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an.dey\Desktop\Test\"/>
    </mc:Choice>
  </mc:AlternateContent>
  <xr:revisionPtr revIDLastSave="0" documentId="13_ncr:1_{BDAA4923-57BE-4AE8-9743-7C6D86AF58BA}" xr6:coauthVersionLast="47" xr6:coauthVersionMax="47" xr10:uidLastSave="{00000000-0000-0000-0000-000000000000}"/>
  <bookViews>
    <workbookView xWindow="-120" yWindow="-120" windowWidth="20730" windowHeight="11160" tabRatio="758" xr2:uid="{00000000-000D-0000-FFFF-FFFF00000000}"/>
  </bookViews>
  <sheets>
    <sheet name="Raw data" sheetId="3" r:id="rId1"/>
    <sheet name="Outliers Removal" sheetId="4" r:id="rId2"/>
    <sheet name="Modified Data" sheetId="5" r:id="rId3"/>
    <sheet name="Metrics" sheetId="6" r:id="rId4"/>
    <sheet name="Working Sheet" sheetId="7" r:id="rId5"/>
    <sheet name="Benchmark" sheetId="8" r:id="rId6"/>
  </sheets>
  <definedNames>
    <definedName name="_xlnm._FilterDatabase" localSheetId="2" hidden="1">'Modified Data'!$A$1:$P$6718</definedName>
    <definedName name="_xlnm._FilterDatabase" localSheetId="0" hidden="1">'Raw data'!$A$1:$M$6718</definedName>
  </definedName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D4" i="8"/>
  <c r="D5" i="8"/>
  <c r="D2" i="8"/>
  <c r="D12" i="6"/>
  <c r="D11" i="6"/>
  <c r="E13" i="7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O2189" i="5" s="1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O3076" i="5" s="1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O3691" i="5" s="1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O3731" i="5" s="1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O3969" i="5" s="1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O4319" i="5" s="1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O4429" i="5" s="1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O4512" i="5" s="1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O4596" i="5" s="1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O4659" i="5" s="1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O4676" i="5" s="1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O4741" i="5" s="1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O4755" i="5" s="1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O4771" i="5" s="1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O4787" i="5" s="1"/>
  <c r="N4788" i="5"/>
  <c r="N4789" i="5"/>
  <c r="N4790" i="5"/>
  <c r="N4791" i="5"/>
  <c r="N4792" i="5"/>
  <c r="N4793" i="5"/>
  <c r="N4794" i="5"/>
  <c r="N4795" i="5"/>
  <c r="N4796" i="5"/>
  <c r="N4797" i="5"/>
  <c r="N4798" i="5"/>
  <c r="O4798" i="5" s="1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O4827" i="5" s="1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O4843" i="5" s="1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O4856" i="5" s="1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O4916" i="5" s="1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O4969" i="5" s="1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O5015" i="5" s="1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O5057" i="5" s="1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O5100" i="5" s="1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O5143" i="5" s="1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O5185" i="5" s="1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O5228" i="5" s="1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O5271" i="5" s="1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O5313" i="5" s="1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O5356" i="5" s="1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O5399" i="5" s="1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O5441" i="5" s="1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O5483" i="5" s="1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O5517" i="5" s="1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O5549" i="5" s="1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O5581" i="5" s="1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O5613" i="5" s="1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O5645" i="5" s="1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O5677" i="5" s="1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O5709" i="5" s="1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O5741" i="5" s="1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O5773" i="5" s="1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O5805" i="5" s="1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O5837" i="5" s="1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O5869" i="5" s="1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O5901" i="5" s="1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O5933" i="5" s="1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O5965" i="5" s="1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O5997" i="5" s="1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O6029" i="5" s="1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O6061" i="5" s="1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O6093" i="5" s="1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O6117" i="5" s="1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O6133" i="5" s="1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O6146" i="5" s="1"/>
  <c r="N6147" i="5"/>
  <c r="N6148" i="5"/>
  <c r="N6149" i="5"/>
  <c r="N6150" i="5"/>
  <c r="N6151" i="5"/>
  <c r="N6152" i="5"/>
  <c r="N6153" i="5"/>
  <c r="N6154" i="5"/>
  <c r="N6155" i="5"/>
  <c r="N6156" i="5"/>
  <c r="N6157" i="5"/>
  <c r="O6157" i="5" s="1"/>
  <c r="N6158" i="5"/>
  <c r="N6159" i="5"/>
  <c r="N6160" i="5"/>
  <c r="N6161" i="5"/>
  <c r="N6162" i="5"/>
  <c r="N6163" i="5"/>
  <c r="N6164" i="5"/>
  <c r="N6165" i="5"/>
  <c r="N6166" i="5"/>
  <c r="N6167" i="5"/>
  <c r="N6168" i="5"/>
  <c r="O6168" i="5" s="1"/>
  <c r="N6169" i="5"/>
  <c r="N6170" i="5"/>
  <c r="N6171" i="5"/>
  <c r="N6172" i="5"/>
  <c r="N6173" i="5"/>
  <c r="N6174" i="5"/>
  <c r="N6175" i="5"/>
  <c r="N6176" i="5"/>
  <c r="N6177" i="5"/>
  <c r="N6178" i="5"/>
  <c r="O6178" i="5" s="1"/>
  <c r="N6179" i="5"/>
  <c r="N6180" i="5"/>
  <c r="N6181" i="5"/>
  <c r="N6182" i="5"/>
  <c r="N6183" i="5"/>
  <c r="N6184" i="5"/>
  <c r="N6185" i="5"/>
  <c r="N6186" i="5"/>
  <c r="N6187" i="5"/>
  <c r="N6188" i="5"/>
  <c r="N6189" i="5"/>
  <c r="O6189" i="5" s="1"/>
  <c r="N6190" i="5"/>
  <c r="N6191" i="5"/>
  <c r="N6192" i="5"/>
  <c r="N6193" i="5"/>
  <c r="N6194" i="5"/>
  <c r="N6195" i="5"/>
  <c r="N6196" i="5"/>
  <c r="N6197" i="5"/>
  <c r="N6198" i="5"/>
  <c r="N6199" i="5"/>
  <c r="N6200" i="5"/>
  <c r="O6200" i="5" s="1"/>
  <c r="N6201" i="5"/>
  <c r="N6202" i="5"/>
  <c r="N6203" i="5"/>
  <c r="N6204" i="5"/>
  <c r="N6205" i="5"/>
  <c r="N6206" i="5"/>
  <c r="N6207" i="5"/>
  <c r="N6208" i="5"/>
  <c r="N6209" i="5"/>
  <c r="O6209" i="5" s="1"/>
  <c r="N6210" i="5"/>
  <c r="N6211" i="5"/>
  <c r="N6212" i="5"/>
  <c r="N6213" i="5"/>
  <c r="N6214" i="5"/>
  <c r="N6215" i="5"/>
  <c r="N6216" i="5"/>
  <c r="N6217" i="5"/>
  <c r="N6218" i="5"/>
  <c r="O6218" i="5" s="1"/>
  <c r="N6219" i="5"/>
  <c r="N6220" i="5"/>
  <c r="N6221" i="5"/>
  <c r="N6222" i="5"/>
  <c r="N6223" i="5"/>
  <c r="N6224" i="5"/>
  <c r="N6225" i="5"/>
  <c r="N6226" i="5"/>
  <c r="N6227" i="5"/>
  <c r="O6227" i="5" s="1"/>
  <c r="N6228" i="5"/>
  <c r="N6229" i="5"/>
  <c r="N6230" i="5"/>
  <c r="N6231" i="5"/>
  <c r="N6232" i="5"/>
  <c r="N6233" i="5"/>
  <c r="N6234" i="5"/>
  <c r="N6235" i="5"/>
  <c r="N6236" i="5"/>
  <c r="N6237" i="5"/>
  <c r="O6237" i="5" s="1"/>
  <c r="N6238" i="5"/>
  <c r="N6239" i="5"/>
  <c r="N6240" i="5"/>
  <c r="N6241" i="5"/>
  <c r="N6242" i="5"/>
  <c r="N6243" i="5"/>
  <c r="N6244" i="5"/>
  <c r="N6245" i="5"/>
  <c r="N6246" i="5"/>
  <c r="O6246" i="5" s="1"/>
  <c r="N6247" i="5"/>
  <c r="N6248" i="5"/>
  <c r="N6249" i="5"/>
  <c r="N6250" i="5"/>
  <c r="N6251" i="5"/>
  <c r="N6252" i="5"/>
  <c r="N6253" i="5"/>
  <c r="N6254" i="5"/>
  <c r="N6255" i="5"/>
  <c r="O6255" i="5" s="1"/>
  <c r="N6256" i="5"/>
  <c r="N6257" i="5"/>
  <c r="N6258" i="5"/>
  <c r="N6259" i="5"/>
  <c r="N6260" i="5"/>
  <c r="N6261" i="5"/>
  <c r="N6262" i="5"/>
  <c r="N6263" i="5"/>
  <c r="N6264" i="5"/>
  <c r="O6264" i="5" s="1"/>
  <c r="N6265" i="5"/>
  <c r="N6266" i="5"/>
  <c r="N6267" i="5"/>
  <c r="N6268" i="5"/>
  <c r="N6269" i="5"/>
  <c r="N6270" i="5"/>
  <c r="N6271" i="5"/>
  <c r="N6272" i="5"/>
  <c r="N6273" i="5"/>
  <c r="O6273" i="5" s="1"/>
  <c r="N6274" i="5"/>
  <c r="N6275" i="5"/>
  <c r="N6276" i="5"/>
  <c r="N6277" i="5"/>
  <c r="N6278" i="5"/>
  <c r="N6279" i="5"/>
  <c r="N6280" i="5"/>
  <c r="N6281" i="5"/>
  <c r="N6282" i="5"/>
  <c r="O6282" i="5" s="1"/>
  <c r="N6283" i="5"/>
  <c r="N6284" i="5"/>
  <c r="N6285" i="5"/>
  <c r="N6286" i="5"/>
  <c r="N6287" i="5"/>
  <c r="N6288" i="5"/>
  <c r="N6289" i="5"/>
  <c r="N6290" i="5"/>
  <c r="N6291" i="5"/>
  <c r="O6291" i="5" s="1"/>
  <c r="N6292" i="5"/>
  <c r="N6293" i="5"/>
  <c r="N6294" i="5"/>
  <c r="N6295" i="5"/>
  <c r="N6296" i="5"/>
  <c r="N6297" i="5"/>
  <c r="N6298" i="5"/>
  <c r="N6299" i="5"/>
  <c r="N6300" i="5"/>
  <c r="N6301" i="5"/>
  <c r="O6301" i="5" s="1"/>
  <c r="N6302" i="5"/>
  <c r="N6303" i="5"/>
  <c r="N6304" i="5"/>
  <c r="N6305" i="5"/>
  <c r="N6306" i="5"/>
  <c r="N6307" i="5"/>
  <c r="N6308" i="5"/>
  <c r="N6309" i="5"/>
  <c r="N6310" i="5"/>
  <c r="O6310" i="5" s="1"/>
  <c r="N6311" i="5"/>
  <c r="N6312" i="5"/>
  <c r="N6313" i="5"/>
  <c r="N6314" i="5"/>
  <c r="N6315" i="5"/>
  <c r="N6316" i="5"/>
  <c r="N6317" i="5"/>
  <c r="N6318" i="5"/>
  <c r="N6319" i="5"/>
  <c r="O6319" i="5" s="1"/>
  <c r="N6320" i="5"/>
  <c r="N6321" i="5"/>
  <c r="N6322" i="5"/>
  <c r="N6323" i="5"/>
  <c r="N6324" i="5"/>
  <c r="N6325" i="5"/>
  <c r="N6326" i="5"/>
  <c r="N6327" i="5"/>
  <c r="N6328" i="5"/>
  <c r="O6328" i="5" s="1"/>
  <c r="N6329" i="5"/>
  <c r="N6330" i="5"/>
  <c r="N6331" i="5"/>
  <c r="N6332" i="5"/>
  <c r="N6333" i="5"/>
  <c r="N6334" i="5"/>
  <c r="N6335" i="5"/>
  <c r="N6336" i="5"/>
  <c r="N6337" i="5"/>
  <c r="O6337" i="5" s="1"/>
  <c r="N6338" i="5"/>
  <c r="N6339" i="5"/>
  <c r="N6340" i="5"/>
  <c r="N6341" i="5"/>
  <c r="N6342" i="5"/>
  <c r="N6343" i="5"/>
  <c r="N6344" i="5"/>
  <c r="N6345" i="5"/>
  <c r="N6346" i="5"/>
  <c r="O6346" i="5" s="1"/>
  <c r="N6347" i="5"/>
  <c r="N6348" i="5"/>
  <c r="N6349" i="5"/>
  <c r="N6350" i="5"/>
  <c r="N6351" i="5"/>
  <c r="N6352" i="5"/>
  <c r="N6353" i="5"/>
  <c r="N6354" i="5"/>
  <c r="N6355" i="5"/>
  <c r="O6355" i="5" s="1"/>
  <c r="N6356" i="5"/>
  <c r="N6357" i="5"/>
  <c r="N6358" i="5"/>
  <c r="N6359" i="5"/>
  <c r="N6360" i="5"/>
  <c r="N6361" i="5"/>
  <c r="N6362" i="5"/>
  <c r="N6363" i="5"/>
  <c r="N6364" i="5"/>
  <c r="N6365" i="5"/>
  <c r="O6365" i="5" s="1"/>
  <c r="N6366" i="5"/>
  <c r="N6367" i="5"/>
  <c r="N6368" i="5"/>
  <c r="N6369" i="5"/>
  <c r="N6370" i="5"/>
  <c r="N6371" i="5"/>
  <c r="N6372" i="5"/>
  <c r="N6373" i="5"/>
  <c r="N6374" i="5"/>
  <c r="O6374" i="5" s="1"/>
  <c r="N6375" i="5"/>
  <c r="N6376" i="5"/>
  <c r="N6377" i="5"/>
  <c r="N6378" i="5"/>
  <c r="N6379" i="5"/>
  <c r="N6380" i="5"/>
  <c r="N6381" i="5"/>
  <c r="N6382" i="5"/>
  <c r="N6383" i="5"/>
  <c r="O6383" i="5" s="1"/>
  <c r="N6384" i="5"/>
  <c r="N6385" i="5"/>
  <c r="N6386" i="5"/>
  <c r="N6387" i="5"/>
  <c r="N6388" i="5"/>
  <c r="N6389" i="5"/>
  <c r="N6390" i="5"/>
  <c r="N6391" i="5"/>
  <c r="N6392" i="5"/>
  <c r="O6392" i="5" s="1"/>
  <c r="N6393" i="5"/>
  <c r="N6394" i="5"/>
  <c r="N6395" i="5"/>
  <c r="N6396" i="5"/>
  <c r="N6397" i="5"/>
  <c r="N6398" i="5"/>
  <c r="N6399" i="5"/>
  <c r="N6400" i="5"/>
  <c r="N6401" i="5"/>
  <c r="O6401" i="5" s="1"/>
  <c r="N6402" i="5"/>
  <c r="N6403" i="5"/>
  <c r="N6404" i="5"/>
  <c r="N6405" i="5"/>
  <c r="N6406" i="5"/>
  <c r="N6407" i="5"/>
  <c r="N6408" i="5"/>
  <c r="N6409" i="5"/>
  <c r="N6410" i="5"/>
  <c r="O6410" i="5" s="1"/>
  <c r="N6411" i="5"/>
  <c r="N6412" i="5"/>
  <c r="N6413" i="5"/>
  <c r="N6414" i="5"/>
  <c r="N6415" i="5"/>
  <c r="N6416" i="5"/>
  <c r="N6417" i="5"/>
  <c r="N6418" i="5"/>
  <c r="N6419" i="5"/>
  <c r="O6419" i="5" s="1"/>
  <c r="N6420" i="5"/>
  <c r="N6421" i="5"/>
  <c r="N6422" i="5"/>
  <c r="N6423" i="5"/>
  <c r="N6424" i="5"/>
  <c r="N6425" i="5"/>
  <c r="N6426" i="5"/>
  <c r="N6427" i="5"/>
  <c r="N6428" i="5"/>
  <c r="N6429" i="5"/>
  <c r="O6429" i="5" s="1"/>
  <c r="N6430" i="5"/>
  <c r="N6431" i="5"/>
  <c r="N6432" i="5"/>
  <c r="N6433" i="5"/>
  <c r="N6434" i="5"/>
  <c r="N6435" i="5"/>
  <c r="N6436" i="5"/>
  <c r="N6437" i="5"/>
  <c r="N6438" i="5"/>
  <c r="O6438" i="5" s="1"/>
  <c r="N6439" i="5"/>
  <c r="N6440" i="5"/>
  <c r="N6441" i="5"/>
  <c r="N6442" i="5"/>
  <c r="N6443" i="5"/>
  <c r="N6444" i="5"/>
  <c r="N6445" i="5"/>
  <c r="N6446" i="5"/>
  <c r="N6447" i="5"/>
  <c r="O6447" i="5" s="1"/>
  <c r="N6448" i="5"/>
  <c r="N6449" i="5"/>
  <c r="N6450" i="5"/>
  <c r="N6451" i="5"/>
  <c r="N6452" i="5"/>
  <c r="N6453" i="5"/>
  <c r="N6454" i="5"/>
  <c r="N6455" i="5"/>
  <c r="N6456" i="5"/>
  <c r="O6456" i="5" s="1"/>
  <c r="N6457" i="5"/>
  <c r="N6458" i="5"/>
  <c r="N6459" i="5"/>
  <c r="N6460" i="5"/>
  <c r="N6461" i="5"/>
  <c r="N6462" i="5"/>
  <c r="N6463" i="5"/>
  <c r="N6464" i="5"/>
  <c r="N6465" i="5"/>
  <c r="O6465" i="5" s="1"/>
  <c r="N6466" i="5"/>
  <c r="N6467" i="5"/>
  <c r="N6468" i="5"/>
  <c r="N6469" i="5"/>
  <c r="N6470" i="5"/>
  <c r="N6471" i="5"/>
  <c r="N6472" i="5"/>
  <c r="N6473" i="5"/>
  <c r="N6474" i="5"/>
  <c r="O6474" i="5" s="1"/>
  <c r="N6475" i="5"/>
  <c r="N6476" i="5"/>
  <c r="N6477" i="5"/>
  <c r="N6478" i="5"/>
  <c r="N6479" i="5"/>
  <c r="N6480" i="5"/>
  <c r="N6481" i="5"/>
  <c r="N6482" i="5"/>
  <c r="N6483" i="5"/>
  <c r="O6483" i="5" s="1"/>
  <c r="N6484" i="5"/>
  <c r="N6485" i="5"/>
  <c r="N6486" i="5"/>
  <c r="N6487" i="5"/>
  <c r="N6488" i="5"/>
  <c r="N6489" i="5"/>
  <c r="N6490" i="5"/>
  <c r="N6491" i="5"/>
  <c r="N6492" i="5"/>
  <c r="N6493" i="5"/>
  <c r="O6493" i="5" s="1"/>
  <c r="N6494" i="5"/>
  <c r="N6495" i="5"/>
  <c r="N6496" i="5"/>
  <c r="N6497" i="5"/>
  <c r="N6498" i="5"/>
  <c r="N6499" i="5"/>
  <c r="N6500" i="5"/>
  <c r="N6501" i="5"/>
  <c r="N6502" i="5"/>
  <c r="O6502" i="5" s="1"/>
  <c r="N6503" i="5"/>
  <c r="N6504" i="5"/>
  <c r="N6505" i="5"/>
  <c r="N6506" i="5"/>
  <c r="N6507" i="5"/>
  <c r="N6508" i="5"/>
  <c r="N6509" i="5"/>
  <c r="N6510" i="5"/>
  <c r="N6511" i="5"/>
  <c r="O6511" i="5" s="1"/>
  <c r="N6512" i="5"/>
  <c r="N6513" i="5"/>
  <c r="N6514" i="5"/>
  <c r="N6515" i="5"/>
  <c r="N6516" i="5"/>
  <c r="N6517" i="5"/>
  <c r="N6518" i="5"/>
  <c r="N6519" i="5"/>
  <c r="N6520" i="5"/>
  <c r="O6520" i="5" s="1"/>
  <c r="N6521" i="5"/>
  <c r="N6522" i="5"/>
  <c r="N6523" i="5"/>
  <c r="N6524" i="5"/>
  <c r="N6525" i="5"/>
  <c r="N6526" i="5"/>
  <c r="N6527" i="5"/>
  <c r="N6528" i="5"/>
  <c r="N6529" i="5"/>
  <c r="O6529" i="5" s="1"/>
  <c r="N6530" i="5"/>
  <c r="N6531" i="5"/>
  <c r="N6532" i="5"/>
  <c r="N6533" i="5"/>
  <c r="N6534" i="5"/>
  <c r="N6535" i="5"/>
  <c r="N6536" i="5"/>
  <c r="N6537" i="5"/>
  <c r="N6538" i="5"/>
  <c r="O6538" i="5" s="1"/>
  <c r="N6539" i="5"/>
  <c r="N6540" i="5"/>
  <c r="N6541" i="5"/>
  <c r="N6542" i="5"/>
  <c r="N6543" i="5"/>
  <c r="N6544" i="5"/>
  <c r="N6545" i="5"/>
  <c r="N6546" i="5"/>
  <c r="N6547" i="5"/>
  <c r="O6547" i="5" s="1"/>
  <c r="N6548" i="5"/>
  <c r="N6549" i="5"/>
  <c r="N6550" i="5"/>
  <c r="N6551" i="5"/>
  <c r="N6552" i="5"/>
  <c r="N6553" i="5"/>
  <c r="N6554" i="5"/>
  <c r="N6555" i="5"/>
  <c r="N6556" i="5"/>
  <c r="N6557" i="5"/>
  <c r="O6557" i="5" s="1"/>
  <c r="N6558" i="5"/>
  <c r="N6559" i="5"/>
  <c r="N6560" i="5"/>
  <c r="N6561" i="5"/>
  <c r="N6562" i="5"/>
  <c r="N6563" i="5"/>
  <c r="N6564" i="5"/>
  <c r="N6565" i="5"/>
  <c r="N6566" i="5"/>
  <c r="O6566" i="5" s="1"/>
  <c r="N6567" i="5"/>
  <c r="N6568" i="5"/>
  <c r="N6569" i="5"/>
  <c r="N6570" i="5"/>
  <c r="N6571" i="5"/>
  <c r="N6572" i="5"/>
  <c r="N6573" i="5"/>
  <c r="N6574" i="5"/>
  <c r="N6575" i="5"/>
  <c r="O6575" i="5" s="1"/>
  <c r="N6576" i="5"/>
  <c r="N6577" i="5"/>
  <c r="N6578" i="5"/>
  <c r="N6579" i="5"/>
  <c r="N6580" i="5"/>
  <c r="N6581" i="5"/>
  <c r="N6582" i="5"/>
  <c r="N6583" i="5"/>
  <c r="N6584" i="5"/>
  <c r="O6584" i="5" s="1"/>
  <c r="N6585" i="5"/>
  <c r="N6586" i="5"/>
  <c r="N6587" i="5"/>
  <c r="N6588" i="5"/>
  <c r="N6589" i="5"/>
  <c r="N6590" i="5"/>
  <c r="N6591" i="5"/>
  <c r="N6592" i="5"/>
  <c r="N6593" i="5"/>
  <c r="O6593" i="5" s="1"/>
  <c r="N6594" i="5"/>
  <c r="N6595" i="5"/>
  <c r="N6596" i="5"/>
  <c r="N6597" i="5"/>
  <c r="N6598" i="5"/>
  <c r="N6599" i="5"/>
  <c r="N6600" i="5"/>
  <c r="N6601" i="5"/>
  <c r="N6602" i="5"/>
  <c r="O6602" i="5" s="1"/>
  <c r="N6603" i="5"/>
  <c r="N6604" i="5"/>
  <c r="N6605" i="5"/>
  <c r="N6606" i="5"/>
  <c r="N6607" i="5"/>
  <c r="N6608" i="5"/>
  <c r="N6609" i="5"/>
  <c r="N6610" i="5"/>
  <c r="N6611" i="5"/>
  <c r="O6611" i="5" s="1"/>
  <c r="N6612" i="5"/>
  <c r="N6613" i="5"/>
  <c r="N6614" i="5"/>
  <c r="N6615" i="5"/>
  <c r="N6616" i="5"/>
  <c r="N6617" i="5"/>
  <c r="N6618" i="5"/>
  <c r="N6619" i="5"/>
  <c r="N6620" i="5"/>
  <c r="N6621" i="5"/>
  <c r="O6621" i="5" s="1"/>
  <c r="N6622" i="5"/>
  <c r="N6623" i="5"/>
  <c r="N6624" i="5"/>
  <c r="N6625" i="5"/>
  <c r="N6626" i="5"/>
  <c r="N6627" i="5"/>
  <c r="N6628" i="5"/>
  <c r="N6629" i="5"/>
  <c r="N6630" i="5"/>
  <c r="O6630" i="5" s="1"/>
  <c r="N6631" i="5"/>
  <c r="N6632" i="5"/>
  <c r="N6633" i="5"/>
  <c r="N6634" i="5"/>
  <c r="N6635" i="5"/>
  <c r="N6636" i="5"/>
  <c r="N6637" i="5"/>
  <c r="N6638" i="5"/>
  <c r="N6639" i="5"/>
  <c r="O6639" i="5" s="1"/>
  <c r="N6640" i="5"/>
  <c r="N6641" i="5"/>
  <c r="N6642" i="5"/>
  <c r="N6643" i="5"/>
  <c r="N6644" i="5"/>
  <c r="N6645" i="5"/>
  <c r="N6646" i="5"/>
  <c r="N6647" i="5"/>
  <c r="N6648" i="5"/>
  <c r="O6648" i="5" s="1"/>
  <c r="N6649" i="5"/>
  <c r="N6650" i="5"/>
  <c r="N6651" i="5"/>
  <c r="N6652" i="5"/>
  <c r="N6653" i="5"/>
  <c r="N6654" i="5"/>
  <c r="N6655" i="5"/>
  <c r="N6656" i="5"/>
  <c r="N6657" i="5"/>
  <c r="O6657" i="5" s="1"/>
  <c r="N6658" i="5"/>
  <c r="N6659" i="5"/>
  <c r="N6660" i="5"/>
  <c r="N6661" i="5"/>
  <c r="N6662" i="5"/>
  <c r="N6663" i="5"/>
  <c r="N6664" i="5"/>
  <c r="N6665" i="5"/>
  <c r="N6666" i="5"/>
  <c r="O6666" i="5" s="1"/>
  <c r="N6667" i="5"/>
  <c r="N6668" i="5"/>
  <c r="N6669" i="5"/>
  <c r="N6670" i="5"/>
  <c r="N6671" i="5"/>
  <c r="N6672" i="5"/>
  <c r="N6673" i="5"/>
  <c r="N6674" i="5"/>
  <c r="N6675" i="5"/>
  <c r="O6675" i="5" s="1"/>
  <c r="N6676" i="5"/>
  <c r="N6677" i="5"/>
  <c r="N6678" i="5"/>
  <c r="N6679" i="5"/>
  <c r="N6680" i="5"/>
  <c r="N6681" i="5"/>
  <c r="N6682" i="5"/>
  <c r="N6683" i="5"/>
  <c r="N6684" i="5"/>
  <c r="N6685" i="5"/>
  <c r="O6685" i="5" s="1"/>
  <c r="N6686" i="5"/>
  <c r="N6687" i="5"/>
  <c r="N6688" i="5"/>
  <c r="N6689" i="5"/>
  <c r="N6690" i="5"/>
  <c r="N6691" i="5"/>
  <c r="N6692" i="5"/>
  <c r="N6693" i="5"/>
  <c r="N6694" i="5"/>
  <c r="O6694" i="5" s="1"/>
  <c r="N6695" i="5"/>
  <c r="N6696" i="5"/>
  <c r="N6697" i="5"/>
  <c r="N6698" i="5"/>
  <c r="N6699" i="5"/>
  <c r="N6700" i="5"/>
  <c r="N6701" i="5"/>
  <c r="N6702" i="5"/>
  <c r="N6703" i="5"/>
  <c r="O6703" i="5" s="1"/>
  <c r="N6704" i="5"/>
  <c r="N6705" i="5"/>
  <c r="N6706" i="5"/>
  <c r="N6707" i="5"/>
  <c r="N6708" i="5"/>
  <c r="N6709" i="5"/>
  <c r="N6710" i="5"/>
  <c r="N6711" i="5"/>
  <c r="N6712" i="5"/>
  <c r="O6712" i="5" s="1"/>
  <c r="N6713" i="5"/>
  <c r="N6714" i="5"/>
  <c r="N6715" i="5"/>
  <c r="N6716" i="5"/>
  <c r="N6717" i="5"/>
  <c r="N6718" i="5"/>
  <c r="N2" i="5"/>
  <c r="D4" i="6"/>
  <c r="D15" i="6" s="1"/>
  <c r="D3" i="6"/>
  <c r="D2" i="6"/>
  <c r="P6547" i="5" l="1"/>
  <c r="P5483" i="5"/>
  <c r="O6674" i="5"/>
  <c r="P6674" i="5"/>
  <c r="O6681" i="5"/>
  <c r="P6681" i="5"/>
  <c r="O6649" i="5"/>
  <c r="P6649" i="5"/>
  <c r="O6609" i="5"/>
  <c r="P6609" i="5"/>
  <c r="O6577" i="5"/>
  <c r="P6577" i="5"/>
  <c r="O6489" i="5"/>
  <c r="P6489" i="5"/>
  <c r="O6449" i="5"/>
  <c r="P6449" i="5"/>
  <c r="O6409" i="5"/>
  <c r="P6409" i="5"/>
  <c r="O6377" i="5"/>
  <c r="P6377" i="5"/>
  <c r="O6345" i="5"/>
  <c r="P6345" i="5"/>
  <c r="O6297" i="5"/>
  <c r="P6297" i="5"/>
  <c r="O6257" i="5"/>
  <c r="P6257" i="5"/>
  <c r="O6233" i="5"/>
  <c r="P6233" i="5"/>
  <c r="O6185" i="5"/>
  <c r="P6185" i="5"/>
  <c r="O6145" i="5"/>
  <c r="P6145" i="5"/>
  <c r="O6105" i="5"/>
  <c r="P6105" i="5"/>
  <c r="O6073" i="5"/>
  <c r="P6073" i="5"/>
  <c r="O6033" i="5"/>
  <c r="P6033" i="5"/>
  <c r="O5993" i="5"/>
  <c r="P5993" i="5"/>
  <c r="O5961" i="5"/>
  <c r="P5961" i="5"/>
  <c r="O5929" i="5"/>
  <c r="P5929" i="5"/>
  <c r="O5881" i="5"/>
  <c r="P5881" i="5"/>
  <c r="O5849" i="5"/>
  <c r="P5849" i="5"/>
  <c r="O5809" i="5"/>
  <c r="P5809" i="5"/>
  <c r="O5761" i="5"/>
  <c r="P5761" i="5"/>
  <c r="O5721" i="5"/>
  <c r="P5721" i="5"/>
  <c r="O5681" i="5"/>
  <c r="P5681" i="5"/>
  <c r="O5641" i="5"/>
  <c r="P5641" i="5"/>
  <c r="O5601" i="5"/>
  <c r="P5601" i="5"/>
  <c r="O5561" i="5"/>
  <c r="P5561" i="5"/>
  <c r="O5513" i="5"/>
  <c r="P5513" i="5"/>
  <c r="O5465" i="5"/>
  <c r="P5465" i="5"/>
  <c r="O5425" i="5"/>
  <c r="P5425" i="5"/>
  <c r="O5377" i="5"/>
  <c r="P5377" i="5"/>
  <c r="O5345" i="5"/>
  <c r="P5345" i="5"/>
  <c r="O5297" i="5"/>
  <c r="P5297" i="5"/>
  <c r="O5257" i="5"/>
  <c r="P5257" i="5"/>
  <c r="O5217" i="5"/>
  <c r="P5217" i="5"/>
  <c r="O5177" i="5"/>
  <c r="P5177" i="5"/>
  <c r="O5129" i="5"/>
  <c r="P5129" i="5"/>
  <c r="O5081" i="5"/>
  <c r="P5081" i="5"/>
  <c r="O5049" i="5"/>
  <c r="P5049" i="5"/>
  <c r="O5001" i="5"/>
  <c r="P5001" i="5"/>
  <c r="O4961" i="5"/>
  <c r="P4961" i="5"/>
  <c r="O4913" i="5"/>
  <c r="P4913" i="5"/>
  <c r="O4873" i="5"/>
  <c r="P4873" i="5"/>
  <c r="O4833" i="5"/>
  <c r="P4833" i="5"/>
  <c r="O4785" i="5"/>
  <c r="P4785" i="5"/>
  <c r="O4737" i="5"/>
  <c r="P4737" i="5"/>
  <c r="O4673" i="5"/>
  <c r="P4673" i="5"/>
  <c r="O4625" i="5"/>
  <c r="P4625" i="5"/>
  <c r="O4585" i="5"/>
  <c r="P4585" i="5"/>
  <c r="O4537" i="5"/>
  <c r="P4537" i="5"/>
  <c r="O4465" i="5"/>
  <c r="P4465" i="5"/>
  <c r="O4417" i="5"/>
  <c r="P4417" i="5"/>
  <c r="O4377" i="5"/>
  <c r="P4377" i="5"/>
  <c r="O4337" i="5"/>
  <c r="P4337" i="5"/>
  <c r="O4273" i="5"/>
  <c r="P4273" i="5"/>
  <c r="O4225" i="5"/>
  <c r="P4225" i="5"/>
  <c r="O4177" i="5"/>
  <c r="P4177" i="5"/>
  <c r="O4137" i="5"/>
  <c r="P4137" i="5"/>
  <c r="O4089" i="5"/>
  <c r="P4089" i="5"/>
  <c r="O4025" i="5"/>
  <c r="P4025" i="5"/>
  <c r="O3921" i="5"/>
  <c r="P3921" i="5"/>
  <c r="O3857" i="5"/>
  <c r="P3857" i="5"/>
  <c r="O3817" i="5"/>
  <c r="P3817" i="5"/>
  <c r="O3769" i="5"/>
  <c r="P3769" i="5"/>
  <c r="O3721" i="5"/>
  <c r="P3721" i="5"/>
  <c r="O3657" i="5"/>
  <c r="P3657" i="5"/>
  <c r="O3609" i="5"/>
  <c r="P3609" i="5"/>
  <c r="O3561" i="5"/>
  <c r="P3561" i="5"/>
  <c r="O3521" i="5"/>
  <c r="P3521" i="5"/>
  <c r="O3457" i="5"/>
  <c r="P3457" i="5"/>
  <c r="O3409" i="5"/>
  <c r="P3409" i="5"/>
  <c r="O3361" i="5"/>
  <c r="P3361" i="5"/>
  <c r="O3313" i="5"/>
  <c r="P3313" i="5"/>
  <c r="O3265" i="5"/>
  <c r="P3265" i="5"/>
  <c r="O3209" i="5"/>
  <c r="P3209" i="5"/>
  <c r="O3161" i="5"/>
  <c r="P3161" i="5"/>
  <c r="O3105" i="5"/>
  <c r="P3105" i="5"/>
  <c r="O3057" i="5"/>
  <c r="P3057" i="5"/>
  <c r="O3001" i="5"/>
  <c r="P3001" i="5"/>
  <c r="O2953" i="5"/>
  <c r="P2953" i="5"/>
  <c r="O2905" i="5"/>
  <c r="P2905" i="5"/>
  <c r="O2857" i="5"/>
  <c r="P2857" i="5"/>
  <c r="O2785" i="5"/>
  <c r="P2785" i="5"/>
  <c r="O6704" i="5"/>
  <c r="P6704" i="5"/>
  <c r="O6664" i="5"/>
  <c r="P6664" i="5"/>
  <c r="O6616" i="5"/>
  <c r="P6616" i="5"/>
  <c r="O6560" i="5"/>
  <c r="P6560" i="5"/>
  <c r="O6496" i="5"/>
  <c r="P6496" i="5"/>
  <c r="O6448" i="5"/>
  <c r="P6448" i="5"/>
  <c r="O6256" i="5"/>
  <c r="P6256" i="5"/>
  <c r="O6208" i="5"/>
  <c r="P6208" i="5"/>
  <c r="O6160" i="5"/>
  <c r="P6160" i="5"/>
  <c r="O6096" i="5"/>
  <c r="P6096" i="5"/>
  <c r="O6718" i="5"/>
  <c r="P6718" i="5"/>
  <c r="O6662" i="5"/>
  <c r="P6662" i="5"/>
  <c r="O6598" i="5"/>
  <c r="P6598" i="5"/>
  <c r="O6574" i="5"/>
  <c r="P6574" i="5"/>
  <c r="O6550" i="5"/>
  <c r="P6550" i="5"/>
  <c r="O6518" i="5"/>
  <c r="P6518" i="5"/>
  <c r="O6494" i="5"/>
  <c r="P6494" i="5"/>
  <c r="O6462" i="5"/>
  <c r="P6462" i="5"/>
  <c r="O6709" i="5"/>
  <c r="P6709" i="5"/>
  <c r="O6669" i="5"/>
  <c r="P6669" i="5"/>
  <c r="O6653" i="5"/>
  <c r="P6653" i="5"/>
  <c r="O6629" i="5"/>
  <c r="P6629" i="5"/>
  <c r="O6613" i="5"/>
  <c r="P6613" i="5"/>
  <c r="O6597" i="5"/>
  <c r="P6597" i="5"/>
  <c r="O6581" i="5"/>
  <c r="P6581" i="5"/>
  <c r="O6565" i="5"/>
  <c r="P6565" i="5"/>
  <c r="O6549" i="5"/>
  <c r="P6549" i="5"/>
  <c r="O6525" i="5"/>
  <c r="P6525" i="5"/>
  <c r="O6509" i="5"/>
  <c r="P6509" i="5"/>
  <c r="O6469" i="5"/>
  <c r="P6469" i="5"/>
  <c r="O6453" i="5"/>
  <c r="P6453" i="5"/>
  <c r="O6437" i="5"/>
  <c r="P6437" i="5"/>
  <c r="O6421" i="5"/>
  <c r="P6421" i="5"/>
  <c r="O6405" i="5"/>
  <c r="P6405" i="5"/>
  <c r="O6397" i="5"/>
  <c r="P6397" i="5"/>
  <c r="O6389" i="5"/>
  <c r="P6389" i="5"/>
  <c r="O6381" i="5"/>
  <c r="P6381" i="5"/>
  <c r="O6373" i="5"/>
  <c r="P6373" i="5"/>
  <c r="O6357" i="5"/>
  <c r="P6357" i="5"/>
  <c r="O6349" i="5"/>
  <c r="P6349" i="5"/>
  <c r="O6341" i="5"/>
  <c r="P6341" i="5"/>
  <c r="O6333" i="5"/>
  <c r="P6333" i="5"/>
  <c r="O6325" i="5"/>
  <c r="P6325" i="5"/>
  <c r="O6317" i="5"/>
  <c r="P6317" i="5"/>
  <c r="O6309" i="5"/>
  <c r="P6309" i="5"/>
  <c r="O6293" i="5"/>
  <c r="P6293" i="5"/>
  <c r="O6269" i="5"/>
  <c r="P6269" i="5"/>
  <c r="O6245" i="5"/>
  <c r="P6245" i="5"/>
  <c r="O6221" i="5"/>
  <c r="P6221" i="5"/>
  <c r="O6205" i="5"/>
  <c r="P6205" i="5"/>
  <c r="O6181" i="5"/>
  <c r="P6181" i="5"/>
  <c r="O6165" i="5"/>
  <c r="P6165" i="5"/>
  <c r="O6141" i="5"/>
  <c r="P6141" i="5"/>
  <c r="O6125" i="5"/>
  <c r="P6125" i="5"/>
  <c r="O6101" i="5"/>
  <c r="P6101" i="5"/>
  <c r="O6085" i="5"/>
  <c r="P6085" i="5"/>
  <c r="O6013" i="5"/>
  <c r="P6013" i="5"/>
  <c r="O5989" i="5"/>
  <c r="P5989" i="5"/>
  <c r="O5941" i="5"/>
  <c r="P5941" i="5"/>
  <c r="O5925" i="5"/>
  <c r="P5925" i="5"/>
  <c r="O5885" i="5"/>
  <c r="P5885" i="5"/>
  <c r="O5861" i="5"/>
  <c r="P5861" i="5"/>
  <c r="O5845" i="5"/>
  <c r="P5845" i="5"/>
  <c r="O5821" i="5"/>
  <c r="P5821" i="5"/>
  <c r="O5797" i="5"/>
  <c r="P5797" i="5"/>
  <c r="O5757" i="5"/>
  <c r="P5757" i="5"/>
  <c r="O5733" i="5"/>
  <c r="P5733" i="5"/>
  <c r="O5717" i="5"/>
  <c r="P5717" i="5"/>
  <c r="O5693" i="5"/>
  <c r="P5693" i="5"/>
  <c r="O5669" i="5"/>
  <c r="P5669" i="5"/>
  <c r="O5629" i="5"/>
  <c r="P5629" i="5"/>
  <c r="O5605" i="5"/>
  <c r="P5605" i="5"/>
  <c r="O5557" i="5"/>
  <c r="P5557" i="5"/>
  <c r="O5541" i="5"/>
  <c r="P5541" i="5"/>
  <c r="O5493" i="5"/>
  <c r="P5493" i="5"/>
  <c r="O5469" i="5"/>
  <c r="P5469" i="5"/>
  <c r="O5445" i="5"/>
  <c r="P5445" i="5"/>
  <c r="O5421" i="5"/>
  <c r="P5421" i="5"/>
  <c r="O5405" i="5"/>
  <c r="P5405" i="5"/>
  <c r="O5381" i="5"/>
  <c r="P5381" i="5"/>
  <c r="O5357" i="5"/>
  <c r="P5357" i="5"/>
  <c r="O5333" i="5"/>
  <c r="P5333" i="5"/>
  <c r="O5317" i="5"/>
  <c r="P5317" i="5"/>
  <c r="O5293" i="5"/>
  <c r="P5293" i="5"/>
  <c r="O5269" i="5"/>
  <c r="P5269" i="5"/>
  <c r="O5253" i="5"/>
  <c r="P5253" i="5"/>
  <c r="O5229" i="5"/>
  <c r="P5229" i="5"/>
  <c r="O5205" i="5"/>
  <c r="P5205" i="5"/>
  <c r="O5181" i="5"/>
  <c r="P5181" i="5"/>
  <c r="O5165" i="5"/>
  <c r="P5165" i="5"/>
  <c r="O5141" i="5"/>
  <c r="P5141" i="5"/>
  <c r="O5117" i="5"/>
  <c r="P5117" i="5"/>
  <c r="O5093" i="5"/>
  <c r="P5093" i="5"/>
  <c r="O5077" i="5"/>
  <c r="P5077" i="5"/>
  <c r="O5053" i="5"/>
  <c r="P5053" i="5"/>
  <c r="O5029" i="5"/>
  <c r="P5029" i="5"/>
  <c r="O5005" i="5"/>
  <c r="P5005" i="5"/>
  <c r="O4989" i="5"/>
  <c r="P4989" i="5"/>
  <c r="O4965" i="5"/>
  <c r="P4965" i="5"/>
  <c r="O4941" i="5"/>
  <c r="P4941" i="5"/>
  <c r="O4925" i="5"/>
  <c r="P4925" i="5"/>
  <c r="O4901" i="5"/>
  <c r="P4901" i="5"/>
  <c r="O4877" i="5"/>
  <c r="P4877" i="5"/>
  <c r="O4853" i="5"/>
  <c r="P4853" i="5"/>
  <c r="O4837" i="5"/>
  <c r="P4837" i="5"/>
  <c r="O4813" i="5"/>
  <c r="P4813" i="5"/>
  <c r="O4789" i="5"/>
  <c r="P4789" i="5"/>
  <c r="O4765" i="5"/>
  <c r="P4765" i="5"/>
  <c r="O4717" i="5"/>
  <c r="P4717" i="5"/>
  <c r="O4701" i="5"/>
  <c r="P4701" i="5"/>
  <c r="O4677" i="5"/>
  <c r="P4677" i="5"/>
  <c r="O4653" i="5"/>
  <c r="P4653" i="5"/>
  <c r="O4629" i="5"/>
  <c r="P4629" i="5"/>
  <c r="O4613" i="5"/>
  <c r="P4613" i="5"/>
  <c r="O4589" i="5"/>
  <c r="P4589" i="5"/>
  <c r="O4565" i="5"/>
  <c r="P4565" i="5"/>
  <c r="O4541" i="5"/>
  <c r="P4541" i="5"/>
  <c r="O4517" i="5"/>
  <c r="P4517" i="5"/>
  <c r="O4501" i="5"/>
  <c r="P4501" i="5"/>
  <c r="O4477" i="5"/>
  <c r="P4477" i="5"/>
  <c r="O4453" i="5"/>
  <c r="P4453" i="5"/>
  <c r="O4405" i="5"/>
  <c r="P4405" i="5"/>
  <c r="O4389" i="5"/>
  <c r="P4389" i="5"/>
  <c r="O4365" i="5"/>
  <c r="P4365" i="5"/>
  <c r="O4341" i="5"/>
  <c r="P4341" i="5"/>
  <c r="O4317" i="5"/>
  <c r="P4317" i="5"/>
  <c r="O4301" i="5"/>
  <c r="P4301" i="5"/>
  <c r="O4277" i="5"/>
  <c r="P4277" i="5"/>
  <c r="O4253" i="5"/>
  <c r="P4253" i="5"/>
  <c r="O4229" i="5"/>
  <c r="P4229" i="5"/>
  <c r="O4213" i="5"/>
  <c r="P4213" i="5"/>
  <c r="O4189" i="5"/>
  <c r="P4189" i="5"/>
  <c r="O4165" i="5"/>
  <c r="P4165" i="5"/>
  <c r="O4141" i="5"/>
  <c r="P4141" i="5"/>
  <c r="O4125" i="5"/>
  <c r="P4125" i="5"/>
  <c r="O4101" i="5"/>
  <c r="P4101" i="5"/>
  <c r="O4077" i="5"/>
  <c r="P4077" i="5"/>
  <c r="O4053" i="5"/>
  <c r="P4053" i="5"/>
  <c r="O4029" i="5"/>
  <c r="P4029" i="5"/>
  <c r="O4005" i="5"/>
  <c r="P4005" i="5"/>
  <c r="O3989" i="5"/>
  <c r="P3989" i="5"/>
  <c r="O3965" i="5"/>
  <c r="P3965" i="5"/>
  <c r="O3941" i="5"/>
  <c r="P3941" i="5"/>
  <c r="O3925" i="5"/>
  <c r="P3925" i="5"/>
  <c r="O3901" i="5"/>
  <c r="P3901" i="5"/>
  <c r="O3877" i="5"/>
  <c r="P3877" i="5"/>
  <c r="O3861" i="5"/>
  <c r="P3861" i="5"/>
  <c r="O3837" i="5"/>
  <c r="P3837" i="5"/>
  <c r="O3813" i="5"/>
  <c r="P3813" i="5"/>
  <c r="O3789" i="5"/>
  <c r="P3789" i="5"/>
  <c r="O3773" i="5"/>
  <c r="P3773" i="5"/>
  <c r="O3749" i="5"/>
  <c r="P3749" i="5"/>
  <c r="O3725" i="5"/>
  <c r="P3725" i="5"/>
  <c r="O3701" i="5"/>
  <c r="P3701" i="5"/>
  <c r="O3677" i="5"/>
  <c r="P3677" i="5"/>
  <c r="O3661" i="5"/>
  <c r="P3661" i="5"/>
  <c r="O3637" i="5"/>
  <c r="P3637" i="5"/>
  <c r="O3613" i="5"/>
  <c r="P3613" i="5"/>
  <c r="O3589" i="5"/>
  <c r="P3589" i="5"/>
  <c r="O3573" i="5"/>
  <c r="P3573" i="5"/>
  <c r="O3549" i="5"/>
  <c r="P3549" i="5"/>
  <c r="O3533" i="5"/>
  <c r="P3533" i="5"/>
  <c r="O3509" i="5"/>
  <c r="P3509" i="5"/>
  <c r="O3485" i="5"/>
  <c r="P3485" i="5"/>
  <c r="O3469" i="5"/>
  <c r="P3469" i="5"/>
  <c r="O3445" i="5"/>
  <c r="P3445" i="5"/>
  <c r="O3421" i="5"/>
  <c r="P3421" i="5"/>
  <c r="O3397" i="5"/>
  <c r="P3397" i="5"/>
  <c r="O3373" i="5"/>
  <c r="P3373" i="5"/>
  <c r="O3349" i="5"/>
  <c r="P3349" i="5"/>
  <c r="O3333" i="5"/>
  <c r="P3333" i="5"/>
  <c r="O3309" i="5"/>
  <c r="P3309" i="5"/>
  <c r="O3285" i="5"/>
  <c r="P3285" i="5"/>
  <c r="O3261" i="5"/>
  <c r="P3261" i="5"/>
  <c r="O3237" i="5"/>
  <c r="P3237" i="5"/>
  <c r="O3213" i="5"/>
  <c r="P3213" i="5"/>
  <c r="O3189" i="5"/>
  <c r="P3189" i="5"/>
  <c r="O3165" i="5"/>
  <c r="P3165" i="5"/>
  <c r="O3133" i="5"/>
  <c r="P3133" i="5"/>
  <c r="P5185" i="5"/>
  <c r="O6716" i="5"/>
  <c r="P6716" i="5"/>
  <c r="O6692" i="5"/>
  <c r="P6692" i="5"/>
  <c r="O6676" i="5"/>
  <c r="P6676" i="5"/>
  <c r="O6652" i="5"/>
  <c r="P6652" i="5"/>
  <c r="O6628" i="5"/>
  <c r="P6628" i="5"/>
  <c r="O6604" i="5"/>
  <c r="P6604" i="5"/>
  <c r="O6580" i="5"/>
  <c r="P6580" i="5"/>
  <c r="O6564" i="5"/>
  <c r="P6564" i="5"/>
  <c r="O6540" i="5"/>
  <c r="P6540" i="5"/>
  <c r="O6516" i="5"/>
  <c r="P6516" i="5"/>
  <c r="O6492" i="5"/>
  <c r="P6492" i="5"/>
  <c r="O6468" i="5"/>
  <c r="P6468" i="5"/>
  <c r="O6452" i="5"/>
  <c r="P6452" i="5"/>
  <c r="O6428" i="5"/>
  <c r="P6428" i="5"/>
  <c r="O6404" i="5"/>
  <c r="P6404" i="5"/>
  <c r="O6380" i="5"/>
  <c r="P6380" i="5"/>
  <c r="O6356" i="5"/>
  <c r="P6356" i="5"/>
  <c r="O6332" i="5"/>
  <c r="P6332" i="5"/>
  <c r="O6316" i="5"/>
  <c r="P6316" i="5"/>
  <c r="O6292" i="5"/>
  <c r="P6292" i="5"/>
  <c r="O6268" i="5"/>
  <c r="P6268" i="5"/>
  <c r="O6244" i="5"/>
  <c r="P6244" i="5"/>
  <c r="O6228" i="5"/>
  <c r="P6228" i="5"/>
  <c r="O6204" i="5"/>
  <c r="P6204" i="5"/>
  <c r="O6180" i="5"/>
  <c r="P6180" i="5"/>
  <c r="O6156" i="5"/>
  <c r="P6156" i="5"/>
  <c r="O6132" i="5"/>
  <c r="P6132" i="5"/>
  <c r="O6116" i="5"/>
  <c r="P6116" i="5"/>
  <c r="O6092" i="5"/>
  <c r="P6092" i="5"/>
  <c r="O6068" i="5"/>
  <c r="P6068" i="5"/>
  <c r="O6044" i="5"/>
  <c r="P6044" i="5"/>
  <c r="O6020" i="5"/>
  <c r="P6020" i="5"/>
  <c r="O6004" i="5"/>
  <c r="P6004" i="5"/>
  <c r="O5980" i="5"/>
  <c r="P5980" i="5"/>
  <c r="O5956" i="5"/>
  <c r="P5956" i="5"/>
  <c r="O5932" i="5"/>
  <c r="P5932" i="5"/>
  <c r="O5908" i="5"/>
  <c r="P5908" i="5"/>
  <c r="O5884" i="5"/>
  <c r="P5884" i="5"/>
  <c r="O5868" i="5"/>
  <c r="P5868" i="5"/>
  <c r="O5844" i="5"/>
  <c r="P5844" i="5"/>
  <c r="O5820" i="5"/>
  <c r="P5820" i="5"/>
  <c r="O5796" i="5"/>
  <c r="P5796" i="5"/>
  <c r="O5772" i="5"/>
  <c r="P5772" i="5"/>
  <c r="O5756" i="5"/>
  <c r="P5756" i="5"/>
  <c r="O5732" i="5"/>
  <c r="P5732" i="5"/>
  <c r="O5708" i="5"/>
  <c r="P5708" i="5"/>
  <c r="O5684" i="5"/>
  <c r="P5684" i="5"/>
  <c r="O5660" i="5"/>
  <c r="P5660" i="5"/>
  <c r="O5644" i="5"/>
  <c r="P5644" i="5"/>
  <c r="O5620" i="5"/>
  <c r="P5620" i="5"/>
  <c r="O5596" i="5"/>
  <c r="P5596" i="5"/>
  <c r="O5572" i="5"/>
  <c r="P5572" i="5"/>
  <c r="O5548" i="5"/>
  <c r="P5548" i="5"/>
  <c r="O5532" i="5"/>
  <c r="P5532" i="5"/>
  <c r="O5508" i="5"/>
  <c r="P5508" i="5"/>
  <c r="O5484" i="5"/>
  <c r="P5484" i="5"/>
  <c r="O5460" i="5"/>
  <c r="P5460" i="5"/>
  <c r="O5436" i="5"/>
  <c r="P5436" i="5"/>
  <c r="O5412" i="5"/>
  <c r="P5412" i="5"/>
  <c r="O5388" i="5"/>
  <c r="P5388" i="5"/>
  <c r="O5372" i="5"/>
  <c r="P5372" i="5"/>
  <c r="O5348" i="5"/>
  <c r="P5348" i="5"/>
  <c r="O5324" i="5"/>
  <c r="P5324" i="5"/>
  <c r="O5300" i="5"/>
  <c r="P5300" i="5"/>
  <c r="O5284" i="5"/>
  <c r="P5284" i="5"/>
  <c r="O5260" i="5"/>
  <c r="P5260" i="5"/>
  <c r="O5236" i="5"/>
  <c r="P5236" i="5"/>
  <c r="O5212" i="5"/>
  <c r="P5212" i="5"/>
  <c r="O5196" i="5"/>
  <c r="P5196" i="5"/>
  <c r="O5172" i="5"/>
  <c r="P5172" i="5"/>
  <c r="O5148" i="5"/>
  <c r="P5148" i="5"/>
  <c r="O5124" i="5"/>
  <c r="P5124" i="5"/>
  <c r="O5092" i="5"/>
  <c r="P5092" i="5"/>
  <c r="O5076" i="5"/>
  <c r="P5076" i="5"/>
  <c r="O5068" i="5"/>
  <c r="P5068" i="5"/>
  <c r="O5060" i="5"/>
  <c r="P5060" i="5"/>
  <c r="O5052" i="5"/>
  <c r="P5052" i="5"/>
  <c r="O5044" i="5"/>
  <c r="P5044" i="5"/>
  <c r="O5036" i="5"/>
  <c r="P5036" i="5"/>
  <c r="O5028" i="5"/>
  <c r="P5028" i="5"/>
  <c r="O5020" i="5"/>
  <c r="P5020" i="5"/>
  <c r="O5012" i="5"/>
  <c r="P5012" i="5"/>
  <c r="O5004" i="5"/>
  <c r="P5004" i="5"/>
  <c r="O4996" i="5"/>
  <c r="P4996" i="5"/>
  <c r="O4988" i="5"/>
  <c r="P4988" i="5"/>
  <c r="O4980" i="5"/>
  <c r="P4980" i="5"/>
  <c r="O4972" i="5"/>
  <c r="P4972" i="5"/>
  <c r="O4964" i="5"/>
  <c r="P4964" i="5"/>
  <c r="O4956" i="5"/>
  <c r="P4956" i="5"/>
  <c r="O4948" i="5"/>
  <c r="P4948" i="5"/>
  <c r="O4940" i="5"/>
  <c r="P4940" i="5"/>
  <c r="O4932" i="5"/>
  <c r="P4932" i="5"/>
  <c r="O4924" i="5"/>
  <c r="P4924" i="5"/>
  <c r="O4908" i="5"/>
  <c r="P4908" i="5"/>
  <c r="O4900" i="5"/>
  <c r="P4900" i="5"/>
  <c r="O4892" i="5"/>
  <c r="P4892" i="5"/>
  <c r="O4884" i="5"/>
  <c r="P4884" i="5"/>
  <c r="O4876" i="5"/>
  <c r="P4876" i="5"/>
  <c r="O4868" i="5"/>
  <c r="P4868" i="5"/>
  <c r="O4860" i="5"/>
  <c r="P4860" i="5"/>
  <c r="O4852" i="5"/>
  <c r="P4852" i="5"/>
  <c r="O4844" i="5"/>
  <c r="P4844" i="5"/>
  <c r="O4836" i="5"/>
  <c r="P4836" i="5"/>
  <c r="O4828" i="5"/>
  <c r="P4828" i="5"/>
  <c r="O4820" i="5"/>
  <c r="P4820" i="5"/>
  <c r="O4812" i="5"/>
  <c r="P4812" i="5"/>
  <c r="O4804" i="5"/>
  <c r="P4804" i="5"/>
  <c r="O4796" i="5"/>
  <c r="P4796" i="5"/>
  <c r="O4788" i="5"/>
  <c r="P4788" i="5"/>
  <c r="O4780" i="5"/>
  <c r="P4780" i="5"/>
  <c r="O4772" i="5"/>
  <c r="P4772" i="5"/>
  <c r="O4764" i="5"/>
  <c r="P4764" i="5"/>
  <c r="O4756" i="5"/>
  <c r="P4756" i="5"/>
  <c r="O4748" i="5"/>
  <c r="P4748" i="5"/>
  <c r="O4740" i="5"/>
  <c r="P4740" i="5"/>
  <c r="O4732" i="5"/>
  <c r="P4732" i="5"/>
  <c r="O4724" i="5"/>
  <c r="P4724" i="5"/>
  <c r="O4716" i="5"/>
  <c r="P4716" i="5"/>
  <c r="O4708" i="5"/>
  <c r="P4708" i="5"/>
  <c r="O4700" i="5"/>
  <c r="P4700" i="5"/>
  <c r="O4692" i="5"/>
  <c r="P4692" i="5"/>
  <c r="O4684" i="5"/>
  <c r="P4684" i="5"/>
  <c r="O4668" i="5"/>
  <c r="P4668" i="5"/>
  <c r="O4660" i="5"/>
  <c r="P4660" i="5"/>
  <c r="O4652" i="5"/>
  <c r="P4652" i="5"/>
  <c r="O4644" i="5"/>
  <c r="P4644" i="5"/>
  <c r="O4636" i="5"/>
  <c r="P4636" i="5"/>
  <c r="O4628" i="5"/>
  <c r="P4628" i="5"/>
  <c r="O4620" i="5"/>
  <c r="P4620" i="5"/>
  <c r="O4612" i="5"/>
  <c r="P4612" i="5"/>
  <c r="O4604" i="5"/>
  <c r="P4604" i="5"/>
  <c r="O4588" i="5"/>
  <c r="P4588" i="5"/>
  <c r="O4580" i="5"/>
  <c r="P4580" i="5"/>
  <c r="O4572" i="5"/>
  <c r="P4572" i="5"/>
  <c r="O4564" i="5"/>
  <c r="P4564" i="5"/>
  <c r="O4556" i="5"/>
  <c r="P4556" i="5"/>
  <c r="O4548" i="5"/>
  <c r="P4548" i="5"/>
  <c r="O4540" i="5"/>
  <c r="P4540" i="5"/>
  <c r="O4532" i="5"/>
  <c r="P4532" i="5"/>
  <c r="O4524" i="5"/>
  <c r="P4524" i="5"/>
  <c r="O4516" i="5"/>
  <c r="P4516" i="5"/>
  <c r="O4508" i="5"/>
  <c r="P4508" i="5"/>
  <c r="O4500" i="5"/>
  <c r="P4500" i="5"/>
  <c r="O4492" i="5"/>
  <c r="P4492" i="5"/>
  <c r="O4484" i="5"/>
  <c r="P4484" i="5"/>
  <c r="O4476" i="5"/>
  <c r="P4476" i="5"/>
  <c r="O4468" i="5"/>
  <c r="P4468" i="5"/>
  <c r="O4460" i="5"/>
  <c r="P4460" i="5"/>
  <c r="O4452" i="5"/>
  <c r="P4452" i="5"/>
  <c r="O4444" i="5"/>
  <c r="P4444" i="5"/>
  <c r="P6685" i="5"/>
  <c r="P6611" i="5"/>
  <c r="P6538" i="5"/>
  <c r="P6465" i="5"/>
  <c r="P6392" i="5"/>
  <c r="P6319" i="5"/>
  <c r="P6246" i="5"/>
  <c r="P6168" i="5"/>
  <c r="P5997" i="5"/>
  <c r="P5741" i="5"/>
  <c r="P5143" i="5"/>
  <c r="P4741" i="5"/>
  <c r="O6698" i="5"/>
  <c r="P6698" i="5"/>
  <c r="O4801" i="5"/>
  <c r="P4801" i="5"/>
  <c r="O4761" i="5"/>
  <c r="P4761" i="5"/>
  <c r="O4713" i="5"/>
  <c r="P4713" i="5"/>
  <c r="O4681" i="5"/>
  <c r="P4681" i="5"/>
  <c r="O4641" i="5"/>
  <c r="P4641" i="5"/>
  <c r="O4609" i="5"/>
  <c r="P4609" i="5"/>
  <c r="O4553" i="5"/>
  <c r="P4553" i="5"/>
  <c r="O4513" i="5"/>
  <c r="P4513" i="5"/>
  <c r="O4481" i="5"/>
  <c r="P4481" i="5"/>
  <c r="O4441" i="5"/>
  <c r="P4441" i="5"/>
  <c r="O4401" i="5"/>
  <c r="P4401" i="5"/>
  <c r="O4353" i="5"/>
  <c r="P4353" i="5"/>
  <c r="O4313" i="5"/>
  <c r="P4313" i="5"/>
  <c r="O4281" i="5"/>
  <c r="P4281" i="5"/>
  <c r="O4241" i="5"/>
  <c r="P4241" i="5"/>
  <c r="O4201" i="5"/>
  <c r="P4201" i="5"/>
  <c r="O4153" i="5"/>
  <c r="P4153" i="5"/>
  <c r="O4105" i="5"/>
  <c r="P4105" i="5"/>
  <c r="O4081" i="5"/>
  <c r="P4081" i="5"/>
  <c r="O4033" i="5"/>
  <c r="P4033" i="5"/>
  <c r="O4001" i="5"/>
  <c r="P4001" i="5"/>
  <c r="O3945" i="5"/>
  <c r="P3945" i="5"/>
  <c r="O3905" i="5"/>
  <c r="P3905" i="5"/>
  <c r="O3865" i="5"/>
  <c r="P3865" i="5"/>
  <c r="O3833" i="5"/>
  <c r="P3833" i="5"/>
  <c r="O3793" i="5"/>
  <c r="P3793" i="5"/>
  <c r="O3745" i="5"/>
  <c r="P3745" i="5"/>
  <c r="O3705" i="5"/>
  <c r="P3705" i="5"/>
  <c r="O3665" i="5"/>
  <c r="P3665" i="5"/>
  <c r="O3633" i="5"/>
  <c r="P3633" i="5"/>
  <c r="O3585" i="5"/>
  <c r="P3585" i="5"/>
  <c r="O3545" i="5"/>
  <c r="P3545" i="5"/>
  <c r="O3497" i="5"/>
  <c r="P3497" i="5"/>
  <c r="O3465" i="5"/>
  <c r="P3465" i="5"/>
  <c r="O3425" i="5"/>
  <c r="P3425" i="5"/>
  <c r="O3385" i="5"/>
  <c r="P3385" i="5"/>
  <c r="O3353" i="5"/>
  <c r="P3353" i="5"/>
  <c r="O3305" i="5"/>
  <c r="P3305" i="5"/>
  <c r="O3273" i="5"/>
  <c r="P3273" i="5"/>
  <c r="O3233" i="5"/>
  <c r="P3233" i="5"/>
  <c r="O3193" i="5"/>
  <c r="P3193" i="5"/>
  <c r="O3153" i="5"/>
  <c r="P3153" i="5"/>
  <c r="O3113" i="5"/>
  <c r="P3113" i="5"/>
  <c r="O3081" i="5"/>
  <c r="P3081" i="5"/>
  <c r="O3033" i="5"/>
  <c r="P3033" i="5"/>
  <c r="O2993" i="5"/>
  <c r="P2993" i="5"/>
  <c r="O2961" i="5"/>
  <c r="P2961" i="5"/>
  <c r="O2913" i="5"/>
  <c r="P2913" i="5"/>
  <c r="O2881" i="5"/>
  <c r="P2881" i="5"/>
  <c r="O2833" i="5"/>
  <c r="P2833" i="5"/>
  <c r="O2801" i="5"/>
  <c r="P2801" i="5"/>
  <c r="O2753" i="5"/>
  <c r="P2753" i="5"/>
  <c r="O6680" i="5"/>
  <c r="P6680" i="5"/>
  <c r="O6640" i="5"/>
  <c r="P6640" i="5"/>
  <c r="O6544" i="5"/>
  <c r="P6544" i="5"/>
  <c r="O6504" i="5"/>
  <c r="P6504" i="5"/>
  <c r="O6472" i="5"/>
  <c r="P6472" i="5"/>
  <c r="O6424" i="5"/>
  <c r="P6424" i="5"/>
  <c r="O6384" i="5"/>
  <c r="P6384" i="5"/>
  <c r="O6344" i="5"/>
  <c r="P6344" i="5"/>
  <c r="O6304" i="5"/>
  <c r="P6304" i="5"/>
  <c r="O6272" i="5"/>
  <c r="P6272" i="5"/>
  <c r="O6224" i="5"/>
  <c r="P6224" i="5"/>
  <c r="O6184" i="5"/>
  <c r="P6184" i="5"/>
  <c r="O6152" i="5"/>
  <c r="P6152" i="5"/>
  <c r="O6112" i="5"/>
  <c r="P6112" i="5"/>
  <c r="O6072" i="5"/>
  <c r="P6072" i="5"/>
  <c r="O6710" i="5"/>
  <c r="P6710" i="5"/>
  <c r="O6686" i="5"/>
  <c r="P6686" i="5"/>
  <c r="O6670" i="5"/>
  <c r="P6670" i="5"/>
  <c r="O6646" i="5"/>
  <c r="P6646" i="5"/>
  <c r="O6622" i="5"/>
  <c r="P6622" i="5"/>
  <c r="O6606" i="5"/>
  <c r="P6606" i="5"/>
  <c r="O6582" i="5"/>
  <c r="P6582" i="5"/>
  <c r="O6558" i="5"/>
  <c r="P6558" i="5"/>
  <c r="O6534" i="5"/>
  <c r="P6534" i="5"/>
  <c r="O6510" i="5"/>
  <c r="P6510" i="5"/>
  <c r="O6486" i="5"/>
  <c r="P6486" i="5"/>
  <c r="O6470" i="5"/>
  <c r="P6470" i="5"/>
  <c r="O6717" i="5"/>
  <c r="P6717" i="5"/>
  <c r="O6701" i="5"/>
  <c r="P6701" i="5"/>
  <c r="O6693" i="5"/>
  <c r="P6693" i="5"/>
  <c r="O6677" i="5"/>
  <c r="P6677" i="5"/>
  <c r="O6661" i="5"/>
  <c r="P6661" i="5"/>
  <c r="O6645" i="5"/>
  <c r="P6645" i="5"/>
  <c r="O6637" i="5"/>
  <c r="P6637" i="5"/>
  <c r="O6605" i="5"/>
  <c r="P6605" i="5"/>
  <c r="O6589" i="5"/>
  <c r="P6589" i="5"/>
  <c r="O6573" i="5"/>
  <c r="P6573" i="5"/>
  <c r="O6541" i="5"/>
  <c r="P6541" i="5"/>
  <c r="O6533" i="5"/>
  <c r="P6533" i="5"/>
  <c r="O6517" i="5"/>
  <c r="P6517" i="5"/>
  <c r="O6501" i="5"/>
  <c r="P6501" i="5"/>
  <c r="O6485" i="5"/>
  <c r="P6485" i="5"/>
  <c r="O6477" i="5"/>
  <c r="P6477" i="5"/>
  <c r="O6461" i="5"/>
  <c r="P6461" i="5"/>
  <c r="O6445" i="5"/>
  <c r="P6445" i="5"/>
  <c r="O6413" i="5"/>
  <c r="P6413" i="5"/>
  <c r="O6285" i="5"/>
  <c r="P6285" i="5"/>
  <c r="O6277" i="5"/>
  <c r="P6277" i="5"/>
  <c r="O6261" i="5"/>
  <c r="P6261" i="5"/>
  <c r="O6253" i="5"/>
  <c r="P6253" i="5"/>
  <c r="O6229" i="5"/>
  <c r="P6229" i="5"/>
  <c r="O6213" i="5"/>
  <c r="P6213" i="5"/>
  <c r="O6197" i="5"/>
  <c r="P6197" i="5"/>
  <c r="O6173" i="5"/>
  <c r="P6173" i="5"/>
  <c r="O6149" i="5"/>
  <c r="P6149" i="5"/>
  <c r="O6109" i="5"/>
  <c r="P6109" i="5"/>
  <c r="O6077" i="5"/>
  <c r="P6077" i="5"/>
  <c r="O6069" i="5"/>
  <c r="P6069" i="5"/>
  <c r="O6053" i="5"/>
  <c r="P6053" i="5"/>
  <c r="O6045" i="5"/>
  <c r="P6045" i="5"/>
  <c r="O6037" i="5"/>
  <c r="P6037" i="5"/>
  <c r="O6021" i="5"/>
  <c r="P6021" i="5"/>
  <c r="O6005" i="5"/>
  <c r="P6005" i="5"/>
  <c r="O5981" i="5"/>
  <c r="P5981" i="5"/>
  <c r="O5973" i="5"/>
  <c r="P5973" i="5"/>
  <c r="O5957" i="5"/>
  <c r="P5957" i="5"/>
  <c r="O5949" i="5"/>
  <c r="P5949" i="5"/>
  <c r="O5917" i="5"/>
  <c r="P5917" i="5"/>
  <c r="O5909" i="5"/>
  <c r="P5909" i="5"/>
  <c r="O5893" i="5"/>
  <c r="P5893" i="5"/>
  <c r="O5877" i="5"/>
  <c r="P5877" i="5"/>
  <c r="O5853" i="5"/>
  <c r="P5853" i="5"/>
  <c r="O5829" i="5"/>
  <c r="P5829" i="5"/>
  <c r="O5813" i="5"/>
  <c r="P5813" i="5"/>
  <c r="O5789" i="5"/>
  <c r="P5789" i="5"/>
  <c r="O5781" i="5"/>
  <c r="P5781" i="5"/>
  <c r="O5765" i="5"/>
  <c r="P5765" i="5"/>
  <c r="O5749" i="5"/>
  <c r="P5749" i="5"/>
  <c r="O5725" i="5"/>
  <c r="P5725" i="5"/>
  <c r="O5701" i="5"/>
  <c r="P5701" i="5"/>
  <c r="O5685" i="5"/>
  <c r="P5685" i="5"/>
  <c r="O5661" i="5"/>
  <c r="P5661" i="5"/>
  <c r="O5653" i="5"/>
  <c r="P5653" i="5"/>
  <c r="O5637" i="5"/>
  <c r="P5637" i="5"/>
  <c r="O5621" i="5"/>
  <c r="P5621" i="5"/>
  <c r="O5597" i="5"/>
  <c r="P5597" i="5"/>
  <c r="O5589" i="5"/>
  <c r="P5589" i="5"/>
  <c r="O5573" i="5"/>
  <c r="P5573" i="5"/>
  <c r="O5565" i="5"/>
  <c r="P5565" i="5"/>
  <c r="O5533" i="5"/>
  <c r="P5533" i="5"/>
  <c r="O5525" i="5"/>
  <c r="P5525" i="5"/>
  <c r="O5509" i="5"/>
  <c r="P5509" i="5"/>
  <c r="O5501" i="5"/>
  <c r="P5501" i="5"/>
  <c r="O5485" i="5"/>
  <c r="P5485" i="5"/>
  <c r="O5477" i="5"/>
  <c r="P5477" i="5"/>
  <c r="O5461" i="5"/>
  <c r="P5461" i="5"/>
  <c r="O5453" i="5"/>
  <c r="P5453" i="5"/>
  <c r="O5437" i="5"/>
  <c r="P5437" i="5"/>
  <c r="O5429" i="5"/>
  <c r="P5429" i="5"/>
  <c r="O5413" i="5"/>
  <c r="P5413" i="5"/>
  <c r="O5397" i="5"/>
  <c r="P5397" i="5"/>
  <c r="O5389" i="5"/>
  <c r="P5389" i="5"/>
  <c r="O5373" i="5"/>
  <c r="P5373" i="5"/>
  <c r="O5365" i="5"/>
  <c r="P5365" i="5"/>
  <c r="O5349" i="5"/>
  <c r="P5349" i="5"/>
  <c r="O5341" i="5"/>
  <c r="P5341" i="5"/>
  <c r="O5325" i="5"/>
  <c r="P5325" i="5"/>
  <c r="O5309" i="5"/>
  <c r="P5309" i="5"/>
  <c r="O5301" i="5"/>
  <c r="P5301" i="5"/>
  <c r="O5285" i="5"/>
  <c r="P5285" i="5"/>
  <c r="O5277" i="5"/>
  <c r="P5277" i="5"/>
  <c r="O5261" i="5"/>
  <c r="P5261" i="5"/>
  <c r="O5245" i="5"/>
  <c r="P5245" i="5"/>
  <c r="O5237" i="5"/>
  <c r="P5237" i="5"/>
  <c r="O5221" i="5"/>
  <c r="P5221" i="5"/>
  <c r="O5213" i="5"/>
  <c r="P5213" i="5"/>
  <c r="O5197" i="5"/>
  <c r="P5197" i="5"/>
  <c r="O5189" i="5"/>
  <c r="P5189" i="5"/>
  <c r="O5173" i="5"/>
  <c r="P5173" i="5"/>
  <c r="O5157" i="5"/>
  <c r="P5157" i="5"/>
  <c r="O5149" i="5"/>
  <c r="P5149" i="5"/>
  <c r="O5133" i="5"/>
  <c r="P5133" i="5"/>
  <c r="O5125" i="5"/>
  <c r="P5125" i="5"/>
  <c r="O5109" i="5"/>
  <c r="P5109" i="5"/>
  <c r="O5101" i="5"/>
  <c r="P5101" i="5"/>
  <c r="O5085" i="5"/>
  <c r="P5085" i="5"/>
  <c r="O5069" i="5"/>
  <c r="P5069" i="5"/>
  <c r="O5061" i="5"/>
  <c r="P5061" i="5"/>
  <c r="O5045" i="5"/>
  <c r="P5045" i="5"/>
  <c r="O5037" i="5"/>
  <c r="P5037" i="5"/>
  <c r="O5021" i="5"/>
  <c r="P5021" i="5"/>
  <c r="O5013" i="5"/>
  <c r="P5013" i="5"/>
  <c r="O4997" i="5"/>
  <c r="P4997" i="5"/>
  <c r="O4981" i="5"/>
  <c r="P4981" i="5"/>
  <c r="O4973" i="5"/>
  <c r="P4973" i="5"/>
  <c r="O4957" i="5"/>
  <c r="P4957" i="5"/>
  <c r="O4949" i="5"/>
  <c r="P4949" i="5"/>
  <c r="O4933" i="5"/>
  <c r="P4933" i="5"/>
  <c r="O4917" i="5"/>
  <c r="P4917" i="5"/>
  <c r="O4909" i="5"/>
  <c r="P4909" i="5"/>
  <c r="O4893" i="5"/>
  <c r="P4893" i="5"/>
  <c r="O4885" i="5"/>
  <c r="P4885" i="5"/>
  <c r="O4869" i="5"/>
  <c r="P4869" i="5"/>
  <c r="O4861" i="5"/>
  <c r="P4861" i="5"/>
  <c r="O4845" i="5"/>
  <c r="P4845" i="5"/>
  <c r="O4829" i="5"/>
  <c r="P4829" i="5"/>
  <c r="O4821" i="5"/>
  <c r="P4821" i="5"/>
  <c r="O4805" i="5"/>
  <c r="P4805" i="5"/>
  <c r="O4797" i="5"/>
  <c r="P4797" i="5"/>
  <c r="O4781" i="5"/>
  <c r="P4781" i="5"/>
  <c r="O4773" i="5"/>
  <c r="P4773" i="5"/>
  <c r="O4757" i="5"/>
  <c r="P4757" i="5"/>
  <c r="O4749" i="5"/>
  <c r="P4749" i="5"/>
  <c r="O4733" i="5"/>
  <c r="P4733" i="5"/>
  <c r="O4725" i="5"/>
  <c r="P4725" i="5"/>
  <c r="O4709" i="5"/>
  <c r="P4709" i="5"/>
  <c r="O4693" i="5"/>
  <c r="P4693" i="5"/>
  <c r="O4685" i="5"/>
  <c r="P4685" i="5"/>
  <c r="O4669" i="5"/>
  <c r="P4669" i="5"/>
  <c r="O4661" i="5"/>
  <c r="P4661" i="5"/>
  <c r="O4645" i="5"/>
  <c r="P4645" i="5"/>
  <c r="O4637" i="5"/>
  <c r="P4637" i="5"/>
  <c r="O4621" i="5"/>
  <c r="P4621" i="5"/>
  <c r="O4605" i="5"/>
  <c r="P4605" i="5"/>
  <c r="O4597" i="5"/>
  <c r="P4597" i="5"/>
  <c r="O4581" i="5"/>
  <c r="P4581" i="5"/>
  <c r="O4573" i="5"/>
  <c r="P4573" i="5"/>
  <c r="O4557" i="5"/>
  <c r="P4557" i="5"/>
  <c r="O4549" i="5"/>
  <c r="P4549" i="5"/>
  <c r="O4533" i="5"/>
  <c r="P4533" i="5"/>
  <c r="O4525" i="5"/>
  <c r="P4525" i="5"/>
  <c r="O4509" i="5"/>
  <c r="P4509" i="5"/>
  <c r="O4493" i="5"/>
  <c r="P4493" i="5"/>
  <c r="O4485" i="5"/>
  <c r="P4485" i="5"/>
  <c r="O4469" i="5"/>
  <c r="P4469" i="5"/>
  <c r="O4461" i="5"/>
  <c r="P4461" i="5"/>
  <c r="O4445" i="5"/>
  <c r="P4445" i="5"/>
  <c r="O4437" i="5"/>
  <c r="P4437" i="5"/>
  <c r="O4421" i="5"/>
  <c r="P4421" i="5"/>
  <c r="O4413" i="5"/>
  <c r="P4413" i="5"/>
  <c r="O4397" i="5"/>
  <c r="P4397" i="5"/>
  <c r="O4381" i="5"/>
  <c r="P4381" i="5"/>
  <c r="O4373" i="5"/>
  <c r="P4373" i="5"/>
  <c r="O4357" i="5"/>
  <c r="P4357" i="5"/>
  <c r="O4349" i="5"/>
  <c r="P4349" i="5"/>
  <c r="O4333" i="5"/>
  <c r="P4333" i="5"/>
  <c r="O4325" i="5"/>
  <c r="P4325" i="5"/>
  <c r="O4309" i="5"/>
  <c r="P4309" i="5"/>
  <c r="O4293" i="5"/>
  <c r="P4293" i="5"/>
  <c r="O4285" i="5"/>
  <c r="P4285" i="5"/>
  <c r="O4269" i="5"/>
  <c r="P4269" i="5"/>
  <c r="O4261" i="5"/>
  <c r="P4261" i="5"/>
  <c r="O4245" i="5"/>
  <c r="P4245" i="5"/>
  <c r="O4237" i="5"/>
  <c r="P4237" i="5"/>
  <c r="O4221" i="5"/>
  <c r="P4221" i="5"/>
  <c r="O4205" i="5"/>
  <c r="P4205" i="5"/>
  <c r="O4197" i="5"/>
  <c r="P4197" i="5"/>
  <c r="O4181" i="5"/>
  <c r="P4181" i="5"/>
  <c r="O4173" i="5"/>
  <c r="P4173" i="5"/>
  <c r="O4157" i="5"/>
  <c r="P4157" i="5"/>
  <c r="O4149" i="5"/>
  <c r="P4149" i="5"/>
  <c r="O4133" i="5"/>
  <c r="P4133" i="5"/>
  <c r="O4117" i="5"/>
  <c r="P4117" i="5"/>
  <c r="O4109" i="5"/>
  <c r="P4109" i="5"/>
  <c r="O4093" i="5"/>
  <c r="P4093" i="5"/>
  <c r="O4085" i="5"/>
  <c r="P4085" i="5"/>
  <c r="O4069" i="5"/>
  <c r="P4069" i="5"/>
  <c r="O4061" i="5"/>
  <c r="P4061" i="5"/>
  <c r="O4045" i="5"/>
  <c r="P4045" i="5"/>
  <c r="O4037" i="5"/>
  <c r="P4037" i="5"/>
  <c r="O4021" i="5"/>
  <c r="P4021" i="5"/>
  <c r="O4013" i="5"/>
  <c r="P4013" i="5"/>
  <c r="O3997" i="5"/>
  <c r="P3997" i="5"/>
  <c r="O3981" i="5"/>
  <c r="P3981" i="5"/>
  <c r="O3973" i="5"/>
  <c r="P3973" i="5"/>
  <c r="O3957" i="5"/>
  <c r="P3957" i="5"/>
  <c r="O3949" i="5"/>
  <c r="P3949" i="5"/>
  <c r="O3933" i="5"/>
  <c r="P3933" i="5"/>
  <c r="O3917" i="5"/>
  <c r="P3917" i="5"/>
  <c r="O3909" i="5"/>
  <c r="P3909" i="5"/>
  <c r="O3893" i="5"/>
  <c r="P3893" i="5"/>
  <c r="O3885" i="5"/>
  <c r="P3885" i="5"/>
  <c r="O3869" i="5"/>
  <c r="P3869" i="5"/>
  <c r="O3853" i="5"/>
  <c r="P3853" i="5"/>
  <c r="O3845" i="5"/>
  <c r="P3845" i="5"/>
  <c r="O3829" i="5"/>
  <c r="P3829" i="5"/>
  <c r="O3821" i="5"/>
  <c r="P3821" i="5"/>
  <c r="O3805" i="5"/>
  <c r="P3805" i="5"/>
  <c r="O3797" i="5"/>
  <c r="P3797" i="5"/>
  <c r="O3781" i="5"/>
  <c r="P3781" i="5"/>
  <c r="O3765" i="5"/>
  <c r="P3765" i="5"/>
  <c r="O3757" i="5"/>
  <c r="P3757" i="5"/>
  <c r="O3741" i="5"/>
  <c r="P3741" i="5"/>
  <c r="O3733" i="5"/>
  <c r="P3733" i="5"/>
  <c r="O3717" i="5"/>
  <c r="P3717" i="5"/>
  <c r="O3709" i="5"/>
  <c r="P3709" i="5"/>
  <c r="O3693" i="5"/>
  <c r="P3693" i="5"/>
  <c r="O3685" i="5"/>
  <c r="P3685" i="5"/>
  <c r="O3669" i="5"/>
  <c r="P3669" i="5"/>
  <c r="O3653" i="5"/>
  <c r="P3653" i="5"/>
  <c r="O3645" i="5"/>
  <c r="P3645" i="5"/>
  <c r="O3629" i="5"/>
  <c r="P3629" i="5"/>
  <c r="O3621" i="5"/>
  <c r="P3621" i="5"/>
  <c r="O3605" i="5"/>
  <c r="P3605" i="5"/>
  <c r="O3597" i="5"/>
  <c r="P3597" i="5"/>
  <c r="O3581" i="5"/>
  <c r="P3581" i="5"/>
  <c r="O3565" i="5"/>
  <c r="P3565" i="5"/>
  <c r="O3557" i="5"/>
  <c r="P3557" i="5"/>
  <c r="O3541" i="5"/>
  <c r="P3541" i="5"/>
  <c r="O3525" i="5"/>
  <c r="P3525" i="5"/>
  <c r="O3517" i="5"/>
  <c r="P3517" i="5"/>
  <c r="O3501" i="5"/>
  <c r="P3501" i="5"/>
  <c r="O3493" i="5"/>
  <c r="P3493" i="5"/>
  <c r="O3477" i="5"/>
  <c r="P3477" i="5"/>
  <c r="O3461" i="5"/>
  <c r="P3461" i="5"/>
  <c r="O3453" i="5"/>
  <c r="P3453" i="5"/>
  <c r="O3437" i="5"/>
  <c r="P3437" i="5"/>
  <c r="O3429" i="5"/>
  <c r="P3429" i="5"/>
  <c r="O3413" i="5"/>
  <c r="P3413" i="5"/>
  <c r="O3405" i="5"/>
  <c r="P3405" i="5"/>
  <c r="O3389" i="5"/>
  <c r="P3389" i="5"/>
  <c r="O3381" i="5"/>
  <c r="P3381" i="5"/>
  <c r="O3365" i="5"/>
  <c r="P3365" i="5"/>
  <c r="O3357" i="5"/>
  <c r="P3357" i="5"/>
  <c r="O3341" i="5"/>
  <c r="P3341" i="5"/>
  <c r="O3325" i="5"/>
  <c r="P3325" i="5"/>
  <c r="O3317" i="5"/>
  <c r="P3317" i="5"/>
  <c r="O3301" i="5"/>
  <c r="P3301" i="5"/>
  <c r="O3293" i="5"/>
  <c r="P3293" i="5"/>
  <c r="O3277" i="5"/>
  <c r="P3277" i="5"/>
  <c r="O3269" i="5"/>
  <c r="P3269" i="5"/>
  <c r="O3253" i="5"/>
  <c r="P3253" i="5"/>
  <c r="O3245" i="5"/>
  <c r="P3245" i="5"/>
  <c r="O3229" i="5"/>
  <c r="P3229" i="5"/>
  <c r="O3221" i="5"/>
  <c r="P3221" i="5"/>
  <c r="O3205" i="5"/>
  <c r="P3205" i="5"/>
  <c r="O3197" i="5"/>
  <c r="P3197" i="5"/>
  <c r="O3181" i="5"/>
  <c r="P3181" i="5"/>
  <c r="O3173" i="5"/>
  <c r="P3173" i="5"/>
  <c r="O3157" i="5"/>
  <c r="P3157" i="5"/>
  <c r="O3149" i="5"/>
  <c r="P3149" i="5"/>
  <c r="O3141" i="5"/>
  <c r="P3141" i="5"/>
  <c r="O3125" i="5"/>
  <c r="P3125" i="5"/>
  <c r="P6694" i="5"/>
  <c r="P6621" i="5"/>
  <c r="P6474" i="5"/>
  <c r="P6401" i="5"/>
  <c r="P6328" i="5"/>
  <c r="P6255" i="5"/>
  <c r="P6178" i="5"/>
  <c r="P6029" i="5"/>
  <c r="P5773" i="5"/>
  <c r="P5517" i="5"/>
  <c r="P4798" i="5"/>
  <c r="O6708" i="5"/>
  <c r="P6708" i="5"/>
  <c r="O6700" i="5"/>
  <c r="P6700" i="5"/>
  <c r="O6684" i="5"/>
  <c r="P6684" i="5"/>
  <c r="O6668" i="5"/>
  <c r="P6668" i="5"/>
  <c r="O6660" i="5"/>
  <c r="P6660" i="5"/>
  <c r="O6644" i="5"/>
  <c r="P6644" i="5"/>
  <c r="O6636" i="5"/>
  <c r="P6636" i="5"/>
  <c r="O6620" i="5"/>
  <c r="P6620" i="5"/>
  <c r="O6612" i="5"/>
  <c r="P6612" i="5"/>
  <c r="O6596" i="5"/>
  <c r="P6596" i="5"/>
  <c r="O6588" i="5"/>
  <c r="P6588" i="5"/>
  <c r="O6572" i="5"/>
  <c r="P6572" i="5"/>
  <c r="O6556" i="5"/>
  <c r="P6556" i="5"/>
  <c r="O6548" i="5"/>
  <c r="P6548" i="5"/>
  <c r="O6532" i="5"/>
  <c r="P6532" i="5"/>
  <c r="O6524" i="5"/>
  <c r="P6524" i="5"/>
  <c r="O6508" i="5"/>
  <c r="P6508" i="5"/>
  <c r="O6500" i="5"/>
  <c r="P6500" i="5"/>
  <c r="O6484" i="5"/>
  <c r="P6484" i="5"/>
  <c r="O6476" i="5"/>
  <c r="P6476" i="5"/>
  <c r="O6460" i="5"/>
  <c r="P6460" i="5"/>
  <c r="O6444" i="5"/>
  <c r="P6444" i="5"/>
  <c r="O6436" i="5"/>
  <c r="P6436" i="5"/>
  <c r="O6420" i="5"/>
  <c r="P6420" i="5"/>
  <c r="O6412" i="5"/>
  <c r="P6412" i="5"/>
  <c r="O6396" i="5"/>
  <c r="P6396" i="5"/>
  <c r="O6388" i="5"/>
  <c r="P6388" i="5"/>
  <c r="O6372" i="5"/>
  <c r="P6372" i="5"/>
  <c r="O6364" i="5"/>
  <c r="P6364" i="5"/>
  <c r="O6348" i="5"/>
  <c r="P6348" i="5"/>
  <c r="O6340" i="5"/>
  <c r="P6340" i="5"/>
  <c r="O6324" i="5"/>
  <c r="P6324" i="5"/>
  <c r="O6308" i="5"/>
  <c r="P6308" i="5"/>
  <c r="O6300" i="5"/>
  <c r="P6300" i="5"/>
  <c r="O6284" i="5"/>
  <c r="P6284" i="5"/>
  <c r="O6276" i="5"/>
  <c r="P6276" i="5"/>
  <c r="O6260" i="5"/>
  <c r="P6260" i="5"/>
  <c r="O6252" i="5"/>
  <c r="P6252" i="5"/>
  <c r="O6236" i="5"/>
  <c r="P6236" i="5"/>
  <c r="O6220" i="5"/>
  <c r="P6220" i="5"/>
  <c r="O6212" i="5"/>
  <c r="P6212" i="5"/>
  <c r="O6196" i="5"/>
  <c r="P6196" i="5"/>
  <c r="O6188" i="5"/>
  <c r="P6188" i="5"/>
  <c r="O6172" i="5"/>
  <c r="P6172" i="5"/>
  <c r="O6164" i="5"/>
  <c r="P6164" i="5"/>
  <c r="O6148" i="5"/>
  <c r="P6148" i="5"/>
  <c r="O6140" i="5"/>
  <c r="P6140" i="5"/>
  <c r="O6124" i="5"/>
  <c r="P6124" i="5"/>
  <c r="O6108" i="5"/>
  <c r="P6108" i="5"/>
  <c r="O6100" i="5"/>
  <c r="P6100" i="5"/>
  <c r="O6084" i="5"/>
  <c r="P6084" i="5"/>
  <c r="O6076" i="5"/>
  <c r="P6076" i="5"/>
  <c r="O6060" i="5"/>
  <c r="P6060" i="5"/>
  <c r="O6052" i="5"/>
  <c r="P6052" i="5"/>
  <c r="O6036" i="5"/>
  <c r="P6036" i="5"/>
  <c r="O6028" i="5"/>
  <c r="P6028" i="5"/>
  <c r="O6012" i="5"/>
  <c r="P6012" i="5"/>
  <c r="O5996" i="5"/>
  <c r="P5996" i="5"/>
  <c r="O5988" i="5"/>
  <c r="P5988" i="5"/>
  <c r="O5972" i="5"/>
  <c r="P5972" i="5"/>
  <c r="O5964" i="5"/>
  <c r="P5964" i="5"/>
  <c r="O5948" i="5"/>
  <c r="P5948" i="5"/>
  <c r="O5940" i="5"/>
  <c r="P5940" i="5"/>
  <c r="O5924" i="5"/>
  <c r="P5924" i="5"/>
  <c r="O5916" i="5"/>
  <c r="P5916" i="5"/>
  <c r="O5900" i="5"/>
  <c r="P5900" i="5"/>
  <c r="O5892" i="5"/>
  <c r="P5892" i="5"/>
  <c r="O5876" i="5"/>
  <c r="P5876" i="5"/>
  <c r="O5860" i="5"/>
  <c r="P5860" i="5"/>
  <c r="O5852" i="5"/>
  <c r="P5852" i="5"/>
  <c r="O5836" i="5"/>
  <c r="P5836" i="5"/>
  <c r="O5828" i="5"/>
  <c r="P5828" i="5"/>
  <c r="O5812" i="5"/>
  <c r="P5812" i="5"/>
  <c r="O5804" i="5"/>
  <c r="P5804" i="5"/>
  <c r="O5788" i="5"/>
  <c r="P5788" i="5"/>
  <c r="O5780" i="5"/>
  <c r="P5780" i="5"/>
  <c r="O5764" i="5"/>
  <c r="P5764" i="5"/>
  <c r="O5748" i="5"/>
  <c r="P5748" i="5"/>
  <c r="O5740" i="5"/>
  <c r="P5740" i="5"/>
  <c r="O5724" i="5"/>
  <c r="P5724" i="5"/>
  <c r="O5716" i="5"/>
  <c r="P5716" i="5"/>
  <c r="O5700" i="5"/>
  <c r="P5700" i="5"/>
  <c r="O5692" i="5"/>
  <c r="P5692" i="5"/>
  <c r="O5676" i="5"/>
  <c r="P5676" i="5"/>
  <c r="O5668" i="5"/>
  <c r="P5668" i="5"/>
  <c r="O5652" i="5"/>
  <c r="P5652" i="5"/>
  <c r="O5636" i="5"/>
  <c r="P5636" i="5"/>
  <c r="O5628" i="5"/>
  <c r="P5628" i="5"/>
  <c r="O5612" i="5"/>
  <c r="P5612" i="5"/>
  <c r="O5604" i="5"/>
  <c r="P5604" i="5"/>
  <c r="O5588" i="5"/>
  <c r="P5588" i="5"/>
  <c r="O5580" i="5"/>
  <c r="P5580" i="5"/>
  <c r="O5564" i="5"/>
  <c r="P5564" i="5"/>
  <c r="O5556" i="5"/>
  <c r="P5556" i="5"/>
  <c r="O5540" i="5"/>
  <c r="P5540" i="5"/>
  <c r="O5524" i="5"/>
  <c r="P5524" i="5"/>
  <c r="O5516" i="5"/>
  <c r="P5516" i="5"/>
  <c r="O5500" i="5"/>
  <c r="P5500" i="5"/>
  <c r="O5492" i="5"/>
  <c r="P5492" i="5"/>
  <c r="O5476" i="5"/>
  <c r="P5476" i="5"/>
  <c r="O5468" i="5"/>
  <c r="P5468" i="5"/>
  <c r="O5452" i="5"/>
  <c r="P5452" i="5"/>
  <c r="O5444" i="5"/>
  <c r="P5444" i="5"/>
  <c r="O5428" i="5"/>
  <c r="P5428" i="5"/>
  <c r="O5420" i="5"/>
  <c r="P5420" i="5"/>
  <c r="O5404" i="5"/>
  <c r="P5404" i="5"/>
  <c r="O5396" i="5"/>
  <c r="P5396" i="5"/>
  <c r="O5380" i="5"/>
  <c r="P5380" i="5"/>
  <c r="O5364" i="5"/>
  <c r="P5364" i="5"/>
  <c r="O5340" i="5"/>
  <c r="P5340" i="5"/>
  <c r="O5332" i="5"/>
  <c r="P5332" i="5"/>
  <c r="O5316" i="5"/>
  <c r="P5316" i="5"/>
  <c r="O5308" i="5"/>
  <c r="P5308" i="5"/>
  <c r="O5292" i="5"/>
  <c r="P5292" i="5"/>
  <c r="O5276" i="5"/>
  <c r="P5276" i="5"/>
  <c r="O5268" i="5"/>
  <c r="P5268" i="5"/>
  <c r="O5252" i="5"/>
  <c r="P5252" i="5"/>
  <c r="O5244" i="5"/>
  <c r="P5244" i="5"/>
  <c r="O5220" i="5"/>
  <c r="P5220" i="5"/>
  <c r="O5204" i="5"/>
  <c r="P5204" i="5"/>
  <c r="O5188" i="5"/>
  <c r="P5188" i="5"/>
  <c r="O5180" i="5"/>
  <c r="P5180" i="5"/>
  <c r="O5164" i="5"/>
  <c r="P5164" i="5"/>
  <c r="O5156" i="5"/>
  <c r="P5156" i="5"/>
  <c r="O5140" i="5"/>
  <c r="P5140" i="5"/>
  <c r="O5132" i="5"/>
  <c r="P5132" i="5"/>
  <c r="O5116" i="5"/>
  <c r="P5116" i="5"/>
  <c r="O5108" i="5"/>
  <c r="P5108" i="5"/>
  <c r="O5084" i="5"/>
  <c r="P5084" i="5"/>
  <c r="O6715" i="5"/>
  <c r="P6715" i="5"/>
  <c r="O6707" i="5"/>
  <c r="P6707" i="5"/>
  <c r="O6699" i="5"/>
  <c r="P6699" i="5"/>
  <c r="O6691" i="5"/>
  <c r="P6691" i="5"/>
  <c r="O6683" i="5"/>
  <c r="P6683" i="5"/>
  <c r="O6667" i="5"/>
  <c r="P6667" i="5"/>
  <c r="O6659" i="5"/>
  <c r="P6659" i="5"/>
  <c r="O6651" i="5"/>
  <c r="P6651" i="5"/>
  <c r="O6643" i="5"/>
  <c r="P6643" i="5"/>
  <c r="O6635" i="5"/>
  <c r="P6635" i="5"/>
  <c r="O6627" i="5"/>
  <c r="P6627" i="5"/>
  <c r="O6619" i="5"/>
  <c r="P6619" i="5"/>
  <c r="O6603" i="5"/>
  <c r="P6603" i="5"/>
  <c r="O6595" i="5"/>
  <c r="P6595" i="5"/>
  <c r="O6587" i="5"/>
  <c r="P6587" i="5"/>
  <c r="O6579" i="5"/>
  <c r="P6579" i="5"/>
  <c r="O6571" i="5"/>
  <c r="P6571" i="5"/>
  <c r="O6563" i="5"/>
  <c r="P6563" i="5"/>
  <c r="O6555" i="5"/>
  <c r="P6555" i="5"/>
  <c r="O6539" i="5"/>
  <c r="P6539" i="5"/>
  <c r="O6531" i="5"/>
  <c r="P6531" i="5"/>
  <c r="O6523" i="5"/>
  <c r="P6523" i="5"/>
  <c r="O6515" i="5"/>
  <c r="P6515" i="5"/>
  <c r="O6507" i="5"/>
  <c r="P6507" i="5"/>
  <c r="O6499" i="5"/>
  <c r="P6499" i="5"/>
  <c r="O6491" i="5"/>
  <c r="P6491" i="5"/>
  <c r="O6475" i="5"/>
  <c r="P6475" i="5"/>
  <c r="O6467" i="5"/>
  <c r="P6467" i="5"/>
  <c r="O6459" i="5"/>
  <c r="P6459" i="5"/>
  <c r="O6451" i="5"/>
  <c r="P6451" i="5"/>
  <c r="O6443" i="5"/>
  <c r="P6443" i="5"/>
  <c r="O6435" i="5"/>
  <c r="P6435" i="5"/>
  <c r="O6427" i="5"/>
  <c r="P6427" i="5"/>
  <c r="O6411" i="5"/>
  <c r="P6411" i="5"/>
  <c r="O6403" i="5"/>
  <c r="P6403" i="5"/>
  <c r="O6395" i="5"/>
  <c r="P6395" i="5"/>
  <c r="O6387" i="5"/>
  <c r="P6387" i="5"/>
  <c r="O6379" i="5"/>
  <c r="P6379" i="5"/>
  <c r="O6371" i="5"/>
  <c r="P6371" i="5"/>
  <c r="O6363" i="5"/>
  <c r="P6363" i="5"/>
  <c r="O6347" i="5"/>
  <c r="P6347" i="5"/>
  <c r="O6339" i="5"/>
  <c r="P6339" i="5"/>
  <c r="O6331" i="5"/>
  <c r="P6331" i="5"/>
  <c r="O6323" i="5"/>
  <c r="P6323" i="5"/>
  <c r="O6315" i="5"/>
  <c r="P6315" i="5"/>
  <c r="O6307" i="5"/>
  <c r="P6307" i="5"/>
  <c r="O6299" i="5"/>
  <c r="P6299" i="5"/>
  <c r="O6283" i="5"/>
  <c r="P6283" i="5"/>
  <c r="O6275" i="5"/>
  <c r="P6275" i="5"/>
  <c r="O6267" i="5"/>
  <c r="P6267" i="5"/>
  <c r="O6259" i="5"/>
  <c r="P6259" i="5"/>
  <c r="O6251" i="5"/>
  <c r="P6251" i="5"/>
  <c r="O6243" i="5"/>
  <c r="P6243" i="5"/>
  <c r="O6235" i="5"/>
  <c r="P6235" i="5"/>
  <c r="O6219" i="5"/>
  <c r="P6219" i="5"/>
  <c r="O6211" i="5"/>
  <c r="P6211" i="5"/>
  <c r="O6203" i="5"/>
  <c r="P6203" i="5"/>
  <c r="O6195" i="5"/>
  <c r="P6195" i="5"/>
  <c r="O6187" i="5"/>
  <c r="P6187" i="5"/>
  <c r="O6179" i="5"/>
  <c r="P6179" i="5"/>
  <c r="O6171" i="5"/>
  <c r="P6171" i="5"/>
  <c r="O6163" i="5"/>
  <c r="P6163" i="5"/>
  <c r="O6155" i="5"/>
  <c r="P6155" i="5"/>
  <c r="O6147" i="5"/>
  <c r="P6147" i="5"/>
  <c r="O6139" i="5"/>
  <c r="P6139" i="5"/>
  <c r="O6131" i="5"/>
  <c r="P6131" i="5"/>
  <c r="O6123" i="5"/>
  <c r="P6123" i="5"/>
  <c r="O6115" i="5"/>
  <c r="P6115" i="5"/>
  <c r="O6107" i="5"/>
  <c r="P6107" i="5"/>
  <c r="O6099" i="5"/>
  <c r="P6099" i="5"/>
  <c r="O6091" i="5"/>
  <c r="P6091" i="5"/>
  <c r="O6083" i="5"/>
  <c r="P6083" i="5"/>
  <c r="O6075" i="5"/>
  <c r="P6075" i="5"/>
  <c r="O6067" i="5"/>
  <c r="P6067" i="5"/>
  <c r="O6059" i="5"/>
  <c r="P6059" i="5"/>
  <c r="O6051" i="5"/>
  <c r="P6051" i="5"/>
  <c r="O6043" i="5"/>
  <c r="P6043" i="5"/>
  <c r="O6035" i="5"/>
  <c r="P6035" i="5"/>
  <c r="O6027" i="5"/>
  <c r="P6027" i="5"/>
  <c r="O6019" i="5"/>
  <c r="P6019" i="5"/>
  <c r="O6011" i="5"/>
  <c r="P6011" i="5"/>
  <c r="O6003" i="5"/>
  <c r="P6003" i="5"/>
  <c r="O5995" i="5"/>
  <c r="P5995" i="5"/>
  <c r="O5987" i="5"/>
  <c r="P5987" i="5"/>
  <c r="O5979" i="5"/>
  <c r="P5979" i="5"/>
  <c r="O5971" i="5"/>
  <c r="P5971" i="5"/>
  <c r="O5963" i="5"/>
  <c r="P5963" i="5"/>
  <c r="O5955" i="5"/>
  <c r="P5955" i="5"/>
  <c r="O5947" i="5"/>
  <c r="P5947" i="5"/>
  <c r="O5939" i="5"/>
  <c r="P5939" i="5"/>
  <c r="O5931" i="5"/>
  <c r="P5931" i="5"/>
  <c r="O5923" i="5"/>
  <c r="P5923" i="5"/>
  <c r="O5915" i="5"/>
  <c r="P5915" i="5"/>
  <c r="O5907" i="5"/>
  <c r="P5907" i="5"/>
  <c r="O5899" i="5"/>
  <c r="P5899" i="5"/>
  <c r="O5891" i="5"/>
  <c r="P5891" i="5"/>
  <c r="O5883" i="5"/>
  <c r="P5883" i="5"/>
  <c r="O5875" i="5"/>
  <c r="P5875" i="5"/>
  <c r="O5867" i="5"/>
  <c r="P5867" i="5"/>
  <c r="O5859" i="5"/>
  <c r="P5859" i="5"/>
  <c r="O5851" i="5"/>
  <c r="P5851" i="5"/>
  <c r="O5843" i="5"/>
  <c r="P5843" i="5"/>
  <c r="O5835" i="5"/>
  <c r="P5835" i="5"/>
  <c r="O5827" i="5"/>
  <c r="P5827" i="5"/>
  <c r="O5819" i="5"/>
  <c r="P5819" i="5"/>
  <c r="O5811" i="5"/>
  <c r="P5811" i="5"/>
  <c r="O5803" i="5"/>
  <c r="P5803" i="5"/>
  <c r="O5795" i="5"/>
  <c r="P5795" i="5"/>
  <c r="O5787" i="5"/>
  <c r="P5787" i="5"/>
  <c r="O5779" i="5"/>
  <c r="P5779" i="5"/>
  <c r="O5771" i="5"/>
  <c r="P5771" i="5"/>
  <c r="O5763" i="5"/>
  <c r="P5763" i="5"/>
  <c r="O5755" i="5"/>
  <c r="P5755" i="5"/>
  <c r="O5747" i="5"/>
  <c r="P5747" i="5"/>
  <c r="O5739" i="5"/>
  <c r="P5739" i="5"/>
  <c r="O5731" i="5"/>
  <c r="P5731" i="5"/>
  <c r="O5723" i="5"/>
  <c r="P5723" i="5"/>
  <c r="O5715" i="5"/>
  <c r="P5715" i="5"/>
  <c r="O5707" i="5"/>
  <c r="P5707" i="5"/>
  <c r="O5699" i="5"/>
  <c r="P5699" i="5"/>
  <c r="O5691" i="5"/>
  <c r="P5691" i="5"/>
  <c r="O5683" i="5"/>
  <c r="P5683" i="5"/>
  <c r="P6675" i="5"/>
  <c r="P6602" i="5"/>
  <c r="P6529" i="5"/>
  <c r="P6456" i="5"/>
  <c r="P6383" i="5"/>
  <c r="P6310" i="5"/>
  <c r="P6237" i="5"/>
  <c r="P6157" i="5"/>
  <c r="P5965" i="5"/>
  <c r="P5709" i="5"/>
  <c r="P5441" i="5"/>
  <c r="P5100" i="5"/>
  <c r="P4676" i="5"/>
  <c r="O6690" i="5"/>
  <c r="P6690" i="5"/>
  <c r="O6634" i="5"/>
  <c r="P6634" i="5"/>
  <c r="O6594" i="5"/>
  <c r="P6594" i="5"/>
  <c r="O6554" i="5"/>
  <c r="P6554" i="5"/>
  <c r="O6530" i="5"/>
  <c r="P6530" i="5"/>
  <c r="O6498" i="5"/>
  <c r="P6498" i="5"/>
  <c r="O6466" i="5"/>
  <c r="P6466" i="5"/>
  <c r="O6434" i="5"/>
  <c r="P6434" i="5"/>
  <c r="O6402" i="5"/>
  <c r="P6402" i="5"/>
  <c r="O6354" i="5"/>
  <c r="P6354" i="5"/>
  <c r="O6322" i="5"/>
  <c r="P6322" i="5"/>
  <c r="O6306" i="5"/>
  <c r="P6306" i="5"/>
  <c r="O6274" i="5"/>
  <c r="P6274" i="5"/>
  <c r="O6186" i="5"/>
  <c r="P6186" i="5"/>
  <c r="O6162" i="5"/>
  <c r="P6162" i="5"/>
  <c r="O6130" i="5"/>
  <c r="P6130" i="5"/>
  <c r="O6090" i="5"/>
  <c r="P6090" i="5"/>
  <c r="O6058" i="5"/>
  <c r="P6058" i="5"/>
  <c r="O6026" i="5"/>
  <c r="P6026" i="5"/>
  <c r="O5986" i="5"/>
  <c r="P5986" i="5"/>
  <c r="O5946" i="5"/>
  <c r="P5946" i="5"/>
  <c r="O5906" i="5"/>
  <c r="P5906" i="5"/>
  <c r="O5874" i="5"/>
  <c r="P5874" i="5"/>
  <c r="O5842" i="5"/>
  <c r="P5842" i="5"/>
  <c r="O5810" i="5"/>
  <c r="P5810" i="5"/>
  <c r="O5770" i="5"/>
  <c r="P5770" i="5"/>
  <c r="O5738" i="5"/>
  <c r="P5738" i="5"/>
  <c r="O5714" i="5"/>
  <c r="P5714" i="5"/>
  <c r="O5666" i="5"/>
  <c r="P5666" i="5"/>
  <c r="O5642" i="5"/>
  <c r="P5642" i="5"/>
  <c r="O5610" i="5"/>
  <c r="P5610" i="5"/>
  <c r="O5570" i="5"/>
  <c r="P5570" i="5"/>
  <c r="O5530" i="5"/>
  <c r="P5530" i="5"/>
  <c r="O5498" i="5"/>
  <c r="P5498" i="5"/>
  <c r="O5458" i="5"/>
  <c r="P5458" i="5"/>
  <c r="O5426" i="5"/>
  <c r="P5426" i="5"/>
  <c r="O5386" i="5"/>
  <c r="P5386" i="5"/>
  <c r="O5354" i="5"/>
  <c r="P5354" i="5"/>
  <c r="O5322" i="5"/>
  <c r="P5322" i="5"/>
  <c r="O5274" i="5"/>
  <c r="P5274" i="5"/>
  <c r="O5242" i="5"/>
  <c r="P5242" i="5"/>
  <c r="O5210" i="5"/>
  <c r="P5210" i="5"/>
  <c r="O5170" i="5"/>
  <c r="P5170" i="5"/>
  <c r="O5138" i="5"/>
  <c r="P5138" i="5"/>
  <c r="O5098" i="5"/>
  <c r="P5098" i="5"/>
  <c r="O5066" i="5"/>
  <c r="P5066" i="5"/>
  <c r="O5026" i="5"/>
  <c r="P5026" i="5"/>
  <c r="O4986" i="5"/>
  <c r="P4986" i="5"/>
  <c r="O4962" i="5"/>
  <c r="P4962" i="5"/>
  <c r="O4922" i="5"/>
  <c r="P4922" i="5"/>
  <c r="O4882" i="5"/>
  <c r="P4882" i="5"/>
  <c r="O4850" i="5"/>
  <c r="P4850" i="5"/>
  <c r="O4810" i="5"/>
  <c r="P4810" i="5"/>
  <c r="O4778" i="5"/>
  <c r="P4778" i="5"/>
  <c r="O4746" i="5"/>
  <c r="P4746" i="5"/>
  <c r="O4698" i="5"/>
  <c r="P4698" i="5"/>
  <c r="O4666" i="5"/>
  <c r="P4666" i="5"/>
  <c r="O4626" i="5"/>
  <c r="P4626" i="5"/>
  <c r="O4594" i="5"/>
  <c r="P4594" i="5"/>
  <c r="O4554" i="5"/>
  <c r="P4554" i="5"/>
  <c r="O4514" i="5"/>
  <c r="P4514" i="5"/>
  <c r="O4482" i="5"/>
  <c r="P4482" i="5"/>
  <c r="O4442" i="5"/>
  <c r="P4442" i="5"/>
  <c r="O4402" i="5"/>
  <c r="P4402" i="5"/>
  <c r="O4362" i="5"/>
  <c r="P4362" i="5"/>
  <c r="O4330" i="5"/>
  <c r="P4330" i="5"/>
  <c r="O4290" i="5"/>
  <c r="P4290" i="5"/>
  <c r="O4250" i="5"/>
  <c r="P4250" i="5"/>
  <c r="O4218" i="5"/>
  <c r="P4218" i="5"/>
  <c r="O4186" i="5"/>
  <c r="P4186" i="5"/>
  <c r="O4170" i="5"/>
  <c r="P4170" i="5"/>
  <c r="O4146" i="5"/>
  <c r="P4146" i="5"/>
  <c r="O4138" i="5"/>
  <c r="P4138" i="5"/>
  <c r="O4130" i="5"/>
  <c r="P4130" i="5"/>
  <c r="O4122" i="5"/>
  <c r="P4122" i="5"/>
  <c r="O4114" i="5"/>
  <c r="P4114" i="5"/>
  <c r="O4106" i="5"/>
  <c r="P4106" i="5"/>
  <c r="O4098" i="5"/>
  <c r="P4098" i="5"/>
  <c r="O4090" i="5"/>
  <c r="P4090" i="5"/>
  <c r="O4082" i="5"/>
  <c r="P4082" i="5"/>
  <c r="O4074" i="5"/>
  <c r="P4074" i="5"/>
  <c r="O4066" i="5"/>
  <c r="P4066" i="5"/>
  <c r="O4058" i="5"/>
  <c r="P4058" i="5"/>
  <c r="O4050" i="5"/>
  <c r="P4050" i="5"/>
  <c r="O4042" i="5"/>
  <c r="P4042" i="5"/>
  <c r="O4034" i="5"/>
  <c r="P4034" i="5"/>
  <c r="O4026" i="5"/>
  <c r="P4026" i="5"/>
  <c r="O4018" i="5"/>
  <c r="P4018" i="5"/>
  <c r="O4010" i="5"/>
  <c r="P4010" i="5"/>
  <c r="O4002" i="5"/>
  <c r="P4002" i="5"/>
  <c r="O3994" i="5"/>
  <c r="P3994" i="5"/>
  <c r="O3986" i="5"/>
  <c r="P3986" i="5"/>
  <c r="O3978" i="5"/>
  <c r="P3978" i="5"/>
  <c r="O3970" i="5"/>
  <c r="P3970" i="5"/>
  <c r="O3962" i="5"/>
  <c r="P3962" i="5"/>
  <c r="O3954" i="5"/>
  <c r="P3954" i="5"/>
  <c r="O3946" i="5"/>
  <c r="P3946" i="5"/>
  <c r="O3938" i="5"/>
  <c r="P3938" i="5"/>
  <c r="O3930" i="5"/>
  <c r="P3930" i="5"/>
  <c r="O3922" i="5"/>
  <c r="P3922" i="5"/>
  <c r="O3914" i="5"/>
  <c r="P3914" i="5"/>
  <c r="O3906" i="5"/>
  <c r="P3906" i="5"/>
  <c r="O3898" i="5"/>
  <c r="P3898" i="5"/>
  <c r="O3890" i="5"/>
  <c r="P3890" i="5"/>
  <c r="O3882" i="5"/>
  <c r="P3882" i="5"/>
  <c r="O3874" i="5"/>
  <c r="P3874" i="5"/>
  <c r="O3866" i="5"/>
  <c r="P3866" i="5"/>
  <c r="O3858" i="5"/>
  <c r="P3858" i="5"/>
  <c r="O3850" i="5"/>
  <c r="P3850" i="5"/>
  <c r="O3842" i="5"/>
  <c r="P3842" i="5"/>
  <c r="O3834" i="5"/>
  <c r="P3834" i="5"/>
  <c r="O3826" i="5"/>
  <c r="P3826" i="5"/>
  <c r="O3818" i="5"/>
  <c r="P3818" i="5"/>
  <c r="O3810" i="5"/>
  <c r="P3810" i="5"/>
  <c r="O3802" i="5"/>
  <c r="P3802" i="5"/>
  <c r="O3794" i="5"/>
  <c r="P3794" i="5"/>
  <c r="O3786" i="5"/>
  <c r="P3786" i="5"/>
  <c r="O3778" i="5"/>
  <c r="P3778" i="5"/>
  <c r="O3770" i="5"/>
  <c r="P3770" i="5"/>
  <c r="O3762" i="5"/>
  <c r="P3762" i="5"/>
  <c r="O3754" i="5"/>
  <c r="P3754" i="5"/>
  <c r="O3746" i="5"/>
  <c r="P3746" i="5"/>
  <c r="O3738" i="5"/>
  <c r="P3738" i="5"/>
  <c r="O3730" i="5"/>
  <c r="P3730" i="5"/>
  <c r="O3722" i="5"/>
  <c r="P3722" i="5"/>
  <c r="O3714" i="5"/>
  <c r="P3714" i="5"/>
  <c r="O3706" i="5"/>
  <c r="P3706" i="5"/>
  <c r="O3698" i="5"/>
  <c r="P3698" i="5"/>
  <c r="O3690" i="5"/>
  <c r="P3690" i="5"/>
  <c r="O3682" i="5"/>
  <c r="P3682" i="5"/>
  <c r="O3674" i="5"/>
  <c r="P3674" i="5"/>
  <c r="O3666" i="5"/>
  <c r="P3666" i="5"/>
  <c r="O3658" i="5"/>
  <c r="P3658" i="5"/>
  <c r="O3650" i="5"/>
  <c r="P3650" i="5"/>
  <c r="O3642" i="5"/>
  <c r="P3642" i="5"/>
  <c r="O3634" i="5"/>
  <c r="P3634" i="5"/>
  <c r="O3626" i="5"/>
  <c r="P3626" i="5"/>
  <c r="O3618" i="5"/>
  <c r="P3618" i="5"/>
  <c r="O3610" i="5"/>
  <c r="P3610" i="5"/>
  <c r="O3602" i="5"/>
  <c r="P3602" i="5"/>
  <c r="O3594" i="5"/>
  <c r="P3594" i="5"/>
  <c r="O3586" i="5"/>
  <c r="P3586" i="5"/>
  <c r="O3578" i="5"/>
  <c r="P3578" i="5"/>
  <c r="O3570" i="5"/>
  <c r="P3570" i="5"/>
  <c r="O3562" i="5"/>
  <c r="P3562" i="5"/>
  <c r="O3554" i="5"/>
  <c r="P3554" i="5"/>
  <c r="O3546" i="5"/>
  <c r="P3546" i="5"/>
  <c r="O3538" i="5"/>
  <c r="P3538" i="5"/>
  <c r="O3530" i="5"/>
  <c r="P3530" i="5"/>
  <c r="O3522" i="5"/>
  <c r="P3522" i="5"/>
  <c r="O3514" i="5"/>
  <c r="P3514" i="5"/>
  <c r="O3506" i="5"/>
  <c r="P3506" i="5"/>
  <c r="O3498" i="5"/>
  <c r="P3498" i="5"/>
  <c r="O3490" i="5"/>
  <c r="P3490" i="5"/>
  <c r="O3482" i="5"/>
  <c r="P3482" i="5"/>
  <c r="O3474" i="5"/>
  <c r="P3474" i="5"/>
  <c r="O3466" i="5"/>
  <c r="P3466" i="5"/>
  <c r="O3458" i="5"/>
  <c r="P3458" i="5"/>
  <c r="O3450" i="5"/>
  <c r="P3450" i="5"/>
  <c r="O3442" i="5"/>
  <c r="P3442" i="5"/>
  <c r="O3434" i="5"/>
  <c r="P3434" i="5"/>
  <c r="O3426" i="5"/>
  <c r="P3426" i="5"/>
  <c r="O3418" i="5"/>
  <c r="P3418" i="5"/>
  <c r="O3410" i="5"/>
  <c r="P3410" i="5"/>
  <c r="O3402" i="5"/>
  <c r="P3402" i="5"/>
  <c r="O3394" i="5"/>
  <c r="P3394" i="5"/>
  <c r="O3386" i="5"/>
  <c r="P3386" i="5"/>
  <c r="O3378" i="5"/>
  <c r="P3378" i="5"/>
  <c r="O3370" i="5"/>
  <c r="P3370" i="5"/>
  <c r="O3362" i="5"/>
  <c r="P3362" i="5"/>
  <c r="O3354" i="5"/>
  <c r="P3354" i="5"/>
  <c r="O3346" i="5"/>
  <c r="P3346" i="5"/>
  <c r="O3338" i="5"/>
  <c r="P3338" i="5"/>
  <c r="O3330" i="5"/>
  <c r="P3330" i="5"/>
  <c r="O3322" i="5"/>
  <c r="P3322" i="5"/>
  <c r="O3314" i="5"/>
  <c r="P3314" i="5"/>
  <c r="O3306" i="5"/>
  <c r="P3306" i="5"/>
  <c r="O3298" i="5"/>
  <c r="P3298" i="5"/>
  <c r="O3290" i="5"/>
  <c r="P3290" i="5"/>
  <c r="O3282" i="5"/>
  <c r="P3282" i="5"/>
  <c r="O3274" i="5"/>
  <c r="P3274" i="5"/>
  <c r="O3266" i="5"/>
  <c r="P3266" i="5"/>
  <c r="O3258" i="5"/>
  <c r="P3258" i="5"/>
  <c r="O3250" i="5"/>
  <c r="P3250" i="5"/>
  <c r="O3242" i="5"/>
  <c r="P3242" i="5"/>
  <c r="O3234" i="5"/>
  <c r="P3234" i="5"/>
  <c r="O3226" i="5"/>
  <c r="P3226" i="5"/>
  <c r="O3218" i="5"/>
  <c r="P3218" i="5"/>
  <c r="O3210" i="5"/>
  <c r="P3210" i="5"/>
  <c r="O3202" i="5"/>
  <c r="P3202" i="5"/>
  <c r="O3194" i="5"/>
  <c r="P3194" i="5"/>
  <c r="O3186" i="5"/>
  <c r="P3186" i="5"/>
  <c r="O3178" i="5"/>
  <c r="P3178" i="5"/>
  <c r="O3170" i="5"/>
  <c r="P3170" i="5"/>
  <c r="O3162" i="5"/>
  <c r="P3162" i="5"/>
  <c r="O3154" i="5"/>
  <c r="P3154" i="5"/>
  <c r="O3146" i="5"/>
  <c r="P3146" i="5"/>
  <c r="O3138" i="5"/>
  <c r="P3138" i="5"/>
  <c r="O3130" i="5"/>
  <c r="P3130" i="5"/>
  <c r="O3122" i="5"/>
  <c r="P3122" i="5"/>
  <c r="O3114" i="5"/>
  <c r="P3114" i="5"/>
  <c r="O3106" i="5"/>
  <c r="P3106" i="5"/>
  <c r="O3098" i="5"/>
  <c r="P3098" i="5"/>
  <c r="O3090" i="5"/>
  <c r="P3090" i="5"/>
  <c r="O3082" i="5"/>
  <c r="P3082" i="5"/>
  <c r="O3074" i="5"/>
  <c r="P3074" i="5"/>
  <c r="O3066" i="5"/>
  <c r="P3066" i="5"/>
  <c r="O3058" i="5"/>
  <c r="P3058" i="5"/>
  <c r="O3050" i="5"/>
  <c r="P3050" i="5"/>
  <c r="O3042" i="5"/>
  <c r="P3042" i="5"/>
  <c r="O3034" i="5"/>
  <c r="P3034" i="5"/>
  <c r="O3026" i="5"/>
  <c r="P3026" i="5"/>
  <c r="O3018" i="5"/>
  <c r="P3018" i="5"/>
  <c r="O3010" i="5"/>
  <c r="P3010" i="5"/>
  <c r="O3002" i="5"/>
  <c r="P3002" i="5"/>
  <c r="O2994" i="5"/>
  <c r="P2994" i="5"/>
  <c r="O2986" i="5"/>
  <c r="P2986" i="5"/>
  <c r="O2978" i="5"/>
  <c r="P2978" i="5"/>
  <c r="O2970" i="5"/>
  <c r="P2970" i="5"/>
  <c r="O2962" i="5"/>
  <c r="P2962" i="5"/>
  <c r="O2954" i="5"/>
  <c r="P2954" i="5"/>
  <c r="O2946" i="5"/>
  <c r="P2946" i="5"/>
  <c r="O2938" i="5"/>
  <c r="P2938" i="5"/>
  <c r="O2930" i="5"/>
  <c r="P2930" i="5"/>
  <c r="O2922" i="5"/>
  <c r="P2922" i="5"/>
  <c r="O2914" i="5"/>
  <c r="P2914" i="5"/>
  <c r="O2906" i="5"/>
  <c r="P2906" i="5"/>
  <c r="O2898" i="5"/>
  <c r="P2898" i="5"/>
  <c r="O2890" i="5"/>
  <c r="P2890" i="5"/>
  <c r="O2882" i="5"/>
  <c r="P2882" i="5"/>
  <c r="O2874" i="5"/>
  <c r="P2874" i="5"/>
  <c r="O2866" i="5"/>
  <c r="P2866" i="5"/>
  <c r="O2858" i="5"/>
  <c r="P2858" i="5"/>
  <c r="O2850" i="5"/>
  <c r="P2850" i="5"/>
  <c r="O2842" i="5"/>
  <c r="P2842" i="5"/>
  <c r="O2834" i="5"/>
  <c r="P2834" i="5"/>
  <c r="O2826" i="5"/>
  <c r="P2826" i="5"/>
  <c r="O2818" i="5"/>
  <c r="P2818" i="5"/>
  <c r="O2810" i="5"/>
  <c r="P2810" i="5"/>
  <c r="O2802" i="5"/>
  <c r="P2802" i="5"/>
  <c r="O2794" i="5"/>
  <c r="P2794" i="5"/>
  <c r="O2786" i="5"/>
  <c r="P2786" i="5"/>
  <c r="O2778" i="5"/>
  <c r="P2778" i="5"/>
  <c r="O2770" i="5"/>
  <c r="P2770" i="5"/>
  <c r="O2762" i="5"/>
  <c r="P2762" i="5"/>
  <c r="O2754" i="5"/>
  <c r="P2754" i="5"/>
  <c r="O2746" i="5"/>
  <c r="P2746" i="5"/>
  <c r="O2738" i="5"/>
  <c r="P2738" i="5"/>
  <c r="O2730" i="5"/>
  <c r="P2730" i="5"/>
  <c r="O2722" i="5"/>
  <c r="P2722" i="5"/>
  <c r="O2714" i="5"/>
  <c r="P2714" i="5"/>
  <c r="O2706" i="5"/>
  <c r="P2706" i="5"/>
  <c r="O2698" i="5"/>
  <c r="P2698" i="5"/>
  <c r="O2690" i="5"/>
  <c r="P2690" i="5"/>
  <c r="O2682" i="5"/>
  <c r="P2682" i="5"/>
  <c r="O2674" i="5"/>
  <c r="P2674" i="5"/>
  <c r="O2666" i="5"/>
  <c r="P2666" i="5"/>
  <c r="O2658" i="5"/>
  <c r="P2658" i="5"/>
  <c r="O2650" i="5"/>
  <c r="P2650" i="5"/>
  <c r="O2642" i="5"/>
  <c r="P2642" i="5"/>
  <c r="O2634" i="5"/>
  <c r="P2634" i="5"/>
  <c r="O2626" i="5"/>
  <c r="P2626" i="5"/>
  <c r="O2618" i="5"/>
  <c r="P2618" i="5"/>
  <c r="O2610" i="5"/>
  <c r="P2610" i="5"/>
  <c r="O2602" i="5"/>
  <c r="P2602" i="5"/>
  <c r="O2594" i="5"/>
  <c r="P2594" i="5"/>
  <c r="O2586" i="5"/>
  <c r="P2586" i="5"/>
  <c r="O2578" i="5"/>
  <c r="P2578" i="5"/>
  <c r="O2570" i="5"/>
  <c r="P2570" i="5"/>
  <c r="O2562" i="5"/>
  <c r="P2562" i="5"/>
  <c r="O2554" i="5"/>
  <c r="P2554" i="5"/>
  <c r="O2546" i="5"/>
  <c r="P2546" i="5"/>
  <c r="O2538" i="5"/>
  <c r="P2538" i="5"/>
  <c r="O2530" i="5"/>
  <c r="P2530" i="5"/>
  <c r="O2522" i="5"/>
  <c r="P2522" i="5"/>
  <c r="O2514" i="5"/>
  <c r="P2514" i="5"/>
  <c r="O2506" i="5"/>
  <c r="P2506" i="5"/>
  <c r="O2498" i="5"/>
  <c r="P2498" i="5"/>
  <c r="O2490" i="5"/>
  <c r="P2490" i="5"/>
  <c r="O2482" i="5"/>
  <c r="P2482" i="5"/>
  <c r="O2474" i="5"/>
  <c r="P2474" i="5"/>
  <c r="O2466" i="5"/>
  <c r="P2466" i="5"/>
  <c r="O2458" i="5"/>
  <c r="P2458" i="5"/>
  <c r="O2450" i="5"/>
  <c r="P2450" i="5"/>
  <c r="O2442" i="5"/>
  <c r="P2442" i="5"/>
  <c r="O2434" i="5"/>
  <c r="P2434" i="5"/>
  <c r="O2426" i="5"/>
  <c r="P2426" i="5"/>
  <c r="O2418" i="5"/>
  <c r="P2418" i="5"/>
  <c r="O2410" i="5"/>
  <c r="P2410" i="5"/>
  <c r="O2402" i="5"/>
  <c r="P2402" i="5"/>
  <c r="O2394" i="5"/>
  <c r="P2394" i="5"/>
  <c r="O2386" i="5"/>
  <c r="P2386" i="5"/>
  <c r="O2378" i="5"/>
  <c r="P2378" i="5"/>
  <c r="O2370" i="5"/>
  <c r="P2370" i="5"/>
  <c r="O2362" i="5"/>
  <c r="P2362" i="5"/>
  <c r="O2354" i="5"/>
  <c r="P2354" i="5"/>
  <c r="O2346" i="5"/>
  <c r="P2346" i="5"/>
  <c r="O2338" i="5"/>
  <c r="P2338" i="5"/>
  <c r="O2330" i="5"/>
  <c r="P2330" i="5"/>
  <c r="O2322" i="5"/>
  <c r="P2322" i="5"/>
  <c r="O2314" i="5"/>
  <c r="P2314" i="5"/>
  <c r="O2306" i="5"/>
  <c r="P2306" i="5"/>
  <c r="O2298" i="5"/>
  <c r="P2298" i="5"/>
  <c r="O2290" i="5"/>
  <c r="P2290" i="5"/>
  <c r="O2282" i="5"/>
  <c r="P2282" i="5"/>
  <c r="O2274" i="5"/>
  <c r="P2274" i="5"/>
  <c r="O2266" i="5"/>
  <c r="P2266" i="5"/>
  <c r="O2258" i="5"/>
  <c r="P2258" i="5"/>
  <c r="O2250" i="5"/>
  <c r="P2250" i="5"/>
  <c r="O2242" i="5"/>
  <c r="P2242" i="5"/>
  <c r="O2234" i="5"/>
  <c r="P2234" i="5"/>
  <c r="O2226" i="5"/>
  <c r="P2226" i="5"/>
  <c r="O2218" i="5"/>
  <c r="P2218" i="5"/>
  <c r="O2210" i="5"/>
  <c r="P2210" i="5"/>
  <c r="O2202" i="5"/>
  <c r="P2202" i="5"/>
  <c r="O2194" i="5"/>
  <c r="P2194" i="5"/>
  <c r="O2186" i="5"/>
  <c r="P2186" i="5"/>
  <c r="O2178" i="5"/>
  <c r="P2178" i="5"/>
  <c r="O2170" i="5"/>
  <c r="P2170" i="5"/>
  <c r="O2162" i="5"/>
  <c r="P2162" i="5"/>
  <c r="O2154" i="5"/>
  <c r="P2154" i="5"/>
  <c r="O2146" i="5"/>
  <c r="P2146" i="5"/>
  <c r="O2138" i="5"/>
  <c r="P2138" i="5"/>
  <c r="O2130" i="5"/>
  <c r="P2130" i="5"/>
  <c r="O2122" i="5"/>
  <c r="P2122" i="5"/>
  <c r="O2114" i="5"/>
  <c r="P2114" i="5"/>
  <c r="O2106" i="5"/>
  <c r="P2106" i="5"/>
  <c r="O2098" i="5"/>
  <c r="P2098" i="5"/>
  <c r="O2090" i="5"/>
  <c r="P2090" i="5"/>
  <c r="O2082" i="5"/>
  <c r="P2082" i="5"/>
  <c r="O2074" i="5"/>
  <c r="P2074" i="5"/>
  <c r="O2066" i="5"/>
  <c r="P2066" i="5"/>
  <c r="O2058" i="5"/>
  <c r="P2058" i="5"/>
  <c r="O2050" i="5"/>
  <c r="P2050" i="5"/>
  <c r="O2042" i="5"/>
  <c r="P2042" i="5"/>
  <c r="O2034" i="5"/>
  <c r="P2034" i="5"/>
  <c r="O2026" i="5"/>
  <c r="P2026" i="5"/>
  <c r="O2018" i="5"/>
  <c r="P2018" i="5"/>
  <c r="O2010" i="5"/>
  <c r="P2010" i="5"/>
  <c r="O2002" i="5"/>
  <c r="P2002" i="5"/>
  <c r="O1994" i="5"/>
  <c r="P1994" i="5"/>
  <c r="O1986" i="5"/>
  <c r="P1986" i="5"/>
  <c r="O1978" i="5"/>
  <c r="P1978" i="5"/>
  <c r="O1970" i="5"/>
  <c r="P1970" i="5"/>
  <c r="O1962" i="5"/>
  <c r="P1962" i="5"/>
  <c r="O1954" i="5"/>
  <c r="P1954" i="5"/>
  <c r="O1946" i="5"/>
  <c r="P1946" i="5"/>
  <c r="O1938" i="5"/>
  <c r="P1938" i="5"/>
  <c r="O1930" i="5"/>
  <c r="P1930" i="5"/>
  <c r="O1922" i="5"/>
  <c r="P1922" i="5"/>
  <c r="O1914" i="5"/>
  <c r="P1914" i="5"/>
  <c r="O1906" i="5"/>
  <c r="P1906" i="5"/>
  <c r="O1898" i="5"/>
  <c r="P1898" i="5"/>
  <c r="O1890" i="5"/>
  <c r="P1890" i="5"/>
  <c r="O1882" i="5"/>
  <c r="P1882" i="5"/>
  <c r="O1874" i="5"/>
  <c r="P1874" i="5"/>
  <c r="O1866" i="5"/>
  <c r="P1866" i="5"/>
  <c r="O1858" i="5"/>
  <c r="P1858" i="5"/>
  <c r="O1850" i="5"/>
  <c r="P1850" i="5"/>
  <c r="O1842" i="5"/>
  <c r="P1842" i="5"/>
  <c r="O1834" i="5"/>
  <c r="P1834" i="5"/>
  <c r="O1826" i="5"/>
  <c r="P1826" i="5"/>
  <c r="O1818" i="5"/>
  <c r="P1818" i="5"/>
  <c r="O1810" i="5"/>
  <c r="P1810" i="5"/>
  <c r="O1802" i="5"/>
  <c r="P1802" i="5"/>
  <c r="O1794" i="5"/>
  <c r="P1794" i="5"/>
  <c r="O1786" i="5"/>
  <c r="P1786" i="5"/>
  <c r="O1778" i="5"/>
  <c r="P1778" i="5"/>
  <c r="O1770" i="5"/>
  <c r="P1770" i="5"/>
  <c r="O1762" i="5"/>
  <c r="P1762" i="5"/>
  <c r="O1754" i="5"/>
  <c r="P1754" i="5"/>
  <c r="O1746" i="5"/>
  <c r="P1746" i="5"/>
  <c r="O1738" i="5"/>
  <c r="P1738" i="5"/>
  <c r="O1730" i="5"/>
  <c r="P1730" i="5"/>
  <c r="O1722" i="5"/>
  <c r="P1722" i="5"/>
  <c r="O1714" i="5"/>
  <c r="P1714" i="5"/>
  <c r="O1706" i="5"/>
  <c r="P1706" i="5"/>
  <c r="O1698" i="5"/>
  <c r="P1698" i="5"/>
  <c r="O1690" i="5"/>
  <c r="P1690" i="5"/>
  <c r="O1682" i="5"/>
  <c r="P1682" i="5"/>
  <c r="O1674" i="5"/>
  <c r="P1674" i="5"/>
  <c r="O1666" i="5"/>
  <c r="P1666" i="5"/>
  <c r="O1658" i="5"/>
  <c r="P1658" i="5"/>
  <c r="O1650" i="5"/>
  <c r="P1650" i="5"/>
  <c r="O1642" i="5"/>
  <c r="P1642" i="5"/>
  <c r="O1634" i="5"/>
  <c r="P1634" i="5"/>
  <c r="O1626" i="5"/>
  <c r="P1626" i="5"/>
  <c r="O1618" i="5"/>
  <c r="P1618" i="5"/>
  <c r="O1610" i="5"/>
  <c r="P1610" i="5"/>
  <c r="O1602" i="5"/>
  <c r="P1602" i="5"/>
  <c r="O1594" i="5"/>
  <c r="P1594" i="5"/>
  <c r="O1586" i="5"/>
  <c r="P1586" i="5"/>
  <c r="O1578" i="5"/>
  <c r="P1578" i="5"/>
  <c r="O1570" i="5"/>
  <c r="P1570" i="5"/>
  <c r="O1562" i="5"/>
  <c r="P1562" i="5"/>
  <c r="O1554" i="5"/>
  <c r="P1554" i="5"/>
  <c r="O1546" i="5"/>
  <c r="P1546" i="5"/>
  <c r="O1538" i="5"/>
  <c r="P1538" i="5"/>
  <c r="O1530" i="5"/>
  <c r="P1530" i="5"/>
  <c r="O1522" i="5"/>
  <c r="P1522" i="5"/>
  <c r="O1514" i="5"/>
  <c r="P1514" i="5"/>
  <c r="O1506" i="5"/>
  <c r="P1506" i="5"/>
  <c r="O1498" i="5"/>
  <c r="P1498" i="5"/>
  <c r="O1490" i="5"/>
  <c r="P1490" i="5"/>
  <c r="O1482" i="5"/>
  <c r="P1482" i="5"/>
  <c r="O1474" i="5"/>
  <c r="P1474" i="5"/>
  <c r="O1466" i="5"/>
  <c r="P1466" i="5"/>
  <c r="O1458" i="5"/>
  <c r="P1458" i="5"/>
  <c r="O1450" i="5"/>
  <c r="P1450" i="5"/>
  <c r="O1442" i="5"/>
  <c r="P1442" i="5"/>
  <c r="O1434" i="5"/>
  <c r="P1434" i="5"/>
  <c r="O1426" i="5"/>
  <c r="P1426" i="5"/>
  <c r="O1418" i="5"/>
  <c r="P1418" i="5"/>
  <c r="O1410" i="5"/>
  <c r="P1410" i="5"/>
  <c r="O1402" i="5"/>
  <c r="P1402" i="5"/>
  <c r="O1394" i="5"/>
  <c r="P1394" i="5"/>
  <c r="O1386" i="5"/>
  <c r="P1386" i="5"/>
  <c r="O1378" i="5"/>
  <c r="P1378" i="5"/>
  <c r="O1370" i="5"/>
  <c r="P1370" i="5"/>
  <c r="O1362" i="5"/>
  <c r="P1362" i="5"/>
  <c r="O1354" i="5"/>
  <c r="P1354" i="5"/>
  <c r="O1346" i="5"/>
  <c r="P1346" i="5"/>
  <c r="O1338" i="5"/>
  <c r="P1338" i="5"/>
  <c r="O1330" i="5"/>
  <c r="P1330" i="5"/>
  <c r="O1322" i="5"/>
  <c r="P1322" i="5"/>
  <c r="O1314" i="5"/>
  <c r="P1314" i="5"/>
  <c r="O1306" i="5"/>
  <c r="P1306" i="5"/>
  <c r="O1298" i="5"/>
  <c r="P1298" i="5"/>
  <c r="O1290" i="5"/>
  <c r="P1290" i="5"/>
  <c r="O1282" i="5"/>
  <c r="P1282" i="5"/>
  <c r="O1274" i="5"/>
  <c r="P1274" i="5"/>
  <c r="O1266" i="5"/>
  <c r="P1266" i="5"/>
  <c r="O1258" i="5"/>
  <c r="P1258" i="5"/>
  <c r="O1250" i="5"/>
  <c r="P1250" i="5"/>
  <c r="O1242" i="5"/>
  <c r="P1242" i="5"/>
  <c r="O1234" i="5"/>
  <c r="P1234" i="5"/>
  <c r="O1226" i="5"/>
  <c r="P1226" i="5"/>
  <c r="O1218" i="5"/>
  <c r="P1218" i="5"/>
  <c r="O1210" i="5"/>
  <c r="P1210" i="5"/>
  <c r="O1202" i="5"/>
  <c r="P1202" i="5"/>
  <c r="O1194" i="5"/>
  <c r="P1194" i="5"/>
  <c r="O1186" i="5"/>
  <c r="P1186" i="5"/>
  <c r="O1178" i="5"/>
  <c r="P1178" i="5"/>
  <c r="O1170" i="5"/>
  <c r="P1170" i="5"/>
  <c r="O1162" i="5"/>
  <c r="P1162" i="5"/>
  <c r="O1154" i="5"/>
  <c r="P1154" i="5"/>
  <c r="O1146" i="5"/>
  <c r="P1146" i="5"/>
  <c r="O1138" i="5"/>
  <c r="P1138" i="5"/>
  <c r="O1130" i="5"/>
  <c r="P1130" i="5"/>
  <c r="O1122" i="5"/>
  <c r="P1122" i="5"/>
  <c r="O1114" i="5"/>
  <c r="P1114" i="5"/>
  <c r="O1106" i="5"/>
  <c r="P1106" i="5"/>
  <c r="O1098" i="5"/>
  <c r="P1098" i="5"/>
  <c r="O1090" i="5"/>
  <c r="P1090" i="5"/>
  <c r="O1082" i="5"/>
  <c r="P1082" i="5"/>
  <c r="O1074" i="5"/>
  <c r="P1074" i="5"/>
  <c r="O1066" i="5"/>
  <c r="P1066" i="5"/>
  <c r="O1058" i="5"/>
  <c r="P1058" i="5"/>
  <c r="O1050" i="5"/>
  <c r="P1050" i="5"/>
  <c r="O1042" i="5"/>
  <c r="P1042" i="5"/>
  <c r="O1034" i="5"/>
  <c r="P1034" i="5"/>
  <c r="O1026" i="5"/>
  <c r="P1026" i="5"/>
  <c r="O1018" i="5"/>
  <c r="P1018" i="5"/>
  <c r="O1010" i="5"/>
  <c r="P1010" i="5"/>
  <c r="O1002" i="5"/>
  <c r="P1002" i="5"/>
  <c r="O994" i="5"/>
  <c r="P994" i="5"/>
  <c r="O986" i="5"/>
  <c r="P986" i="5"/>
  <c r="O978" i="5"/>
  <c r="P978" i="5"/>
  <c r="O970" i="5"/>
  <c r="P970" i="5"/>
  <c r="O962" i="5"/>
  <c r="P962" i="5"/>
  <c r="O954" i="5"/>
  <c r="P954" i="5"/>
  <c r="O946" i="5"/>
  <c r="P946" i="5"/>
  <c r="O938" i="5"/>
  <c r="P938" i="5"/>
  <c r="O930" i="5"/>
  <c r="P930" i="5"/>
  <c r="O922" i="5"/>
  <c r="P922" i="5"/>
  <c r="O914" i="5"/>
  <c r="P914" i="5"/>
  <c r="O906" i="5"/>
  <c r="P906" i="5"/>
  <c r="O898" i="5"/>
  <c r="P898" i="5"/>
  <c r="O890" i="5"/>
  <c r="P890" i="5"/>
  <c r="O882" i="5"/>
  <c r="P882" i="5"/>
  <c r="O874" i="5"/>
  <c r="P874" i="5"/>
  <c r="O866" i="5"/>
  <c r="P866" i="5"/>
  <c r="O858" i="5"/>
  <c r="P858" i="5"/>
  <c r="O850" i="5"/>
  <c r="P850" i="5"/>
  <c r="O842" i="5"/>
  <c r="P842" i="5"/>
  <c r="O834" i="5"/>
  <c r="P834" i="5"/>
  <c r="O826" i="5"/>
  <c r="P826" i="5"/>
  <c r="O818" i="5"/>
  <c r="P818" i="5"/>
  <c r="O810" i="5"/>
  <c r="P810" i="5"/>
  <c r="O802" i="5"/>
  <c r="P802" i="5"/>
  <c r="O794" i="5"/>
  <c r="P794" i="5"/>
  <c r="O786" i="5"/>
  <c r="P786" i="5"/>
  <c r="O778" i="5"/>
  <c r="P778" i="5"/>
  <c r="O770" i="5"/>
  <c r="P770" i="5"/>
  <c r="O762" i="5"/>
  <c r="P762" i="5"/>
  <c r="O754" i="5"/>
  <c r="P754" i="5"/>
  <c r="O746" i="5"/>
  <c r="P746" i="5"/>
  <c r="O738" i="5"/>
  <c r="P738" i="5"/>
  <c r="O730" i="5"/>
  <c r="P730" i="5"/>
  <c r="O722" i="5"/>
  <c r="P722" i="5"/>
  <c r="O714" i="5"/>
  <c r="P714" i="5"/>
  <c r="O706" i="5"/>
  <c r="P706" i="5"/>
  <c r="O698" i="5"/>
  <c r="P698" i="5"/>
  <c r="O690" i="5"/>
  <c r="P690" i="5"/>
  <c r="O682" i="5"/>
  <c r="P682" i="5"/>
  <c r="O674" i="5"/>
  <c r="P674" i="5"/>
  <c r="O666" i="5"/>
  <c r="P666" i="5"/>
  <c r="O658" i="5"/>
  <c r="P658" i="5"/>
  <c r="O650" i="5"/>
  <c r="P650" i="5"/>
  <c r="O642" i="5"/>
  <c r="P642" i="5"/>
  <c r="O634" i="5"/>
  <c r="P634" i="5"/>
  <c r="O626" i="5"/>
  <c r="P626" i="5"/>
  <c r="O618" i="5"/>
  <c r="P618" i="5"/>
  <c r="O610" i="5"/>
  <c r="P610" i="5"/>
  <c r="O602" i="5"/>
  <c r="P602" i="5"/>
  <c r="O594" i="5"/>
  <c r="P594" i="5"/>
  <c r="O586" i="5"/>
  <c r="P586" i="5"/>
  <c r="O578" i="5"/>
  <c r="P578" i="5"/>
  <c r="O570" i="5"/>
  <c r="P570" i="5"/>
  <c r="O562" i="5"/>
  <c r="P562" i="5"/>
  <c r="O554" i="5"/>
  <c r="P554" i="5"/>
  <c r="O546" i="5"/>
  <c r="P546" i="5"/>
  <c r="O538" i="5"/>
  <c r="P538" i="5"/>
  <c r="O530" i="5"/>
  <c r="P530" i="5"/>
  <c r="O522" i="5"/>
  <c r="P522" i="5"/>
  <c r="O514" i="5"/>
  <c r="P514" i="5"/>
  <c r="O506" i="5"/>
  <c r="P506" i="5"/>
  <c r="O498" i="5"/>
  <c r="P498" i="5"/>
  <c r="O490" i="5"/>
  <c r="P490" i="5"/>
  <c r="O482" i="5"/>
  <c r="P482" i="5"/>
  <c r="O474" i="5"/>
  <c r="P474" i="5"/>
  <c r="O466" i="5"/>
  <c r="P466" i="5"/>
  <c r="O458" i="5"/>
  <c r="P458" i="5"/>
  <c r="O450" i="5"/>
  <c r="P450" i="5"/>
  <c r="O442" i="5"/>
  <c r="P442" i="5"/>
  <c r="O434" i="5"/>
  <c r="P434" i="5"/>
  <c r="O426" i="5"/>
  <c r="P426" i="5"/>
  <c r="O418" i="5"/>
  <c r="P418" i="5"/>
  <c r="O410" i="5"/>
  <c r="P410" i="5"/>
  <c r="O402" i="5"/>
  <c r="P402" i="5"/>
  <c r="O394" i="5"/>
  <c r="P394" i="5"/>
  <c r="O386" i="5"/>
  <c r="P386" i="5"/>
  <c r="O378" i="5"/>
  <c r="P378" i="5"/>
  <c r="O370" i="5"/>
  <c r="P370" i="5"/>
  <c r="O362" i="5"/>
  <c r="P362" i="5"/>
  <c r="O354" i="5"/>
  <c r="P354" i="5"/>
  <c r="O346" i="5"/>
  <c r="P346" i="5"/>
  <c r="O338" i="5"/>
  <c r="P338" i="5"/>
  <c r="O330" i="5"/>
  <c r="P330" i="5"/>
  <c r="O322" i="5"/>
  <c r="P322" i="5"/>
  <c r="O314" i="5"/>
  <c r="P314" i="5"/>
  <c r="O306" i="5"/>
  <c r="P306" i="5"/>
  <c r="O298" i="5"/>
  <c r="P298" i="5"/>
  <c r="O290" i="5"/>
  <c r="P290" i="5"/>
  <c r="O282" i="5"/>
  <c r="P282" i="5"/>
  <c r="O274" i="5"/>
  <c r="P274" i="5"/>
  <c r="O266" i="5"/>
  <c r="P266" i="5"/>
  <c r="O258" i="5"/>
  <c r="P258" i="5"/>
  <c r="O250" i="5"/>
  <c r="P250" i="5"/>
  <c r="O242" i="5"/>
  <c r="P242" i="5"/>
  <c r="O234" i="5"/>
  <c r="P234" i="5"/>
  <c r="O226" i="5"/>
  <c r="P226" i="5"/>
  <c r="O218" i="5"/>
  <c r="P218" i="5"/>
  <c r="O210" i="5"/>
  <c r="P210" i="5"/>
  <c r="O202" i="5"/>
  <c r="P202" i="5"/>
  <c r="O194" i="5"/>
  <c r="P194" i="5"/>
  <c r="O186" i="5"/>
  <c r="P186" i="5"/>
  <c r="O178" i="5"/>
  <c r="P178" i="5"/>
  <c r="O170" i="5"/>
  <c r="P170" i="5"/>
  <c r="O162" i="5"/>
  <c r="P162" i="5"/>
  <c r="O154" i="5"/>
  <c r="P154" i="5"/>
  <c r="O146" i="5"/>
  <c r="P146" i="5"/>
  <c r="O138" i="5"/>
  <c r="P138" i="5"/>
  <c r="O130" i="5"/>
  <c r="P130" i="5"/>
  <c r="O122" i="5"/>
  <c r="P122" i="5"/>
  <c r="O114" i="5"/>
  <c r="P114" i="5"/>
  <c r="O106" i="5"/>
  <c r="P106" i="5"/>
  <c r="O98" i="5"/>
  <c r="P98" i="5"/>
  <c r="O90" i="5"/>
  <c r="P90" i="5"/>
  <c r="O82" i="5"/>
  <c r="P82" i="5"/>
  <c r="O74" i="5"/>
  <c r="P74" i="5"/>
  <c r="O66" i="5"/>
  <c r="P66" i="5"/>
  <c r="O58" i="5"/>
  <c r="P58" i="5"/>
  <c r="O50" i="5"/>
  <c r="P50" i="5"/>
  <c r="O42" i="5"/>
  <c r="P42" i="5"/>
  <c r="O34" i="5"/>
  <c r="P34" i="5"/>
  <c r="P6666" i="5"/>
  <c r="P6593" i="5"/>
  <c r="P6520" i="5"/>
  <c r="P6447" i="5"/>
  <c r="P6374" i="5"/>
  <c r="P6301" i="5"/>
  <c r="P6227" i="5"/>
  <c r="P6146" i="5"/>
  <c r="P5933" i="5"/>
  <c r="P5677" i="5"/>
  <c r="P5399" i="5"/>
  <c r="P5057" i="5"/>
  <c r="P4596" i="5"/>
  <c r="O6706" i="5"/>
  <c r="P6706" i="5"/>
  <c r="O6658" i="5"/>
  <c r="P6658" i="5"/>
  <c r="O6626" i="5"/>
  <c r="P6626" i="5"/>
  <c r="O6578" i="5"/>
  <c r="P6578" i="5"/>
  <c r="O6546" i="5"/>
  <c r="P6546" i="5"/>
  <c r="O6522" i="5"/>
  <c r="P6522" i="5"/>
  <c r="O6490" i="5"/>
  <c r="P6490" i="5"/>
  <c r="O6458" i="5"/>
  <c r="P6458" i="5"/>
  <c r="O6426" i="5"/>
  <c r="P6426" i="5"/>
  <c r="O6386" i="5"/>
  <c r="P6386" i="5"/>
  <c r="O6314" i="5"/>
  <c r="P6314" i="5"/>
  <c r="O6290" i="5"/>
  <c r="P6290" i="5"/>
  <c r="O6250" i="5"/>
  <c r="P6250" i="5"/>
  <c r="O6226" i="5"/>
  <c r="P6226" i="5"/>
  <c r="O6194" i="5"/>
  <c r="P6194" i="5"/>
  <c r="O6170" i="5"/>
  <c r="P6170" i="5"/>
  <c r="O6138" i="5"/>
  <c r="P6138" i="5"/>
  <c r="O6106" i="5"/>
  <c r="P6106" i="5"/>
  <c r="O6066" i="5"/>
  <c r="P6066" i="5"/>
  <c r="O6034" i="5"/>
  <c r="P6034" i="5"/>
  <c r="O6002" i="5"/>
  <c r="P6002" i="5"/>
  <c r="O5962" i="5"/>
  <c r="P5962" i="5"/>
  <c r="O5930" i="5"/>
  <c r="P5930" i="5"/>
  <c r="O5890" i="5"/>
  <c r="P5890" i="5"/>
  <c r="O5850" i="5"/>
  <c r="P5850" i="5"/>
  <c r="O5818" i="5"/>
  <c r="P5818" i="5"/>
  <c r="O5786" i="5"/>
  <c r="P5786" i="5"/>
  <c r="O5746" i="5"/>
  <c r="P5746" i="5"/>
  <c r="O5706" i="5"/>
  <c r="P5706" i="5"/>
  <c r="O5682" i="5"/>
  <c r="P5682" i="5"/>
  <c r="O5634" i="5"/>
  <c r="P5634" i="5"/>
  <c r="O5586" i="5"/>
  <c r="P5586" i="5"/>
  <c r="O5554" i="5"/>
  <c r="P5554" i="5"/>
  <c r="O5514" i="5"/>
  <c r="P5514" i="5"/>
  <c r="O5482" i="5"/>
  <c r="P5482" i="5"/>
  <c r="O5450" i="5"/>
  <c r="P5450" i="5"/>
  <c r="O5418" i="5"/>
  <c r="P5418" i="5"/>
  <c r="O5378" i="5"/>
  <c r="P5378" i="5"/>
  <c r="O5338" i="5"/>
  <c r="P5338" i="5"/>
  <c r="O5298" i="5"/>
  <c r="P5298" i="5"/>
  <c r="O5258" i="5"/>
  <c r="P5258" i="5"/>
  <c r="O5218" i="5"/>
  <c r="P5218" i="5"/>
  <c r="O5178" i="5"/>
  <c r="P5178" i="5"/>
  <c r="O5146" i="5"/>
  <c r="P5146" i="5"/>
  <c r="O5106" i="5"/>
  <c r="P5106" i="5"/>
  <c r="O5074" i="5"/>
  <c r="P5074" i="5"/>
  <c r="O5034" i="5"/>
  <c r="P5034" i="5"/>
  <c r="O4994" i="5"/>
  <c r="P4994" i="5"/>
  <c r="O4954" i="5"/>
  <c r="P4954" i="5"/>
  <c r="O4914" i="5"/>
  <c r="P4914" i="5"/>
  <c r="O4874" i="5"/>
  <c r="P4874" i="5"/>
  <c r="O4834" i="5"/>
  <c r="P4834" i="5"/>
  <c r="O4802" i="5"/>
  <c r="P4802" i="5"/>
  <c r="O4762" i="5"/>
  <c r="P4762" i="5"/>
  <c r="O4722" i="5"/>
  <c r="P4722" i="5"/>
  <c r="O4690" i="5"/>
  <c r="P4690" i="5"/>
  <c r="O4650" i="5"/>
  <c r="P4650" i="5"/>
  <c r="O4610" i="5"/>
  <c r="P4610" i="5"/>
  <c r="O4570" i="5"/>
  <c r="P4570" i="5"/>
  <c r="O4538" i="5"/>
  <c r="P4538" i="5"/>
  <c r="O4506" i="5"/>
  <c r="P4506" i="5"/>
  <c r="O4458" i="5"/>
  <c r="P4458" i="5"/>
  <c r="O4426" i="5"/>
  <c r="P4426" i="5"/>
  <c r="O4386" i="5"/>
  <c r="P4386" i="5"/>
  <c r="O4346" i="5"/>
  <c r="P4346" i="5"/>
  <c r="O4306" i="5"/>
  <c r="P4306" i="5"/>
  <c r="O4274" i="5"/>
  <c r="P4274" i="5"/>
  <c r="O4242" i="5"/>
  <c r="P4242" i="5"/>
  <c r="O4210" i="5"/>
  <c r="P4210" i="5"/>
  <c r="O4162" i="5"/>
  <c r="P4162" i="5"/>
  <c r="O6705" i="5"/>
  <c r="P6705" i="5"/>
  <c r="O6617" i="5"/>
  <c r="P6617" i="5"/>
  <c r="O6585" i="5"/>
  <c r="P6585" i="5"/>
  <c r="O6553" i="5"/>
  <c r="P6553" i="5"/>
  <c r="O6505" i="5"/>
  <c r="P6505" i="5"/>
  <c r="O6425" i="5"/>
  <c r="P6425" i="5"/>
  <c r="O6385" i="5"/>
  <c r="P6385" i="5"/>
  <c r="O6353" i="5"/>
  <c r="P6353" i="5"/>
  <c r="O6313" i="5"/>
  <c r="P6313" i="5"/>
  <c r="O6225" i="5"/>
  <c r="P6225" i="5"/>
  <c r="O6193" i="5"/>
  <c r="P6193" i="5"/>
  <c r="O6153" i="5"/>
  <c r="P6153" i="5"/>
  <c r="O6113" i="5"/>
  <c r="P6113" i="5"/>
  <c r="O6081" i="5"/>
  <c r="P6081" i="5"/>
  <c r="O6025" i="5"/>
  <c r="P6025" i="5"/>
  <c r="O6001" i="5"/>
  <c r="P6001" i="5"/>
  <c r="O5953" i="5"/>
  <c r="P5953" i="5"/>
  <c r="O5913" i="5"/>
  <c r="P5913" i="5"/>
  <c r="O5873" i="5"/>
  <c r="P5873" i="5"/>
  <c r="O5841" i="5"/>
  <c r="P5841" i="5"/>
  <c r="O5793" i="5"/>
  <c r="P5793" i="5"/>
  <c r="O5753" i="5"/>
  <c r="P5753" i="5"/>
  <c r="O5705" i="5"/>
  <c r="P5705" i="5"/>
  <c r="O5657" i="5"/>
  <c r="P5657" i="5"/>
  <c r="O5617" i="5"/>
  <c r="P5617" i="5"/>
  <c r="O5569" i="5"/>
  <c r="P5569" i="5"/>
  <c r="O5537" i="5"/>
  <c r="P5537" i="5"/>
  <c r="O5489" i="5"/>
  <c r="P5489" i="5"/>
  <c r="O5449" i="5"/>
  <c r="P5449" i="5"/>
  <c r="O5401" i="5"/>
  <c r="P5401" i="5"/>
  <c r="O5353" i="5"/>
  <c r="P5353" i="5"/>
  <c r="O5321" i="5"/>
  <c r="P5321" i="5"/>
  <c r="O5273" i="5"/>
  <c r="P5273" i="5"/>
  <c r="O5233" i="5"/>
  <c r="P5233" i="5"/>
  <c r="O5193" i="5"/>
  <c r="P5193" i="5"/>
  <c r="O5153" i="5"/>
  <c r="P5153" i="5"/>
  <c r="O5105" i="5"/>
  <c r="P5105" i="5"/>
  <c r="O5065" i="5"/>
  <c r="P5065" i="5"/>
  <c r="O5017" i="5"/>
  <c r="P5017" i="5"/>
  <c r="O4921" i="5"/>
  <c r="P4921" i="5"/>
  <c r="O4881" i="5"/>
  <c r="P4881" i="5"/>
  <c r="O4841" i="5"/>
  <c r="P4841" i="5"/>
  <c r="O4793" i="5"/>
  <c r="P4793" i="5"/>
  <c r="O4745" i="5"/>
  <c r="P4745" i="5"/>
  <c r="O4689" i="5"/>
  <c r="P4689" i="5"/>
  <c r="O4633" i="5"/>
  <c r="P4633" i="5"/>
  <c r="O4577" i="5"/>
  <c r="P4577" i="5"/>
  <c r="O4529" i="5"/>
  <c r="P4529" i="5"/>
  <c r="O4473" i="5"/>
  <c r="P4473" i="5"/>
  <c r="O4425" i="5"/>
  <c r="P4425" i="5"/>
  <c r="O4385" i="5"/>
  <c r="P4385" i="5"/>
  <c r="O4329" i="5"/>
  <c r="P4329" i="5"/>
  <c r="O4265" i="5"/>
  <c r="P4265" i="5"/>
  <c r="O4217" i="5"/>
  <c r="P4217" i="5"/>
  <c r="O4169" i="5"/>
  <c r="P4169" i="5"/>
  <c r="O4121" i="5"/>
  <c r="P4121" i="5"/>
  <c r="O4057" i="5"/>
  <c r="P4057" i="5"/>
  <c r="O4017" i="5"/>
  <c r="P4017" i="5"/>
  <c r="O3977" i="5"/>
  <c r="P3977" i="5"/>
  <c r="O3929" i="5"/>
  <c r="P3929" i="5"/>
  <c r="O3873" i="5"/>
  <c r="P3873" i="5"/>
  <c r="O3825" i="5"/>
  <c r="P3825" i="5"/>
  <c r="O3777" i="5"/>
  <c r="P3777" i="5"/>
  <c r="O3729" i="5"/>
  <c r="P3729" i="5"/>
  <c r="O3681" i="5"/>
  <c r="P3681" i="5"/>
  <c r="O3617" i="5"/>
  <c r="P3617" i="5"/>
  <c r="O3577" i="5"/>
  <c r="P3577" i="5"/>
  <c r="O3529" i="5"/>
  <c r="P3529" i="5"/>
  <c r="O3481" i="5"/>
  <c r="P3481" i="5"/>
  <c r="O3417" i="5"/>
  <c r="P3417" i="5"/>
  <c r="O3377" i="5"/>
  <c r="P3377" i="5"/>
  <c r="O3329" i="5"/>
  <c r="P3329" i="5"/>
  <c r="O3281" i="5"/>
  <c r="P3281" i="5"/>
  <c r="O3225" i="5"/>
  <c r="P3225" i="5"/>
  <c r="O3169" i="5"/>
  <c r="P3169" i="5"/>
  <c r="O3121" i="5"/>
  <c r="P3121" i="5"/>
  <c r="O3073" i="5"/>
  <c r="P3073" i="5"/>
  <c r="O3025" i="5"/>
  <c r="P3025" i="5"/>
  <c r="O2977" i="5"/>
  <c r="P2977" i="5"/>
  <c r="O2937" i="5"/>
  <c r="P2937" i="5"/>
  <c r="O2873" i="5"/>
  <c r="P2873" i="5"/>
  <c r="O2825" i="5"/>
  <c r="P2825" i="5"/>
  <c r="O2793" i="5"/>
  <c r="P2793" i="5"/>
  <c r="O2777" i="5"/>
  <c r="P2777" i="5"/>
  <c r="O2745" i="5"/>
  <c r="P2745" i="5"/>
  <c r="O2737" i="5"/>
  <c r="P2737" i="5"/>
  <c r="O2729" i="5"/>
  <c r="P2729" i="5"/>
  <c r="O2721" i="5"/>
  <c r="P2721" i="5"/>
  <c r="O2713" i="5"/>
  <c r="P2713" i="5"/>
  <c r="O2705" i="5"/>
  <c r="P2705" i="5"/>
  <c r="O2697" i="5"/>
  <c r="P2697" i="5"/>
  <c r="O2689" i="5"/>
  <c r="P2689" i="5"/>
  <c r="O2681" i="5"/>
  <c r="P2681" i="5"/>
  <c r="O2673" i="5"/>
  <c r="P2673" i="5"/>
  <c r="O2665" i="5"/>
  <c r="P2665" i="5"/>
  <c r="O2657" i="5"/>
  <c r="P2657" i="5"/>
  <c r="O2649" i="5"/>
  <c r="P2649" i="5"/>
  <c r="O2641" i="5"/>
  <c r="P2641" i="5"/>
  <c r="O2633" i="5"/>
  <c r="P2633" i="5"/>
  <c r="O2625" i="5"/>
  <c r="P2625" i="5"/>
  <c r="O2617" i="5"/>
  <c r="P2617" i="5"/>
  <c r="O2609" i="5"/>
  <c r="P2609" i="5"/>
  <c r="O2601" i="5"/>
  <c r="P2601" i="5"/>
  <c r="O2593" i="5"/>
  <c r="P2593" i="5"/>
  <c r="O2585" i="5"/>
  <c r="P2585" i="5"/>
  <c r="O2577" i="5"/>
  <c r="P2577" i="5"/>
  <c r="O2569" i="5"/>
  <c r="P2569" i="5"/>
  <c r="O2561" i="5"/>
  <c r="P2561" i="5"/>
  <c r="O2553" i="5"/>
  <c r="P2553" i="5"/>
  <c r="O2545" i="5"/>
  <c r="P2545" i="5"/>
  <c r="O2537" i="5"/>
  <c r="P2537" i="5"/>
  <c r="O2529" i="5"/>
  <c r="P2529" i="5"/>
  <c r="O2521" i="5"/>
  <c r="P2521" i="5"/>
  <c r="O2513" i="5"/>
  <c r="P2513" i="5"/>
  <c r="O2505" i="5"/>
  <c r="P2505" i="5"/>
  <c r="O2497" i="5"/>
  <c r="P2497" i="5"/>
  <c r="O2489" i="5"/>
  <c r="P2489" i="5"/>
  <c r="O2481" i="5"/>
  <c r="P2481" i="5"/>
  <c r="O2473" i="5"/>
  <c r="P2473" i="5"/>
  <c r="O2465" i="5"/>
  <c r="P2465" i="5"/>
  <c r="O2457" i="5"/>
  <c r="P2457" i="5"/>
  <c r="O2449" i="5"/>
  <c r="P2449" i="5"/>
  <c r="O2441" i="5"/>
  <c r="P2441" i="5"/>
  <c r="O2433" i="5"/>
  <c r="P2433" i="5"/>
  <c r="O2425" i="5"/>
  <c r="P2425" i="5"/>
  <c r="O2417" i="5"/>
  <c r="P2417" i="5"/>
  <c r="O2409" i="5"/>
  <c r="P2409" i="5"/>
  <c r="O2401" i="5"/>
  <c r="P2401" i="5"/>
  <c r="O2393" i="5"/>
  <c r="P2393" i="5"/>
  <c r="O2385" i="5"/>
  <c r="P2385" i="5"/>
  <c r="O2377" i="5"/>
  <c r="P2377" i="5"/>
  <c r="O2369" i="5"/>
  <c r="P2369" i="5"/>
  <c r="O2361" i="5"/>
  <c r="P2361" i="5"/>
  <c r="O2353" i="5"/>
  <c r="P2353" i="5"/>
  <c r="O2345" i="5"/>
  <c r="P2345" i="5"/>
  <c r="O2337" i="5"/>
  <c r="P2337" i="5"/>
  <c r="O2329" i="5"/>
  <c r="P2329" i="5"/>
  <c r="O2321" i="5"/>
  <c r="P2321" i="5"/>
  <c r="O2313" i="5"/>
  <c r="P2313" i="5"/>
  <c r="O2305" i="5"/>
  <c r="P2305" i="5"/>
  <c r="O2297" i="5"/>
  <c r="P2297" i="5"/>
  <c r="O2289" i="5"/>
  <c r="P2289" i="5"/>
  <c r="O2281" i="5"/>
  <c r="P2281" i="5"/>
  <c r="O2273" i="5"/>
  <c r="P2273" i="5"/>
  <c r="O2265" i="5"/>
  <c r="P2265" i="5"/>
  <c r="O2257" i="5"/>
  <c r="P2257" i="5"/>
  <c r="O2249" i="5"/>
  <c r="P2249" i="5"/>
  <c r="O2241" i="5"/>
  <c r="P2241" i="5"/>
  <c r="O2233" i="5"/>
  <c r="P2233" i="5"/>
  <c r="O2225" i="5"/>
  <c r="P2225" i="5"/>
  <c r="O2217" i="5"/>
  <c r="P2217" i="5"/>
  <c r="O2209" i="5"/>
  <c r="P2209" i="5"/>
  <c r="O2201" i="5"/>
  <c r="P2201" i="5"/>
  <c r="O2193" i="5"/>
  <c r="P2193" i="5"/>
  <c r="O2185" i="5"/>
  <c r="P2185" i="5"/>
  <c r="O2177" i="5"/>
  <c r="P2177" i="5"/>
  <c r="O2169" i="5"/>
  <c r="P2169" i="5"/>
  <c r="O2161" i="5"/>
  <c r="P2161" i="5"/>
  <c r="O2153" i="5"/>
  <c r="P2153" i="5"/>
  <c r="O2145" i="5"/>
  <c r="P2145" i="5"/>
  <c r="O2137" i="5"/>
  <c r="P2137" i="5"/>
  <c r="O2129" i="5"/>
  <c r="P2129" i="5"/>
  <c r="O2121" i="5"/>
  <c r="P2121" i="5"/>
  <c r="O2113" i="5"/>
  <c r="P2113" i="5"/>
  <c r="O2105" i="5"/>
  <c r="P2105" i="5"/>
  <c r="O2097" i="5"/>
  <c r="P2097" i="5"/>
  <c r="O2089" i="5"/>
  <c r="P2089" i="5"/>
  <c r="O2081" i="5"/>
  <c r="P2081" i="5"/>
  <c r="O2073" i="5"/>
  <c r="P2073" i="5"/>
  <c r="O2065" i="5"/>
  <c r="P2065" i="5"/>
  <c r="O2057" i="5"/>
  <c r="P2057" i="5"/>
  <c r="O2049" i="5"/>
  <c r="P2049" i="5"/>
  <c r="O2041" i="5"/>
  <c r="P2041" i="5"/>
  <c r="O2033" i="5"/>
  <c r="P2033" i="5"/>
  <c r="O2025" i="5"/>
  <c r="P2025" i="5"/>
  <c r="O2017" i="5"/>
  <c r="P2017" i="5"/>
  <c r="O2009" i="5"/>
  <c r="P2009" i="5"/>
  <c r="O2001" i="5"/>
  <c r="P2001" i="5"/>
  <c r="O1993" i="5"/>
  <c r="P1993" i="5"/>
  <c r="O1985" i="5"/>
  <c r="P1985" i="5"/>
  <c r="O1977" i="5"/>
  <c r="P1977" i="5"/>
  <c r="O1969" i="5"/>
  <c r="P1969" i="5"/>
  <c r="O1961" i="5"/>
  <c r="P1961" i="5"/>
  <c r="O1953" i="5"/>
  <c r="P1953" i="5"/>
  <c r="O1945" i="5"/>
  <c r="P1945" i="5"/>
  <c r="O1937" i="5"/>
  <c r="P1937" i="5"/>
  <c r="O1929" i="5"/>
  <c r="P1929" i="5"/>
  <c r="O1921" i="5"/>
  <c r="P1921" i="5"/>
  <c r="O1913" i="5"/>
  <c r="P1913" i="5"/>
  <c r="O1905" i="5"/>
  <c r="P1905" i="5"/>
  <c r="O1897" i="5"/>
  <c r="P1897" i="5"/>
  <c r="O1889" i="5"/>
  <c r="P1889" i="5"/>
  <c r="O1881" i="5"/>
  <c r="P1881" i="5"/>
  <c r="O1873" i="5"/>
  <c r="P1873" i="5"/>
  <c r="O1865" i="5"/>
  <c r="P1865" i="5"/>
  <c r="O1857" i="5"/>
  <c r="P1857" i="5"/>
  <c r="O1849" i="5"/>
  <c r="P1849" i="5"/>
  <c r="O1841" i="5"/>
  <c r="P1841" i="5"/>
  <c r="O1833" i="5"/>
  <c r="P1833" i="5"/>
  <c r="O1825" i="5"/>
  <c r="P1825" i="5"/>
  <c r="O1817" i="5"/>
  <c r="P1817" i="5"/>
  <c r="O1809" i="5"/>
  <c r="P1809" i="5"/>
  <c r="O1801" i="5"/>
  <c r="P1801" i="5"/>
  <c r="O1793" i="5"/>
  <c r="P1793" i="5"/>
  <c r="O1785" i="5"/>
  <c r="P1785" i="5"/>
  <c r="O1777" i="5"/>
  <c r="P1777" i="5"/>
  <c r="O1769" i="5"/>
  <c r="P1769" i="5"/>
  <c r="O1761" i="5"/>
  <c r="P1761" i="5"/>
  <c r="O1753" i="5"/>
  <c r="P1753" i="5"/>
  <c r="O1745" i="5"/>
  <c r="P1745" i="5"/>
  <c r="O1737" i="5"/>
  <c r="P1737" i="5"/>
  <c r="O1729" i="5"/>
  <c r="P1729" i="5"/>
  <c r="O1721" i="5"/>
  <c r="P1721" i="5"/>
  <c r="O1713" i="5"/>
  <c r="P1713" i="5"/>
  <c r="O1705" i="5"/>
  <c r="P1705" i="5"/>
  <c r="O1697" i="5"/>
  <c r="P1697" i="5"/>
  <c r="O1689" i="5"/>
  <c r="P1689" i="5"/>
  <c r="O1681" i="5"/>
  <c r="P1681" i="5"/>
  <c r="O1673" i="5"/>
  <c r="P1673" i="5"/>
  <c r="O1665" i="5"/>
  <c r="P1665" i="5"/>
  <c r="O1657" i="5"/>
  <c r="P1657" i="5"/>
  <c r="O1649" i="5"/>
  <c r="P1649" i="5"/>
  <c r="O1641" i="5"/>
  <c r="P1641" i="5"/>
  <c r="O1633" i="5"/>
  <c r="P1633" i="5"/>
  <c r="O1625" i="5"/>
  <c r="P1625" i="5"/>
  <c r="O1617" i="5"/>
  <c r="P1617" i="5"/>
  <c r="O1609" i="5"/>
  <c r="P1609" i="5"/>
  <c r="O1601" i="5"/>
  <c r="P1601" i="5"/>
  <c r="O1593" i="5"/>
  <c r="P1593" i="5"/>
  <c r="O1585" i="5"/>
  <c r="P1585" i="5"/>
  <c r="O1577" i="5"/>
  <c r="P1577" i="5"/>
  <c r="O1569" i="5"/>
  <c r="P1569" i="5"/>
  <c r="O1561" i="5"/>
  <c r="P1561" i="5"/>
  <c r="O1553" i="5"/>
  <c r="P1553" i="5"/>
  <c r="O1545" i="5"/>
  <c r="P1545" i="5"/>
  <c r="O1537" i="5"/>
  <c r="P1537" i="5"/>
  <c r="O1529" i="5"/>
  <c r="P1529" i="5"/>
  <c r="O1521" i="5"/>
  <c r="P1521" i="5"/>
  <c r="O1513" i="5"/>
  <c r="P1513" i="5"/>
  <c r="O1505" i="5"/>
  <c r="P1505" i="5"/>
  <c r="O1497" i="5"/>
  <c r="P1497" i="5"/>
  <c r="O1489" i="5"/>
  <c r="P1489" i="5"/>
  <c r="O1481" i="5"/>
  <c r="P1481" i="5"/>
  <c r="O1473" i="5"/>
  <c r="P1473" i="5"/>
  <c r="O1465" i="5"/>
  <c r="P1465" i="5"/>
  <c r="O1457" i="5"/>
  <c r="P1457" i="5"/>
  <c r="O1449" i="5"/>
  <c r="P1449" i="5"/>
  <c r="O1441" i="5"/>
  <c r="P1441" i="5"/>
  <c r="O1433" i="5"/>
  <c r="P1433" i="5"/>
  <c r="O1425" i="5"/>
  <c r="P1425" i="5"/>
  <c r="O1417" i="5"/>
  <c r="P1417" i="5"/>
  <c r="O1409" i="5"/>
  <c r="P1409" i="5"/>
  <c r="O1401" i="5"/>
  <c r="P1401" i="5"/>
  <c r="O1393" i="5"/>
  <c r="P1393" i="5"/>
  <c r="O1385" i="5"/>
  <c r="P1385" i="5"/>
  <c r="O1377" i="5"/>
  <c r="P1377" i="5"/>
  <c r="O1369" i="5"/>
  <c r="P1369" i="5"/>
  <c r="O1361" i="5"/>
  <c r="P1361" i="5"/>
  <c r="O1353" i="5"/>
  <c r="P1353" i="5"/>
  <c r="O1345" i="5"/>
  <c r="P1345" i="5"/>
  <c r="O1337" i="5"/>
  <c r="P1337" i="5"/>
  <c r="O1329" i="5"/>
  <c r="P1329" i="5"/>
  <c r="O1321" i="5"/>
  <c r="P1321" i="5"/>
  <c r="O1313" i="5"/>
  <c r="P1313" i="5"/>
  <c r="O1305" i="5"/>
  <c r="P1305" i="5"/>
  <c r="O1297" i="5"/>
  <c r="P1297" i="5"/>
  <c r="O1289" i="5"/>
  <c r="P1289" i="5"/>
  <c r="O1281" i="5"/>
  <c r="P1281" i="5"/>
  <c r="O1273" i="5"/>
  <c r="P1273" i="5"/>
  <c r="O1265" i="5"/>
  <c r="P1265" i="5"/>
  <c r="O1257" i="5"/>
  <c r="P1257" i="5"/>
  <c r="O1249" i="5"/>
  <c r="P1249" i="5"/>
  <c r="O1241" i="5"/>
  <c r="P1241" i="5"/>
  <c r="O1233" i="5"/>
  <c r="P1233" i="5"/>
  <c r="O1225" i="5"/>
  <c r="P1225" i="5"/>
  <c r="O1217" i="5"/>
  <c r="P1217" i="5"/>
  <c r="O1209" i="5"/>
  <c r="P1209" i="5"/>
  <c r="O1201" i="5"/>
  <c r="P1201" i="5"/>
  <c r="O1193" i="5"/>
  <c r="P1193" i="5"/>
  <c r="O1185" i="5"/>
  <c r="P1185" i="5"/>
  <c r="O1177" i="5"/>
  <c r="P1177" i="5"/>
  <c r="O1169" i="5"/>
  <c r="P1169" i="5"/>
  <c r="O1161" i="5"/>
  <c r="P1161" i="5"/>
  <c r="O1153" i="5"/>
  <c r="P1153" i="5"/>
  <c r="O1145" i="5"/>
  <c r="P1145" i="5"/>
  <c r="O1137" i="5"/>
  <c r="P1137" i="5"/>
  <c r="O1129" i="5"/>
  <c r="P1129" i="5"/>
  <c r="O1121" i="5"/>
  <c r="P1121" i="5"/>
  <c r="O1113" i="5"/>
  <c r="P1113" i="5"/>
  <c r="O1105" i="5"/>
  <c r="P1105" i="5"/>
  <c r="O1097" i="5"/>
  <c r="P1097" i="5"/>
  <c r="O1089" i="5"/>
  <c r="P1089" i="5"/>
  <c r="O1081" i="5"/>
  <c r="P1081" i="5"/>
  <c r="O1073" i="5"/>
  <c r="P1073" i="5"/>
  <c r="O1065" i="5"/>
  <c r="P1065" i="5"/>
  <c r="O1057" i="5"/>
  <c r="P1057" i="5"/>
  <c r="O1049" i="5"/>
  <c r="P1049" i="5"/>
  <c r="O1041" i="5"/>
  <c r="P1041" i="5"/>
  <c r="O1033" i="5"/>
  <c r="P1033" i="5"/>
  <c r="O1025" i="5"/>
  <c r="P1025" i="5"/>
  <c r="O1017" i="5"/>
  <c r="P1017" i="5"/>
  <c r="O1009" i="5"/>
  <c r="P1009" i="5"/>
  <c r="O1001" i="5"/>
  <c r="P1001" i="5"/>
  <c r="O993" i="5"/>
  <c r="P993" i="5"/>
  <c r="O985" i="5"/>
  <c r="P985" i="5"/>
  <c r="O977" i="5"/>
  <c r="P977" i="5"/>
  <c r="O969" i="5"/>
  <c r="P969" i="5"/>
  <c r="O961" i="5"/>
  <c r="P961" i="5"/>
  <c r="O953" i="5"/>
  <c r="P953" i="5"/>
  <c r="O945" i="5"/>
  <c r="P945" i="5"/>
  <c r="O937" i="5"/>
  <c r="P937" i="5"/>
  <c r="O929" i="5"/>
  <c r="P929" i="5"/>
  <c r="O921" i="5"/>
  <c r="P921" i="5"/>
  <c r="O913" i="5"/>
  <c r="P913" i="5"/>
  <c r="O905" i="5"/>
  <c r="P905" i="5"/>
  <c r="O897" i="5"/>
  <c r="P897" i="5"/>
  <c r="O889" i="5"/>
  <c r="P889" i="5"/>
  <c r="O881" i="5"/>
  <c r="P881" i="5"/>
  <c r="O873" i="5"/>
  <c r="P873" i="5"/>
  <c r="O865" i="5"/>
  <c r="P865" i="5"/>
  <c r="O857" i="5"/>
  <c r="P857" i="5"/>
  <c r="O849" i="5"/>
  <c r="P849" i="5"/>
  <c r="O841" i="5"/>
  <c r="P841" i="5"/>
  <c r="O833" i="5"/>
  <c r="P833" i="5"/>
  <c r="O825" i="5"/>
  <c r="P825" i="5"/>
  <c r="O817" i="5"/>
  <c r="P817" i="5"/>
  <c r="O809" i="5"/>
  <c r="P809" i="5"/>
  <c r="O801" i="5"/>
  <c r="P801" i="5"/>
  <c r="O793" i="5"/>
  <c r="P793" i="5"/>
  <c r="O785" i="5"/>
  <c r="P785" i="5"/>
  <c r="O777" i="5"/>
  <c r="P777" i="5"/>
  <c r="O769" i="5"/>
  <c r="P769" i="5"/>
  <c r="O761" i="5"/>
  <c r="P761" i="5"/>
  <c r="O753" i="5"/>
  <c r="P753" i="5"/>
  <c r="O745" i="5"/>
  <c r="P745" i="5"/>
  <c r="O737" i="5"/>
  <c r="P737" i="5"/>
  <c r="O729" i="5"/>
  <c r="P729" i="5"/>
  <c r="O721" i="5"/>
  <c r="P721" i="5"/>
  <c r="O713" i="5"/>
  <c r="P713" i="5"/>
  <c r="O705" i="5"/>
  <c r="P705" i="5"/>
  <c r="O697" i="5"/>
  <c r="P697" i="5"/>
  <c r="O689" i="5"/>
  <c r="P689" i="5"/>
  <c r="O681" i="5"/>
  <c r="P681" i="5"/>
  <c r="O673" i="5"/>
  <c r="P673" i="5"/>
  <c r="O665" i="5"/>
  <c r="P665" i="5"/>
  <c r="O657" i="5"/>
  <c r="P657" i="5"/>
  <c r="O649" i="5"/>
  <c r="P649" i="5"/>
  <c r="O641" i="5"/>
  <c r="P641" i="5"/>
  <c r="O633" i="5"/>
  <c r="P633" i="5"/>
  <c r="O625" i="5"/>
  <c r="P625" i="5"/>
  <c r="O617" i="5"/>
  <c r="P617" i="5"/>
  <c r="O609" i="5"/>
  <c r="P609" i="5"/>
  <c r="O601" i="5"/>
  <c r="P601" i="5"/>
  <c r="O593" i="5"/>
  <c r="P593" i="5"/>
  <c r="O585" i="5"/>
  <c r="P585" i="5"/>
  <c r="O577" i="5"/>
  <c r="P577" i="5"/>
  <c r="O569" i="5"/>
  <c r="P569" i="5"/>
  <c r="O561" i="5"/>
  <c r="P561" i="5"/>
  <c r="O553" i="5"/>
  <c r="P553" i="5"/>
  <c r="O545" i="5"/>
  <c r="P545" i="5"/>
  <c r="O537" i="5"/>
  <c r="P537" i="5"/>
  <c r="O529" i="5"/>
  <c r="P529" i="5"/>
  <c r="O521" i="5"/>
  <c r="P521" i="5"/>
  <c r="O513" i="5"/>
  <c r="P513" i="5"/>
  <c r="O505" i="5"/>
  <c r="P505" i="5"/>
  <c r="O497" i="5"/>
  <c r="P497" i="5"/>
  <c r="O489" i="5"/>
  <c r="P489" i="5"/>
  <c r="O481" i="5"/>
  <c r="P481" i="5"/>
  <c r="O473" i="5"/>
  <c r="P473" i="5"/>
  <c r="O465" i="5"/>
  <c r="P465" i="5"/>
  <c r="O457" i="5"/>
  <c r="P457" i="5"/>
  <c r="O449" i="5"/>
  <c r="P449" i="5"/>
  <c r="O441" i="5"/>
  <c r="P441" i="5"/>
  <c r="O433" i="5"/>
  <c r="P433" i="5"/>
  <c r="O425" i="5"/>
  <c r="P425" i="5"/>
  <c r="O417" i="5"/>
  <c r="P417" i="5"/>
  <c r="O409" i="5"/>
  <c r="P409" i="5"/>
  <c r="O401" i="5"/>
  <c r="P401" i="5"/>
  <c r="O393" i="5"/>
  <c r="P393" i="5"/>
  <c r="O385" i="5"/>
  <c r="P385" i="5"/>
  <c r="O377" i="5"/>
  <c r="P377" i="5"/>
  <c r="O369" i="5"/>
  <c r="P369" i="5"/>
  <c r="O361" i="5"/>
  <c r="P361" i="5"/>
  <c r="O353" i="5"/>
  <c r="P353" i="5"/>
  <c r="O345" i="5"/>
  <c r="P345" i="5"/>
  <c r="O337" i="5"/>
  <c r="P337" i="5"/>
  <c r="O329" i="5"/>
  <c r="P329" i="5"/>
  <c r="O321" i="5"/>
  <c r="P321" i="5"/>
  <c r="O313" i="5"/>
  <c r="P313" i="5"/>
  <c r="O305" i="5"/>
  <c r="P305" i="5"/>
  <c r="O297" i="5"/>
  <c r="P297" i="5"/>
  <c r="O289" i="5"/>
  <c r="P289" i="5"/>
  <c r="O281" i="5"/>
  <c r="P281" i="5"/>
  <c r="O273" i="5"/>
  <c r="P273" i="5"/>
  <c r="O265" i="5"/>
  <c r="P265" i="5"/>
  <c r="O257" i="5"/>
  <c r="P257" i="5"/>
  <c r="O249" i="5"/>
  <c r="P249" i="5"/>
  <c r="O241" i="5"/>
  <c r="P241" i="5"/>
  <c r="O233" i="5"/>
  <c r="P233" i="5"/>
  <c r="O225" i="5"/>
  <c r="P225" i="5"/>
  <c r="O217" i="5"/>
  <c r="P217" i="5"/>
  <c r="O209" i="5"/>
  <c r="P209" i="5"/>
  <c r="O201" i="5"/>
  <c r="P201" i="5"/>
  <c r="O193" i="5"/>
  <c r="P193" i="5"/>
  <c r="O185" i="5"/>
  <c r="P185" i="5"/>
  <c r="O177" i="5"/>
  <c r="P177" i="5"/>
  <c r="O169" i="5"/>
  <c r="P169" i="5"/>
  <c r="O161" i="5"/>
  <c r="P161" i="5"/>
  <c r="O153" i="5"/>
  <c r="P153" i="5"/>
  <c r="O145" i="5"/>
  <c r="P145" i="5"/>
  <c r="O137" i="5"/>
  <c r="P137" i="5"/>
  <c r="O129" i="5"/>
  <c r="P129" i="5"/>
  <c r="O121" i="5"/>
  <c r="P121" i="5"/>
  <c r="O113" i="5"/>
  <c r="P113" i="5"/>
  <c r="O105" i="5"/>
  <c r="P105" i="5"/>
  <c r="O97" i="5"/>
  <c r="P97" i="5"/>
  <c r="O89" i="5"/>
  <c r="P89" i="5"/>
  <c r="O81" i="5"/>
  <c r="P81" i="5"/>
  <c r="O73" i="5"/>
  <c r="P73" i="5"/>
  <c r="O65" i="5"/>
  <c r="P65" i="5"/>
  <c r="O57" i="5"/>
  <c r="P57" i="5"/>
  <c r="O49" i="5"/>
  <c r="P49" i="5"/>
  <c r="O41" i="5"/>
  <c r="P41" i="5"/>
  <c r="O33" i="5"/>
  <c r="P33" i="5"/>
  <c r="O25" i="5"/>
  <c r="P25" i="5"/>
  <c r="O17" i="5"/>
  <c r="P17" i="5"/>
  <c r="O9" i="5"/>
  <c r="P9" i="5"/>
  <c r="P6657" i="5"/>
  <c r="P6584" i="5"/>
  <c r="P6511" i="5"/>
  <c r="P6438" i="5"/>
  <c r="P6365" i="5"/>
  <c r="P6291" i="5"/>
  <c r="P6218" i="5"/>
  <c r="P6133" i="5"/>
  <c r="P5901" i="5"/>
  <c r="P5645" i="5"/>
  <c r="P5356" i="5"/>
  <c r="P5015" i="5"/>
  <c r="P4512" i="5"/>
  <c r="O6672" i="5"/>
  <c r="P6672" i="5"/>
  <c r="O6632" i="5"/>
  <c r="P6632" i="5"/>
  <c r="O6592" i="5"/>
  <c r="P6592" i="5"/>
  <c r="O6552" i="5"/>
  <c r="P6552" i="5"/>
  <c r="O6512" i="5"/>
  <c r="P6512" i="5"/>
  <c r="O6416" i="5"/>
  <c r="P6416" i="5"/>
  <c r="O6376" i="5"/>
  <c r="P6376" i="5"/>
  <c r="O6336" i="5"/>
  <c r="P6336" i="5"/>
  <c r="O6296" i="5"/>
  <c r="P6296" i="5"/>
  <c r="O6248" i="5"/>
  <c r="P6248" i="5"/>
  <c r="O6216" i="5"/>
  <c r="P6216" i="5"/>
  <c r="O6128" i="5"/>
  <c r="P6128" i="5"/>
  <c r="O6088" i="5"/>
  <c r="P6088" i="5"/>
  <c r="O6048" i="5"/>
  <c r="P6048" i="5"/>
  <c r="O6032" i="5"/>
  <c r="P6032" i="5"/>
  <c r="O6016" i="5"/>
  <c r="P6016" i="5"/>
  <c r="O6008" i="5"/>
  <c r="P6008" i="5"/>
  <c r="O6000" i="5"/>
  <c r="P6000" i="5"/>
  <c r="O5992" i="5"/>
  <c r="P5992" i="5"/>
  <c r="O5984" i="5"/>
  <c r="P5984" i="5"/>
  <c r="O5976" i="5"/>
  <c r="P5976" i="5"/>
  <c r="O5968" i="5"/>
  <c r="P5968" i="5"/>
  <c r="O5960" i="5"/>
  <c r="P5960" i="5"/>
  <c r="O5952" i="5"/>
  <c r="P5952" i="5"/>
  <c r="O5944" i="5"/>
  <c r="P5944" i="5"/>
  <c r="O5936" i="5"/>
  <c r="P5936" i="5"/>
  <c r="O5928" i="5"/>
  <c r="P5928" i="5"/>
  <c r="O5920" i="5"/>
  <c r="P5920" i="5"/>
  <c r="O5912" i="5"/>
  <c r="P5912" i="5"/>
  <c r="O5904" i="5"/>
  <c r="P5904" i="5"/>
  <c r="O5896" i="5"/>
  <c r="P5896" i="5"/>
  <c r="O5888" i="5"/>
  <c r="P5888" i="5"/>
  <c r="O5880" i="5"/>
  <c r="P5880" i="5"/>
  <c r="O5872" i="5"/>
  <c r="P5872" i="5"/>
  <c r="O5864" i="5"/>
  <c r="P5864" i="5"/>
  <c r="O5856" i="5"/>
  <c r="P5856" i="5"/>
  <c r="O5848" i="5"/>
  <c r="P5848" i="5"/>
  <c r="O5840" i="5"/>
  <c r="P5840" i="5"/>
  <c r="O5832" i="5"/>
  <c r="P5832" i="5"/>
  <c r="O5824" i="5"/>
  <c r="P5824" i="5"/>
  <c r="O5816" i="5"/>
  <c r="P5816" i="5"/>
  <c r="O5808" i="5"/>
  <c r="P5808" i="5"/>
  <c r="O5800" i="5"/>
  <c r="P5800" i="5"/>
  <c r="O5792" i="5"/>
  <c r="P5792" i="5"/>
  <c r="O5784" i="5"/>
  <c r="P5784" i="5"/>
  <c r="O5776" i="5"/>
  <c r="P5776" i="5"/>
  <c r="O5768" i="5"/>
  <c r="P5768" i="5"/>
  <c r="O5760" i="5"/>
  <c r="P5760" i="5"/>
  <c r="O5752" i="5"/>
  <c r="P5752" i="5"/>
  <c r="O5744" i="5"/>
  <c r="P5744" i="5"/>
  <c r="O5736" i="5"/>
  <c r="P5736" i="5"/>
  <c r="O5728" i="5"/>
  <c r="P5728" i="5"/>
  <c r="O5720" i="5"/>
  <c r="P5720" i="5"/>
  <c r="O5712" i="5"/>
  <c r="P5712" i="5"/>
  <c r="O5704" i="5"/>
  <c r="P5704" i="5"/>
  <c r="O5696" i="5"/>
  <c r="P5696" i="5"/>
  <c r="O5688" i="5"/>
  <c r="P5688" i="5"/>
  <c r="O5680" i="5"/>
  <c r="P5680" i="5"/>
  <c r="O5672" i="5"/>
  <c r="P5672" i="5"/>
  <c r="O5664" i="5"/>
  <c r="P5664" i="5"/>
  <c r="O5656" i="5"/>
  <c r="P5656" i="5"/>
  <c r="O5648" i="5"/>
  <c r="P5648" i="5"/>
  <c r="O5640" i="5"/>
  <c r="P5640" i="5"/>
  <c r="O5632" i="5"/>
  <c r="P5632" i="5"/>
  <c r="O5624" i="5"/>
  <c r="P5624" i="5"/>
  <c r="O5616" i="5"/>
  <c r="P5616" i="5"/>
  <c r="O5608" i="5"/>
  <c r="P5608" i="5"/>
  <c r="O5600" i="5"/>
  <c r="P5600" i="5"/>
  <c r="O5592" i="5"/>
  <c r="P5592" i="5"/>
  <c r="O5584" i="5"/>
  <c r="P5584" i="5"/>
  <c r="O5576" i="5"/>
  <c r="P5576" i="5"/>
  <c r="O5568" i="5"/>
  <c r="P5568" i="5"/>
  <c r="O5560" i="5"/>
  <c r="P5560" i="5"/>
  <c r="O5552" i="5"/>
  <c r="P5552" i="5"/>
  <c r="O5544" i="5"/>
  <c r="P5544" i="5"/>
  <c r="O5536" i="5"/>
  <c r="P5536" i="5"/>
  <c r="O5528" i="5"/>
  <c r="P5528" i="5"/>
  <c r="O5520" i="5"/>
  <c r="P5520" i="5"/>
  <c r="O5512" i="5"/>
  <c r="P5512" i="5"/>
  <c r="O5504" i="5"/>
  <c r="P5504" i="5"/>
  <c r="O5496" i="5"/>
  <c r="P5496" i="5"/>
  <c r="O5488" i="5"/>
  <c r="P5488" i="5"/>
  <c r="O5480" i="5"/>
  <c r="P5480" i="5"/>
  <c r="O5472" i="5"/>
  <c r="P5472" i="5"/>
  <c r="O5464" i="5"/>
  <c r="P5464" i="5"/>
  <c r="O5456" i="5"/>
  <c r="P5456" i="5"/>
  <c r="O5448" i="5"/>
  <c r="P5448" i="5"/>
  <c r="O5440" i="5"/>
  <c r="P5440" i="5"/>
  <c r="O5432" i="5"/>
  <c r="P5432" i="5"/>
  <c r="O5424" i="5"/>
  <c r="P5424" i="5"/>
  <c r="O5416" i="5"/>
  <c r="P5416" i="5"/>
  <c r="O5408" i="5"/>
  <c r="P5408" i="5"/>
  <c r="O5400" i="5"/>
  <c r="P5400" i="5"/>
  <c r="O5392" i="5"/>
  <c r="P5392" i="5"/>
  <c r="O5384" i="5"/>
  <c r="P5384" i="5"/>
  <c r="O5376" i="5"/>
  <c r="P5376" i="5"/>
  <c r="O5368" i="5"/>
  <c r="P5368" i="5"/>
  <c r="O5360" i="5"/>
  <c r="P5360" i="5"/>
  <c r="O5352" i="5"/>
  <c r="P5352" i="5"/>
  <c r="O5344" i="5"/>
  <c r="P5344" i="5"/>
  <c r="O5336" i="5"/>
  <c r="P5336" i="5"/>
  <c r="O5328" i="5"/>
  <c r="P5328" i="5"/>
  <c r="O5320" i="5"/>
  <c r="P5320" i="5"/>
  <c r="O5312" i="5"/>
  <c r="P5312" i="5"/>
  <c r="O5304" i="5"/>
  <c r="P5304" i="5"/>
  <c r="O5296" i="5"/>
  <c r="P5296" i="5"/>
  <c r="O5288" i="5"/>
  <c r="P5288" i="5"/>
  <c r="O5280" i="5"/>
  <c r="P5280" i="5"/>
  <c r="O5272" i="5"/>
  <c r="P5272" i="5"/>
  <c r="O5264" i="5"/>
  <c r="P5264" i="5"/>
  <c r="O5256" i="5"/>
  <c r="P5256" i="5"/>
  <c r="O5248" i="5"/>
  <c r="P5248" i="5"/>
  <c r="O5240" i="5"/>
  <c r="P5240" i="5"/>
  <c r="O5232" i="5"/>
  <c r="P5232" i="5"/>
  <c r="O5224" i="5"/>
  <c r="P5224" i="5"/>
  <c r="O5216" i="5"/>
  <c r="P5216" i="5"/>
  <c r="O5208" i="5"/>
  <c r="P5208" i="5"/>
  <c r="O5200" i="5"/>
  <c r="P5200" i="5"/>
  <c r="O5192" i="5"/>
  <c r="P5192" i="5"/>
  <c r="O5184" i="5"/>
  <c r="P5184" i="5"/>
  <c r="O5176" i="5"/>
  <c r="P5176" i="5"/>
  <c r="O5168" i="5"/>
  <c r="P5168" i="5"/>
  <c r="O5160" i="5"/>
  <c r="P5160" i="5"/>
  <c r="O5152" i="5"/>
  <c r="P5152" i="5"/>
  <c r="O5144" i="5"/>
  <c r="P5144" i="5"/>
  <c r="O5136" i="5"/>
  <c r="P5136" i="5"/>
  <c r="O5128" i="5"/>
  <c r="P5128" i="5"/>
  <c r="O5120" i="5"/>
  <c r="P5120" i="5"/>
  <c r="O5112" i="5"/>
  <c r="P5112" i="5"/>
  <c r="O5104" i="5"/>
  <c r="P5104" i="5"/>
  <c r="O5096" i="5"/>
  <c r="P5096" i="5"/>
  <c r="O5088" i="5"/>
  <c r="P5088" i="5"/>
  <c r="O5080" i="5"/>
  <c r="P5080" i="5"/>
  <c r="O5072" i="5"/>
  <c r="P5072" i="5"/>
  <c r="O5064" i="5"/>
  <c r="P5064" i="5"/>
  <c r="O5056" i="5"/>
  <c r="P5056" i="5"/>
  <c r="O5048" i="5"/>
  <c r="P5048" i="5"/>
  <c r="O5040" i="5"/>
  <c r="P5040" i="5"/>
  <c r="O5032" i="5"/>
  <c r="P5032" i="5"/>
  <c r="O5024" i="5"/>
  <c r="P5024" i="5"/>
  <c r="O5016" i="5"/>
  <c r="P5016" i="5"/>
  <c r="O5008" i="5"/>
  <c r="P5008" i="5"/>
  <c r="O5000" i="5"/>
  <c r="P5000" i="5"/>
  <c r="O4992" i="5"/>
  <c r="P4992" i="5"/>
  <c r="O4984" i="5"/>
  <c r="P4984" i="5"/>
  <c r="O4976" i="5"/>
  <c r="P4976" i="5"/>
  <c r="O4968" i="5"/>
  <c r="P4968" i="5"/>
  <c r="O4960" i="5"/>
  <c r="P4960" i="5"/>
  <c r="O4952" i="5"/>
  <c r="P4952" i="5"/>
  <c r="O4944" i="5"/>
  <c r="P4944" i="5"/>
  <c r="O4936" i="5"/>
  <c r="P4936" i="5"/>
  <c r="O4928" i="5"/>
  <c r="P4928" i="5"/>
  <c r="O4920" i="5"/>
  <c r="P4920" i="5"/>
  <c r="O4912" i="5"/>
  <c r="P4912" i="5"/>
  <c r="O4904" i="5"/>
  <c r="P4904" i="5"/>
  <c r="O4896" i="5"/>
  <c r="P4896" i="5"/>
  <c r="O4888" i="5"/>
  <c r="P4888" i="5"/>
  <c r="O4880" i="5"/>
  <c r="P4880" i="5"/>
  <c r="O4872" i="5"/>
  <c r="P4872" i="5"/>
  <c r="O4864" i="5"/>
  <c r="P4864" i="5"/>
  <c r="O4848" i="5"/>
  <c r="P4848" i="5"/>
  <c r="O4840" i="5"/>
  <c r="P4840" i="5"/>
  <c r="O4832" i="5"/>
  <c r="P4832" i="5"/>
  <c r="O4824" i="5"/>
  <c r="P4824" i="5"/>
  <c r="O4816" i="5"/>
  <c r="P4816" i="5"/>
  <c r="O4808" i="5"/>
  <c r="P4808" i="5"/>
  <c r="O4800" i="5"/>
  <c r="P4800" i="5"/>
  <c r="O4792" i="5"/>
  <c r="P4792" i="5"/>
  <c r="O4784" i="5"/>
  <c r="P4784" i="5"/>
  <c r="O4776" i="5"/>
  <c r="P4776" i="5"/>
  <c r="O4768" i="5"/>
  <c r="P4768" i="5"/>
  <c r="O4760" i="5"/>
  <c r="P4760" i="5"/>
  <c r="O4752" i="5"/>
  <c r="P4752" i="5"/>
  <c r="O4744" i="5"/>
  <c r="P4744" i="5"/>
  <c r="O4736" i="5"/>
  <c r="P4736" i="5"/>
  <c r="O4728" i="5"/>
  <c r="P4728" i="5"/>
  <c r="O4720" i="5"/>
  <c r="P4720" i="5"/>
  <c r="O4712" i="5"/>
  <c r="P4712" i="5"/>
  <c r="O4704" i="5"/>
  <c r="P4704" i="5"/>
  <c r="O4696" i="5"/>
  <c r="P4696" i="5"/>
  <c r="O4688" i="5"/>
  <c r="P4688" i="5"/>
  <c r="O4680" i="5"/>
  <c r="P4680" i="5"/>
  <c r="O4672" i="5"/>
  <c r="P4672" i="5"/>
  <c r="O4664" i="5"/>
  <c r="P4664" i="5"/>
  <c r="O4656" i="5"/>
  <c r="P4656" i="5"/>
  <c r="O4648" i="5"/>
  <c r="P4648" i="5"/>
  <c r="O4640" i="5"/>
  <c r="P4640" i="5"/>
  <c r="O4632" i="5"/>
  <c r="P4632" i="5"/>
  <c r="O4624" i="5"/>
  <c r="P4624" i="5"/>
  <c r="O4616" i="5"/>
  <c r="P4616" i="5"/>
  <c r="O4608" i="5"/>
  <c r="P4608" i="5"/>
  <c r="O4600" i="5"/>
  <c r="P4600" i="5"/>
  <c r="O4592" i="5"/>
  <c r="P4592" i="5"/>
  <c r="O4584" i="5"/>
  <c r="P4584" i="5"/>
  <c r="O4576" i="5"/>
  <c r="P4576" i="5"/>
  <c r="O4568" i="5"/>
  <c r="P4568" i="5"/>
  <c r="O4560" i="5"/>
  <c r="P4560" i="5"/>
  <c r="O4552" i="5"/>
  <c r="P4552" i="5"/>
  <c r="O4544" i="5"/>
  <c r="P4544" i="5"/>
  <c r="O4536" i="5"/>
  <c r="P4536" i="5"/>
  <c r="O4528" i="5"/>
  <c r="P4528" i="5"/>
  <c r="O4520" i="5"/>
  <c r="P4520" i="5"/>
  <c r="O4504" i="5"/>
  <c r="P4504" i="5"/>
  <c r="O4496" i="5"/>
  <c r="P4496" i="5"/>
  <c r="O4488" i="5"/>
  <c r="P4488" i="5"/>
  <c r="O4480" i="5"/>
  <c r="P4480" i="5"/>
  <c r="O4472" i="5"/>
  <c r="P4472" i="5"/>
  <c r="O4464" i="5"/>
  <c r="P4464" i="5"/>
  <c r="O4456" i="5"/>
  <c r="P4456" i="5"/>
  <c r="O4448" i="5"/>
  <c r="P4448" i="5"/>
  <c r="O4440" i="5"/>
  <c r="P4440" i="5"/>
  <c r="O4432" i="5"/>
  <c r="P4432" i="5"/>
  <c r="O4424" i="5"/>
  <c r="P4424" i="5"/>
  <c r="O4416" i="5"/>
  <c r="P4416" i="5"/>
  <c r="O4408" i="5"/>
  <c r="P4408" i="5"/>
  <c r="O4400" i="5"/>
  <c r="P4400" i="5"/>
  <c r="O4392" i="5"/>
  <c r="P4392" i="5"/>
  <c r="O4384" i="5"/>
  <c r="P4384" i="5"/>
  <c r="O4376" i="5"/>
  <c r="P4376" i="5"/>
  <c r="O4368" i="5"/>
  <c r="P4368" i="5"/>
  <c r="O4360" i="5"/>
  <c r="P4360" i="5"/>
  <c r="O4352" i="5"/>
  <c r="P4352" i="5"/>
  <c r="O4344" i="5"/>
  <c r="P4344" i="5"/>
  <c r="O4336" i="5"/>
  <c r="P4336" i="5"/>
  <c r="O4328" i="5"/>
  <c r="P4328" i="5"/>
  <c r="O4320" i="5"/>
  <c r="P4320" i="5"/>
  <c r="O4312" i="5"/>
  <c r="P4312" i="5"/>
  <c r="O4304" i="5"/>
  <c r="P4304" i="5"/>
  <c r="O4296" i="5"/>
  <c r="P4296" i="5"/>
  <c r="O4288" i="5"/>
  <c r="P4288" i="5"/>
  <c r="O4280" i="5"/>
  <c r="P4280" i="5"/>
  <c r="O4272" i="5"/>
  <c r="P4272" i="5"/>
  <c r="O4264" i="5"/>
  <c r="P4264" i="5"/>
  <c r="O4256" i="5"/>
  <c r="P4256" i="5"/>
  <c r="O4248" i="5"/>
  <c r="P4248" i="5"/>
  <c r="O4240" i="5"/>
  <c r="P4240" i="5"/>
  <c r="O4232" i="5"/>
  <c r="P4232" i="5"/>
  <c r="O4224" i="5"/>
  <c r="P4224" i="5"/>
  <c r="O4216" i="5"/>
  <c r="P4216" i="5"/>
  <c r="O4208" i="5"/>
  <c r="P4208" i="5"/>
  <c r="O4200" i="5"/>
  <c r="P4200" i="5"/>
  <c r="O4192" i="5"/>
  <c r="P4192" i="5"/>
  <c r="O4184" i="5"/>
  <c r="P4184" i="5"/>
  <c r="O4176" i="5"/>
  <c r="P4176" i="5"/>
  <c r="O4168" i="5"/>
  <c r="P4168" i="5"/>
  <c r="O4160" i="5"/>
  <c r="P4160" i="5"/>
  <c r="O4152" i="5"/>
  <c r="P4152" i="5"/>
  <c r="O4144" i="5"/>
  <c r="P4144" i="5"/>
  <c r="O4136" i="5"/>
  <c r="P4136" i="5"/>
  <c r="O4128" i="5"/>
  <c r="P4128" i="5"/>
  <c r="O4120" i="5"/>
  <c r="P4120" i="5"/>
  <c r="O4112" i="5"/>
  <c r="P4112" i="5"/>
  <c r="O4104" i="5"/>
  <c r="P4104" i="5"/>
  <c r="O4096" i="5"/>
  <c r="P4096" i="5"/>
  <c r="O4088" i="5"/>
  <c r="P4088" i="5"/>
  <c r="O4080" i="5"/>
  <c r="P4080" i="5"/>
  <c r="O4072" i="5"/>
  <c r="P4072" i="5"/>
  <c r="O4064" i="5"/>
  <c r="P4064" i="5"/>
  <c r="O4056" i="5"/>
  <c r="P4056" i="5"/>
  <c r="O4048" i="5"/>
  <c r="P4048" i="5"/>
  <c r="O4040" i="5"/>
  <c r="P4040" i="5"/>
  <c r="O4032" i="5"/>
  <c r="P4032" i="5"/>
  <c r="O4024" i="5"/>
  <c r="P4024" i="5"/>
  <c r="O4016" i="5"/>
  <c r="P4016" i="5"/>
  <c r="O4008" i="5"/>
  <c r="P4008" i="5"/>
  <c r="O4000" i="5"/>
  <c r="P4000" i="5"/>
  <c r="O3992" i="5"/>
  <c r="P3992" i="5"/>
  <c r="O3984" i="5"/>
  <c r="P3984" i="5"/>
  <c r="O3976" i="5"/>
  <c r="P3976" i="5"/>
  <c r="O3968" i="5"/>
  <c r="P3968" i="5"/>
  <c r="O3960" i="5"/>
  <c r="P3960" i="5"/>
  <c r="O3952" i="5"/>
  <c r="P3952" i="5"/>
  <c r="O3944" i="5"/>
  <c r="P3944" i="5"/>
  <c r="O3936" i="5"/>
  <c r="P3936" i="5"/>
  <c r="O3928" i="5"/>
  <c r="P3928" i="5"/>
  <c r="O3920" i="5"/>
  <c r="P3920" i="5"/>
  <c r="O3912" i="5"/>
  <c r="P3912" i="5"/>
  <c r="O3904" i="5"/>
  <c r="P3904" i="5"/>
  <c r="O3896" i="5"/>
  <c r="P3896" i="5"/>
  <c r="O3888" i="5"/>
  <c r="P3888" i="5"/>
  <c r="O3880" i="5"/>
  <c r="P3880" i="5"/>
  <c r="O3872" i="5"/>
  <c r="P3872" i="5"/>
  <c r="O3864" i="5"/>
  <c r="P3864" i="5"/>
  <c r="O3856" i="5"/>
  <c r="P3856" i="5"/>
  <c r="O3848" i="5"/>
  <c r="P3848" i="5"/>
  <c r="O3840" i="5"/>
  <c r="P3840" i="5"/>
  <c r="O3832" i="5"/>
  <c r="P3832" i="5"/>
  <c r="O3824" i="5"/>
  <c r="P3824" i="5"/>
  <c r="O3816" i="5"/>
  <c r="P3816" i="5"/>
  <c r="O3808" i="5"/>
  <c r="P3808" i="5"/>
  <c r="O3800" i="5"/>
  <c r="P3800" i="5"/>
  <c r="O3792" i="5"/>
  <c r="P3792" i="5"/>
  <c r="O3784" i="5"/>
  <c r="P3784" i="5"/>
  <c r="O3776" i="5"/>
  <c r="P3776" i="5"/>
  <c r="O3768" i="5"/>
  <c r="P3768" i="5"/>
  <c r="O3760" i="5"/>
  <c r="P3760" i="5"/>
  <c r="O3752" i="5"/>
  <c r="P3752" i="5"/>
  <c r="O3744" i="5"/>
  <c r="P3744" i="5"/>
  <c r="O3736" i="5"/>
  <c r="P3736" i="5"/>
  <c r="O3728" i="5"/>
  <c r="P3728" i="5"/>
  <c r="O3720" i="5"/>
  <c r="P3720" i="5"/>
  <c r="O3712" i="5"/>
  <c r="P3712" i="5"/>
  <c r="O3704" i="5"/>
  <c r="P3704" i="5"/>
  <c r="O3696" i="5"/>
  <c r="P3696" i="5"/>
  <c r="O3688" i="5"/>
  <c r="P3688" i="5"/>
  <c r="O3680" i="5"/>
  <c r="P3680" i="5"/>
  <c r="O3672" i="5"/>
  <c r="P3672" i="5"/>
  <c r="O3664" i="5"/>
  <c r="P3664" i="5"/>
  <c r="O3656" i="5"/>
  <c r="P3656" i="5"/>
  <c r="O3648" i="5"/>
  <c r="P3648" i="5"/>
  <c r="O3640" i="5"/>
  <c r="P3640" i="5"/>
  <c r="O3632" i="5"/>
  <c r="P3632" i="5"/>
  <c r="O3624" i="5"/>
  <c r="P3624" i="5"/>
  <c r="O3616" i="5"/>
  <c r="P3616" i="5"/>
  <c r="O3608" i="5"/>
  <c r="P3608" i="5"/>
  <c r="O3600" i="5"/>
  <c r="P3600" i="5"/>
  <c r="O3592" i="5"/>
  <c r="P3592" i="5"/>
  <c r="O3584" i="5"/>
  <c r="P3584" i="5"/>
  <c r="O3576" i="5"/>
  <c r="P3576" i="5"/>
  <c r="O3568" i="5"/>
  <c r="P3568" i="5"/>
  <c r="O3560" i="5"/>
  <c r="P3560" i="5"/>
  <c r="O3552" i="5"/>
  <c r="P3552" i="5"/>
  <c r="O3544" i="5"/>
  <c r="P3544" i="5"/>
  <c r="O3536" i="5"/>
  <c r="P3536" i="5"/>
  <c r="O3528" i="5"/>
  <c r="P3528" i="5"/>
  <c r="O3520" i="5"/>
  <c r="P3520" i="5"/>
  <c r="O3512" i="5"/>
  <c r="P3512" i="5"/>
  <c r="O3504" i="5"/>
  <c r="P3504" i="5"/>
  <c r="O3496" i="5"/>
  <c r="P3496" i="5"/>
  <c r="O3488" i="5"/>
  <c r="P3488" i="5"/>
  <c r="O3480" i="5"/>
  <c r="P3480" i="5"/>
  <c r="O3472" i="5"/>
  <c r="P3472" i="5"/>
  <c r="O3464" i="5"/>
  <c r="P3464" i="5"/>
  <c r="O3456" i="5"/>
  <c r="P3456" i="5"/>
  <c r="O3448" i="5"/>
  <c r="P3448" i="5"/>
  <c r="O3440" i="5"/>
  <c r="P3440" i="5"/>
  <c r="O3432" i="5"/>
  <c r="P3432" i="5"/>
  <c r="O3424" i="5"/>
  <c r="P3424" i="5"/>
  <c r="O3416" i="5"/>
  <c r="P3416" i="5"/>
  <c r="O3408" i="5"/>
  <c r="P3408" i="5"/>
  <c r="O3400" i="5"/>
  <c r="P3400" i="5"/>
  <c r="O3392" i="5"/>
  <c r="P3392" i="5"/>
  <c r="O3384" i="5"/>
  <c r="P3384" i="5"/>
  <c r="O3376" i="5"/>
  <c r="P3376" i="5"/>
  <c r="O3368" i="5"/>
  <c r="P3368" i="5"/>
  <c r="O3360" i="5"/>
  <c r="P3360" i="5"/>
  <c r="O3352" i="5"/>
  <c r="P3352" i="5"/>
  <c r="O3344" i="5"/>
  <c r="P3344" i="5"/>
  <c r="O3336" i="5"/>
  <c r="P3336" i="5"/>
  <c r="O3328" i="5"/>
  <c r="P3328" i="5"/>
  <c r="O3320" i="5"/>
  <c r="P3320" i="5"/>
  <c r="O3312" i="5"/>
  <c r="P3312" i="5"/>
  <c r="O3304" i="5"/>
  <c r="P3304" i="5"/>
  <c r="O3296" i="5"/>
  <c r="P3296" i="5"/>
  <c r="O3288" i="5"/>
  <c r="P3288" i="5"/>
  <c r="O3280" i="5"/>
  <c r="P3280" i="5"/>
  <c r="O3272" i="5"/>
  <c r="P3272" i="5"/>
  <c r="O3264" i="5"/>
  <c r="P3264" i="5"/>
  <c r="O3256" i="5"/>
  <c r="P3256" i="5"/>
  <c r="O3248" i="5"/>
  <c r="P3248" i="5"/>
  <c r="O3240" i="5"/>
  <c r="P3240" i="5"/>
  <c r="O3232" i="5"/>
  <c r="P3232" i="5"/>
  <c r="O3224" i="5"/>
  <c r="P3224" i="5"/>
  <c r="O3216" i="5"/>
  <c r="P3216" i="5"/>
  <c r="O3208" i="5"/>
  <c r="P3208" i="5"/>
  <c r="O3200" i="5"/>
  <c r="P3200" i="5"/>
  <c r="O3192" i="5"/>
  <c r="P3192" i="5"/>
  <c r="O3184" i="5"/>
  <c r="P3184" i="5"/>
  <c r="O3176" i="5"/>
  <c r="P3176" i="5"/>
  <c r="O3168" i="5"/>
  <c r="P3168" i="5"/>
  <c r="O3160" i="5"/>
  <c r="P3160" i="5"/>
  <c r="O3152" i="5"/>
  <c r="P3152" i="5"/>
  <c r="O3144" i="5"/>
  <c r="P3144" i="5"/>
  <c r="O3136" i="5"/>
  <c r="P3136" i="5"/>
  <c r="O3128" i="5"/>
  <c r="P3128" i="5"/>
  <c r="O3120" i="5"/>
  <c r="P3120" i="5"/>
  <c r="O3112" i="5"/>
  <c r="P3112" i="5"/>
  <c r="O3104" i="5"/>
  <c r="P3104" i="5"/>
  <c r="O3096" i="5"/>
  <c r="P3096" i="5"/>
  <c r="O3088" i="5"/>
  <c r="P3088" i="5"/>
  <c r="O3080" i="5"/>
  <c r="P3080" i="5"/>
  <c r="O3072" i="5"/>
  <c r="P3072" i="5"/>
  <c r="O3064" i="5"/>
  <c r="P3064" i="5"/>
  <c r="O3056" i="5"/>
  <c r="P3056" i="5"/>
  <c r="O3048" i="5"/>
  <c r="P3048" i="5"/>
  <c r="O3040" i="5"/>
  <c r="P3040" i="5"/>
  <c r="O3032" i="5"/>
  <c r="P3032" i="5"/>
  <c r="O3024" i="5"/>
  <c r="P3024" i="5"/>
  <c r="O3016" i="5"/>
  <c r="P3016" i="5"/>
  <c r="P6648" i="5"/>
  <c r="P6575" i="5"/>
  <c r="P6502" i="5"/>
  <c r="P6429" i="5"/>
  <c r="P6355" i="5"/>
  <c r="P6282" i="5"/>
  <c r="P6209" i="5"/>
  <c r="P6117" i="5"/>
  <c r="P5869" i="5"/>
  <c r="P5613" i="5"/>
  <c r="P5313" i="5"/>
  <c r="P4969" i="5"/>
  <c r="P4429" i="5"/>
  <c r="O6714" i="5"/>
  <c r="P6714" i="5"/>
  <c r="O6682" i="5"/>
  <c r="P6682" i="5"/>
  <c r="O6650" i="5"/>
  <c r="P6650" i="5"/>
  <c r="O6618" i="5"/>
  <c r="P6618" i="5"/>
  <c r="O6586" i="5"/>
  <c r="P6586" i="5"/>
  <c r="O6562" i="5"/>
  <c r="P6562" i="5"/>
  <c r="O6506" i="5"/>
  <c r="P6506" i="5"/>
  <c r="O6442" i="5"/>
  <c r="P6442" i="5"/>
  <c r="O6378" i="5"/>
  <c r="P6378" i="5"/>
  <c r="O6362" i="5"/>
  <c r="P6362" i="5"/>
  <c r="O6338" i="5"/>
  <c r="P6338" i="5"/>
  <c r="O6258" i="5"/>
  <c r="P6258" i="5"/>
  <c r="O6234" i="5"/>
  <c r="P6234" i="5"/>
  <c r="O6202" i="5"/>
  <c r="P6202" i="5"/>
  <c r="O6154" i="5"/>
  <c r="P6154" i="5"/>
  <c r="O6122" i="5"/>
  <c r="P6122" i="5"/>
  <c r="O6098" i="5"/>
  <c r="P6098" i="5"/>
  <c r="O6074" i="5"/>
  <c r="P6074" i="5"/>
  <c r="O6042" i="5"/>
  <c r="P6042" i="5"/>
  <c r="O6010" i="5"/>
  <c r="P6010" i="5"/>
  <c r="O5994" i="5"/>
  <c r="P5994" i="5"/>
  <c r="O5970" i="5"/>
  <c r="P5970" i="5"/>
  <c r="O5938" i="5"/>
  <c r="P5938" i="5"/>
  <c r="O5914" i="5"/>
  <c r="P5914" i="5"/>
  <c r="O5882" i="5"/>
  <c r="P5882" i="5"/>
  <c r="O5866" i="5"/>
  <c r="P5866" i="5"/>
  <c r="O5826" i="5"/>
  <c r="P5826" i="5"/>
  <c r="O5794" i="5"/>
  <c r="P5794" i="5"/>
  <c r="O5778" i="5"/>
  <c r="P5778" i="5"/>
  <c r="O5754" i="5"/>
  <c r="P5754" i="5"/>
  <c r="O5722" i="5"/>
  <c r="P5722" i="5"/>
  <c r="O5698" i="5"/>
  <c r="P5698" i="5"/>
  <c r="O5674" i="5"/>
  <c r="P5674" i="5"/>
  <c r="O5658" i="5"/>
  <c r="P5658" i="5"/>
  <c r="O5626" i="5"/>
  <c r="P5626" i="5"/>
  <c r="O5602" i="5"/>
  <c r="P5602" i="5"/>
  <c r="O5578" i="5"/>
  <c r="P5578" i="5"/>
  <c r="O5546" i="5"/>
  <c r="P5546" i="5"/>
  <c r="O5522" i="5"/>
  <c r="P5522" i="5"/>
  <c r="O5490" i="5"/>
  <c r="P5490" i="5"/>
  <c r="O5474" i="5"/>
  <c r="P5474" i="5"/>
  <c r="O5442" i="5"/>
  <c r="P5442" i="5"/>
  <c r="O5410" i="5"/>
  <c r="P5410" i="5"/>
  <c r="O5394" i="5"/>
  <c r="P5394" i="5"/>
  <c r="O5362" i="5"/>
  <c r="P5362" i="5"/>
  <c r="O5330" i="5"/>
  <c r="P5330" i="5"/>
  <c r="O5306" i="5"/>
  <c r="P5306" i="5"/>
  <c r="O5290" i="5"/>
  <c r="P5290" i="5"/>
  <c r="O5266" i="5"/>
  <c r="P5266" i="5"/>
  <c r="O5234" i="5"/>
  <c r="P5234" i="5"/>
  <c r="O5202" i="5"/>
  <c r="P5202" i="5"/>
  <c r="O5194" i="5"/>
  <c r="P5194" i="5"/>
  <c r="O5162" i="5"/>
  <c r="P5162" i="5"/>
  <c r="O5130" i="5"/>
  <c r="P5130" i="5"/>
  <c r="O5114" i="5"/>
  <c r="P5114" i="5"/>
  <c r="O5082" i="5"/>
  <c r="P5082" i="5"/>
  <c r="O5050" i="5"/>
  <c r="P5050" i="5"/>
  <c r="O5018" i="5"/>
  <c r="P5018" i="5"/>
  <c r="O5002" i="5"/>
  <c r="P5002" i="5"/>
  <c r="O4970" i="5"/>
  <c r="P4970" i="5"/>
  <c r="O4946" i="5"/>
  <c r="P4946" i="5"/>
  <c r="O4930" i="5"/>
  <c r="P4930" i="5"/>
  <c r="O4898" i="5"/>
  <c r="P4898" i="5"/>
  <c r="O4866" i="5"/>
  <c r="P4866" i="5"/>
  <c r="O4842" i="5"/>
  <c r="P4842" i="5"/>
  <c r="O4818" i="5"/>
  <c r="P4818" i="5"/>
  <c r="O4786" i="5"/>
  <c r="P4786" i="5"/>
  <c r="O4754" i="5"/>
  <c r="P4754" i="5"/>
  <c r="O4738" i="5"/>
  <c r="P4738" i="5"/>
  <c r="O4714" i="5"/>
  <c r="P4714" i="5"/>
  <c r="O4682" i="5"/>
  <c r="P4682" i="5"/>
  <c r="O4658" i="5"/>
  <c r="P4658" i="5"/>
  <c r="O4634" i="5"/>
  <c r="P4634" i="5"/>
  <c r="O4602" i="5"/>
  <c r="P4602" i="5"/>
  <c r="O4578" i="5"/>
  <c r="P4578" i="5"/>
  <c r="O4546" i="5"/>
  <c r="P4546" i="5"/>
  <c r="O4530" i="5"/>
  <c r="P4530" i="5"/>
  <c r="O4498" i="5"/>
  <c r="P4498" i="5"/>
  <c r="O4474" i="5"/>
  <c r="P4474" i="5"/>
  <c r="O4450" i="5"/>
  <c r="P4450" i="5"/>
  <c r="O4418" i="5"/>
  <c r="P4418" i="5"/>
  <c r="O4394" i="5"/>
  <c r="P4394" i="5"/>
  <c r="O4370" i="5"/>
  <c r="P4370" i="5"/>
  <c r="O4338" i="5"/>
  <c r="P4338" i="5"/>
  <c r="O4314" i="5"/>
  <c r="P4314" i="5"/>
  <c r="O4282" i="5"/>
  <c r="P4282" i="5"/>
  <c r="O4258" i="5"/>
  <c r="P4258" i="5"/>
  <c r="O4226" i="5"/>
  <c r="P4226" i="5"/>
  <c r="O4194" i="5"/>
  <c r="P4194" i="5"/>
  <c r="O4178" i="5"/>
  <c r="P4178" i="5"/>
  <c r="O6713" i="5"/>
  <c r="P6713" i="5"/>
  <c r="O6689" i="5"/>
  <c r="P6689" i="5"/>
  <c r="O6673" i="5"/>
  <c r="P6673" i="5"/>
  <c r="O6641" i="5"/>
  <c r="P6641" i="5"/>
  <c r="O6625" i="5"/>
  <c r="P6625" i="5"/>
  <c r="O6561" i="5"/>
  <c r="P6561" i="5"/>
  <c r="O6545" i="5"/>
  <c r="P6545" i="5"/>
  <c r="O6521" i="5"/>
  <c r="P6521" i="5"/>
  <c r="O6497" i="5"/>
  <c r="P6497" i="5"/>
  <c r="O6473" i="5"/>
  <c r="P6473" i="5"/>
  <c r="O6441" i="5"/>
  <c r="P6441" i="5"/>
  <c r="O6417" i="5"/>
  <c r="P6417" i="5"/>
  <c r="O6393" i="5"/>
  <c r="P6393" i="5"/>
  <c r="O6369" i="5"/>
  <c r="P6369" i="5"/>
  <c r="O6321" i="5"/>
  <c r="P6321" i="5"/>
  <c r="O6289" i="5"/>
  <c r="P6289" i="5"/>
  <c r="O6265" i="5"/>
  <c r="P6265" i="5"/>
  <c r="O6241" i="5"/>
  <c r="P6241" i="5"/>
  <c r="O6217" i="5"/>
  <c r="P6217" i="5"/>
  <c r="O6201" i="5"/>
  <c r="P6201" i="5"/>
  <c r="O6169" i="5"/>
  <c r="P6169" i="5"/>
  <c r="O6137" i="5"/>
  <c r="P6137" i="5"/>
  <c r="O6121" i="5"/>
  <c r="P6121" i="5"/>
  <c r="O6089" i="5"/>
  <c r="P6089" i="5"/>
  <c r="O6065" i="5"/>
  <c r="P6065" i="5"/>
  <c r="O6049" i="5"/>
  <c r="P6049" i="5"/>
  <c r="O6017" i="5"/>
  <c r="P6017" i="5"/>
  <c r="O5985" i="5"/>
  <c r="P5985" i="5"/>
  <c r="O5969" i="5"/>
  <c r="P5969" i="5"/>
  <c r="O5937" i="5"/>
  <c r="P5937" i="5"/>
  <c r="O5905" i="5"/>
  <c r="P5905" i="5"/>
  <c r="O5889" i="5"/>
  <c r="P5889" i="5"/>
  <c r="O5865" i="5"/>
  <c r="P5865" i="5"/>
  <c r="O5833" i="5"/>
  <c r="P5833" i="5"/>
  <c r="O5817" i="5"/>
  <c r="P5817" i="5"/>
  <c r="O5785" i="5"/>
  <c r="P5785" i="5"/>
  <c r="O5769" i="5"/>
  <c r="P5769" i="5"/>
  <c r="O5737" i="5"/>
  <c r="P5737" i="5"/>
  <c r="O5729" i="5"/>
  <c r="P5729" i="5"/>
  <c r="O5697" i="5"/>
  <c r="P5697" i="5"/>
  <c r="O5673" i="5"/>
  <c r="P5673" i="5"/>
  <c r="O5649" i="5"/>
  <c r="P5649" i="5"/>
  <c r="O5625" i="5"/>
  <c r="P5625" i="5"/>
  <c r="O5593" i="5"/>
  <c r="P5593" i="5"/>
  <c r="O5577" i="5"/>
  <c r="P5577" i="5"/>
  <c r="O5545" i="5"/>
  <c r="P5545" i="5"/>
  <c r="O5529" i="5"/>
  <c r="P5529" i="5"/>
  <c r="O5505" i="5"/>
  <c r="P5505" i="5"/>
  <c r="O5481" i="5"/>
  <c r="P5481" i="5"/>
  <c r="O5457" i="5"/>
  <c r="P5457" i="5"/>
  <c r="O5433" i="5"/>
  <c r="P5433" i="5"/>
  <c r="O5409" i="5"/>
  <c r="P5409" i="5"/>
  <c r="O5385" i="5"/>
  <c r="P5385" i="5"/>
  <c r="O5369" i="5"/>
  <c r="P5369" i="5"/>
  <c r="O5337" i="5"/>
  <c r="P5337" i="5"/>
  <c r="O5289" i="5"/>
  <c r="P5289" i="5"/>
  <c r="O5265" i="5"/>
  <c r="P5265" i="5"/>
  <c r="O5241" i="5"/>
  <c r="P5241" i="5"/>
  <c r="O5209" i="5"/>
  <c r="P5209" i="5"/>
  <c r="O5161" i="5"/>
  <c r="P5161" i="5"/>
  <c r="O5137" i="5"/>
  <c r="P5137" i="5"/>
  <c r="O5113" i="5"/>
  <c r="P5113" i="5"/>
  <c r="O5089" i="5"/>
  <c r="P5089" i="5"/>
  <c r="O5073" i="5"/>
  <c r="P5073" i="5"/>
  <c r="O5041" i="5"/>
  <c r="P5041" i="5"/>
  <c r="O5025" i="5"/>
  <c r="P5025" i="5"/>
  <c r="O4993" i="5"/>
  <c r="P4993" i="5"/>
  <c r="O4977" i="5"/>
  <c r="P4977" i="5"/>
  <c r="O4945" i="5"/>
  <c r="P4945" i="5"/>
  <c r="O4929" i="5"/>
  <c r="P4929" i="5"/>
  <c r="O4905" i="5"/>
  <c r="P4905" i="5"/>
  <c r="O4889" i="5"/>
  <c r="P4889" i="5"/>
  <c r="O4857" i="5"/>
  <c r="P4857" i="5"/>
  <c r="O4825" i="5"/>
  <c r="P4825" i="5"/>
  <c r="O4809" i="5"/>
  <c r="P4809" i="5"/>
  <c r="O4777" i="5"/>
  <c r="P4777" i="5"/>
  <c r="O4753" i="5"/>
  <c r="P4753" i="5"/>
  <c r="O4721" i="5"/>
  <c r="P4721" i="5"/>
  <c r="O4705" i="5"/>
  <c r="P4705" i="5"/>
  <c r="O4665" i="5"/>
  <c r="P4665" i="5"/>
  <c r="O4657" i="5"/>
  <c r="P4657" i="5"/>
  <c r="O4617" i="5"/>
  <c r="P4617" i="5"/>
  <c r="O4593" i="5"/>
  <c r="P4593" i="5"/>
  <c r="O4569" i="5"/>
  <c r="P4569" i="5"/>
  <c r="O4545" i="5"/>
  <c r="P4545" i="5"/>
  <c r="O4505" i="5"/>
  <c r="P4505" i="5"/>
  <c r="O4497" i="5"/>
  <c r="P4497" i="5"/>
  <c r="O4457" i="5"/>
  <c r="P4457" i="5"/>
  <c r="O4433" i="5"/>
  <c r="P4433" i="5"/>
  <c r="O4393" i="5"/>
  <c r="P4393" i="5"/>
  <c r="O4369" i="5"/>
  <c r="P4369" i="5"/>
  <c r="O4345" i="5"/>
  <c r="P4345" i="5"/>
  <c r="O4305" i="5"/>
  <c r="P4305" i="5"/>
  <c r="O4297" i="5"/>
  <c r="P4297" i="5"/>
  <c r="O4257" i="5"/>
  <c r="P4257" i="5"/>
  <c r="O4233" i="5"/>
  <c r="P4233" i="5"/>
  <c r="O4209" i="5"/>
  <c r="P4209" i="5"/>
  <c r="O4185" i="5"/>
  <c r="P4185" i="5"/>
  <c r="O4145" i="5"/>
  <c r="P4145" i="5"/>
  <c r="O4129" i="5"/>
  <c r="P4129" i="5"/>
  <c r="O4097" i="5"/>
  <c r="P4097" i="5"/>
  <c r="O4065" i="5"/>
  <c r="P4065" i="5"/>
  <c r="O4049" i="5"/>
  <c r="P4049" i="5"/>
  <c r="O4009" i="5"/>
  <c r="P4009" i="5"/>
  <c r="O3985" i="5"/>
  <c r="P3985" i="5"/>
  <c r="O3961" i="5"/>
  <c r="P3961" i="5"/>
  <c r="O3937" i="5"/>
  <c r="P3937" i="5"/>
  <c r="O3897" i="5"/>
  <c r="P3897" i="5"/>
  <c r="O3881" i="5"/>
  <c r="P3881" i="5"/>
  <c r="O3849" i="5"/>
  <c r="P3849" i="5"/>
  <c r="O3809" i="5"/>
  <c r="P3809" i="5"/>
  <c r="O3785" i="5"/>
  <c r="P3785" i="5"/>
  <c r="O3761" i="5"/>
  <c r="P3761" i="5"/>
  <c r="O3737" i="5"/>
  <c r="P3737" i="5"/>
  <c r="O3697" i="5"/>
  <c r="P3697" i="5"/>
  <c r="O3689" i="5"/>
  <c r="P3689" i="5"/>
  <c r="O3649" i="5"/>
  <c r="P3649" i="5"/>
  <c r="O3625" i="5"/>
  <c r="P3625" i="5"/>
  <c r="O3601" i="5"/>
  <c r="P3601" i="5"/>
  <c r="O3569" i="5"/>
  <c r="P3569" i="5"/>
  <c r="O3537" i="5"/>
  <c r="P3537" i="5"/>
  <c r="O3513" i="5"/>
  <c r="P3513" i="5"/>
  <c r="O3489" i="5"/>
  <c r="P3489" i="5"/>
  <c r="O3449" i="5"/>
  <c r="P3449" i="5"/>
  <c r="O3441" i="5"/>
  <c r="P3441" i="5"/>
  <c r="O3401" i="5"/>
  <c r="P3401" i="5"/>
  <c r="O3369" i="5"/>
  <c r="P3369" i="5"/>
  <c r="O3345" i="5"/>
  <c r="P3345" i="5"/>
  <c r="O3321" i="5"/>
  <c r="P3321" i="5"/>
  <c r="O3289" i="5"/>
  <c r="P3289" i="5"/>
  <c r="O3249" i="5"/>
  <c r="P3249" i="5"/>
  <c r="O3241" i="5"/>
  <c r="P3241" i="5"/>
  <c r="O3201" i="5"/>
  <c r="P3201" i="5"/>
  <c r="O3177" i="5"/>
  <c r="P3177" i="5"/>
  <c r="O3145" i="5"/>
  <c r="P3145" i="5"/>
  <c r="O3129" i="5"/>
  <c r="P3129" i="5"/>
  <c r="O3089" i="5"/>
  <c r="P3089" i="5"/>
  <c r="O3065" i="5"/>
  <c r="P3065" i="5"/>
  <c r="O3041" i="5"/>
  <c r="P3041" i="5"/>
  <c r="O3017" i="5"/>
  <c r="P3017" i="5"/>
  <c r="O2985" i="5"/>
  <c r="P2985" i="5"/>
  <c r="O2945" i="5"/>
  <c r="P2945" i="5"/>
  <c r="O2921" i="5"/>
  <c r="P2921" i="5"/>
  <c r="O2897" i="5"/>
  <c r="P2897" i="5"/>
  <c r="O2865" i="5"/>
  <c r="P2865" i="5"/>
  <c r="O2849" i="5"/>
  <c r="P2849" i="5"/>
  <c r="O2817" i="5"/>
  <c r="P2817" i="5"/>
  <c r="O2769" i="5"/>
  <c r="P2769" i="5"/>
  <c r="O6688" i="5"/>
  <c r="P6688" i="5"/>
  <c r="O6656" i="5"/>
  <c r="P6656" i="5"/>
  <c r="O6624" i="5"/>
  <c r="P6624" i="5"/>
  <c r="O6600" i="5"/>
  <c r="P6600" i="5"/>
  <c r="O6576" i="5"/>
  <c r="P6576" i="5"/>
  <c r="O6536" i="5"/>
  <c r="P6536" i="5"/>
  <c r="O6528" i="5"/>
  <c r="P6528" i="5"/>
  <c r="O6488" i="5"/>
  <c r="P6488" i="5"/>
  <c r="O6464" i="5"/>
  <c r="P6464" i="5"/>
  <c r="O6440" i="5"/>
  <c r="P6440" i="5"/>
  <c r="O6408" i="5"/>
  <c r="P6408" i="5"/>
  <c r="O6368" i="5"/>
  <c r="P6368" i="5"/>
  <c r="O6360" i="5"/>
  <c r="P6360" i="5"/>
  <c r="O6320" i="5"/>
  <c r="P6320" i="5"/>
  <c r="O6288" i="5"/>
  <c r="P6288" i="5"/>
  <c r="O6240" i="5"/>
  <c r="P6240" i="5"/>
  <c r="O6176" i="5"/>
  <c r="P6176" i="5"/>
  <c r="O6136" i="5"/>
  <c r="P6136" i="5"/>
  <c r="O6120" i="5"/>
  <c r="P6120" i="5"/>
  <c r="O6080" i="5"/>
  <c r="P6080" i="5"/>
  <c r="O6064" i="5"/>
  <c r="P6064" i="5"/>
  <c r="O6040" i="5"/>
  <c r="P6040" i="5"/>
  <c r="O6024" i="5"/>
  <c r="P6024" i="5"/>
  <c r="O2" i="5"/>
  <c r="P2" i="5"/>
  <c r="O6711" i="5"/>
  <c r="P6711" i="5"/>
  <c r="O6695" i="5"/>
  <c r="P6695" i="5"/>
  <c r="O6687" i="5"/>
  <c r="P6687" i="5"/>
  <c r="O6679" i="5"/>
  <c r="P6679" i="5"/>
  <c r="O6671" i="5"/>
  <c r="P6671" i="5"/>
  <c r="O6663" i="5"/>
  <c r="P6663" i="5"/>
  <c r="O6655" i="5"/>
  <c r="P6655" i="5"/>
  <c r="O6647" i="5"/>
  <c r="P6647" i="5"/>
  <c r="O6631" i="5"/>
  <c r="P6631" i="5"/>
  <c r="O6623" i="5"/>
  <c r="P6623" i="5"/>
  <c r="O6615" i="5"/>
  <c r="P6615" i="5"/>
  <c r="O6607" i="5"/>
  <c r="P6607" i="5"/>
  <c r="O6599" i="5"/>
  <c r="P6599" i="5"/>
  <c r="O6591" i="5"/>
  <c r="P6591" i="5"/>
  <c r="O6583" i="5"/>
  <c r="P6583" i="5"/>
  <c r="O6567" i="5"/>
  <c r="P6567" i="5"/>
  <c r="O6559" i="5"/>
  <c r="P6559" i="5"/>
  <c r="O6551" i="5"/>
  <c r="P6551" i="5"/>
  <c r="O6543" i="5"/>
  <c r="P6543" i="5"/>
  <c r="O6535" i="5"/>
  <c r="P6535" i="5"/>
  <c r="O6527" i="5"/>
  <c r="P6527" i="5"/>
  <c r="O6519" i="5"/>
  <c r="P6519" i="5"/>
  <c r="O6503" i="5"/>
  <c r="P6503" i="5"/>
  <c r="O6495" i="5"/>
  <c r="P6495" i="5"/>
  <c r="O6487" i="5"/>
  <c r="P6487" i="5"/>
  <c r="O6479" i="5"/>
  <c r="P6479" i="5"/>
  <c r="O6471" i="5"/>
  <c r="P6471" i="5"/>
  <c r="O6463" i="5"/>
  <c r="P6463" i="5"/>
  <c r="O6455" i="5"/>
  <c r="P6455" i="5"/>
  <c r="O6439" i="5"/>
  <c r="P6439" i="5"/>
  <c r="O6431" i="5"/>
  <c r="P6431" i="5"/>
  <c r="O6423" i="5"/>
  <c r="P6423" i="5"/>
  <c r="O6415" i="5"/>
  <c r="P6415" i="5"/>
  <c r="O6407" i="5"/>
  <c r="P6407" i="5"/>
  <c r="O6399" i="5"/>
  <c r="P6399" i="5"/>
  <c r="O6391" i="5"/>
  <c r="P6391" i="5"/>
  <c r="O6375" i="5"/>
  <c r="P6375" i="5"/>
  <c r="O6367" i="5"/>
  <c r="P6367" i="5"/>
  <c r="O6359" i="5"/>
  <c r="P6359" i="5"/>
  <c r="O6351" i="5"/>
  <c r="P6351" i="5"/>
  <c r="O6343" i="5"/>
  <c r="P6343" i="5"/>
  <c r="O6335" i="5"/>
  <c r="P6335" i="5"/>
  <c r="O6327" i="5"/>
  <c r="P6327" i="5"/>
  <c r="O6311" i="5"/>
  <c r="P6311" i="5"/>
  <c r="O6303" i="5"/>
  <c r="P6303" i="5"/>
  <c r="O6295" i="5"/>
  <c r="P6295" i="5"/>
  <c r="O6287" i="5"/>
  <c r="P6287" i="5"/>
  <c r="O6279" i="5"/>
  <c r="P6279" i="5"/>
  <c r="O6271" i="5"/>
  <c r="P6271" i="5"/>
  <c r="O6263" i="5"/>
  <c r="P6263" i="5"/>
  <c r="O6247" i="5"/>
  <c r="P6247" i="5"/>
  <c r="O6239" i="5"/>
  <c r="P6239" i="5"/>
  <c r="O6231" i="5"/>
  <c r="P6231" i="5"/>
  <c r="O6223" i="5"/>
  <c r="P6223" i="5"/>
  <c r="O6215" i="5"/>
  <c r="P6215" i="5"/>
  <c r="O6207" i="5"/>
  <c r="P6207" i="5"/>
  <c r="O6199" i="5"/>
  <c r="P6199" i="5"/>
  <c r="O6191" i="5"/>
  <c r="P6191" i="5"/>
  <c r="O6183" i="5"/>
  <c r="P6183" i="5"/>
  <c r="O6175" i="5"/>
  <c r="P6175" i="5"/>
  <c r="O6167" i="5"/>
  <c r="P6167" i="5"/>
  <c r="O6159" i="5"/>
  <c r="P6159" i="5"/>
  <c r="O6151" i="5"/>
  <c r="P6151" i="5"/>
  <c r="O6143" i="5"/>
  <c r="P6143" i="5"/>
  <c r="O6135" i="5"/>
  <c r="P6135" i="5"/>
  <c r="O6127" i="5"/>
  <c r="P6127" i="5"/>
  <c r="O6119" i="5"/>
  <c r="P6119" i="5"/>
  <c r="O6111" i="5"/>
  <c r="P6111" i="5"/>
  <c r="O6103" i="5"/>
  <c r="P6103" i="5"/>
  <c r="O6095" i="5"/>
  <c r="P6095" i="5"/>
  <c r="O6087" i="5"/>
  <c r="P6087" i="5"/>
  <c r="O6079" i="5"/>
  <c r="P6079" i="5"/>
  <c r="O6071" i="5"/>
  <c r="P6071" i="5"/>
  <c r="O6063" i="5"/>
  <c r="P6063" i="5"/>
  <c r="O6055" i="5"/>
  <c r="P6055" i="5"/>
  <c r="O6047" i="5"/>
  <c r="P6047" i="5"/>
  <c r="O6039" i="5"/>
  <c r="P6039" i="5"/>
  <c r="O6031" i="5"/>
  <c r="P6031" i="5"/>
  <c r="O6023" i="5"/>
  <c r="P6023" i="5"/>
  <c r="O6015" i="5"/>
  <c r="P6015" i="5"/>
  <c r="O6007" i="5"/>
  <c r="P6007" i="5"/>
  <c r="O5999" i="5"/>
  <c r="P5999" i="5"/>
  <c r="O5991" i="5"/>
  <c r="P5991" i="5"/>
  <c r="O5983" i="5"/>
  <c r="P5983" i="5"/>
  <c r="O5975" i="5"/>
  <c r="P5975" i="5"/>
  <c r="O5967" i="5"/>
  <c r="P5967" i="5"/>
  <c r="O5959" i="5"/>
  <c r="P5959" i="5"/>
  <c r="O5951" i="5"/>
  <c r="P5951" i="5"/>
  <c r="O5943" i="5"/>
  <c r="P5943" i="5"/>
  <c r="O5935" i="5"/>
  <c r="P5935" i="5"/>
  <c r="O5927" i="5"/>
  <c r="P5927" i="5"/>
  <c r="O5919" i="5"/>
  <c r="P5919" i="5"/>
  <c r="O5911" i="5"/>
  <c r="P5911" i="5"/>
  <c r="O5903" i="5"/>
  <c r="P5903" i="5"/>
  <c r="O5895" i="5"/>
  <c r="P5895" i="5"/>
  <c r="O5887" i="5"/>
  <c r="P5887" i="5"/>
  <c r="O5879" i="5"/>
  <c r="P5879" i="5"/>
  <c r="O5871" i="5"/>
  <c r="P5871" i="5"/>
  <c r="O5863" i="5"/>
  <c r="P5863" i="5"/>
  <c r="O5855" i="5"/>
  <c r="P5855" i="5"/>
  <c r="O5847" i="5"/>
  <c r="P5847" i="5"/>
  <c r="O5839" i="5"/>
  <c r="P5839" i="5"/>
  <c r="O5831" i="5"/>
  <c r="P5831" i="5"/>
  <c r="O5823" i="5"/>
  <c r="P5823" i="5"/>
  <c r="O5815" i="5"/>
  <c r="P5815" i="5"/>
  <c r="O5807" i="5"/>
  <c r="P5807" i="5"/>
  <c r="O5799" i="5"/>
  <c r="P5799" i="5"/>
  <c r="O5791" i="5"/>
  <c r="P5791" i="5"/>
  <c r="O5783" i="5"/>
  <c r="P5783" i="5"/>
  <c r="O5775" i="5"/>
  <c r="P5775" i="5"/>
  <c r="O5767" i="5"/>
  <c r="P5767" i="5"/>
  <c r="O5759" i="5"/>
  <c r="P5759" i="5"/>
  <c r="O5751" i="5"/>
  <c r="P5751" i="5"/>
  <c r="O5743" i="5"/>
  <c r="P5743" i="5"/>
  <c r="O5735" i="5"/>
  <c r="P5735" i="5"/>
  <c r="O5727" i="5"/>
  <c r="P5727" i="5"/>
  <c r="O5719" i="5"/>
  <c r="P5719" i="5"/>
  <c r="O5711" i="5"/>
  <c r="P5711" i="5"/>
  <c r="O5703" i="5"/>
  <c r="P5703" i="5"/>
  <c r="O5695" i="5"/>
  <c r="P5695" i="5"/>
  <c r="O5687" i="5"/>
  <c r="P5687" i="5"/>
  <c r="O5679" i="5"/>
  <c r="P5679" i="5"/>
  <c r="O5671" i="5"/>
  <c r="P5671" i="5"/>
  <c r="O5663" i="5"/>
  <c r="P5663" i="5"/>
  <c r="O5655" i="5"/>
  <c r="P5655" i="5"/>
  <c r="O5647" i="5"/>
  <c r="P5647" i="5"/>
  <c r="O5639" i="5"/>
  <c r="P5639" i="5"/>
  <c r="O5631" i="5"/>
  <c r="P5631" i="5"/>
  <c r="O5623" i="5"/>
  <c r="P5623" i="5"/>
  <c r="O5615" i="5"/>
  <c r="P5615" i="5"/>
  <c r="O5607" i="5"/>
  <c r="P5607" i="5"/>
  <c r="O5599" i="5"/>
  <c r="P5599" i="5"/>
  <c r="O5591" i="5"/>
  <c r="P5591" i="5"/>
  <c r="O5583" i="5"/>
  <c r="P5583" i="5"/>
  <c r="O5575" i="5"/>
  <c r="P5575" i="5"/>
  <c r="O5567" i="5"/>
  <c r="P5567" i="5"/>
  <c r="O5559" i="5"/>
  <c r="P5559" i="5"/>
  <c r="O5551" i="5"/>
  <c r="P5551" i="5"/>
  <c r="O5543" i="5"/>
  <c r="P5543" i="5"/>
  <c r="O5535" i="5"/>
  <c r="P5535" i="5"/>
  <c r="O5527" i="5"/>
  <c r="P5527" i="5"/>
  <c r="O5519" i="5"/>
  <c r="P5519" i="5"/>
  <c r="O5511" i="5"/>
  <c r="P5511" i="5"/>
  <c r="O5503" i="5"/>
  <c r="P5503" i="5"/>
  <c r="O5495" i="5"/>
  <c r="P5495" i="5"/>
  <c r="O5487" i="5"/>
  <c r="P5487" i="5"/>
  <c r="O5479" i="5"/>
  <c r="P5479" i="5"/>
  <c r="O5471" i="5"/>
  <c r="P5471" i="5"/>
  <c r="O5463" i="5"/>
  <c r="P5463" i="5"/>
  <c r="O5455" i="5"/>
  <c r="P5455" i="5"/>
  <c r="O5447" i="5"/>
  <c r="P5447" i="5"/>
  <c r="O5439" i="5"/>
  <c r="P5439" i="5"/>
  <c r="O5431" i="5"/>
  <c r="P5431" i="5"/>
  <c r="O5423" i="5"/>
  <c r="P5423" i="5"/>
  <c r="O5415" i="5"/>
  <c r="P5415" i="5"/>
  <c r="O5407" i="5"/>
  <c r="P5407" i="5"/>
  <c r="O5391" i="5"/>
  <c r="P5391" i="5"/>
  <c r="O5383" i="5"/>
  <c r="P5383" i="5"/>
  <c r="O5375" i="5"/>
  <c r="P5375" i="5"/>
  <c r="O5367" i="5"/>
  <c r="P5367" i="5"/>
  <c r="O5359" i="5"/>
  <c r="P5359" i="5"/>
  <c r="O5351" i="5"/>
  <c r="P5351" i="5"/>
  <c r="O5343" i="5"/>
  <c r="P5343" i="5"/>
  <c r="O5335" i="5"/>
  <c r="P5335" i="5"/>
  <c r="O5327" i="5"/>
  <c r="P5327" i="5"/>
  <c r="O5319" i="5"/>
  <c r="P5319" i="5"/>
  <c r="O5311" i="5"/>
  <c r="P5311" i="5"/>
  <c r="O5303" i="5"/>
  <c r="P5303" i="5"/>
  <c r="O5295" i="5"/>
  <c r="P5295" i="5"/>
  <c r="O5287" i="5"/>
  <c r="P5287" i="5"/>
  <c r="O5279" i="5"/>
  <c r="P5279" i="5"/>
  <c r="O5263" i="5"/>
  <c r="P5263" i="5"/>
  <c r="O5255" i="5"/>
  <c r="P5255" i="5"/>
  <c r="O5247" i="5"/>
  <c r="P5247" i="5"/>
  <c r="O5239" i="5"/>
  <c r="P5239" i="5"/>
  <c r="O5231" i="5"/>
  <c r="P5231" i="5"/>
  <c r="O5223" i="5"/>
  <c r="P5223" i="5"/>
  <c r="O5215" i="5"/>
  <c r="P5215" i="5"/>
  <c r="O5207" i="5"/>
  <c r="P5207" i="5"/>
  <c r="O5199" i="5"/>
  <c r="P5199" i="5"/>
  <c r="O5191" i="5"/>
  <c r="P5191" i="5"/>
  <c r="O5183" i="5"/>
  <c r="P5183" i="5"/>
  <c r="O5175" i="5"/>
  <c r="P5175" i="5"/>
  <c r="O5167" i="5"/>
  <c r="P5167" i="5"/>
  <c r="O5159" i="5"/>
  <c r="P5159" i="5"/>
  <c r="O5151" i="5"/>
  <c r="P5151" i="5"/>
  <c r="O5135" i="5"/>
  <c r="P5135" i="5"/>
  <c r="O5127" i="5"/>
  <c r="P5127" i="5"/>
  <c r="O5119" i="5"/>
  <c r="P5119" i="5"/>
  <c r="O5111" i="5"/>
  <c r="P5111" i="5"/>
  <c r="O5103" i="5"/>
  <c r="P5103" i="5"/>
  <c r="O5095" i="5"/>
  <c r="P5095" i="5"/>
  <c r="O5087" i="5"/>
  <c r="P5087" i="5"/>
  <c r="O5079" i="5"/>
  <c r="P5079" i="5"/>
  <c r="O5071" i="5"/>
  <c r="P5071" i="5"/>
  <c r="O5063" i="5"/>
  <c r="P5063" i="5"/>
  <c r="O5055" i="5"/>
  <c r="P5055" i="5"/>
  <c r="O5047" i="5"/>
  <c r="P5047" i="5"/>
  <c r="O5039" i="5"/>
  <c r="P5039" i="5"/>
  <c r="O5031" i="5"/>
  <c r="P5031" i="5"/>
  <c r="O5023" i="5"/>
  <c r="P5023" i="5"/>
  <c r="O5007" i="5"/>
  <c r="P5007" i="5"/>
  <c r="O4999" i="5"/>
  <c r="P4999" i="5"/>
  <c r="O4991" i="5"/>
  <c r="P4991" i="5"/>
  <c r="O4983" i="5"/>
  <c r="P4983" i="5"/>
  <c r="O4975" i="5"/>
  <c r="P4975" i="5"/>
  <c r="O4967" i="5"/>
  <c r="P4967" i="5"/>
  <c r="O4959" i="5"/>
  <c r="P4959" i="5"/>
  <c r="O4951" i="5"/>
  <c r="P4951" i="5"/>
  <c r="O4943" i="5"/>
  <c r="P4943" i="5"/>
  <c r="O4935" i="5"/>
  <c r="P4935" i="5"/>
  <c r="O4927" i="5"/>
  <c r="P4927" i="5"/>
  <c r="O4919" i="5"/>
  <c r="P4919" i="5"/>
  <c r="O4911" i="5"/>
  <c r="P4911" i="5"/>
  <c r="O4903" i="5"/>
  <c r="P4903" i="5"/>
  <c r="O4895" i="5"/>
  <c r="P4895" i="5"/>
  <c r="O4887" i="5"/>
  <c r="P4887" i="5"/>
  <c r="O4879" i="5"/>
  <c r="P4879" i="5"/>
  <c r="O4871" i="5"/>
  <c r="P4871" i="5"/>
  <c r="O4863" i="5"/>
  <c r="P4863" i="5"/>
  <c r="O4855" i="5"/>
  <c r="P4855" i="5"/>
  <c r="O4847" i="5"/>
  <c r="P4847" i="5"/>
  <c r="O4839" i="5"/>
  <c r="P4839" i="5"/>
  <c r="O4831" i="5"/>
  <c r="P4831" i="5"/>
  <c r="O4823" i="5"/>
  <c r="P4823" i="5"/>
  <c r="O4815" i="5"/>
  <c r="P4815" i="5"/>
  <c r="O4807" i="5"/>
  <c r="P4807" i="5"/>
  <c r="O4799" i="5"/>
  <c r="P4799" i="5"/>
  <c r="O4791" i="5"/>
  <c r="P4791" i="5"/>
  <c r="O4783" i="5"/>
  <c r="P4783" i="5"/>
  <c r="O4775" i="5"/>
  <c r="P4775" i="5"/>
  <c r="O4767" i="5"/>
  <c r="P4767" i="5"/>
  <c r="O4759" i="5"/>
  <c r="P4759" i="5"/>
  <c r="O4751" i="5"/>
  <c r="P4751" i="5"/>
  <c r="O4743" i="5"/>
  <c r="P4743" i="5"/>
  <c r="O4735" i="5"/>
  <c r="P4735" i="5"/>
  <c r="O4727" i="5"/>
  <c r="P4727" i="5"/>
  <c r="O4719" i="5"/>
  <c r="P4719" i="5"/>
  <c r="O4711" i="5"/>
  <c r="P4711" i="5"/>
  <c r="O4703" i="5"/>
  <c r="P4703" i="5"/>
  <c r="O4695" i="5"/>
  <c r="P4695" i="5"/>
  <c r="O4687" i="5"/>
  <c r="P4687" i="5"/>
  <c r="O4679" i="5"/>
  <c r="P4679" i="5"/>
  <c r="O4671" i="5"/>
  <c r="P4671" i="5"/>
  <c r="O4663" i="5"/>
  <c r="P4663" i="5"/>
  <c r="O4655" i="5"/>
  <c r="P4655" i="5"/>
  <c r="O4647" i="5"/>
  <c r="P4647" i="5"/>
  <c r="O4639" i="5"/>
  <c r="P4639" i="5"/>
  <c r="O4631" i="5"/>
  <c r="P4631" i="5"/>
  <c r="O4623" i="5"/>
  <c r="P4623" i="5"/>
  <c r="O4615" i="5"/>
  <c r="P4615" i="5"/>
  <c r="O4607" i="5"/>
  <c r="P4607" i="5"/>
  <c r="O4599" i="5"/>
  <c r="P4599" i="5"/>
  <c r="O4591" i="5"/>
  <c r="P4591" i="5"/>
  <c r="O4583" i="5"/>
  <c r="P4583" i="5"/>
  <c r="O4575" i="5"/>
  <c r="P4575" i="5"/>
  <c r="O4567" i="5"/>
  <c r="P4567" i="5"/>
  <c r="O4559" i="5"/>
  <c r="P4559" i="5"/>
  <c r="O4551" i="5"/>
  <c r="P4551" i="5"/>
  <c r="O4543" i="5"/>
  <c r="P4543" i="5"/>
  <c r="O4535" i="5"/>
  <c r="P4535" i="5"/>
  <c r="O4527" i="5"/>
  <c r="P4527" i="5"/>
  <c r="O4519" i="5"/>
  <c r="P4519" i="5"/>
  <c r="O4511" i="5"/>
  <c r="P4511" i="5"/>
  <c r="O4503" i="5"/>
  <c r="P4503" i="5"/>
  <c r="O4495" i="5"/>
  <c r="P4495" i="5"/>
  <c r="O4487" i="5"/>
  <c r="P4487" i="5"/>
  <c r="O4479" i="5"/>
  <c r="P4479" i="5"/>
  <c r="O4471" i="5"/>
  <c r="P4471" i="5"/>
  <c r="O4463" i="5"/>
  <c r="P4463" i="5"/>
  <c r="O4455" i="5"/>
  <c r="P4455" i="5"/>
  <c r="O4447" i="5"/>
  <c r="P4447" i="5"/>
  <c r="O4439" i="5"/>
  <c r="P4439" i="5"/>
  <c r="O4431" i="5"/>
  <c r="P4431" i="5"/>
  <c r="O4423" i="5"/>
  <c r="P4423" i="5"/>
  <c r="O4415" i="5"/>
  <c r="P4415" i="5"/>
  <c r="O4407" i="5"/>
  <c r="P4407" i="5"/>
  <c r="O4399" i="5"/>
  <c r="P4399" i="5"/>
  <c r="O4391" i="5"/>
  <c r="P4391" i="5"/>
  <c r="O4383" i="5"/>
  <c r="P4383" i="5"/>
  <c r="O4375" i="5"/>
  <c r="P4375" i="5"/>
  <c r="O4367" i="5"/>
  <c r="P4367" i="5"/>
  <c r="O4359" i="5"/>
  <c r="P4359" i="5"/>
  <c r="O4351" i="5"/>
  <c r="P4351" i="5"/>
  <c r="O4343" i="5"/>
  <c r="P4343" i="5"/>
  <c r="O4335" i="5"/>
  <c r="P4335" i="5"/>
  <c r="O4327" i="5"/>
  <c r="P4327" i="5"/>
  <c r="O4311" i="5"/>
  <c r="P4311" i="5"/>
  <c r="O4303" i="5"/>
  <c r="P4303" i="5"/>
  <c r="O4295" i="5"/>
  <c r="P4295" i="5"/>
  <c r="O4287" i="5"/>
  <c r="P4287" i="5"/>
  <c r="O4279" i="5"/>
  <c r="P4279" i="5"/>
  <c r="O4271" i="5"/>
  <c r="P4271" i="5"/>
  <c r="O4263" i="5"/>
  <c r="P4263" i="5"/>
  <c r="O4255" i="5"/>
  <c r="P4255" i="5"/>
  <c r="O4247" i="5"/>
  <c r="P4247" i="5"/>
  <c r="O4239" i="5"/>
  <c r="P4239" i="5"/>
  <c r="O4231" i="5"/>
  <c r="P4231" i="5"/>
  <c r="O4223" i="5"/>
  <c r="P4223" i="5"/>
  <c r="O4215" i="5"/>
  <c r="P4215" i="5"/>
  <c r="O4207" i="5"/>
  <c r="P4207" i="5"/>
  <c r="O4199" i="5"/>
  <c r="P4199" i="5"/>
  <c r="O4191" i="5"/>
  <c r="P4191" i="5"/>
  <c r="O4183" i="5"/>
  <c r="P4183" i="5"/>
  <c r="O4175" i="5"/>
  <c r="P4175" i="5"/>
  <c r="O4167" i="5"/>
  <c r="P4167" i="5"/>
  <c r="O4159" i="5"/>
  <c r="P4159" i="5"/>
  <c r="O4151" i="5"/>
  <c r="P4151" i="5"/>
  <c r="O4143" i="5"/>
  <c r="P4143" i="5"/>
  <c r="O4135" i="5"/>
  <c r="P4135" i="5"/>
  <c r="O4127" i="5"/>
  <c r="P4127" i="5"/>
  <c r="O4119" i="5"/>
  <c r="P4119" i="5"/>
  <c r="O4111" i="5"/>
  <c r="P4111" i="5"/>
  <c r="O4103" i="5"/>
  <c r="P4103" i="5"/>
  <c r="O4095" i="5"/>
  <c r="P4095" i="5"/>
  <c r="O4087" i="5"/>
  <c r="P4087" i="5"/>
  <c r="O4079" i="5"/>
  <c r="P4079" i="5"/>
  <c r="O4071" i="5"/>
  <c r="P4071" i="5"/>
  <c r="O4063" i="5"/>
  <c r="P4063" i="5"/>
  <c r="O4055" i="5"/>
  <c r="P4055" i="5"/>
  <c r="O4047" i="5"/>
  <c r="P4047" i="5"/>
  <c r="O4039" i="5"/>
  <c r="P4039" i="5"/>
  <c r="O4031" i="5"/>
  <c r="P4031" i="5"/>
  <c r="O4023" i="5"/>
  <c r="P4023" i="5"/>
  <c r="O4015" i="5"/>
  <c r="P4015" i="5"/>
  <c r="O4007" i="5"/>
  <c r="P4007" i="5"/>
  <c r="O3999" i="5"/>
  <c r="P3999" i="5"/>
  <c r="O3991" i="5"/>
  <c r="P3991" i="5"/>
  <c r="O3983" i="5"/>
  <c r="P3983" i="5"/>
  <c r="O3975" i="5"/>
  <c r="P3975" i="5"/>
  <c r="O3967" i="5"/>
  <c r="P3967" i="5"/>
  <c r="O3959" i="5"/>
  <c r="P3959" i="5"/>
  <c r="O3951" i="5"/>
  <c r="P3951" i="5"/>
  <c r="O3943" i="5"/>
  <c r="P3943" i="5"/>
  <c r="O3935" i="5"/>
  <c r="P3935" i="5"/>
  <c r="O3927" i="5"/>
  <c r="P3927" i="5"/>
  <c r="O3919" i="5"/>
  <c r="P3919" i="5"/>
  <c r="O3911" i="5"/>
  <c r="P3911" i="5"/>
  <c r="O3903" i="5"/>
  <c r="P3903" i="5"/>
  <c r="O3895" i="5"/>
  <c r="P3895" i="5"/>
  <c r="O3887" i="5"/>
  <c r="P3887" i="5"/>
  <c r="O3879" i="5"/>
  <c r="P3879" i="5"/>
  <c r="O3871" i="5"/>
  <c r="P3871" i="5"/>
  <c r="O3863" i="5"/>
  <c r="P3863" i="5"/>
  <c r="O3855" i="5"/>
  <c r="P3855" i="5"/>
  <c r="O3847" i="5"/>
  <c r="P3847" i="5"/>
  <c r="O3839" i="5"/>
  <c r="P3839" i="5"/>
  <c r="O3831" i="5"/>
  <c r="P3831" i="5"/>
  <c r="O3823" i="5"/>
  <c r="P3823" i="5"/>
  <c r="O3815" i="5"/>
  <c r="P3815" i="5"/>
  <c r="O3807" i="5"/>
  <c r="P3807" i="5"/>
  <c r="O3799" i="5"/>
  <c r="P3799" i="5"/>
  <c r="O3791" i="5"/>
  <c r="P3791" i="5"/>
  <c r="O3783" i="5"/>
  <c r="P3783" i="5"/>
  <c r="O3775" i="5"/>
  <c r="P3775" i="5"/>
  <c r="O3767" i="5"/>
  <c r="P3767" i="5"/>
  <c r="O3759" i="5"/>
  <c r="P3759" i="5"/>
  <c r="O3751" i="5"/>
  <c r="P3751" i="5"/>
  <c r="O3743" i="5"/>
  <c r="P3743" i="5"/>
  <c r="O3735" i="5"/>
  <c r="P3735" i="5"/>
  <c r="O3727" i="5"/>
  <c r="P3727" i="5"/>
  <c r="O3719" i="5"/>
  <c r="P3719" i="5"/>
  <c r="O3711" i="5"/>
  <c r="P3711" i="5"/>
  <c r="O3703" i="5"/>
  <c r="P3703" i="5"/>
  <c r="O3695" i="5"/>
  <c r="P3695" i="5"/>
  <c r="O3687" i="5"/>
  <c r="P3687" i="5"/>
  <c r="O3679" i="5"/>
  <c r="P3679" i="5"/>
  <c r="O3671" i="5"/>
  <c r="P3671" i="5"/>
  <c r="O3663" i="5"/>
  <c r="P3663" i="5"/>
  <c r="O3655" i="5"/>
  <c r="P3655" i="5"/>
  <c r="O3647" i="5"/>
  <c r="P3647" i="5"/>
  <c r="O3639" i="5"/>
  <c r="P3639" i="5"/>
  <c r="O3631" i="5"/>
  <c r="P3631" i="5"/>
  <c r="O3623" i="5"/>
  <c r="P3623" i="5"/>
  <c r="O3615" i="5"/>
  <c r="P3615" i="5"/>
  <c r="O3607" i="5"/>
  <c r="P3607" i="5"/>
  <c r="O3599" i="5"/>
  <c r="P3599" i="5"/>
  <c r="O3591" i="5"/>
  <c r="P3591" i="5"/>
  <c r="O3583" i="5"/>
  <c r="P3583" i="5"/>
  <c r="O3575" i="5"/>
  <c r="P3575" i="5"/>
  <c r="O3567" i="5"/>
  <c r="P3567" i="5"/>
  <c r="O3559" i="5"/>
  <c r="P3559" i="5"/>
  <c r="O3551" i="5"/>
  <c r="P3551" i="5"/>
  <c r="O3543" i="5"/>
  <c r="P3543" i="5"/>
  <c r="O3535" i="5"/>
  <c r="P3535" i="5"/>
  <c r="O3527" i="5"/>
  <c r="P3527" i="5"/>
  <c r="O3519" i="5"/>
  <c r="P3519" i="5"/>
  <c r="O3511" i="5"/>
  <c r="P3511" i="5"/>
  <c r="O3503" i="5"/>
  <c r="P3503" i="5"/>
  <c r="O3495" i="5"/>
  <c r="P3495" i="5"/>
  <c r="O3487" i="5"/>
  <c r="P3487" i="5"/>
  <c r="O3479" i="5"/>
  <c r="P3479" i="5"/>
  <c r="O3471" i="5"/>
  <c r="P3471" i="5"/>
  <c r="O3463" i="5"/>
  <c r="P3463" i="5"/>
  <c r="O3455" i="5"/>
  <c r="P3455" i="5"/>
  <c r="O3447" i="5"/>
  <c r="P3447" i="5"/>
  <c r="O3439" i="5"/>
  <c r="P3439" i="5"/>
  <c r="O3431" i="5"/>
  <c r="P3431" i="5"/>
  <c r="O3423" i="5"/>
  <c r="P3423" i="5"/>
  <c r="O3415" i="5"/>
  <c r="P3415" i="5"/>
  <c r="O3407" i="5"/>
  <c r="P3407" i="5"/>
  <c r="O3399" i="5"/>
  <c r="P3399" i="5"/>
  <c r="O3391" i="5"/>
  <c r="P3391" i="5"/>
  <c r="O3383" i="5"/>
  <c r="P3383" i="5"/>
  <c r="O3375" i="5"/>
  <c r="P3375" i="5"/>
  <c r="O3367" i="5"/>
  <c r="P3367" i="5"/>
  <c r="O3359" i="5"/>
  <c r="P3359" i="5"/>
  <c r="O3351" i="5"/>
  <c r="P3351" i="5"/>
  <c r="O3343" i="5"/>
  <c r="P3343" i="5"/>
  <c r="O3335" i="5"/>
  <c r="P3335" i="5"/>
  <c r="O3327" i="5"/>
  <c r="P3327" i="5"/>
  <c r="O3319" i="5"/>
  <c r="P3319" i="5"/>
  <c r="O3311" i="5"/>
  <c r="P3311" i="5"/>
  <c r="O3303" i="5"/>
  <c r="P3303" i="5"/>
  <c r="O3295" i="5"/>
  <c r="P3295" i="5"/>
  <c r="O3287" i="5"/>
  <c r="P3287" i="5"/>
  <c r="O3279" i="5"/>
  <c r="P3279" i="5"/>
  <c r="O3271" i="5"/>
  <c r="P3271" i="5"/>
  <c r="O3263" i="5"/>
  <c r="P3263" i="5"/>
  <c r="O3255" i="5"/>
  <c r="P3255" i="5"/>
  <c r="O3247" i="5"/>
  <c r="P3247" i="5"/>
  <c r="O3239" i="5"/>
  <c r="P3239" i="5"/>
  <c r="O3231" i="5"/>
  <c r="P3231" i="5"/>
  <c r="O3223" i="5"/>
  <c r="P3223" i="5"/>
  <c r="O3215" i="5"/>
  <c r="P3215" i="5"/>
  <c r="O3207" i="5"/>
  <c r="P3207" i="5"/>
  <c r="O3199" i="5"/>
  <c r="P3199" i="5"/>
  <c r="O3191" i="5"/>
  <c r="P3191" i="5"/>
  <c r="O3183" i="5"/>
  <c r="P3183" i="5"/>
  <c r="O3175" i="5"/>
  <c r="P3175" i="5"/>
  <c r="O3167" i="5"/>
  <c r="P3167" i="5"/>
  <c r="O3159" i="5"/>
  <c r="P3159" i="5"/>
  <c r="O3151" i="5"/>
  <c r="P3151" i="5"/>
  <c r="P6712" i="5"/>
  <c r="P6639" i="5"/>
  <c r="P6566" i="5"/>
  <c r="P6493" i="5"/>
  <c r="P6419" i="5"/>
  <c r="P6346" i="5"/>
  <c r="P6273" i="5"/>
  <c r="P6200" i="5"/>
  <c r="P6093" i="5"/>
  <c r="P5837" i="5"/>
  <c r="P5581" i="5"/>
  <c r="P5271" i="5"/>
  <c r="P4916" i="5"/>
  <c r="P4319" i="5"/>
  <c r="O6642" i="5"/>
  <c r="P6642" i="5"/>
  <c r="O6610" i="5"/>
  <c r="P6610" i="5"/>
  <c r="O6570" i="5"/>
  <c r="P6570" i="5"/>
  <c r="O6514" i="5"/>
  <c r="P6514" i="5"/>
  <c r="O6482" i="5"/>
  <c r="P6482" i="5"/>
  <c r="O6450" i="5"/>
  <c r="P6450" i="5"/>
  <c r="O6418" i="5"/>
  <c r="P6418" i="5"/>
  <c r="O6394" i="5"/>
  <c r="P6394" i="5"/>
  <c r="O6370" i="5"/>
  <c r="P6370" i="5"/>
  <c r="O6330" i="5"/>
  <c r="P6330" i="5"/>
  <c r="O6298" i="5"/>
  <c r="P6298" i="5"/>
  <c r="O6266" i="5"/>
  <c r="P6266" i="5"/>
  <c r="O6242" i="5"/>
  <c r="P6242" i="5"/>
  <c r="O6210" i="5"/>
  <c r="P6210" i="5"/>
  <c r="O6114" i="5"/>
  <c r="P6114" i="5"/>
  <c r="O6082" i="5"/>
  <c r="P6082" i="5"/>
  <c r="O6050" i="5"/>
  <c r="P6050" i="5"/>
  <c r="O6018" i="5"/>
  <c r="P6018" i="5"/>
  <c r="O5978" i="5"/>
  <c r="P5978" i="5"/>
  <c r="O5954" i="5"/>
  <c r="P5954" i="5"/>
  <c r="O5922" i="5"/>
  <c r="P5922" i="5"/>
  <c r="O5898" i="5"/>
  <c r="P5898" i="5"/>
  <c r="O5858" i="5"/>
  <c r="P5858" i="5"/>
  <c r="O5834" i="5"/>
  <c r="P5834" i="5"/>
  <c r="O5802" i="5"/>
  <c r="P5802" i="5"/>
  <c r="O5762" i="5"/>
  <c r="P5762" i="5"/>
  <c r="O5730" i="5"/>
  <c r="P5730" i="5"/>
  <c r="O5690" i="5"/>
  <c r="P5690" i="5"/>
  <c r="O5650" i="5"/>
  <c r="P5650" i="5"/>
  <c r="O5618" i="5"/>
  <c r="P5618" i="5"/>
  <c r="O5594" i="5"/>
  <c r="P5594" i="5"/>
  <c r="O5562" i="5"/>
  <c r="P5562" i="5"/>
  <c r="O5538" i="5"/>
  <c r="P5538" i="5"/>
  <c r="O5506" i="5"/>
  <c r="P5506" i="5"/>
  <c r="O5466" i="5"/>
  <c r="P5466" i="5"/>
  <c r="O5434" i="5"/>
  <c r="P5434" i="5"/>
  <c r="O5402" i="5"/>
  <c r="P5402" i="5"/>
  <c r="O5370" i="5"/>
  <c r="P5370" i="5"/>
  <c r="O5346" i="5"/>
  <c r="P5346" i="5"/>
  <c r="O5314" i="5"/>
  <c r="P5314" i="5"/>
  <c r="O5282" i="5"/>
  <c r="P5282" i="5"/>
  <c r="O5250" i="5"/>
  <c r="P5250" i="5"/>
  <c r="O5226" i="5"/>
  <c r="P5226" i="5"/>
  <c r="O5186" i="5"/>
  <c r="P5186" i="5"/>
  <c r="O5154" i="5"/>
  <c r="P5154" i="5"/>
  <c r="O5122" i="5"/>
  <c r="P5122" i="5"/>
  <c r="O5090" i="5"/>
  <c r="P5090" i="5"/>
  <c r="O5058" i="5"/>
  <c r="P5058" i="5"/>
  <c r="O5042" i="5"/>
  <c r="P5042" i="5"/>
  <c r="O5010" i="5"/>
  <c r="P5010" i="5"/>
  <c r="O4978" i="5"/>
  <c r="P4978" i="5"/>
  <c r="O4938" i="5"/>
  <c r="P4938" i="5"/>
  <c r="O4906" i="5"/>
  <c r="P4906" i="5"/>
  <c r="O4890" i="5"/>
  <c r="P4890" i="5"/>
  <c r="O4858" i="5"/>
  <c r="P4858" i="5"/>
  <c r="O4826" i="5"/>
  <c r="P4826" i="5"/>
  <c r="O4794" i="5"/>
  <c r="P4794" i="5"/>
  <c r="O4770" i="5"/>
  <c r="P4770" i="5"/>
  <c r="O4730" i="5"/>
  <c r="P4730" i="5"/>
  <c r="O4706" i="5"/>
  <c r="P4706" i="5"/>
  <c r="O4674" i="5"/>
  <c r="P4674" i="5"/>
  <c r="O4642" i="5"/>
  <c r="P4642" i="5"/>
  <c r="O4618" i="5"/>
  <c r="P4618" i="5"/>
  <c r="O4586" i="5"/>
  <c r="P4586" i="5"/>
  <c r="O4562" i="5"/>
  <c r="P4562" i="5"/>
  <c r="O4522" i="5"/>
  <c r="P4522" i="5"/>
  <c r="O4490" i="5"/>
  <c r="P4490" i="5"/>
  <c r="O4466" i="5"/>
  <c r="P4466" i="5"/>
  <c r="O4434" i="5"/>
  <c r="P4434" i="5"/>
  <c r="O4410" i="5"/>
  <c r="P4410" i="5"/>
  <c r="O4378" i="5"/>
  <c r="P4378" i="5"/>
  <c r="O4354" i="5"/>
  <c r="P4354" i="5"/>
  <c r="O4322" i="5"/>
  <c r="P4322" i="5"/>
  <c r="O4298" i="5"/>
  <c r="P4298" i="5"/>
  <c r="O4266" i="5"/>
  <c r="P4266" i="5"/>
  <c r="O4234" i="5"/>
  <c r="P4234" i="5"/>
  <c r="O4202" i="5"/>
  <c r="P4202" i="5"/>
  <c r="O4154" i="5"/>
  <c r="P4154" i="5"/>
  <c r="O6697" i="5"/>
  <c r="P6697" i="5"/>
  <c r="O6665" i="5"/>
  <c r="P6665" i="5"/>
  <c r="O6633" i="5"/>
  <c r="P6633" i="5"/>
  <c r="O6601" i="5"/>
  <c r="P6601" i="5"/>
  <c r="O6569" i="5"/>
  <c r="P6569" i="5"/>
  <c r="O6537" i="5"/>
  <c r="P6537" i="5"/>
  <c r="O6513" i="5"/>
  <c r="P6513" i="5"/>
  <c r="O6481" i="5"/>
  <c r="P6481" i="5"/>
  <c r="O6457" i="5"/>
  <c r="P6457" i="5"/>
  <c r="O6433" i="5"/>
  <c r="P6433" i="5"/>
  <c r="O6361" i="5"/>
  <c r="P6361" i="5"/>
  <c r="O6329" i="5"/>
  <c r="P6329" i="5"/>
  <c r="O6305" i="5"/>
  <c r="P6305" i="5"/>
  <c r="O6281" i="5"/>
  <c r="P6281" i="5"/>
  <c r="O6249" i="5"/>
  <c r="P6249" i="5"/>
  <c r="O6177" i="5"/>
  <c r="P6177" i="5"/>
  <c r="O6161" i="5"/>
  <c r="P6161" i="5"/>
  <c r="O6129" i="5"/>
  <c r="P6129" i="5"/>
  <c r="O6097" i="5"/>
  <c r="P6097" i="5"/>
  <c r="O6057" i="5"/>
  <c r="P6057" i="5"/>
  <c r="O6041" i="5"/>
  <c r="P6041" i="5"/>
  <c r="O6009" i="5"/>
  <c r="P6009" i="5"/>
  <c r="O5977" i="5"/>
  <c r="P5977" i="5"/>
  <c r="O5945" i="5"/>
  <c r="P5945" i="5"/>
  <c r="O5921" i="5"/>
  <c r="P5921" i="5"/>
  <c r="O5897" i="5"/>
  <c r="P5897" i="5"/>
  <c r="O5857" i="5"/>
  <c r="P5857" i="5"/>
  <c r="O5825" i="5"/>
  <c r="P5825" i="5"/>
  <c r="O5801" i="5"/>
  <c r="P5801" i="5"/>
  <c r="O5777" i="5"/>
  <c r="P5777" i="5"/>
  <c r="O5745" i="5"/>
  <c r="P5745" i="5"/>
  <c r="O5713" i="5"/>
  <c r="P5713" i="5"/>
  <c r="O5689" i="5"/>
  <c r="P5689" i="5"/>
  <c r="O5665" i="5"/>
  <c r="P5665" i="5"/>
  <c r="O5633" i="5"/>
  <c r="P5633" i="5"/>
  <c r="O5609" i="5"/>
  <c r="P5609" i="5"/>
  <c r="O5585" i="5"/>
  <c r="P5585" i="5"/>
  <c r="O5553" i="5"/>
  <c r="P5553" i="5"/>
  <c r="O5521" i="5"/>
  <c r="P5521" i="5"/>
  <c r="O5497" i="5"/>
  <c r="P5497" i="5"/>
  <c r="O5473" i="5"/>
  <c r="P5473" i="5"/>
  <c r="O5417" i="5"/>
  <c r="P5417" i="5"/>
  <c r="O5393" i="5"/>
  <c r="P5393" i="5"/>
  <c r="O5361" i="5"/>
  <c r="P5361" i="5"/>
  <c r="O5329" i="5"/>
  <c r="P5329" i="5"/>
  <c r="O5305" i="5"/>
  <c r="P5305" i="5"/>
  <c r="O5281" i="5"/>
  <c r="P5281" i="5"/>
  <c r="O5249" i="5"/>
  <c r="P5249" i="5"/>
  <c r="O5225" i="5"/>
  <c r="P5225" i="5"/>
  <c r="O5201" i="5"/>
  <c r="P5201" i="5"/>
  <c r="O5169" i="5"/>
  <c r="P5169" i="5"/>
  <c r="O5145" i="5"/>
  <c r="P5145" i="5"/>
  <c r="O5121" i="5"/>
  <c r="P5121" i="5"/>
  <c r="O5097" i="5"/>
  <c r="P5097" i="5"/>
  <c r="O5033" i="5"/>
  <c r="P5033" i="5"/>
  <c r="O5009" i="5"/>
  <c r="P5009" i="5"/>
  <c r="O4985" i="5"/>
  <c r="P4985" i="5"/>
  <c r="O4953" i="5"/>
  <c r="P4953" i="5"/>
  <c r="O4937" i="5"/>
  <c r="P4937" i="5"/>
  <c r="O4897" i="5"/>
  <c r="P4897" i="5"/>
  <c r="O4865" i="5"/>
  <c r="P4865" i="5"/>
  <c r="O4849" i="5"/>
  <c r="P4849" i="5"/>
  <c r="O4817" i="5"/>
  <c r="P4817" i="5"/>
  <c r="O4769" i="5"/>
  <c r="P4769" i="5"/>
  <c r="O4729" i="5"/>
  <c r="P4729" i="5"/>
  <c r="O4697" i="5"/>
  <c r="P4697" i="5"/>
  <c r="O4649" i="5"/>
  <c r="P4649" i="5"/>
  <c r="O4601" i="5"/>
  <c r="P4601" i="5"/>
  <c r="O4561" i="5"/>
  <c r="P4561" i="5"/>
  <c r="O4521" i="5"/>
  <c r="P4521" i="5"/>
  <c r="O4489" i="5"/>
  <c r="P4489" i="5"/>
  <c r="O4449" i="5"/>
  <c r="P4449" i="5"/>
  <c r="O4409" i="5"/>
  <c r="P4409" i="5"/>
  <c r="O4361" i="5"/>
  <c r="P4361" i="5"/>
  <c r="O4321" i="5"/>
  <c r="P4321" i="5"/>
  <c r="O4289" i="5"/>
  <c r="P4289" i="5"/>
  <c r="O4249" i="5"/>
  <c r="P4249" i="5"/>
  <c r="O4193" i="5"/>
  <c r="P4193" i="5"/>
  <c r="O4161" i="5"/>
  <c r="P4161" i="5"/>
  <c r="O4113" i="5"/>
  <c r="P4113" i="5"/>
  <c r="O4073" i="5"/>
  <c r="P4073" i="5"/>
  <c r="O4041" i="5"/>
  <c r="P4041" i="5"/>
  <c r="O3993" i="5"/>
  <c r="P3993" i="5"/>
  <c r="O3953" i="5"/>
  <c r="P3953" i="5"/>
  <c r="O3913" i="5"/>
  <c r="P3913" i="5"/>
  <c r="O3889" i="5"/>
  <c r="P3889" i="5"/>
  <c r="O3841" i="5"/>
  <c r="P3841" i="5"/>
  <c r="O3801" i="5"/>
  <c r="P3801" i="5"/>
  <c r="O3753" i="5"/>
  <c r="P3753" i="5"/>
  <c r="O3713" i="5"/>
  <c r="P3713" i="5"/>
  <c r="O3673" i="5"/>
  <c r="P3673" i="5"/>
  <c r="O3641" i="5"/>
  <c r="P3641" i="5"/>
  <c r="O3593" i="5"/>
  <c r="P3593" i="5"/>
  <c r="O3553" i="5"/>
  <c r="P3553" i="5"/>
  <c r="O3505" i="5"/>
  <c r="P3505" i="5"/>
  <c r="O3473" i="5"/>
  <c r="P3473" i="5"/>
  <c r="O3433" i="5"/>
  <c r="P3433" i="5"/>
  <c r="O3393" i="5"/>
  <c r="P3393" i="5"/>
  <c r="O3337" i="5"/>
  <c r="P3337" i="5"/>
  <c r="O3297" i="5"/>
  <c r="P3297" i="5"/>
  <c r="O3257" i="5"/>
  <c r="P3257" i="5"/>
  <c r="O3217" i="5"/>
  <c r="P3217" i="5"/>
  <c r="O3185" i="5"/>
  <c r="P3185" i="5"/>
  <c r="O3137" i="5"/>
  <c r="P3137" i="5"/>
  <c r="O3097" i="5"/>
  <c r="P3097" i="5"/>
  <c r="O3049" i="5"/>
  <c r="P3049" i="5"/>
  <c r="O3009" i="5"/>
  <c r="P3009" i="5"/>
  <c r="O2969" i="5"/>
  <c r="P2969" i="5"/>
  <c r="O2929" i="5"/>
  <c r="P2929" i="5"/>
  <c r="O2889" i="5"/>
  <c r="P2889" i="5"/>
  <c r="O2841" i="5"/>
  <c r="P2841" i="5"/>
  <c r="O2809" i="5"/>
  <c r="P2809" i="5"/>
  <c r="O2761" i="5"/>
  <c r="P2761" i="5"/>
  <c r="O6696" i="5"/>
  <c r="P6696" i="5"/>
  <c r="O6608" i="5"/>
  <c r="P6608" i="5"/>
  <c r="O6568" i="5"/>
  <c r="P6568" i="5"/>
  <c r="O6480" i="5"/>
  <c r="P6480" i="5"/>
  <c r="O6432" i="5"/>
  <c r="P6432" i="5"/>
  <c r="O6400" i="5"/>
  <c r="P6400" i="5"/>
  <c r="O6352" i="5"/>
  <c r="P6352" i="5"/>
  <c r="O6312" i="5"/>
  <c r="P6312" i="5"/>
  <c r="O6280" i="5"/>
  <c r="P6280" i="5"/>
  <c r="O6232" i="5"/>
  <c r="P6232" i="5"/>
  <c r="O6192" i="5"/>
  <c r="P6192" i="5"/>
  <c r="O6144" i="5"/>
  <c r="P6144" i="5"/>
  <c r="O6104" i="5"/>
  <c r="P6104" i="5"/>
  <c r="O6056" i="5"/>
  <c r="P6056" i="5"/>
  <c r="O6702" i="5"/>
  <c r="P6702" i="5"/>
  <c r="O6678" i="5"/>
  <c r="P6678" i="5"/>
  <c r="O6654" i="5"/>
  <c r="P6654" i="5"/>
  <c r="O6638" i="5"/>
  <c r="P6638" i="5"/>
  <c r="O6614" i="5"/>
  <c r="P6614" i="5"/>
  <c r="O6590" i="5"/>
  <c r="P6590" i="5"/>
  <c r="O6542" i="5"/>
  <c r="P6542" i="5"/>
  <c r="O6526" i="5"/>
  <c r="P6526" i="5"/>
  <c r="O6478" i="5"/>
  <c r="P6478" i="5"/>
  <c r="O6454" i="5"/>
  <c r="P6454" i="5"/>
  <c r="O6446" i="5"/>
  <c r="P6446" i="5"/>
  <c r="O6430" i="5"/>
  <c r="P6430" i="5"/>
  <c r="O6422" i="5"/>
  <c r="P6422" i="5"/>
  <c r="O6414" i="5"/>
  <c r="P6414" i="5"/>
  <c r="O6406" i="5"/>
  <c r="P6406" i="5"/>
  <c r="O6398" i="5"/>
  <c r="P6398" i="5"/>
  <c r="O6390" i="5"/>
  <c r="P6390" i="5"/>
  <c r="O6382" i="5"/>
  <c r="P6382" i="5"/>
  <c r="O6366" i="5"/>
  <c r="P6366" i="5"/>
  <c r="O6358" i="5"/>
  <c r="P6358" i="5"/>
  <c r="O6350" i="5"/>
  <c r="P6350" i="5"/>
  <c r="O6342" i="5"/>
  <c r="P6342" i="5"/>
  <c r="O6334" i="5"/>
  <c r="P6334" i="5"/>
  <c r="O6326" i="5"/>
  <c r="P6326" i="5"/>
  <c r="O6318" i="5"/>
  <c r="P6318" i="5"/>
  <c r="O6302" i="5"/>
  <c r="P6302" i="5"/>
  <c r="O6294" i="5"/>
  <c r="P6294" i="5"/>
  <c r="O6286" i="5"/>
  <c r="P6286" i="5"/>
  <c r="O6278" i="5"/>
  <c r="P6278" i="5"/>
  <c r="O6270" i="5"/>
  <c r="P6270" i="5"/>
  <c r="O6262" i="5"/>
  <c r="P6262" i="5"/>
  <c r="O6254" i="5"/>
  <c r="P6254" i="5"/>
  <c r="O6238" i="5"/>
  <c r="P6238" i="5"/>
  <c r="O6230" i="5"/>
  <c r="P6230" i="5"/>
  <c r="O6222" i="5"/>
  <c r="P6222" i="5"/>
  <c r="O6214" i="5"/>
  <c r="P6214" i="5"/>
  <c r="O6206" i="5"/>
  <c r="P6206" i="5"/>
  <c r="O6198" i="5"/>
  <c r="P6198" i="5"/>
  <c r="O6190" i="5"/>
  <c r="P6190" i="5"/>
  <c r="O6182" i="5"/>
  <c r="P6182" i="5"/>
  <c r="O6174" i="5"/>
  <c r="P6174" i="5"/>
  <c r="O6166" i="5"/>
  <c r="P6166" i="5"/>
  <c r="O6158" i="5"/>
  <c r="P6158" i="5"/>
  <c r="O6150" i="5"/>
  <c r="P6150" i="5"/>
  <c r="O6142" i="5"/>
  <c r="P6142" i="5"/>
  <c r="O6134" i="5"/>
  <c r="P6134" i="5"/>
  <c r="O6126" i="5"/>
  <c r="P6126" i="5"/>
  <c r="O6118" i="5"/>
  <c r="P6118" i="5"/>
  <c r="O6110" i="5"/>
  <c r="P6110" i="5"/>
  <c r="O6102" i="5"/>
  <c r="P6102" i="5"/>
  <c r="O6094" i="5"/>
  <c r="P6094" i="5"/>
  <c r="O6086" i="5"/>
  <c r="P6086" i="5"/>
  <c r="O6078" i="5"/>
  <c r="P6078" i="5"/>
  <c r="O6070" i="5"/>
  <c r="P6070" i="5"/>
  <c r="O6062" i="5"/>
  <c r="P6062" i="5"/>
  <c r="O6054" i="5"/>
  <c r="P6054" i="5"/>
  <c r="O6046" i="5"/>
  <c r="P6046" i="5"/>
  <c r="O6038" i="5"/>
  <c r="P6038" i="5"/>
  <c r="O6030" i="5"/>
  <c r="P6030" i="5"/>
  <c r="O6022" i="5"/>
  <c r="P6022" i="5"/>
  <c r="O6014" i="5"/>
  <c r="P6014" i="5"/>
  <c r="O6006" i="5"/>
  <c r="P6006" i="5"/>
  <c r="O5998" i="5"/>
  <c r="P5998" i="5"/>
  <c r="O5990" i="5"/>
  <c r="P5990" i="5"/>
  <c r="O5982" i="5"/>
  <c r="P5982" i="5"/>
  <c r="O5974" i="5"/>
  <c r="P5974" i="5"/>
  <c r="O5966" i="5"/>
  <c r="P5966" i="5"/>
  <c r="O5958" i="5"/>
  <c r="P5958" i="5"/>
  <c r="O5950" i="5"/>
  <c r="P5950" i="5"/>
  <c r="O5942" i="5"/>
  <c r="P5942" i="5"/>
  <c r="O5934" i="5"/>
  <c r="P5934" i="5"/>
  <c r="O5926" i="5"/>
  <c r="P5926" i="5"/>
  <c r="O5918" i="5"/>
  <c r="P5918" i="5"/>
  <c r="O5910" i="5"/>
  <c r="P5910" i="5"/>
  <c r="O5902" i="5"/>
  <c r="P5902" i="5"/>
  <c r="O5894" i="5"/>
  <c r="P5894" i="5"/>
  <c r="O5886" i="5"/>
  <c r="P5886" i="5"/>
  <c r="O5878" i="5"/>
  <c r="P5878" i="5"/>
  <c r="O5870" i="5"/>
  <c r="P5870" i="5"/>
  <c r="O5862" i="5"/>
  <c r="P5862" i="5"/>
  <c r="O5854" i="5"/>
  <c r="P5854" i="5"/>
  <c r="O5846" i="5"/>
  <c r="P5846" i="5"/>
  <c r="O5838" i="5"/>
  <c r="P5838" i="5"/>
  <c r="O5830" i="5"/>
  <c r="P5830" i="5"/>
  <c r="O5822" i="5"/>
  <c r="P5822" i="5"/>
  <c r="O5814" i="5"/>
  <c r="P5814" i="5"/>
  <c r="O5806" i="5"/>
  <c r="P5806" i="5"/>
  <c r="O5798" i="5"/>
  <c r="P5798" i="5"/>
  <c r="O5790" i="5"/>
  <c r="P5790" i="5"/>
  <c r="O5782" i="5"/>
  <c r="P5782" i="5"/>
  <c r="O5774" i="5"/>
  <c r="P5774" i="5"/>
  <c r="O5766" i="5"/>
  <c r="P5766" i="5"/>
  <c r="O5758" i="5"/>
  <c r="P5758" i="5"/>
  <c r="O5750" i="5"/>
  <c r="P5750" i="5"/>
  <c r="O5742" i="5"/>
  <c r="P5742" i="5"/>
  <c r="O5734" i="5"/>
  <c r="P5734" i="5"/>
  <c r="O5726" i="5"/>
  <c r="P5726" i="5"/>
  <c r="O5718" i="5"/>
  <c r="P5718" i="5"/>
  <c r="O5710" i="5"/>
  <c r="P5710" i="5"/>
  <c r="O5702" i="5"/>
  <c r="P5702" i="5"/>
  <c r="O5694" i="5"/>
  <c r="P5694" i="5"/>
  <c r="O5686" i="5"/>
  <c r="P5686" i="5"/>
  <c r="O5678" i="5"/>
  <c r="P5678" i="5"/>
  <c r="O5670" i="5"/>
  <c r="P5670" i="5"/>
  <c r="O5662" i="5"/>
  <c r="P5662" i="5"/>
  <c r="O5654" i="5"/>
  <c r="P5654" i="5"/>
  <c r="O5646" i="5"/>
  <c r="P5646" i="5"/>
  <c r="O5638" i="5"/>
  <c r="P5638" i="5"/>
  <c r="O5630" i="5"/>
  <c r="P5630" i="5"/>
  <c r="O5622" i="5"/>
  <c r="P5622" i="5"/>
  <c r="O5614" i="5"/>
  <c r="P5614" i="5"/>
  <c r="O5606" i="5"/>
  <c r="P5606" i="5"/>
  <c r="O5598" i="5"/>
  <c r="P5598" i="5"/>
  <c r="O5590" i="5"/>
  <c r="P5590" i="5"/>
  <c r="O5582" i="5"/>
  <c r="P5582" i="5"/>
  <c r="O5574" i="5"/>
  <c r="P5574" i="5"/>
  <c r="O5566" i="5"/>
  <c r="P5566" i="5"/>
  <c r="O5558" i="5"/>
  <c r="P5558" i="5"/>
  <c r="O5550" i="5"/>
  <c r="P5550" i="5"/>
  <c r="O5542" i="5"/>
  <c r="P5542" i="5"/>
  <c r="O5534" i="5"/>
  <c r="P5534" i="5"/>
  <c r="O5526" i="5"/>
  <c r="P5526" i="5"/>
  <c r="O5518" i="5"/>
  <c r="P5518" i="5"/>
  <c r="O5510" i="5"/>
  <c r="P5510" i="5"/>
  <c r="O5502" i="5"/>
  <c r="P5502" i="5"/>
  <c r="O5494" i="5"/>
  <c r="P5494" i="5"/>
  <c r="O5486" i="5"/>
  <c r="P5486" i="5"/>
  <c r="O5478" i="5"/>
  <c r="P5478" i="5"/>
  <c r="O5470" i="5"/>
  <c r="P5470" i="5"/>
  <c r="O5462" i="5"/>
  <c r="P5462" i="5"/>
  <c r="O5454" i="5"/>
  <c r="P5454" i="5"/>
  <c r="O5446" i="5"/>
  <c r="P5446" i="5"/>
  <c r="O5438" i="5"/>
  <c r="P5438" i="5"/>
  <c r="O5430" i="5"/>
  <c r="P5430" i="5"/>
  <c r="O5422" i="5"/>
  <c r="P5422" i="5"/>
  <c r="O5414" i="5"/>
  <c r="P5414" i="5"/>
  <c r="O5406" i="5"/>
  <c r="P5406" i="5"/>
  <c r="O5398" i="5"/>
  <c r="P5398" i="5"/>
  <c r="O5390" i="5"/>
  <c r="P5390" i="5"/>
  <c r="O5382" i="5"/>
  <c r="P5382" i="5"/>
  <c r="O5374" i="5"/>
  <c r="P5374" i="5"/>
  <c r="O5366" i="5"/>
  <c r="P5366" i="5"/>
  <c r="O5358" i="5"/>
  <c r="P5358" i="5"/>
  <c r="O5350" i="5"/>
  <c r="P5350" i="5"/>
  <c r="O5342" i="5"/>
  <c r="P5342" i="5"/>
  <c r="O5334" i="5"/>
  <c r="P5334" i="5"/>
  <c r="O5326" i="5"/>
  <c r="P5326" i="5"/>
  <c r="O5318" i="5"/>
  <c r="P5318" i="5"/>
  <c r="O5310" i="5"/>
  <c r="P5310" i="5"/>
  <c r="O5302" i="5"/>
  <c r="P5302" i="5"/>
  <c r="O5294" i="5"/>
  <c r="P5294" i="5"/>
  <c r="O5286" i="5"/>
  <c r="P5286" i="5"/>
  <c r="O5278" i="5"/>
  <c r="P5278" i="5"/>
  <c r="O5270" i="5"/>
  <c r="P5270" i="5"/>
  <c r="O5262" i="5"/>
  <c r="P5262" i="5"/>
  <c r="O5254" i="5"/>
  <c r="P5254" i="5"/>
  <c r="O5246" i="5"/>
  <c r="P5246" i="5"/>
  <c r="O5238" i="5"/>
  <c r="P5238" i="5"/>
  <c r="O5230" i="5"/>
  <c r="P5230" i="5"/>
  <c r="O5222" i="5"/>
  <c r="P5222" i="5"/>
  <c r="O5214" i="5"/>
  <c r="P5214" i="5"/>
  <c r="O5206" i="5"/>
  <c r="P5206" i="5"/>
  <c r="O5198" i="5"/>
  <c r="P5198" i="5"/>
  <c r="O5190" i="5"/>
  <c r="P5190" i="5"/>
  <c r="O5182" i="5"/>
  <c r="P5182" i="5"/>
  <c r="O5174" i="5"/>
  <c r="P5174" i="5"/>
  <c r="O5166" i="5"/>
  <c r="P5166" i="5"/>
  <c r="O5158" i="5"/>
  <c r="P5158" i="5"/>
  <c r="O5150" i="5"/>
  <c r="P5150" i="5"/>
  <c r="O5142" i="5"/>
  <c r="P5142" i="5"/>
  <c r="O5134" i="5"/>
  <c r="P5134" i="5"/>
  <c r="O5126" i="5"/>
  <c r="P5126" i="5"/>
  <c r="O5118" i="5"/>
  <c r="P5118" i="5"/>
  <c r="O5110" i="5"/>
  <c r="P5110" i="5"/>
  <c r="O5102" i="5"/>
  <c r="P5102" i="5"/>
  <c r="O5094" i="5"/>
  <c r="P5094" i="5"/>
  <c r="O5086" i="5"/>
  <c r="P5086" i="5"/>
  <c r="O5078" i="5"/>
  <c r="P5078" i="5"/>
  <c r="O5070" i="5"/>
  <c r="P5070" i="5"/>
  <c r="O5062" i="5"/>
  <c r="P5062" i="5"/>
  <c r="O5054" i="5"/>
  <c r="P5054" i="5"/>
  <c r="O5046" i="5"/>
  <c r="P5046" i="5"/>
  <c r="O5038" i="5"/>
  <c r="P5038" i="5"/>
  <c r="O5030" i="5"/>
  <c r="P5030" i="5"/>
  <c r="O5022" i="5"/>
  <c r="P5022" i="5"/>
  <c r="O5014" i="5"/>
  <c r="P5014" i="5"/>
  <c r="O5006" i="5"/>
  <c r="P5006" i="5"/>
  <c r="O4998" i="5"/>
  <c r="P4998" i="5"/>
  <c r="O4990" i="5"/>
  <c r="P4990" i="5"/>
  <c r="O4982" i="5"/>
  <c r="P4982" i="5"/>
  <c r="O4974" i="5"/>
  <c r="P4974" i="5"/>
  <c r="O4966" i="5"/>
  <c r="P4966" i="5"/>
  <c r="O4958" i="5"/>
  <c r="P4958" i="5"/>
  <c r="O4950" i="5"/>
  <c r="P4950" i="5"/>
  <c r="O4942" i="5"/>
  <c r="P4942" i="5"/>
  <c r="O4934" i="5"/>
  <c r="P4934" i="5"/>
  <c r="O4926" i="5"/>
  <c r="P4926" i="5"/>
  <c r="O4918" i="5"/>
  <c r="P4918" i="5"/>
  <c r="O4910" i="5"/>
  <c r="P4910" i="5"/>
  <c r="O4902" i="5"/>
  <c r="P4902" i="5"/>
  <c r="O4894" i="5"/>
  <c r="P4894" i="5"/>
  <c r="O4886" i="5"/>
  <c r="P4886" i="5"/>
  <c r="O4878" i="5"/>
  <c r="P4878" i="5"/>
  <c r="O4870" i="5"/>
  <c r="P4870" i="5"/>
  <c r="O4862" i="5"/>
  <c r="P4862" i="5"/>
  <c r="O4854" i="5"/>
  <c r="P4854" i="5"/>
  <c r="O4846" i="5"/>
  <c r="P4846" i="5"/>
  <c r="O4838" i="5"/>
  <c r="P4838" i="5"/>
  <c r="O4830" i="5"/>
  <c r="P4830" i="5"/>
  <c r="O4822" i="5"/>
  <c r="P4822" i="5"/>
  <c r="O4814" i="5"/>
  <c r="P4814" i="5"/>
  <c r="O4806" i="5"/>
  <c r="P4806" i="5"/>
  <c r="O4790" i="5"/>
  <c r="P4790" i="5"/>
  <c r="O4782" i="5"/>
  <c r="P4782" i="5"/>
  <c r="O4774" i="5"/>
  <c r="P4774" i="5"/>
  <c r="O4766" i="5"/>
  <c r="P4766" i="5"/>
  <c r="O4758" i="5"/>
  <c r="P4758" i="5"/>
  <c r="O4750" i="5"/>
  <c r="P4750" i="5"/>
  <c r="O4742" i="5"/>
  <c r="P4742" i="5"/>
  <c r="O4734" i="5"/>
  <c r="P4734" i="5"/>
  <c r="O4726" i="5"/>
  <c r="P4726" i="5"/>
  <c r="O4718" i="5"/>
  <c r="P4718" i="5"/>
  <c r="O4710" i="5"/>
  <c r="P4710" i="5"/>
  <c r="O4702" i="5"/>
  <c r="P4702" i="5"/>
  <c r="O4694" i="5"/>
  <c r="P4694" i="5"/>
  <c r="O4686" i="5"/>
  <c r="P4686" i="5"/>
  <c r="O4678" i="5"/>
  <c r="P4678" i="5"/>
  <c r="O4670" i="5"/>
  <c r="P4670" i="5"/>
  <c r="O4662" i="5"/>
  <c r="P4662" i="5"/>
  <c r="O4654" i="5"/>
  <c r="P4654" i="5"/>
  <c r="O4646" i="5"/>
  <c r="P4646" i="5"/>
  <c r="O4638" i="5"/>
  <c r="P4638" i="5"/>
  <c r="O4630" i="5"/>
  <c r="P4630" i="5"/>
  <c r="O4622" i="5"/>
  <c r="P4622" i="5"/>
  <c r="O4614" i="5"/>
  <c r="P4614" i="5"/>
  <c r="O4606" i="5"/>
  <c r="P4606" i="5"/>
  <c r="O4598" i="5"/>
  <c r="P4598" i="5"/>
  <c r="O4590" i="5"/>
  <c r="P4590" i="5"/>
  <c r="O4582" i="5"/>
  <c r="P4582" i="5"/>
  <c r="O4574" i="5"/>
  <c r="P4574" i="5"/>
  <c r="O4566" i="5"/>
  <c r="P4566" i="5"/>
  <c r="O4558" i="5"/>
  <c r="P4558" i="5"/>
  <c r="O4550" i="5"/>
  <c r="P4550" i="5"/>
  <c r="O4542" i="5"/>
  <c r="P4542" i="5"/>
  <c r="O4534" i="5"/>
  <c r="P4534" i="5"/>
  <c r="O4526" i="5"/>
  <c r="P4526" i="5"/>
  <c r="O4518" i="5"/>
  <c r="P4518" i="5"/>
  <c r="O4510" i="5"/>
  <c r="P4510" i="5"/>
  <c r="O4502" i="5"/>
  <c r="P4502" i="5"/>
  <c r="O4494" i="5"/>
  <c r="P4494" i="5"/>
  <c r="O4486" i="5"/>
  <c r="P4486" i="5"/>
  <c r="O4478" i="5"/>
  <c r="P4478" i="5"/>
  <c r="O4470" i="5"/>
  <c r="P4470" i="5"/>
  <c r="O4462" i="5"/>
  <c r="P4462" i="5"/>
  <c r="O4454" i="5"/>
  <c r="P4454" i="5"/>
  <c r="O4446" i="5"/>
  <c r="P4446" i="5"/>
  <c r="O4438" i="5"/>
  <c r="P4438" i="5"/>
  <c r="O4430" i="5"/>
  <c r="P4430" i="5"/>
  <c r="O4422" i="5"/>
  <c r="P4422" i="5"/>
  <c r="O4414" i="5"/>
  <c r="P4414" i="5"/>
  <c r="O4406" i="5"/>
  <c r="P4406" i="5"/>
  <c r="O4398" i="5"/>
  <c r="P4398" i="5"/>
  <c r="O4390" i="5"/>
  <c r="P4390" i="5"/>
  <c r="O4382" i="5"/>
  <c r="P4382" i="5"/>
  <c r="O4374" i="5"/>
  <c r="P4374" i="5"/>
  <c r="O4366" i="5"/>
  <c r="P4366" i="5"/>
  <c r="O4358" i="5"/>
  <c r="P4358" i="5"/>
  <c r="O4350" i="5"/>
  <c r="P4350" i="5"/>
  <c r="O4342" i="5"/>
  <c r="P4342" i="5"/>
  <c r="O4334" i="5"/>
  <c r="P4334" i="5"/>
  <c r="O4326" i="5"/>
  <c r="P4326" i="5"/>
  <c r="O4318" i="5"/>
  <c r="P4318" i="5"/>
  <c r="O4310" i="5"/>
  <c r="P4310" i="5"/>
  <c r="O4302" i="5"/>
  <c r="P4302" i="5"/>
  <c r="O4294" i="5"/>
  <c r="P4294" i="5"/>
  <c r="O4286" i="5"/>
  <c r="P4286" i="5"/>
  <c r="O4278" i="5"/>
  <c r="P4278" i="5"/>
  <c r="O4270" i="5"/>
  <c r="P4270" i="5"/>
  <c r="O4262" i="5"/>
  <c r="P4262" i="5"/>
  <c r="O4254" i="5"/>
  <c r="P4254" i="5"/>
  <c r="O4246" i="5"/>
  <c r="P4246" i="5"/>
  <c r="O4238" i="5"/>
  <c r="P4238" i="5"/>
  <c r="O4230" i="5"/>
  <c r="P4230" i="5"/>
  <c r="O4222" i="5"/>
  <c r="P4222" i="5"/>
  <c r="O4214" i="5"/>
  <c r="P4214" i="5"/>
  <c r="O4206" i="5"/>
  <c r="P4206" i="5"/>
  <c r="O4198" i="5"/>
  <c r="P4198" i="5"/>
  <c r="O4190" i="5"/>
  <c r="P4190" i="5"/>
  <c r="O4182" i="5"/>
  <c r="P4182" i="5"/>
  <c r="O4174" i="5"/>
  <c r="P4174" i="5"/>
  <c r="O4166" i="5"/>
  <c r="P4166" i="5"/>
  <c r="O4158" i="5"/>
  <c r="P4158" i="5"/>
  <c r="O4150" i="5"/>
  <c r="P4150" i="5"/>
  <c r="O4142" i="5"/>
  <c r="P4142" i="5"/>
  <c r="O4134" i="5"/>
  <c r="P4134" i="5"/>
  <c r="O4126" i="5"/>
  <c r="P4126" i="5"/>
  <c r="O4118" i="5"/>
  <c r="P4118" i="5"/>
  <c r="O4110" i="5"/>
  <c r="P4110" i="5"/>
  <c r="O4102" i="5"/>
  <c r="P4102" i="5"/>
  <c r="O4094" i="5"/>
  <c r="P4094" i="5"/>
  <c r="O4086" i="5"/>
  <c r="P4086" i="5"/>
  <c r="O4078" i="5"/>
  <c r="P4078" i="5"/>
  <c r="O4070" i="5"/>
  <c r="P4070" i="5"/>
  <c r="O4062" i="5"/>
  <c r="P4062" i="5"/>
  <c r="O4054" i="5"/>
  <c r="P4054" i="5"/>
  <c r="O4046" i="5"/>
  <c r="P4046" i="5"/>
  <c r="O4038" i="5"/>
  <c r="P4038" i="5"/>
  <c r="O4030" i="5"/>
  <c r="P4030" i="5"/>
  <c r="O4022" i="5"/>
  <c r="P4022" i="5"/>
  <c r="O4014" i="5"/>
  <c r="P4014" i="5"/>
  <c r="O4006" i="5"/>
  <c r="P4006" i="5"/>
  <c r="O3998" i="5"/>
  <c r="P3998" i="5"/>
  <c r="O3990" i="5"/>
  <c r="P3990" i="5"/>
  <c r="O3982" i="5"/>
  <c r="P3982" i="5"/>
  <c r="O3974" i="5"/>
  <c r="P3974" i="5"/>
  <c r="O3966" i="5"/>
  <c r="P3966" i="5"/>
  <c r="O3958" i="5"/>
  <c r="P3958" i="5"/>
  <c r="O3950" i="5"/>
  <c r="P3950" i="5"/>
  <c r="O3942" i="5"/>
  <c r="P3942" i="5"/>
  <c r="O3934" i="5"/>
  <c r="P3934" i="5"/>
  <c r="O3926" i="5"/>
  <c r="P3926" i="5"/>
  <c r="O3918" i="5"/>
  <c r="P3918" i="5"/>
  <c r="O3910" i="5"/>
  <c r="P3910" i="5"/>
  <c r="O3902" i="5"/>
  <c r="P3902" i="5"/>
  <c r="O3894" i="5"/>
  <c r="P3894" i="5"/>
  <c r="O3886" i="5"/>
  <c r="P3886" i="5"/>
  <c r="O3878" i="5"/>
  <c r="P3878" i="5"/>
  <c r="O3870" i="5"/>
  <c r="P3870" i="5"/>
  <c r="O3862" i="5"/>
  <c r="P3862" i="5"/>
  <c r="O3854" i="5"/>
  <c r="P3854" i="5"/>
  <c r="O3846" i="5"/>
  <c r="P3846" i="5"/>
  <c r="O3838" i="5"/>
  <c r="P3838" i="5"/>
  <c r="O3830" i="5"/>
  <c r="P3830" i="5"/>
  <c r="O3822" i="5"/>
  <c r="P3822" i="5"/>
  <c r="O3814" i="5"/>
  <c r="P3814" i="5"/>
  <c r="O3806" i="5"/>
  <c r="P3806" i="5"/>
  <c r="O3798" i="5"/>
  <c r="P3798" i="5"/>
  <c r="O3790" i="5"/>
  <c r="P3790" i="5"/>
  <c r="O3782" i="5"/>
  <c r="P3782" i="5"/>
  <c r="O3774" i="5"/>
  <c r="P3774" i="5"/>
  <c r="O3766" i="5"/>
  <c r="P3766" i="5"/>
  <c r="O3758" i="5"/>
  <c r="P3758" i="5"/>
  <c r="O3750" i="5"/>
  <c r="P3750" i="5"/>
  <c r="O3742" i="5"/>
  <c r="P3742" i="5"/>
  <c r="O3734" i="5"/>
  <c r="P3734" i="5"/>
  <c r="O3726" i="5"/>
  <c r="P3726" i="5"/>
  <c r="O3718" i="5"/>
  <c r="P3718" i="5"/>
  <c r="O3710" i="5"/>
  <c r="P3710" i="5"/>
  <c r="O3702" i="5"/>
  <c r="P3702" i="5"/>
  <c r="O3694" i="5"/>
  <c r="P3694" i="5"/>
  <c r="O3686" i="5"/>
  <c r="P3686" i="5"/>
  <c r="O3678" i="5"/>
  <c r="P3678" i="5"/>
  <c r="O3670" i="5"/>
  <c r="P3670" i="5"/>
  <c r="O3662" i="5"/>
  <c r="P3662" i="5"/>
  <c r="O3654" i="5"/>
  <c r="P3654" i="5"/>
  <c r="O3646" i="5"/>
  <c r="P3646" i="5"/>
  <c r="O3638" i="5"/>
  <c r="P3638" i="5"/>
  <c r="O3630" i="5"/>
  <c r="P3630" i="5"/>
  <c r="O3622" i="5"/>
  <c r="P3622" i="5"/>
  <c r="O3614" i="5"/>
  <c r="P3614" i="5"/>
  <c r="O3606" i="5"/>
  <c r="P3606" i="5"/>
  <c r="O3598" i="5"/>
  <c r="P3598" i="5"/>
  <c r="O3590" i="5"/>
  <c r="P3590" i="5"/>
  <c r="O3582" i="5"/>
  <c r="P3582" i="5"/>
  <c r="O3574" i="5"/>
  <c r="P3574" i="5"/>
  <c r="O3566" i="5"/>
  <c r="P3566" i="5"/>
  <c r="O3558" i="5"/>
  <c r="P3558" i="5"/>
  <c r="O3550" i="5"/>
  <c r="P3550" i="5"/>
  <c r="O3542" i="5"/>
  <c r="P3542" i="5"/>
  <c r="O3534" i="5"/>
  <c r="P3534" i="5"/>
  <c r="O3526" i="5"/>
  <c r="P3526" i="5"/>
  <c r="O3518" i="5"/>
  <c r="P3518" i="5"/>
  <c r="O3510" i="5"/>
  <c r="P3510" i="5"/>
  <c r="O3502" i="5"/>
  <c r="P3502" i="5"/>
  <c r="O3494" i="5"/>
  <c r="P3494" i="5"/>
  <c r="O3486" i="5"/>
  <c r="P3486" i="5"/>
  <c r="O3478" i="5"/>
  <c r="P3478" i="5"/>
  <c r="O3470" i="5"/>
  <c r="P3470" i="5"/>
  <c r="O3462" i="5"/>
  <c r="P3462" i="5"/>
  <c r="O3454" i="5"/>
  <c r="P3454" i="5"/>
  <c r="O3446" i="5"/>
  <c r="P3446" i="5"/>
  <c r="O3438" i="5"/>
  <c r="P3438" i="5"/>
  <c r="O3430" i="5"/>
  <c r="P3430" i="5"/>
  <c r="O3422" i="5"/>
  <c r="P3422" i="5"/>
  <c r="O3414" i="5"/>
  <c r="P3414" i="5"/>
  <c r="O3406" i="5"/>
  <c r="P3406" i="5"/>
  <c r="O3398" i="5"/>
  <c r="P3398" i="5"/>
  <c r="O3390" i="5"/>
  <c r="P3390" i="5"/>
  <c r="O3382" i="5"/>
  <c r="P3382" i="5"/>
  <c r="O3374" i="5"/>
  <c r="P3374" i="5"/>
  <c r="O3366" i="5"/>
  <c r="P3366" i="5"/>
  <c r="O3358" i="5"/>
  <c r="P3358" i="5"/>
  <c r="O3350" i="5"/>
  <c r="P3350" i="5"/>
  <c r="O3342" i="5"/>
  <c r="P3342" i="5"/>
  <c r="O3334" i="5"/>
  <c r="P3334" i="5"/>
  <c r="O3326" i="5"/>
  <c r="P3326" i="5"/>
  <c r="O3318" i="5"/>
  <c r="P3318" i="5"/>
  <c r="O3310" i="5"/>
  <c r="P3310" i="5"/>
  <c r="O3302" i="5"/>
  <c r="P3302" i="5"/>
  <c r="O3294" i="5"/>
  <c r="P3294" i="5"/>
  <c r="O3286" i="5"/>
  <c r="P3286" i="5"/>
  <c r="O3278" i="5"/>
  <c r="P3278" i="5"/>
  <c r="O3270" i="5"/>
  <c r="P3270" i="5"/>
  <c r="O3262" i="5"/>
  <c r="P3262" i="5"/>
  <c r="O3254" i="5"/>
  <c r="P3254" i="5"/>
  <c r="O3246" i="5"/>
  <c r="P3246" i="5"/>
  <c r="O3238" i="5"/>
  <c r="P3238" i="5"/>
  <c r="O3230" i="5"/>
  <c r="P3230" i="5"/>
  <c r="O3222" i="5"/>
  <c r="P3222" i="5"/>
  <c r="O3214" i="5"/>
  <c r="P3214" i="5"/>
  <c r="O3206" i="5"/>
  <c r="P3206" i="5"/>
  <c r="P6703" i="5"/>
  <c r="P6630" i="5"/>
  <c r="P6557" i="5"/>
  <c r="P6483" i="5"/>
  <c r="P6410" i="5"/>
  <c r="P6337" i="5"/>
  <c r="P6264" i="5"/>
  <c r="P6189" i="5"/>
  <c r="P6061" i="5"/>
  <c r="P5805" i="5"/>
  <c r="P5549" i="5"/>
  <c r="P5228" i="5"/>
  <c r="P4856" i="5"/>
  <c r="P3969" i="5"/>
  <c r="O3008" i="5"/>
  <c r="P3008" i="5"/>
  <c r="O3000" i="5"/>
  <c r="P3000" i="5"/>
  <c r="O2992" i="5"/>
  <c r="P2992" i="5"/>
  <c r="O2984" i="5"/>
  <c r="P2984" i="5"/>
  <c r="O2976" i="5"/>
  <c r="P2976" i="5"/>
  <c r="O2968" i="5"/>
  <c r="P2968" i="5"/>
  <c r="O2960" i="5"/>
  <c r="P2960" i="5"/>
  <c r="O2952" i="5"/>
  <c r="P2952" i="5"/>
  <c r="O2944" i="5"/>
  <c r="P2944" i="5"/>
  <c r="O2936" i="5"/>
  <c r="P2936" i="5"/>
  <c r="O2928" i="5"/>
  <c r="P2928" i="5"/>
  <c r="O2920" i="5"/>
  <c r="P2920" i="5"/>
  <c r="O2912" i="5"/>
  <c r="P2912" i="5"/>
  <c r="O2904" i="5"/>
  <c r="P2904" i="5"/>
  <c r="O2896" i="5"/>
  <c r="P2896" i="5"/>
  <c r="O2888" i="5"/>
  <c r="P2888" i="5"/>
  <c r="O2880" i="5"/>
  <c r="P2880" i="5"/>
  <c r="O2872" i="5"/>
  <c r="P2872" i="5"/>
  <c r="O2864" i="5"/>
  <c r="P2864" i="5"/>
  <c r="O2856" i="5"/>
  <c r="P2856" i="5"/>
  <c r="O2848" i="5"/>
  <c r="P2848" i="5"/>
  <c r="O2840" i="5"/>
  <c r="P2840" i="5"/>
  <c r="O2832" i="5"/>
  <c r="P2832" i="5"/>
  <c r="O2824" i="5"/>
  <c r="P2824" i="5"/>
  <c r="O2816" i="5"/>
  <c r="P2816" i="5"/>
  <c r="O2808" i="5"/>
  <c r="P2808" i="5"/>
  <c r="O2800" i="5"/>
  <c r="P2800" i="5"/>
  <c r="O2792" i="5"/>
  <c r="P2792" i="5"/>
  <c r="O2784" i="5"/>
  <c r="P2784" i="5"/>
  <c r="O2776" i="5"/>
  <c r="P2776" i="5"/>
  <c r="O2768" i="5"/>
  <c r="P2768" i="5"/>
  <c r="O2760" i="5"/>
  <c r="P2760" i="5"/>
  <c r="O2752" i="5"/>
  <c r="P2752" i="5"/>
  <c r="O2744" i="5"/>
  <c r="P2744" i="5"/>
  <c r="O2736" i="5"/>
  <c r="P2736" i="5"/>
  <c r="O2728" i="5"/>
  <c r="P2728" i="5"/>
  <c r="O2720" i="5"/>
  <c r="P2720" i="5"/>
  <c r="O2712" i="5"/>
  <c r="P2712" i="5"/>
  <c r="O2704" i="5"/>
  <c r="P2704" i="5"/>
  <c r="O2696" i="5"/>
  <c r="P2696" i="5"/>
  <c r="O2688" i="5"/>
  <c r="P2688" i="5"/>
  <c r="O2680" i="5"/>
  <c r="P2680" i="5"/>
  <c r="O2672" i="5"/>
  <c r="P2672" i="5"/>
  <c r="O2664" i="5"/>
  <c r="P2664" i="5"/>
  <c r="O2656" i="5"/>
  <c r="P2656" i="5"/>
  <c r="O2648" i="5"/>
  <c r="P2648" i="5"/>
  <c r="O2640" i="5"/>
  <c r="P2640" i="5"/>
  <c r="O2632" i="5"/>
  <c r="P2632" i="5"/>
  <c r="O2624" i="5"/>
  <c r="P2624" i="5"/>
  <c r="O2616" i="5"/>
  <c r="P2616" i="5"/>
  <c r="O2608" i="5"/>
  <c r="P2608" i="5"/>
  <c r="O2600" i="5"/>
  <c r="P2600" i="5"/>
  <c r="O2592" i="5"/>
  <c r="P2592" i="5"/>
  <c r="O2584" i="5"/>
  <c r="P2584" i="5"/>
  <c r="O2576" i="5"/>
  <c r="P2576" i="5"/>
  <c r="O2568" i="5"/>
  <c r="P2568" i="5"/>
  <c r="O2560" i="5"/>
  <c r="P2560" i="5"/>
  <c r="O2552" i="5"/>
  <c r="P2552" i="5"/>
  <c r="O2544" i="5"/>
  <c r="P2544" i="5"/>
  <c r="O2536" i="5"/>
  <c r="P2536" i="5"/>
  <c r="O2528" i="5"/>
  <c r="P2528" i="5"/>
  <c r="O2520" i="5"/>
  <c r="P2520" i="5"/>
  <c r="O2512" i="5"/>
  <c r="P2512" i="5"/>
  <c r="O2504" i="5"/>
  <c r="P2504" i="5"/>
  <c r="O2496" i="5"/>
  <c r="P2496" i="5"/>
  <c r="O2488" i="5"/>
  <c r="P2488" i="5"/>
  <c r="O2480" i="5"/>
  <c r="P2480" i="5"/>
  <c r="O2472" i="5"/>
  <c r="P2472" i="5"/>
  <c r="O2464" i="5"/>
  <c r="P2464" i="5"/>
  <c r="O2456" i="5"/>
  <c r="P2456" i="5"/>
  <c r="O2448" i="5"/>
  <c r="P2448" i="5"/>
  <c r="O2440" i="5"/>
  <c r="P2440" i="5"/>
  <c r="O2432" i="5"/>
  <c r="P2432" i="5"/>
  <c r="O2424" i="5"/>
  <c r="P2424" i="5"/>
  <c r="O2416" i="5"/>
  <c r="P2416" i="5"/>
  <c r="O2408" i="5"/>
  <c r="P2408" i="5"/>
  <c r="O2400" i="5"/>
  <c r="P2400" i="5"/>
  <c r="O2392" i="5"/>
  <c r="P2392" i="5"/>
  <c r="O2384" i="5"/>
  <c r="P2384" i="5"/>
  <c r="O2376" i="5"/>
  <c r="P2376" i="5"/>
  <c r="O2368" i="5"/>
  <c r="P2368" i="5"/>
  <c r="O2360" i="5"/>
  <c r="P2360" i="5"/>
  <c r="O2352" i="5"/>
  <c r="P2352" i="5"/>
  <c r="O2344" i="5"/>
  <c r="P2344" i="5"/>
  <c r="O2336" i="5"/>
  <c r="P2336" i="5"/>
  <c r="O2328" i="5"/>
  <c r="P2328" i="5"/>
  <c r="O2320" i="5"/>
  <c r="P2320" i="5"/>
  <c r="O2312" i="5"/>
  <c r="P2312" i="5"/>
  <c r="O2304" i="5"/>
  <c r="P2304" i="5"/>
  <c r="O2296" i="5"/>
  <c r="P2296" i="5"/>
  <c r="O2288" i="5"/>
  <c r="P2288" i="5"/>
  <c r="O2280" i="5"/>
  <c r="P2280" i="5"/>
  <c r="O2272" i="5"/>
  <c r="P2272" i="5"/>
  <c r="O2264" i="5"/>
  <c r="P2264" i="5"/>
  <c r="O2256" i="5"/>
  <c r="P2256" i="5"/>
  <c r="O2248" i="5"/>
  <c r="P2248" i="5"/>
  <c r="O2240" i="5"/>
  <c r="P2240" i="5"/>
  <c r="O2232" i="5"/>
  <c r="P2232" i="5"/>
  <c r="O2224" i="5"/>
  <c r="P2224" i="5"/>
  <c r="O2216" i="5"/>
  <c r="P2216" i="5"/>
  <c r="O2208" i="5"/>
  <c r="P2208" i="5"/>
  <c r="O2200" i="5"/>
  <c r="P2200" i="5"/>
  <c r="O2192" i="5"/>
  <c r="P2192" i="5"/>
  <c r="O2184" i="5"/>
  <c r="P2184" i="5"/>
  <c r="O2176" i="5"/>
  <c r="P2176" i="5"/>
  <c r="O2168" i="5"/>
  <c r="P2168" i="5"/>
  <c r="O2160" i="5"/>
  <c r="P2160" i="5"/>
  <c r="O2152" i="5"/>
  <c r="P2152" i="5"/>
  <c r="O2144" i="5"/>
  <c r="P2144" i="5"/>
  <c r="O2136" i="5"/>
  <c r="P2136" i="5"/>
  <c r="O2128" i="5"/>
  <c r="P2128" i="5"/>
  <c r="O2120" i="5"/>
  <c r="P2120" i="5"/>
  <c r="O2112" i="5"/>
  <c r="P2112" i="5"/>
  <c r="O2104" i="5"/>
  <c r="P2104" i="5"/>
  <c r="O2096" i="5"/>
  <c r="P2096" i="5"/>
  <c r="O2088" i="5"/>
  <c r="P2088" i="5"/>
  <c r="O2080" i="5"/>
  <c r="P2080" i="5"/>
  <c r="O2072" i="5"/>
  <c r="P2072" i="5"/>
  <c r="O2064" i="5"/>
  <c r="P2064" i="5"/>
  <c r="O2056" i="5"/>
  <c r="P2056" i="5"/>
  <c r="O2048" i="5"/>
  <c r="P2048" i="5"/>
  <c r="O2040" i="5"/>
  <c r="P2040" i="5"/>
  <c r="O2032" i="5"/>
  <c r="P2032" i="5"/>
  <c r="O2024" i="5"/>
  <c r="P2024" i="5"/>
  <c r="O2016" i="5"/>
  <c r="P2016" i="5"/>
  <c r="O2008" i="5"/>
  <c r="P2008" i="5"/>
  <c r="O2000" i="5"/>
  <c r="P2000" i="5"/>
  <c r="O1992" i="5"/>
  <c r="P1992" i="5"/>
  <c r="O1984" i="5"/>
  <c r="P1984" i="5"/>
  <c r="O1976" i="5"/>
  <c r="P1976" i="5"/>
  <c r="O1968" i="5"/>
  <c r="P1968" i="5"/>
  <c r="O1960" i="5"/>
  <c r="P1960" i="5"/>
  <c r="O1952" i="5"/>
  <c r="P1952" i="5"/>
  <c r="O1944" i="5"/>
  <c r="P1944" i="5"/>
  <c r="O1936" i="5"/>
  <c r="P1936" i="5"/>
  <c r="O1928" i="5"/>
  <c r="P1928" i="5"/>
  <c r="O1920" i="5"/>
  <c r="P1920" i="5"/>
  <c r="O1912" i="5"/>
  <c r="P1912" i="5"/>
  <c r="O1904" i="5"/>
  <c r="P1904" i="5"/>
  <c r="O1896" i="5"/>
  <c r="P1896" i="5"/>
  <c r="O1888" i="5"/>
  <c r="P1888" i="5"/>
  <c r="O1880" i="5"/>
  <c r="P1880" i="5"/>
  <c r="O1872" i="5"/>
  <c r="P1872" i="5"/>
  <c r="O1864" i="5"/>
  <c r="P1864" i="5"/>
  <c r="O1856" i="5"/>
  <c r="P1856" i="5"/>
  <c r="O1848" i="5"/>
  <c r="P1848" i="5"/>
  <c r="O1840" i="5"/>
  <c r="P1840" i="5"/>
  <c r="O1832" i="5"/>
  <c r="P1832" i="5"/>
  <c r="O1824" i="5"/>
  <c r="P1824" i="5"/>
  <c r="O1816" i="5"/>
  <c r="P1816" i="5"/>
  <c r="O1808" i="5"/>
  <c r="P1808" i="5"/>
  <c r="O1800" i="5"/>
  <c r="P1800" i="5"/>
  <c r="O1792" i="5"/>
  <c r="P1792" i="5"/>
  <c r="O1784" i="5"/>
  <c r="P1784" i="5"/>
  <c r="O1776" i="5"/>
  <c r="P1776" i="5"/>
  <c r="O1768" i="5"/>
  <c r="P1768" i="5"/>
  <c r="O1760" i="5"/>
  <c r="P1760" i="5"/>
  <c r="O1752" i="5"/>
  <c r="P1752" i="5"/>
  <c r="O1744" i="5"/>
  <c r="P1744" i="5"/>
  <c r="O1736" i="5"/>
  <c r="P1736" i="5"/>
  <c r="O1728" i="5"/>
  <c r="P1728" i="5"/>
  <c r="O1720" i="5"/>
  <c r="P1720" i="5"/>
  <c r="O1712" i="5"/>
  <c r="P1712" i="5"/>
  <c r="O1704" i="5"/>
  <c r="P1704" i="5"/>
  <c r="O1696" i="5"/>
  <c r="P1696" i="5"/>
  <c r="O1688" i="5"/>
  <c r="P1688" i="5"/>
  <c r="O1680" i="5"/>
  <c r="P1680" i="5"/>
  <c r="O1672" i="5"/>
  <c r="P1672" i="5"/>
  <c r="O1664" i="5"/>
  <c r="P1664" i="5"/>
  <c r="O1656" i="5"/>
  <c r="P1656" i="5"/>
  <c r="O1648" i="5"/>
  <c r="P1648" i="5"/>
  <c r="O1640" i="5"/>
  <c r="P1640" i="5"/>
  <c r="O1632" i="5"/>
  <c r="P1632" i="5"/>
  <c r="O1624" i="5"/>
  <c r="P1624" i="5"/>
  <c r="O1616" i="5"/>
  <c r="P1616" i="5"/>
  <c r="O1608" i="5"/>
  <c r="P1608" i="5"/>
  <c r="O1600" i="5"/>
  <c r="P1600" i="5"/>
  <c r="O1592" i="5"/>
  <c r="P1592" i="5"/>
  <c r="O1584" i="5"/>
  <c r="P1584" i="5"/>
  <c r="O1576" i="5"/>
  <c r="P1576" i="5"/>
  <c r="O1568" i="5"/>
  <c r="P1568" i="5"/>
  <c r="O1560" i="5"/>
  <c r="P1560" i="5"/>
  <c r="O1552" i="5"/>
  <c r="P1552" i="5"/>
  <c r="O1544" i="5"/>
  <c r="P1544" i="5"/>
  <c r="O1536" i="5"/>
  <c r="P1536" i="5"/>
  <c r="O1528" i="5"/>
  <c r="P1528" i="5"/>
  <c r="O1520" i="5"/>
  <c r="P1520" i="5"/>
  <c r="O1512" i="5"/>
  <c r="P1512" i="5"/>
  <c r="O1504" i="5"/>
  <c r="P1504" i="5"/>
  <c r="O1496" i="5"/>
  <c r="P1496" i="5"/>
  <c r="O1488" i="5"/>
  <c r="P1488" i="5"/>
  <c r="O1480" i="5"/>
  <c r="P1480" i="5"/>
  <c r="O1472" i="5"/>
  <c r="P1472" i="5"/>
  <c r="O1464" i="5"/>
  <c r="P1464" i="5"/>
  <c r="O1456" i="5"/>
  <c r="P1456" i="5"/>
  <c r="O1448" i="5"/>
  <c r="P1448" i="5"/>
  <c r="O1440" i="5"/>
  <c r="P1440" i="5"/>
  <c r="O1432" i="5"/>
  <c r="P1432" i="5"/>
  <c r="O1424" i="5"/>
  <c r="P1424" i="5"/>
  <c r="O1416" i="5"/>
  <c r="P1416" i="5"/>
  <c r="O1408" i="5"/>
  <c r="P1408" i="5"/>
  <c r="O1400" i="5"/>
  <c r="P1400" i="5"/>
  <c r="O1392" i="5"/>
  <c r="P1392" i="5"/>
  <c r="O1384" i="5"/>
  <c r="P1384" i="5"/>
  <c r="O1376" i="5"/>
  <c r="P1376" i="5"/>
  <c r="O1368" i="5"/>
  <c r="P1368" i="5"/>
  <c r="O1360" i="5"/>
  <c r="P1360" i="5"/>
  <c r="O1352" i="5"/>
  <c r="P1352" i="5"/>
  <c r="O1344" i="5"/>
  <c r="P1344" i="5"/>
  <c r="O1336" i="5"/>
  <c r="P1336" i="5"/>
  <c r="O1328" i="5"/>
  <c r="P1328" i="5"/>
  <c r="O1320" i="5"/>
  <c r="P1320" i="5"/>
  <c r="O1312" i="5"/>
  <c r="P1312" i="5"/>
  <c r="O1304" i="5"/>
  <c r="P1304" i="5"/>
  <c r="O1296" i="5"/>
  <c r="P1296" i="5"/>
  <c r="O1288" i="5"/>
  <c r="P1288" i="5"/>
  <c r="O1280" i="5"/>
  <c r="P1280" i="5"/>
  <c r="O1272" i="5"/>
  <c r="P1272" i="5"/>
  <c r="O1264" i="5"/>
  <c r="P1264" i="5"/>
  <c r="O1256" i="5"/>
  <c r="P1256" i="5"/>
  <c r="O1248" i="5"/>
  <c r="P1248" i="5"/>
  <c r="O1240" i="5"/>
  <c r="P1240" i="5"/>
  <c r="O1232" i="5"/>
  <c r="P1232" i="5"/>
  <c r="O1224" i="5"/>
  <c r="P1224" i="5"/>
  <c r="O1216" i="5"/>
  <c r="P1216" i="5"/>
  <c r="O1208" i="5"/>
  <c r="P1208" i="5"/>
  <c r="O1200" i="5"/>
  <c r="P1200" i="5"/>
  <c r="O1192" i="5"/>
  <c r="P1192" i="5"/>
  <c r="O1184" i="5"/>
  <c r="P1184" i="5"/>
  <c r="O1176" i="5"/>
  <c r="P1176" i="5"/>
  <c r="O1168" i="5"/>
  <c r="P1168" i="5"/>
  <c r="O1160" i="5"/>
  <c r="P1160" i="5"/>
  <c r="O1152" i="5"/>
  <c r="P1152" i="5"/>
  <c r="O1144" i="5"/>
  <c r="P1144" i="5"/>
  <c r="O1136" i="5"/>
  <c r="P1136" i="5"/>
  <c r="O1128" i="5"/>
  <c r="P1128" i="5"/>
  <c r="O1120" i="5"/>
  <c r="P1120" i="5"/>
  <c r="O1112" i="5"/>
  <c r="P1112" i="5"/>
  <c r="O1104" i="5"/>
  <c r="P1104" i="5"/>
  <c r="O1096" i="5"/>
  <c r="P1096" i="5"/>
  <c r="O1088" i="5"/>
  <c r="P1088" i="5"/>
  <c r="O1080" i="5"/>
  <c r="P1080" i="5"/>
  <c r="O1072" i="5"/>
  <c r="P1072" i="5"/>
  <c r="O1064" i="5"/>
  <c r="P1064" i="5"/>
  <c r="O1056" i="5"/>
  <c r="P1056" i="5"/>
  <c r="O1048" i="5"/>
  <c r="P1048" i="5"/>
  <c r="O1040" i="5"/>
  <c r="P1040" i="5"/>
  <c r="O1032" i="5"/>
  <c r="P1032" i="5"/>
  <c r="O1024" i="5"/>
  <c r="P1024" i="5"/>
  <c r="O1016" i="5"/>
  <c r="P1016" i="5"/>
  <c r="O1008" i="5"/>
  <c r="P1008" i="5"/>
  <c r="O1000" i="5"/>
  <c r="P1000" i="5"/>
  <c r="O992" i="5"/>
  <c r="P992" i="5"/>
  <c r="O984" i="5"/>
  <c r="P984" i="5"/>
  <c r="O976" i="5"/>
  <c r="P976" i="5"/>
  <c r="O968" i="5"/>
  <c r="P968" i="5"/>
  <c r="O960" i="5"/>
  <c r="P960" i="5"/>
  <c r="O952" i="5"/>
  <c r="P952" i="5"/>
  <c r="O944" i="5"/>
  <c r="P944" i="5"/>
  <c r="O936" i="5"/>
  <c r="P936" i="5"/>
  <c r="O928" i="5"/>
  <c r="P928" i="5"/>
  <c r="O920" i="5"/>
  <c r="P920" i="5"/>
  <c r="O912" i="5"/>
  <c r="P912" i="5"/>
  <c r="O904" i="5"/>
  <c r="P904" i="5"/>
  <c r="O896" i="5"/>
  <c r="P896" i="5"/>
  <c r="O888" i="5"/>
  <c r="P888" i="5"/>
  <c r="O880" i="5"/>
  <c r="P880" i="5"/>
  <c r="O872" i="5"/>
  <c r="P872" i="5"/>
  <c r="O864" i="5"/>
  <c r="P864" i="5"/>
  <c r="O856" i="5"/>
  <c r="P856" i="5"/>
  <c r="O848" i="5"/>
  <c r="P848" i="5"/>
  <c r="O840" i="5"/>
  <c r="P840" i="5"/>
  <c r="O832" i="5"/>
  <c r="P832" i="5"/>
  <c r="O824" i="5"/>
  <c r="P824" i="5"/>
  <c r="O816" i="5"/>
  <c r="P816" i="5"/>
  <c r="O808" i="5"/>
  <c r="P808" i="5"/>
  <c r="O800" i="5"/>
  <c r="P800" i="5"/>
  <c r="O792" i="5"/>
  <c r="P792" i="5"/>
  <c r="O784" i="5"/>
  <c r="P784" i="5"/>
  <c r="O776" i="5"/>
  <c r="P776" i="5"/>
  <c r="O768" i="5"/>
  <c r="P768" i="5"/>
  <c r="O760" i="5"/>
  <c r="P760" i="5"/>
  <c r="O752" i="5"/>
  <c r="P752" i="5"/>
  <c r="O744" i="5"/>
  <c r="P744" i="5"/>
  <c r="O736" i="5"/>
  <c r="P736" i="5"/>
  <c r="O728" i="5"/>
  <c r="P728" i="5"/>
  <c r="O720" i="5"/>
  <c r="P720" i="5"/>
  <c r="O712" i="5"/>
  <c r="P712" i="5"/>
  <c r="O704" i="5"/>
  <c r="P704" i="5"/>
  <c r="O696" i="5"/>
  <c r="P696" i="5"/>
  <c r="O688" i="5"/>
  <c r="P688" i="5"/>
  <c r="O680" i="5"/>
  <c r="P680" i="5"/>
  <c r="O672" i="5"/>
  <c r="P672" i="5"/>
  <c r="O664" i="5"/>
  <c r="P664" i="5"/>
  <c r="O656" i="5"/>
  <c r="P656" i="5"/>
  <c r="O648" i="5"/>
  <c r="P648" i="5"/>
  <c r="O640" i="5"/>
  <c r="P640" i="5"/>
  <c r="O632" i="5"/>
  <c r="P632" i="5"/>
  <c r="O624" i="5"/>
  <c r="P624" i="5"/>
  <c r="O616" i="5"/>
  <c r="P616" i="5"/>
  <c r="O608" i="5"/>
  <c r="P608" i="5"/>
  <c r="O600" i="5"/>
  <c r="P600" i="5"/>
  <c r="O592" i="5"/>
  <c r="P592" i="5"/>
  <c r="O584" i="5"/>
  <c r="P584" i="5"/>
  <c r="O576" i="5"/>
  <c r="P576" i="5"/>
  <c r="O568" i="5"/>
  <c r="P568" i="5"/>
  <c r="O560" i="5"/>
  <c r="P560" i="5"/>
  <c r="O552" i="5"/>
  <c r="P552" i="5"/>
  <c r="O544" i="5"/>
  <c r="P544" i="5"/>
  <c r="O536" i="5"/>
  <c r="P536" i="5"/>
  <c r="O528" i="5"/>
  <c r="P528" i="5"/>
  <c r="O520" i="5"/>
  <c r="P520" i="5"/>
  <c r="O512" i="5"/>
  <c r="P512" i="5"/>
  <c r="O504" i="5"/>
  <c r="P504" i="5"/>
  <c r="O496" i="5"/>
  <c r="P496" i="5"/>
  <c r="O488" i="5"/>
  <c r="P488" i="5"/>
  <c r="O480" i="5"/>
  <c r="P480" i="5"/>
  <c r="O472" i="5"/>
  <c r="P472" i="5"/>
  <c r="O464" i="5"/>
  <c r="P464" i="5"/>
  <c r="O456" i="5"/>
  <c r="P456" i="5"/>
  <c r="O448" i="5"/>
  <c r="P448" i="5"/>
  <c r="O440" i="5"/>
  <c r="P440" i="5"/>
  <c r="O432" i="5"/>
  <c r="P432" i="5"/>
  <c r="O424" i="5"/>
  <c r="P424" i="5"/>
  <c r="O416" i="5"/>
  <c r="P416" i="5"/>
  <c r="O408" i="5"/>
  <c r="P408" i="5"/>
  <c r="O400" i="5"/>
  <c r="P400" i="5"/>
  <c r="O392" i="5"/>
  <c r="P392" i="5"/>
  <c r="O384" i="5"/>
  <c r="P384" i="5"/>
  <c r="O376" i="5"/>
  <c r="P376" i="5"/>
  <c r="O368" i="5"/>
  <c r="P368" i="5"/>
  <c r="O360" i="5"/>
  <c r="P360" i="5"/>
  <c r="O352" i="5"/>
  <c r="P352" i="5"/>
  <c r="O344" i="5"/>
  <c r="P344" i="5"/>
  <c r="O336" i="5"/>
  <c r="P336" i="5"/>
  <c r="O328" i="5"/>
  <c r="P328" i="5"/>
  <c r="O320" i="5"/>
  <c r="P320" i="5"/>
  <c r="O312" i="5"/>
  <c r="P312" i="5"/>
  <c r="O304" i="5"/>
  <c r="P304" i="5"/>
  <c r="O296" i="5"/>
  <c r="P296" i="5"/>
  <c r="O288" i="5"/>
  <c r="P288" i="5"/>
  <c r="O280" i="5"/>
  <c r="P280" i="5"/>
  <c r="O272" i="5"/>
  <c r="P272" i="5"/>
  <c r="O264" i="5"/>
  <c r="P264" i="5"/>
  <c r="O256" i="5"/>
  <c r="P256" i="5"/>
  <c r="O248" i="5"/>
  <c r="P248" i="5"/>
  <c r="O240" i="5"/>
  <c r="P240" i="5"/>
  <c r="O232" i="5"/>
  <c r="P232" i="5"/>
  <c r="O224" i="5"/>
  <c r="P224" i="5"/>
  <c r="O216" i="5"/>
  <c r="P216" i="5"/>
  <c r="O208" i="5"/>
  <c r="P208" i="5"/>
  <c r="O200" i="5"/>
  <c r="P200" i="5"/>
  <c r="O192" i="5"/>
  <c r="P192" i="5"/>
  <c r="O184" i="5"/>
  <c r="P184" i="5"/>
  <c r="O176" i="5"/>
  <c r="P176" i="5"/>
  <c r="O168" i="5"/>
  <c r="P168" i="5"/>
  <c r="O160" i="5"/>
  <c r="P160" i="5"/>
  <c r="O152" i="5"/>
  <c r="P152" i="5"/>
  <c r="O144" i="5"/>
  <c r="P144" i="5"/>
  <c r="O136" i="5"/>
  <c r="P136" i="5"/>
  <c r="O128" i="5"/>
  <c r="P128" i="5"/>
  <c r="O120" i="5"/>
  <c r="P120" i="5"/>
  <c r="O112" i="5"/>
  <c r="P112" i="5"/>
  <c r="O104" i="5"/>
  <c r="P104" i="5"/>
  <c r="O96" i="5"/>
  <c r="P96" i="5"/>
  <c r="O88" i="5"/>
  <c r="P88" i="5"/>
  <c r="O80" i="5"/>
  <c r="P80" i="5"/>
  <c r="O72" i="5"/>
  <c r="P72" i="5"/>
  <c r="O64" i="5"/>
  <c r="P64" i="5"/>
  <c r="O56" i="5"/>
  <c r="P56" i="5"/>
  <c r="O48" i="5"/>
  <c r="P48" i="5"/>
  <c r="O40" i="5"/>
  <c r="P40" i="5"/>
  <c r="O32" i="5"/>
  <c r="P32" i="5"/>
  <c r="O24" i="5"/>
  <c r="P24" i="5"/>
  <c r="O16" i="5"/>
  <c r="P16" i="5"/>
  <c r="O8" i="5"/>
  <c r="P8" i="5"/>
  <c r="P4787" i="5"/>
  <c r="P3731" i="5"/>
  <c r="O3143" i="5"/>
  <c r="P3143" i="5"/>
  <c r="O3135" i="5"/>
  <c r="P3135" i="5"/>
  <c r="O3127" i="5"/>
  <c r="P3127" i="5"/>
  <c r="O3119" i="5"/>
  <c r="P3119" i="5"/>
  <c r="O3111" i="5"/>
  <c r="P3111" i="5"/>
  <c r="O3103" i="5"/>
  <c r="P3103" i="5"/>
  <c r="O3095" i="5"/>
  <c r="P3095" i="5"/>
  <c r="O3087" i="5"/>
  <c r="P3087" i="5"/>
  <c r="O3079" i="5"/>
  <c r="P3079" i="5"/>
  <c r="O3071" i="5"/>
  <c r="P3071" i="5"/>
  <c r="O3063" i="5"/>
  <c r="P3063" i="5"/>
  <c r="O3055" i="5"/>
  <c r="P3055" i="5"/>
  <c r="O3047" i="5"/>
  <c r="P3047" i="5"/>
  <c r="O3039" i="5"/>
  <c r="P3039" i="5"/>
  <c r="O3031" i="5"/>
  <c r="P3031" i="5"/>
  <c r="O3023" i="5"/>
  <c r="P3023" i="5"/>
  <c r="O3015" i="5"/>
  <c r="P3015" i="5"/>
  <c r="O3007" i="5"/>
  <c r="P3007" i="5"/>
  <c r="O2999" i="5"/>
  <c r="P2999" i="5"/>
  <c r="O2991" i="5"/>
  <c r="P2991" i="5"/>
  <c r="O2983" i="5"/>
  <c r="P2983" i="5"/>
  <c r="O2975" i="5"/>
  <c r="P2975" i="5"/>
  <c r="O2967" i="5"/>
  <c r="P2967" i="5"/>
  <c r="O2959" i="5"/>
  <c r="P2959" i="5"/>
  <c r="O2951" i="5"/>
  <c r="P2951" i="5"/>
  <c r="O2943" i="5"/>
  <c r="P2943" i="5"/>
  <c r="O2935" i="5"/>
  <c r="P2935" i="5"/>
  <c r="O2927" i="5"/>
  <c r="P2927" i="5"/>
  <c r="O2919" i="5"/>
  <c r="P2919" i="5"/>
  <c r="O2911" i="5"/>
  <c r="P2911" i="5"/>
  <c r="O2903" i="5"/>
  <c r="P2903" i="5"/>
  <c r="O2895" i="5"/>
  <c r="P2895" i="5"/>
  <c r="O2887" i="5"/>
  <c r="P2887" i="5"/>
  <c r="O2879" i="5"/>
  <c r="P2879" i="5"/>
  <c r="O2871" i="5"/>
  <c r="P2871" i="5"/>
  <c r="O2863" i="5"/>
  <c r="P2863" i="5"/>
  <c r="O2855" i="5"/>
  <c r="P2855" i="5"/>
  <c r="O2847" i="5"/>
  <c r="P2847" i="5"/>
  <c r="O2839" i="5"/>
  <c r="P2839" i="5"/>
  <c r="O2831" i="5"/>
  <c r="P2831" i="5"/>
  <c r="O2823" i="5"/>
  <c r="P2823" i="5"/>
  <c r="O2815" i="5"/>
  <c r="P2815" i="5"/>
  <c r="O2807" i="5"/>
  <c r="P2807" i="5"/>
  <c r="O2799" i="5"/>
  <c r="P2799" i="5"/>
  <c r="O2791" i="5"/>
  <c r="P2791" i="5"/>
  <c r="O2783" i="5"/>
  <c r="P2783" i="5"/>
  <c r="O2775" i="5"/>
  <c r="P2775" i="5"/>
  <c r="O2767" i="5"/>
  <c r="P2767" i="5"/>
  <c r="O2759" i="5"/>
  <c r="P2759" i="5"/>
  <c r="O2751" i="5"/>
  <c r="P2751" i="5"/>
  <c r="O2743" i="5"/>
  <c r="P2743" i="5"/>
  <c r="O2735" i="5"/>
  <c r="P2735" i="5"/>
  <c r="O2727" i="5"/>
  <c r="P2727" i="5"/>
  <c r="O2719" i="5"/>
  <c r="P2719" i="5"/>
  <c r="O2711" i="5"/>
  <c r="P2711" i="5"/>
  <c r="O2703" i="5"/>
  <c r="P2703" i="5"/>
  <c r="O2695" i="5"/>
  <c r="P2695" i="5"/>
  <c r="O2687" i="5"/>
  <c r="P2687" i="5"/>
  <c r="O2679" i="5"/>
  <c r="P2679" i="5"/>
  <c r="O2671" i="5"/>
  <c r="P2671" i="5"/>
  <c r="O2663" i="5"/>
  <c r="P2663" i="5"/>
  <c r="O2655" i="5"/>
  <c r="P2655" i="5"/>
  <c r="O2647" i="5"/>
  <c r="P2647" i="5"/>
  <c r="O2639" i="5"/>
  <c r="P2639" i="5"/>
  <c r="O2631" i="5"/>
  <c r="P2631" i="5"/>
  <c r="O2623" i="5"/>
  <c r="P2623" i="5"/>
  <c r="O2615" i="5"/>
  <c r="P2615" i="5"/>
  <c r="O2607" i="5"/>
  <c r="P2607" i="5"/>
  <c r="O2599" i="5"/>
  <c r="P2599" i="5"/>
  <c r="O2591" i="5"/>
  <c r="P2591" i="5"/>
  <c r="O2583" i="5"/>
  <c r="P2583" i="5"/>
  <c r="O2575" i="5"/>
  <c r="P2575" i="5"/>
  <c r="O2567" i="5"/>
  <c r="P2567" i="5"/>
  <c r="O2559" i="5"/>
  <c r="P2559" i="5"/>
  <c r="O2551" i="5"/>
  <c r="P2551" i="5"/>
  <c r="O2543" i="5"/>
  <c r="P2543" i="5"/>
  <c r="O2535" i="5"/>
  <c r="P2535" i="5"/>
  <c r="O2527" i="5"/>
  <c r="P2527" i="5"/>
  <c r="O2519" i="5"/>
  <c r="P2519" i="5"/>
  <c r="O2511" i="5"/>
  <c r="P2511" i="5"/>
  <c r="O2503" i="5"/>
  <c r="P2503" i="5"/>
  <c r="O2495" i="5"/>
  <c r="P2495" i="5"/>
  <c r="O2487" i="5"/>
  <c r="P2487" i="5"/>
  <c r="O2479" i="5"/>
  <c r="P2479" i="5"/>
  <c r="O2471" i="5"/>
  <c r="P2471" i="5"/>
  <c r="O2463" i="5"/>
  <c r="P2463" i="5"/>
  <c r="O2455" i="5"/>
  <c r="P2455" i="5"/>
  <c r="O2447" i="5"/>
  <c r="P2447" i="5"/>
  <c r="O2439" i="5"/>
  <c r="P2439" i="5"/>
  <c r="O2431" i="5"/>
  <c r="P2431" i="5"/>
  <c r="O2423" i="5"/>
  <c r="P2423" i="5"/>
  <c r="O2415" i="5"/>
  <c r="P2415" i="5"/>
  <c r="O2407" i="5"/>
  <c r="P2407" i="5"/>
  <c r="O2399" i="5"/>
  <c r="P2399" i="5"/>
  <c r="O2391" i="5"/>
  <c r="P2391" i="5"/>
  <c r="O2383" i="5"/>
  <c r="P2383" i="5"/>
  <c r="O2375" i="5"/>
  <c r="P2375" i="5"/>
  <c r="O2367" i="5"/>
  <c r="P2367" i="5"/>
  <c r="O2359" i="5"/>
  <c r="P2359" i="5"/>
  <c r="O2351" i="5"/>
  <c r="P2351" i="5"/>
  <c r="O2343" i="5"/>
  <c r="P2343" i="5"/>
  <c r="O2335" i="5"/>
  <c r="P2335" i="5"/>
  <c r="O2327" i="5"/>
  <c r="P2327" i="5"/>
  <c r="O2319" i="5"/>
  <c r="P2319" i="5"/>
  <c r="O2311" i="5"/>
  <c r="P2311" i="5"/>
  <c r="O2303" i="5"/>
  <c r="P2303" i="5"/>
  <c r="O2295" i="5"/>
  <c r="P2295" i="5"/>
  <c r="O2287" i="5"/>
  <c r="P2287" i="5"/>
  <c r="O2279" i="5"/>
  <c r="P2279" i="5"/>
  <c r="O2271" i="5"/>
  <c r="P2271" i="5"/>
  <c r="O2263" i="5"/>
  <c r="P2263" i="5"/>
  <c r="O2255" i="5"/>
  <c r="P2255" i="5"/>
  <c r="O2247" i="5"/>
  <c r="P2247" i="5"/>
  <c r="O2239" i="5"/>
  <c r="P2239" i="5"/>
  <c r="O2231" i="5"/>
  <c r="P2231" i="5"/>
  <c r="O2223" i="5"/>
  <c r="P2223" i="5"/>
  <c r="O2215" i="5"/>
  <c r="P2215" i="5"/>
  <c r="O2207" i="5"/>
  <c r="P2207" i="5"/>
  <c r="O2199" i="5"/>
  <c r="P2199" i="5"/>
  <c r="O2191" i="5"/>
  <c r="P2191" i="5"/>
  <c r="O2183" i="5"/>
  <c r="P2183" i="5"/>
  <c r="O2175" i="5"/>
  <c r="P2175" i="5"/>
  <c r="O2167" i="5"/>
  <c r="P2167" i="5"/>
  <c r="O2159" i="5"/>
  <c r="P2159" i="5"/>
  <c r="O2151" i="5"/>
  <c r="P2151" i="5"/>
  <c r="O2143" i="5"/>
  <c r="P2143" i="5"/>
  <c r="O2135" i="5"/>
  <c r="P2135" i="5"/>
  <c r="O2127" i="5"/>
  <c r="P2127" i="5"/>
  <c r="O2119" i="5"/>
  <c r="P2119" i="5"/>
  <c r="O2111" i="5"/>
  <c r="P2111" i="5"/>
  <c r="O2103" i="5"/>
  <c r="P2103" i="5"/>
  <c r="O2095" i="5"/>
  <c r="P2095" i="5"/>
  <c r="O2087" i="5"/>
  <c r="P2087" i="5"/>
  <c r="O2079" i="5"/>
  <c r="P2079" i="5"/>
  <c r="O2071" i="5"/>
  <c r="P2071" i="5"/>
  <c r="O2063" i="5"/>
  <c r="P2063" i="5"/>
  <c r="O2055" i="5"/>
  <c r="P2055" i="5"/>
  <c r="O2047" i="5"/>
  <c r="P2047" i="5"/>
  <c r="O2039" i="5"/>
  <c r="P2039" i="5"/>
  <c r="O2031" i="5"/>
  <c r="P2031" i="5"/>
  <c r="O2023" i="5"/>
  <c r="P2023" i="5"/>
  <c r="O2015" i="5"/>
  <c r="P2015" i="5"/>
  <c r="O2007" i="5"/>
  <c r="P2007" i="5"/>
  <c r="O1999" i="5"/>
  <c r="P1999" i="5"/>
  <c r="O1991" i="5"/>
  <c r="P1991" i="5"/>
  <c r="O1983" i="5"/>
  <c r="P1983" i="5"/>
  <c r="O1975" i="5"/>
  <c r="P1975" i="5"/>
  <c r="O1967" i="5"/>
  <c r="P1967" i="5"/>
  <c r="O1959" i="5"/>
  <c r="P1959" i="5"/>
  <c r="O1951" i="5"/>
  <c r="P1951" i="5"/>
  <c r="O1943" i="5"/>
  <c r="P1943" i="5"/>
  <c r="O1935" i="5"/>
  <c r="P1935" i="5"/>
  <c r="O1927" i="5"/>
  <c r="P1927" i="5"/>
  <c r="O1919" i="5"/>
  <c r="P1919" i="5"/>
  <c r="O1911" i="5"/>
  <c r="P1911" i="5"/>
  <c r="O1903" i="5"/>
  <c r="P1903" i="5"/>
  <c r="O1895" i="5"/>
  <c r="P1895" i="5"/>
  <c r="O1887" i="5"/>
  <c r="P1887" i="5"/>
  <c r="O1879" i="5"/>
  <c r="P1879" i="5"/>
  <c r="O1871" i="5"/>
  <c r="P1871" i="5"/>
  <c r="O1863" i="5"/>
  <c r="P1863" i="5"/>
  <c r="O1855" i="5"/>
  <c r="P1855" i="5"/>
  <c r="O1847" i="5"/>
  <c r="P1847" i="5"/>
  <c r="O1839" i="5"/>
  <c r="P1839" i="5"/>
  <c r="O1831" i="5"/>
  <c r="P1831" i="5"/>
  <c r="O1823" i="5"/>
  <c r="P1823" i="5"/>
  <c r="O1815" i="5"/>
  <c r="P1815" i="5"/>
  <c r="O1807" i="5"/>
  <c r="P1807" i="5"/>
  <c r="O1799" i="5"/>
  <c r="P1799" i="5"/>
  <c r="O1791" i="5"/>
  <c r="P1791" i="5"/>
  <c r="O1783" i="5"/>
  <c r="P1783" i="5"/>
  <c r="O1775" i="5"/>
  <c r="P1775" i="5"/>
  <c r="O1767" i="5"/>
  <c r="P1767" i="5"/>
  <c r="O1759" i="5"/>
  <c r="P1759" i="5"/>
  <c r="O1751" i="5"/>
  <c r="P1751" i="5"/>
  <c r="O1743" i="5"/>
  <c r="P1743" i="5"/>
  <c r="O1735" i="5"/>
  <c r="P1735" i="5"/>
  <c r="O1727" i="5"/>
  <c r="P1727" i="5"/>
  <c r="O1719" i="5"/>
  <c r="P1719" i="5"/>
  <c r="O1711" i="5"/>
  <c r="P1711" i="5"/>
  <c r="O1703" i="5"/>
  <c r="P1703" i="5"/>
  <c r="O1695" i="5"/>
  <c r="P1695" i="5"/>
  <c r="O1687" i="5"/>
  <c r="P1687" i="5"/>
  <c r="O1679" i="5"/>
  <c r="P1679" i="5"/>
  <c r="O1671" i="5"/>
  <c r="P1671" i="5"/>
  <c r="O1663" i="5"/>
  <c r="P1663" i="5"/>
  <c r="O1655" i="5"/>
  <c r="P1655" i="5"/>
  <c r="O1647" i="5"/>
  <c r="P1647" i="5"/>
  <c r="O1639" i="5"/>
  <c r="P1639" i="5"/>
  <c r="O1631" i="5"/>
  <c r="P1631" i="5"/>
  <c r="O1623" i="5"/>
  <c r="P1623" i="5"/>
  <c r="O1615" i="5"/>
  <c r="P1615" i="5"/>
  <c r="O1607" i="5"/>
  <c r="P1607" i="5"/>
  <c r="O1599" i="5"/>
  <c r="P1599" i="5"/>
  <c r="O1591" i="5"/>
  <c r="P1591" i="5"/>
  <c r="O1583" i="5"/>
  <c r="P1583" i="5"/>
  <c r="O1575" i="5"/>
  <c r="P1575" i="5"/>
  <c r="O1567" i="5"/>
  <c r="P1567" i="5"/>
  <c r="O1559" i="5"/>
  <c r="P1559" i="5"/>
  <c r="O1551" i="5"/>
  <c r="P1551" i="5"/>
  <c r="O1543" i="5"/>
  <c r="P1543" i="5"/>
  <c r="O1535" i="5"/>
  <c r="P1535" i="5"/>
  <c r="O1527" i="5"/>
  <c r="P1527" i="5"/>
  <c r="O1519" i="5"/>
  <c r="P1519" i="5"/>
  <c r="O1511" i="5"/>
  <c r="P1511" i="5"/>
  <c r="O1503" i="5"/>
  <c r="P1503" i="5"/>
  <c r="O1495" i="5"/>
  <c r="P1495" i="5"/>
  <c r="O1487" i="5"/>
  <c r="P1487" i="5"/>
  <c r="O1479" i="5"/>
  <c r="P1479" i="5"/>
  <c r="O1471" i="5"/>
  <c r="P1471" i="5"/>
  <c r="O1463" i="5"/>
  <c r="P1463" i="5"/>
  <c r="O1455" i="5"/>
  <c r="P1455" i="5"/>
  <c r="O1447" i="5"/>
  <c r="P1447" i="5"/>
  <c r="O1439" i="5"/>
  <c r="P1439" i="5"/>
  <c r="O1431" i="5"/>
  <c r="P1431" i="5"/>
  <c r="O1423" i="5"/>
  <c r="P1423" i="5"/>
  <c r="O1415" i="5"/>
  <c r="P1415" i="5"/>
  <c r="O1407" i="5"/>
  <c r="P1407" i="5"/>
  <c r="O1399" i="5"/>
  <c r="P1399" i="5"/>
  <c r="O1391" i="5"/>
  <c r="P1391" i="5"/>
  <c r="O1383" i="5"/>
  <c r="P1383" i="5"/>
  <c r="O1375" i="5"/>
  <c r="P1375" i="5"/>
  <c r="O1367" i="5"/>
  <c r="P1367" i="5"/>
  <c r="O1359" i="5"/>
  <c r="P1359" i="5"/>
  <c r="O1351" i="5"/>
  <c r="P1351" i="5"/>
  <c r="O1343" i="5"/>
  <c r="P1343" i="5"/>
  <c r="O1335" i="5"/>
  <c r="P1335" i="5"/>
  <c r="O1327" i="5"/>
  <c r="P1327" i="5"/>
  <c r="O1319" i="5"/>
  <c r="P1319" i="5"/>
  <c r="O1311" i="5"/>
  <c r="P1311" i="5"/>
  <c r="O1303" i="5"/>
  <c r="P1303" i="5"/>
  <c r="O1295" i="5"/>
  <c r="P1295" i="5"/>
  <c r="O1287" i="5"/>
  <c r="P1287" i="5"/>
  <c r="O1279" i="5"/>
  <c r="P1279" i="5"/>
  <c r="O1271" i="5"/>
  <c r="P1271" i="5"/>
  <c r="O1263" i="5"/>
  <c r="P1263" i="5"/>
  <c r="O1255" i="5"/>
  <c r="P1255" i="5"/>
  <c r="O1247" i="5"/>
  <c r="P1247" i="5"/>
  <c r="O1239" i="5"/>
  <c r="P1239" i="5"/>
  <c r="O1231" i="5"/>
  <c r="P1231" i="5"/>
  <c r="O1223" i="5"/>
  <c r="P1223" i="5"/>
  <c r="O1215" i="5"/>
  <c r="P1215" i="5"/>
  <c r="O1207" i="5"/>
  <c r="P1207" i="5"/>
  <c r="O1199" i="5"/>
  <c r="P1199" i="5"/>
  <c r="O1191" i="5"/>
  <c r="P1191" i="5"/>
  <c r="O1183" i="5"/>
  <c r="P1183" i="5"/>
  <c r="O1175" i="5"/>
  <c r="P1175" i="5"/>
  <c r="O1167" i="5"/>
  <c r="P1167" i="5"/>
  <c r="O1159" i="5"/>
  <c r="P1159" i="5"/>
  <c r="O1151" i="5"/>
  <c r="P1151" i="5"/>
  <c r="O1143" i="5"/>
  <c r="P1143" i="5"/>
  <c r="O1135" i="5"/>
  <c r="P1135" i="5"/>
  <c r="O1127" i="5"/>
  <c r="P1127" i="5"/>
  <c r="O1119" i="5"/>
  <c r="P1119" i="5"/>
  <c r="O1111" i="5"/>
  <c r="P1111" i="5"/>
  <c r="O1103" i="5"/>
  <c r="P1103" i="5"/>
  <c r="O1095" i="5"/>
  <c r="P1095" i="5"/>
  <c r="O1087" i="5"/>
  <c r="P1087" i="5"/>
  <c r="O1079" i="5"/>
  <c r="P1079" i="5"/>
  <c r="O1071" i="5"/>
  <c r="P1071" i="5"/>
  <c r="O1063" i="5"/>
  <c r="P1063" i="5"/>
  <c r="O1055" i="5"/>
  <c r="P1055" i="5"/>
  <c r="O1047" i="5"/>
  <c r="P1047" i="5"/>
  <c r="O1039" i="5"/>
  <c r="P1039" i="5"/>
  <c r="O1031" i="5"/>
  <c r="P1031" i="5"/>
  <c r="O1023" i="5"/>
  <c r="P1023" i="5"/>
  <c r="O1015" i="5"/>
  <c r="P1015" i="5"/>
  <c r="O1007" i="5"/>
  <c r="P1007" i="5"/>
  <c r="O999" i="5"/>
  <c r="P999" i="5"/>
  <c r="O991" i="5"/>
  <c r="P991" i="5"/>
  <c r="O983" i="5"/>
  <c r="P983" i="5"/>
  <c r="O975" i="5"/>
  <c r="P975" i="5"/>
  <c r="O967" i="5"/>
  <c r="P967" i="5"/>
  <c r="O959" i="5"/>
  <c r="P959" i="5"/>
  <c r="O951" i="5"/>
  <c r="P951" i="5"/>
  <c r="O943" i="5"/>
  <c r="P943" i="5"/>
  <c r="O935" i="5"/>
  <c r="P935" i="5"/>
  <c r="O927" i="5"/>
  <c r="P927" i="5"/>
  <c r="O919" i="5"/>
  <c r="P919" i="5"/>
  <c r="O911" i="5"/>
  <c r="P911" i="5"/>
  <c r="O903" i="5"/>
  <c r="P903" i="5"/>
  <c r="O895" i="5"/>
  <c r="P895" i="5"/>
  <c r="O887" i="5"/>
  <c r="P887" i="5"/>
  <c r="O879" i="5"/>
  <c r="P879" i="5"/>
  <c r="O871" i="5"/>
  <c r="P871" i="5"/>
  <c r="O863" i="5"/>
  <c r="P863" i="5"/>
  <c r="O855" i="5"/>
  <c r="P855" i="5"/>
  <c r="O847" i="5"/>
  <c r="P847" i="5"/>
  <c r="O839" i="5"/>
  <c r="P839" i="5"/>
  <c r="O831" i="5"/>
  <c r="P831" i="5"/>
  <c r="O823" i="5"/>
  <c r="P823" i="5"/>
  <c r="O815" i="5"/>
  <c r="P815" i="5"/>
  <c r="O807" i="5"/>
  <c r="P807" i="5"/>
  <c r="O799" i="5"/>
  <c r="P799" i="5"/>
  <c r="O791" i="5"/>
  <c r="P791" i="5"/>
  <c r="O783" i="5"/>
  <c r="P783" i="5"/>
  <c r="O775" i="5"/>
  <c r="P775" i="5"/>
  <c r="O767" i="5"/>
  <c r="P767" i="5"/>
  <c r="O759" i="5"/>
  <c r="P759" i="5"/>
  <c r="O751" i="5"/>
  <c r="P751" i="5"/>
  <c r="O743" i="5"/>
  <c r="P743" i="5"/>
  <c r="O735" i="5"/>
  <c r="P735" i="5"/>
  <c r="O727" i="5"/>
  <c r="P727" i="5"/>
  <c r="O719" i="5"/>
  <c r="P719" i="5"/>
  <c r="O711" i="5"/>
  <c r="P711" i="5"/>
  <c r="O703" i="5"/>
  <c r="P703" i="5"/>
  <c r="O695" i="5"/>
  <c r="P695" i="5"/>
  <c r="O687" i="5"/>
  <c r="P687" i="5"/>
  <c r="O679" i="5"/>
  <c r="P679" i="5"/>
  <c r="O671" i="5"/>
  <c r="P671" i="5"/>
  <c r="O663" i="5"/>
  <c r="P663" i="5"/>
  <c r="O655" i="5"/>
  <c r="P655" i="5"/>
  <c r="O647" i="5"/>
  <c r="P647" i="5"/>
  <c r="O639" i="5"/>
  <c r="P639" i="5"/>
  <c r="O631" i="5"/>
  <c r="P631" i="5"/>
  <c r="O623" i="5"/>
  <c r="P623" i="5"/>
  <c r="O615" i="5"/>
  <c r="P615" i="5"/>
  <c r="O607" i="5"/>
  <c r="P607" i="5"/>
  <c r="O599" i="5"/>
  <c r="P599" i="5"/>
  <c r="O591" i="5"/>
  <c r="P591" i="5"/>
  <c r="O583" i="5"/>
  <c r="P583" i="5"/>
  <c r="O575" i="5"/>
  <c r="P575" i="5"/>
  <c r="O567" i="5"/>
  <c r="P567" i="5"/>
  <c r="O559" i="5"/>
  <c r="P559" i="5"/>
  <c r="O551" i="5"/>
  <c r="P551" i="5"/>
  <c r="O543" i="5"/>
  <c r="P543" i="5"/>
  <c r="O535" i="5"/>
  <c r="P535" i="5"/>
  <c r="O527" i="5"/>
  <c r="P527" i="5"/>
  <c r="O519" i="5"/>
  <c r="P519" i="5"/>
  <c r="O511" i="5"/>
  <c r="P511" i="5"/>
  <c r="O503" i="5"/>
  <c r="P503" i="5"/>
  <c r="O495" i="5"/>
  <c r="P495" i="5"/>
  <c r="O487" i="5"/>
  <c r="P487" i="5"/>
  <c r="O479" i="5"/>
  <c r="P479" i="5"/>
  <c r="O471" i="5"/>
  <c r="P471" i="5"/>
  <c r="O463" i="5"/>
  <c r="P463" i="5"/>
  <c r="O455" i="5"/>
  <c r="P455" i="5"/>
  <c r="O447" i="5"/>
  <c r="P447" i="5"/>
  <c r="O439" i="5"/>
  <c r="P439" i="5"/>
  <c r="O431" i="5"/>
  <c r="P431" i="5"/>
  <c r="O423" i="5"/>
  <c r="P423" i="5"/>
  <c r="O415" i="5"/>
  <c r="P415" i="5"/>
  <c r="O407" i="5"/>
  <c r="P407" i="5"/>
  <c r="O399" i="5"/>
  <c r="P399" i="5"/>
  <c r="O391" i="5"/>
  <c r="P391" i="5"/>
  <c r="O383" i="5"/>
  <c r="P383" i="5"/>
  <c r="O375" i="5"/>
  <c r="P375" i="5"/>
  <c r="O367" i="5"/>
  <c r="P367" i="5"/>
  <c r="O359" i="5"/>
  <c r="P359" i="5"/>
  <c r="O351" i="5"/>
  <c r="P351" i="5"/>
  <c r="O343" i="5"/>
  <c r="P343" i="5"/>
  <c r="O335" i="5"/>
  <c r="P335" i="5"/>
  <c r="O327" i="5"/>
  <c r="P327" i="5"/>
  <c r="O319" i="5"/>
  <c r="P319" i="5"/>
  <c r="O311" i="5"/>
  <c r="P311" i="5"/>
  <c r="O303" i="5"/>
  <c r="P303" i="5"/>
  <c r="O295" i="5"/>
  <c r="P295" i="5"/>
  <c r="O287" i="5"/>
  <c r="P287" i="5"/>
  <c r="O279" i="5"/>
  <c r="P279" i="5"/>
  <c r="O271" i="5"/>
  <c r="P271" i="5"/>
  <c r="O263" i="5"/>
  <c r="P263" i="5"/>
  <c r="O255" i="5"/>
  <c r="P255" i="5"/>
  <c r="O247" i="5"/>
  <c r="P247" i="5"/>
  <c r="O239" i="5"/>
  <c r="P239" i="5"/>
  <c r="O231" i="5"/>
  <c r="P231" i="5"/>
  <c r="O223" i="5"/>
  <c r="P223" i="5"/>
  <c r="O215" i="5"/>
  <c r="P215" i="5"/>
  <c r="O207" i="5"/>
  <c r="P207" i="5"/>
  <c r="O199" i="5"/>
  <c r="P199" i="5"/>
  <c r="O191" i="5"/>
  <c r="P191" i="5"/>
  <c r="O183" i="5"/>
  <c r="P183" i="5"/>
  <c r="O175" i="5"/>
  <c r="P175" i="5"/>
  <c r="O167" i="5"/>
  <c r="P167" i="5"/>
  <c r="O159" i="5"/>
  <c r="P159" i="5"/>
  <c r="O151" i="5"/>
  <c r="P151" i="5"/>
  <c r="O143" i="5"/>
  <c r="P143" i="5"/>
  <c r="O135" i="5"/>
  <c r="P135" i="5"/>
  <c r="O127" i="5"/>
  <c r="P127" i="5"/>
  <c r="O119" i="5"/>
  <c r="P119" i="5"/>
  <c r="O111" i="5"/>
  <c r="P111" i="5"/>
  <c r="O103" i="5"/>
  <c r="P103" i="5"/>
  <c r="O95" i="5"/>
  <c r="P95" i="5"/>
  <c r="O87" i="5"/>
  <c r="P87" i="5"/>
  <c r="O79" i="5"/>
  <c r="P79" i="5"/>
  <c r="O71" i="5"/>
  <c r="P71" i="5"/>
  <c r="O63" i="5"/>
  <c r="P63" i="5"/>
  <c r="O55" i="5"/>
  <c r="P55" i="5"/>
  <c r="O47" i="5"/>
  <c r="P47" i="5"/>
  <c r="O39" i="5"/>
  <c r="P39" i="5"/>
  <c r="O31" i="5"/>
  <c r="P31" i="5"/>
  <c r="O23" i="5"/>
  <c r="P23" i="5"/>
  <c r="O15" i="5"/>
  <c r="P15" i="5"/>
  <c r="O7" i="5"/>
  <c r="P7" i="5"/>
  <c r="P4843" i="5"/>
  <c r="P4659" i="5"/>
  <c r="P3691" i="5"/>
  <c r="O3198" i="5"/>
  <c r="P3198" i="5"/>
  <c r="O3190" i="5"/>
  <c r="P3190" i="5"/>
  <c r="O3182" i="5"/>
  <c r="P3182" i="5"/>
  <c r="O3174" i="5"/>
  <c r="P3174" i="5"/>
  <c r="O3166" i="5"/>
  <c r="P3166" i="5"/>
  <c r="O3158" i="5"/>
  <c r="P3158" i="5"/>
  <c r="O3150" i="5"/>
  <c r="P3150" i="5"/>
  <c r="O3142" i="5"/>
  <c r="P3142" i="5"/>
  <c r="O3134" i="5"/>
  <c r="P3134" i="5"/>
  <c r="O3126" i="5"/>
  <c r="P3126" i="5"/>
  <c r="O3118" i="5"/>
  <c r="P3118" i="5"/>
  <c r="O3110" i="5"/>
  <c r="P3110" i="5"/>
  <c r="O3102" i="5"/>
  <c r="P3102" i="5"/>
  <c r="O3094" i="5"/>
  <c r="P3094" i="5"/>
  <c r="O3086" i="5"/>
  <c r="P3086" i="5"/>
  <c r="O3078" i="5"/>
  <c r="P3078" i="5"/>
  <c r="O3070" i="5"/>
  <c r="P3070" i="5"/>
  <c r="O3062" i="5"/>
  <c r="P3062" i="5"/>
  <c r="O3054" i="5"/>
  <c r="P3054" i="5"/>
  <c r="O3046" i="5"/>
  <c r="P3046" i="5"/>
  <c r="O3038" i="5"/>
  <c r="P3038" i="5"/>
  <c r="O3030" i="5"/>
  <c r="P3030" i="5"/>
  <c r="O3022" i="5"/>
  <c r="P3022" i="5"/>
  <c r="O3014" i="5"/>
  <c r="P3014" i="5"/>
  <c r="O3006" i="5"/>
  <c r="P3006" i="5"/>
  <c r="O2998" i="5"/>
  <c r="P2998" i="5"/>
  <c r="O2990" i="5"/>
  <c r="P2990" i="5"/>
  <c r="O2982" i="5"/>
  <c r="P2982" i="5"/>
  <c r="O2974" i="5"/>
  <c r="P2974" i="5"/>
  <c r="O2966" i="5"/>
  <c r="P2966" i="5"/>
  <c r="O2958" i="5"/>
  <c r="P2958" i="5"/>
  <c r="O2950" i="5"/>
  <c r="P2950" i="5"/>
  <c r="O2942" i="5"/>
  <c r="P2942" i="5"/>
  <c r="O2934" i="5"/>
  <c r="P2934" i="5"/>
  <c r="O2926" i="5"/>
  <c r="P2926" i="5"/>
  <c r="O2918" i="5"/>
  <c r="P2918" i="5"/>
  <c r="O2910" i="5"/>
  <c r="P2910" i="5"/>
  <c r="O2902" i="5"/>
  <c r="P2902" i="5"/>
  <c r="O2894" i="5"/>
  <c r="P2894" i="5"/>
  <c r="O2886" i="5"/>
  <c r="P2886" i="5"/>
  <c r="O2878" i="5"/>
  <c r="P2878" i="5"/>
  <c r="O2870" i="5"/>
  <c r="P2870" i="5"/>
  <c r="O2862" i="5"/>
  <c r="P2862" i="5"/>
  <c r="O2854" i="5"/>
  <c r="P2854" i="5"/>
  <c r="O2846" i="5"/>
  <c r="P2846" i="5"/>
  <c r="O2838" i="5"/>
  <c r="P2838" i="5"/>
  <c r="O2830" i="5"/>
  <c r="P2830" i="5"/>
  <c r="O2822" i="5"/>
  <c r="P2822" i="5"/>
  <c r="O2814" i="5"/>
  <c r="P2814" i="5"/>
  <c r="O2806" i="5"/>
  <c r="P2806" i="5"/>
  <c r="O2798" i="5"/>
  <c r="P2798" i="5"/>
  <c r="O2790" i="5"/>
  <c r="P2790" i="5"/>
  <c r="O2782" i="5"/>
  <c r="P2782" i="5"/>
  <c r="O2774" i="5"/>
  <c r="P2774" i="5"/>
  <c r="O2766" i="5"/>
  <c r="P2766" i="5"/>
  <c r="O2758" i="5"/>
  <c r="P2758" i="5"/>
  <c r="O2750" i="5"/>
  <c r="P2750" i="5"/>
  <c r="O2742" i="5"/>
  <c r="P2742" i="5"/>
  <c r="O2734" i="5"/>
  <c r="P2734" i="5"/>
  <c r="O2726" i="5"/>
  <c r="P2726" i="5"/>
  <c r="O2718" i="5"/>
  <c r="P2718" i="5"/>
  <c r="O2710" i="5"/>
  <c r="P2710" i="5"/>
  <c r="O2702" i="5"/>
  <c r="P2702" i="5"/>
  <c r="O2694" i="5"/>
  <c r="P2694" i="5"/>
  <c r="O2686" i="5"/>
  <c r="P2686" i="5"/>
  <c r="O2678" i="5"/>
  <c r="P2678" i="5"/>
  <c r="O2670" i="5"/>
  <c r="P2670" i="5"/>
  <c r="O2662" i="5"/>
  <c r="P2662" i="5"/>
  <c r="O2654" i="5"/>
  <c r="P2654" i="5"/>
  <c r="O2646" i="5"/>
  <c r="P2646" i="5"/>
  <c r="O2638" i="5"/>
  <c r="P2638" i="5"/>
  <c r="O2630" i="5"/>
  <c r="P2630" i="5"/>
  <c r="O2622" i="5"/>
  <c r="P2622" i="5"/>
  <c r="O2614" i="5"/>
  <c r="P2614" i="5"/>
  <c r="O2606" i="5"/>
  <c r="P2606" i="5"/>
  <c r="O2598" i="5"/>
  <c r="P2598" i="5"/>
  <c r="O2590" i="5"/>
  <c r="P2590" i="5"/>
  <c r="O2582" i="5"/>
  <c r="P2582" i="5"/>
  <c r="O2574" i="5"/>
  <c r="P2574" i="5"/>
  <c r="O2566" i="5"/>
  <c r="P2566" i="5"/>
  <c r="O2558" i="5"/>
  <c r="P2558" i="5"/>
  <c r="O2550" i="5"/>
  <c r="P2550" i="5"/>
  <c r="O2542" i="5"/>
  <c r="P2542" i="5"/>
  <c r="O2534" i="5"/>
  <c r="P2534" i="5"/>
  <c r="O2526" i="5"/>
  <c r="P2526" i="5"/>
  <c r="O2518" i="5"/>
  <c r="P2518" i="5"/>
  <c r="O2510" i="5"/>
  <c r="P2510" i="5"/>
  <c r="O2502" i="5"/>
  <c r="P2502" i="5"/>
  <c r="O2494" i="5"/>
  <c r="P2494" i="5"/>
  <c r="O2486" i="5"/>
  <c r="P2486" i="5"/>
  <c r="O2478" i="5"/>
  <c r="P2478" i="5"/>
  <c r="O2470" i="5"/>
  <c r="P2470" i="5"/>
  <c r="O2462" i="5"/>
  <c r="P2462" i="5"/>
  <c r="O2454" i="5"/>
  <c r="P2454" i="5"/>
  <c r="O2446" i="5"/>
  <c r="P2446" i="5"/>
  <c r="O2438" i="5"/>
  <c r="P2438" i="5"/>
  <c r="O2430" i="5"/>
  <c r="P2430" i="5"/>
  <c r="O2422" i="5"/>
  <c r="P2422" i="5"/>
  <c r="O2414" i="5"/>
  <c r="P2414" i="5"/>
  <c r="O2406" i="5"/>
  <c r="P2406" i="5"/>
  <c r="O2398" i="5"/>
  <c r="P2398" i="5"/>
  <c r="O2390" i="5"/>
  <c r="P2390" i="5"/>
  <c r="O2382" i="5"/>
  <c r="P2382" i="5"/>
  <c r="O2374" i="5"/>
  <c r="P2374" i="5"/>
  <c r="O2366" i="5"/>
  <c r="P2366" i="5"/>
  <c r="O2358" i="5"/>
  <c r="P2358" i="5"/>
  <c r="O2350" i="5"/>
  <c r="P2350" i="5"/>
  <c r="O2342" i="5"/>
  <c r="P2342" i="5"/>
  <c r="O2334" i="5"/>
  <c r="P2334" i="5"/>
  <c r="O2326" i="5"/>
  <c r="P2326" i="5"/>
  <c r="O2318" i="5"/>
  <c r="P2318" i="5"/>
  <c r="O2310" i="5"/>
  <c r="P2310" i="5"/>
  <c r="O2302" i="5"/>
  <c r="P2302" i="5"/>
  <c r="O2294" i="5"/>
  <c r="P2294" i="5"/>
  <c r="O2286" i="5"/>
  <c r="P2286" i="5"/>
  <c r="O2278" i="5"/>
  <c r="P2278" i="5"/>
  <c r="O2270" i="5"/>
  <c r="P2270" i="5"/>
  <c r="O2262" i="5"/>
  <c r="P2262" i="5"/>
  <c r="O2254" i="5"/>
  <c r="P2254" i="5"/>
  <c r="O2246" i="5"/>
  <c r="P2246" i="5"/>
  <c r="O2238" i="5"/>
  <c r="P2238" i="5"/>
  <c r="O2230" i="5"/>
  <c r="P2230" i="5"/>
  <c r="O2222" i="5"/>
  <c r="P2222" i="5"/>
  <c r="O2214" i="5"/>
  <c r="P2214" i="5"/>
  <c r="O2206" i="5"/>
  <c r="P2206" i="5"/>
  <c r="O2198" i="5"/>
  <c r="P2198" i="5"/>
  <c r="O2190" i="5"/>
  <c r="P2190" i="5"/>
  <c r="O2182" i="5"/>
  <c r="P2182" i="5"/>
  <c r="O2174" i="5"/>
  <c r="P2174" i="5"/>
  <c r="O2166" i="5"/>
  <c r="P2166" i="5"/>
  <c r="O2158" i="5"/>
  <c r="P2158" i="5"/>
  <c r="O2150" i="5"/>
  <c r="P2150" i="5"/>
  <c r="O2142" i="5"/>
  <c r="P2142" i="5"/>
  <c r="O2134" i="5"/>
  <c r="P2134" i="5"/>
  <c r="O2126" i="5"/>
  <c r="P2126" i="5"/>
  <c r="O2118" i="5"/>
  <c r="P2118" i="5"/>
  <c r="O2110" i="5"/>
  <c r="P2110" i="5"/>
  <c r="O2102" i="5"/>
  <c r="P2102" i="5"/>
  <c r="O2094" i="5"/>
  <c r="P2094" i="5"/>
  <c r="O2086" i="5"/>
  <c r="P2086" i="5"/>
  <c r="O2078" i="5"/>
  <c r="P2078" i="5"/>
  <c r="O2070" i="5"/>
  <c r="P2070" i="5"/>
  <c r="O2062" i="5"/>
  <c r="P2062" i="5"/>
  <c r="O2054" i="5"/>
  <c r="P2054" i="5"/>
  <c r="O2046" i="5"/>
  <c r="P2046" i="5"/>
  <c r="O2038" i="5"/>
  <c r="P2038" i="5"/>
  <c r="O2030" i="5"/>
  <c r="P2030" i="5"/>
  <c r="O2022" i="5"/>
  <c r="P2022" i="5"/>
  <c r="O2014" i="5"/>
  <c r="P2014" i="5"/>
  <c r="O2006" i="5"/>
  <c r="P2006" i="5"/>
  <c r="O1998" i="5"/>
  <c r="P1998" i="5"/>
  <c r="O1990" i="5"/>
  <c r="P1990" i="5"/>
  <c r="O1982" i="5"/>
  <c r="P1982" i="5"/>
  <c r="O1974" i="5"/>
  <c r="P1974" i="5"/>
  <c r="O1966" i="5"/>
  <c r="P1966" i="5"/>
  <c r="O1958" i="5"/>
  <c r="P1958" i="5"/>
  <c r="O1950" i="5"/>
  <c r="P1950" i="5"/>
  <c r="O1942" i="5"/>
  <c r="P1942" i="5"/>
  <c r="O1934" i="5"/>
  <c r="P1934" i="5"/>
  <c r="O1926" i="5"/>
  <c r="P1926" i="5"/>
  <c r="O1918" i="5"/>
  <c r="P1918" i="5"/>
  <c r="O1910" i="5"/>
  <c r="P1910" i="5"/>
  <c r="O1902" i="5"/>
  <c r="P1902" i="5"/>
  <c r="O1894" i="5"/>
  <c r="P1894" i="5"/>
  <c r="O1886" i="5"/>
  <c r="P1886" i="5"/>
  <c r="O1878" i="5"/>
  <c r="P1878" i="5"/>
  <c r="O1870" i="5"/>
  <c r="P1870" i="5"/>
  <c r="O1862" i="5"/>
  <c r="P1862" i="5"/>
  <c r="O1854" i="5"/>
  <c r="P1854" i="5"/>
  <c r="O1846" i="5"/>
  <c r="P1846" i="5"/>
  <c r="O1838" i="5"/>
  <c r="P1838" i="5"/>
  <c r="O1830" i="5"/>
  <c r="P1830" i="5"/>
  <c r="O1822" i="5"/>
  <c r="P1822" i="5"/>
  <c r="O1814" i="5"/>
  <c r="P1814" i="5"/>
  <c r="O1806" i="5"/>
  <c r="P1806" i="5"/>
  <c r="O1798" i="5"/>
  <c r="P1798" i="5"/>
  <c r="O1790" i="5"/>
  <c r="P1790" i="5"/>
  <c r="O1782" i="5"/>
  <c r="P1782" i="5"/>
  <c r="O1774" i="5"/>
  <c r="P1774" i="5"/>
  <c r="O1766" i="5"/>
  <c r="P1766" i="5"/>
  <c r="O1758" i="5"/>
  <c r="P1758" i="5"/>
  <c r="O1750" i="5"/>
  <c r="P1750" i="5"/>
  <c r="O1742" i="5"/>
  <c r="P1742" i="5"/>
  <c r="O1734" i="5"/>
  <c r="P1734" i="5"/>
  <c r="O1726" i="5"/>
  <c r="P1726" i="5"/>
  <c r="O1718" i="5"/>
  <c r="P1718" i="5"/>
  <c r="O1710" i="5"/>
  <c r="P1710" i="5"/>
  <c r="O1702" i="5"/>
  <c r="P1702" i="5"/>
  <c r="O1694" i="5"/>
  <c r="P1694" i="5"/>
  <c r="O1686" i="5"/>
  <c r="P1686" i="5"/>
  <c r="O1678" i="5"/>
  <c r="P1678" i="5"/>
  <c r="O1670" i="5"/>
  <c r="P1670" i="5"/>
  <c r="O1662" i="5"/>
  <c r="P1662" i="5"/>
  <c r="O1654" i="5"/>
  <c r="P1654" i="5"/>
  <c r="O1646" i="5"/>
  <c r="P1646" i="5"/>
  <c r="O1638" i="5"/>
  <c r="P1638" i="5"/>
  <c r="O1630" i="5"/>
  <c r="P1630" i="5"/>
  <c r="O1622" i="5"/>
  <c r="P1622" i="5"/>
  <c r="O1614" i="5"/>
  <c r="P1614" i="5"/>
  <c r="O1606" i="5"/>
  <c r="P1606" i="5"/>
  <c r="O1598" i="5"/>
  <c r="P1598" i="5"/>
  <c r="O1590" i="5"/>
  <c r="P1590" i="5"/>
  <c r="O1582" i="5"/>
  <c r="P1582" i="5"/>
  <c r="O1574" i="5"/>
  <c r="P1574" i="5"/>
  <c r="O1566" i="5"/>
  <c r="P1566" i="5"/>
  <c r="O1558" i="5"/>
  <c r="P1558" i="5"/>
  <c r="O1550" i="5"/>
  <c r="P1550" i="5"/>
  <c r="O1542" i="5"/>
  <c r="P1542" i="5"/>
  <c r="O1534" i="5"/>
  <c r="P1534" i="5"/>
  <c r="O1526" i="5"/>
  <c r="P1526" i="5"/>
  <c r="O1518" i="5"/>
  <c r="P1518" i="5"/>
  <c r="O1510" i="5"/>
  <c r="P1510" i="5"/>
  <c r="O1502" i="5"/>
  <c r="P1502" i="5"/>
  <c r="O1494" i="5"/>
  <c r="P1494" i="5"/>
  <c r="O1486" i="5"/>
  <c r="P1486" i="5"/>
  <c r="O1478" i="5"/>
  <c r="P1478" i="5"/>
  <c r="O1470" i="5"/>
  <c r="P1470" i="5"/>
  <c r="O1462" i="5"/>
  <c r="P1462" i="5"/>
  <c r="O1454" i="5"/>
  <c r="P1454" i="5"/>
  <c r="O1446" i="5"/>
  <c r="P1446" i="5"/>
  <c r="O1438" i="5"/>
  <c r="P1438" i="5"/>
  <c r="O1430" i="5"/>
  <c r="P1430" i="5"/>
  <c r="O1422" i="5"/>
  <c r="P1422" i="5"/>
  <c r="O1414" i="5"/>
  <c r="P1414" i="5"/>
  <c r="O1406" i="5"/>
  <c r="P1406" i="5"/>
  <c r="O1398" i="5"/>
  <c r="P1398" i="5"/>
  <c r="O1390" i="5"/>
  <c r="P1390" i="5"/>
  <c r="O1382" i="5"/>
  <c r="P1382" i="5"/>
  <c r="O1374" i="5"/>
  <c r="P1374" i="5"/>
  <c r="O1366" i="5"/>
  <c r="P1366" i="5"/>
  <c r="O1358" i="5"/>
  <c r="P1358" i="5"/>
  <c r="O1350" i="5"/>
  <c r="P1350" i="5"/>
  <c r="O1342" i="5"/>
  <c r="P1342" i="5"/>
  <c r="O1334" i="5"/>
  <c r="P1334" i="5"/>
  <c r="O1326" i="5"/>
  <c r="P1326" i="5"/>
  <c r="O1318" i="5"/>
  <c r="P1318" i="5"/>
  <c r="O1310" i="5"/>
  <c r="P1310" i="5"/>
  <c r="O1302" i="5"/>
  <c r="P1302" i="5"/>
  <c r="O1294" i="5"/>
  <c r="P1294" i="5"/>
  <c r="O1286" i="5"/>
  <c r="P1286" i="5"/>
  <c r="O1278" i="5"/>
  <c r="P1278" i="5"/>
  <c r="O1270" i="5"/>
  <c r="P1270" i="5"/>
  <c r="O1262" i="5"/>
  <c r="P1262" i="5"/>
  <c r="O1254" i="5"/>
  <c r="P1254" i="5"/>
  <c r="O1246" i="5"/>
  <c r="P1246" i="5"/>
  <c r="O1238" i="5"/>
  <c r="P1238" i="5"/>
  <c r="O1230" i="5"/>
  <c r="P1230" i="5"/>
  <c r="O1222" i="5"/>
  <c r="P1222" i="5"/>
  <c r="O1214" i="5"/>
  <c r="P1214" i="5"/>
  <c r="O1206" i="5"/>
  <c r="P1206" i="5"/>
  <c r="O1198" i="5"/>
  <c r="P1198" i="5"/>
  <c r="O1190" i="5"/>
  <c r="P1190" i="5"/>
  <c r="O1182" i="5"/>
  <c r="P1182" i="5"/>
  <c r="O1174" i="5"/>
  <c r="P1174" i="5"/>
  <c r="O1166" i="5"/>
  <c r="P1166" i="5"/>
  <c r="O1158" i="5"/>
  <c r="P1158" i="5"/>
  <c r="O1150" i="5"/>
  <c r="P1150" i="5"/>
  <c r="O1142" i="5"/>
  <c r="P1142" i="5"/>
  <c r="O1134" i="5"/>
  <c r="P1134" i="5"/>
  <c r="O1126" i="5"/>
  <c r="P1126" i="5"/>
  <c r="O1118" i="5"/>
  <c r="P1118" i="5"/>
  <c r="O1110" i="5"/>
  <c r="P1110" i="5"/>
  <c r="O1102" i="5"/>
  <c r="P1102" i="5"/>
  <c r="O1094" i="5"/>
  <c r="P1094" i="5"/>
  <c r="O1086" i="5"/>
  <c r="P1086" i="5"/>
  <c r="O1078" i="5"/>
  <c r="P1078" i="5"/>
  <c r="O1070" i="5"/>
  <c r="P1070" i="5"/>
  <c r="O1062" i="5"/>
  <c r="P1062" i="5"/>
  <c r="O1054" i="5"/>
  <c r="P1054" i="5"/>
  <c r="O1046" i="5"/>
  <c r="P1046" i="5"/>
  <c r="O1038" i="5"/>
  <c r="P1038" i="5"/>
  <c r="O1030" i="5"/>
  <c r="P1030" i="5"/>
  <c r="O1022" i="5"/>
  <c r="P1022" i="5"/>
  <c r="O1014" i="5"/>
  <c r="P1014" i="5"/>
  <c r="O1006" i="5"/>
  <c r="P1006" i="5"/>
  <c r="O998" i="5"/>
  <c r="P998" i="5"/>
  <c r="O990" i="5"/>
  <c r="P990" i="5"/>
  <c r="O982" i="5"/>
  <c r="P982" i="5"/>
  <c r="O974" i="5"/>
  <c r="P974" i="5"/>
  <c r="O966" i="5"/>
  <c r="P966" i="5"/>
  <c r="O958" i="5"/>
  <c r="P958" i="5"/>
  <c r="O950" i="5"/>
  <c r="P950" i="5"/>
  <c r="O942" i="5"/>
  <c r="P942" i="5"/>
  <c r="O934" i="5"/>
  <c r="P934" i="5"/>
  <c r="O926" i="5"/>
  <c r="P926" i="5"/>
  <c r="O918" i="5"/>
  <c r="P918" i="5"/>
  <c r="O910" i="5"/>
  <c r="P910" i="5"/>
  <c r="O902" i="5"/>
  <c r="P902" i="5"/>
  <c r="O894" i="5"/>
  <c r="P894" i="5"/>
  <c r="O886" i="5"/>
  <c r="P886" i="5"/>
  <c r="O878" i="5"/>
  <c r="P878" i="5"/>
  <c r="O870" i="5"/>
  <c r="P870" i="5"/>
  <c r="O862" i="5"/>
  <c r="P862" i="5"/>
  <c r="O854" i="5"/>
  <c r="P854" i="5"/>
  <c r="O846" i="5"/>
  <c r="P846" i="5"/>
  <c r="O838" i="5"/>
  <c r="P838" i="5"/>
  <c r="O830" i="5"/>
  <c r="P830" i="5"/>
  <c r="O822" i="5"/>
  <c r="P822" i="5"/>
  <c r="O814" i="5"/>
  <c r="P814" i="5"/>
  <c r="O806" i="5"/>
  <c r="P806" i="5"/>
  <c r="O798" i="5"/>
  <c r="P798" i="5"/>
  <c r="O790" i="5"/>
  <c r="P790" i="5"/>
  <c r="O782" i="5"/>
  <c r="P782" i="5"/>
  <c r="O774" i="5"/>
  <c r="P774" i="5"/>
  <c r="O766" i="5"/>
  <c r="P766" i="5"/>
  <c r="O758" i="5"/>
  <c r="P758" i="5"/>
  <c r="O750" i="5"/>
  <c r="P750" i="5"/>
  <c r="O742" i="5"/>
  <c r="P742" i="5"/>
  <c r="O734" i="5"/>
  <c r="P734" i="5"/>
  <c r="O726" i="5"/>
  <c r="P726" i="5"/>
  <c r="O718" i="5"/>
  <c r="P718" i="5"/>
  <c r="O710" i="5"/>
  <c r="P710" i="5"/>
  <c r="O702" i="5"/>
  <c r="P702" i="5"/>
  <c r="O694" i="5"/>
  <c r="P694" i="5"/>
  <c r="O686" i="5"/>
  <c r="P686" i="5"/>
  <c r="O678" i="5"/>
  <c r="P678" i="5"/>
  <c r="O670" i="5"/>
  <c r="P670" i="5"/>
  <c r="O662" i="5"/>
  <c r="P662" i="5"/>
  <c r="O654" i="5"/>
  <c r="P654" i="5"/>
  <c r="O646" i="5"/>
  <c r="P646" i="5"/>
  <c r="O638" i="5"/>
  <c r="P638" i="5"/>
  <c r="O630" i="5"/>
  <c r="P630" i="5"/>
  <c r="O622" i="5"/>
  <c r="P622" i="5"/>
  <c r="O614" i="5"/>
  <c r="P614" i="5"/>
  <c r="O606" i="5"/>
  <c r="P606" i="5"/>
  <c r="O598" i="5"/>
  <c r="P598" i="5"/>
  <c r="O590" i="5"/>
  <c r="P590" i="5"/>
  <c r="O582" i="5"/>
  <c r="P582" i="5"/>
  <c r="O574" i="5"/>
  <c r="P574" i="5"/>
  <c r="O566" i="5"/>
  <c r="P566" i="5"/>
  <c r="O558" i="5"/>
  <c r="P558" i="5"/>
  <c r="O550" i="5"/>
  <c r="P550" i="5"/>
  <c r="O542" i="5"/>
  <c r="P542" i="5"/>
  <c r="O534" i="5"/>
  <c r="P534" i="5"/>
  <c r="O526" i="5"/>
  <c r="P526" i="5"/>
  <c r="O518" i="5"/>
  <c r="P518" i="5"/>
  <c r="O510" i="5"/>
  <c r="P510" i="5"/>
  <c r="O502" i="5"/>
  <c r="P502" i="5"/>
  <c r="O494" i="5"/>
  <c r="P494" i="5"/>
  <c r="O486" i="5"/>
  <c r="P486" i="5"/>
  <c r="O478" i="5"/>
  <c r="P478" i="5"/>
  <c r="O470" i="5"/>
  <c r="P470" i="5"/>
  <c r="O462" i="5"/>
  <c r="P462" i="5"/>
  <c r="O454" i="5"/>
  <c r="P454" i="5"/>
  <c r="O446" i="5"/>
  <c r="P446" i="5"/>
  <c r="O438" i="5"/>
  <c r="P438" i="5"/>
  <c r="O430" i="5"/>
  <c r="P430" i="5"/>
  <c r="O422" i="5"/>
  <c r="P422" i="5"/>
  <c r="O414" i="5"/>
  <c r="P414" i="5"/>
  <c r="O406" i="5"/>
  <c r="P406" i="5"/>
  <c r="O398" i="5"/>
  <c r="P398" i="5"/>
  <c r="O390" i="5"/>
  <c r="P390" i="5"/>
  <c r="O382" i="5"/>
  <c r="P382" i="5"/>
  <c r="O374" i="5"/>
  <c r="P374" i="5"/>
  <c r="O366" i="5"/>
  <c r="P366" i="5"/>
  <c r="O358" i="5"/>
  <c r="P358" i="5"/>
  <c r="O350" i="5"/>
  <c r="P350" i="5"/>
  <c r="O342" i="5"/>
  <c r="P342" i="5"/>
  <c r="O334" i="5"/>
  <c r="P334" i="5"/>
  <c r="O326" i="5"/>
  <c r="P326" i="5"/>
  <c r="O318" i="5"/>
  <c r="P318" i="5"/>
  <c r="O310" i="5"/>
  <c r="P310" i="5"/>
  <c r="O302" i="5"/>
  <c r="P302" i="5"/>
  <c r="O294" i="5"/>
  <c r="P294" i="5"/>
  <c r="O286" i="5"/>
  <c r="P286" i="5"/>
  <c r="O278" i="5"/>
  <c r="P278" i="5"/>
  <c r="O270" i="5"/>
  <c r="P270" i="5"/>
  <c r="O262" i="5"/>
  <c r="P262" i="5"/>
  <c r="O254" i="5"/>
  <c r="P254" i="5"/>
  <c r="O246" i="5"/>
  <c r="P246" i="5"/>
  <c r="O238" i="5"/>
  <c r="P238" i="5"/>
  <c r="O230" i="5"/>
  <c r="P230" i="5"/>
  <c r="O222" i="5"/>
  <c r="P222" i="5"/>
  <c r="O214" i="5"/>
  <c r="P214" i="5"/>
  <c r="O206" i="5"/>
  <c r="P206" i="5"/>
  <c r="O198" i="5"/>
  <c r="P198" i="5"/>
  <c r="O190" i="5"/>
  <c r="P190" i="5"/>
  <c r="O182" i="5"/>
  <c r="P182" i="5"/>
  <c r="O174" i="5"/>
  <c r="P174" i="5"/>
  <c r="O166" i="5"/>
  <c r="P166" i="5"/>
  <c r="O158" i="5"/>
  <c r="P158" i="5"/>
  <c r="O150" i="5"/>
  <c r="P150" i="5"/>
  <c r="O142" i="5"/>
  <c r="P142" i="5"/>
  <c r="O134" i="5"/>
  <c r="P134" i="5"/>
  <c r="O126" i="5"/>
  <c r="P126" i="5"/>
  <c r="O118" i="5"/>
  <c r="P118" i="5"/>
  <c r="O110" i="5"/>
  <c r="P110" i="5"/>
  <c r="O102" i="5"/>
  <c r="P102" i="5"/>
  <c r="O94" i="5"/>
  <c r="P94" i="5"/>
  <c r="O86" i="5"/>
  <c r="P86" i="5"/>
  <c r="O78" i="5"/>
  <c r="P78" i="5"/>
  <c r="O70" i="5"/>
  <c r="P70" i="5"/>
  <c r="O62" i="5"/>
  <c r="P62" i="5"/>
  <c r="O54" i="5"/>
  <c r="P54" i="5"/>
  <c r="O46" i="5"/>
  <c r="P46" i="5"/>
  <c r="O38" i="5"/>
  <c r="P38" i="5"/>
  <c r="O30" i="5"/>
  <c r="P30" i="5"/>
  <c r="O22" i="5"/>
  <c r="P22" i="5"/>
  <c r="O14" i="5"/>
  <c r="P14" i="5"/>
  <c r="O6" i="5"/>
  <c r="P6" i="5"/>
  <c r="P4771" i="5"/>
  <c r="O3117" i="5"/>
  <c r="P3117" i="5"/>
  <c r="O3109" i="5"/>
  <c r="P3109" i="5"/>
  <c r="O3101" i="5"/>
  <c r="P3101" i="5"/>
  <c r="O3093" i="5"/>
  <c r="P3093" i="5"/>
  <c r="O3085" i="5"/>
  <c r="P3085" i="5"/>
  <c r="O3077" i="5"/>
  <c r="P3077" i="5"/>
  <c r="O3069" i="5"/>
  <c r="P3069" i="5"/>
  <c r="O3061" i="5"/>
  <c r="P3061" i="5"/>
  <c r="O3053" i="5"/>
  <c r="P3053" i="5"/>
  <c r="O3045" i="5"/>
  <c r="P3045" i="5"/>
  <c r="O3037" i="5"/>
  <c r="P3037" i="5"/>
  <c r="O3029" i="5"/>
  <c r="P3029" i="5"/>
  <c r="O3021" i="5"/>
  <c r="P3021" i="5"/>
  <c r="O3013" i="5"/>
  <c r="P3013" i="5"/>
  <c r="O3005" i="5"/>
  <c r="P3005" i="5"/>
  <c r="O2997" i="5"/>
  <c r="P2997" i="5"/>
  <c r="O2989" i="5"/>
  <c r="P2989" i="5"/>
  <c r="O2981" i="5"/>
  <c r="P2981" i="5"/>
  <c r="O2973" i="5"/>
  <c r="P2973" i="5"/>
  <c r="O2965" i="5"/>
  <c r="P2965" i="5"/>
  <c r="O2957" i="5"/>
  <c r="P2957" i="5"/>
  <c r="O2949" i="5"/>
  <c r="P2949" i="5"/>
  <c r="O2941" i="5"/>
  <c r="P2941" i="5"/>
  <c r="O2933" i="5"/>
  <c r="P2933" i="5"/>
  <c r="O2925" i="5"/>
  <c r="P2925" i="5"/>
  <c r="O2917" i="5"/>
  <c r="P2917" i="5"/>
  <c r="O2909" i="5"/>
  <c r="P2909" i="5"/>
  <c r="O2901" i="5"/>
  <c r="P2901" i="5"/>
  <c r="O2893" i="5"/>
  <c r="P2893" i="5"/>
  <c r="O2885" i="5"/>
  <c r="P2885" i="5"/>
  <c r="O2877" i="5"/>
  <c r="P2877" i="5"/>
  <c r="O2869" i="5"/>
  <c r="P2869" i="5"/>
  <c r="O2861" i="5"/>
  <c r="P2861" i="5"/>
  <c r="O2853" i="5"/>
  <c r="P2853" i="5"/>
  <c r="O2845" i="5"/>
  <c r="P2845" i="5"/>
  <c r="O2837" i="5"/>
  <c r="P2837" i="5"/>
  <c r="O2829" i="5"/>
  <c r="P2829" i="5"/>
  <c r="O2821" i="5"/>
  <c r="P2821" i="5"/>
  <c r="O2813" i="5"/>
  <c r="P2813" i="5"/>
  <c r="O2805" i="5"/>
  <c r="P2805" i="5"/>
  <c r="O2797" i="5"/>
  <c r="P2797" i="5"/>
  <c r="O2789" i="5"/>
  <c r="P2789" i="5"/>
  <c r="O2781" i="5"/>
  <c r="P2781" i="5"/>
  <c r="O2773" i="5"/>
  <c r="P2773" i="5"/>
  <c r="O2765" i="5"/>
  <c r="P2765" i="5"/>
  <c r="O2757" i="5"/>
  <c r="P2757" i="5"/>
  <c r="O2749" i="5"/>
  <c r="P2749" i="5"/>
  <c r="O2741" i="5"/>
  <c r="P2741" i="5"/>
  <c r="O2733" i="5"/>
  <c r="P2733" i="5"/>
  <c r="O2725" i="5"/>
  <c r="P2725" i="5"/>
  <c r="O2717" i="5"/>
  <c r="P2717" i="5"/>
  <c r="O2709" i="5"/>
  <c r="P2709" i="5"/>
  <c r="O2701" i="5"/>
  <c r="P2701" i="5"/>
  <c r="O2693" i="5"/>
  <c r="P2693" i="5"/>
  <c r="O2685" i="5"/>
  <c r="P2685" i="5"/>
  <c r="O2677" i="5"/>
  <c r="P2677" i="5"/>
  <c r="O2669" i="5"/>
  <c r="P2669" i="5"/>
  <c r="O2661" i="5"/>
  <c r="P2661" i="5"/>
  <c r="O2653" i="5"/>
  <c r="P2653" i="5"/>
  <c r="O2645" i="5"/>
  <c r="P2645" i="5"/>
  <c r="O2637" i="5"/>
  <c r="P2637" i="5"/>
  <c r="O2629" i="5"/>
  <c r="P2629" i="5"/>
  <c r="O2621" i="5"/>
  <c r="P2621" i="5"/>
  <c r="O2613" i="5"/>
  <c r="P2613" i="5"/>
  <c r="O2605" i="5"/>
  <c r="P2605" i="5"/>
  <c r="O2597" i="5"/>
  <c r="P2597" i="5"/>
  <c r="O2589" i="5"/>
  <c r="P2589" i="5"/>
  <c r="O2581" i="5"/>
  <c r="P2581" i="5"/>
  <c r="O2573" i="5"/>
  <c r="P2573" i="5"/>
  <c r="O2565" i="5"/>
  <c r="P2565" i="5"/>
  <c r="O2557" i="5"/>
  <c r="P2557" i="5"/>
  <c r="O2549" i="5"/>
  <c r="P2549" i="5"/>
  <c r="O2541" i="5"/>
  <c r="P2541" i="5"/>
  <c r="O2533" i="5"/>
  <c r="P2533" i="5"/>
  <c r="O2525" i="5"/>
  <c r="P2525" i="5"/>
  <c r="O2517" i="5"/>
  <c r="P2517" i="5"/>
  <c r="O2509" i="5"/>
  <c r="P2509" i="5"/>
  <c r="O2501" i="5"/>
  <c r="P2501" i="5"/>
  <c r="O2493" i="5"/>
  <c r="P2493" i="5"/>
  <c r="O2485" i="5"/>
  <c r="P2485" i="5"/>
  <c r="O2477" i="5"/>
  <c r="P2477" i="5"/>
  <c r="O2469" i="5"/>
  <c r="P2469" i="5"/>
  <c r="O2461" i="5"/>
  <c r="P2461" i="5"/>
  <c r="O2453" i="5"/>
  <c r="P2453" i="5"/>
  <c r="O2445" i="5"/>
  <c r="P2445" i="5"/>
  <c r="O2437" i="5"/>
  <c r="P2437" i="5"/>
  <c r="O2429" i="5"/>
  <c r="P2429" i="5"/>
  <c r="O2421" i="5"/>
  <c r="P2421" i="5"/>
  <c r="O2413" i="5"/>
  <c r="P2413" i="5"/>
  <c r="O2405" i="5"/>
  <c r="P2405" i="5"/>
  <c r="O2397" i="5"/>
  <c r="P2397" i="5"/>
  <c r="O2389" i="5"/>
  <c r="P2389" i="5"/>
  <c r="O2381" i="5"/>
  <c r="P2381" i="5"/>
  <c r="O2373" i="5"/>
  <c r="P2373" i="5"/>
  <c r="O2365" i="5"/>
  <c r="P2365" i="5"/>
  <c r="O2357" i="5"/>
  <c r="P2357" i="5"/>
  <c r="O2349" i="5"/>
  <c r="P2349" i="5"/>
  <c r="O2341" i="5"/>
  <c r="P2341" i="5"/>
  <c r="O2333" i="5"/>
  <c r="P2333" i="5"/>
  <c r="O2325" i="5"/>
  <c r="P2325" i="5"/>
  <c r="O2317" i="5"/>
  <c r="P2317" i="5"/>
  <c r="O2309" i="5"/>
  <c r="P2309" i="5"/>
  <c r="O2301" i="5"/>
  <c r="P2301" i="5"/>
  <c r="O2293" i="5"/>
  <c r="P2293" i="5"/>
  <c r="O2285" i="5"/>
  <c r="P2285" i="5"/>
  <c r="O2277" i="5"/>
  <c r="P2277" i="5"/>
  <c r="O2269" i="5"/>
  <c r="P2269" i="5"/>
  <c r="O2261" i="5"/>
  <c r="P2261" i="5"/>
  <c r="O2253" i="5"/>
  <c r="P2253" i="5"/>
  <c r="O2245" i="5"/>
  <c r="P2245" i="5"/>
  <c r="O2237" i="5"/>
  <c r="P2237" i="5"/>
  <c r="O2229" i="5"/>
  <c r="P2229" i="5"/>
  <c r="O2221" i="5"/>
  <c r="P2221" i="5"/>
  <c r="O2213" i="5"/>
  <c r="P2213" i="5"/>
  <c r="O2205" i="5"/>
  <c r="P2205" i="5"/>
  <c r="O2197" i="5"/>
  <c r="P2197" i="5"/>
  <c r="O2181" i="5"/>
  <c r="P2181" i="5"/>
  <c r="O2173" i="5"/>
  <c r="P2173" i="5"/>
  <c r="O2165" i="5"/>
  <c r="P2165" i="5"/>
  <c r="O2157" i="5"/>
  <c r="P2157" i="5"/>
  <c r="O2149" i="5"/>
  <c r="P2149" i="5"/>
  <c r="O2141" i="5"/>
  <c r="P2141" i="5"/>
  <c r="O2133" i="5"/>
  <c r="P2133" i="5"/>
  <c r="O2125" i="5"/>
  <c r="P2125" i="5"/>
  <c r="O2117" i="5"/>
  <c r="P2117" i="5"/>
  <c r="O2109" i="5"/>
  <c r="P2109" i="5"/>
  <c r="O2101" i="5"/>
  <c r="P2101" i="5"/>
  <c r="O2093" i="5"/>
  <c r="P2093" i="5"/>
  <c r="O2085" i="5"/>
  <c r="P2085" i="5"/>
  <c r="O2077" i="5"/>
  <c r="P2077" i="5"/>
  <c r="O2069" i="5"/>
  <c r="P2069" i="5"/>
  <c r="O2061" i="5"/>
  <c r="P2061" i="5"/>
  <c r="O2053" i="5"/>
  <c r="P2053" i="5"/>
  <c r="O2045" i="5"/>
  <c r="P2045" i="5"/>
  <c r="O2037" i="5"/>
  <c r="P2037" i="5"/>
  <c r="O2029" i="5"/>
  <c r="P2029" i="5"/>
  <c r="O2021" i="5"/>
  <c r="P2021" i="5"/>
  <c r="O2013" i="5"/>
  <c r="P2013" i="5"/>
  <c r="O2005" i="5"/>
  <c r="P2005" i="5"/>
  <c r="O1997" i="5"/>
  <c r="P1997" i="5"/>
  <c r="O1989" i="5"/>
  <c r="P1989" i="5"/>
  <c r="O1981" i="5"/>
  <c r="P1981" i="5"/>
  <c r="O1973" i="5"/>
  <c r="P1973" i="5"/>
  <c r="O1965" i="5"/>
  <c r="P1965" i="5"/>
  <c r="O1957" i="5"/>
  <c r="P1957" i="5"/>
  <c r="O1949" i="5"/>
  <c r="P1949" i="5"/>
  <c r="O1941" i="5"/>
  <c r="P1941" i="5"/>
  <c r="O1933" i="5"/>
  <c r="P1933" i="5"/>
  <c r="O1925" i="5"/>
  <c r="P1925" i="5"/>
  <c r="O1917" i="5"/>
  <c r="P1917" i="5"/>
  <c r="O1909" i="5"/>
  <c r="P1909" i="5"/>
  <c r="O1901" i="5"/>
  <c r="P1901" i="5"/>
  <c r="O1893" i="5"/>
  <c r="P1893" i="5"/>
  <c r="O1885" i="5"/>
  <c r="P1885" i="5"/>
  <c r="O1877" i="5"/>
  <c r="P1877" i="5"/>
  <c r="O1869" i="5"/>
  <c r="P1869" i="5"/>
  <c r="O1861" i="5"/>
  <c r="P1861" i="5"/>
  <c r="O1853" i="5"/>
  <c r="P1853" i="5"/>
  <c r="O1845" i="5"/>
  <c r="P1845" i="5"/>
  <c r="O1837" i="5"/>
  <c r="P1837" i="5"/>
  <c r="O1829" i="5"/>
  <c r="P1829" i="5"/>
  <c r="O1821" i="5"/>
  <c r="P1821" i="5"/>
  <c r="O1813" i="5"/>
  <c r="P1813" i="5"/>
  <c r="O1805" i="5"/>
  <c r="P1805" i="5"/>
  <c r="O1797" i="5"/>
  <c r="P1797" i="5"/>
  <c r="O1789" i="5"/>
  <c r="P1789" i="5"/>
  <c r="O1781" i="5"/>
  <c r="P1781" i="5"/>
  <c r="O1773" i="5"/>
  <c r="P1773" i="5"/>
  <c r="O1765" i="5"/>
  <c r="P1765" i="5"/>
  <c r="O1757" i="5"/>
  <c r="P1757" i="5"/>
  <c r="O1749" i="5"/>
  <c r="P1749" i="5"/>
  <c r="O1741" i="5"/>
  <c r="P1741" i="5"/>
  <c r="O1733" i="5"/>
  <c r="P1733" i="5"/>
  <c r="O1725" i="5"/>
  <c r="P1725" i="5"/>
  <c r="O1717" i="5"/>
  <c r="P1717" i="5"/>
  <c r="O1709" i="5"/>
  <c r="P1709" i="5"/>
  <c r="O1701" i="5"/>
  <c r="P1701" i="5"/>
  <c r="O1693" i="5"/>
  <c r="P1693" i="5"/>
  <c r="O1685" i="5"/>
  <c r="P1685" i="5"/>
  <c r="O1677" i="5"/>
  <c r="P1677" i="5"/>
  <c r="O1669" i="5"/>
  <c r="P1669" i="5"/>
  <c r="O1661" i="5"/>
  <c r="P1661" i="5"/>
  <c r="O1653" i="5"/>
  <c r="P1653" i="5"/>
  <c r="O1645" i="5"/>
  <c r="P1645" i="5"/>
  <c r="O1637" i="5"/>
  <c r="P1637" i="5"/>
  <c r="O1629" i="5"/>
  <c r="P1629" i="5"/>
  <c r="O1621" i="5"/>
  <c r="P1621" i="5"/>
  <c r="O1613" i="5"/>
  <c r="P1613" i="5"/>
  <c r="O1605" i="5"/>
  <c r="P1605" i="5"/>
  <c r="O1597" i="5"/>
  <c r="P1597" i="5"/>
  <c r="O1589" i="5"/>
  <c r="P1589" i="5"/>
  <c r="O1581" i="5"/>
  <c r="P1581" i="5"/>
  <c r="O1573" i="5"/>
  <c r="P1573" i="5"/>
  <c r="O1565" i="5"/>
  <c r="P1565" i="5"/>
  <c r="O1557" i="5"/>
  <c r="P1557" i="5"/>
  <c r="O1549" i="5"/>
  <c r="P1549" i="5"/>
  <c r="O1541" i="5"/>
  <c r="P1541" i="5"/>
  <c r="O1533" i="5"/>
  <c r="P1533" i="5"/>
  <c r="O1525" i="5"/>
  <c r="P1525" i="5"/>
  <c r="O1517" i="5"/>
  <c r="P1517" i="5"/>
  <c r="O1509" i="5"/>
  <c r="P1509" i="5"/>
  <c r="O1501" i="5"/>
  <c r="P1501" i="5"/>
  <c r="O1493" i="5"/>
  <c r="P1493" i="5"/>
  <c r="O1485" i="5"/>
  <c r="P1485" i="5"/>
  <c r="O1477" i="5"/>
  <c r="P1477" i="5"/>
  <c r="O1469" i="5"/>
  <c r="P1469" i="5"/>
  <c r="O1461" i="5"/>
  <c r="P1461" i="5"/>
  <c r="O1453" i="5"/>
  <c r="P1453" i="5"/>
  <c r="O1445" i="5"/>
  <c r="P1445" i="5"/>
  <c r="O1437" i="5"/>
  <c r="P1437" i="5"/>
  <c r="O1429" i="5"/>
  <c r="P1429" i="5"/>
  <c r="O1421" i="5"/>
  <c r="P1421" i="5"/>
  <c r="O1413" i="5"/>
  <c r="P1413" i="5"/>
  <c r="O1405" i="5"/>
  <c r="P1405" i="5"/>
  <c r="O1397" i="5"/>
  <c r="P1397" i="5"/>
  <c r="O1389" i="5"/>
  <c r="P1389" i="5"/>
  <c r="O1381" i="5"/>
  <c r="P1381" i="5"/>
  <c r="O1373" i="5"/>
  <c r="P1373" i="5"/>
  <c r="O1365" i="5"/>
  <c r="P1365" i="5"/>
  <c r="O1357" i="5"/>
  <c r="P1357" i="5"/>
  <c r="O1349" i="5"/>
  <c r="P1349" i="5"/>
  <c r="O1341" i="5"/>
  <c r="P1341" i="5"/>
  <c r="O1333" i="5"/>
  <c r="P1333" i="5"/>
  <c r="O1325" i="5"/>
  <c r="P1325" i="5"/>
  <c r="O1317" i="5"/>
  <c r="P1317" i="5"/>
  <c r="O1309" i="5"/>
  <c r="P1309" i="5"/>
  <c r="O1301" i="5"/>
  <c r="P1301" i="5"/>
  <c r="O1293" i="5"/>
  <c r="P1293" i="5"/>
  <c r="O1285" i="5"/>
  <c r="P1285" i="5"/>
  <c r="O1277" i="5"/>
  <c r="P1277" i="5"/>
  <c r="O1269" i="5"/>
  <c r="P1269" i="5"/>
  <c r="O1261" i="5"/>
  <c r="P1261" i="5"/>
  <c r="O1253" i="5"/>
  <c r="P1253" i="5"/>
  <c r="O1245" i="5"/>
  <c r="P1245" i="5"/>
  <c r="O1237" i="5"/>
  <c r="P1237" i="5"/>
  <c r="O1229" i="5"/>
  <c r="P1229" i="5"/>
  <c r="O1221" i="5"/>
  <c r="P1221" i="5"/>
  <c r="O1213" i="5"/>
  <c r="P1213" i="5"/>
  <c r="O1205" i="5"/>
  <c r="P1205" i="5"/>
  <c r="O1197" i="5"/>
  <c r="P1197" i="5"/>
  <c r="O1189" i="5"/>
  <c r="P1189" i="5"/>
  <c r="O1181" i="5"/>
  <c r="P1181" i="5"/>
  <c r="O1173" i="5"/>
  <c r="P1173" i="5"/>
  <c r="O1165" i="5"/>
  <c r="P1165" i="5"/>
  <c r="O1157" i="5"/>
  <c r="P1157" i="5"/>
  <c r="O1149" i="5"/>
  <c r="P1149" i="5"/>
  <c r="O1141" i="5"/>
  <c r="P1141" i="5"/>
  <c r="O1133" i="5"/>
  <c r="P1133" i="5"/>
  <c r="O1125" i="5"/>
  <c r="P1125" i="5"/>
  <c r="O1117" i="5"/>
  <c r="P1117" i="5"/>
  <c r="O1109" i="5"/>
  <c r="P1109" i="5"/>
  <c r="O1101" i="5"/>
  <c r="P1101" i="5"/>
  <c r="O1093" i="5"/>
  <c r="P1093" i="5"/>
  <c r="O1085" i="5"/>
  <c r="P1085" i="5"/>
  <c r="O1077" i="5"/>
  <c r="P1077" i="5"/>
  <c r="O1069" i="5"/>
  <c r="P1069" i="5"/>
  <c r="O1061" i="5"/>
  <c r="P1061" i="5"/>
  <c r="O1053" i="5"/>
  <c r="P1053" i="5"/>
  <c r="O1045" i="5"/>
  <c r="P1045" i="5"/>
  <c r="O1037" i="5"/>
  <c r="P1037" i="5"/>
  <c r="O1029" i="5"/>
  <c r="P1029" i="5"/>
  <c r="O1021" i="5"/>
  <c r="P1021" i="5"/>
  <c r="O1013" i="5"/>
  <c r="P1013" i="5"/>
  <c r="O1005" i="5"/>
  <c r="P1005" i="5"/>
  <c r="O997" i="5"/>
  <c r="P997" i="5"/>
  <c r="O989" i="5"/>
  <c r="P989" i="5"/>
  <c r="O981" i="5"/>
  <c r="P981" i="5"/>
  <c r="O973" i="5"/>
  <c r="P973" i="5"/>
  <c r="O965" i="5"/>
  <c r="P965" i="5"/>
  <c r="O957" i="5"/>
  <c r="P957" i="5"/>
  <c r="O949" i="5"/>
  <c r="P949" i="5"/>
  <c r="O941" i="5"/>
  <c r="P941" i="5"/>
  <c r="O933" i="5"/>
  <c r="P933" i="5"/>
  <c r="O925" i="5"/>
  <c r="P925" i="5"/>
  <c r="O917" i="5"/>
  <c r="P917" i="5"/>
  <c r="O909" i="5"/>
  <c r="P909" i="5"/>
  <c r="O901" i="5"/>
  <c r="P901" i="5"/>
  <c r="O893" i="5"/>
  <c r="P893" i="5"/>
  <c r="O885" i="5"/>
  <c r="P885" i="5"/>
  <c r="O877" i="5"/>
  <c r="P877" i="5"/>
  <c r="O869" i="5"/>
  <c r="P869" i="5"/>
  <c r="O861" i="5"/>
  <c r="P861" i="5"/>
  <c r="O853" i="5"/>
  <c r="P853" i="5"/>
  <c r="O845" i="5"/>
  <c r="P845" i="5"/>
  <c r="O837" i="5"/>
  <c r="P837" i="5"/>
  <c r="O829" i="5"/>
  <c r="P829" i="5"/>
  <c r="O821" i="5"/>
  <c r="P821" i="5"/>
  <c r="O813" i="5"/>
  <c r="P813" i="5"/>
  <c r="O805" i="5"/>
  <c r="P805" i="5"/>
  <c r="O797" i="5"/>
  <c r="P797" i="5"/>
  <c r="O789" i="5"/>
  <c r="P789" i="5"/>
  <c r="O781" i="5"/>
  <c r="P781" i="5"/>
  <c r="O773" i="5"/>
  <c r="P773" i="5"/>
  <c r="O765" i="5"/>
  <c r="P765" i="5"/>
  <c r="O757" i="5"/>
  <c r="P757" i="5"/>
  <c r="O749" i="5"/>
  <c r="P749" i="5"/>
  <c r="O741" i="5"/>
  <c r="P741" i="5"/>
  <c r="O733" i="5"/>
  <c r="P733" i="5"/>
  <c r="O725" i="5"/>
  <c r="P725" i="5"/>
  <c r="O717" i="5"/>
  <c r="P717" i="5"/>
  <c r="O709" i="5"/>
  <c r="P709" i="5"/>
  <c r="O701" i="5"/>
  <c r="P701" i="5"/>
  <c r="O693" i="5"/>
  <c r="P693" i="5"/>
  <c r="O685" i="5"/>
  <c r="P685" i="5"/>
  <c r="O677" i="5"/>
  <c r="P677" i="5"/>
  <c r="O669" i="5"/>
  <c r="P669" i="5"/>
  <c r="O661" i="5"/>
  <c r="P661" i="5"/>
  <c r="O653" i="5"/>
  <c r="P653" i="5"/>
  <c r="O645" i="5"/>
  <c r="P645" i="5"/>
  <c r="O637" i="5"/>
  <c r="P637" i="5"/>
  <c r="O629" i="5"/>
  <c r="P629" i="5"/>
  <c r="O621" i="5"/>
  <c r="P621" i="5"/>
  <c r="O613" i="5"/>
  <c r="P613" i="5"/>
  <c r="O605" i="5"/>
  <c r="P605" i="5"/>
  <c r="O597" i="5"/>
  <c r="P597" i="5"/>
  <c r="O589" i="5"/>
  <c r="P589" i="5"/>
  <c r="O581" i="5"/>
  <c r="P581" i="5"/>
  <c r="O573" i="5"/>
  <c r="P573" i="5"/>
  <c r="O565" i="5"/>
  <c r="P565" i="5"/>
  <c r="O557" i="5"/>
  <c r="P557" i="5"/>
  <c r="O549" i="5"/>
  <c r="P549" i="5"/>
  <c r="O541" i="5"/>
  <c r="P541" i="5"/>
  <c r="O533" i="5"/>
  <c r="P533" i="5"/>
  <c r="O525" i="5"/>
  <c r="P525" i="5"/>
  <c r="O517" i="5"/>
  <c r="P517" i="5"/>
  <c r="O509" i="5"/>
  <c r="P509" i="5"/>
  <c r="O501" i="5"/>
  <c r="P501" i="5"/>
  <c r="O493" i="5"/>
  <c r="P493" i="5"/>
  <c r="O485" i="5"/>
  <c r="P485" i="5"/>
  <c r="O477" i="5"/>
  <c r="P477" i="5"/>
  <c r="O469" i="5"/>
  <c r="P469" i="5"/>
  <c r="O461" i="5"/>
  <c r="P461" i="5"/>
  <c r="O453" i="5"/>
  <c r="P453" i="5"/>
  <c r="O445" i="5"/>
  <c r="P445" i="5"/>
  <c r="O437" i="5"/>
  <c r="P437" i="5"/>
  <c r="O429" i="5"/>
  <c r="P429" i="5"/>
  <c r="O421" i="5"/>
  <c r="P421" i="5"/>
  <c r="O413" i="5"/>
  <c r="P413" i="5"/>
  <c r="O405" i="5"/>
  <c r="P405" i="5"/>
  <c r="O397" i="5"/>
  <c r="P397" i="5"/>
  <c r="O389" i="5"/>
  <c r="P389" i="5"/>
  <c r="O381" i="5"/>
  <c r="P381" i="5"/>
  <c r="O373" i="5"/>
  <c r="P373" i="5"/>
  <c r="O365" i="5"/>
  <c r="P365" i="5"/>
  <c r="O357" i="5"/>
  <c r="P357" i="5"/>
  <c r="O349" i="5"/>
  <c r="P349" i="5"/>
  <c r="O341" i="5"/>
  <c r="P341" i="5"/>
  <c r="O333" i="5"/>
  <c r="P333" i="5"/>
  <c r="O325" i="5"/>
  <c r="P325" i="5"/>
  <c r="O317" i="5"/>
  <c r="P317" i="5"/>
  <c r="O309" i="5"/>
  <c r="P309" i="5"/>
  <c r="O301" i="5"/>
  <c r="P301" i="5"/>
  <c r="O293" i="5"/>
  <c r="P293" i="5"/>
  <c r="O285" i="5"/>
  <c r="P285" i="5"/>
  <c r="O277" i="5"/>
  <c r="P277" i="5"/>
  <c r="O269" i="5"/>
  <c r="P269" i="5"/>
  <c r="O261" i="5"/>
  <c r="P261" i="5"/>
  <c r="O253" i="5"/>
  <c r="P253" i="5"/>
  <c r="O245" i="5"/>
  <c r="P245" i="5"/>
  <c r="O237" i="5"/>
  <c r="P237" i="5"/>
  <c r="O229" i="5"/>
  <c r="P229" i="5"/>
  <c r="O221" i="5"/>
  <c r="P221" i="5"/>
  <c r="O213" i="5"/>
  <c r="P213" i="5"/>
  <c r="O205" i="5"/>
  <c r="P205" i="5"/>
  <c r="O197" i="5"/>
  <c r="P197" i="5"/>
  <c r="O189" i="5"/>
  <c r="P189" i="5"/>
  <c r="O181" i="5"/>
  <c r="P181" i="5"/>
  <c r="O173" i="5"/>
  <c r="P173" i="5"/>
  <c r="O165" i="5"/>
  <c r="P165" i="5"/>
  <c r="O157" i="5"/>
  <c r="P157" i="5"/>
  <c r="O149" i="5"/>
  <c r="P149" i="5"/>
  <c r="O141" i="5"/>
  <c r="P141" i="5"/>
  <c r="O133" i="5"/>
  <c r="P133" i="5"/>
  <c r="O125" i="5"/>
  <c r="P125" i="5"/>
  <c r="O117" i="5"/>
  <c r="P117" i="5"/>
  <c r="O109" i="5"/>
  <c r="P109" i="5"/>
  <c r="O101" i="5"/>
  <c r="P101" i="5"/>
  <c r="O93" i="5"/>
  <c r="P93" i="5"/>
  <c r="O85" i="5"/>
  <c r="P85" i="5"/>
  <c r="O77" i="5"/>
  <c r="P77" i="5"/>
  <c r="O69" i="5"/>
  <c r="P69" i="5"/>
  <c r="O61" i="5"/>
  <c r="P61" i="5"/>
  <c r="O53" i="5"/>
  <c r="P53" i="5"/>
  <c r="O45" i="5"/>
  <c r="P45" i="5"/>
  <c r="O37" i="5"/>
  <c r="P37" i="5"/>
  <c r="O29" i="5"/>
  <c r="P29" i="5"/>
  <c r="O21" i="5"/>
  <c r="P21" i="5"/>
  <c r="O13" i="5"/>
  <c r="P13" i="5"/>
  <c r="O5" i="5"/>
  <c r="P5" i="5"/>
  <c r="P4827" i="5"/>
  <c r="O4436" i="5"/>
  <c r="P4436" i="5"/>
  <c r="O4428" i="5"/>
  <c r="P4428" i="5"/>
  <c r="O4420" i="5"/>
  <c r="P4420" i="5"/>
  <c r="O4412" i="5"/>
  <c r="P4412" i="5"/>
  <c r="O4404" i="5"/>
  <c r="P4404" i="5"/>
  <c r="O4396" i="5"/>
  <c r="P4396" i="5"/>
  <c r="O4388" i="5"/>
  <c r="P4388" i="5"/>
  <c r="O4380" i="5"/>
  <c r="P4380" i="5"/>
  <c r="O4372" i="5"/>
  <c r="P4372" i="5"/>
  <c r="O4364" i="5"/>
  <c r="P4364" i="5"/>
  <c r="O4356" i="5"/>
  <c r="P4356" i="5"/>
  <c r="O4348" i="5"/>
  <c r="P4348" i="5"/>
  <c r="O4340" i="5"/>
  <c r="P4340" i="5"/>
  <c r="O4332" i="5"/>
  <c r="P4332" i="5"/>
  <c r="O4324" i="5"/>
  <c r="P4324" i="5"/>
  <c r="O4316" i="5"/>
  <c r="P4316" i="5"/>
  <c r="O4308" i="5"/>
  <c r="P4308" i="5"/>
  <c r="O4300" i="5"/>
  <c r="P4300" i="5"/>
  <c r="O4292" i="5"/>
  <c r="P4292" i="5"/>
  <c r="O4284" i="5"/>
  <c r="P4284" i="5"/>
  <c r="O4276" i="5"/>
  <c r="P4276" i="5"/>
  <c r="O4268" i="5"/>
  <c r="P4268" i="5"/>
  <c r="O4260" i="5"/>
  <c r="P4260" i="5"/>
  <c r="O4252" i="5"/>
  <c r="P4252" i="5"/>
  <c r="O4244" i="5"/>
  <c r="P4244" i="5"/>
  <c r="O4236" i="5"/>
  <c r="P4236" i="5"/>
  <c r="O4228" i="5"/>
  <c r="P4228" i="5"/>
  <c r="O4220" i="5"/>
  <c r="P4220" i="5"/>
  <c r="O4212" i="5"/>
  <c r="P4212" i="5"/>
  <c r="O4204" i="5"/>
  <c r="P4204" i="5"/>
  <c r="O4196" i="5"/>
  <c r="P4196" i="5"/>
  <c r="O4188" i="5"/>
  <c r="P4188" i="5"/>
  <c r="O4180" i="5"/>
  <c r="P4180" i="5"/>
  <c r="O4172" i="5"/>
  <c r="P4172" i="5"/>
  <c r="O4164" i="5"/>
  <c r="P4164" i="5"/>
  <c r="O4156" i="5"/>
  <c r="P4156" i="5"/>
  <c r="O4148" i="5"/>
  <c r="P4148" i="5"/>
  <c r="O4140" i="5"/>
  <c r="P4140" i="5"/>
  <c r="O4132" i="5"/>
  <c r="P4132" i="5"/>
  <c r="O4124" i="5"/>
  <c r="P4124" i="5"/>
  <c r="O4116" i="5"/>
  <c r="P4116" i="5"/>
  <c r="O4108" i="5"/>
  <c r="P4108" i="5"/>
  <c r="O4100" i="5"/>
  <c r="P4100" i="5"/>
  <c r="O4092" i="5"/>
  <c r="P4092" i="5"/>
  <c r="O4084" i="5"/>
  <c r="P4084" i="5"/>
  <c r="O4076" i="5"/>
  <c r="P4076" i="5"/>
  <c r="O4068" i="5"/>
  <c r="P4068" i="5"/>
  <c r="O4060" i="5"/>
  <c r="P4060" i="5"/>
  <c r="O4052" i="5"/>
  <c r="P4052" i="5"/>
  <c r="O4044" i="5"/>
  <c r="P4044" i="5"/>
  <c r="O4036" i="5"/>
  <c r="P4036" i="5"/>
  <c r="O4028" i="5"/>
  <c r="P4028" i="5"/>
  <c r="O4020" i="5"/>
  <c r="P4020" i="5"/>
  <c r="O4012" i="5"/>
  <c r="P4012" i="5"/>
  <c r="O4004" i="5"/>
  <c r="P4004" i="5"/>
  <c r="O3996" i="5"/>
  <c r="P3996" i="5"/>
  <c r="O3988" i="5"/>
  <c r="P3988" i="5"/>
  <c r="O3980" i="5"/>
  <c r="P3980" i="5"/>
  <c r="O3972" i="5"/>
  <c r="P3972" i="5"/>
  <c r="O3964" i="5"/>
  <c r="P3964" i="5"/>
  <c r="O3956" i="5"/>
  <c r="P3956" i="5"/>
  <c r="O3948" i="5"/>
  <c r="P3948" i="5"/>
  <c r="O3940" i="5"/>
  <c r="P3940" i="5"/>
  <c r="O3932" i="5"/>
  <c r="P3932" i="5"/>
  <c r="O3924" i="5"/>
  <c r="P3924" i="5"/>
  <c r="O3916" i="5"/>
  <c r="P3916" i="5"/>
  <c r="O3908" i="5"/>
  <c r="P3908" i="5"/>
  <c r="O3900" i="5"/>
  <c r="P3900" i="5"/>
  <c r="O3892" i="5"/>
  <c r="P3892" i="5"/>
  <c r="O3884" i="5"/>
  <c r="P3884" i="5"/>
  <c r="O3876" i="5"/>
  <c r="P3876" i="5"/>
  <c r="O3868" i="5"/>
  <c r="P3868" i="5"/>
  <c r="O3860" i="5"/>
  <c r="P3860" i="5"/>
  <c r="O3852" i="5"/>
  <c r="P3852" i="5"/>
  <c r="O3844" i="5"/>
  <c r="P3844" i="5"/>
  <c r="O3836" i="5"/>
  <c r="P3836" i="5"/>
  <c r="O3828" i="5"/>
  <c r="P3828" i="5"/>
  <c r="O3820" i="5"/>
  <c r="P3820" i="5"/>
  <c r="O3812" i="5"/>
  <c r="P3812" i="5"/>
  <c r="O3804" i="5"/>
  <c r="P3804" i="5"/>
  <c r="O3796" i="5"/>
  <c r="P3796" i="5"/>
  <c r="O3788" i="5"/>
  <c r="P3788" i="5"/>
  <c r="O3780" i="5"/>
  <c r="P3780" i="5"/>
  <c r="O3772" i="5"/>
  <c r="P3772" i="5"/>
  <c r="O3764" i="5"/>
  <c r="P3764" i="5"/>
  <c r="O3756" i="5"/>
  <c r="P3756" i="5"/>
  <c r="O3748" i="5"/>
  <c r="P3748" i="5"/>
  <c r="O3740" i="5"/>
  <c r="P3740" i="5"/>
  <c r="O3732" i="5"/>
  <c r="P3732" i="5"/>
  <c r="O3724" i="5"/>
  <c r="P3724" i="5"/>
  <c r="O3716" i="5"/>
  <c r="P3716" i="5"/>
  <c r="O3708" i="5"/>
  <c r="P3708" i="5"/>
  <c r="O3700" i="5"/>
  <c r="P3700" i="5"/>
  <c r="O3692" i="5"/>
  <c r="P3692" i="5"/>
  <c r="O3684" i="5"/>
  <c r="P3684" i="5"/>
  <c r="O3676" i="5"/>
  <c r="P3676" i="5"/>
  <c r="O3668" i="5"/>
  <c r="P3668" i="5"/>
  <c r="O3660" i="5"/>
  <c r="P3660" i="5"/>
  <c r="O3652" i="5"/>
  <c r="P3652" i="5"/>
  <c r="O3644" i="5"/>
  <c r="P3644" i="5"/>
  <c r="O3636" i="5"/>
  <c r="P3636" i="5"/>
  <c r="O3628" i="5"/>
  <c r="P3628" i="5"/>
  <c r="O3620" i="5"/>
  <c r="P3620" i="5"/>
  <c r="O3612" i="5"/>
  <c r="P3612" i="5"/>
  <c r="O3604" i="5"/>
  <c r="P3604" i="5"/>
  <c r="O3596" i="5"/>
  <c r="P3596" i="5"/>
  <c r="O3588" i="5"/>
  <c r="P3588" i="5"/>
  <c r="O3580" i="5"/>
  <c r="P3580" i="5"/>
  <c r="O3572" i="5"/>
  <c r="P3572" i="5"/>
  <c r="O3564" i="5"/>
  <c r="P3564" i="5"/>
  <c r="O3556" i="5"/>
  <c r="P3556" i="5"/>
  <c r="O3548" i="5"/>
  <c r="P3548" i="5"/>
  <c r="O3540" i="5"/>
  <c r="P3540" i="5"/>
  <c r="O3532" i="5"/>
  <c r="P3532" i="5"/>
  <c r="O3524" i="5"/>
  <c r="P3524" i="5"/>
  <c r="O3516" i="5"/>
  <c r="P3516" i="5"/>
  <c r="O3508" i="5"/>
  <c r="P3508" i="5"/>
  <c r="O3500" i="5"/>
  <c r="P3500" i="5"/>
  <c r="O3492" i="5"/>
  <c r="P3492" i="5"/>
  <c r="O3484" i="5"/>
  <c r="P3484" i="5"/>
  <c r="O3476" i="5"/>
  <c r="P3476" i="5"/>
  <c r="O3468" i="5"/>
  <c r="P3468" i="5"/>
  <c r="O3460" i="5"/>
  <c r="P3460" i="5"/>
  <c r="O3452" i="5"/>
  <c r="P3452" i="5"/>
  <c r="O3444" i="5"/>
  <c r="P3444" i="5"/>
  <c r="O3436" i="5"/>
  <c r="P3436" i="5"/>
  <c r="O3428" i="5"/>
  <c r="P3428" i="5"/>
  <c r="O3420" i="5"/>
  <c r="P3420" i="5"/>
  <c r="O3412" i="5"/>
  <c r="P3412" i="5"/>
  <c r="O3404" i="5"/>
  <c r="P3404" i="5"/>
  <c r="O3396" i="5"/>
  <c r="P3396" i="5"/>
  <c r="O3388" i="5"/>
  <c r="P3388" i="5"/>
  <c r="O3380" i="5"/>
  <c r="P3380" i="5"/>
  <c r="O3372" i="5"/>
  <c r="P3372" i="5"/>
  <c r="O3364" i="5"/>
  <c r="P3364" i="5"/>
  <c r="O3356" i="5"/>
  <c r="P3356" i="5"/>
  <c r="O3348" i="5"/>
  <c r="P3348" i="5"/>
  <c r="O3340" i="5"/>
  <c r="P3340" i="5"/>
  <c r="O3332" i="5"/>
  <c r="P3332" i="5"/>
  <c r="O3324" i="5"/>
  <c r="P3324" i="5"/>
  <c r="O3316" i="5"/>
  <c r="P3316" i="5"/>
  <c r="O3308" i="5"/>
  <c r="P3308" i="5"/>
  <c r="O3300" i="5"/>
  <c r="P3300" i="5"/>
  <c r="O3292" i="5"/>
  <c r="P3292" i="5"/>
  <c r="O3284" i="5"/>
  <c r="P3284" i="5"/>
  <c r="O3276" i="5"/>
  <c r="P3276" i="5"/>
  <c r="O3268" i="5"/>
  <c r="P3268" i="5"/>
  <c r="O3260" i="5"/>
  <c r="P3260" i="5"/>
  <c r="O3252" i="5"/>
  <c r="P3252" i="5"/>
  <c r="O3244" i="5"/>
  <c r="P3244" i="5"/>
  <c r="O3236" i="5"/>
  <c r="P3236" i="5"/>
  <c r="O3228" i="5"/>
  <c r="P3228" i="5"/>
  <c r="O3220" i="5"/>
  <c r="P3220" i="5"/>
  <c r="O3212" i="5"/>
  <c r="P3212" i="5"/>
  <c r="O3204" i="5"/>
  <c r="P3204" i="5"/>
  <c r="O3196" i="5"/>
  <c r="P3196" i="5"/>
  <c r="O3188" i="5"/>
  <c r="P3188" i="5"/>
  <c r="O3180" i="5"/>
  <c r="P3180" i="5"/>
  <c r="O3172" i="5"/>
  <c r="P3172" i="5"/>
  <c r="O3164" i="5"/>
  <c r="P3164" i="5"/>
  <c r="O3156" i="5"/>
  <c r="P3156" i="5"/>
  <c r="O3148" i="5"/>
  <c r="P3148" i="5"/>
  <c r="O3140" i="5"/>
  <c r="P3140" i="5"/>
  <c r="O3132" i="5"/>
  <c r="P3132" i="5"/>
  <c r="O3124" i="5"/>
  <c r="P3124" i="5"/>
  <c r="O3116" i="5"/>
  <c r="P3116" i="5"/>
  <c r="O3108" i="5"/>
  <c r="P3108" i="5"/>
  <c r="O3100" i="5"/>
  <c r="P3100" i="5"/>
  <c r="O3092" i="5"/>
  <c r="P3092" i="5"/>
  <c r="O3084" i="5"/>
  <c r="P3084" i="5"/>
  <c r="O3068" i="5"/>
  <c r="P3068" i="5"/>
  <c r="O3060" i="5"/>
  <c r="P3060" i="5"/>
  <c r="O3052" i="5"/>
  <c r="P3052" i="5"/>
  <c r="O3044" i="5"/>
  <c r="P3044" i="5"/>
  <c r="O3036" i="5"/>
  <c r="P3036" i="5"/>
  <c r="O3028" i="5"/>
  <c r="P3028" i="5"/>
  <c r="O3020" i="5"/>
  <c r="P3020" i="5"/>
  <c r="O3012" i="5"/>
  <c r="P3012" i="5"/>
  <c r="O3004" i="5"/>
  <c r="P3004" i="5"/>
  <c r="O2996" i="5"/>
  <c r="P2996" i="5"/>
  <c r="O2988" i="5"/>
  <c r="P2988" i="5"/>
  <c r="O2980" i="5"/>
  <c r="P2980" i="5"/>
  <c r="O2972" i="5"/>
  <c r="P2972" i="5"/>
  <c r="O2964" i="5"/>
  <c r="P2964" i="5"/>
  <c r="O2956" i="5"/>
  <c r="P2956" i="5"/>
  <c r="O2948" i="5"/>
  <c r="P2948" i="5"/>
  <c r="O2940" i="5"/>
  <c r="P2940" i="5"/>
  <c r="O2932" i="5"/>
  <c r="P2932" i="5"/>
  <c r="O2924" i="5"/>
  <c r="P2924" i="5"/>
  <c r="O2916" i="5"/>
  <c r="P2916" i="5"/>
  <c r="O2908" i="5"/>
  <c r="P2908" i="5"/>
  <c r="O2900" i="5"/>
  <c r="P2900" i="5"/>
  <c r="O2892" i="5"/>
  <c r="P2892" i="5"/>
  <c r="O2884" i="5"/>
  <c r="P2884" i="5"/>
  <c r="O2876" i="5"/>
  <c r="P2876" i="5"/>
  <c r="O2868" i="5"/>
  <c r="P2868" i="5"/>
  <c r="O2860" i="5"/>
  <c r="P2860" i="5"/>
  <c r="O2852" i="5"/>
  <c r="P2852" i="5"/>
  <c r="O2844" i="5"/>
  <c r="P2844" i="5"/>
  <c r="O2836" i="5"/>
  <c r="P2836" i="5"/>
  <c r="O2828" i="5"/>
  <c r="P2828" i="5"/>
  <c r="O2820" i="5"/>
  <c r="P2820" i="5"/>
  <c r="O2812" i="5"/>
  <c r="P2812" i="5"/>
  <c r="O2804" i="5"/>
  <c r="P2804" i="5"/>
  <c r="O2796" i="5"/>
  <c r="P2796" i="5"/>
  <c r="O2788" i="5"/>
  <c r="P2788" i="5"/>
  <c r="O2780" i="5"/>
  <c r="P2780" i="5"/>
  <c r="O2772" i="5"/>
  <c r="P2772" i="5"/>
  <c r="O2764" i="5"/>
  <c r="P2764" i="5"/>
  <c r="O2756" i="5"/>
  <c r="P2756" i="5"/>
  <c r="O2748" i="5"/>
  <c r="P2748" i="5"/>
  <c r="O2740" i="5"/>
  <c r="P2740" i="5"/>
  <c r="O2732" i="5"/>
  <c r="P2732" i="5"/>
  <c r="O2724" i="5"/>
  <c r="P2724" i="5"/>
  <c r="O2716" i="5"/>
  <c r="P2716" i="5"/>
  <c r="O2708" i="5"/>
  <c r="P2708" i="5"/>
  <c r="O2700" i="5"/>
  <c r="P2700" i="5"/>
  <c r="O2692" i="5"/>
  <c r="P2692" i="5"/>
  <c r="O2684" i="5"/>
  <c r="P2684" i="5"/>
  <c r="O2676" i="5"/>
  <c r="P2676" i="5"/>
  <c r="O2668" i="5"/>
  <c r="P2668" i="5"/>
  <c r="O2660" i="5"/>
  <c r="P2660" i="5"/>
  <c r="O2652" i="5"/>
  <c r="P2652" i="5"/>
  <c r="O2644" i="5"/>
  <c r="P2644" i="5"/>
  <c r="O2636" i="5"/>
  <c r="P2636" i="5"/>
  <c r="O2628" i="5"/>
  <c r="P2628" i="5"/>
  <c r="O2620" i="5"/>
  <c r="P2620" i="5"/>
  <c r="O2612" i="5"/>
  <c r="P2612" i="5"/>
  <c r="O2604" i="5"/>
  <c r="P2604" i="5"/>
  <c r="O2596" i="5"/>
  <c r="P2596" i="5"/>
  <c r="O2588" i="5"/>
  <c r="P2588" i="5"/>
  <c r="O2580" i="5"/>
  <c r="P2580" i="5"/>
  <c r="O2572" i="5"/>
  <c r="P2572" i="5"/>
  <c r="O2564" i="5"/>
  <c r="P2564" i="5"/>
  <c r="O2556" i="5"/>
  <c r="P2556" i="5"/>
  <c r="O2548" i="5"/>
  <c r="P2548" i="5"/>
  <c r="O2540" i="5"/>
  <c r="P2540" i="5"/>
  <c r="O2532" i="5"/>
  <c r="P2532" i="5"/>
  <c r="O2524" i="5"/>
  <c r="P2524" i="5"/>
  <c r="O2516" i="5"/>
  <c r="P2516" i="5"/>
  <c r="O2508" i="5"/>
  <c r="P2508" i="5"/>
  <c r="O2500" i="5"/>
  <c r="P2500" i="5"/>
  <c r="O2492" i="5"/>
  <c r="P2492" i="5"/>
  <c r="O2484" i="5"/>
  <c r="P2484" i="5"/>
  <c r="O2476" i="5"/>
  <c r="P2476" i="5"/>
  <c r="O2468" i="5"/>
  <c r="P2468" i="5"/>
  <c r="O2460" i="5"/>
  <c r="P2460" i="5"/>
  <c r="O2452" i="5"/>
  <c r="P2452" i="5"/>
  <c r="O2444" i="5"/>
  <c r="P2444" i="5"/>
  <c r="O2436" i="5"/>
  <c r="P2436" i="5"/>
  <c r="O2428" i="5"/>
  <c r="P2428" i="5"/>
  <c r="O2420" i="5"/>
  <c r="P2420" i="5"/>
  <c r="O2412" i="5"/>
  <c r="P2412" i="5"/>
  <c r="O2404" i="5"/>
  <c r="P2404" i="5"/>
  <c r="O2396" i="5"/>
  <c r="P2396" i="5"/>
  <c r="O2388" i="5"/>
  <c r="P2388" i="5"/>
  <c r="O2380" i="5"/>
  <c r="P2380" i="5"/>
  <c r="O2372" i="5"/>
  <c r="P2372" i="5"/>
  <c r="O2364" i="5"/>
  <c r="P2364" i="5"/>
  <c r="O2356" i="5"/>
  <c r="P2356" i="5"/>
  <c r="O2348" i="5"/>
  <c r="P2348" i="5"/>
  <c r="O2340" i="5"/>
  <c r="P2340" i="5"/>
  <c r="O2332" i="5"/>
  <c r="P2332" i="5"/>
  <c r="O2324" i="5"/>
  <c r="P2324" i="5"/>
  <c r="O2316" i="5"/>
  <c r="P2316" i="5"/>
  <c r="O2308" i="5"/>
  <c r="P2308" i="5"/>
  <c r="O2300" i="5"/>
  <c r="P2300" i="5"/>
  <c r="O2292" i="5"/>
  <c r="P2292" i="5"/>
  <c r="O2284" i="5"/>
  <c r="P2284" i="5"/>
  <c r="O2276" i="5"/>
  <c r="P2276" i="5"/>
  <c r="O2268" i="5"/>
  <c r="P2268" i="5"/>
  <c r="O2260" i="5"/>
  <c r="P2260" i="5"/>
  <c r="O2252" i="5"/>
  <c r="P2252" i="5"/>
  <c r="O2244" i="5"/>
  <c r="P2244" i="5"/>
  <c r="O2236" i="5"/>
  <c r="P2236" i="5"/>
  <c r="O2228" i="5"/>
  <c r="P2228" i="5"/>
  <c r="O2220" i="5"/>
  <c r="P2220" i="5"/>
  <c r="O2212" i="5"/>
  <c r="P2212" i="5"/>
  <c r="O2204" i="5"/>
  <c r="P2204" i="5"/>
  <c r="O2196" i="5"/>
  <c r="P2196" i="5"/>
  <c r="O2188" i="5"/>
  <c r="P2188" i="5"/>
  <c r="O2180" i="5"/>
  <c r="P2180" i="5"/>
  <c r="O2172" i="5"/>
  <c r="P2172" i="5"/>
  <c r="O2164" i="5"/>
  <c r="P2164" i="5"/>
  <c r="O2156" i="5"/>
  <c r="P2156" i="5"/>
  <c r="O2148" i="5"/>
  <c r="P2148" i="5"/>
  <c r="O2140" i="5"/>
  <c r="P2140" i="5"/>
  <c r="O2132" i="5"/>
  <c r="P2132" i="5"/>
  <c r="O2124" i="5"/>
  <c r="P2124" i="5"/>
  <c r="O2116" i="5"/>
  <c r="P2116" i="5"/>
  <c r="O2108" i="5"/>
  <c r="P2108" i="5"/>
  <c r="O2100" i="5"/>
  <c r="P2100" i="5"/>
  <c r="O2092" i="5"/>
  <c r="P2092" i="5"/>
  <c r="O2084" i="5"/>
  <c r="P2084" i="5"/>
  <c r="O2076" i="5"/>
  <c r="P2076" i="5"/>
  <c r="O2068" i="5"/>
  <c r="P2068" i="5"/>
  <c r="O2060" i="5"/>
  <c r="P2060" i="5"/>
  <c r="O2052" i="5"/>
  <c r="P2052" i="5"/>
  <c r="O2044" i="5"/>
  <c r="P2044" i="5"/>
  <c r="O2036" i="5"/>
  <c r="P2036" i="5"/>
  <c r="O2028" i="5"/>
  <c r="P2028" i="5"/>
  <c r="O2020" i="5"/>
  <c r="P2020" i="5"/>
  <c r="O2012" i="5"/>
  <c r="P2012" i="5"/>
  <c r="O2004" i="5"/>
  <c r="P2004" i="5"/>
  <c r="O1996" i="5"/>
  <c r="P1996" i="5"/>
  <c r="O1988" i="5"/>
  <c r="P1988" i="5"/>
  <c r="O1980" i="5"/>
  <c r="P1980" i="5"/>
  <c r="O1972" i="5"/>
  <c r="P1972" i="5"/>
  <c r="O1964" i="5"/>
  <c r="P1964" i="5"/>
  <c r="O1956" i="5"/>
  <c r="P1956" i="5"/>
  <c r="O1948" i="5"/>
  <c r="P1948" i="5"/>
  <c r="O1940" i="5"/>
  <c r="P1940" i="5"/>
  <c r="O1932" i="5"/>
  <c r="P1932" i="5"/>
  <c r="O1924" i="5"/>
  <c r="P1924" i="5"/>
  <c r="O1916" i="5"/>
  <c r="P1916" i="5"/>
  <c r="O1908" i="5"/>
  <c r="P1908" i="5"/>
  <c r="O1900" i="5"/>
  <c r="P1900" i="5"/>
  <c r="O1892" i="5"/>
  <c r="P1892" i="5"/>
  <c r="O1884" i="5"/>
  <c r="P1884" i="5"/>
  <c r="O1876" i="5"/>
  <c r="P1876" i="5"/>
  <c r="O1868" i="5"/>
  <c r="P1868" i="5"/>
  <c r="O1860" i="5"/>
  <c r="P1860" i="5"/>
  <c r="O1852" i="5"/>
  <c r="P1852" i="5"/>
  <c r="O1844" i="5"/>
  <c r="P1844" i="5"/>
  <c r="O1836" i="5"/>
  <c r="P1836" i="5"/>
  <c r="O1828" i="5"/>
  <c r="P1828" i="5"/>
  <c r="O1820" i="5"/>
  <c r="P1820" i="5"/>
  <c r="O1812" i="5"/>
  <c r="P1812" i="5"/>
  <c r="O1804" i="5"/>
  <c r="P1804" i="5"/>
  <c r="O1796" i="5"/>
  <c r="P1796" i="5"/>
  <c r="O1788" i="5"/>
  <c r="P1788" i="5"/>
  <c r="O1780" i="5"/>
  <c r="P1780" i="5"/>
  <c r="O1772" i="5"/>
  <c r="P1772" i="5"/>
  <c r="O1764" i="5"/>
  <c r="P1764" i="5"/>
  <c r="O1756" i="5"/>
  <c r="P1756" i="5"/>
  <c r="O1748" i="5"/>
  <c r="P1748" i="5"/>
  <c r="O1740" i="5"/>
  <c r="P1740" i="5"/>
  <c r="O1732" i="5"/>
  <c r="P1732" i="5"/>
  <c r="O1724" i="5"/>
  <c r="P1724" i="5"/>
  <c r="O1716" i="5"/>
  <c r="P1716" i="5"/>
  <c r="O1708" i="5"/>
  <c r="P1708" i="5"/>
  <c r="O1700" i="5"/>
  <c r="P1700" i="5"/>
  <c r="O1692" i="5"/>
  <c r="P1692" i="5"/>
  <c r="O1684" i="5"/>
  <c r="P1684" i="5"/>
  <c r="O1676" i="5"/>
  <c r="P1676" i="5"/>
  <c r="O1668" i="5"/>
  <c r="P1668" i="5"/>
  <c r="O1660" i="5"/>
  <c r="P1660" i="5"/>
  <c r="O1652" i="5"/>
  <c r="P1652" i="5"/>
  <c r="O1644" i="5"/>
  <c r="P1644" i="5"/>
  <c r="O1636" i="5"/>
  <c r="P1636" i="5"/>
  <c r="O1628" i="5"/>
  <c r="P1628" i="5"/>
  <c r="O1620" i="5"/>
  <c r="P1620" i="5"/>
  <c r="O1612" i="5"/>
  <c r="P1612" i="5"/>
  <c r="O1604" i="5"/>
  <c r="P1604" i="5"/>
  <c r="O1596" i="5"/>
  <c r="P1596" i="5"/>
  <c r="O1588" i="5"/>
  <c r="P1588" i="5"/>
  <c r="O1580" i="5"/>
  <c r="P1580" i="5"/>
  <c r="O1572" i="5"/>
  <c r="P1572" i="5"/>
  <c r="O1564" i="5"/>
  <c r="P1564" i="5"/>
  <c r="O1556" i="5"/>
  <c r="P1556" i="5"/>
  <c r="O1548" i="5"/>
  <c r="P1548" i="5"/>
  <c r="O1540" i="5"/>
  <c r="P1540" i="5"/>
  <c r="O1532" i="5"/>
  <c r="P1532" i="5"/>
  <c r="O1524" i="5"/>
  <c r="P1524" i="5"/>
  <c r="O1516" i="5"/>
  <c r="P1516" i="5"/>
  <c r="O1508" i="5"/>
  <c r="P1508" i="5"/>
  <c r="O1500" i="5"/>
  <c r="P1500" i="5"/>
  <c r="O1492" i="5"/>
  <c r="P1492" i="5"/>
  <c r="O1484" i="5"/>
  <c r="P1484" i="5"/>
  <c r="O1476" i="5"/>
  <c r="P1476" i="5"/>
  <c r="O1468" i="5"/>
  <c r="P1468" i="5"/>
  <c r="O1460" i="5"/>
  <c r="P1460" i="5"/>
  <c r="O1452" i="5"/>
  <c r="P1452" i="5"/>
  <c r="O1444" i="5"/>
  <c r="P1444" i="5"/>
  <c r="O1436" i="5"/>
  <c r="P1436" i="5"/>
  <c r="O1428" i="5"/>
  <c r="P1428" i="5"/>
  <c r="O1420" i="5"/>
  <c r="P1420" i="5"/>
  <c r="O1412" i="5"/>
  <c r="P1412" i="5"/>
  <c r="O1404" i="5"/>
  <c r="P1404" i="5"/>
  <c r="O1396" i="5"/>
  <c r="P1396" i="5"/>
  <c r="O1388" i="5"/>
  <c r="P1388" i="5"/>
  <c r="O1380" i="5"/>
  <c r="P1380" i="5"/>
  <c r="O1372" i="5"/>
  <c r="P1372" i="5"/>
  <c r="O1364" i="5"/>
  <c r="P1364" i="5"/>
  <c r="O1356" i="5"/>
  <c r="P1356" i="5"/>
  <c r="O1348" i="5"/>
  <c r="P1348" i="5"/>
  <c r="O1340" i="5"/>
  <c r="P1340" i="5"/>
  <c r="O1332" i="5"/>
  <c r="P1332" i="5"/>
  <c r="O1324" i="5"/>
  <c r="P1324" i="5"/>
  <c r="O1316" i="5"/>
  <c r="P1316" i="5"/>
  <c r="O1308" i="5"/>
  <c r="P1308" i="5"/>
  <c r="O1300" i="5"/>
  <c r="P1300" i="5"/>
  <c r="O1292" i="5"/>
  <c r="P1292" i="5"/>
  <c r="O1284" i="5"/>
  <c r="P1284" i="5"/>
  <c r="O1276" i="5"/>
  <c r="P1276" i="5"/>
  <c r="O1268" i="5"/>
  <c r="P1268" i="5"/>
  <c r="O1260" i="5"/>
  <c r="P1260" i="5"/>
  <c r="O1252" i="5"/>
  <c r="P1252" i="5"/>
  <c r="O1244" i="5"/>
  <c r="P1244" i="5"/>
  <c r="O1236" i="5"/>
  <c r="P1236" i="5"/>
  <c r="O1228" i="5"/>
  <c r="P1228" i="5"/>
  <c r="O1220" i="5"/>
  <c r="P1220" i="5"/>
  <c r="O1212" i="5"/>
  <c r="P1212" i="5"/>
  <c r="O1204" i="5"/>
  <c r="P1204" i="5"/>
  <c r="O1196" i="5"/>
  <c r="P1196" i="5"/>
  <c r="O1188" i="5"/>
  <c r="P1188" i="5"/>
  <c r="O1180" i="5"/>
  <c r="P1180" i="5"/>
  <c r="O1172" i="5"/>
  <c r="P1172" i="5"/>
  <c r="O1164" i="5"/>
  <c r="P1164" i="5"/>
  <c r="O1156" i="5"/>
  <c r="P1156" i="5"/>
  <c r="O1148" i="5"/>
  <c r="P1148" i="5"/>
  <c r="O1140" i="5"/>
  <c r="P1140" i="5"/>
  <c r="O1132" i="5"/>
  <c r="P1132" i="5"/>
  <c r="O1124" i="5"/>
  <c r="P1124" i="5"/>
  <c r="O1116" i="5"/>
  <c r="P1116" i="5"/>
  <c r="O1108" i="5"/>
  <c r="P1108" i="5"/>
  <c r="O1100" i="5"/>
  <c r="P1100" i="5"/>
  <c r="O1092" i="5"/>
  <c r="P1092" i="5"/>
  <c r="O1084" i="5"/>
  <c r="P1084" i="5"/>
  <c r="O1076" i="5"/>
  <c r="P1076" i="5"/>
  <c r="O1068" i="5"/>
  <c r="P1068" i="5"/>
  <c r="O1060" i="5"/>
  <c r="P1060" i="5"/>
  <c r="O1052" i="5"/>
  <c r="P1052" i="5"/>
  <c r="O1044" i="5"/>
  <c r="P1044" i="5"/>
  <c r="O1036" i="5"/>
  <c r="P1036" i="5"/>
  <c r="O1028" i="5"/>
  <c r="P1028" i="5"/>
  <c r="O1020" i="5"/>
  <c r="P1020" i="5"/>
  <c r="O1012" i="5"/>
  <c r="P1012" i="5"/>
  <c r="O1004" i="5"/>
  <c r="P1004" i="5"/>
  <c r="O996" i="5"/>
  <c r="P996" i="5"/>
  <c r="O988" i="5"/>
  <c r="P988" i="5"/>
  <c r="O980" i="5"/>
  <c r="P980" i="5"/>
  <c r="O972" i="5"/>
  <c r="P972" i="5"/>
  <c r="O964" i="5"/>
  <c r="P964" i="5"/>
  <c r="O956" i="5"/>
  <c r="P956" i="5"/>
  <c r="O948" i="5"/>
  <c r="P948" i="5"/>
  <c r="O940" i="5"/>
  <c r="P940" i="5"/>
  <c r="O932" i="5"/>
  <c r="P932" i="5"/>
  <c r="O924" i="5"/>
  <c r="P924" i="5"/>
  <c r="O916" i="5"/>
  <c r="P916" i="5"/>
  <c r="O908" i="5"/>
  <c r="P908" i="5"/>
  <c r="O900" i="5"/>
  <c r="P900" i="5"/>
  <c r="O892" i="5"/>
  <c r="P892" i="5"/>
  <c r="O884" i="5"/>
  <c r="P884" i="5"/>
  <c r="O876" i="5"/>
  <c r="P876" i="5"/>
  <c r="O868" i="5"/>
  <c r="P868" i="5"/>
  <c r="O860" i="5"/>
  <c r="P860" i="5"/>
  <c r="O852" i="5"/>
  <c r="P852" i="5"/>
  <c r="O844" i="5"/>
  <c r="P844" i="5"/>
  <c r="O836" i="5"/>
  <c r="P836" i="5"/>
  <c r="O828" i="5"/>
  <c r="P828" i="5"/>
  <c r="O820" i="5"/>
  <c r="P820" i="5"/>
  <c r="O812" i="5"/>
  <c r="P812" i="5"/>
  <c r="O804" i="5"/>
  <c r="P804" i="5"/>
  <c r="O796" i="5"/>
  <c r="P796" i="5"/>
  <c r="O788" i="5"/>
  <c r="P788" i="5"/>
  <c r="O780" i="5"/>
  <c r="P780" i="5"/>
  <c r="O772" i="5"/>
  <c r="P772" i="5"/>
  <c r="O764" i="5"/>
  <c r="P764" i="5"/>
  <c r="O756" i="5"/>
  <c r="P756" i="5"/>
  <c r="O748" i="5"/>
  <c r="P748" i="5"/>
  <c r="O740" i="5"/>
  <c r="P740" i="5"/>
  <c r="O732" i="5"/>
  <c r="P732" i="5"/>
  <c r="O724" i="5"/>
  <c r="P724" i="5"/>
  <c r="O716" i="5"/>
  <c r="P716" i="5"/>
  <c r="O708" i="5"/>
  <c r="P708" i="5"/>
  <c r="O700" i="5"/>
  <c r="P700" i="5"/>
  <c r="O692" i="5"/>
  <c r="P692" i="5"/>
  <c r="O684" i="5"/>
  <c r="P684" i="5"/>
  <c r="O676" i="5"/>
  <c r="P676" i="5"/>
  <c r="O668" i="5"/>
  <c r="P668" i="5"/>
  <c r="O660" i="5"/>
  <c r="P660" i="5"/>
  <c r="O652" i="5"/>
  <c r="P652" i="5"/>
  <c r="O644" i="5"/>
  <c r="P644" i="5"/>
  <c r="O636" i="5"/>
  <c r="P636" i="5"/>
  <c r="O628" i="5"/>
  <c r="P628" i="5"/>
  <c r="O620" i="5"/>
  <c r="P620" i="5"/>
  <c r="O612" i="5"/>
  <c r="P612" i="5"/>
  <c r="O604" i="5"/>
  <c r="P604" i="5"/>
  <c r="O596" i="5"/>
  <c r="P596" i="5"/>
  <c r="O588" i="5"/>
  <c r="P588" i="5"/>
  <c r="O580" i="5"/>
  <c r="P580" i="5"/>
  <c r="O572" i="5"/>
  <c r="P572" i="5"/>
  <c r="O564" i="5"/>
  <c r="P564" i="5"/>
  <c r="O556" i="5"/>
  <c r="P556" i="5"/>
  <c r="O548" i="5"/>
  <c r="P548" i="5"/>
  <c r="O540" i="5"/>
  <c r="P540" i="5"/>
  <c r="O532" i="5"/>
  <c r="P532" i="5"/>
  <c r="O524" i="5"/>
  <c r="P524" i="5"/>
  <c r="O516" i="5"/>
  <c r="P516" i="5"/>
  <c r="O508" i="5"/>
  <c r="P508" i="5"/>
  <c r="O500" i="5"/>
  <c r="P500" i="5"/>
  <c r="O492" i="5"/>
  <c r="P492" i="5"/>
  <c r="O484" i="5"/>
  <c r="P484" i="5"/>
  <c r="O476" i="5"/>
  <c r="P476" i="5"/>
  <c r="O468" i="5"/>
  <c r="P468" i="5"/>
  <c r="O460" i="5"/>
  <c r="P460" i="5"/>
  <c r="O452" i="5"/>
  <c r="P452" i="5"/>
  <c r="O444" i="5"/>
  <c r="P444" i="5"/>
  <c r="O436" i="5"/>
  <c r="P436" i="5"/>
  <c r="O428" i="5"/>
  <c r="P428" i="5"/>
  <c r="O420" i="5"/>
  <c r="P420" i="5"/>
  <c r="O412" i="5"/>
  <c r="P412" i="5"/>
  <c r="O404" i="5"/>
  <c r="P404" i="5"/>
  <c r="O396" i="5"/>
  <c r="P396" i="5"/>
  <c r="O388" i="5"/>
  <c r="P388" i="5"/>
  <c r="O380" i="5"/>
  <c r="P380" i="5"/>
  <c r="O372" i="5"/>
  <c r="P372" i="5"/>
  <c r="O364" i="5"/>
  <c r="P364" i="5"/>
  <c r="O356" i="5"/>
  <c r="P356" i="5"/>
  <c r="O348" i="5"/>
  <c r="P348" i="5"/>
  <c r="O340" i="5"/>
  <c r="P340" i="5"/>
  <c r="O332" i="5"/>
  <c r="P332" i="5"/>
  <c r="O324" i="5"/>
  <c r="P324" i="5"/>
  <c r="O316" i="5"/>
  <c r="P316" i="5"/>
  <c r="O308" i="5"/>
  <c r="P308" i="5"/>
  <c r="O300" i="5"/>
  <c r="P300" i="5"/>
  <c r="O292" i="5"/>
  <c r="P292" i="5"/>
  <c r="O284" i="5"/>
  <c r="P284" i="5"/>
  <c r="O276" i="5"/>
  <c r="P276" i="5"/>
  <c r="O268" i="5"/>
  <c r="P268" i="5"/>
  <c r="O260" i="5"/>
  <c r="P260" i="5"/>
  <c r="O252" i="5"/>
  <c r="P252" i="5"/>
  <c r="O244" i="5"/>
  <c r="P244" i="5"/>
  <c r="O236" i="5"/>
  <c r="P236" i="5"/>
  <c r="O228" i="5"/>
  <c r="P228" i="5"/>
  <c r="O220" i="5"/>
  <c r="P220" i="5"/>
  <c r="O212" i="5"/>
  <c r="P212" i="5"/>
  <c r="O204" i="5"/>
  <c r="P204" i="5"/>
  <c r="O196" i="5"/>
  <c r="P196" i="5"/>
  <c r="O188" i="5"/>
  <c r="P188" i="5"/>
  <c r="O180" i="5"/>
  <c r="P180" i="5"/>
  <c r="O172" i="5"/>
  <c r="P172" i="5"/>
  <c r="O164" i="5"/>
  <c r="P164" i="5"/>
  <c r="O156" i="5"/>
  <c r="P156" i="5"/>
  <c r="O148" i="5"/>
  <c r="P148" i="5"/>
  <c r="O140" i="5"/>
  <c r="P140" i="5"/>
  <c r="O132" i="5"/>
  <c r="P132" i="5"/>
  <c r="O124" i="5"/>
  <c r="P124" i="5"/>
  <c r="O116" i="5"/>
  <c r="P116" i="5"/>
  <c r="O108" i="5"/>
  <c r="P108" i="5"/>
  <c r="O100" i="5"/>
  <c r="P100" i="5"/>
  <c r="O92" i="5"/>
  <c r="P92" i="5"/>
  <c r="O84" i="5"/>
  <c r="P84" i="5"/>
  <c r="O76" i="5"/>
  <c r="P76" i="5"/>
  <c r="O68" i="5"/>
  <c r="P68" i="5"/>
  <c r="O60" i="5"/>
  <c r="P60" i="5"/>
  <c r="O52" i="5"/>
  <c r="P52" i="5"/>
  <c r="O44" i="5"/>
  <c r="P44" i="5"/>
  <c r="O36" i="5"/>
  <c r="P36" i="5"/>
  <c r="O28" i="5"/>
  <c r="P28" i="5"/>
  <c r="O20" i="5"/>
  <c r="P20" i="5"/>
  <c r="O12" i="5"/>
  <c r="P12" i="5"/>
  <c r="P4755" i="5"/>
  <c r="O5675" i="5"/>
  <c r="P5675" i="5"/>
  <c r="O5667" i="5"/>
  <c r="P5667" i="5"/>
  <c r="O5659" i="5"/>
  <c r="P5659" i="5"/>
  <c r="O5651" i="5"/>
  <c r="P5651" i="5"/>
  <c r="O5643" i="5"/>
  <c r="P5643" i="5"/>
  <c r="O5635" i="5"/>
  <c r="P5635" i="5"/>
  <c r="O5627" i="5"/>
  <c r="P5627" i="5"/>
  <c r="O5619" i="5"/>
  <c r="P5619" i="5"/>
  <c r="O5611" i="5"/>
  <c r="P5611" i="5"/>
  <c r="O5603" i="5"/>
  <c r="P5603" i="5"/>
  <c r="O5595" i="5"/>
  <c r="P5595" i="5"/>
  <c r="O5587" i="5"/>
  <c r="P5587" i="5"/>
  <c r="O5579" i="5"/>
  <c r="P5579" i="5"/>
  <c r="O5571" i="5"/>
  <c r="P5571" i="5"/>
  <c r="O5563" i="5"/>
  <c r="P5563" i="5"/>
  <c r="O5555" i="5"/>
  <c r="P5555" i="5"/>
  <c r="O5547" i="5"/>
  <c r="P5547" i="5"/>
  <c r="O5539" i="5"/>
  <c r="P5539" i="5"/>
  <c r="O5531" i="5"/>
  <c r="P5531" i="5"/>
  <c r="O5523" i="5"/>
  <c r="P5523" i="5"/>
  <c r="O5515" i="5"/>
  <c r="P5515" i="5"/>
  <c r="O5507" i="5"/>
  <c r="P5507" i="5"/>
  <c r="O5499" i="5"/>
  <c r="P5499" i="5"/>
  <c r="O5491" i="5"/>
  <c r="P5491" i="5"/>
  <c r="O5475" i="5"/>
  <c r="P5475" i="5"/>
  <c r="O5467" i="5"/>
  <c r="P5467" i="5"/>
  <c r="O5459" i="5"/>
  <c r="P5459" i="5"/>
  <c r="O5451" i="5"/>
  <c r="P5451" i="5"/>
  <c r="O5443" i="5"/>
  <c r="P5443" i="5"/>
  <c r="O5435" i="5"/>
  <c r="P5435" i="5"/>
  <c r="O5427" i="5"/>
  <c r="P5427" i="5"/>
  <c r="O5419" i="5"/>
  <c r="P5419" i="5"/>
  <c r="O5411" i="5"/>
  <c r="P5411" i="5"/>
  <c r="O5403" i="5"/>
  <c r="P5403" i="5"/>
  <c r="O5395" i="5"/>
  <c r="P5395" i="5"/>
  <c r="O5387" i="5"/>
  <c r="P5387" i="5"/>
  <c r="O5379" i="5"/>
  <c r="P5379" i="5"/>
  <c r="O5371" i="5"/>
  <c r="P5371" i="5"/>
  <c r="O5363" i="5"/>
  <c r="P5363" i="5"/>
  <c r="O5355" i="5"/>
  <c r="P5355" i="5"/>
  <c r="O5347" i="5"/>
  <c r="P5347" i="5"/>
  <c r="O5339" i="5"/>
  <c r="P5339" i="5"/>
  <c r="O5331" i="5"/>
  <c r="P5331" i="5"/>
  <c r="O5323" i="5"/>
  <c r="P5323" i="5"/>
  <c r="O5315" i="5"/>
  <c r="P5315" i="5"/>
  <c r="O5307" i="5"/>
  <c r="P5307" i="5"/>
  <c r="O5299" i="5"/>
  <c r="P5299" i="5"/>
  <c r="O5291" i="5"/>
  <c r="P5291" i="5"/>
  <c r="O5283" i="5"/>
  <c r="P5283" i="5"/>
  <c r="O5275" i="5"/>
  <c r="P5275" i="5"/>
  <c r="O5267" i="5"/>
  <c r="P5267" i="5"/>
  <c r="O5259" i="5"/>
  <c r="P5259" i="5"/>
  <c r="O5251" i="5"/>
  <c r="P5251" i="5"/>
  <c r="O5243" i="5"/>
  <c r="P5243" i="5"/>
  <c r="O5235" i="5"/>
  <c r="P5235" i="5"/>
  <c r="O5227" i="5"/>
  <c r="P5227" i="5"/>
  <c r="O5219" i="5"/>
  <c r="P5219" i="5"/>
  <c r="O5211" i="5"/>
  <c r="P5211" i="5"/>
  <c r="O5203" i="5"/>
  <c r="P5203" i="5"/>
  <c r="O5195" i="5"/>
  <c r="P5195" i="5"/>
  <c r="O5187" i="5"/>
  <c r="P5187" i="5"/>
  <c r="O5179" i="5"/>
  <c r="P5179" i="5"/>
  <c r="O5171" i="5"/>
  <c r="P5171" i="5"/>
  <c r="O5163" i="5"/>
  <c r="P5163" i="5"/>
  <c r="O5155" i="5"/>
  <c r="P5155" i="5"/>
  <c r="O5147" i="5"/>
  <c r="P5147" i="5"/>
  <c r="O5139" i="5"/>
  <c r="P5139" i="5"/>
  <c r="O5131" i="5"/>
  <c r="P5131" i="5"/>
  <c r="O5123" i="5"/>
  <c r="P5123" i="5"/>
  <c r="O5115" i="5"/>
  <c r="P5115" i="5"/>
  <c r="O5107" i="5"/>
  <c r="P5107" i="5"/>
  <c r="O5099" i="5"/>
  <c r="P5099" i="5"/>
  <c r="O5091" i="5"/>
  <c r="P5091" i="5"/>
  <c r="O5083" i="5"/>
  <c r="P5083" i="5"/>
  <c r="O5075" i="5"/>
  <c r="P5075" i="5"/>
  <c r="O5067" i="5"/>
  <c r="P5067" i="5"/>
  <c r="O5059" i="5"/>
  <c r="P5059" i="5"/>
  <c r="O5051" i="5"/>
  <c r="P5051" i="5"/>
  <c r="O5043" i="5"/>
  <c r="P5043" i="5"/>
  <c r="O5035" i="5"/>
  <c r="P5035" i="5"/>
  <c r="O5027" i="5"/>
  <c r="P5027" i="5"/>
  <c r="O5019" i="5"/>
  <c r="P5019" i="5"/>
  <c r="O5011" i="5"/>
  <c r="P5011" i="5"/>
  <c r="O5003" i="5"/>
  <c r="P5003" i="5"/>
  <c r="O4995" i="5"/>
  <c r="P4995" i="5"/>
  <c r="O4987" i="5"/>
  <c r="P4987" i="5"/>
  <c r="O4979" i="5"/>
  <c r="P4979" i="5"/>
  <c r="O4971" i="5"/>
  <c r="P4971" i="5"/>
  <c r="O4963" i="5"/>
  <c r="P4963" i="5"/>
  <c r="O4955" i="5"/>
  <c r="P4955" i="5"/>
  <c r="O4947" i="5"/>
  <c r="P4947" i="5"/>
  <c r="O4939" i="5"/>
  <c r="P4939" i="5"/>
  <c r="O4931" i="5"/>
  <c r="P4931" i="5"/>
  <c r="O4923" i="5"/>
  <c r="P4923" i="5"/>
  <c r="O4915" i="5"/>
  <c r="P4915" i="5"/>
  <c r="O4907" i="5"/>
  <c r="P4907" i="5"/>
  <c r="O4899" i="5"/>
  <c r="P4899" i="5"/>
  <c r="O4891" i="5"/>
  <c r="P4891" i="5"/>
  <c r="O4883" i="5"/>
  <c r="P4883" i="5"/>
  <c r="O4875" i="5"/>
  <c r="P4875" i="5"/>
  <c r="O4867" i="5"/>
  <c r="P4867" i="5"/>
  <c r="O4859" i="5"/>
  <c r="P4859" i="5"/>
  <c r="O4851" i="5"/>
  <c r="P4851" i="5"/>
  <c r="O4835" i="5"/>
  <c r="P4835" i="5"/>
  <c r="O4819" i="5"/>
  <c r="P4819" i="5"/>
  <c r="O4811" i="5"/>
  <c r="P4811" i="5"/>
  <c r="O4803" i="5"/>
  <c r="P4803" i="5"/>
  <c r="O4795" i="5"/>
  <c r="P4795" i="5"/>
  <c r="O4779" i="5"/>
  <c r="P4779" i="5"/>
  <c r="O4763" i="5"/>
  <c r="P4763" i="5"/>
  <c r="O4747" i="5"/>
  <c r="P4747" i="5"/>
  <c r="O4739" i="5"/>
  <c r="P4739" i="5"/>
  <c r="O4731" i="5"/>
  <c r="P4731" i="5"/>
  <c r="O4723" i="5"/>
  <c r="P4723" i="5"/>
  <c r="O4715" i="5"/>
  <c r="P4715" i="5"/>
  <c r="O4707" i="5"/>
  <c r="P4707" i="5"/>
  <c r="O4699" i="5"/>
  <c r="P4699" i="5"/>
  <c r="O4691" i="5"/>
  <c r="P4691" i="5"/>
  <c r="O4683" i="5"/>
  <c r="P4683" i="5"/>
  <c r="O4675" i="5"/>
  <c r="P4675" i="5"/>
  <c r="O4667" i="5"/>
  <c r="P4667" i="5"/>
  <c r="O4651" i="5"/>
  <c r="P4651" i="5"/>
  <c r="O4643" i="5"/>
  <c r="P4643" i="5"/>
  <c r="O4635" i="5"/>
  <c r="P4635" i="5"/>
  <c r="O4627" i="5"/>
  <c r="P4627" i="5"/>
  <c r="O4619" i="5"/>
  <c r="P4619" i="5"/>
  <c r="O4611" i="5"/>
  <c r="P4611" i="5"/>
  <c r="O4603" i="5"/>
  <c r="P4603" i="5"/>
  <c r="O4595" i="5"/>
  <c r="P4595" i="5"/>
  <c r="O4587" i="5"/>
  <c r="P4587" i="5"/>
  <c r="O4579" i="5"/>
  <c r="P4579" i="5"/>
  <c r="O4571" i="5"/>
  <c r="P4571" i="5"/>
  <c r="O4563" i="5"/>
  <c r="P4563" i="5"/>
  <c r="O4555" i="5"/>
  <c r="P4555" i="5"/>
  <c r="O4547" i="5"/>
  <c r="P4547" i="5"/>
  <c r="O4539" i="5"/>
  <c r="P4539" i="5"/>
  <c r="O4531" i="5"/>
  <c r="P4531" i="5"/>
  <c r="O4523" i="5"/>
  <c r="P4523" i="5"/>
  <c r="O4515" i="5"/>
  <c r="P4515" i="5"/>
  <c r="O4507" i="5"/>
  <c r="P4507" i="5"/>
  <c r="O4499" i="5"/>
  <c r="P4499" i="5"/>
  <c r="O4491" i="5"/>
  <c r="P4491" i="5"/>
  <c r="O4483" i="5"/>
  <c r="P4483" i="5"/>
  <c r="O4475" i="5"/>
  <c r="P4475" i="5"/>
  <c r="O4467" i="5"/>
  <c r="P4467" i="5"/>
  <c r="O4459" i="5"/>
  <c r="P4459" i="5"/>
  <c r="O4451" i="5"/>
  <c r="P4451" i="5"/>
  <c r="O4443" i="5"/>
  <c r="P4443" i="5"/>
  <c r="O4435" i="5"/>
  <c r="P4435" i="5"/>
  <c r="O4427" i="5"/>
  <c r="P4427" i="5"/>
  <c r="O4419" i="5"/>
  <c r="P4419" i="5"/>
  <c r="O4411" i="5"/>
  <c r="P4411" i="5"/>
  <c r="O4403" i="5"/>
  <c r="P4403" i="5"/>
  <c r="O4395" i="5"/>
  <c r="P4395" i="5"/>
  <c r="O4387" i="5"/>
  <c r="P4387" i="5"/>
  <c r="O4379" i="5"/>
  <c r="P4379" i="5"/>
  <c r="O4371" i="5"/>
  <c r="P4371" i="5"/>
  <c r="O4363" i="5"/>
  <c r="P4363" i="5"/>
  <c r="O4355" i="5"/>
  <c r="P4355" i="5"/>
  <c r="O4347" i="5"/>
  <c r="P4347" i="5"/>
  <c r="O4339" i="5"/>
  <c r="P4339" i="5"/>
  <c r="O4331" i="5"/>
  <c r="P4331" i="5"/>
  <c r="O4323" i="5"/>
  <c r="P4323" i="5"/>
  <c r="O4315" i="5"/>
  <c r="P4315" i="5"/>
  <c r="O4307" i="5"/>
  <c r="P4307" i="5"/>
  <c r="O4299" i="5"/>
  <c r="P4299" i="5"/>
  <c r="O4291" i="5"/>
  <c r="P4291" i="5"/>
  <c r="O4283" i="5"/>
  <c r="P4283" i="5"/>
  <c r="O4275" i="5"/>
  <c r="P4275" i="5"/>
  <c r="O4267" i="5"/>
  <c r="P4267" i="5"/>
  <c r="O4259" i="5"/>
  <c r="P4259" i="5"/>
  <c r="O4251" i="5"/>
  <c r="P4251" i="5"/>
  <c r="O4243" i="5"/>
  <c r="P4243" i="5"/>
  <c r="O4235" i="5"/>
  <c r="P4235" i="5"/>
  <c r="O4227" i="5"/>
  <c r="P4227" i="5"/>
  <c r="O4219" i="5"/>
  <c r="P4219" i="5"/>
  <c r="O4211" i="5"/>
  <c r="P4211" i="5"/>
  <c r="O4203" i="5"/>
  <c r="P4203" i="5"/>
  <c r="O4195" i="5"/>
  <c r="P4195" i="5"/>
  <c r="O4187" i="5"/>
  <c r="P4187" i="5"/>
  <c r="O4179" i="5"/>
  <c r="P4179" i="5"/>
  <c r="O4171" i="5"/>
  <c r="P4171" i="5"/>
  <c r="O4163" i="5"/>
  <c r="P4163" i="5"/>
  <c r="O4155" i="5"/>
  <c r="P4155" i="5"/>
  <c r="O4147" i="5"/>
  <c r="P4147" i="5"/>
  <c r="O4139" i="5"/>
  <c r="P4139" i="5"/>
  <c r="O4131" i="5"/>
  <c r="P4131" i="5"/>
  <c r="O4123" i="5"/>
  <c r="P4123" i="5"/>
  <c r="O4115" i="5"/>
  <c r="P4115" i="5"/>
  <c r="O4107" i="5"/>
  <c r="P4107" i="5"/>
  <c r="O4099" i="5"/>
  <c r="P4099" i="5"/>
  <c r="O4091" i="5"/>
  <c r="P4091" i="5"/>
  <c r="O4083" i="5"/>
  <c r="P4083" i="5"/>
  <c r="O4075" i="5"/>
  <c r="P4075" i="5"/>
  <c r="O4067" i="5"/>
  <c r="P4067" i="5"/>
  <c r="O4059" i="5"/>
  <c r="P4059" i="5"/>
  <c r="O4051" i="5"/>
  <c r="P4051" i="5"/>
  <c r="O4043" i="5"/>
  <c r="P4043" i="5"/>
  <c r="O4035" i="5"/>
  <c r="P4035" i="5"/>
  <c r="O4027" i="5"/>
  <c r="P4027" i="5"/>
  <c r="O4019" i="5"/>
  <c r="P4019" i="5"/>
  <c r="O4011" i="5"/>
  <c r="P4011" i="5"/>
  <c r="O4003" i="5"/>
  <c r="P4003" i="5"/>
  <c r="O3995" i="5"/>
  <c r="P3995" i="5"/>
  <c r="O3987" i="5"/>
  <c r="P3987" i="5"/>
  <c r="O3979" i="5"/>
  <c r="P3979" i="5"/>
  <c r="O3971" i="5"/>
  <c r="P3971" i="5"/>
  <c r="O3963" i="5"/>
  <c r="P3963" i="5"/>
  <c r="O3955" i="5"/>
  <c r="P3955" i="5"/>
  <c r="O3947" i="5"/>
  <c r="P3947" i="5"/>
  <c r="O3939" i="5"/>
  <c r="P3939" i="5"/>
  <c r="O3931" i="5"/>
  <c r="P3931" i="5"/>
  <c r="O3923" i="5"/>
  <c r="P3923" i="5"/>
  <c r="O3915" i="5"/>
  <c r="P3915" i="5"/>
  <c r="O3907" i="5"/>
  <c r="P3907" i="5"/>
  <c r="O3899" i="5"/>
  <c r="P3899" i="5"/>
  <c r="O3891" i="5"/>
  <c r="P3891" i="5"/>
  <c r="O3883" i="5"/>
  <c r="P3883" i="5"/>
  <c r="O3875" i="5"/>
  <c r="P3875" i="5"/>
  <c r="O3867" i="5"/>
  <c r="P3867" i="5"/>
  <c r="O3859" i="5"/>
  <c r="P3859" i="5"/>
  <c r="O3851" i="5"/>
  <c r="P3851" i="5"/>
  <c r="O3843" i="5"/>
  <c r="P3843" i="5"/>
  <c r="O3835" i="5"/>
  <c r="P3835" i="5"/>
  <c r="O3827" i="5"/>
  <c r="P3827" i="5"/>
  <c r="O3819" i="5"/>
  <c r="P3819" i="5"/>
  <c r="O3811" i="5"/>
  <c r="P3811" i="5"/>
  <c r="O3803" i="5"/>
  <c r="P3803" i="5"/>
  <c r="O3795" i="5"/>
  <c r="P3795" i="5"/>
  <c r="O3787" i="5"/>
  <c r="P3787" i="5"/>
  <c r="O3779" i="5"/>
  <c r="P3779" i="5"/>
  <c r="O3771" i="5"/>
  <c r="P3771" i="5"/>
  <c r="O3763" i="5"/>
  <c r="P3763" i="5"/>
  <c r="O3755" i="5"/>
  <c r="P3755" i="5"/>
  <c r="O3747" i="5"/>
  <c r="P3747" i="5"/>
  <c r="O3739" i="5"/>
  <c r="P3739" i="5"/>
  <c r="O3723" i="5"/>
  <c r="P3723" i="5"/>
  <c r="O3715" i="5"/>
  <c r="P3715" i="5"/>
  <c r="O3707" i="5"/>
  <c r="P3707" i="5"/>
  <c r="O3699" i="5"/>
  <c r="P3699" i="5"/>
  <c r="O3683" i="5"/>
  <c r="P3683" i="5"/>
  <c r="O3675" i="5"/>
  <c r="P3675" i="5"/>
  <c r="O3667" i="5"/>
  <c r="P3667" i="5"/>
  <c r="O3659" i="5"/>
  <c r="P3659" i="5"/>
  <c r="O3651" i="5"/>
  <c r="P3651" i="5"/>
  <c r="O3643" i="5"/>
  <c r="P3643" i="5"/>
  <c r="O3635" i="5"/>
  <c r="P3635" i="5"/>
  <c r="O3627" i="5"/>
  <c r="P3627" i="5"/>
  <c r="O3619" i="5"/>
  <c r="P3619" i="5"/>
  <c r="O3611" i="5"/>
  <c r="P3611" i="5"/>
  <c r="O3603" i="5"/>
  <c r="P3603" i="5"/>
  <c r="O3595" i="5"/>
  <c r="P3595" i="5"/>
  <c r="O3587" i="5"/>
  <c r="P3587" i="5"/>
  <c r="O3579" i="5"/>
  <c r="P3579" i="5"/>
  <c r="O3571" i="5"/>
  <c r="P3571" i="5"/>
  <c r="O3563" i="5"/>
  <c r="P3563" i="5"/>
  <c r="O3555" i="5"/>
  <c r="P3555" i="5"/>
  <c r="O3547" i="5"/>
  <c r="P3547" i="5"/>
  <c r="O3539" i="5"/>
  <c r="P3539" i="5"/>
  <c r="O3531" i="5"/>
  <c r="P3531" i="5"/>
  <c r="O3523" i="5"/>
  <c r="P3523" i="5"/>
  <c r="O3515" i="5"/>
  <c r="P3515" i="5"/>
  <c r="O3507" i="5"/>
  <c r="P3507" i="5"/>
  <c r="O3499" i="5"/>
  <c r="P3499" i="5"/>
  <c r="O3491" i="5"/>
  <c r="P3491" i="5"/>
  <c r="O3483" i="5"/>
  <c r="P3483" i="5"/>
  <c r="O3475" i="5"/>
  <c r="P3475" i="5"/>
  <c r="O3467" i="5"/>
  <c r="P3467" i="5"/>
  <c r="O3459" i="5"/>
  <c r="P3459" i="5"/>
  <c r="O3451" i="5"/>
  <c r="P3451" i="5"/>
  <c r="O3443" i="5"/>
  <c r="P3443" i="5"/>
  <c r="O3435" i="5"/>
  <c r="P3435" i="5"/>
  <c r="O3427" i="5"/>
  <c r="P3427" i="5"/>
  <c r="O3419" i="5"/>
  <c r="P3419" i="5"/>
  <c r="O3411" i="5"/>
  <c r="P3411" i="5"/>
  <c r="O3403" i="5"/>
  <c r="P3403" i="5"/>
  <c r="O3395" i="5"/>
  <c r="P3395" i="5"/>
  <c r="O3387" i="5"/>
  <c r="P3387" i="5"/>
  <c r="O3379" i="5"/>
  <c r="P3379" i="5"/>
  <c r="O3371" i="5"/>
  <c r="P3371" i="5"/>
  <c r="O3363" i="5"/>
  <c r="P3363" i="5"/>
  <c r="O3355" i="5"/>
  <c r="P3355" i="5"/>
  <c r="O3347" i="5"/>
  <c r="P3347" i="5"/>
  <c r="O3339" i="5"/>
  <c r="P3339" i="5"/>
  <c r="O3331" i="5"/>
  <c r="P3331" i="5"/>
  <c r="O3323" i="5"/>
  <c r="P3323" i="5"/>
  <c r="O3315" i="5"/>
  <c r="P3315" i="5"/>
  <c r="O3307" i="5"/>
  <c r="P3307" i="5"/>
  <c r="O3299" i="5"/>
  <c r="P3299" i="5"/>
  <c r="O3291" i="5"/>
  <c r="P3291" i="5"/>
  <c r="O3283" i="5"/>
  <c r="P3283" i="5"/>
  <c r="O3275" i="5"/>
  <c r="P3275" i="5"/>
  <c r="O3267" i="5"/>
  <c r="P3267" i="5"/>
  <c r="O3259" i="5"/>
  <c r="P3259" i="5"/>
  <c r="O3251" i="5"/>
  <c r="P3251" i="5"/>
  <c r="O3243" i="5"/>
  <c r="P3243" i="5"/>
  <c r="O3235" i="5"/>
  <c r="P3235" i="5"/>
  <c r="O3227" i="5"/>
  <c r="P3227" i="5"/>
  <c r="O3219" i="5"/>
  <c r="P3219" i="5"/>
  <c r="O3211" i="5"/>
  <c r="P3211" i="5"/>
  <c r="O3203" i="5"/>
  <c r="P3203" i="5"/>
  <c r="O3195" i="5"/>
  <c r="P3195" i="5"/>
  <c r="O3187" i="5"/>
  <c r="P3187" i="5"/>
  <c r="O3179" i="5"/>
  <c r="P3179" i="5"/>
  <c r="O3171" i="5"/>
  <c r="P3171" i="5"/>
  <c r="O3163" i="5"/>
  <c r="P3163" i="5"/>
  <c r="O3155" i="5"/>
  <c r="P3155" i="5"/>
  <c r="O3147" i="5"/>
  <c r="P3147" i="5"/>
  <c r="O3139" i="5"/>
  <c r="P3139" i="5"/>
  <c r="O3131" i="5"/>
  <c r="P3131" i="5"/>
  <c r="O3123" i="5"/>
  <c r="P3123" i="5"/>
  <c r="O3115" i="5"/>
  <c r="P3115" i="5"/>
  <c r="O3107" i="5"/>
  <c r="P3107" i="5"/>
  <c r="O3099" i="5"/>
  <c r="P3099" i="5"/>
  <c r="O3091" i="5"/>
  <c r="P3091" i="5"/>
  <c r="O3083" i="5"/>
  <c r="P3083" i="5"/>
  <c r="O3075" i="5"/>
  <c r="P3075" i="5"/>
  <c r="O3067" i="5"/>
  <c r="P3067" i="5"/>
  <c r="O3059" i="5"/>
  <c r="P3059" i="5"/>
  <c r="O3051" i="5"/>
  <c r="P3051" i="5"/>
  <c r="O3043" i="5"/>
  <c r="P3043" i="5"/>
  <c r="O3035" i="5"/>
  <c r="P3035" i="5"/>
  <c r="O3027" i="5"/>
  <c r="P3027" i="5"/>
  <c r="O3019" i="5"/>
  <c r="P3019" i="5"/>
  <c r="O3011" i="5"/>
  <c r="P3011" i="5"/>
  <c r="O3003" i="5"/>
  <c r="P3003" i="5"/>
  <c r="O2995" i="5"/>
  <c r="P2995" i="5"/>
  <c r="O2987" i="5"/>
  <c r="P2987" i="5"/>
  <c r="O2979" i="5"/>
  <c r="P2979" i="5"/>
  <c r="O2971" i="5"/>
  <c r="P2971" i="5"/>
  <c r="O2963" i="5"/>
  <c r="P2963" i="5"/>
  <c r="O2955" i="5"/>
  <c r="P2955" i="5"/>
  <c r="O2947" i="5"/>
  <c r="P2947" i="5"/>
  <c r="O2939" i="5"/>
  <c r="P2939" i="5"/>
  <c r="O2931" i="5"/>
  <c r="P2931" i="5"/>
  <c r="O2923" i="5"/>
  <c r="P2923" i="5"/>
  <c r="O2915" i="5"/>
  <c r="P2915" i="5"/>
  <c r="O2907" i="5"/>
  <c r="P2907" i="5"/>
  <c r="O2899" i="5"/>
  <c r="P2899" i="5"/>
  <c r="O2891" i="5"/>
  <c r="P2891" i="5"/>
  <c r="O2883" i="5"/>
  <c r="P2883" i="5"/>
  <c r="O2875" i="5"/>
  <c r="P2875" i="5"/>
  <c r="O2867" i="5"/>
  <c r="P2867" i="5"/>
  <c r="O2859" i="5"/>
  <c r="P2859" i="5"/>
  <c r="O2851" i="5"/>
  <c r="P2851" i="5"/>
  <c r="O2843" i="5"/>
  <c r="P2843" i="5"/>
  <c r="O2835" i="5"/>
  <c r="P2835" i="5"/>
  <c r="O2827" i="5"/>
  <c r="P2827" i="5"/>
  <c r="O2819" i="5"/>
  <c r="P2819" i="5"/>
  <c r="O2811" i="5"/>
  <c r="P2811" i="5"/>
  <c r="O2803" i="5"/>
  <c r="P2803" i="5"/>
  <c r="O2795" i="5"/>
  <c r="P2795" i="5"/>
  <c r="O2787" i="5"/>
  <c r="P2787" i="5"/>
  <c r="O2779" i="5"/>
  <c r="P2779" i="5"/>
  <c r="O2771" i="5"/>
  <c r="P2771" i="5"/>
  <c r="O2763" i="5"/>
  <c r="P2763" i="5"/>
  <c r="O2755" i="5"/>
  <c r="P2755" i="5"/>
  <c r="O2747" i="5"/>
  <c r="P2747" i="5"/>
  <c r="O2739" i="5"/>
  <c r="P2739" i="5"/>
  <c r="O2731" i="5"/>
  <c r="P2731" i="5"/>
  <c r="O2723" i="5"/>
  <c r="P2723" i="5"/>
  <c r="O2715" i="5"/>
  <c r="P2715" i="5"/>
  <c r="O2707" i="5"/>
  <c r="P2707" i="5"/>
  <c r="O2699" i="5"/>
  <c r="P2699" i="5"/>
  <c r="O2691" i="5"/>
  <c r="P2691" i="5"/>
  <c r="O2683" i="5"/>
  <c r="P2683" i="5"/>
  <c r="O2675" i="5"/>
  <c r="P2675" i="5"/>
  <c r="O2667" i="5"/>
  <c r="P2667" i="5"/>
  <c r="O2659" i="5"/>
  <c r="P2659" i="5"/>
  <c r="O2651" i="5"/>
  <c r="P2651" i="5"/>
  <c r="O2643" i="5"/>
  <c r="P2643" i="5"/>
  <c r="O2635" i="5"/>
  <c r="P2635" i="5"/>
  <c r="O2627" i="5"/>
  <c r="P2627" i="5"/>
  <c r="O2619" i="5"/>
  <c r="P2619" i="5"/>
  <c r="O2611" i="5"/>
  <c r="P2611" i="5"/>
  <c r="O2603" i="5"/>
  <c r="P2603" i="5"/>
  <c r="O2595" i="5"/>
  <c r="P2595" i="5"/>
  <c r="O2587" i="5"/>
  <c r="P2587" i="5"/>
  <c r="O2579" i="5"/>
  <c r="P2579" i="5"/>
  <c r="O2571" i="5"/>
  <c r="P2571" i="5"/>
  <c r="O2563" i="5"/>
  <c r="P2563" i="5"/>
  <c r="O2555" i="5"/>
  <c r="P2555" i="5"/>
  <c r="O2547" i="5"/>
  <c r="P2547" i="5"/>
  <c r="O2539" i="5"/>
  <c r="P2539" i="5"/>
  <c r="O2531" i="5"/>
  <c r="P2531" i="5"/>
  <c r="O2523" i="5"/>
  <c r="P2523" i="5"/>
  <c r="O2515" i="5"/>
  <c r="P2515" i="5"/>
  <c r="O2507" i="5"/>
  <c r="P2507" i="5"/>
  <c r="O2499" i="5"/>
  <c r="P2499" i="5"/>
  <c r="O2491" i="5"/>
  <c r="P2491" i="5"/>
  <c r="O2483" i="5"/>
  <c r="P2483" i="5"/>
  <c r="O2475" i="5"/>
  <c r="P2475" i="5"/>
  <c r="O2467" i="5"/>
  <c r="P2467" i="5"/>
  <c r="O2459" i="5"/>
  <c r="P2459" i="5"/>
  <c r="O2451" i="5"/>
  <c r="P2451" i="5"/>
  <c r="O2443" i="5"/>
  <c r="P2443" i="5"/>
  <c r="O2435" i="5"/>
  <c r="P2435" i="5"/>
  <c r="O2427" i="5"/>
  <c r="P2427" i="5"/>
  <c r="O2419" i="5"/>
  <c r="P2419" i="5"/>
  <c r="O2411" i="5"/>
  <c r="P2411" i="5"/>
  <c r="O2403" i="5"/>
  <c r="P2403" i="5"/>
  <c r="O2395" i="5"/>
  <c r="P2395" i="5"/>
  <c r="O2387" i="5"/>
  <c r="P2387" i="5"/>
  <c r="O2379" i="5"/>
  <c r="P2379" i="5"/>
  <c r="O2371" i="5"/>
  <c r="P2371" i="5"/>
  <c r="O2363" i="5"/>
  <c r="P2363" i="5"/>
  <c r="O2355" i="5"/>
  <c r="P2355" i="5"/>
  <c r="O2347" i="5"/>
  <c r="P2347" i="5"/>
  <c r="O2339" i="5"/>
  <c r="P2339" i="5"/>
  <c r="O2331" i="5"/>
  <c r="P2331" i="5"/>
  <c r="O2323" i="5"/>
  <c r="P2323" i="5"/>
  <c r="O2315" i="5"/>
  <c r="P2315" i="5"/>
  <c r="O2307" i="5"/>
  <c r="P2307" i="5"/>
  <c r="O2299" i="5"/>
  <c r="P2299" i="5"/>
  <c r="O2291" i="5"/>
  <c r="P2291" i="5"/>
  <c r="O2283" i="5"/>
  <c r="P2283" i="5"/>
  <c r="O2275" i="5"/>
  <c r="P2275" i="5"/>
  <c r="O2267" i="5"/>
  <c r="P2267" i="5"/>
  <c r="O2259" i="5"/>
  <c r="P2259" i="5"/>
  <c r="O2251" i="5"/>
  <c r="P2251" i="5"/>
  <c r="O2243" i="5"/>
  <c r="P2243" i="5"/>
  <c r="O2235" i="5"/>
  <c r="P2235" i="5"/>
  <c r="O2227" i="5"/>
  <c r="P2227" i="5"/>
  <c r="O2219" i="5"/>
  <c r="P2219" i="5"/>
  <c r="O2211" i="5"/>
  <c r="P2211" i="5"/>
  <c r="O2203" i="5"/>
  <c r="P2203" i="5"/>
  <c r="O2195" i="5"/>
  <c r="P2195" i="5"/>
  <c r="O2187" i="5"/>
  <c r="P2187" i="5"/>
  <c r="O2179" i="5"/>
  <c r="P2179" i="5"/>
  <c r="O2171" i="5"/>
  <c r="P2171" i="5"/>
  <c r="O2163" i="5"/>
  <c r="P2163" i="5"/>
  <c r="O2155" i="5"/>
  <c r="P2155" i="5"/>
  <c r="O2147" i="5"/>
  <c r="P2147" i="5"/>
  <c r="O2139" i="5"/>
  <c r="P2139" i="5"/>
  <c r="O2131" i="5"/>
  <c r="P2131" i="5"/>
  <c r="O2123" i="5"/>
  <c r="P2123" i="5"/>
  <c r="O2115" i="5"/>
  <c r="P2115" i="5"/>
  <c r="O2107" i="5"/>
  <c r="P2107" i="5"/>
  <c r="O2099" i="5"/>
  <c r="P2099" i="5"/>
  <c r="O2091" i="5"/>
  <c r="P2091" i="5"/>
  <c r="O2083" i="5"/>
  <c r="P2083" i="5"/>
  <c r="O2075" i="5"/>
  <c r="P2075" i="5"/>
  <c r="O2067" i="5"/>
  <c r="P2067" i="5"/>
  <c r="O2059" i="5"/>
  <c r="P2059" i="5"/>
  <c r="O2051" i="5"/>
  <c r="P2051" i="5"/>
  <c r="O2043" i="5"/>
  <c r="P2043" i="5"/>
  <c r="O2035" i="5"/>
  <c r="P2035" i="5"/>
  <c r="O2027" i="5"/>
  <c r="P2027" i="5"/>
  <c r="O2019" i="5"/>
  <c r="P2019" i="5"/>
  <c r="O2011" i="5"/>
  <c r="P2011" i="5"/>
  <c r="O2003" i="5"/>
  <c r="P2003" i="5"/>
  <c r="O1995" i="5"/>
  <c r="P1995" i="5"/>
  <c r="O1987" i="5"/>
  <c r="P1987" i="5"/>
  <c r="O1979" i="5"/>
  <c r="P1979" i="5"/>
  <c r="O1971" i="5"/>
  <c r="P1971" i="5"/>
  <c r="O1963" i="5"/>
  <c r="P1963" i="5"/>
  <c r="O1955" i="5"/>
  <c r="P1955" i="5"/>
  <c r="O1947" i="5"/>
  <c r="P1947" i="5"/>
  <c r="O1939" i="5"/>
  <c r="P1939" i="5"/>
  <c r="O1931" i="5"/>
  <c r="P1931" i="5"/>
  <c r="O1923" i="5"/>
  <c r="P1923" i="5"/>
  <c r="O1915" i="5"/>
  <c r="P1915" i="5"/>
  <c r="O1907" i="5"/>
  <c r="P1907" i="5"/>
  <c r="O1899" i="5"/>
  <c r="P1899" i="5"/>
  <c r="O1891" i="5"/>
  <c r="P1891" i="5"/>
  <c r="O1883" i="5"/>
  <c r="P1883" i="5"/>
  <c r="O1875" i="5"/>
  <c r="P1875" i="5"/>
  <c r="O1867" i="5"/>
  <c r="P1867" i="5"/>
  <c r="O1859" i="5"/>
  <c r="P1859" i="5"/>
  <c r="O1851" i="5"/>
  <c r="P1851" i="5"/>
  <c r="O1843" i="5"/>
  <c r="P1843" i="5"/>
  <c r="O1835" i="5"/>
  <c r="P1835" i="5"/>
  <c r="O1827" i="5"/>
  <c r="P1827" i="5"/>
  <c r="O1819" i="5"/>
  <c r="P1819" i="5"/>
  <c r="O1811" i="5"/>
  <c r="P1811" i="5"/>
  <c r="O1803" i="5"/>
  <c r="P1803" i="5"/>
  <c r="O1795" i="5"/>
  <c r="P1795" i="5"/>
  <c r="O1787" i="5"/>
  <c r="P1787" i="5"/>
  <c r="O1779" i="5"/>
  <c r="P1779" i="5"/>
  <c r="O1771" i="5"/>
  <c r="P1771" i="5"/>
  <c r="O1763" i="5"/>
  <c r="P1763" i="5"/>
  <c r="O1755" i="5"/>
  <c r="P1755" i="5"/>
  <c r="O1747" i="5"/>
  <c r="P1747" i="5"/>
  <c r="O1739" i="5"/>
  <c r="P1739" i="5"/>
  <c r="O1731" i="5"/>
  <c r="P1731" i="5"/>
  <c r="O1723" i="5"/>
  <c r="P1723" i="5"/>
  <c r="O1715" i="5"/>
  <c r="P1715" i="5"/>
  <c r="O1707" i="5"/>
  <c r="P1707" i="5"/>
  <c r="O1699" i="5"/>
  <c r="P1699" i="5"/>
  <c r="O1691" i="5"/>
  <c r="P1691" i="5"/>
  <c r="O1683" i="5"/>
  <c r="P1683" i="5"/>
  <c r="O1675" i="5"/>
  <c r="P1675" i="5"/>
  <c r="O1667" i="5"/>
  <c r="P1667" i="5"/>
  <c r="O1659" i="5"/>
  <c r="P1659" i="5"/>
  <c r="O1651" i="5"/>
  <c r="P1651" i="5"/>
  <c r="O1643" i="5"/>
  <c r="P1643" i="5"/>
  <c r="O1635" i="5"/>
  <c r="P1635" i="5"/>
  <c r="O1627" i="5"/>
  <c r="P1627" i="5"/>
  <c r="O1619" i="5"/>
  <c r="P1619" i="5"/>
  <c r="O1611" i="5"/>
  <c r="P1611" i="5"/>
  <c r="O1603" i="5"/>
  <c r="P1603" i="5"/>
  <c r="O1595" i="5"/>
  <c r="P1595" i="5"/>
  <c r="O1587" i="5"/>
  <c r="P1587" i="5"/>
  <c r="O1579" i="5"/>
  <c r="P1579" i="5"/>
  <c r="O1571" i="5"/>
  <c r="P1571" i="5"/>
  <c r="O1563" i="5"/>
  <c r="P1563" i="5"/>
  <c r="O1555" i="5"/>
  <c r="P1555" i="5"/>
  <c r="O1547" i="5"/>
  <c r="P1547" i="5"/>
  <c r="O1539" i="5"/>
  <c r="P1539" i="5"/>
  <c r="O1531" i="5"/>
  <c r="P1531" i="5"/>
  <c r="O1523" i="5"/>
  <c r="P1523" i="5"/>
  <c r="O1515" i="5"/>
  <c r="P1515" i="5"/>
  <c r="O1507" i="5"/>
  <c r="P1507" i="5"/>
  <c r="O1499" i="5"/>
  <c r="P1499" i="5"/>
  <c r="O1491" i="5"/>
  <c r="P1491" i="5"/>
  <c r="O1483" i="5"/>
  <c r="P1483" i="5"/>
  <c r="O1475" i="5"/>
  <c r="P1475" i="5"/>
  <c r="O1467" i="5"/>
  <c r="P1467" i="5"/>
  <c r="O1459" i="5"/>
  <c r="P1459" i="5"/>
  <c r="O1451" i="5"/>
  <c r="P1451" i="5"/>
  <c r="O1443" i="5"/>
  <c r="P1443" i="5"/>
  <c r="O1435" i="5"/>
  <c r="P1435" i="5"/>
  <c r="O1427" i="5"/>
  <c r="P1427" i="5"/>
  <c r="O1419" i="5"/>
  <c r="P1419" i="5"/>
  <c r="O1411" i="5"/>
  <c r="P1411" i="5"/>
  <c r="O1403" i="5"/>
  <c r="P1403" i="5"/>
  <c r="O1395" i="5"/>
  <c r="P1395" i="5"/>
  <c r="O1387" i="5"/>
  <c r="P1387" i="5"/>
  <c r="O1379" i="5"/>
  <c r="P1379" i="5"/>
  <c r="O1371" i="5"/>
  <c r="P1371" i="5"/>
  <c r="O1363" i="5"/>
  <c r="P1363" i="5"/>
  <c r="O1355" i="5"/>
  <c r="P1355" i="5"/>
  <c r="O1347" i="5"/>
  <c r="P1347" i="5"/>
  <c r="O1339" i="5"/>
  <c r="P1339" i="5"/>
  <c r="O1331" i="5"/>
  <c r="P1331" i="5"/>
  <c r="O1323" i="5"/>
  <c r="P1323" i="5"/>
  <c r="O1315" i="5"/>
  <c r="P1315" i="5"/>
  <c r="O1307" i="5"/>
  <c r="P1307" i="5"/>
  <c r="O1299" i="5"/>
  <c r="P1299" i="5"/>
  <c r="O1291" i="5"/>
  <c r="P1291" i="5"/>
  <c r="O1283" i="5"/>
  <c r="P1283" i="5"/>
  <c r="O1275" i="5"/>
  <c r="P1275" i="5"/>
  <c r="O1267" i="5"/>
  <c r="P1267" i="5"/>
  <c r="O1259" i="5"/>
  <c r="P1259" i="5"/>
  <c r="O1251" i="5"/>
  <c r="P1251" i="5"/>
  <c r="O1243" i="5"/>
  <c r="P1243" i="5"/>
  <c r="O1235" i="5"/>
  <c r="P1235" i="5"/>
  <c r="O1227" i="5"/>
  <c r="P1227" i="5"/>
  <c r="O1219" i="5"/>
  <c r="P1219" i="5"/>
  <c r="O1211" i="5"/>
  <c r="P1211" i="5"/>
  <c r="O1203" i="5"/>
  <c r="P1203" i="5"/>
  <c r="O1195" i="5"/>
  <c r="P1195" i="5"/>
  <c r="O1187" i="5"/>
  <c r="P1187" i="5"/>
  <c r="O1179" i="5"/>
  <c r="P1179" i="5"/>
  <c r="O1171" i="5"/>
  <c r="P1171" i="5"/>
  <c r="O1163" i="5"/>
  <c r="P1163" i="5"/>
  <c r="O1155" i="5"/>
  <c r="P1155" i="5"/>
  <c r="O1147" i="5"/>
  <c r="P1147" i="5"/>
  <c r="O1139" i="5"/>
  <c r="P1139" i="5"/>
  <c r="O1131" i="5"/>
  <c r="P1131" i="5"/>
  <c r="O1123" i="5"/>
  <c r="P1123" i="5"/>
  <c r="O1115" i="5"/>
  <c r="P1115" i="5"/>
  <c r="O1107" i="5"/>
  <c r="P1107" i="5"/>
  <c r="O1099" i="5"/>
  <c r="P1099" i="5"/>
  <c r="O1091" i="5"/>
  <c r="P1091" i="5"/>
  <c r="O1083" i="5"/>
  <c r="P1083" i="5"/>
  <c r="O1075" i="5"/>
  <c r="P1075" i="5"/>
  <c r="O1067" i="5"/>
  <c r="P1067" i="5"/>
  <c r="O1059" i="5"/>
  <c r="P1059" i="5"/>
  <c r="O1051" i="5"/>
  <c r="P1051" i="5"/>
  <c r="O1043" i="5"/>
  <c r="P1043" i="5"/>
  <c r="O1035" i="5"/>
  <c r="P1035" i="5"/>
  <c r="O1027" i="5"/>
  <c r="P1027" i="5"/>
  <c r="O1019" i="5"/>
  <c r="P1019" i="5"/>
  <c r="O1011" i="5"/>
  <c r="P1011" i="5"/>
  <c r="O1003" i="5"/>
  <c r="P1003" i="5"/>
  <c r="O995" i="5"/>
  <c r="P995" i="5"/>
  <c r="O987" i="5"/>
  <c r="P987" i="5"/>
  <c r="O979" i="5"/>
  <c r="P979" i="5"/>
  <c r="O971" i="5"/>
  <c r="P971" i="5"/>
  <c r="O963" i="5"/>
  <c r="P963" i="5"/>
  <c r="O955" i="5"/>
  <c r="P955" i="5"/>
  <c r="O947" i="5"/>
  <c r="P947" i="5"/>
  <c r="O939" i="5"/>
  <c r="P939" i="5"/>
  <c r="O931" i="5"/>
  <c r="P931" i="5"/>
  <c r="O923" i="5"/>
  <c r="P923" i="5"/>
  <c r="O915" i="5"/>
  <c r="P915" i="5"/>
  <c r="O907" i="5"/>
  <c r="P907" i="5"/>
  <c r="O899" i="5"/>
  <c r="P899" i="5"/>
  <c r="O891" i="5"/>
  <c r="P891" i="5"/>
  <c r="O883" i="5"/>
  <c r="P883" i="5"/>
  <c r="O875" i="5"/>
  <c r="P875" i="5"/>
  <c r="O867" i="5"/>
  <c r="P867" i="5"/>
  <c r="O859" i="5"/>
  <c r="P859" i="5"/>
  <c r="O851" i="5"/>
  <c r="P851" i="5"/>
  <c r="O843" i="5"/>
  <c r="P843" i="5"/>
  <c r="O835" i="5"/>
  <c r="P835" i="5"/>
  <c r="O827" i="5"/>
  <c r="P827" i="5"/>
  <c r="O819" i="5"/>
  <c r="P819" i="5"/>
  <c r="O811" i="5"/>
  <c r="P811" i="5"/>
  <c r="O803" i="5"/>
  <c r="P803" i="5"/>
  <c r="O795" i="5"/>
  <c r="P795" i="5"/>
  <c r="O787" i="5"/>
  <c r="P787" i="5"/>
  <c r="O779" i="5"/>
  <c r="P779" i="5"/>
  <c r="O771" i="5"/>
  <c r="P771" i="5"/>
  <c r="O763" i="5"/>
  <c r="P763" i="5"/>
  <c r="O755" i="5"/>
  <c r="P755" i="5"/>
  <c r="O747" i="5"/>
  <c r="P747" i="5"/>
  <c r="O739" i="5"/>
  <c r="P739" i="5"/>
  <c r="O731" i="5"/>
  <c r="P731" i="5"/>
  <c r="O723" i="5"/>
  <c r="P723" i="5"/>
  <c r="O715" i="5"/>
  <c r="P715" i="5"/>
  <c r="O707" i="5"/>
  <c r="P707" i="5"/>
  <c r="O699" i="5"/>
  <c r="P699" i="5"/>
  <c r="O691" i="5"/>
  <c r="P691" i="5"/>
  <c r="O683" i="5"/>
  <c r="P683" i="5"/>
  <c r="O675" i="5"/>
  <c r="P675" i="5"/>
  <c r="O667" i="5"/>
  <c r="P667" i="5"/>
  <c r="O659" i="5"/>
  <c r="P659" i="5"/>
  <c r="O651" i="5"/>
  <c r="P651" i="5"/>
  <c r="O643" i="5"/>
  <c r="P643" i="5"/>
  <c r="O635" i="5"/>
  <c r="P635" i="5"/>
  <c r="O627" i="5"/>
  <c r="P627" i="5"/>
  <c r="O619" i="5"/>
  <c r="P619" i="5"/>
  <c r="O611" i="5"/>
  <c r="P611" i="5"/>
  <c r="O603" i="5"/>
  <c r="P603" i="5"/>
  <c r="O595" i="5"/>
  <c r="P595" i="5"/>
  <c r="O587" i="5"/>
  <c r="P587" i="5"/>
  <c r="O579" i="5"/>
  <c r="P579" i="5"/>
  <c r="O571" i="5"/>
  <c r="P571" i="5"/>
  <c r="O563" i="5"/>
  <c r="P563" i="5"/>
  <c r="O555" i="5"/>
  <c r="P555" i="5"/>
  <c r="O547" i="5"/>
  <c r="P547" i="5"/>
  <c r="O539" i="5"/>
  <c r="P539" i="5"/>
  <c r="O531" i="5"/>
  <c r="P531" i="5"/>
  <c r="O523" i="5"/>
  <c r="P523" i="5"/>
  <c r="O515" i="5"/>
  <c r="P515" i="5"/>
  <c r="O507" i="5"/>
  <c r="P507" i="5"/>
  <c r="O499" i="5"/>
  <c r="P499" i="5"/>
  <c r="O491" i="5"/>
  <c r="P491" i="5"/>
  <c r="O483" i="5"/>
  <c r="P483" i="5"/>
  <c r="O475" i="5"/>
  <c r="P475" i="5"/>
  <c r="O467" i="5"/>
  <c r="P467" i="5"/>
  <c r="O459" i="5"/>
  <c r="P459" i="5"/>
  <c r="O451" i="5"/>
  <c r="P451" i="5"/>
  <c r="O443" i="5"/>
  <c r="P443" i="5"/>
  <c r="O435" i="5"/>
  <c r="P435" i="5"/>
  <c r="O427" i="5"/>
  <c r="P427" i="5"/>
  <c r="O419" i="5"/>
  <c r="P419" i="5"/>
  <c r="O411" i="5"/>
  <c r="P411" i="5"/>
  <c r="O403" i="5"/>
  <c r="P403" i="5"/>
  <c r="O395" i="5"/>
  <c r="P395" i="5"/>
  <c r="O387" i="5"/>
  <c r="P387" i="5"/>
  <c r="O379" i="5"/>
  <c r="P379" i="5"/>
  <c r="O371" i="5"/>
  <c r="P371" i="5"/>
  <c r="O363" i="5"/>
  <c r="P363" i="5"/>
  <c r="O355" i="5"/>
  <c r="P355" i="5"/>
  <c r="O347" i="5"/>
  <c r="P347" i="5"/>
  <c r="O339" i="5"/>
  <c r="P339" i="5"/>
  <c r="O331" i="5"/>
  <c r="P331" i="5"/>
  <c r="O323" i="5"/>
  <c r="P323" i="5"/>
  <c r="O315" i="5"/>
  <c r="P315" i="5"/>
  <c r="O307" i="5"/>
  <c r="P307" i="5"/>
  <c r="O299" i="5"/>
  <c r="P299" i="5"/>
  <c r="O291" i="5"/>
  <c r="P291" i="5"/>
  <c r="O283" i="5"/>
  <c r="P283" i="5"/>
  <c r="O275" i="5"/>
  <c r="P275" i="5"/>
  <c r="O267" i="5"/>
  <c r="P267" i="5"/>
  <c r="O259" i="5"/>
  <c r="P259" i="5"/>
  <c r="O251" i="5"/>
  <c r="P251" i="5"/>
  <c r="O243" i="5"/>
  <c r="P243" i="5"/>
  <c r="O235" i="5"/>
  <c r="P235" i="5"/>
  <c r="O227" i="5"/>
  <c r="P227" i="5"/>
  <c r="O219" i="5"/>
  <c r="P219" i="5"/>
  <c r="O211" i="5"/>
  <c r="P211" i="5"/>
  <c r="O203" i="5"/>
  <c r="P203" i="5"/>
  <c r="O195" i="5"/>
  <c r="P195" i="5"/>
  <c r="O187" i="5"/>
  <c r="P187" i="5"/>
  <c r="O179" i="5"/>
  <c r="P179" i="5"/>
  <c r="O171" i="5"/>
  <c r="P171" i="5"/>
  <c r="O163" i="5"/>
  <c r="P163" i="5"/>
  <c r="O155" i="5"/>
  <c r="P155" i="5"/>
  <c r="O147" i="5"/>
  <c r="P147" i="5"/>
  <c r="O139" i="5"/>
  <c r="P139" i="5"/>
  <c r="O131" i="5"/>
  <c r="P131" i="5"/>
  <c r="O123" i="5"/>
  <c r="P123" i="5"/>
  <c r="O115" i="5"/>
  <c r="P115" i="5"/>
  <c r="O107" i="5"/>
  <c r="P107" i="5"/>
  <c r="O99" i="5"/>
  <c r="P99" i="5"/>
  <c r="O91" i="5"/>
  <c r="P91" i="5"/>
  <c r="O83" i="5"/>
  <c r="P83" i="5"/>
  <c r="O75" i="5"/>
  <c r="P75" i="5"/>
  <c r="O67" i="5"/>
  <c r="P67" i="5"/>
  <c r="O59" i="5"/>
  <c r="P59" i="5"/>
  <c r="O51" i="5"/>
  <c r="P51" i="5"/>
  <c r="O43" i="5"/>
  <c r="P43" i="5"/>
  <c r="O35" i="5"/>
  <c r="P35" i="5"/>
  <c r="O27" i="5"/>
  <c r="P27" i="5"/>
  <c r="O19" i="5"/>
  <c r="P19" i="5"/>
  <c r="O11" i="5"/>
  <c r="P11" i="5"/>
  <c r="O3" i="5"/>
  <c r="P3" i="5"/>
  <c r="P3076" i="5"/>
  <c r="O26" i="5"/>
  <c r="P26" i="5"/>
  <c r="O18" i="5"/>
  <c r="P18" i="5"/>
  <c r="O10" i="5"/>
  <c r="P10" i="5"/>
  <c r="P2189" i="5"/>
  <c r="O4" i="5"/>
  <c r="P4" i="5"/>
  <c r="D18" i="6" l="1"/>
  <c r="D17" i="6"/>
  <c r="D14" i="6"/>
</calcChain>
</file>

<file path=xl/sharedStrings.xml><?xml version="1.0" encoding="utf-8"?>
<sst xmlns="http://schemas.openxmlformats.org/spreadsheetml/2006/main" count="53945" uniqueCount="1293">
  <si>
    <t>Cab ID</t>
  </si>
  <si>
    <t>Cabtype</t>
  </si>
  <si>
    <t>Cab Capacity</t>
  </si>
  <si>
    <t>Trip Direction</t>
  </si>
  <si>
    <t>Delay Reason</t>
  </si>
  <si>
    <t>Delay Or Early Minutes</t>
  </si>
  <si>
    <t>SEDAN</t>
  </si>
  <si>
    <t>LOGIN</t>
  </si>
  <si>
    <t>NODELAY</t>
  </si>
  <si>
    <t>2022-08-01T06:30:00</t>
  </si>
  <si>
    <t>DRIVER</t>
  </si>
  <si>
    <t>2022-08-01T08:01:00</t>
  </si>
  <si>
    <t>2022-08-01T09:00:00</t>
  </si>
  <si>
    <t>null</t>
  </si>
  <si>
    <t>EMPLOYEE</t>
  </si>
  <si>
    <t>2022-08-01T09:01:00</t>
  </si>
  <si>
    <t>2022-08-01T12:00:00</t>
  </si>
  <si>
    <t>TRAFFIC</t>
  </si>
  <si>
    <t>2022-08-01T10:30:00</t>
  </si>
  <si>
    <t>2022-08-01T12:30:00</t>
  </si>
  <si>
    <t>LOGOUT</t>
  </si>
  <si>
    <t>2022-08-01T14:31:00</t>
  </si>
  <si>
    <t>2022-08-01T15:30:00</t>
  </si>
  <si>
    <t>2022-08-01T16:00:00</t>
  </si>
  <si>
    <t>2022-08-01T16:30:00</t>
  </si>
  <si>
    <t>2022-08-01T16:31:00</t>
  </si>
  <si>
    <t>2022-08-01T17:00:00</t>
  </si>
  <si>
    <t>2022-08-01T17:30:00</t>
  </si>
  <si>
    <t>2022-08-01T17:31:00</t>
  </si>
  <si>
    <t>2022-08-01T18:00:00</t>
  </si>
  <si>
    <t>2022-08-01T19:00:00</t>
  </si>
  <si>
    <t>2022-08-01T21:30:00</t>
  </si>
  <si>
    <t>2022-08-01T23:30:00</t>
  </si>
  <si>
    <t>2022-08-02T00:30:00</t>
  </si>
  <si>
    <t>2022-08-02T02:30:00</t>
  </si>
  <si>
    <t>2022-08-02T03:30:00</t>
  </si>
  <si>
    <t>2022-08-02T06:30:00</t>
  </si>
  <si>
    <t>2022-08-02T08:01:00</t>
  </si>
  <si>
    <t>2022-08-02T09:00:00</t>
  </si>
  <si>
    <t>2022-08-02T09:01:00</t>
  </si>
  <si>
    <t>2022-08-02T08:00:00</t>
  </si>
  <si>
    <t>2022-08-02T10:31:00</t>
  </si>
  <si>
    <t>2022-08-02T12:00:00</t>
  </si>
  <si>
    <t>2022-08-02T14:00:00</t>
  </si>
  <si>
    <t>2022-08-02T15:00:00</t>
  </si>
  <si>
    <t>2022-08-02T16:31:00</t>
  </si>
  <si>
    <t>2022-08-02T17:00:00</t>
  </si>
  <si>
    <t>2022-08-02T16:00:00</t>
  </si>
  <si>
    <t>2022-08-02T17:30:00</t>
  </si>
  <si>
    <t>2022-08-02T17:31:00</t>
  </si>
  <si>
    <t>2022-08-02T18:00:00</t>
  </si>
  <si>
    <t>2022-08-02T19:00:00</t>
  </si>
  <si>
    <t>2022-08-02T18:30:00</t>
  </si>
  <si>
    <t>2022-08-02T19:01:00</t>
  </si>
  <si>
    <t>2022-08-02T19:30:00</t>
  </si>
  <si>
    <t>2022-08-02T20:00:00</t>
  </si>
  <si>
    <t>2022-08-02T21:30:00</t>
  </si>
  <si>
    <t>2022-08-02T22:30:00</t>
  </si>
  <si>
    <t>2022-08-03T01:00:00</t>
  </si>
  <si>
    <t>2022-08-03T02:30:00</t>
  </si>
  <si>
    <t>2022-08-03T04:30:00</t>
  </si>
  <si>
    <t>2022-08-03T05:30:00</t>
  </si>
  <si>
    <t>2022-08-03T06:00:00</t>
  </si>
  <si>
    <t>2022-08-03T08:01:00</t>
  </si>
  <si>
    <t>2022-08-03T09:00:00</t>
  </si>
  <si>
    <t>2022-08-03T08:00:00</t>
  </si>
  <si>
    <t>2022-08-03T09:01:00</t>
  </si>
  <si>
    <t>2022-08-03T10:31:00</t>
  </si>
  <si>
    <t>2022-08-03T11:00:00</t>
  </si>
  <si>
    <t>2022-08-03T12:00:00</t>
  </si>
  <si>
    <t>2022-08-03T14:00:00</t>
  </si>
  <si>
    <t>2022-08-01T06:00:00</t>
  </si>
  <si>
    <t>2022-08-01T10:31:00</t>
  </si>
  <si>
    <t>2022-08-01T11:00:00</t>
  </si>
  <si>
    <t>2022-08-03T13:00:00</t>
  </si>
  <si>
    <t>2022-08-03T14:31:00</t>
  </si>
  <si>
    <t>2022-08-03T15:00:00</t>
  </si>
  <si>
    <t>2022-08-03T15:30:00</t>
  </si>
  <si>
    <t>2022-08-03T16:00:00</t>
  </si>
  <si>
    <t>2022-08-03T16:30:00</t>
  </si>
  <si>
    <t>2022-08-03T16:31:00</t>
  </si>
  <si>
    <t>2022-08-03T17:00:00</t>
  </si>
  <si>
    <t>2022-08-03T17:30:00</t>
  </si>
  <si>
    <t>2022-08-01T14:00:00</t>
  </si>
  <si>
    <t>2022-08-03T17:31:00</t>
  </si>
  <si>
    <t>2022-08-03T18:00:00</t>
  </si>
  <si>
    <t>2022-08-03T19:00:00</t>
  </si>
  <si>
    <t>2022-08-03T19:31:00</t>
  </si>
  <si>
    <t>2022-08-03T20:00:00</t>
  </si>
  <si>
    <t>2022-08-03T20:30:00</t>
  </si>
  <si>
    <t>2022-08-03T21:00:00</t>
  </si>
  <si>
    <t>2022-08-03T21:30:00</t>
  </si>
  <si>
    <t>2022-08-01T18:31:00</t>
  </si>
  <si>
    <t>2022-08-01T21:00:00</t>
  </si>
  <si>
    <t>2022-08-03T22:00:00</t>
  </si>
  <si>
    <t>2022-08-04T02:00:00</t>
  </si>
  <si>
    <t>2022-08-04T03:30:00</t>
  </si>
  <si>
    <t>2022-08-02T01:30:00</t>
  </si>
  <si>
    <t>2022-08-02T02:00:00</t>
  </si>
  <si>
    <t>2022-08-02T06:00:00</t>
  </si>
  <si>
    <t>2022-08-02T05:30:00</t>
  </si>
  <si>
    <t>2022-08-02T06:31:00</t>
  </si>
  <si>
    <t>2022-08-04T04:30:00</t>
  </si>
  <si>
    <t>2022-08-04T06:00:00</t>
  </si>
  <si>
    <t>2022-08-04T06:30:00</t>
  </si>
  <si>
    <t>2022-08-04T07:30:00</t>
  </si>
  <si>
    <t>2022-08-04T08:01:00</t>
  </si>
  <si>
    <t>2022-08-04T09:00:00</t>
  </si>
  <si>
    <t>2022-08-04T09:01:00</t>
  </si>
  <si>
    <t>2022-08-01T11:30:00</t>
  </si>
  <si>
    <t>2022-08-01T15:00:00</t>
  </si>
  <si>
    <t>2022-08-02T10:30:00</t>
  </si>
  <si>
    <t>2022-08-02T11:00:00</t>
  </si>
  <si>
    <t>2022-08-02T09:30:00</t>
  </si>
  <si>
    <t>2022-08-02T11:30:00</t>
  </si>
  <si>
    <t>2022-08-04T09:30:00</t>
  </si>
  <si>
    <t>2022-08-04T10:31:00</t>
  </si>
  <si>
    <t>2022-08-04T11:30:00</t>
  </si>
  <si>
    <t>2022-08-04T10:30:00</t>
  </si>
  <si>
    <t>2022-08-04T12:00:00</t>
  </si>
  <si>
    <t>2022-08-02T12:30:00</t>
  </si>
  <si>
    <t>2022-08-02T14:30:00</t>
  </si>
  <si>
    <t>2022-08-01T18:30:00</t>
  </si>
  <si>
    <t>2022-08-04T13:30:00</t>
  </si>
  <si>
    <t>2022-08-04T14:00:00</t>
  </si>
  <si>
    <t>2022-08-04T15:30:00</t>
  </si>
  <si>
    <t>2022-08-04T16:00:00</t>
  </si>
  <si>
    <t>2022-08-04T15:00:00</t>
  </si>
  <si>
    <t>2022-08-02T14:31:00</t>
  </si>
  <si>
    <t>2022-08-02T15:30:00</t>
  </si>
  <si>
    <t>2022-08-04T16:31:00</t>
  </si>
  <si>
    <t>2022-08-04T17:00:00</t>
  </si>
  <si>
    <t>2022-08-04T17:30:00</t>
  </si>
  <si>
    <t>2022-08-04T17:31:00</t>
  </si>
  <si>
    <t>2022-08-04T18:00:00</t>
  </si>
  <si>
    <t>2022-08-01T19:30:00</t>
  </si>
  <si>
    <t>2022-08-01T20:00:00</t>
  </si>
  <si>
    <t>2022-08-04T19:00:00</t>
  </si>
  <si>
    <t>2022-08-04T19:31:00</t>
  </si>
  <si>
    <t>2022-08-04T21:00:00</t>
  </si>
  <si>
    <t>2022-08-04T20:30:00</t>
  </si>
  <si>
    <t>2022-08-04T21:30:00</t>
  </si>
  <si>
    <t>2022-08-02T18:31:00</t>
  </si>
  <si>
    <t>2022-08-02T19:31:00</t>
  </si>
  <si>
    <t>2022-08-02T20:30:00</t>
  </si>
  <si>
    <t>2022-08-04T22:00:00</t>
  </si>
  <si>
    <t>2022-08-04T22:30:00</t>
  </si>
  <si>
    <t>2022-08-04T23:30:00</t>
  </si>
  <si>
    <t>2022-08-01T22:30:00</t>
  </si>
  <si>
    <t>2022-08-02T04:30:00</t>
  </si>
  <si>
    <t>2022-08-02T21:00:00</t>
  </si>
  <si>
    <t>2022-08-02T22:01:00</t>
  </si>
  <si>
    <t>2022-08-02T22:31:00</t>
  </si>
  <si>
    <t>2022-08-02T23:00:00</t>
  </si>
  <si>
    <t>2022-08-05T01:30:00</t>
  </si>
  <si>
    <t>2022-08-05T02:30:00</t>
  </si>
  <si>
    <t>2022-08-05T03:30:00</t>
  </si>
  <si>
    <t>2022-08-05T04:00:00</t>
  </si>
  <si>
    <t>2022-08-02T23:01:00</t>
  </si>
  <si>
    <t>2022-08-03T00:30:00</t>
  </si>
  <si>
    <t>2022-08-03T01:30:00</t>
  </si>
  <si>
    <t>2022-08-03T03:30:00</t>
  </si>
  <si>
    <t>2022-08-03T04:00:00</t>
  </si>
  <si>
    <t>2022-08-03T06:30:00</t>
  </si>
  <si>
    <t>2022-08-05T04:30:00</t>
  </si>
  <si>
    <t>2022-08-05T05:30:00</t>
  </si>
  <si>
    <t>2022-08-05T06:00:00</t>
  </si>
  <si>
    <t>2022-08-05T06:30:00</t>
  </si>
  <si>
    <t>2022-08-05T06:31:00</t>
  </si>
  <si>
    <t>2022-08-05T07:30:00</t>
  </si>
  <si>
    <t>2022-08-02T13:00:00</t>
  </si>
  <si>
    <t>2022-08-02T13:30:00</t>
  </si>
  <si>
    <t>2022-08-05T09:00:00</t>
  </si>
  <si>
    <t>2022-08-05T09:01:00</t>
  </si>
  <si>
    <t>2022-08-05T10:31:00</t>
  </si>
  <si>
    <t>2022-08-03T07:30:00</t>
  </si>
  <si>
    <t>2022-08-05T11:30:00</t>
  </si>
  <si>
    <t>2022-08-05T12:00:00</t>
  </si>
  <si>
    <t>2022-08-05T12:30:00</t>
  </si>
  <si>
    <t>2022-08-05T13:30:00</t>
  </si>
  <si>
    <t>2022-08-05T14:00:00</t>
  </si>
  <si>
    <t>2022-08-05T14:31:00</t>
  </si>
  <si>
    <t>2022-08-02T16:30:00</t>
  </si>
  <si>
    <t>2022-08-03T10:30:00</t>
  </si>
  <si>
    <t>2022-08-05T15:00:00</t>
  </si>
  <si>
    <t>2022-08-05T15:30:00</t>
  </si>
  <si>
    <t>2022-08-05T16:00:00</t>
  </si>
  <si>
    <t>2022-08-05T16:30:00</t>
  </si>
  <si>
    <t>2022-08-05T16:31:00</t>
  </si>
  <si>
    <t>2022-08-05T17:00:00</t>
  </si>
  <si>
    <t>2022-08-05T17:30:00</t>
  </si>
  <si>
    <t>2022-08-03T12:30:00</t>
  </si>
  <si>
    <t>2022-08-03T13:30:00</t>
  </si>
  <si>
    <t>2022-08-05T17:31:00</t>
  </si>
  <si>
    <t>2022-08-05T18:00:00</t>
  </si>
  <si>
    <t>2022-08-05T19:00:00</t>
  </si>
  <si>
    <t>2022-08-05T19:31:00</t>
  </si>
  <si>
    <t>2022-08-05T20:30:00</t>
  </si>
  <si>
    <t>2022-08-05T21:00:00</t>
  </si>
  <si>
    <t>2022-08-05T21:30:00</t>
  </si>
  <si>
    <t>2022-08-02T23:30:00</t>
  </si>
  <si>
    <t>2022-08-03T18:30:00</t>
  </si>
  <si>
    <t>2022-08-03T19:30:00</t>
  </si>
  <si>
    <t>2022-08-05T22:00:00</t>
  </si>
  <si>
    <t>2022-08-06T00:30:00</t>
  </si>
  <si>
    <t>2022-08-06T02:30:00</t>
  </si>
  <si>
    <t>2022-08-06T03:30:00</t>
  </si>
  <si>
    <t>2022-08-03T22:01:00</t>
  </si>
  <si>
    <t>2022-08-04T00:30:00</t>
  </si>
  <si>
    <t>2022-08-04T01:00:00</t>
  </si>
  <si>
    <t>2022-08-04T01:30:00</t>
  </si>
  <si>
    <t>2022-08-03T06:31:00</t>
  </si>
  <si>
    <t>2022-08-01T13:00:00</t>
  </si>
  <si>
    <t>2022-08-04T02:30:00</t>
  </si>
  <si>
    <t>2022-08-06T05:30:00</t>
  </si>
  <si>
    <t>2022-08-06T06:30:00</t>
  </si>
  <si>
    <t>2022-08-06T07:30:00</t>
  </si>
  <si>
    <t>2022-08-08T06:00:00</t>
  </si>
  <si>
    <t>2022-08-08T09:00:00</t>
  </si>
  <si>
    <t>2022-08-08T09:01:00</t>
  </si>
  <si>
    <t>2022-08-08T08:00:00</t>
  </si>
  <si>
    <t>2022-08-01T17:40:00</t>
  </si>
  <si>
    <t>2022-08-08T10:30:00</t>
  </si>
  <si>
    <t>2022-08-08T12:00:00</t>
  </si>
  <si>
    <t>2022-08-08T11:00:00</t>
  </si>
  <si>
    <t>2022-08-08T12:30:00</t>
  </si>
  <si>
    <t>2022-08-04T11:00:00</t>
  </si>
  <si>
    <t>2022-08-04T14:31:00</t>
  </si>
  <si>
    <t>2022-08-04T16:30:00</t>
  </si>
  <si>
    <t>2022-08-03T11:30:00</t>
  </si>
  <si>
    <t>2022-08-08T14:30:00</t>
  </si>
  <si>
    <t>2022-08-08T14:31:00</t>
  </si>
  <si>
    <t>2022-08-08T15:00:00</t>
  </si>
  <si>
    <t>2022-08-08T15:30:00</t>
  </si>
  <si>
    <t>2022-08-08T16:00:00</t>
  </si>
  <si>
    <t>2022-08-08T16:30:00</t>
  </si>
  <si>
    <t>2022-08-08T16:31:00</t>
  </si>
  <si>
    <t>2022-08-08T17:00:00</t>
  </si>
  <si>
    <t>2022-08-01T19:31:00</t>
  </si>
  <si>
    <t>2022-08-01T22:00:00</t>
  </si>
  <si>
    <t>2022-08-03T18:31:00</t>
  </si>
  <si>
    <t>2022-08-08T17:30:00</t>
  </si>
  <si>
    <t>2022-08-08T18:00:00</t>
  </si>
  <si>
    <t>2022-08-08T18:31:00</t>
  </si>
  <si>
    <t>2022-08-08T19:00:00</t>
  </si>
  <si>
    <t>2022-08-04T19:30:00</t>
  </si>
  <si>
    <t>2022-08-08T19:30:00</t>
  </si>
  <si>
    <t>2022-08-08T20:00:00</t>
  </si>
  <si>
    <t>2022-08-08T21:00:00</t>
  </si>
  <si>
    <t>2022-08-08T21:30:00</t>
  </si>
  <si>
    <t>2022-08-08T22:30:00</t>
  </si>
  <si>
    <t>2022-08-03T22:30:00</t>
  </si>
  <si>
    <t>2022-08-03T22:31:00</t>
  </si>
  <si>
    <t>2022-08-03T23:30:00</t>
  </si>
  <si>
    <t>2022-08-04T22:01:00</t>
  </si>
  <si>
    <t>2022-08-09T02:30:00</t>
  </si>
  <si>
    <t>2022-08-09T03:00:00</t>
  </si>
  <si>
    <t>2022-08-09T03:30:00</t>
  </si>
  <si>
    <t>2022-08-09T04:30:00</t>
  </si>
  <si>
    <t>2022-08-09T06:00:00</t>
  </si>
  <si>
    <t>2022-08-09T05:00:00</t>
  </si>
  <si>
    <t>2022-08-09T06:30:00</t>
  </si>
  <si>
    <t>2022-08-09T07:30:00</t>
  </si>
  <si>
    <t>2022-08-09T09:00:00</t>
  </si>
  <si>
    <t>2022-08-05T08:01:00</t>
  </si>
  <si>
    <t>2022-08-09T09:01:00</t>
  </si>
  <si>
    <t>2022-08-09T10:31:00</t>
  </si>
  <si>
    <t>2022-08-04T06:31:00</t>
  </si>
  <si>
    <t>2022-08-09T12:00:00</t>
  </si>
  <si>
    <t>2022-08-09T11:00:00</t>
  </si>
  <si>
    <t>2022-08-09T12:01:00</t>
  </si>
  <si>
    <t>2022-08-09T10:30:00</t>
  </si>
  <si>
    <t>2022-08-05T11:00:00</t>
  </si>
  <si>
    <t>2022-08-05T13:00:00</t>
  </si>
  <si>
    <t>2022-08-09T12:30:00</t>
  </si>
  <si>
    <t>2022-08-09T13:00:00</t>
  </si>
  <si>
    <t>2022-08-09T14:00:00</t>
  </si>
  <si>
    <t>2022-08-09T14:30:00</t>
  </si>
  <si>
    <t>2022-08-09T14:31:00</t>
  </si>
  <si>
    <t>2022-08-09T15:00:00</t>
  </si>
  <si>
    <t>2022-08-09T15:30:00</t>
  </si>
  <si>
    <t>2022-08-09T16:00:00</t>
  </si>
  <si>
    <t>2022-08-09T16:31:00</t>
  </si>
  <si>
    <t>2022-08-09T17:00:00</t>
  </si>
  <si>
    <t>2022-08-09T17:30:00</t>
  </si>
  <si>
    <t>2022-08-04T12:30:00</t>
  </si>
  <si>
    <t>2022-08-04T13:00:00</t>
  </si>
  <si>
    <t>2022-08-05T18:30:00</t>
  </si>
  <si>
    <t>2022-08-09T17:31:00</t>
  </si>
  <si>
    <t>2022-08-09T18:31:00</t>
  </si>
  <si>
    <t>2022-08-09T19:30:00</t>
  </si>
  <si>
    <t>2022-08-09T19:31:00</t>
  </si>
  <si>
    <t>2022-08-09T20:30:00</t>
  </si>
  <si>
    <t>2022-08-09T20:31:00</t>
  </si>
  <si>
    <t>2022-08-05T23:30:00</t>
  </si>
  <si>
    <t>2022-08-06T01:30:00</t>
  </si>
  <si>
    <t>2022-08-09T21:00:00</t>
  </si>
  <si>
    <t>2022-08-09T21:30:00</t>
  </si>
  <si>
    <t>2022-08-09T22:00:00</t>
  </si>
  <si>
    <t>2022-08-09T22:30:00</t>
  </si>
  <si>
    <t>2022-08-09T23:00:00</t>
  </si>
  <si>
    <t>2022-08-09T23:30:00</t>
  </si>
  <si>
    <t>2022-08-10T01:30:00</t>
  </si>
  <si>
    <t>2022-08-10T02:30:00</t>
  </si>
  <si>
    <t>2022-08-06T04:00:00</t>
  </si>
  <si>
    <t>2022-08-06T04:30:00</t>
  </si>
  <si>
    <t>2022-08-04T18:30:00</t>
  </si>
  <si>
    <t>2022-08-04T18:31:00</t>
  </si>
  <si>
    <t>2022-08-04T20:00:00</t>
  </si>
  <si>
    <t>2022-08-10T04:30:00</t>
  </si>
  <si>
    <t>2022-08-10T06:00:00</t>
  </si>
  <si>
    <t>2022-08-10T06:30:00</t>
  </si>
  <si>
    <t>2022-08-10T07:30:00</t>
  </si>
  <si>
    <t>2022-08-10T08:01:00</t>
  </si>
  <si>
    <t>2022-08-10T09:00:00</t>
  </si>
  <si>
    <t>2022-08-10T08:00:00</t>
  </si>
  <si>
    <t>2022-08-06T10:31:00</t>
  </si>
  <si>
    <t>2022-08-06T15:30:00</t>
  </si>
  <si>
    <t>2022-08-05T01:00:00</t>
  </si>
  <si>
    <t>2022-08-03T14:30:00</t>
  </si>
  <si>
    <t>2022-08-10T09:01:00</t>
  </si>
  <si>
    <t>2022-08-10T10:31:00</t>
  </si>
  <si>
    <t>2022-08-10T12:00:00</t>
  </si>
  <si>
    <t>2022-08-10T11:00:00</t>
  </si>
  <si>
    <t>2022-08-10T10:30:00</t>
  </si>
  <si>
    <t>2022-08-10T12:30:00</t>
  </si>
  <si>
    <t>2022-08-10T12:01:00</t>
  </si>
  <si>
    <t>2022-08-08T10:31:00</t>
  </si>
  <si>
    <t>2022-08-08T14:00:00</t>
  </si>
  <si>
    <t>2022-08-08T13:00:00</t>
  </si>
  <si>
    <t>2022-08-10T11:30:00</t>
  </si>
  <si>
    <t>2022-08-10T14:00:00</t>
  </si>
  <si>
    <t>2022-08-10T13:00:00</t>
  </si>
  <si>
    <t>2022-08-10T14:31:00</t>
  </si>
  <si>
    <t>2022-08-10T13:30:00</t>
  </si>
  <si>
    <t>2022-08-10T15:00:00</t>
  </si>
  <si>
    <t>2022-08-10T15:30:00</t>
  </si>
  <si>
    <t>2022-08-10T16:00:00</t>
  </si>
  <si>
    <t>2022-08-10T16:31:00</t>
  </si>
  <si>
    <t>2022-08-10T17:00:00</t>
  </si>
  <si>
    <t>2022-08-10T17:30:00</t>
  </si>
  <si>
    <t>2022-08-10T17:31:00</t>
  </si>
  <si>
    <t>2022-08-10T18:30:00</t>
  </si>
  <si>
    <t>2022-08-08T17:31:00</t>
  </si>
  <si>
    <t>2022-08-10T19:00:00</t>
  </si>
  <si>
    <t>2022-08-10T18:00:00</t>
  </si>
  <si>
    <t>2022-08-10T19:31:00</t>
  </si>
  <si>
    <t>2022-08-10T20:00:00</t>
  </si>
  <si>
    <t>2022-08-10T20:31:00</t>
  </si>
  <si>
    <t>2022-08-08T20:30:00</t>
  </si>
  <si>
    <t>2022-08-10T21:00:00</t>
  </si>
  <si>
    <t>2022-08-10T21:30:00</t>
  </si>
  <si>
    <t>2022-08-10T22:30:00</t>
  </si>
  <si>
    <t>2022-08-04T04:00:00</t>
  </si>
  <si>
    <t>2022-08-08T22:00:00</t>
  </si>
  <si>
    <t>2022-08-08T23:30:00</t>
  </si>
  <si>
    <t>2022-08-09T01:30:00</t>
  </si>
  <si>
    <t>2022-08-09T02:00:00</t>
  </si>
  <si>
    <t>2022-08-10T23:30:00</t>
  </si>
  <si>
    <t>2022-08-11T01:30:00</t>
  </si>
  <si>
    <t>2022-08-05T18:31:00</t>
  </si>
  <si>
    <t>2022-08-05T19:30:00</t>
  </si>
  <si>
    <t>2022-08-04T05:00:00</t>
  </si>
  <si>
    <t>2022-08-11T02:30:00</t>
  </si>
  <si>
    <t>2022-08-11T04:30:00</t>
  </si>
  <si>
    <t>2022-08-11T05:30:00</t>
  </si>
  <si>
    <t>2022-08-11T06:30:00</t>
  </si>
  <si>
    <t>2022-08-11T06:00:00</t>
  </si>
  <si>
    <t>2022-08-11T08:01:00</t>
  </si>
  <si>
    <t>2022-08-09T08:01:00</t>
  </si>
  <si>
    <t>2022-08-11T09:00:00</t>
  </si>
  <si>
    <t>2022-08-11T09:01:00</t>
  </si>
  <si>
    <t>2022-08-11T10:30:00</t>
  </si>
  <si>
    <t>2022-08-11T10:31:00</t>
  </si>
  <si>
    <t>2022-08-11T12:00:00</t>
  </si>
  <si>
    <t>2022-08-11T12:30:00</t>
  </si>
  <si>
    <t>2022-08-11T13:30:00</t>
  </si>
  <si>
    <t>2022-08-06T06:00:00</t>
  </si>
  <si>
    <t>2022-08-06T21:31:00</t>
  </si>
  <si>
    <t>2022-08-09T13:30:00</t>
  </si>
  <si>
    <t>2022-08-11T14:31:00</t>
  </si>
  <si>
    <t>2022-08-11T15:00:00</t>
  </si>
  <si>
    <t>2022-08-11T14:00:00</t>
  </si>
  <si>
    <t>2022-08-11T15:30:00</t>
  </si>
  <si>
    <t>2022-08-11T16:30:00</t>
  </si>
  <si>
    <t>2022-08-09T16:30:00</t>
  </si>
  <si>
    <t>2022-08-11T16:31:00</t>
  </si>
  <si>
    <t>2022-08-11T17:00:00</t>
  </si>
  <si>
    <t>2022-08-11T16:00:00</t>
  </si>
  <si>
    <t>2022-08-11T17:30:00</t>
  </si>
  <si>
    <t>2022-08-08T06:30:00</t>
  </si>
  <si>
    <t>2022-08-08T08:01:00</t>
  </si>
  <si>
    <t>2022-08-08T07:00:00</t>
  </si>
  <si>
    <t>2022-08-09T18:00:00</t>
  </si>
  <si>
    <t>2022-08-09T18:30:00</t>
  </si>
  <si>
    <t>2022-08-09T19:00:00</t>
  </si>
  <si>
    <t>2022-08-11T17:31:00</t>
  </si>
  <si>
    <t>2022-08-11T18:30:00</t>
  </si>
  <si>
    <t>2022-08-11T18:00:00</t>
  </si>
  <si>
    <t>2022-08-11T18:31:00</t>
  </si>
  <si>
    <t>2022-08-11T19:00:00</t>
  </si>
  <si>
    <t>2022-08-11T19:30:00</t>
  </si>
  <si>
    <t>2022-08-09T20:00:00</t>
  </si>
  <si>
    <t>2022-08-11T20:30:00</t>
  </si>
  <si>
    <t>2022-08-11T20:31:00</t>
  </si>
  <si>
    <t>2022-08-11T21:30:00</t>
  </si>
  <si>
    <t>2022-08-11T22:00:00</t>
  </si>
  <si>
    <t>2022-08-04T21:31:00</t>
  </si>
  <si>
    <t>2022-08-04T22:31:00</t>
  </si>
  <si>
    <t>2022-08-11T22:30:00</t>
  </si>
  <si>
    <t>2022-08-11T23:30:00</t>
  </si>
  <si>
    <t>2022-08-12T02:30:00</t>
  </si>
  <si>
    <t>2022-08-12T03:30:00</t>
  </si>
  <si>
    <t>2022-08-12T04:00:00</t>
  </si>
  <si>
    <t>2022-08-12T06:30:00</t>
  </si>
  <si>
    <t>2022-08-12T09:00:00</t>
  </si>
  <si>
    <t>2022-08-12T09:01:00</t>
  </si>
  <si>
    <t>2022-08-12T10:30:00</t>
  </si>
  <si>
    <t>2022-08-12T10:31:00</t>
  </si>
  <si>
    <t>2022-08-10T03:00:00</t>
  </si>
  <si>
    <t>2022-08-10T03:30:00</t>
  </si>
  <si>
    <t>2022-08-10T05:30:00</t>
  </si>
  <si>
    <t>2022-08-12T12:00:00</t>
  </si>
  <si>
    <t>2022-08-12T11:00:00</t>
  </si>
  <si>
    <t>2022-08-12T12:15:00</t>
  </si>
  <si>
    <t>2022-08-12T14:00:00</t>
  </si>
  <si>
    <t>2022-08-12T14:30:00</t>
  </si>
  <si>
    <t>2022-08-12T14:31:00</t>
  </si>
  <si>
    <t>2022-08-12T15:00:00</t>
  </si>
  <si>
    <t>2022-08-12T16:30:00</t>
  </si>
  <si>
    <t>2022-08-12T16:00:00</t>
  </si>
  <si>
    <t>2022-08-12T16:31:00</t>
  </si>
  <si>
    <t>2022-08-12T17:00:00</t>
  </si>
  <si>
    <t>2022-08-10T10:00:00</t>
  </si>
  <si>
    <t>2022-08-08T22:31:00</t>
  </si>
  <si>
    <t>2022-08-10T14:30:00</t>
  </si>
  <si>
    <t>2022-08-12T17:30:00</t>
  </si>
  <si>
    <t>2022-08-12T17:31:00</t>
  </si>
  <si>
    <t>2022-08-12T21:30:00</t>
  </si>
  <si>
    <t>2022-08-12T22:00:00</t>
  </si>
  <si>
    <t>2022-08-12T22:30:00</t>
  </si>
  <si>
    <t>2022-08-12T23:30:00</t>
  </si>
  <si>
    <t>2022-08-13T01:30:00</t>
  </si>
  <si>
    <t>2022-08-13T02:30:00</t>
  </si>
  <si>
    <t>2022-08-05T20:00:00</t>
  </si>
  <si>
    <t>2022-08-13T06:30:00</t>
  </si>
  <si>
    <t>2022-08-13T06:36:00</t>
  </si>
  <si>
    <t>2022-08-10T18:31:00</t>
  </si>
  <si>
    <t>2022-08-05T22:30:00</t>
  </si>
  <si>
    <t>2022-08-05T22:31:00</t>
  </si>
  <si>
    <t>2022-08-10T20:30:00</t>
  </si>
  <si>
    <t>2022-08-11T03:30:00</t>
  </si>
  <si>
    <t>2022-08-13T10:31:00</t>
  </si>
  <si>
    <t>2022-08-15T04:30:00</t>
  </si>
  <si>
    <t>2022-08-15T06:30:00</t>
  </si>
  <si>
    <t>2022-08-15T06:00:00</t>
  </si>
  <si>
    <t>2022-08-15T09:00:00</t>
  </si>
  <si>
    <t>2022-08-15T09:01:00</t>
  </si>
  <si>
    <t>2022-08-15T10:00:00</t>
  </si>
  <si>
    <t>2022-08-15T11:30:00</t>
  </si>
  <si>
    <t>2022-08-09T09:30:00</t>
  </si>
  <si>
    <t>2022-08-15T10:05:00</t>
  </si>
  <si>
    <t>2022-08-15T10:30:00</t>
  </si>
  <si>
    <t>2022-08-15T11:00:00</t>
  </si>
  <si>
    <t>2022-08-15T12:00:00</t>
  </si>
  <si>
    <t>2022-08-15T10:40:00</t>
  </si>
  <si>
    <t>2022-08-15T14:30:00</t>
  </si>
  <si>
    <t>2022-08-11T04:00:00</t>
  </si>
  <si>
    <t>2022-08-11T09:30:00</t>
  </si>
  <si>
    <t>2022-08-15T15:00:00</t>
  </si>
  <si>
    <t>2022-08-15T16:00:00</t>
  </si>
  <si>
    <t>2022-08-15T15:30:00</t>
  </si>
  <si>
    <t>2022-08-15T17:00:00</t>
  </si>
  <si>
    <t>2022-08-15T18:00:00</t>
  </si>
  <si>
    <t>2022-08-15T17:30:00</t>
  </si>
  <si>
    <t>2022-08-11T11:00:00</t>
  </si>
  <si>
    <t>2022-08-11T11:30:00</t>
  </si>
  <si>
    <t>2022-08-11T12:01:00</t>
  </si>
  <si>
    <t>2022-08-11T14:30:00</t>
  </si>
  <si>
    <t>2022-08-15T21:00:00</t>
  </si>
  <si>
    <t>2022-08-15T21:30:00</t>
  </si>
  <si>
    <t>2022-08-16T01:30:00</t>
  </si>
  <si>
    <t>2022-08-16T02:30:00</t>
  </si>
  <si>
    <t>2022-08-16T04:30:00</t>
  </si>
  <si>
    <t>2022-08-16T05:30:00</t>
  </si>
  <si>
    <t>2022-08-16T06:30:00</t>
  </si>
  <si>
    <t>2022-08-16T07:30:00</t>
  </si>
  <si>
    <t>2022-08-16T08:00:00</t>
  </si>
  <si>
    <t>2022-08-16T09:01:00</t>
  </si>
  <si>
    <t>2022-08-11T19:31:00</t>
  </si>
  <si>
    <t>2022-08-11T21:00:00</t>
  </si>
  <si>
    <t>2022-08-09T18:15:00</t>
  </si>
  <si>
    <t>2022-08-16T10:31:00</t>
  </si>
  <si>
    <t>2022-08-16T09:30:00</t>
  </si>
  <si>
    <t>2022-08-16T12:00:00</t>
  </si>
  <si>
    <t>2022-08-11T23:00:00</t>
  </si>
  <si>
    <t>2022-08-12T01:30:00</t>
  </si>
  <si>
    <t>2022-08-09T19:35:00</t>
  </si>
  <si>
    <t>2022-08-08T18:30:00</t>
  </si>
  <si>
    <t>2022-08-08T19:31:00</t>
  </si>
  <si>
    <t>2022-08-08T20:31:00</t>
  </si>
  <si>
    <t>2022-08-12T04:30:00</t>
  </si>
  <si>
    <t>2022-08-16T11:00:00</t>
  </si>
  <si>
    <t>2022-08-16T12:30:00</t>
  </si>
  <si>
    <t>2022-08-16T14:30:00</t>
  </si>
  <si>
    <t>2022-08-16T15:30:00</t>
  </si>
  <si>
    <t>2022-08-16T16:00:00</t>
  </si>
  <si>
    <t>2022-08-12T08:01:00</t>
  </si>
  <si>
    <t>2022-08-12T07:00:00</t>
  </si>
  <si>
    <t>2022-08-12T10:00:00</t>
  </si>
  <si>
    <t>2022-08-16T17:00:00</t>
  </si>
  <si>
    <t>2022-08-16T16:31:00</t>
  </si>
  <si>
    <t>2022-08-09T05:30:00</t>
  </si>
  <si>
    <t>2022-08-12T13:30:00</t>
  </si>
  <si>
    <t>2022-08-12T15:30:00</t>
  </si>
  <si>
    <t>2022-08-16T17:31:00</t>
  </si>
  <si>
    <t>2022-08-16T18:31:00</t>
  </si>
  <si>
    <t>2022-08-16T19:00:00</t>
  </si>
  <si>
    <t>2022-08-16T19:30:00</t>
  </si>
  <si>
    <t>2022-08-16T20:00:00</t>
  </si>
  <si>
    <t>2022-08-16T21:30:00</t>
  </si>
  <si>
    <t>2022-08-16T20:30:00</t>
  </si>
  <si>
    <t>2022-08-09T08:00:00</t>
  </si>
  <si>
    <t>2022-08-12T18:00:00</t>
  </si>
  <si>
    <t>2022-08-12T19:00:00</t>
  </si>
  <si>
    <t>2022-08-10T12:45:00</t>
  </si>
  <si>
    <t>2022-08-10T16:30:00</t>
  </si>
  <si>
    <t>2022-08-12T20:00:00</t>
  </si>
  <si>
    <t>2022-08-12T21:00:00</t>
  </si>
  <si>
    <t>2022-08-16T22:00:00</t>
  </si>
  <si>
    <t>2022-08-16T22:01:00</t>
  </si>
  <si>
    <t>2022-08-16T23:30:00</t>
  </si>
  <si>
    <t>2022-08-17T01:30:00</t>
  </si>
  <si>
    <t>2022-08-17T02:30:00</t>
  </si>
  <si>
    <t>2022-08-13T03:30:00</t>
  </si>
  <si>
    <t>2022-08-13T16:15:00</t>
  </si>
  <si>
    <t>2022-08-17T05:30:00</t>
  </si>
  <si>
    <t>2022-08-17T06:30:00</t>
  </si>
  <si>
    <t>2022-08-17T08:01:00</t>
  </si>
  <si>
    <t>2022-08-17T09:00:00</t>
  </si>
  <si>
    <t>2022-08-17T08:00:00</t>
  </si>
  <si>
    <t>2022-08-17T09:01:00</t>
  </si>
  <si>
    <t>2022-08-15T14:00:00</t>
  </si>
  <si>
    <t>2022-08-17T10:30:00</t>
  </si>
  <si>
    <t>2022-08-17T10:31:00</t>
  </si>
  <si>
    <t>2022-08-17T09:30:00</t>
  </si>
  <si>
    <t>2022-08-17T11:00:00</t>
  </si>
  <si>
    <t>2022-08-15T16:30:00</t>
  </si>
  <si>
    <t>2022-08-15T19:00:00</t>
  </si>
  <si>
    <t>2022-08-15T20:00:00</t>
  </si>
  <si>
    <t>2022-08-17T12:00:00</t>
  </si>
  <si>
    <t>2022-08-17T12:30:00</t>
  </si>
  <si>
    <t>2022-08-17T11:30:00</t>
  </si>
  <si>
    <t>2022-08-10T00:30:00</t>
  </si>
  <si>
    <t>2022-08-16T06:00:00</t>
  </si>
  <si>
    <t>2022-08-16T06:31:00</t>
  </si>
  <si>
    <t>2022-08-16T08:01:00</t>
  </si>
  <si>
    <t>2022-08-17T14:00:00</t>
  </si>
  <si>
    <t>2022-08-17T14:31:00</t>
  </si>
  <si>
    <t>2022-08-17T15:00:00</t>
  </si>
  <si>
    <t>2022-08-17T16:00:00</t>
  </si>
  <si>
    <t>2022-08-16T13:30:00</t>
  </si>
  <si>
    <t>2022-08-16T14:00:00</t>
  </si>
  <si>
    <t>2022-08-16T15:00:00</t>
  </si>
  <si>
    <t>2022-08-17T16:31:00</t>
  </si>
  <si>
    <t>2022-08-17T17:00:00</t>
  </si>
  <si>
    <t>2022-08-16T16:30:00</t>
  </si>
  <si>
    <t>2022-08-16T17:30:00</t>
  </si>
  <si>
    <t>2022-08-16T18:00:00</t>
  </si>
  <si>
    <t>2022-08-16T18:30:00</t>
  </si>
  <si>
    <t>2022-08-17T17:30:00</t>
  </si>
  <si>
    <t>2022-08-17T17:31:00</t>
  </si>
  <si>
    <t>2022-08-17T18:31:00</t>
  </si>
  <si>
    <t>2022-08-17T19:00:00</t>
  </si>
  <si>
    <t>2022-08-17T19:30:00</t>
  </si>
  <si>
    <t>2022-08-10T22:00:00</t>
  </si>
  <si>
    <t>2022-08-10T23:00:00</t>
  </si>
  <si>
    <t>2022-08-17T19:31:00</t>
  </si>
  <si>
    <t>2022-08-17T20:00:00</t>
  </si>
  <si>
    <t>2022-08-17T21:30:00</t>
  </si>
  <si>
    <t>2022-08-17T03:30:00</t>
  </si>
  <si>
    <t>2022-08-17T04:30:00</t>
  </si>
  <si>
    <t>2022-08-17T04:00:00</t>
  </si>
  <si>
    <t>2022-08-17T06:00:00</t>
  </si>
  <si>
    <t>2022-08-17T05:00:00</t>
  </si>
  <si>
    <t>2022-08-17T06:31:00</t>
  </si>
  <si>
    <t>2022-08-17T22:00:00</t>
  </si>
  <si>
    <t>2022-08-17T22:30:00</t>
  </si>
  <si>
    <t>2022-08-17T22:31:00</t>
  </si>
  <si>
    <t>2022-08-18T00:30:00</t>
  </si>
  <si>
    <t>2022-08-18T02:30:00</t>
  </si>
  <si>
    <t>2022-08-18T03:30:00</t>
  </si>
  <si>
    <t>2022-08-18T04:30:00</t>
  </si>
  <si>
    <t>2022-08-17T13:30:00</t>
  </si>
  <si>
    <t>2022-08-17T15:30:00</t>
  </si>
  <si>
    <t>2022-08-17T16:30:00</t>
  </si>
  <si>
    <t>2022-08-17T18:00:00</t>
  </si>
  <si>
    <t>2022-08-18T06:30:00</t>
  </si>
  <si>
    <t>2022-08-18T08:01:00</t>
  </si>
  <si>
    <t>2022-08-18T09:00:00</t>
  </si>
  <si>
    <t>2022-08-18T08:00:00</t>
  </si>
  <si>
    <t>2022-08-17T20:30:00</t>
  </si>
  <si>
    <t>2022-08-17T20:31:00</t>
  </si>
  <si>
    <t>2022-08-17T21:00:00</t>
  </si>
  <si>
    <t>2022-08-18T09:01:00</t>
  </si>
  <si>
    <t>2022-08-18T07:30:00</t>
  </si>
  <si>
    <t>2022-08-18T11:00:00</t>
  </si>
  <si>
    <t>2022-08-18T11:30:00</t>
  </si>
  <si>
    <t>2022-08-11T07:30:00</t>
  </si>
  <si>
    <t>2022-08-11T10:00:00</t>
  </si>
  <si>
    <t>2022-08-18T12:00:00</t>
  </si>
  <si>
    <t>2022-08-18T12:30:00</t>
  </si>
  <si>
    <t>2022-08-18T13:00:00</t>
  </si>
  <si>
    <t>2022-08-18T14:00:00</t>
  </si>
  <si>
    <t>2022-08-18T14:30:00</t>
  </si>
  <si>
    <t>2022-08-18T13:30:00</t>
  </si>
  <si>
    <t>2022-08-18T01:30:00</t>
  </si>
  <si>
    <t>2022-08-18T14:31:00</t>
  </si>
  <si>
    <t>2022-08-18T15:30:00</t>
  </si>
  <si>
    <t>2022-08-18T16:00:00</t>
  </si>
  <si>
    <t>2022-08-18T16:30:00</t>
  </si>
  <si>
    <t>2022-08-18T16:31:00</t>
  </si>
  <si>
    <t>2022-08-18T17:00:00</t>
  </si>
  <si>
    <t>2022-08-18T17:30:00</t>
  </si>
  <si>
    <t>2022-08-18T17:31:00</t>
  </si>
  <si>
    <t>2022-08-18T18:00:00</t>
  </si>
  <si>
    <t>2022-08-18T18:30:00</t>
  </si>
  <si>
    <t>2022-08-18T18:31:00</t>
  </si>
  <si>
    <t>2022-08-18T19:00:00</t>
  </si>
  <si>
    <t>2022-08-18T19:30:00</t>
  </si>
  <si>
    <t>2022-08-18T04:00:00</t>
  </si>
  <si>
    <t>2022-08-18T10:00:00</t>
  </si>
  <si>
    <t>2022-08-11T20:00:00</t>
  </si>
  <si>
    <t>2022-08-11T22:31:00</t>
  </si>
  <si>
    <t>2022-08-12T00:30:00</t>
  </si>
  <si>
    <t>2022-08-18T10:31:00</t>
  </si>
  <si>
    <t>2022-08-18T20:00:00</t>
  </si>
  <si>
    <t>2022-08-18T21:30:00</t>
  </si>
  <si>
    <t>2022-08-18T22:00:00</t>
  </si>
  <si>
    <t>2022-08-18T23:00:00</t>
  </si>
  <si>
    <t>2022-08-19T01:30:00</t>
  </si>
  <si>
    <t>2022-08-18T15:00:00</t>
  </si>
  <si>
    <t>2022-08-12T01:00:00</t>
  </si>
  <si>
    <t>2022-08-19T03:30:00</t>
  </si>
  <si>
    <t>2022-08-19T04:30:00</t>
  </si>
  <si>
    <t>2022-08-19T06:30:00</t>
  </si>
  <si>
    <t>2022-08-19T06:00:00</t>
  </si>
  <si>
    <t>2022-08-19T06:31:00</t>
  </si>
  <si>
    <t>2022-08-19T09:00:00</t>
  </si>
  <si>
    <t>2022-08-19T09:01:00</t>
  </si>
  <si>
    <t>2022-08-12T05:30:00</t>
  </si>
  <si>
    <t>2022-08-12T11:30:00</t>
  </si>
  <si>
    <t>2022-08-19T10:31:00</t>
  </si>
  <si>
    <t>2022-08-19T11:00:00</t>
  </si>
  <si>
    <t>2022-08-19T10:30:00</t>
  </si>
  <si>
    <t>2022-08-19T12:00:00</t>
  </si>
  <si>
    <t>2022-08-19T12:30:00</t>
  </si>
  <si>
    <t>2022-08-18T20:30:00</t>
  </si>
  <si>
    <t>2022-08-18T21:00:00</t>
  </si>
  <si>
    <t>2022-08-19T12:45:00</t>
  </si>
  <si>
    <t>2022-08-19T13:30:00</t>
  </si>
  <si>
    <t>2022-08-19T14:00:00</t>
  </si>
  <si>
    <t>2022-08-19T13:00:00</t>
  </si>
  <si>
    <t>2022-08-19T14:31:00</t>
  </si>
  <si>
    <t>2022-08-19T15:30:00</t>
  </si>
  <si>
    <t>2022-08-19T16:00:00</t>
  </si>
  <si>
    <t>2022-08-01T21:31:00</t>
  </si>
  <si>
    <t>2022-08-12T12:30:00</t>
  </si>
  <si>
    <t>2022-08-19T16:31:00</t>
  </si>
  <si>
    <t>2022-08-19T17:00:00</t>
  </si>
  <si>
    <t>2022-08-12T07:30:00</t>
  </si>
  <si>
    <t>2022-08-18T22:31:00</t>
  </si>
  <si>
    <t>2022-08-18T23:30:00</t>
  </si>
  <si>
    <t>2022-08-19T01:00:00</t>
  </si>
  <si>
    <t>2022-08-12T18:30:00</t>
  </si>
  <si>
    <t>2022-08-19T17:30:00</t>
  </si>
  <si>
    <t>2022-08-19T17:31:00</t>
  </si>
  <si>
    <t>2022-08-19T18:30:00</t>
  </si>
  <si>
    <t>2022-08-19T18:31:00</t>
  </si>
  <si>
    <t>2022-08-12T19:30:00</t>
  </si>
  <si>
    <t>2022-08-12T19:31:00</t>
  </si>
  <si>
    <t>2022-08-19T02:30:00</t>
  </si>
  <si>
    <t>2022-08-19T05:30:00</t>
  </si>
  <si>
    <t>2022-08-19T19:30:00</t>
  </si>
  <si>
    <t>2022-08-19T20:30:00</t>
  </si>
  <si>
    <t>2022-08-19T21:00:00</t>
  </si>
  <si>
    <t>2022-08-19T21:30:00</t>
  </si>
  <si>
    <t>2022-08-19T22:30:00</t>
  </si>
  <si>
    <t>2022-08-19T07:30:00</t>
  </si>
  <si>
    <t>2022-08-19T08:01:00</t>
  </si>
  <si>
    <t>2022-08-19T23:30:00</t>
  </si>
  <si>
    <t>2022-08-20T01:30:00</t>
  </si>
  <si>
    <t>2022-08-20T02:30:00</t>
  </si>
  <si>
    <t>2022-08-20T04:30:00</t>
  </si>
  <si>
    <t>2022-08-12T18:31:00</t>
  </si>
  <si>
    <t>2022-08-19T11:30:00</t>
  </si>
  <si>
    <t>2022-08-19T15:00:00</t>
  </si>
  <si>
    <t>2022-08-02T07:30:00</t>
  </si>
  <si>
    <t>2022-08-19T16:30:00</t>
  </si>
  <si>
    <t>2022-08-13T04:30:00</t>
  </si>
  <si>
    <t>2022-08-19T18:00:00</t>
  </si>
  <si>
    <t>2022-08-19T19:00:00</t>
  </si>
  <si>
    <t>2022-08-19T20:00:00</t>
  </si>
  <si>
    <t>2022-08-13T03:00:00</t>
  </si>
  <si>
    <t>2022-08-13T22:30:00</t>
  </si>
  <si>
    <t>2022-08-20T06:30:00</t>
  </si>
  <si>
    <t>2022-08-20T07:30:00</t>
  </si>
  <si>
    <t>2022-08-22T06:00:00</t>
  </si>
  <si>
    <t>2022-08-22T06:31:00</t>
  </si>
  <si>
    <t>2022-08-22T09:00:00</t>
  </si>
  <si>
    <t>2022-08-19T22:31:00</t>
  </si>
  <si>
    <t>2022-08-20T03:00:00</t>
  </si>
  <si>
    <t>2022-08-13T17:30:00</t>
  </si>
  <si>
    <t>2022-08-22T09:01:00</t>
  </si>
  <si>
    <t>2022-08-22T12:00:00</t>
  </si>
  <si>
    <t>2022-08-22T12:30:00</t>
  </si>
  <si>
    <t>2022-08-22T14:00:00</t>
  </si>
  <si>
    <t>2022-08-22T13:00:00</t>
  </si>
  <si>
    <t>2022-08-22T15:30:00</t>
  </si>
  <si>
    <t>2022-08-22T16:00:00</t>
  </si>
  <si>
    <t>2022-08-22T16:31:00</t>
  </si>
  <si>
    <t>2022-08-22T17:00:00</t>
  </si>
  <si>
    <t>2022-08-15T22:30:00</t>
  </si>
  <si>
    <t>2022-08-15T10:25:00</t>
  </si>
  <si>
    <t>2022-08-15T12:30:00</t>
  </si>
  <si>
    <t>2022-08-22T17:30:00</t>
  </si>
  <si>
    <t>2022-08-22T17:31:00</t>
  </si>
  <si>
    <t>2022-08-22T18:00:00</t>
  </si>
  <si>
    <t>2022-08-22T19:00:00</t>
  </si>
  <si>
    <t>2022-08-22T21:30:00</t>
  </si>
  <si>
    <t>2022-08-15T18:30:00</t>
  </si>
  <si>
    <t>2022-08-15T22:00:00</t>
  </si>
  <si>
    <t>2022-08-16T02:00:00</t>
  </si>
  <si>
    <t>2022-08-20T17:30:00</t>
  </si>
  <si>
    <t>2022-08-22T08:01:00</t>
  </si>
  <si>
    <t>2022-08-16T09:00:00</t>
  </si>
  <si>
    <t>2022-08-16T03:00:00</t>
  </si>
  <si>
    <t>2022-08-16T03:30:00</t>
  </si>
  <si>
    <t>2022-08-22T23:00:00</t>
  </si>
  <si>
    <t>2022-08-16T10:30:00</t>
  </si>
  <si>
    <t>2022-08-22T10:31:00</t>
  </si>
  <si>
    <t>2022-08-22T11:00:00</t>
  </si>
  <si>
    <t>2022-08-22T23:30:00</t>
  </si>
  <si>
    <t>2022-08-23T00:30:00</t>
  </si>
  <si>
    <t>2022-08-23T02:30:00</t>
  </si>
  <si>
    <t>2022-08-16T14:31:00</t>
  </si>
  <si>
    <t>2022-08-22T14:31:00</t>
  </si>
  <si>
    <t>2022-08-22T15:00:00</t>
  </si>
  <si>
    <t>2022-08-16T10:00:00</t>
  </si>
  <si>
    <t>2022-08-16T11:30:00</t>
  </si>
  <si>
    <t>2022-08-16T11:31:00</t>
  </si>
  <si>
    <t>2022-08-16T21:00:00</t>
  </si>
  <si>
    <t>2022-08-22T18:31:00</t>
  </si>
  <si>
    <t>2022-08-22T19:31:00</t>
  </si>
  <si>
    <t>2022-08-22T20:00:00</t>
  </si>
  <si>
    <t>2022-08-23T05:30:00</t>
  </si>
  <si>
    <t>2022-08-23T06:00:00</t>
  </si>
  <si>
    <t>2022-08-23T09:00:00</t>
  </si>
  <si>
    <t>2022-08-23T08:00:00</t>
  </si>
  <si>
    <t>2022-08-23T09:01:00</t>
  </si>
  <si>
    <t>2022-08-23T10:31:00</t>
  </si>
  <si>
    <t>2022-08-23T09:30:00</t>
  </si>
  <si>
    <t>2022-08-23T12:00:00</t>
  </si>
  <si>
    <t>2022-08-23T11:00:00</t>
  </si>
  <si>
    <t>2022-08-23T12:30:00</t>
  </si>
  <si>
    <t>2022-08-23T13:00:00</t>
  </si>
  <si>
    <t>2022-08-17T00:30:00</t>
  </si>
  <si>
    <t>2022-08-23T14:00:00</t>
  </si>
  <si>
    <t>2022-08-23T14:31:00</t>
  </si>
  <si>
    <t>2022-08-23T16:30:00</t>
  </si>
  <si>
    <t>2022-08-23T16:31:00</t>
  </si>
  <si>
    <t>2022-08-23T17:00:00</t>
  </si>
  <si>
    <t>2022-08-23T15:30:00</t>
  </si>
  <si>
    <t>2022-08-23T01:30:00</t>
  </si>
  <si>
    <t>2022-08-23T02:00:00</t>
  </si>
  <si>
    <t>2022-08-23T03:30:00</t>
  </si>
  <si>
    <t>2022-08-23T04:30:00</t>
  </si>
  <si>
    <t>2022-08-23T17:30:00</t>
  </si>
  <si>
    <t>2022-08-23T17:31:00</t>
  </si>
  <si>
    <t>2022-08-23T18:30:00</t>
  </si>
  <si>
    <t>2022-08-23T19:00:00</t>
  </si>
  <si>
    <t>2022-08-23T06:30:00</t>
  </si>
  <si>
    <t>2022-08-23T07:30:00</t>
  </si>
  <si>
    <t>2022-08-23T19:31:00</t>
  </si>
  <si>
    <t>2022-08-23T20:30:00</t>
  </si>
  <si>
    <t>2022-08-23T20:00:00</t>
  </si>
  <si>
    <t>2022-08-17T02:00:00</t>
  </si>
  <si>
    <t>2022-08-23T10:30:00</t>
  </si>
  <si>
    <t>2022-08-17T10:00:00</t>
  </si>
  <si>
    <t>2022-08-23T21:00:00</t>
  </si>
  <si>
    <t>2022-08-23T21:30:00</t>
  </si>
  <si>
    <t>2022-08-23T22:30:00</t>
  </si>
  <si>
    <t>2022-08-24T01:30:00</t>
  </si>
  <si>
    <t>2022-08-03T20:50:00</t>
  </si>
  <si>
    <t>2022-08-23T15:00:00</t>
  </si>
  <si>
    <t>2022-08-23T16:00:00</t>
  </si>
  <si>
    <t>2022-08-17T13:00:00</t>
  </si>
  <si>
    <t>2022-08-17T14:30:00</t>
  </si>
  <si>
    <t>2022-08-24T02:30:00</t>
  </si>
  <si>
    <t>2022-08-24T06:00:00</t>
  </si>
  <si>
    <t>2022-08-24T05:00:00</t>
  </si>
  <si>
    <t>2022-08-24T07:30:00</t>
  </si>
  <si>
    <t>2022-08-24T08:00:00</t>
  </si>
  <si>
    <t>2022-08-23T19:30:00</t>
  </si>
  <si>
    <t>2022-08-04T05:30:00</t>
  </si>
  <si>
    <t>2022-08-24T10:00:00</t>
  </si>
  <si>
    <t>2022-08-24T09:00:00</t>
  </si>
  <si>
    <t>2022-08-24T09:01:00</t>
  </si>
  <si>
    <t>2022-08-24T12:00:00</t>
  </si>
  <si>
    <t>2022-08-23T21:31:00</t>
  </si>
  <si>
    <t>2022-08-23T22:00:00</t>
  </si>
  <si>
    <t>2022-08-24T10:30:00</t>
  </si>
  <si>
    <t>2022-08-24T11:00:00</t>
  </si>
  <si>
    <t>2022-08-24T12:30:00</t>
  </si>
  <si>
    <t>2022-08-24T14:31:00</t>
  </si>
  <si>
    <t>2022-08-17T23:30:00</t>
  </si>
  <si>
    <t>2022-08-24T15:00:00</t>
  </si>
  <si>
    <t>2022-08-24T15:30:00</t>
  </si>
  <si>
    <t>2022-08-24T16:00:00</t>
  </si>
  <si>
    <t>2022-08-24T16:31:00</t>
  </si>
  <si>
    <t>2022-08-24T17:00:00</t>
  </si>
  <si>
    <t>2022-08-24T17:30:00</t>
  </si>
  <si>
    <t>2022-08-24T17:31:00</t>
  </si>
  <si>
    <t>2022-08-24T18:00:00</t>
  </si>
  <si>
    <t>2022-08-24T19:30:00</t>
  </si>
  <si>
    <t>2022-08-24T03:30:00</t>
  </si>
  <si>
    <t>2022-08-24T04:30:00</t>
  </si>
  <si>
    <t>2022-08-24T05:30:00</t>
  </si>
  <si>
    <t>2022-08-24T06:30:00</t>
  </si>
  <si>
    <t>2022-08-24T08:01:00</t>
  </si>
  <si>
    <t>2022-08-24T09:30:00</t>
  </si>
  <si>
    <t>2022-08-24T10:31:00</t>
  </si>
  <si>
    <t>2022-08-18T05:00:00</t>
  </si>
  <si>
    <t>2022-08-18T05:30:00</t>
  </si>
  <si>
    <t>2022-08-18T06:00:00</t>
  </si>
  <si>
    <t>2022-08-24T19:31:00</t>
  </si>
  <si>
    <t>2022-08-24T20:00:00</t>
  </si>
  <si>
    <t>2022-08-24T20:30:00</t>
  </si>
  <si>
    <t>2022-08-24T21:30:00</t>
  </si>
  <si>
    <t>2022-08-24T14:00:00</t>
  </si>
  <si>
    <t>2022-08-18T10:30:00</t>
  </si>
  <si>
    <t>2022-08-24T16:30:00</t>
  </si>
  <si>
    <t>2022-08-18T06:31:00</t>
  </si>
  <si>
    <t>2022-08-24T22:00:00</t>
  </si>
  <si>
    <t>2022-08-25T01:30:00</t>
  </si>
  <si>
    <t>2022-08-25T02:30:00</t>
  </si>
  <si>
    <t>2022-08-25T03:30:00</t>
  </si>
  <si>
    <t>2022-08-24T18:30:00</t>
  </si>
  <si>
    <t>2022-08-24T19:00:00</t>
  </si>
  <si>
    <t>2022-08-25T04:00:00</t>
  </si>
  <si>
    <t>2022-08-25T04:30:00</t>
  </si>
  <si>
    <t>2022-08-25T05:30:00</t>
  </si>
  <si>
    <t>2022-08-25T06:00:00</t>
  </si>
  <si>
    <t>2022-08-25T06:30:00</t>
  </si>
  <si>
    <t>2022-08-24T21:00:00</t>
  </si>
  <si>
    <t>2022-08-25T08:01:00</t>
  </si>
  <si>
    <t>2022-08-25T07:30:00</t>
  </si>
  <si>
    <t>2022-08-25T09:00:00</t>
  </si>
  <si>
    <t>2022-08-25T09:01:00</t>
  </si>
  <si>
    <t>2022-08-25T10:31:00</t>
  </si>
  <si>
    <t>2022-08-25T12:00:00</t>
  </si>
  <si>
    <t>2022-08-25T11:00:00</t>
  </si>
  <si>
    <t>2022-08-25T12:30:00</t>
  </si>
  <si>
    <t>2022-08-25T14:31:00</t>
  </si>
  <si>
    <t>2022-08-25T15:00:00</t>
  </si>
  <si>
    <t>2022-08-25T16:30:00</t>
  </si>
  <si>
    <t>2022-08-25T16:31:00</t>
  </si>
  <si>
    <t>2022-08-25T17:00:00</t>
  </si>
  <si>
    <t>2022-08-25T16:00:00</t>
  </si>
  <si>
    <t>2022-08-25T17:30:00</t>
  </si>
  <si>
    <t>2022-08-18T20:40:00</t>
  </si>
  <si>
    <t>2022-08-24T21:31:00</t>
  </si>
  <si>
    <t>2022-08-24T23:30:00</t>
  </si>
  <si>
    <t>2022-08-25T17:31:00</t>
  </si>
  <si>
    <t>2022-08-25T18:00:00</t>
  </si>
  <si>
    <t>2022-08-05T00:30:00</t>
  </si>
  <si>
    <t>2022-08-18T19:31:00</t>
  </si>
  <si>
    <t>2022-08-25T08:00:00</t>
  </si>
  <si>
    <t>2022-08-25T18:30:00</t>
  </si>
  <si>
    <t>2022-08-25T18:31:00</t>
  </si>
  <si>
    <t>2022-08-25T20:00:00</t>
  </si>
  <si>
    <t>2022-08-25T21:00:00</t>
  </si>
  <si>
    <t>2022-08-25T20:30:00</t>
  </si>
  <si>
    <t>2022-08-25T21:30:00</t>
  </si>
  <si>
    <t>2022-08-25T10:00:00</t>
  </si>
  <si>
    <t>2022-08-25T09:30:00</t>
  </si>
  <si>
    <t>2022-08-19T04:00:00</t>
  </si>
  <si>
    <t>2022-08-18T22:30:00</t>
  </si>
  <si>
    <t>2022-08-25T22:31:00</t>
  </si>
  <si>
    <t>2022-08-25T21:31:00</t>
  </si>
  <si>
    <t>2022-08-26T02:30:00</t>
  </si>
  <si>
    <t>2022-08-25T13:00:00</t>
  </si>
  <si>
    <t>2022-08-25T14:00:00</t>
  </si>
  <si>
    <t>2022-08-19T14:30:00</t>
  </si>
  <si>
    <t>2022-08-26T04:30:00</t>
  </si>
  <si>
    <t>2022-08-26T05:30:00</t>
  </si>
  <si>
    <t>2022-08-26T06:30:00</t>
  </si>
  <si>
    <t>2022-08-26T07:30:00</t>
  </si>
  <si>
    <t>2022-08-26T09:01:00</t>
  </si>
  <si>
    <t>2022-08-25T19:00:00</t>
  </si>
  <si>
    <t>2022-08-25T19:30:00</t>
  </si>
  <si>
    <t>2022-08-25T19:31:00</t>
  </si>
  <si>
    <t>2022-08-26T10:31:00</t>
  </si>
  <si>
    <t>2022-08-26T11:30:00</t>
  </si>
  <si>
    <t>2022-08-26T12:00:00</t>
  </si>
  <si>
    <t>2022-08-19T19:31:00</t>
  </si>
  <si>
    <t>2022-08-25T22:30:00</t>
  </si>
  <si>
    <t>2022-08-25T23:30:00</t>
  </si>
  <si>
    <t>2022-08-26T01:30:00</t>
  </si>
  <si>
    <t>2022-08-26T12:30:00</t>
  </si>
  <si>
    <t>2022-08-26T13:00:00</t>
  </si>
  <si>
    <t>2022-08-26T14:31:00</t>
  </si>
  <si>
    <t>2022-08-26T15:00:00</t>
  </si>
  <si>
    <t>2022-08-26T16:00:00</t>
  </si>
  <si>
    <t>2022-08-26T14:30:00</t>
  </si>
  <si>
    <t>2022-08-19T22:00:00</t>
  </si>
  <si>
    <t>2022-08-20T03:30:00</t>
  </si>
  <si>
    <t>2022-08-26T03:30:00</t>
  </si>
  <si>
    <t>2022-08-26T06:00:00</t>
  </si>
  <si>
    <t>2022-08-26T06:31:00</t>
  </si>
  <si>
    <t>2022-08-26T16:31:00</t>
  </si>
  <si>
    <t>2022-08-26T17:00:00</t>
  </si>
  <si>
    <t>2022-08-26T16:30:00</t>
  </si>
  <si>
    <t>2022-08-26T17:31:00</t>
  </si>
  <si>
    <t>2022-08-26T18:31:00</t>
  </si>
  <si>
    <t>2022-08-26T20:00:00</t>
  </si>
  <si>
    <t>2022-08-26T08:01:00</t>
  </si>
  <si>
    <t>2022-08-26T09:00:00</t>
  </si>
  <si>
    <t>2022-08-26T21:30:00</t>
  </si>
  <si>
    <t>2022-08-27T01:30:00</t>
  </si>
  <si>
    <t>2022-08-27T02:30:00</t>
  </si>
  <si>
    <t>2022-08-26T14:00:00</t>
  </si>
  <si>
    <t>2022-08-26T15:30:00</t>
  </si>
  <si>
    <t>2022-08-20T05:30:00</t>
  </si>
  <si>
    <t>2022-08-20T09:00:00</t>
  </si>
  <si>
    <t>2022-08-22T06:30:00</t>
  </si>
  <si>
    <t>2022-08-26T17:30:00</t>
  </si>
  <si>
    <t>2022-08-22T10:30:00</t>
  </si>
  <si>
    <t>2022-08-26T18:30:00</t>
  </si>
  <si>
    <t>2022-08-26T19:30:00</t>
  </si>
  <si>
    <t>2022-08-26T20:31:00</t>
  </si>
  <si>
    <t>2022-08-20T13:01:00</t>
  </si>
  <si>
    <t>2022-08-22T14:30:00</t>
  </si>
  <si>
    <t>2022-08-26T21:00:00</t>
  </si>
  <si>
    <t>2022-08-26T20:30:00</t>
  </si>
  <si>
    <t>2022-08-22T16:30:00</t>
  </si>
  <si>
    <t>2022-08-22T16:40:00</t>
  </si>
  <si>
    <t>2022-08-22T07:30:00</t>
  </si>
  <si>
    <t>2022-08-27T04:30:00</t>
  </si>
  <si>
    <t>2022-08-27T06:30:00</t>
  </si>
  <si>
    <t>2022-08-29T08:01:00</t>
  </si>
  <si>
    <t>2022-08-05T20:40:00</t>
  </si>
  <si>
    <t>2022-08-29T09:00:00</t>
  </si>
  <si>
    <t>2022-08-29T09:01:00</t>
  </si>
  <si>
    <t>2022-08-29T10:00:00</t>
  </si>
  <si>
    <t>2022-08-29T10:31:00</t>
  </si>
  <si>
    <t>2022-08-29T11:00:00</t>
  </si>
  <si>
    <t>2022-08-29T12:00:00</t>
  </si>
  <si>
    <t>2022-08-22T18:30:00</t>
  </si>
  <si>
    <t>2022-08-29T12:30:00</t>
  </si>
  <si>
    <t>2022-08-29T14:31:00</t>
  </si>
  <si>
    <t>2022-08-29T15:00:00</t>
  </si>
  <si>
    <t>2022-08-29T16:30:00</t>
  </si>
  <si>
    <t>2022-08-29T16:31:00</t>
  </si>
  <si>
    <t>2022-08-29T17:30:00</t>
  </si>
  <si>
    <t>2022-08-29T18:31:00</t>
  </si>
  <si>
    <t>2022-08-27T05:30:00</t>
  </si>
  <si>
    <t>2022-08-27T09:00:00</t>
  </si>
  <si>
    <t>2022-08-22T21:00:00</t>
  </si>
  <si>
    <t>2022-08-22T22:00:00</t>
  </si>
  <si>
    <t>2022-08-22T21:31:00</t>
  </si>
  <si>
    <t>2022-08-06T05:00:00</t>
  </si>
  <si>
    <t>2022-08-06T14:31:00</t>
  </si>
  <si>
    <t>2022-08-23T08:01:00</t>
  </si>
  <si>
    <t>2022-08-29T11:30:00</t>
  </si>
  <si>
    <t>2022-08-22T19:30:00</t>
  </si>
  <si>
    <t>2022-08-22T22:30:00</t>
  </si>
  <si>
    <t>2022-08-29T19:00:00</t>
  </si>
  <si>
    <t>2022-08-29T19:30:00</t>
  </si>
  <si>
    <t>2022-08-29T21:30:00</t>
  </si>
  <si>
    <t>2022-08-29T22:30:00</t>
  </si>
  <si>
    <t>2022-08-29T16:00:00</t>
  </si>
  <si>
    <t>2022-08-29T15:30:00</t>
  </si>
  <si>
    <t>2022-08-29T17:00:00</t>
  </si>
  <si>
    <t>2022-08-30T01:30:00</t>
  </si>
  <si>
    <t>2022-08-30T02:30:00</t>
  </si>
  <si>
    <t>2022-08-30T03:30:00</t>
  </si>
  <si>
    <t>2022-08-30T04:30:00</t>
  </si>
  <si>
    <t>2022-08-30T05:30:00</t>
  </si>
  <si>
    <t>2022-08-23T13:30:00</t>
  </si>
  <si>
    <t>2022-08-08T11:30:00</t>
  </si>
  <si>
    <t>2022-08-29T17:31:00</t>
  </si>
  <si>
    <t>2022-08-29T18:00:00</t>
  </si>
  <si>
    <t>2022-08-29T18:30:00</t>
  </si>
  <si>
    <t>2022-08-29T19:31:00</t>
  </si>
  <si>
    <t>2022-08-23T14:30:00</t>
  </si>
  <si>
    <t>2022-08-30T06:00:00</t>
  </si>
  <si>
    <t>2022-08-30T06:30:00</t>
  </si>
  <si>
    <t>2022-08-30T07:00:00</t>
  </si>
  <si>
    <t>2022-08-30T07:30:00</t>
  </si>
  <si>
    <t>2022-08-30T08:01:00</t>
  </si>
  <si>
    <t>2022-08-30T09:00:00</t>
  </si>
  <si>
    <t>2022-08-23T18:00:00</t>
  </si>
  <si>
    <t>2022-08-29T20:00:00</t>
  </si>
  <si>
    <t>2022-08-29T21:00:00</t>
  </si>
  <si>
    <t>2022-08-30T09:01:00</t>
  </si>
  <si>
    <t>2022-08-30T11:00:00</t>
  </si>
  <si>
    <t>2022-08-30T12:00:00</t>
  </si>
  <si>
    <t>2022-08-30T12:30:00</t>
  </si>
  <si>
    <t>2022-08-30T13:30:00</t>
  </si>
  <si>
    <t>2022-08-23T18:31:00</t>
  </si>
  <si>
    <t>2022-08-23T11:30:00</t>
  </si>
  <si>
    <t>2022-08-30T14:31:00</t>
  </si>
  <si>
    <t>2022-08-30T15:30:00</t>
  </si>
  <si>
    <t>2022-08-30T16:00:00</t>
  </si>
  <si>
    <t>2022-08-30T15:00:00</t>
  </si>
  <si>
    <t>2022-08-30T16:31:00</t>
  </si>
  <si>
    <t>2022-08-29T22:00:00</t>
  </si>
  <si>
    <t>2022-08-30T17:00:00</t>
  </si>
  <si>
    <t>2022-08-30T17:30:00</t>
  </si>
  <si>
    <t>2022-08-30T18:00:00</t>
  </si>
  <si>
    <t>2022-08-23T23:30:00</t>
  </si>
  <si>
    <t>2022-08-30T18:31:00</t>
  </si>
  <si>
    <t>2022-08-30T19:31:00</t>
  </si>
  <si>
    <t>2022-08-30T20:00:00</t>
  </si>
  <si>
    <t>2022-08-30T20:30:00</t>
  </si>
  <si>
    <t>2022-08-30T21:30:00</t>
  </si>
  <si>
    <t>2022-08-24T01:00:00</t>
  </si>
  <si>
    <t>2022-08-30T10:31:00</t>
  </si>
  <si>
    <t>2022-08-30T16:30:00</t>
  </si>
  <si>
    <t>2022-08-30T23:30:00</t>
  </si>
  <si>
    <t>2022-08-31T01:30:00</t>
  </si>
  <si>
    <t>2022-08-31T02:30:00</t>
  </si>
  <si>
    <t>2022-08-30T18:30:00</t>
  </si>
  <si>
    <t>2022-08-24T11:30:00</t>
  </si>
  <si>
    <t>2022-08-24T13:00:00</t>
  </si>
  <si>
    <t>2022-08-24T14:30:00</t>
  </si>
  <si>
    <t>2022-08-09T10:00:00</t>
  </si>
  <si>
    <t>2022-08-09T11:30:00</t>
  </si>
  <si>
    <t>2022-08-30T19:00:00</t>
  </si>
  <si>
    <t>2022-08-30T21:00:00</t>
  </si>
  <si>
    <t>2022-08-31T03:30:00</t>
  </si>
  <si>
    <t>2022-08-31T04:30:00</t>
  </si>
  <si>
    <t>2022-08-31T05:30:00</t>
  </si>
  <si>
    <t>2022-08-31T12:00:00</t>
  </si>
  <si>
    <t>2022-08-31T12:30:00</t>
  </si>
  <si>
    <t>2022-08-31T16:00:00</t>
  </si>
  <si>
    <t>2022-08-31T16:30:00</t>
  </si>
  <si>
    <t>2022-08-31T17:00:00</t>
  </si>
  <si>
    <t>2022-08-30T23:00:00</t>
  </si>
  <si>
    <t>2022-08-31T19:00:00</t>
  </si>
  <si>
    <t>2022-08-31T18:00:00</t>
  </si>
  <si>
    <t>2022-08-31T20:00:00</t>
  </si>
  <si>
    <t>2022-08-31T21:00:00</t>
  </si>
  <si>
    <t>2022-08-31T21:30:00</t>
  </si>
  <si>
    <t>2022-08-24T20:31:00</t>
  </si>
  <si>
    <t>2022-08-24T13:30:00</t>
  </si>
  <si>
    <t>2022-08-24T22:01:00</t>
  </si>
  <si>
    <t>2022-08-31T06:30:00</t>
  </si>
  <si>
    <t>2022-08-31T07:30:00</t>
  </si>
  <si>
    <t>2022-08-31T09:00:00</t>
  </si>
  <si>
    <t>2022-08-31T22:30:00</t>
  </si>
  <si>
    <t>2022-08-31T23:30:00</t>
  </si>
  <si>
    <t>2022-08-31T15:00:00</t>
  </si>
  <si>
    <t>2022-08-24T22:30:00</t>
  </si>
  <si>
    <t>2022-08-24T23:00:00</t>
  </si>
  <si>
    <t>2022-08-31T17:30:00</t>
  </si>
  <si>
    <t>2022-08-31T18:30:00</t>
  </si>
  <si>
    <t>2022-08-25T10:30:00</t>
  </si>
  <si>
    <t>2022-08-25T14:30:00</t>
  </si>
  <si>
    <t>2022-08-26T10:30:00</t>
  </si>
  <si>
    <t>2022-08-26T13:30:00</t>
  </si>
  <si>
    <t>2022-08-26T18:00:00</t>
  </si>
  <si>
    <t>2022-08-26T19:00:00</t>
  </si>
  <si>
    <t>2022-08-26T19:31:00</t>
  </si>
  <si>
    <t>2022-08-10T19:30:00</t>
  </si>
  <si>
    <t>2022-08-26T22:00:00</t>
  </si>
  <si>
    <t>2022-08-27T00:30:00</t>
  </si>
  <si>
    <t>2022-08-25T05:00:00</t>
  </si>
  <si>
    <t>2022-08-27T03:30:00</t>
  </si>
  <si>
    <t>2022-08-29T06:31:00</t>
  </si>
  <si>
    <t>2022-08-29T14:00:00</t>
  </si>
  <si>
    <t>2022-08-29T14:30:00</t>
  </si>
  <si>
    <t>2022-08-29T20:30:00</t>
  </si>
  <si>
    <t>2022-08-29T23:30:00</t>
  </si>
  <si>
    <t>2022-08-30T04:00:00</t>
  </si>
  <si>
    <t>2022-08-26T01:00:00</t>
  </si>
  <si>
    <t>2022-08-30T06:31:00</t>
  </si>
  <si>
    <t>2022-08-12T06:00:00</t>
  </si>
  <si>
    <t>2022-08-30T10:00:00</t>
  </si>
  <si>
    <t>2022-08-26T10:00:00</t>
  </si>
  <si>
    <t>2022-08-13T00:30:00</t>
  </si>
  <si>
    <t>2022-08-30T14:00:00</t>
  </si>
  <si>
    <t>2022-08-13T14:30:00</t>
  </si>
  <si>
    <t>2022-08-15T23:30:00</t>
  </si>
  <si>
    <t>2022-08-16T13:00:00</t>
  </si>
  <si>
    <t>2022-08-26T22:30:00</t>
  </si>
  <si>
    <t>2022-08-27T01:00:00</t>
  </si>
  <si>
    <t>2022-08-16T19:31:00</t>
  </si>
  <si>
    <t>2022-08-30T22:00:00</t>
  </si>
  <si>
    <t>2022-08-31T06:00:00</t>
  </si>
  <si>
    <t>2022-08-16T22:30:00</t>
  </si>
  <si>
    <t>2022-08-17T07:30:00</t>
  </si>
  <si>
    <t>2022-08-31T14:00:00</t>
  </si>
  <si>
    <t>2022-08-01T22:01:00</t>
  </si>
  <si>
    <t>2022-08-02T01:00:00</t>
  </si>
  <si>
    <t>2022-08-17T18:30:00</t>
  </si>
  <si>
    <t>2022-08-27T17:30:00</t>
  </si>
  <si>
    <t>2022-08-29T04:30:00</t>
  </si>
  <si>
    <t>2022-08-29T06:00:00</t>
  </si>
  <si>
    <t>2022-08-02T10:00:00</t>
  </si>
  <si>
    <t>2022-08-30T10:30:00</t>
  </si>
  <si>
    <t>2022-08-30T09:30:00</t>
  </si>
  <si>
    <t>2022-08-30T13:00:00</t>
  </si>
  <si>
    <t>2022-08-30T17:31:00</t>
  </si>
  <si>
    <t>2022-08-30T19:30:00</t>
  </si>
  <si>
    <t>2022-08-31T19:30:00</t>
  </si>
  <si>
    <t>2022-08-31T20:30:00</t>
  </si>
  <si>
    <t>2022-08-20T04:00:00</t>
  </si>
  <si>
    <t>2022-08-20T21:00:00</t>
  </si>
  <si>
    <t>2022-08-22T04:30:00</t>
  </si>
  <si>
    <t>2022-08-22T11:30:00</t>
  </si>
  <si>
    <t>2022-08-22T13:30:00</t>
  </si>
  <si>
    <t>2022-08-22T20:30:00</t>
  </si>
  <si>
    <t>2022-08-22T20:31:00</t>
  </si>
  <si>
    <t>2022-08-23T23:00:00</t>
  </si>
  <si>
    <t>2022-08-08T07:30:00</t>
  </si>
  <si>
    <t>2022-08-24T04:00:00</t>
  </si>
  <si>
    <t>2022-08-24T18:31:00</t>
  </si>
  <si>
    <t>2022-08-09T22:31:00</t>
  </si>
  <si>
    <t>2022-08-25T11:30:00</t>
  </si>
  <si>
    <t>2022-08-25T13:30:00</t>
  </si>
  <si>
    <t>2022-08-25T15:30:00</t>
  </si>
  <si>
    <t>2022-08-25T22:00:00</t>
  </si>
  <si>
    <t>2022-08-25T23:00:00</t>
  </si>
  <si>
    <t>2022-08-26T04:00:00</t>
  </si>
  <si>
    <t>2022-08-26T05:00:00</t>
  </si>
  <si>
    <t>2022-08-10T21:31:00</t>
  </si>
  <si>
    <t>2022-08-10T22:31:00</t>
  </si>
  <si>
    <t>2022-08-26T11:00:00</t>
  </si>
  <si>
    <t>2022-08-27T03:00:00</t>
  </si>
  <si>
    <t>2022-08-11T21:31:00</t>
  </si>
  <si>
    <t>2022-08-13T01:00:00</t>
  </si>
  <si>
    <t>2022-08-13T05:00:00</t>
  </si>
  <si>
    <t>2022-08-30T11:30:00</t>
  </si>
  <si>
    <t>2022-08-15T08:01:00</t>
  </si>
  <si>
    <t>2022-08-15T10:15:00</t>
  </si>
  <si>
    <t>2022-08-30T21:31:00</t>
  </si>
  <si>
    <t>2022-08-30T22:30:00</t>
  </si>
  <si>
    <t>2022-08-31T01:00:00</t>
  </si>
  <si>
    <t>2022-08-31T11:00:00</t>
  </si>
  <si>
    <t>2022-08-17T13:10:00</t>
  </si>
  <si>
    <t>2022-08-18T20:31:00</t>
  </si>
  <si>
    <t>2022-08-23T06:31:00</t>
  </si>
  <si>
    <t>2022-08-24T06:31:00</t>
  </si>
  <si>
    <t>2022-08-29T22:31:00</t>
  </si>
  <si>
    <t>2022-08-31T04:00:00</t>
  </si>
  <si>
    <t>2022-08-31T05:00:00</t>
  </si>
  <si>
    <t>2022-08-31T15:30:00</t>
  </si>
  <si>
    <t>Trip Id</t>
  </si>
  <si>
    <t>Shift Time</t>
  </si>
  <si>
    <t>Traveled Emp Count</t>
  </si>
  <si>
    <t>No Show Count</t>
  </si>
  <si>
    <t>Trip leg Km</t>
  </si>
  <si>
    <t>Empty Leg Km</t>
  </si>
  <si>
    <t>Trip Date &amp; Time</t>
  </si>
  <si>
    <t>Fixed Trip Date &amp; Time</t>
  </si>
  <si>
    <t>Delay Or Early Minutes can not be more than 2 hrs</t>
  </si>
  <si>
    <t>Traveled Emp Count can not be greater than Cab Capacity</t>
  </si>
  <si>
    <t>Sl No</t>
  </si>
  <si>
    <t>Anomalies</t>
  </si>
  <si>
    <t>Actions</t>
  </si>
  <si>
    <t>Trip Date</t>
  </si>
  <si>
    <t>Shift Time contains null values</t>
  </si>
  <si>
    <t>When Delay Reason is No Delay; Delay or Early Minutes should be 0</t>
  </si>
  <si>
    <t>When there is delay; Delay or Early Minutes should be &gt; 0</t>
  </si>
  <si>
    <t>No Delay has been changed to 0 in Delay or Early Minutes Column</t>
  </si>
  <si>
    <t>Zero values replaced with Average of non-zero values in Column M</t>
  </si>
  <si>
    <t>Replaced zero values with average of non-zero values in Column J</t>
  </si>
  <si>
    <t>2022-08-09T00:00:00</t>
  </si>
  <si>
    <t>2022-08-11T00:00:00</t>
  </si>
  <si>
    <t>2022-08-13T00:00:00</t>
  </si>
  <si>
    <t>2022-08-25T00:00:00</t>
  </si>
  <si>
    <t>2022-08-26T00:00:00</t>
  </si>
  <si>
    <t>Date format modified/aligned for few line items in Column L</t>
  </si>
  <si>
    <t>More than 120 minutes Delay or Early minutes replaced with average of less than 120 minutes values in Column M</t>
  </si>
  <si>
    <t>Travelled Emp Count &gt; 3 has been replaced with Mode Value of Travelled Emp Count&lt;=3 in Column H</t>
  </si>
  <si>
    <t>Shift Time extracted from Trip Date &amp; Time column using Flash Fill wherever null values encountered</t>
  </si>
  <si>
    <t>Monthly Trip Count</t>
  </si>
  <si>
    <t>Ratio of Login v/s Logout trip count</t>
  </si>
  <si>
    <t>Sl No.</t>
  </si>
  <si>
    <t>Metric</t>
  </si>
  <si>
    <t>Amount</t>
  </si>
  <si>
    <t>Login trip count/Logout trip count</t>
  </si>
  <si>
    <t>Cab Count Deployed</t>
  </si>
  <si>
    <t>Count of Unique Cab ID</t>
  </si>
  <si>
    <t>Count of Unique Trip ID</t>
  </si>
  <si>
    <t>Explanation/Formula</t>
  </si>
  <si>
    <t>Week on Week Trip count</t>
  </si>
  <si>
    <t>Day</t>
  </si>
  <si>
    <t>Week</t>
  </si>
  <si>
    <t>Row Labels</t>
  </si>
  <si>
    <t>Grand Total</t>
  </si>
  <si>
    <t>Count of Trip Id</t>
  </si>
  <si>
    <t>Week-on-Week Trip Count Change</t>
  </si>
  <si>
    <t>Week Number --&gt;</t>
  </si>
  <si>
    <t>Trip Count --&gt;</t>
  </si>
  <si>
    <t>Trip count variance through the peak week</t>
  </si>
  <si>
    <t>2022-08-01</t>
  </si>
  <si>
    <t>2022-08-02</t>
  </si>
  <si>
    <t>2022-08-03</t>
  </si>
  <si>
    <t>2022-08-04</t>
  </si>
  <si>
    <t>2022-08-05</t>
  </si>
  <si>
    <t>2022-08-06</t>
  </si>
  <si>
    <t>2022-08-08</t>
  </si>
  <si>
    <t>2022-08-09</t>
  </si>
  <si>
    <t>2022-08-10</t>
  </si>
  <si>
    <t>2022-08-11</t>
  </si>
  <si>
    <t>2022-08-12</t>
  </si>
  <si>
    <t>2022-08-13</t>
  </si>
  <si>
    <t>2022-08-15</t>
  </si>
  <si>
    <t>2022-08-16</t>
  </si>
  <si>
    <t>2022-08-17</t>
  </si>
  <si>
    <t>2022-08-18</t>
  </si>
  <si>
    <t>2022-08-19</t>
  </si>
  <si>
    <t>2022-08-20</t>
  </si>
  <si>
    <t>2022-08-22</t>
  </si>
  <si>
    <t>2022-08-23</t>
  </si>
  <si>
    <t>2022-08-24</t>
  </si>
  <si>
    <t>2022-08-25</t>
  </si>
  <si>
    <t>2022-08-26</t>
  </si>
  <si>
    <t>2022-08-27</t>
  </si>
  <si>
    <t>2022-08-29</t>
  </si>
  <si>
    <t>2022-08-30</t>
  </si>
  <si>
    <t>2022-08-31</t>
  </si>
  <si>
    <t>Variance in trip counts between the peak week and the reference period for each day</t>
  </si>
  <si>
    <t>Variance</t>
  </si>
  <si>
    <t>4. Week on Week Trip</t>
  </si>
  <si>
    <t>5. Trip count variance through the peak week</t>
  </si>
  <si>
    <t>Refer working sheet for calculation</t>
  </si>
  <si>
    <t>Peak day shift wise trip pattern</t>
  </si>
  <si>
    <t>6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</si>
  <si>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</si>
  <si>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</si>
  <si>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</si>
  <si>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</si>
  <si>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</si>
  <si>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</si>
  <si>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</si>
  <si>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</si>
  <si>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</si>
  <si>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</si>
  <si>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</si>
  <si>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</si>
  <si>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</si>
  <si>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</si>
  <si>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</si>
  <si>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</si>
  <si>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</si>
  <si>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</si>
  <si>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</si>
  <si>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</si>
  <si>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</si>
  <si>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</si>
  <si>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7 AM</t>
  </si>
  <si>
    <t>Paek Week</t>
  </si>
  <si>
    <t>Peak Day</t>
  </si>
  <si>
    <t>6. Peak day shift wise trip pattern</t>
  </si>
  <si>
    <t>Refer working sheet for more insight</t>
  </si>
  <si>
    <t>Average Seat Utilization %</t>
  </si>
  <si>
    <t>Seats used / cab occupancy</t>
  </si>
  <si>
    <t>No Show % for the month</t>
  </si>
  <si>
    <t>No show employee count / travelled employee count</t>
  </si>
  <si>
    <t>Vehicle Utilization</t>
  </si>
  <si>
    <t>9.a.</t>
  </si>
  <si>
    <t>Average Trips per cab per day</t>
  </si>
  <si>
    <t>Average trips per cab per Day=Total Trips/(Total Cabs * Number of Days)</t>
  </si>
  <si>
    <t xml:space="preserve">Total Monthly Run per cab </t>
  </si>
  <si>
    <t>Total Monthly run per cab=Total Distance Covered by all Cabs/Total Number of Cabs</t>
  </si>
  <si>
    <t>Delay Analysis</t>
  </si>
  <si>
    <t>10.a.</t>
  </si>
  <si>
    <t>Average Monthly OTA=Total On-Time Arrivals for each day/Total Number of Days in the Month</t>
  </si>
  <si>
    <t>Average monthly OTA</t>
  </si>
  <si>
    <t>Average monthly OTD</t>
  </si>
  <si>
    <t>Average Monthly OTD=Total On-Time Departures for each day/Total Number of Days in the Month</t>
  </si>
  <si>
    <t>Trip leg Km can not be 0 KM if Traveled Emp Count&gt;0</t>
  </si>
  <si>
    <t>Industry Benchmark</t>
  </si>
  <si>
    <t>Seat Utilization</t>
  </si>
  <si>
    <t>No Show</t>
  </si>
  <si>
    <t>OTA</t>
  </si>
  <si>
    <t>OTD</t>
  </si>
  <si>
    <r>
      <t xml:space="preserve">Delta </t>
    </r>
    <r>
      <rPr>
        <b/>
        <sz val="11"/>
        <color theme="1"/>
        <rFont val="Calibri"/>
        <family val="2"/>
      </rPr>
      <t>Δ</t>
    </r>
  </si>
  <si>
    <t>ABC's Actuals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</si>
</sst>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2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16" fillId="0" borderId="10" xfId="0" applyFont="1" applyBorder="1" applyAlignment="1">
      <alignment horizontal="center"/>
    </xf>
    <xf numFmtId="0" fontId="16" fillId="0" borderId="0" xfId="0" applyFont="1" applyBorder="1"/>
    <xf numFmtId="0" fontId="0" fillId="0" borderId="0" xfId="0" applyBorder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left" vertical="center"/>
    </xf>
    <xf numFmtId="2" fontId="0" fillId="0" borderId="0" xfId="0" applyNumberFormat="1"/>
    <xf numFmtId="0" fontId="0" fillId="0" borderId="10" xfId="0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0" xfId="0" applyFont="1" applyFill="1" applyBorder="1" applyAlignment="1">
      <alignment horizontal="left" vertical="center"/>
    </xf>
    <xf numFmtId="2" fontId="16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33" borderId="11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Border="1" applyAlignment="1">
      <alignment horizontal="center" vertical="center"/>
    </xf>
    <xf numFmtId="0" fontId="16" fillId="34" borderId="10" xfId="0" applyFont="1" applyFill="1" applyBorder="1"/>
    <xf numFmtId="0" fontId="16" fillId="34" borderId="10" xfId="0" applyFont="1" applyFill="1" applyBorder="1" applyAlignment="1">
      <alignment horizontal="center" vertical="center"/>
    </xf>
    <xf numFmtId="0" fontId="0" fillId="33" borderId="0" xfId="0" applyFill="1" applyAlignment="1">
      <alignment horizontal="left"/>
    </xf>
    <xf numFmtId="2" fontId="0" fillId="33" borderId="0" xfId="0" applyNumberFormat="1" applyFill="1"/>
    <xf numFmtId="0" fontId="0" fillId="33" borderId="0" xfId="0" applyNumberFormat="1" applyFill="1"/>
    <xf numFmtId="9" fontId="16" fillId="0" borderId="0" xfId="42" applyNumberFormat="1" applyFont="1" applyAlignment="1">
      <alignment horizontal="center" vertical="center"/>
    </xf>
    <xf numFmtId="9" fontId="16" fillId="0" borderId="0" xfId="42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8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9" fontId="19" fillId="0" borderId="10" xfId="0" applyNumberFormat="1" applyFont="1" applyBorder="1" applyAlignment="1">
      <alignment horizontal="center" vertical="center"/>
    </xf>
    <xf numFmtId="9" fontId="0" fillId="0" borderId="10" xfId="0" applyNumberFormat="1" applyFont="1" applyBorder="1" applyAlignment="1">
      <alignment horizontal="center" vertical="center"/>
    </xf>
    <xf numFmtId="9" fontId="19" fillId="0" borderId="10" xfId="42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 one month trip level data.xlsx]Working Sheet!PivotTable5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Sheet'!$B$4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'Working Sheet'!$A$5:$A$10</c:f>
              <c:strCach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strCache>
            </c:strRef>
          </c:cat>
          <c:val>
            <c:numRef>
              <c:f>'Working Sheet'!$B$5:$B$10</c:f>
              <c:numCache>
                <c:formatCode>General</c:formatCode>
                <c:ptCount val="5"/>
                <c:pt idx="0">
                  <c:v>1423</c:v>
                </c:pt>
                <c:pt idx="1">
                  <c:v>1654</c:v>
                </c:pt>
                <c:pt idx="2">
                  <c:v>1432</c:v>
                </c:pt>
                <c:pt idx="3">
                  <c:v>1564</c:v>
                </c:pt>
                <c:pt idx="4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7-47A1-A07A-F05740D4D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435296"/>
        <c:axId val="923434464"/>
      </c:barChart>
      <c:catAx>
        <c:axId val="92343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34464"/>
        <c:crosses val="autoZero"/>
        <c:auto val="1"/>
        <c:lblAlgn val="ctr"/>
        <c:lblOffset val="100"/>
        <c:noMultiLvlLbl val="0"/>
      </c:catAx>
      <c:valAx>
        <c:axId val="9234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3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 one month trip level data.xlsx]Working Sheet!PivotTable5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Week-on-Week Trip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'Working Sheet'!$B$4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'Working Sheet'!$A$5:$A$10</c:f>
              <c:strCach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strCache>
            </c:strRef>
          </c:cat>
          <c:val>
            <c:numRef>
              <c:f>'Working Sheet'!$B$5:$B$10</c:f>
              <c:numCache>
                <c:formatCode>General</c:formatCode>
                <c:ptCount val="5"/>
                <c:pt idx="0">
                  <c:v>1423</c:v>
                </c:pt>
                <c:pt idx="1">
                  <c:v>1654</c:v>
                </c:pt>
                <c:pt idx="2">
                  <c:v>1432</c:v>
                </c:pt>
                <c:pt idx="3">
                  <c:v>1564</c:v>
                </c:pt>
                <c:pt idx="4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2-4A04-8693-35ABCA181F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3435296"/>
        <c:axId val="923434464"/>
      </c:barChart>
      <c:catAx>
        <c:axId val="92343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34464"/>
        <c:crosses val="autoZero"/>
        <c:auto val="1"/>
        <c:lblAlgn val="ctr"/>
        <c:lblOffset val="100"/>
        <c:noMultiLvlLbl val="0"/>
      </c:catAx>
      <c:valAx>
        <c:axId val="9234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Trip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3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[Aug one month trip level data.xlsx]Working Sheet!PivotTable8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>
                    <a:lumMod val="50000"/>
                  </a:schemeClr>
                </a:solidFill>
              </a:rPr>
              <a:t>Peak day shift wise trip pattern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'Working Sheet'!$K$4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'Working Sheet'!$J$5:$J$29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'Working Sheet'!$K$5:$K$29</c:f>
              <c:numCache>
                <c:formatCode>General</c:formatCode>
                <c:ptCount val="24"/>
                <c:pt idx="0">
                  <c:v>2</c:v>
                </c:pt>
                <c:pt idx="1">
                  <c:v>8</c:v>
                </c:pt>
                <c:pt idx="2">
                  <c:v>19</c:v>
                </c:pt>
                <c:pt idx="3">
                  <c:v>7</c:v>
                </c:pt>
                <c:pt idx="4">
                  <c:v>11</c:v>
                </c:pt>
                <c:pt idx="5">
                  <c:v>4</c:v>
                </c:pt>
                <c:pt idx="6">
                  <c:v>13</c:v>
                </c:pt>
                <c:pt idx="7">
                  <c:v>2</c:v>
                </c:pt>
                <c:pt idx="8">
                  <c:v>8</c:v>
                </c:pt>
                <c:pt idx="9">
                  <c:v>38</c:v>
                </c:pt>
                <c:pt idx="10">
                  <c:v>13</c:v>
                </c:pt>
                <c:pt idx="11">
                  <c:v>4</c:v>
                </c:pt>
                <c:pt idx="12">
                  <c:v>44</c:v>
                </c:pt>
                <c:pt idx="13">
                  <c:v>5</c:v>
                </c:pt>
                <c:pt idx="14">
                  <c:v>21</c:v>
                </c:pt>
                <c:pt idx="15">
                  <c:v>13</c:v>
                </c:pt>
                <c:pt idx="16">
                  <c:v>34</c:v>
                </c:pt>
                <c:pt idx="17">
                  <c:v>36</c:v>
                </c:pt>
                <c:pt idx="18">
                  <c:v>20</c:v>
                </c:pt>
                <c:pt idx="19">
                  <c:v>13</c:v>
                </c:pt>
                <c:pt idx="20">
                  <c:v>19</c:v>
                </c:pt>
                <c:pt idx="21">
                  <c:v>29</c:v>
                </c:pt>
                <c:pt idx="22">
                  <c:v>11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1-447E-A2FA-A0E70F58CC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52297376"/>
        <c:axId val="1252296960"/>
      </c:lineChart>
      <c:catAx>
        <c:axId val="1252297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Shift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296960"/>
        <c:crosses val="autoZero"/>
        <c:auto val="1"/>
        <c:lblAlgn val="ctr"/>
        <c:lblOffset val="100"/>
        <c:noMultiLvlLbl val="0"/>
      </c:catAx>
      <c:valAx>
        <c:axId val="12522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Trip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29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1</xdr:row>
      <xdr:rowOff>95250</xdr:rowOff>
    </xdr:from>
    <xdr:to>
      <xdr:col>13</xdr:col>
      <xdr:colOff>285749</xdr:colOff>
      <xdr:row>8</xdr:row>
      <xdr:rowOff>14289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3AACB-8AF2-4E36-B613-4E2CE965A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152400</xdr:colOff>
      <xdr:row>4</xdr:row>
      <xdr:rowOff>76200</xdr:rowOff>
    </xdr:from>
    <xdr:to>
      <xdr:col>9</xdr:col>
      <xdr:colOff>419100</xdr:colOff>
      <xdr:row>5</xdr:row>
      <xdr:rowOff>114300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70B6C20-604F-47D4-8286-A3B532423F0F}"/>
            </a:ext>
          </a:extLst>
        </xdr:cNvPr>
        <xdr:cNvSpPr/>
      </xdr:nvSpPr>
      <xdr:spPr>
        <a:xfrm>
          <a:off x="9248775" y="838200"/>
          <a:ext cx="266700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13</xdr:row>
      <xdr:rowOff>166685</xdr:rowOff>
    </xdr:from>
    <xdr:to>
      <xdr:col>3</xdr:col>
      <xdr:colOff>19050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21510-0939-4F02-B0FD-42830FC93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266699</xdr:colOff>
      <xdr:row>3</xdr:row>
      <xdr:rowOff>4762</xdr:rowOff>
    </xdr:from>
    <xdr:to>
      <xdr:col>19</xdr:col>
      <xdr:colOff>504824</xdr:colOff>
      <xdr:row>19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18F5C-3B6B-4F87-B99E-1FB009534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an Dey" refreshedDate="45329.964873842589" createdVersion="7" refreshedVersion="7" minRefreshableVersion="3" recordCount="6717" xr:uid="{6F1EA6B1-2613-468E-AF64-8A3BB6139C10}">
  <cacheSource type="worksheet">
    <worksheetSource ref="A1:O6718" sheet="Modified Data"/>
  </cacheSource>
  <cacheFields count="16">
    <cacheField name="Trip Id" numFmtId="0">
      <sharedItems containsSemiMixedTypes="0" containsString="0" containsNumber="1" containsInteger="1" minValue="1000050" maxValue="1006771"/>
    </cacheField>
    <cacheField name="Shift Time" numFmtId="20">
      <sharedItems containsSemiMixedTypes="0" containsNonDate="0" containsDate="1" containsString="0" minDate="1899-12-30T00:00:00" maxDate="1899-12-30T23:30:00" count="80">
        <d v="1899-12-30T09:01:00"/>
        <d v="1899-12-30T08:01:00"/>
        <d v="1899-12-30T10:31:00"/>
        <d v="1899-12-30T11:30:00"/>
        <d v="1899-12-30T11:00:00"/>
        <d v="1899-12-30T10:30:00"/>
        <d v="1899-12-30T09:00:00"/>
        <d v="1899-12-30T06:30:00"/>
        <d v="1899-12-30T06:00:00"/>
        <d v="1899-12-30T12:00:00"/>
        <d v="1899-12-30T12:30:00"/>
        <d v="1899-12-30T13:00:00"/>
        <d v="1899-12-30T14:00:00"/>
        <d v="1899-12-30T14:31:00"/>
        <d v="1899-12-30T15:30:00"/>
        <d v="1899-12-30T16:00:00"/>
        <d v="1899-12-30T16:30:00"/>
        <d v="1899-12-30T17:00:00"/>
        <d v="1899-12-30T17:30:00"/>
        <d v="1899-12-30T15:00:00"/>
        <d v="1899-12-30T18:00:00"/>
        <d v="1899-12-30T19:00:00"/>
        <d v="1899-12-30T16:31:00"/>
        <d v="1899-12-30T17:31:00"/>
        <d v="1899-12-30T20:00:00"/>
        <d v="1899-12-30T18:31:00"/>
        <d v="1899-12-30T18:30:00"/>
        <d v="1899-12-30T21:00:00"/>
        <d v="1899-12-30T22:30:00"/>
        <d v="1899-12-30T17:40:00"/>
        <d v="1899-12-30T19:31:00"/>
        <d v="1899-12-30T19:30:00"/>
        <d v="1899-12-30T21:30:00"/>
        <d v="1899-12-30T06:31:00"/>
        <d v="1899-12-30T22:01:00"/>
        <d v="1899-12-30T21:31:00"/>
        <d v="1899-12-30T22:00:00"/>
        <d v="1899-12-30T23:30:00"/>
        <d v="1899-12-30T00:30:00"/>
        <d v="1899-12-30T08:00:00"/>
        <d v="1899-12-30T05:30:00"/>
        <d v="1899-12-30T04:30:00"/>
        <d v="1899-12-30T01:00:00"/>
        <d v="1899-12-30T01:30:00"/>
        <d v="1899-12-30T02:00:00"/>
        <d v="1899-12-30T02:30:00"/>
        <d v="1899-12-30T03:30:00"/>
        <d v="1899-12-30T09:30:00"/>
        <d v="1899-12-30T10:00:00"/>
        <d v="1899-12-30T07:30:00"/>
        <d v="1899-12-30T13:30:00"/>
        <d v="1899-12-30T14:30:00"/>
        <d v="1899-12-30T19:01:00"/>
        <d v="1899-12-30T20:30:00"/>
        <d v="1899-12-30T22:31:00"/>
        <d v="1899-12-30T23:00:00"/>
        <d v="1899-12-30T23:01:00"/>
        <d v="1899-12-30T04:00:00"/>
        <d v="1899-12-30T20:50:00"/>
        <d v="1899-12-30T05:00:00"/>
        <d v="1899-12-30T20:40:00"/>
        <d v="1899-12-30T07:00:00"/>
        <d v="1899-12-30T20:31:00"/>
        <d v="1899-12-30T12:01:00"/>
        <d v="1899-12-30T00:00:00"/>
        <d v="1899-12-30T03:00:00"/>
        <d v="1899-12-30T18:15:00"/>
        <d v="1899-12-30T19:35:00"/>
        <d v="1899-12-30T12:45:00"/>
        <d v="1899-12-30T12:15:00"/>
        <d v="1899-12-30T06:36:00"/>
        <d v="1899-12-30T16:15:00"/>
        <d v="1899-12-30T10:05:00"/>
        <d v="1899-12-30T10:15:00"/>
        <d v="1899-12-30T10:25:00"/>
        <d v="1899-12-30T10:40:00"/>
        <d v="1899-12-30T11:31:00"/>
        <d v="1899-12-30T13:10:00"/>
        <d v="1899-12-30T13:01:00"/>
        <d v="1899-12-30T16:40:00"/>
      </sharedItems>
      <fieldGroup par="15" base="1">
        <rangePr groupBy="minutes" startDate="1899-12-30T00:00:00" endDate="1899-12-30T23:30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Cab ID" numFmtId="0">
      <sharedItems containsSemiMixedTypes="0" containsString="0" containsNumber="1" containsInteger="1" minValue="82" maxValue="5565"/>
    </cacheField>
    <cacheField name="Cabtype" numFmtId="0">
      <sharedItems/>
    </cacheField>
    <cacheField name="Cab Capacity" numFmtId="0">
      <sharedItems containsSemiMixedTypes="0" containsString="0" containsNumber="1" containsInteger="1" minValue="3" maxValue="3"/>
    </cacheField>
    <cacheField name="Trip Direction" numFmtId="0">
      <sharedItems/>
    </cacheField>
    <cacheField name="Delay Reason" numFmtId="0">
      <sharedItems/>
    </cacheField>
    <cacheField name="Traveled Emp Count" numFmtId="0">
      <sharedItems containsSemiMixedTypes="0" containsString="0" containsNumber="1" containsInteger="1" minValue="0" maxValue="3"/>
    </cacheField>
    <cacheField name="No Show Count" numFmtId="0">
      <sharedItems containsSemiMixedTypes="0" containsString="0" containsNumber="1" containsInteger="1" minValue="0" maxValue="3"/>
    </cacheField>
    <cacheField name="Trip leg Km" numFmtId="164">
      <sharedItems containsSemiMixedTypes="0" containsString="0" containsNumber="1" minValue="0.10000000100000001" maxValue="110"/>
    </cacheField>
    <cacheField name="Empty Leg Km" numFmtId="164">
      <sharedItems containsSemiMixedTypes="0" containsString="0" containsNumber="1" minValue="0.10000000100000001" maxValue="110"/>
    </cacheField>
    <cacheField name="Trip Date &amp; Time" numFmtId="0">
      <sharedItems/>
    </cacheField>
    <cacheField name="Delay Or Early Minutes" numFmtId="0">
      <sharedItems containsSemiMixedTypes="0" containsString="0" containsNumber="1" minValue="0" maxValue="107"/>
    </cacheField>
    <cacheField name="Trip Date" numFmtId="0">
      <sharedItems count="27">
        <s v="2022-08-01"/>
        <s v="2022-08-02"/>
        <s v="2022-08-31"/>
        <s v="2022-08-24"/>
        <s v="2022-08-18"/>
        <s v="2022-08-03"/>
        <s v="2022-08-10"/>
        <s v="2022-08-09"/>
        <s v="2022-08-08"/>
        <s v="2022-08-11"/>
        <s v="2022-08-04"/>
        <s v="2022-08-05"/>
        <s v="2022-08-06"/>
        <s v="2022-08-12"/>
        <s v="2022-08-13"/>
        <s v="2022-08-15"/>
        <s v="2022-08-16"/>
        <s v="2022-08-17"/>
        <s v="2022-08-19"/>
        <s v="2022-08-20"/>
        <s v="2022-08-22"/>
        <s v="2022-08-23"/>
        <s v="2022-08-25"/>
        <s v="2022-08-26"/>
        <s v="2022-08-27"/>
        <s v="2022-08-29"/>
        <s v="2022-08-30"/>
      </sharedItems>
    </cacheField>
    <cacheField name="Week" numFmtId="0">
      <sharedItems containsSemiMixedTypes="0" containsString="0" containsNumber="1" containsInteger="1" minValue="32" maxValue="36" count="5">
        <n v="32"/>
        <n v="36"/>
        <n v="35"/>
        <n v="34"/>
        <n v="33"/>
      </sharedItems>
    </cacheField>
    <cacheField name="Hours" numFmtId="0" databaseField="0">
      <fieldGroup base="1">
        <rangePr groupBy="hours" startDate="1899-12-30T00:00:00" endDate="1899-12-30T23:3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7">
  <r>
    <n v="1000050"/>
    <x v="0"/>
    <n v="5046"/>
    <s v="SEDAN"/>
    <n v="3"/>
    <s v="LOGIN"/>
    <s v="NODELAY"/>
    <n v="1"/>
    <n v="0"/>
    <n v="14.84888935"/>
    <n v="14.84888935"/>
    <s v="2022-08-01T09:01:00"/>
    <n v="0"/>
    <x v="0"/>
    <x v="0"/>
  </r>
  <r>
    <n v="1000051"/>
    <x v="0"/>
    <n v="729"/>
    <s v="SEDAN"/>
    <n v="3"/>
    <s v="LOGIN"/>
    <s v="NODELAY"/>
    <n v="2"/>
    <n v="0"/>
    <n v="12.93563747"/>
    <n v="12.93563747"/>
    <s v="2022-08-01T09:01:00"/>
    <n v="0"/>
    <x v="0"/>
    <x v="0"/>
  </r>
  <r>
    <n v="1000052"/>
    <x v="0"/>
    <n v="4868"/>
    <s v="SEDAN"/>
    <n v="3"/>
    <s v="LOGIN"/>
    <s v="NODELAY"/>
    <n v="1"/>
    <n v="0"/>
    <n v="21.299999239999998"/>
    <n v="21.299999239999998"/>
    <s v="2022-08-01T09:01:00"/>
    <n v="0"/>
    <x v="0"/>
    <x v="0"/>
  </r>
  <r>
    <n v="1000053"/>
    <x v="0"/>
    <n v="5066"/>
    <s v="SEDAN"/>
    <n v="3"/>
    <s v="LOGIN"/>
    <s v="NODELAY"/>
    <n v="1"/>
    <n v="0"/>
    <n v="18.629560470000001"/>
    <n v="18.629560470000001"/>
    <s v="2022-08-01T09:01:00"/>
    <n v="0"/>
    <x v="0"/>
    <x v="0"/>
  </r>
  <r>
    <n v="1000054"/>
    <x v="0"/>
    <n v="5330"/>
    <s v="SEDAN"/>
    <n v="3"/>
    <s v="LOGIN"/>
    <s v="NODELAY"/>
    <n v="1"/>
    <n v="0"/>
    <n v="19.600000380000001"/>
    <n v="19.600000380000001"/>
    <s v="2022-08-01T09:01:00"/>
    <n v="0"/>
    <x v="0"/>
    <x v="0"/>
  </r>
  <r>
    <n v="1000055"/>
    <x v="0"/>
    <n v="5045"/>
    <s v="SEDAN"/>
    <n v="3"/>
    <s v="LOGIN"/>
    <s v="NODELAY"/>
    <n v="1"/>
    <n v="0"/>
    <n v="16.188489910000001"/>
    <n v="16.188489910000001"/>
    <s v="2022-08-01T09:01:00"/>
    <n v="0"/>
    <x v="0"/>
    <x v="0"/>
  </r>
  <r>
    <n v="1000056"/>
    <x v="0"/>
    <n v="5495"/>
    <s v="SEDAN"/>
    <n v="3"/>
    <s v="LOGIN"/>
    <s v="NODELAY"/>
    <n v="2"/>
    <n v="1"/>
    <n v="15"/>
    <n v="15"/>
    <s v="2022-08-01T09:01:00"/>
    <n v="0"/>
    <x v="0"/>
    <x v="0"/>
  </r>
  <r>
    <n v="1000057"/>
    <x v="0"/>
    <n v="903"/>
    <s v="SEDAN"/>
    <n v="3"/>
    <s v="LOGIN"/>
    <s v="EMPLOYEE"/>
    <n v="2"/>
    <n v="0"/>
    <n v="14.324018479999999"/>
    <n v="14.324018479999999"/>
    <s v="2022-08-01T09:01:00"/>
    <n v="5"/>
    <x v="0"/>
    <x v="0"/>
  </r>
  <r>
    <n v="1000058"/>
    <x v="0"/>
    <n v="5366"/>
    <s v="SEDAN"/>
    <n v="3"/>
    <s v="LOGIN"/>
    <s v="NODELAY"/>
    <n v="1"/>
    <n v="0"/>
    <n v="8.2088842389999996"/>
    <n v="8.2088842389999996"/>
    <s v="2022-08-01T09:01:00"/>
    <n v="0"/>
    <x v="0"/>
    <x v="0"/>
  </r>
  <r>
    <n v="1000059"/>
    <x v="0"/>
    <n v="5000"/>
    <s v="SEDAN"/>
    <n v="3"/>
    <s v="LOGIN"/>
    <s v="NODELAY"/>
    <n v="1"/>
    <n v="0"/>
    <n v="28.799999239999998"/>
    <n v="28.799999239999998"/>
    <s v="2022-08-01T09:01:00"/>
    <n v="0"/>
    <x v="0"/>
    <x v="0"/>
  </r>
  <r>
    <n v="1000060"/>
    <x v="0"/>
    <n v="993"/>
    <s v="SEDAN"/>
    <n v="3"/>
    <s v="LOGIN"/>
    <s v="EMPLOYEE"/>
    <n v="1"/>
    <n v="0"/>
    <n v="8.1000003809999992"/>
    <n v="8.1000003809999992"/>
    <s v="2022-08-01T09:01:00"/>
    <n v="2"/>
    <x v="0"/>
    <x v="0"/>
  </r>
  <r>
    <n v="1000061"/>
    <x v="0"/>
    <n v="5264"/>
    <s v="SEDAN"/>
    <n v="3"/>
    <s v="LOGIN"/>
    <s v="NODELAY"/>
    <n v="1"/>
    <n v="0"/>
    <n v="13.857995989999999"/>
    <n v="13.857995989999999"/>
    <s v="2022-08-01T09:01:00"/>
    <n v="0"/>
    <x v="0"/>
    <x v="0"/>
  </r>
  <r>
    <n v="1000062"/>
    <x v="0"/>
    <n v="1205"/>
    <s v="SEDAN"/>
    <n v="3"/>
    <s v="LOGIN"/>
    <s v="NODELAY"/>
    <n v="3"/>
    <n v="0"/>
    <n v="11.80000019"/>
    <n v="11.80000019"/>
    <s v="2022-08-01T09:01:00"/>
    <n v="0"/>
    <x v="0"/>
    <x v="0"/>
  </r>
  <r>
    <n v="1000063"/>
    <x v="0"/>
    <n v="5038"/>
    <s v="SEDAN"/>
    <n v="3"/>
    <s v="LOGIN"/>
    <s v="NODELAY"/>
    <n v="2"/>
    <n v="0"/>
    <n v="16.399999619999999"/>
    <n v="16.399999619999999"/>
    <s v="2022-08-01T09:01:00"/>
    <n v="0"/>
    <x v="0"/>
    <x v="0"/>
  </r>
  <r>
    <n v="1000064"/>
    <x v="0"/>
    <n v="5037"/>
    <s v="SEDAN"/>
    <n v="3"/>
    <s v="LOGIN"/>
    <s v="NODELAY"/>
    <n v="2"/>
    <n v="0"/>
    <n v="12.147965429999999"/>
    <n v="12.147965429999999"/>
    <s v="2022-08-01T09:01:00"/>
    <n v="0"/>
    <x v="0"/>
    <x v="0"/>
  </r>
  <r>
    <n v="1000065"/>
    <x v="1"/>
    <n v="814"/>
    <s v="SEDAN"/>
    <n v="3"/>
    <s v="LOGIN"/>
    <s v="NODELAY"/>
    <n v="1"/>
    <n v="0"/>
    <n v="12.899999619999999"/>
    <n v="12.899999619999999"/>
    <s v="2022-08-01T08:01:00"/>
    <n v="0"/>
    <x v="0"/>
    <x v="0"/>
  </r>
  <r>
    <n v="1000066"/>
    <x v="1"/>
    <n v="736"/>
    <s v="SEDAN"/>
    <n v="3"/>
    <s v="LOGIN"/>
    <s v="NODELAY"/>
    <n v="2"/>
    <n v="0"/>
    <n v="10.62033081"/>
    <n v="10.62033081"/>
    <s v="2022-08-01T08:01:00"/>
    <n v="0"/>
    <x v="0"/>
    <x v="0"/>
  </r>
  <r>
    <n v="1000067"/>
    <x v="1"/>
    <n v="110"/>
    <s v="SEDAN"/>
    <n v="3"/>
    <s v="LOGIN"/>
    <s v="NODELAY"/>
    <n v="1"/>
    <n v="0"/>
    <n v="12.3922472"/>
    <n v="12.3922472"/>
    <s v="2022-08-01T08:01:00"/>
    <n v="0"/>
    <x v="0"/>
    <x v="0"/>
  </r>
  <r>
    <n v="1000068"/>
    <x v="1"/>
    <n v="4803"/>
    <s v="SEDAN"/>
    <n v="3"/>
    <s v="LOGIN"/>
    <s v="EMPLOYEE"/>
    <n v="2"/>
    <n v="0"/>
    <n v="18.5"/>
    <n v="18.5"/>
    <s v="2022-08-01T08:01:00"/>
    <n v="1"/>
    <x v="0"/>
    <x v="0"/>
  </r>
  <r>
    <n v="1000069"/>
    <x v="1"/>
    <n v="919"/>
    <s v="SEDAN"/>
    <n v="3"/>
    <s v="LOGIN"/>
    <s v="NODELAY"/>
    <n v="1"/>
    <n v="0"/>
    <n v="13.02281475"/>
    <n v="13.02281475"/>
    <s v="2022-08-01T08:01:00"/>
    <n v="0"/>
    <x v="0"/>
    <x v="0"/>
  </r>
  <r>
    <n v="1000070"/>
    <x v="2"/>
    <n v="4835"/>
    <s v="SEDAN"/>
    <n v="3"/>
    <s v="LOGIN"/>
    <s v="NODELAY"/>
    <n v="1"/>
    <n v="0"/>
    <n v="18.719640729999998"/>
    <n v="18.719640729999998"/>
    <s v="2022-08-01T10:31:00"/>
    <n v="0"/>
    <x v="0"/>
    <x v="0"/>
  </r>
  <r>
    <n v="1000071"/>
    <x v="2"/>
    <n v="1140"/>
    <s v="SEDAN"/>
    <n v="3"/>
    <s v="LOGIN"/>
    <s v="NODELAY"/>
    <n v="1"/>
    <n v="0"/>
    <n v="17.174461359999999"/>
    <n v="17.174461359999999"/>
    <s v="2022-08-01T10:31:00"/>
    <n v="0"/>
    <x v="0"/>
    <x v="0"/>
  </r>
  <r>
    <n v="1000072"/>
    <x v="2"/>
    <n v="910"/>
    <s v="SEDAN"/>
    <n v="3"/>
    <s v="LOGIN"/>
    <s v="EMPLOYEE"/>
    <n v="1"/>
    <n v="0"/>
    <n v="9.1862001420000006"/>
    <n v="9.1862001420000006"/>
    <s v="2022-08-01T10:31:00"/>
    <n v="9"/>
    <x v="0"/>
    <x v="0"/>
  </r>
  <r>
    <n v="1000073"/>
    <x v="2"/>
    <n v="773"/>
    <s v="SEDAN"/>
    <n v="3"/>
    <s v="LOGIN"/>
    <s v="EMPLOYEE"/>
    <n v="2"/>
    <n v="0"/>
    <n v="13.44199944"/>
    <n v="13.44199944"/>
    <s v="2022-08-01T10:31:00"/>
    <n v="8"/>
    <x v="0"/>
    <x v="0"/>
  </r>
  <r>
    <n v="1000074"/>
    <x v="2"/>
    <n v="1139"/>
    <s v="SEDAN"/>
    <n v="3"/>
    <s v="LOGIN"/>
    <s v="NODELAY"/>
    <n v="1"/>
    <n v="0"/>
    <n v="15.80000019"/>
    <n v="15.80000019"/>
    <s v="2022-08-01T10:31:00"/>
    <n v="0"/>
    <x v="0"/>
    <x v="0"/>
  </r>
  <r>
    <n v="1000075"/>
    <x v="2"/>
    <n v="911"/>
    <s v="SEDAN"/>
    <n v="3"/>
    <s v="LOGIN"/>
    <s v="TRAFFIC"/>
    <n v="2"/>
    <n v="0"/>
    <n v="15.80000019"/>
    <n v="15.80000019"/>
    <s v="2022-08-01T10:31:00"/>
    <n v="8"/>
    <x v="0"/>
    <x v="0"/>
  </r>
  <r>
    <n v="1000076"/>
    <x v="3"/>
    <n v="4802"/>
    <s v="SEDAN"/>
    <n v="3"/>
    <s v="LOGIN"/>
    <s v="EMPLOYEE"/>
    <n v="1"/>
    <n v="0"/>
    <n v="6.9167804720000001"/>
    <n v="6.9167804720000001"/>
    <s v="2022-08-01T11:30:00"/>
    <n v="33"/>
    <x v="0"/>
    <x v="0"/>
  </r>
  <r>
    <n v="1000077"/>
    <x v="4"/>
    <n v="914"/>
    <s v="SEDAN"/>
    <n v="3"/>
    <s v="LOGIN"/>
    <s v="NODELAY"/>
    <n v="1"/>
    <n v="0"/>
    <n v="13.69999981"/>
    <n v="13.69999981"/>
    <s v="2022-08-01T11:00:00"/>
    <n v="0"/>
    <x v="0"/>
    <x v="0"/>
  </r>
  <r>
    <n v="1000078"/>
    <x v="5"/>
    <n v="4837"/>
    <s v="SEDAN"/>
    <n v="3"/>
    <s v="LOGIN"/>
    <s v="DRIVER"/>
    <n v="1"/>
    <n v="0"/>
    <n v="26.3205986"/>
    <n v="26.3205986"/>
    <s v="2022-08-01T10:30:00"/>
    <n v="44"/>
    <x v="0"/>
    <x v="0"/>
  </r>
  <r>
    <n v="1000079"/>
    <x v="5"/>
    <n v="920"/>
    <s v="SEDAN"/>
    <n v="3"/>
    <s v="LOGIN"/>
    <s v="NODELAY"/>
    <n v="2"/>
    <n v="0"/>
    <n v="14.209486009999999"/>
    <n v="14.209486009999999"/>
    <s v="2022-08-01T10:30:00"/>
    <n v="0"/>
    <x v="0"/>
    <x v="0"/>
  </r>
  <r>
    <n v="1000080"/>
    <x v="6"/>
    <n v="82"/>
    <s v="SEDAN"/>
    <n v="3"/>
    <s v="LOGIN"/>
    <s v="NODELAY"/>
    <n v="2"/>
    <n v="0"/>
    <n v="6.041199207"/>
    <n v="6.041199207"/>
    <s v="2022-08-01T09:00:00"/>
    <n v="0"/>
    <x v="0"/>
    <x v="0"/>
  </r>
  <r>
    <n v="1000081"/>
    <x v="6"/>
    <n v="1437"/>
    <s v="SEDAN"/>
    <n v="3"/>
    <s v="LOGIN"/>
    <s v="NODELAY"/>
    <n v="1"/>
    <n v="0"/>
    <n v="15.273320200000001"/>
    <n v="15.273320200000001"/>
    <s v="2022-08-01T09:00:00"/>
    <n v="0"/>
    <x v="0"/>
    <x v="0"/>
  </r>
  <r>
    <n v="1000082"/>
    <x v="6"/>
    <n v="1007"/>
    <s v="SEDAN"/>
    <n v="3"/>
    <s v="LOGIN"/>
    <s v="TRAFFIC"/>
    <n v="3"/>
    <n v="0"/>
    <n v="15.13065243"/>
    <n v="15.13065243"/>
    <s v="2022-08-01T09:00:00"/>
    <n v="19"/>
    <x v="0"/>
    <x v="0"/>
  </r>
  <r>
    <n v="1000083"/>
    <x v="6"/>
    <n v="5365"/>
    <s v="SEDAN"/>
    <n v="3"/>
    <s v="LOGIN"/>
    <s v="NODELAY"/>
    <n v="1"/>
    <n v="0"/>
    <n v="21.200000760000002"/>
    <n v="21.200000760000002"/>
    <s v="2022-08-01T09:00:00"/>
    <n v="0"/>
    <x v="0"/>
    <x v="0"/>
  </r>
  <r>
    <n v="1000084"/>
    <x v="6"/>
    <n v="5034"/>
    <s v="SEDAN"/>
    <n v="3"/>
    <s v="LOGIN"/>
    <s v="NODELAY"/>
    <n v="1"/>
    <n v="0"/>
    <n v="31.399999619999999"/>
    <n v="31.399999619999999"/>
    <s v="2022-08-01T09:00:00"/>
    <n v="0"/>
    <x v="0"/>
    <x v="0"/>
  </r>
  <r>
    <n v="1000085"/>
    <x v="6"/>
    <n v="491"/>
    <s v="SEDAN"/>
    <n v="3"/>
    <s v="LOGIN"/>
    <s v="NODELAY"/>
    <n v="2"/>
    <n v="0"/>
    <n v="13.399999619999999"/>
    <n v="13.399999619999999"/>
    <s v="2022-08-01T09:00:00"/>
    <n v="0"/>
    <x v="0"/>
    <x v="0"/>
  </r>
  <r>
    <n v="1000086"/>
    <x v="6"/>
    <n v="987"/>
    <s v="SEDAN"/>
    <n v="3"/>
    <s v="LOGIN"/>
    <s v="TRAFFIC"/>
    <n v="2"/>
    <n v="0"/>
    <n v="16.752147669999999"/>
    <n v="16.752147669999999"/>
    <s v="2022-08-01T09:00:00"/>
    <n v="3"/>
    <x v="0"/>
    <x v="0"/>
  </r>
  <r>
    <n v="1000087"/>
    <x v="6"/>
    <n v="4901"/>
    <s v="SEDAN"/>
    <n v="3"/>
    <s v="LOGIN"/>
    <s v="NODELAY"/>
    <n v="1"/>
    <n v="0"/>
    <n v="20.106454849999999"/>
    <n v="20.106454849999999"/>
    <s v="2022-08-01T09:00:00"/>
    <n v="0"/>
    <x v="0"/>
    <x v="0"/>
  </r>
  <r>
    <n v="1000088"/>
    <x v="6"/>
    <n v="760"/>
    <s v="SEDAN"/>
    <n v="3"/>
    <s v="LOGIN"/>
    <s v="NODELAY"/>
    <n v="1"/>
    <n v="0"/>
    <n v="23.145875929999999"/>
    <n v="23.145875929999999"/>
    <s v="2022-08-01T09:00:00"/>
    <n v="0"/>
    <x v="0"/>
    <x v="0"/>
  </r>
  <r>
    <n v="1000089"/>
    <x v="6"/>
    <n v="5429"/>
    <s v="SEDAN"/>
    <n v="3"/>
    <s v="LOGIN"/>
    <s v="NODELAY"/>
    <n v="3"/>
    <n v="0"/>
    <n v="11"/>
    <n v="11"/>
    <s v="2022-08-01T09:00:00"/>
    <n v="0"/>
    <x v="0"/>
    <x v="0"/>
  </r>
  <r>
    <n v="1000090"/>
    <x v="6"/>
    <n v="1799"/>
    <s v="SEDAN"/>
    <n v="3"/>
    <s v="LOGIN"/>
    <s v="NODELAY"/>
    <n v="3"/>
    <n v="0"/>
    <n v="10.100000380000001"/>
    <n v="10.100000380000001"/>
    <s v="2022-08-01T09:00:00"/>
    <n v="0"/>
    <x v="0"/>
    <x v="0"/>
  </r>
  <r>
    <n v="1000091"/>
    <x v="6"/>
    <n v="5528"/>
    <s v="SEDAN"/>
    <n v="3"/>
    <s v="LOGIN"/>
    <s v="DRIVER"/>
    <n v="1"/>
    <n v="0"/>
    <n v="17.461593629999999"/>
    <n v="17.461593629999999"/>
    <s v="2022-08-01T09:00:00"/>
    <n v="4"/>
    <x v="0"/>
    <x v="0"/>
  </r>
  <r>
    <n v="1000092"/>
    <x v="6"/>
    <n v="5367"/>
    <s v="SEDAN"/>
    <n v="3"/>
    <s v="LOGIN"/>
    <s v="NODELAY"/>
    <n v="1"/>
    <n v="0"/>
    <n v="16.70064163"/>
    <n v="16.70064163"/>
    <s v="2022-08-01T09:00:00"/>
    <n v="0"/>
    <x v="0"/>
    <x v="0"/>
  </r>
  <r>
    <n v="1000093"/>
    <x v="6"/>
    <n v="5165"/>
    <s v="SEDAN"/>
    <n v="3"/>
    <s v="LOGIN"/>
    <s v="NODELAY"/>
    <n v="2"/>
    <n v="0"/>
    <n v="14.47696972"/>
    <n v="14.47696972"/>
    <s v="2022-08-01T09:00:00"/>
    <n v="0"/>
    <x v="0"/>
    <x v="0"/>
  </r>
  <r>
    <n v="1000094"/>
    <x v="7"/>
    <n v="5001"/>
    <s v="SEDAN"/>
    <n v="3"/>
    <s v="LOGIN"/>
    <s v="DRIVER"/>
    <n v="1"/>
    <n v="0"/>
    <n v="29.333732600000001"/>
    <n v="29.333732600000001"/>
    <s v="2022-08-01T06:30:00"/>
    <n v="17"/>
    <x v="0"/>
    <x v="0"/>
  </r>
  <r>
    <n v="1000095"/>
    <x v="7"/>
    <n v="4769"/>
    <s v="SEDAN"/>
    <n v="3"/>
    <s v="LOGIN"/>
    <s v="NODELAY"/>
    <n v="1"/>
    <n v="0"/>
    <n v="9.8000001910000005"/>
    <n v="9.8000001910000005"/>
    <s v="2022-08-01T06:30:00"/>
    <n v="0"/>
    <x v="0"/>
    <x v="0"/>
  </r>
  <r>
    <n v="1000096"/>
    <x v="7"/>
    <n v="4869"/>
    <s v="SEDAN"/>
    <n v="3"/>
    <s v="LOGIN"/>
    <s v="NODELAY"/>
    <n v="1"/>
    <n v="0"/>
    <n v="10.899999619999999"/>
    <n v="10.899999619999999"/>
    <s v="2022-08-01T06:30:00"/>
    <n v="0"/>
    <x v="0"/>
    <x v="0"/>
  </r>
  <r>
    <n v="1000097"/>
    <x v="8"/>
    <n v="5100"/>
    <s v="SEDAN"/>
    <n v="3"/>
    <s v="LOGIN"/>
    <s v="NODELAY"/>
    <n v="2"/>
    <n v="1"/>
    <n v="13.100000380000001"/>
    <n v="13.100000380000001"/>
    <s v="2022-08-01T06:00:00"/>
    <n v="0"/>
    <x v="0"/>
    <x v="0"/>
  </r>
  <r>
    <n v="1000098"/>
    <x v="8"/>
    <n v="4967"/>
    <s v="SEDAN"/>
    <n v="3"/>
    <s v="LOGIN"/>
    <s v="NODELAY"/>
    <n v="2"/>
    <n v="0"/>
    <n v="16.600000380000001"/>
    <n v="16.600000380000001"/>
    <s v="2022-08-01T06:00:00"/>
    <n v="0"/>
    <x v="0"/>
    <x v="0"/>
  </r>
  <r>
    <n v="1000099"/>
    <x v="6"/>
    <n v="4637"/>
    <s v="SEDAN"/>
    <n v="3"/>
    <s v="LOGIN"/>
    <s v="NODELAY"/>
    <n v="2"/>
    <n v="0"/>
    <n v="12.543103220000001"/>
    <n v="12.543103220000001"/>
    <s v="2022-08-01T09:00:00"/>
    <n v="0"/>
    <x v="0"/>
    <x v="0"/>
  </r>
  <r>
    <n v="1000100"/>
    <x v="9"/>
    <n v="4637"/>
    <s v="SEDAN"/>
    <n v="3"/>
    <s v="LOGIN"/>
    <s v="TRAFFIC"/>
    <n v="3"/>
    <n v="0"/>
    <n v="11.30000019"/>
    <n v="11.30000019"/>
    <s v="2022-08-01T12:00:00"/>
    <n v="7"/>
    <x v="0"/>
    <x v="0"/>
  </r>
  <r>
    <n v="1000101"/>
    <x v="9"/>
    <n v="4869"/>
    <s v="SEDAN"/>
    <n v="3"/>
    <s v="LOGIN"/>
    <s v="NODELAY"/>
    <n v="3"/>
    <n v="0"/>
    <n v="10.88987732"/>
    <n v="10.88987732"/>
    <s v="2022-08-01T12:00:00"/>
    <n v="0"/>
    <x v="0"/>
    <x v="0"/>
  </r>
  <r>
    <n v="1000102"/>
    <x v="9"/>
    <n v="5001"/>
    <s v="SEDAN"/>
    <n v="3"/>
    <s v="LOGIN"/>
    <s v="NODELAY"/>
    <n v="2"/>
    <n v="1"/>
    <n v="12.19999981"/>
    <n v="12.19999981"/>
    <s v="2022-08-01T12:00:00"/>
    <n v="0"/>
    <x v="0"/>
    <x v="0"/>
  </r>
  <r>
    <n v="1000103"/>
    <x v="9"/>
    <n v="918"/>
    <s v="SEDAN"/>
    <n v="3"/>
    <s v="LOGIN"/>
    <s v="NODELAY"/>
    <n v="1"/>
    <n v="1"/>
    <n v="17.899999619999999"/>
    <n v="17.899999619999999"/>
    <s v="2022-08-01T12:00:00"/>
    <n v="0"/>
    <x v="0"/>
    <x v="0"/>
  </r>
  <r>
    <n v="1000104"/>
    <x v="9"/>
    <n v="5297"/>
    <s v="SEDAN"/>
    <n v="3"/>
    <s v="LOGIN"/>
    <s v="NODELAY"/>
    <n v="3"/>
    <n v="0"/>
    <n v="10.80137253"/>
    <n v="10.80137253"/>
    <s v="2022-08-01T12:00:00"/>
    <n v="0"/>
    <x v="0"/>
    <x v="0"/>
  </r>
  <r>
    <n v="1000105"/>
    <x v="9"/>
    <n v="912"/>
    <s v="SEDAN"/>
    <n v="3"/>
    <s v="LOGIN"/>
    <s v="NODELAY"/>
    <n v="2"/>
    <n v="0"/>
    <n v="18.036842350000001"/>
    <n v="18.036842350000001"/>
    <s v="2022-08-01T12:00:00"/>
    <n v="0"/>
    <x v="0"/>
    <x v="0"/>
  </r>
  <r>
    <n v="1000106"/>
    <x v="9"/>
    <n v="906"/>
    <s v="SEDAN"/>
    <n v="3"/>
    <s v="LOGIN"/>
    <s v="TRAFFIC"/>
    <n v="2"/>
    <n v="1"/>
    <n v="9.6726379389999995"/>
    <n v="9.6726379389999995"/>
    <s v="2022-08-01T12:00:00"/>
    <n v="8"/>
    <x v="0"/>
    <x v="0"/>
  </r>
  <r>
    <n v="1000107"/>
    <x v="9"/>
    <n v="4968"/>
    <s v="SEDAN"/>
    <n v="3"/>
    <s v="LOGIN"/>
    <s v="NODELAY"/>
    <n v="2"/>
    <n v="0"/>
    <n v="8.1999998089999995"/>
    <n v="8.1999998089999995"/>
    <s v="2022-08-01T12:00:00"/>
    <n v="0"/>
    <x v="0"/>
    <x v="0"/>
  </r>
  <r>
    <n v="1000108"/>
    <x v="9"/>
    <n v="4769"/>
    <s v="SEDAN"/>
    <n v="3"/>
    <s v="LOGIN"/>
    <s v="NODELAY"/>
    <n v="3"/>
    <n v="0"/>
    <n v="30.212167740000002"/>
    <n v="30.212167740000002"/>
    <s v="2022-08-01T12:00:00"/>
    <n v="0"/>
    <x v="0"/>
    <x v="0"/>
  </r>
  <r>
    <n v="1000109"/>
    <x v="9"/>
    <n v="4868"/>
    <s v="SEDAN"/>
    <n v="3"/>
    <s v="LOGIN"/>
    <s v="NODELAY"/>
    <n v="1"/>
    <n v="1"/>
    <n v="7.3000001909999996"/>
    <n v="7.3000001909999996"/>
    <s v="2022-08-01T12:00:00"/>
    <n v="0"/>
    <x v="0"/>
    <x v="0"/>
  </r>
  <r>
    <n v="1000110"/>
    <x v="10"/>
    <n v="5100"/>
    <s v="SEDAN"/>
    <n v="3"/>
    <s v="LOGIN"/>
    <s v="DRIVER"/>
    <n v="2"/>
    <n v="0"/>
    <n v="22.99835968"/>
    <n v="22.99835968"/>
    <s v="2022-08-01T12:30:00"/>
    <n v="27"/>
    <x v="0"/>
    <x v="0"/>
  </r>
  <r>
    <n v="1000111"/>
    <x v="10"/>
    <n v="2096"/>
    <s v="SEDAN"/>
    <n v="3"/>
    <s v="LOGIN"/>
    <s v="NODELAY"/>
    <n v="1"/>
    <n v="0"/>
    <n v="19.305517200000001"/>
    <n v="19.305517200000001"/>
    <s v="2022-08-01T12:30:00"/>
    <n v="0"/>
    <x v="0"/>
    <x v="0"/>
  </r>
  <r>
    <n v="1000112"/>
    <x v="10"/>
    <n v="4967"/>
    <s v="SEDAN"/>
    <n v="3"/>
    <s v="LOGIN"/>
    <s v="NODELAY"/>
    <n v="2"/>
    <n v="0"/>
    <n v="20.799999239999998"/>
    <n v="20.799999239999998"/>
    <s v="2022-08-01T12:30:00"/>
    <n v="0"/>
    <x v="0"/>
    <x v="0"/>
  </r>
  <r>
    <n v="1000113"/>
    <x v="10"/>
    <n v="4901"/>
    <s v="SEDAN"/>
    <n v="3"/>
    <s v="LOGIN"/>
    <s v="NODELAY"/>
    <n v="2"/>
    <n v="0"/>
    <n v="19.799999239999998"/>
    <n v="19.799999239999998"/>
    <s v="2022-08-01T12:30:00"/>
    <n v="0"/>
    <x v="0"/>
    <x v="0"/>
  </r>
  <r>
    <n v="1000114"/>
    <x v="10"/>
    <n v="920"/>
    <s v="SEDAN"/>
    <n v="3"/>
    <s v="LOGIN"/>
    <s v="DRIVER"/>
    <n v="2"/>
    <n v="0"/>
    <n v="11.90611839"/>
    <n v="11.90611839"/>
    <s v="2022-08-01T12:30:00"/>
    <n v="8"/>
    <x v="0"/>
    <x v="0"/>
  </r>
  <r>
    <n v="1000115"/>
    <x v="10"/>
    <n v="5036"/>
    <s v="SEDAN"/>
    <n v="3"/>
    <s v="LOGIN"/>
    <s v="NODELAY"/>
    <n v="3"/>
    <n v="0"/>
    <n v="13.2353735"/>
    <n v="13.2353735"/>
    <s v="2022-08-01T12:30:00"/>
    <n v="0"/>
    <x v="0"/>
    <x v="0"/>
  </r>
  <r>
    <n v="1000116"/>
    <x v="11"/>
    <n v="5165"/>
    <s v="SEDAN"/>
    <n v="3"/>
    <s v="LOGIN"/>
    <s v="NODELAY"/>
    <n v="1"/>
    <n v="0"/>
    <n v="11.43642616"/>
    <n v="11.43642616"/>
    <s v="2022-08-01T13:00:00"/>
    <n v="0"/>
    <x v="0"/>
    <x v="0"/>
  </r>
  <r>
    <n v="1000117"/>
    <x v="11"/>
    <n v="5561"/>
    <s v="SEDAN"/>
    <n v="3"/>
    <s v="LOGIN"/>
    <s v="NODELAY"/>
    <n v="1"/>
    <n v="0"/>
    <n v="9.8999996190000008"/>
    <n v="9.8999996190000008"/>
    <s v="2022-08-01T13:00:00"/>
    <n v="0"/>
    <x v="0"/>
    <x v="0"/>
  </r>
  <r>
    <n v="1000118"/>
    <x v="12"/>
    <n v="5564"/>
    <s v="SEDAN"/>
    <n v="3"/>
    <s v="LOGIN"/>
    <s v="EMPLOYEE"/>
    <n v="1"/>
    <n v="0"/>
    <n v="11.946722980000001"/>
    <n v="11.946722980000001"/>
    <s v="2022-08-01T14:00:00"/>
    <n v="16"/>
    <x v="0"/>
    <x v="0"/>
  </r>
  <r>
    <n v="1000119"/>
    <x v="12"/>
    <n v="5562"/>
    <s v="SEDAN"/>
    <n v="3"/>
    <s v="LOGIN"/>
    <s v="EMPLOYEE"/>
    <n v="1"/>
    <n v="0"/>
    <n v="14.80000019"/>
    <n v="14.80000019"/>
    <s v="2022-08-01T14:00:00"/>
    <n v="1"/>
    <x v="0"/>
    <x v="0"/>
  </r>
  <r>
    <n v="1000120"/>
    <x v="12"/>
    <n v="5363"/>
    <s v="SEDAN"/>
    <n v="3"/>
    <s v="LOGIN"/>
    <s v="NODELAY"/>
    <n v="1"/>
    <n v="0"/>
    <n v="5.6999998090000004"/>
    <n v="5.6999998090000004"/>
    <s v="2022-08-01T14:00:00"/>
    <n v="0"/>
    <x v="0"/>
    <x v="0"/>
  </r>
  <r>
    <n v="1000121"/>
    <x v="13"/>
    <n v="1139"/>
    <s v="SEDAN"/>
    <n v="3"/>
    <s v="LOGIN"/>
    <s v="NODELAY"/>
    <n v="0"/>
    <n v="1"/>
    <n v="11.5"/>
    <n v="11.5"/>
    <s v="2022-08-01T14:31:00"/>
    <n v="0"/>
    <x v="0"/>
    <x v="0"/>
  </r>
  <r>
    <n v="1000122"/>
    <x v="14"/>
    <n v="4837"/>
    <s v="SEDAN"/>
    <n v="3"/>
    <s v="LOGIN"/>
    <s v="NODELAY"/>
    <n v="1"/>
    <n v="0"/>
    <n v="3.1624886989999998"/>
    <n v="3.1624886989999998"/>
    <s v="2022-08-01T15:30:00"/>
    <n v="0"/>
    <x v="0"/>
    <x v="0"/>
  </r>
  <r>
    <n v="1000123"/>
    <x v="15"/>
    <n v="1140"/>
    <s v="SEDAN"/>
    <n v="3"/>
    <s v="LOGIN"/>
    <s v="NODELAY"/>
    <n v="2"/>
    <n v="0"/>
    <n v="13.39103985"/>
    <n v="13.39103985"/>
    <s v="2022-08-01T16:00:00"/>
    <n v="0"/>
    <x v="0"/>
    <x v="0"/>
  </r>
  <r>
    <n v="1000124"/>
    <x v="15"/>
    <n v="4968"/>
    <s v="SEDAN"/>
    <n v="3"/>
    <s v="LOGIN"/>
    <s v="EMPLOYEE"/>
    <n v="2"/>
    <n v="0"/>
    <n v="18.35065079"/>
    <n v="18.35065079"/>
    <s v="2022-08-01T16:00:00"/>
    <n v="14"/>
    <x v="0"/>
    <x v="0"/>
  </r>
  <r>
    <n v="1000125"/>
    <x v="15"/>
    <n v="5330"/>
    <s v="SEDAN"/>
    <n v="3"/>
    <s v="LOGIN"/>
    <s v="NODELAY"/>
    <n v="2"/>
    <n v="0"/>
    <n v="27.058532710000001"/>
    <n v="27.058532710000001"/>
    <s v="2022-08-01T16:00:00"/>
    <n v="0"/>
    <x v="0"/>
    <x v="0"/>
  </r>
  <r>
    <n v="1000126"/>
    <x v="15"/>
    <n v="5001"/>
    <s v="SEDAN"/>
    <n v="3"/>
    <s v="LOGIN"/>
    <s v="TRAFFIC"/>
    <n v="2"/>
    <n v="0"/>
    <n v="13.98763752"/>
    <n v="13.98763752"/>
    <s v="2022-08-01T16:00:00"/>
    <n v="4"/>
    <x v="0"/>
    <x v="0"/>
  </r>
  <r>
    <n v="1000127"/>
    <x v="15"/>
    <n v="4802"/>
    <s v="SEDAN"/>
    <n v="3"/>
    <s v="LOGIN"/>
    <s v="NODELAY"/>
    <n v="2"/>
    <n v="0"/>
    <n v="13.38702106"/>
    <n v="13.38702106"/>
    <s v="2022-08-01T16:00:00"/>
    <n v="0"/>
    <x v="0"/>
    <x v="0"/>
  </r>
  <r>
    <n v="1000128"/>
    <x v="15"/>
    <n v="914"/>
    <s v="SEDAN"/>
    <n v="3"/>
    <s v="LOGIN"/>
    <s v="NODELAY"/>
    <n v="2"/>
    <n v="0"/>
    <n v="11.37826061"/>
    <n v="11.37826061"/>
    <s v="2022-08-01T16:00:00"/>
    <n v="0"/>
    <x v="0"/>
    <x v="0"/>
  </r>
  <r>
    <n v="1000129"/>
    <x v="16"/>
    <n v="4769"/>
    <s v="SEDAN"/>
    <n v="3"/>
    <s v="LOGIN"/>
    <s v="NODELAY"/>
    <n v="1"/>
    <n v="0"/>
    <n v="21.828706740000001"/>
    <n v="21.828706740000001"/>
    <s v="2022-08-01T16:30:00"/>
    <n v="0"/>
    <x v="0"/>
    <x v="0"/>
  </r>
  <r>
    <n v="1000130"/>
    <x v="16"/>
    <n v="4868"/>
    <s v="SEDAN"/>
    <n v="3"/>
    <s v="LOGIN"/>
    <s v="NODELAY"/>
    <n v="1"/>
    <n v="0"/>
    <n v="11.600000380000001"/>
    <n v="11.600000380000001"/>
    <s v="2022-08-01T16:30:00"/>
    <n v="0"/>
    <x v="0"/>
    <x v="0"/>
  </r>
  <r>
    <n v="1000131"/>
    <x v="17"/>
    <n v="5563"/>
    <s v="SEDAN"/>
    <n v="3"/>
    <s v="LOGIN"/>
    <s v="NODELAY"/>
    <n v="3"/>
    <n v="0"/>
    <n v="11.91648674"/>
    <n v="11.91648674"/>
    <s v="2022-08-01T17:00:00"/>
    <n v="0"/>
    <x v="0"/>
    <x v="0"/>
  </r>
  <r>
    <n v="1000132"/>
    <x v="17"/>
    <n v="5045"/>
    <s v="SEDAN"/>
    <n v="3"/>
    <s v="LOGIN"/>
    <s v="NODELAY"/>
    <n v="3"/>
    <n v="0"/>
    <n v="22.306720729999999"/>
    <n v="22.306720729999999"/>
    <s v="2022-08-01T17:00:00"/>
    <n v="0"/>
    <x v="0"/>
    <x v="0"/>
  </r>
  <r>
    <n v="1000133"/>
    <x v="17"/>
    <n v="5036"/>
    <s v="SEDAN"/>
    <n v="3"/>
    <s v="LOGIN"/>
    <s v="NODELAY"/>
    <n v="1"/>
    <n v="0"/>
    <n v="15.179448130000001"/>
    <n v="15.179448130000001"/>
    <s v="2022-08-01T17:00:00"/>
    <n v="0"/>
    <x v="0"/>
    <x v="0"/>
  </r>
  <r>
    <n v="1000134"/>
    <x v="17"/>
    <n v="4637"/>
    <s v="SEDAN"/>
    <n v="3"/>
    <s v="LOGIN"/>
    <s v="NODELAY"/>
    <n v="3"/>
    <n v="0"/>
    <n v="11.932583810000001"/>
    <n v="11.932583810000001"/>
    <s v="2022-08-01T17:00:00"/>
    <n v="0"/>
    <x v="0"/>
    <x v="0"/>
  </r>
  <r>
    <n v="1000135"/>
    <x v="17"/>
    <n v="5365"/>
    <s v="SEDAN"/>
    <n v="3"/>
    <s v="LOGIN"/>
    <s v="EMPLOYEE"/>
    <n v="2"/>
    <n v="0"/>
    <n v="29"/>
    <n v="29"/>
    <s v="2022-08-01T17:00:00"/>
    <n v="17"/>
    <x v="0"/>
    <x v="0"/>
  </r>
  <r>
    <n v="1000136"/>
    <x v="17"/>
    <n v="2096"/>
    <s v="SEDAN"/>
    <n v="3"/>
    <s v="LOGIN"/>
    <s v="NODELAY"/>
    <n v="2"/>
    <n v="0"/>
    <n v="14.100000380000001"/>
    <n v="14.100000380000001"/>
    <s v="2022-08-01T17:00:00"/>
    <n v="0"/>
    <x v="0"/>
    <x v="0"/>
  </r>
  <r>
    <n v="1000137"/>
    <x v="17"/>
    <n v="5366"/>
    <s v="SEDAN"/>
    <n v="3"/>
    <s v="LOGIN"/>
    <s v="NODELAY"/>
    <n v="2"/>
    <n v="1"/>
    <n v="12.04346943"/>
    <n v="12.04346943"/>
    <s v="2022-08-01T17:00:00"/>
    <n v="0"/>
    <x v="0"/>
    <x v="0"/>
  </r>
  <r>
    <n v="1000138"/>
    <x v="17"/>
    <n v="5000"/>
    <s v="SEDAN"/>
    <n v="3"/>
    <s v="LOGIN"/>
    <s v="NODELAY"/>
    <n v="1"/>
    <n v="1"/>
    <n v="10.69999981"/>
    <n v="10.69999981"/>
    <s v="2022-08-01T17:00:00"/>
    <n v="0"/>
    <x v="0"/>
    <x v="0"/>
  </r>
  <r>
    <n v="1000139"/>
    <x v="17"/>
    <n v="5367"/>
    <s v="SEDAN"/>
    <n v="3"/>
    <s v="LOGIN"/>
    <s v="DRIVER"/>
    <n v="2"/>
    <n v="0"/>
    <n v="19.100000380000001"/>
    <n v="19.100000380000001"/>
    <s v="2022-08-01T17:00:00"/>
    <n v="10"/>
    <x v="0"/>
    <x v="0"/>
  </r>
  <r>
    <n v="1000140"/>
    <x v="17"/>
    <n v="5297"/>
    <s v="SEDAN"/>
    <n v="3"/>
    <s v="LOGIN"/>
    <s v="NODELAY"/>
    <n v="3"/>
    <n v="0"/>
    <n v="14.600000380000001"/>
    <n v="14.600000380000001"/>
    <s v="2022-08-01T17:00:00"/>
    <n v="0"/>
    <x v="0"/>
    <x v="0"/>
  </r>
  <r>
    <n v="1000141"/>
    <x v="17"/>
    <n v="491"/>
    <s v="SEDAN"/>
    <n v="3"/>
    <s v="LOGIN"/>
    <s v="NODELAY"/>
    <n v="1"/>
    <n v="0"/>
    <n v="21.837331769999999"/>
    <n v="21.837331769999999"/>
    <s v="2022-08-01T17:00:00"/>
    <n v="0"/>
    <x v="0"/>
    <x v="0"/>
  </r>
  <r>
    <n v="1000142"/>
    <x v="17"/>
    <n v="5034"/>
    <s v="SEDAN"/>
    <n v="3"/>
    <s v="LOGIN"/>
    <s v="NODELAY"/>
    <n v="1"/>
    <n v="0"/>
    <n v="25.599250789999999"/>
    <n v="25.599250789999999"/>
    <s v="2022-08-01T17:00:00"/>
    <n v="0"/>
    <x v="0"/>
    <x v="0"/>
  </r>
  <r>
    <n v="1000143"/>
    <x v="18"/>
    <n v="773"/>
    <s v="SEDAN"/>
    <n v="3"/>
    <s v="LOGIN"/>
    <s v="TRAFFIC"/>
    <n v="2"/>
    <n v="0"/>
    <n v="29.065721509999999"/>
    <n v="29.065721509999999"/>
    <s v="2022-08-01T17:30:00"/>
    <n v="1"/>
    <x v="0"/>
    <x v="0"/>
  </r>
  <r>
    <n v="1000144"/>
    <x v="18"/>
    <n v="5165"/>
    <s v="SEDAN"/>
    <n v="3"/>
    <s v="LOGIN"/>
    <s v="NODELAY"/>
    <n v="1"/>
    <n v="0"/>
    <n v="10.100000380000001"/>
    <n v="10.100000380000001"/>
    <s v="2022-08-01T17:30:00"/>
    <n v="0"/>
    <x v="0"/>
    <x v="0"/>
  </r>
  <r>
    <n v="1000145"/>
    <x v="18"/>
    <n v="911"/>
    <s v="SEDAN"/>
    <n v="3"/>
    <s v="LOGIN"/>
    <s v="DRIVER"/>
    <n v="1"/>
    <n v="0"/>
    <n v="11.100000380000001"/>
    <n v="11.100000380000001"/>
    <s v="2022-08-01T17:30:00"/>
    <n v="14"/>
    <x v="0"/>
    <x v="0"/>
  </r>
  <r>
    <n v="1000146"/>
    <x v="11"/>
    <n v="4835"/>
    <s v="SEDAN"/>
    <n v="3"/>
    <s v="LOGIN"/>
    <s v="NODELAY"/>
    <n v="1"/>
    <n v="0"/>
    <n v="7"/>
    <n v="7"/>
    <s v="2022-08-01T13:00:00"/>
    <n v="0"/>
    <x v="0"/>
    <x v="0"/>
  </r>
  <r>
    <n v="1000147"/>
    <x v="12"/>
    <n v="5563"/>
    <s v="SEDAN"/>
    <n v="3"/>
    <s v="LOGOUT"/>
    <s v="EMPLOYEE"/>
    <n v="1"/>
    <n v="0"/>
    <n v="8"/>
    <n v="8"/>
    <s v="2022-08-01T14:00:00"/>
    <n v="15"/>
    <x v="0"/>
    <x v="0"/>
  </r>
  <r>
    <n v="1000148"/>
    <x v="18"/>
    <n v="5363"/>
    <s v="SEDAN"/>
    <n v="3"/>
    <s v="LOGIN"/>
    <s v="NODELAY"/>
    <n v="1"/>
    <n v="0"/>
    <n v="7.6157121659999998"/>
    <n v="7.6157121659999998"/>
    <s v="2022-08-01T17:30:00"/>
    <n v="0"/>
    <x v="0"/>
    <x v="0"/>
  </r>
  <r>
    <n v="1000149"/>
    <x v="19"/>
    <n v="5000"/>
    <s v="SEDAN"/>
    <n v="3"/>
    <s v="LOGOUT"/>
    <s v="EMPLOYEE"/>
    <n v="1"/>
    <n v="0"/>
    <n v="10.719779969999999"/>
    <n v="10.719779969999999"/>
    <s v="2022-08-01T15:00:00"/>
    <n v="8"/>
    <x v="0"/>
    <x v="0"/>
  </r>
  <r>
    <n v="1000150"/>
    <x v="19"/>
    <n v="4901"/>
    <s v="SEDAN"/>
    <n v="3"/>
    <s v="LOGOUT"/>
    <s v="DRIVER"/>
    <n v="1"/>
    <n v="0"/>
    <n v="11.78294373"/>
    <n v="11.78294373"/>
    <s v="2022-08-01T15:00:00"/>
    <n v="7"/>
    <x v="0"/>
    <x v="0"/>
  </r>
  <r>
    <n v="1000151"/>
    <x v="19"/>
    <n v="4869"/>
    <s v="SEDAN"/>
    <n v="3"/>
    <s v="LOGOUT"/>
    <s v="EMPLOYEE"/>
    <n v="1"/>
    <n v="0"/>
    <n v="3.5999999049999998"/>
    <n v="3.5999999049999998"/>
    <s v="2022-08-01T15:00:00"/>
    <n v="19"/>
    <x v="0"/>
    <x v="0"/>
  </r>
  <r>
    <n v="1000152"/>
    <x v="13"/>
    <n v="911"/>
    <s v="SEDAN"/>
    <n v="3"/>
    <s v="LOGOUT"/>
    <s v="EMPLOYEE"/>
    <n v="1"/>
    <n v="0"/>
    <n v="26.598844530000001"/>
    <n v="26.598844530000001"/>
    <s v="2022-08-01T14:31:00"/>
    <n v="4"/>
    <x v="0"/>
    <x v="0"/>
  </r>
  <r>
    <n v="1000153"/>
    <x v="13"/>
    <n v="906"/>
    <s v="SEDAN"/>
    <n v="3"/>
    <s v="LOGOUT"/>
    <s v="EMPLOYEE"/>
    <n v="1"/>
    <n v="0"/>
    <n v="8.9417562480000008"/>
    <n v="8.9417562480000008"/>
    <s v="2022-08-01T14:31:00"/>
    <n v="8"/>
    <x v="0"/>
    <x v="0"/>
  </r>
  <r>
    <n v="1000154"/>
    <x v="14"/>
    <n v="5100"/>
    <s v="SEDAN"/>
    <n v="3"/>
    <s v="LOGOUT"/>
    <s v="EMPLOYEE"/>
    <n v="1"/>
    <n v="0"/>
    <n v="13.5"/>
    <n v="13.5"/>
    <s v="2022-08-01T15:30:00"/>
    <n v="15"/>
    <x v="0"/>
    <x v="0"/>
  </r>
  <r>
    <n v="1000155"/>
    <x v="14"/>
    <n v="5562"/>
    <s v="SEDAN"/>
    <n v="3"/>
    <s v="LOGOUT"/>
    <s v="EMPLOYEE"/>
    <n v="1"/>
    <n v="0"/>
    <n v="8"/>
    <n v="8"/>
    <s v="2022-08-01T15:30:00"/>
    <n v="15"/>
    <x v="0"/>
    <x v="0"/>
  </r>
  <r>
    <n v="1000156"/>
    <x v="14"/>
    <n v="5561"/>
    <s v="SEDAN"/>
    <n v="3"/>
    <s v="LOGOUT"/>
    <s v="EMPLOYEE"/>
    <n v="1"/>
    <n v="0"/>
    <n v="9.2641830439999993"/>
    <n v="9.2641830439999993"/>
    <s v="2022-08-01T15:30:00"/>
    <n v="13"/>
    <x v="0"/>
    <x v="0"/>
  </r>
  <r>
    <n v="1000157"/>
    <x v="20"/>
    <n v="4967"/>
    <s v="SEDAN"/>
    <n v="3"/>
    <s v="LOGIN"/>
    <s v="NODELAY"/>
    <n v="1"/>
    <n v="1"/>
    <n v="4.8000001909999996"/>
    <n v="4.8000001909999996"/>
    <s v="2022-08-01T18:00:00"/>
    <n v="0"/>
    <x v="0"/>
    <x v="0"/>
  </r>
  <r>
    <n v="1000158"/>
    <x v="20"/>
    <n v="1140"/>
    <s v="SEDAN"/>
    <n v="3"/>
    <s v="LOGIN"/>
    <s v="NODELAY"/>
    <n v="0"/>
    <n v="1"/>
    <n v="10"/>
    <n v="10"/>
    <s v="2022-08-01T18:00:00"/>
    <n v="0"/>
    <x v="0"/>
    <x v="0"/>
  </r>
  <r>
    <n v="1000159"/>
    <x v="20"/>
    <n v="4901"/>
    <s v="SEDAN"/>
    <n v="3"/>
    <s v="LOGIN"/>
    <s v="NODELAY"/>
    <n v="1"/>
    <n v="0"/>
    <n v="17.861061100000001"/>
    <n v="17.861061100000001"/>
    <s v="2022-08-01T18:00:00"/>
    <n v="0"/>
    <x v="0"/>
    <x v="0"/>
  </r>
  <r>
    <n v="1000160"/>
    <x v="20"/>
    <n v="5564"/>
    <s v="SEDAN"/>
    <n v="3"/>
    <s v="LOGIN"/>
    <s v="EMPLOYEE"/>
    <n v="1"/>
    <n v="1"/>
    <n v="22.5"/>
    <n v="22.5"/>
    <s v="2022-08-01T18:00:00"/>
    <n v="15"/>
    <x v="0"/>
    <x v="0"/>
  </r>
  <r>
    <n v="1000161"/>
    <x v="21"/>
    <n v="4835"/>
    <s v="SEDAN"/>
    <n v="3"/>
    <s v="LOGIN"/>
    <s v="EMPLOYEE"/>
    <n v="1"/>
    <n v="0"/>
    <n v="18.00559998"/>
    <n v="18.00559998"/>
    <s v="2022-08-01T19:00:00"/>
    <n v="10"/>
    <x v="0"/>
    <x v="0"/>
  </r>
  <r>
    <n v="1000162"/>
    <x v="21"/>
    <n v="5000"/>
    <s v="SEDAN"/>
    <n v="3"/>
    <s v="LOGIN"/>
    <s v="NODELAY"/>
    <n v="3"/>
    <n v="1"/>
    <n v="4.8000001909999996"/>
    <n v="4.8000001909999996"/>
    <s v="2022-08-01T19:00:00"/>
    <n v="0"/>
    <x v="0"/>
    <x v="0"/>
  </r>
  <r>
    <n v="1000163"/>
    <x v="21"/>
    <n v="5562"/>
    <s v="SEDAN"/>
    <n v="3"/>
    <s v="LOGIN"/>
    <s v="EMPLOYEE"/>
    <n v="1"/>
    <n v="0"/>
    <n v="12.564465520000001"/>
    <n v="12.564465520000001"/>
    <s v="2022-08-01T19:00:00"/>
    <n v="21"/>
    <x v="0"/>
    <x v="0"/>
  </r>
  <r>
    <n v="1000164"/>
    <x v="22"/>
    <n v="1205"/>
    <s v="SEDAN"/>
    <n v="3"/>
    <s v="LOGOUT"/>
    <s v="TRAFFIC"/>
    <n v="1"/>
    <n v="0"/>
    <n v="8.1999998089999995"/>
    <n v="8.1999998089999995"/>
    <s v="2022-08-01T16:31:00"/>
    <n v="3"/>
    <x v="0"/>
    <x v="0"/>
  </r>
  <r>
    <n v="1000165"/>
    <x v="22"/>
    <n v="729"/>
    <s v="SEDAN"/>
    <n v="3"/>
    <s v="LOGOUT"/>
    <s v="DRIVER"/>
    <n v="1"/>
    <n v="0"/>
    <n v="19.182435989999998"/>
    <n v="19.182435989999998"/>
    <s v="2022-08-01T16:31:00"/>
    <n v="3"/>
    <x v="0"/>
    <x v="0"/>
  </r>
  <r>
    <n v="1000166"/>
    <x v="22"/>
    <n v="1437"/>
    <s v="SEDAN"/>
    <n v="3"/>
    <s v="LOGOUT"/>
    <s v="DRIVER"/>
    <n v="1"/>
    <n v="0"/>
    <n v="13"/>
    <n v="13"/>
    <s v="2022-08-01T16:31:00"/>
    <n v="6"/>
    <x v="0"/>
    <x v="0"/>
  </r>
  <r>
    <n v="1000167"/>
    <x v="22"/>
    <n v="1139"/>
    <s v="SEDAN"/>
    <n v="3"/>
    <s v="LOGOUT"/>
    <s v="TRAFFIC"/>
    <n v="1"/>
    <n v="0"/>
    <n v="16.799999239999998"/>
    <n v="16.799999239999998"/>
    <s v="2022-08-01T16:31:00"/>
    <n v="9"/>
    <x v="0"/>
    <x v="0"/>
  </r>
  <r>
    <n v="1000168"/>
    <x v="22"/>
    <n v="5396"/>
    <s v="SEDAN"/>
    <n v="3"/>
    <s v="LOGOUT"/>
    <s v="DRIVER"/>
    <n v="2"/>
    <n v="0"/>
    <n v="16.069574360000001"/>
    <n v="16.069574360000001"/>
    <s v="2022-08-01T16:31:00"/>
    <n v="7"/>
    <x v="0"/>
    <x v="0"/>
  </r>
  <r>
    <n v="1000169"/>
    <x v="22"/>
    <n v="912"/>
    <s v="SEDAN"/>
    <n v="3"/>
    <s v="LOGOUT"/>
    <s v="EMPLOYEE"/>
    <n v="2"/>
    <n v="0"/>
    <n v="21.121952060000002"/>
    <n v="21.121952060000002"/>
    <s v="2022-08-01T16:31:00"/>
    <n v="5"/>
    <x v="0"/>
    <x v="0"/>
  </r>
  <r>
    <n v="1000170"/>
    <x v="22"/>
    <n v="987"/>
    <s v="SEDAN"/>
    <n v="3"/>
    <s v="LOGOUT"/>
    <s v="EMPLOYEE"/>
    <n v="3"/>
    <n v="0"/>
    <n v="12.50261497"/>
    <n v="12.50261497"/>
    <s v="2022-08-01T16:31:00"/>
    <n v="9"/>
    <x v="0"/>
    <x v="0"/>
  </r>
  <r>
    <n v="1000171"/>
    <x v="22"/>
    <n v="5264"/>
    <s v="SEDAN"/>
    <n v="3"/>
    <s v="LOGOUT"/>
    <s v="EMPLOYEE"/>
    <n v="1"/>
    <n v="0"/>
    <n v="17"/>
    <n v="17"/>
    <s v="2022-08-01T16:31:00"/>
    <n v="6"/>
    <x v="0"/>
    <x v="0"/>
  </r>
  <r>
    <n v="1000172"/>
    <x v="22"/>
    <n v="82"/>
    <s v="SEDAN"/>
    <n v="3"/>
    <s v="LOGOUT"/>
    <s v="EMPLOYEE"/>
    <n v="2"/>
    <n v="0"/>
    <n v="11.30000019"/>
    <n v="11.30000019"/>
    <s v="2022-08-01T16:31:00"/>
    <n v="2"/>
    <x v="0"/>
    <x v="0"/>
  </r>
  <r>
    <n v="1000173"/>
    <x v="22"/>
    <n v="5495"/>
    <s v="SEDAN"/>
    <n v="3"/>
    <s v="LOGOUT"/>
    <s v="TRAFFIC"/>
    <n v="2"/>
    <n v="0"/>
    <n v="13.19999981"/>
    <n v="13.19999981"/>
    <s v="2022-08-01T16:31:00"/>
    <n v="3"/>
    <x v="0"/>
    <x v="0"/>
  </r>
  <r>
    <n v="1000174"/>
    <x v="22"/>
    <n v="920"/>
    <s v="SEDAN"/>
    <n v="3"/>
    <s v="LOGOUT"/>
    <s v="EMPLOYEE"/>
    <n v="3"/>
    <n v="0"/>
    <n v="16.100000380000001"/>
    <n v="16.100000380000001"/>
    <s v="2022-08-01T16:31:00"/>
    <n v="9"/>
    <x v="0"/>
    <x v="0"/>
  </r>
  <r>
    <n v="1000175"/>
    <x v="22"/>
    <n v="910"/>
    <s v="SEDAN"/>
    <n v="3"/>
    <s v="LOGOUT"/>
    <s v="TRAFFIC"/>
    <n v="3"/>
    <n v="0"/>
    <n v="14.899999619999999"/>
    <n v="14.899999619999999"/>
    <s v="2022-08-01T16:31:00"/>
    <n v="6"/>
    <x v="0"/>
    <x v="0"/>
  </r>
  <r>
    <n v="1000176"/>
    <x v="22"/>
    <n v="5066"/>
    <s v="SEDAN"/>
    <n v="3"/>
    <s v="LOGOUT"/>
    <s v="DRIVER"/>
    <n v="1"/>
    <n v="1"/>
    <n v="9.5383234019999996"/>
    <n v="9.5383234019999996"/>
    <s v="2022-08-01T16:31:00"/>
    <n v="9"/>
    <x v="0"/>
    <x v="0"/>
  </r>
  <r>
    <n v="1000177"/>
    <x v="22"/>
    <n v="918"/>
    <s v="SEDAN"/>
    <n v="3"/>
    <s v="LOGOUT"/>
    <s v="EMPLOYEE"/>
    <n v="1"/>
    <n v="0"/>
    <n v="20.407485959999999"/>
    <n v="20.407485959999999"/>
    <s v="2022-08-01T16:31:00"/>
    <n v="6"/>
    <x v="0"/>
    <x v="0"/>
  </r>
  <r>
    <n v="1000178"/>
    <x v="23"/>
    <n v="4769"/>
    <s v="SEDAN"/>
    <n v="3"/>
    <s v="LOGOUT"/>
    <s v="EMPLOYEE"/>
    <n v="2"/>
    <n v="0"/>
    <n v="18.831085210000001"/>
    <n v="18.831085210000001"/>
    <s v="2022-08-01T17:31:00"/>
    <n v="7"/>
    <x v="0"/>
    <x v="0"/>
  </r>
  <r>
    <n v="1000179"/>
    <x v="23"/>
    <n v="816"/>
    <s v="SEDAN"/>
    <n v="3"/>
    <s v="LOGOUT"/>
    <s v="DRIVER"/>
    <n v="1"/>
    <n v="0"/>
    <n v="15"/>
    <n v="15"/>
    <s v="2022-08-01T17:31:00"/>
    <n v="1"/>
    <x v="0"/>
    <x v="0"/>
  </r>
  <r>
    <n v="1000180"/>
    <x v="23"/>
    <n v="491"/>
    <s v="SEDAN"/>
    <n v="3"/>
    <s v="LOGOUT"/>
    <s v="TRAFFIC"/>
    <n v="1"/>
    <n v="0"/>
    <n v="6.0463409419999996"/>
    <n v="6.0463409419999996"/>
    <s v="2022-08-01T17:31:00"/>
    <n v="2"/>
    <x v="0"/>
    <x v="0"/>
  </r>
  <r>
    <n v="1000181"/>
    <x v="23"/>
    <n v="5366"/>
    <s v="SEDAN"/>
    <n v="3"/>
    <s v="LOGOUT"/>
    <s v="EMPLOYEE"/>
    <n v="2"/>
    <n v="0"/>
    <n v="13.784901619999999"/>
    <n v="13.784901619999999"/>
    <s v="2022-08-01T17:31:00"/>
    <n v="17"/>
    <x v="0"/>
    <x v="0"/>
  </r>
  <r>
    <n v="1000182"/>
    <x v="23"/>
    <n v="760"/>
    <s v="SEDAN"/>
    <n v="3"/>
    <s v="LOGOUT"/>
    <s v="DRIVER"/>
    <n v="1"/>
    <n v="0"/>
    <n v="23.277704239999998"/>
    <n v="23.277704239999998"/>
    <s v="2022-08-01T17:31:00"/>
    <n v="2"/>
    <x v="0"/>
    <x v="0"/>
  </r>
  <r>
    <n v="1000183"/>
    <x v="23"/>
    <n v="903"/>
    <s v="SEDAN"/>
    <n v="3"/>
    <s v="LOGOUT"/>
    <s v="DRIVER"/>
    <n v="2"/>
    <n v="1"/>
    <n v="12.100000380000001"/>
    <n v="12.100000380000001"/>
    <s v="2022-08-01T17:31:00"/>
    <n v="7"/>
    <x v="0"/>
    <x v="0"/>
  </r>
  <r>
    <n v="1000184"/>
    <x v="23"/>
    <n v="5046"/>
    <s v="SEDAN"/>
    <n v="3"/>
    <s v="LOGOUT"/>
    <s v="DRIVER"/>
    <n v="2"/>
    <n v="0"/>
    <n v="10.80000019"/>
    <n v="10.80000019"/>
    <s v="2022-08-01T17:31:00"/>
    <n v="6"/>
    <x v="0"/>
    <x v="0"/>
  </r>
  <r>
    <n v="1000185"/>
    <x v="23"/>
    <n v="993"/>
    <s v="SEDAN"/>
    <n v="3"/>
    <s v="LOGOUT"/>
    <s v="TRAFFIC"/>
    <n v="2"/>
    <n v="1"/>
    <n v="17.899999619999999"/>
    <n v="17.899999619999999"/>
    <s v="2022-08-01T17:31:00"/>
    <n v="4"/>
    <x v="0"/>
    <x v="0"/>
  </r>
  <r>
    <n v="1000186"/>
    <x v="23"/>
    <n v="4837"/>
    <s v="SEDAN"/>
    <n v="3"/>
    <s v="LOGOUT"/>
    <s v="EMPLOYEE"/>
    <n v="1"/>
    <n v="0"/>
    <n v="9.7442092900000006"/>
    <n v="9.7442092900000006"/>
    <s v="2022-08-01T17:31:00"/>
    <n v="3"/>
    <x v="0"/>
    <x v="0"/>
  </r>
  <r>
    <n v="1000187"/>
    <x v="23"/>
    <n v="906"/>
    <s v="SEDAN"/>
    <n v="3"/>
    <s v="LOGOUT"/>
    <s v="EMPLOYEE"/>
    <n v="2"/>
    <n v="0"/>
    <n v="20.185550689999999"/>
    <n v="20.185550689999999"/>
    <s v="2022-08-01T17:31:00"/>
    <n v="4"/>
    <x v="0"/>
    <x v="0"/>
  </r>
  <r>
    <n v="1000188"/>
    <x v="16"/>
    <n v="4802"/>
    <s v="SEDAN"/>
    <n v="3"/>
    <s v="LOGOUT"/>
    <s v="EMPLOYEE"/>
    <n v="1"/>
    <n v="0"/>
    <n v="8.6000003809999992"/>
    <n v="8.6000003809999992"/>
    <s v="2022-08-01T16:30:00"/>
    <n v="24"/>
    <x v="0"/>
    <x v="0"/>
  </r>
  <r>
    <n v="1000190"/>
    <x v="18"/>
    <n v="5000"/>
    <s v="SEDAN"/>
    <n v="3"/>
    <s v="LOGOUT"/>
    <s v="EMPLOYEE"/>
    <n v="1"/>
    <n v="0"/>
    <n v="5.4543876649999996"/>
    <n v="5.4543876649999996"/>
    <s v="2022-08-01T17:30:00"/>
    <n v="4"/>
    <x v="0"/>
    <x v="0"/>
  </r>
  <r>
    <n v="1000191"/>
    <x v="18"/>
    <n v="1007"/>
    <s v="SEDAN"/>
    <n v="3"/>
    <s v="LOGOUT"/>
    <s v="EMPLOYEE"/>
    <n v="3"/>
    <n v="0"/>
    <n v="19.80980301"/>
    <n v="19.80980301"/>
    <s v="2022-08-01T17:30:00"/>
    <n v="6"/>
    <x v="0"/>
    <x v="0"/>
  </r>
  <r>
    <n v="1000192"/>
    <x v="18"/>
    <n v="1799"/>
    <s v="SEDAN"/>
    <n v="3"/>
    <s v="LOGOUT"/>
    <s v="NODELAY"/>
    <n v="3"/>
    <n v="0"/>
    <n v="9.8999996190000008"/>
    <n v="9.8999996190000008"/>
    <s v="2022-08-01T17:30:00"/>
    <n v="0"/>
    <x v="0"/>
    <x v="0"/>
  </r>
  <r>
    <n v="1000193"/>
    <x v="18"/>
    <n v="5429"/>
    <s v="SEDAN"/>
    <n v="3"/>
    <s v="LOGOUT"/>
    <s v="EMPLOYEE"/>
    <n v="3"/>
    <n v="0"/>
    <n v="9.8000001910000005"/>
    <n v="9.8000001910000005"/>
    <s v="2022-08-01T17:30:00"/>
    <n v="8"/>
    <x v="0"/>
    <x v="0"/>
  </r>
  <r>
    <n v="1000194"/>
    <x v="18"/>
    <n v="5036"/>
    <s v="SEDAN"/>
    <n v="3"/>
    <s v="LOGOUT"/>
    <s v="EMPLOYEE"/>
    <n v="2"/>
    <n v="0"/>
    <n v="16.504608149999999"/>
    <n v="16.504608149999999"/>
    <s v="2022-08-01T17:30:00"/>
    <n v="6"/>
    <x v="0"/>
    <x v="0"/>
  </r>
  <r>
    <n v="1000195"/>
    <x v="18"/>
    <n v="5034"/>
    <s v="SEDAN"/>
    <n v="3"/>
    <s v="LOGOUT"/>
    <s v="EMPLOYEE"/>
    <n v="2"/>
    <n v="0"/>
    <n v="35.508705140000004"/>
    <n v="35.508705140000004"/>
    <s v="2022-08-01T17:30:00"/>
    <n v="4"/>
    <x v="0"/>
    <x v="0"/>
  </r>
  <r>
    <n v="1000196"/>
    <x v="18"/>
    <n v="5363"/>
    <s v="SEDAN"/>
    <n v="3"/>
    <s v="LOGOUT"/>
    <s v="EMPLOYEE"/>
    <n v="2"/>
    <n v="0"/>
    <n v="16.405183789999999"/>
    <n v="16.405183789999999"/>
    <s v="2022-08-01T17:30:00"/>
    <n v="15"/>
    <x v="0"/>
    <x v="0"/>
  </r>
  <r>
    <n v="1000197"/>
    <x v="18"/>
    <n v="5001"/>
    <s v="SEDAN"/>
    <n v="3"/>
    <s v="LOGOUT"/>
    <s v="EMPLOYEE"/>
    <n v="2"/>
    <n v="0"/>
    <n v="14.724292760000001"/>
    <n v="14.724292760000001"/>
    <s v="2022-08-01T17:30:00"/>
    <n v="14"/>
    <x v="0"/>
    <x v="0"/>
  </r>
  <r>
    <n v="1000198"/>
    <x v="18"/>
    <n v="5045"/>
    <s v="SEDAN"/>
    <n v="3"/>
    <s v="LOGOUT"/>
    <s v="EMPLOYEE"/>
    <n v="3"/>
    <n v="0"/>
    <n v="5.5"/>
    <n v="5.5"/>
    <s v="2022-08-01T17:30:00"/>
    <n v="14"/>
    <x v="0"/>
    <x v="0"/>
  </r>
  <r>
    <n v="1000199"/>
    <x v="18"/>
    <n v="2096"/>
    <s v="SEDAN"/>
    <n v="3"/>
    <s v="LOGOUT"/>
    <s v="TRAFFIC"/>
    <n v="1"/>
    <n v="0"/>
    <n v="18.318443299999998"/>
    <n v="18.318443299999998"/>
    <s v="2022-08-01T17:30:00"/>
    <n v="2"/>
    <x v="0"/>
    <x v="0"/>
  </r>
  <r>
    <n v="1000200"/>
    <x v="18"/>
    <n v="4968"/>
    <s v="SEDAN"/>
    <n v="3"/>
    <s v="LOGOUT"/>
    <s v="EMPLOYEE"/>
    <n v="2"/>
    <n v="0"/>
    <n v="11"/>
    <n v="11"/>
    <s v="2022-08-01T17:30:00"/>
    <n v="5"/>
    <x v="0"/>
    <x v="0"/>
  </r>
  <r>
    <n v="1000201"/>
    <x v="24"/>
    <n v="910"/>
    <s v="SEDAN"/>
    <n v="3"/>
    <s v="LOGIN"/>
    <s v="NODELAY"/>
    <n v="1"/>
    <n v="0"/>
    <n v="8.5"/>
    <n v="8.5"/>
    <s v="2022-08-01T20:00:00"/>
    <n v="0"/>
    <x v="0"/>
    <x v="0"/>
  </r>
  <r>
    <n v="1000202"/>
    <x v="24"/>
    <n v="5001"/>
    <s v="SEDAN"/>
    <n v="3"/>
    <s v="LOGIN"/>
    <s v="DRIVER"/>
    <n v="2"/>
    <n v="0"/>
    <n v="18.600000380000001"/>
    <n v="18.600000380000001"/>
    <s v="2022-08-01T20:00:00"/>
    <n v="19"/>
    <x v="0"/>
    <x v="0"/>
  </r>
  <r>
    <n v="1000203"/>
    <x v="24"/>
    <n v="4837"/>
    <s v="SEDAN"/>
    <n v="3"/>
    <s v="LOGIN"/>
    <s v="NODELAY"/>
    <n v="1"/>
    <n v="0"/>
    <n v="6.4859137540000003"/>
    <n v="6.4859137540000003"/>
    <s v="2022-08-01T20:00:00"/>
    <n v="0"/>
    <x v="0"/>
    <x v="0"/>
  </r>
  <r>
    <n v="1000204"/>
    <x v="25"/>
    <n v="82"/>
    <s v="SEDAN"/>
    <n v="3"/>
    <s v="LOGOUT"/>
    <s v="DRIVER"/>
    <n v="2"/>
    <n v="0"/>
    <n v="11.389634129999999"/>
    <n v="11.389634129999999"/>
    <s v="2022-08-01T18:31:00"/>
    <n v="15"/>
    <x v="0"/>
    <x v="0"/>
  </r>
  <r>
    <n v="1000205"/>
    <x v="25"/>
    <n v="5330"/>
    <s v="SEDAN"/>
    <n v="3"/>
    <s v="LOGOUT"/>
    <s v="EMPLOYEE"/>
    <n v="2"/>
    <n v="0"/>
    <n v="7.9540739059999996"/>
    <n v="7.9540739059999996"/>
    <s v="2022-08-01T18:31:00"/>
    <n v="8"/>
    <x v="0"/>
    <x v="0"/>
  </r>
  <r>
    <n v="1000206"/>
    <x v="26"/>
    <n v="911"/>
    <s v="SEDAN"/>
    <n v="3"/>
    <s v="LOGOUT"/>
    <s v="EMPLOYEE"/>
    <n v="1"/>
    <n v="0"/>
    <n v="9.2378616329999996"/>
    <n v="9.2378616329999996"/>
    <s v="2022-08-01T18:30:00"/>
    <n v="18"/>
    <x v="0"/>
    <x v="0"/>
  </r>
  <r>
    <n v="1000207"/>
    <x v="26"/>
    <n v="5563"/>
    <s v="SEDAN"/>
    <n v="3"/>
    <s v="LOGOUT"/>
    <s v="EMPLOYEE"/>
    <n v="1"/>
    <n v="0"/>
    <n v="6.9094963070000004"/>
    <n v="6.9094963070000004"/>
    <s v="2022-08-01T18:30:00"/>
    <n v="10"/>
    <x v="0"/>
    <x v="0"/>
  </r>
  <r>
    <n v="1000208"/>
    <x v="27"/>
    <n v="4637"/>
    <s v="SEDAN"/>
    <n v="3"/>
    <s v="LOGIN"/>
    <s v="NODELAY"/>
    <n v="1"/>
    <n v="0"/>
    <n v="11.42917156"/>
    <n v="11.42917156"/>
    <s v="2022-08-01T21:00:00"/>
    <n v="0"/>
    <x v="0"/>
    <x v="0"/>
  </r>
  <r>
    <n v="1000209"/>
    <x v="27"/>
    <n v="5563"/>
    <s v="SEDAN"/>
    <n v="3"/>
    <s v="LOGIN"/>
    <s v="TRAFFIC"/>
    <n v="1"/>
    <n v="0"/>
    <n v="8.1438941959999998"/>
    <n v="8.1438941959999998"/>
    <s v="2022-08-01T21:00:00"/>
    <n v="2"/>
    <x v="0"/>
    <x v="0"/>
  </r>
  <r>
    <n v="1000210"/>
    <x v="27"/>
    <n v="4869"/>
    <s v="SEDAN"/>
    <n v="3"/>
    <s v="LOGIN"/>
    <s v="TRAFFIC"/>
    <n v="1"/>
    <n v="1"/>
    <n v="1.2000000479999999"/>
    <n v="1.2000000479999999"/>
    <s v="2022-08-01T21:00:00"/>
    <n v="19"/>
    <x v="0"/>
    <x v="0"/>
  </r>
  <r>
    <n v="1000211"/>
    <x v="27"/>
    <n v="4967"/>
    <s v="SEDAN"/>
    <n v="3"/>
    <s v="LOGIN"/>
    <s v="TRAFFIC"/>
    <n v="1"/>
    <n v="0"/>
    <n v="10.332234379999999"/>
    <n v="10.332234379999999"/>
    <s v="2022-08-01T21:00:00"/>
    <n v="6"/>
    <x v="0"/>
    <x v="0"/>
  </r>
  <r>
    <n v="1000212"/>
    <x v="28"/>
    <n v="110"/>
    <s v="SEDAN"/>
    <n v="3"/>
    <s v="LOGIN"/>
    <s v="NODELAY"/>
    <n v="1"/>
    <n v="0"/>
    <n v="23"/>
    <n v="23"/>
    <s v="2022-08-01T22:30:00"/>
    <n v="0"/>
    <x v="0"/>
    <x v="0"/>
  </r>
  <r>
    <n v="1000213"/>
    <x v="25"/>
    <n v="5367"/>
    <s v="SEDAN"/>
    <n v="3"/>
    <s v="LOGOUT"/>
    <s v="EMPLOYEE"/>
    <n v="1"/>
    <n v="0"/>
    <n v="13.69999981"/>
    <n v="13.69999981"/>
    <s v="2022-08-01T18:31:00"/>
    <n v="8"/>
    <x v="0"/>
    <x v="0"/>
  </r>
  <r>
    <n v="1000214"/>
    <x v="29"/>
    <n v="816"/>
    <s v="SEDAN"/>
    <n v="3"/>
    <s v="LOGOUT"/>
    <s v="TRAFFIC"/>
    <n v="1"/>
    <n v="0"/>
    <n v="17.64560509"/>
    <n v="17.64560509"/>
    <s v="2022-08-01T17:40:00"/>
    <n v="3"/>
    <x v="0"/>
    <x v="0"/>
  </r>
  <r>
    <n v="1000215"/>
    <x v="25"/>
    <n v="4637"/>
    <s v="SEDAN"/>
    <n v="3"/>
    <s v="LOGOUT"/>
    <s v="EMPLOYEE"/>
    <n v="1"/>
    <n v="0"/>
    <n v="9.1000003809999992"/>
    <n v="9.1000003809999992"/>
    <s v="2022-08-01T18:31:00"/>
    <n v="9"/>
    <x v="0"/>
    <x v="0"/>
  </r>
  <r>
    <n v="1000216"/>
    <x v="30"/>
    <n v="914"/>
    <s v="SEDAN"/>
    <n v="3"/>
    <s v="LOGOUT"/>
    <s v="TRAFFIC"/>
    <n v="1"/>
    <n v="0"/>
    <n v="8.5"/>
    <n v="8.5"/>
    <s v="2022-08-01T19:31:00"/>
    <n v="2"/>
    <x v="0"/>
    <x v="0"/>
  </r>
  <r>
    <n v="1000217"/>
    <x v="25"/>
    <n v="1140"/>
    <s v="SEDAN"/>
    <n v="3"/>
    <s v="LOGOUT"/>
    <s v="TRAFFIC"/>
    <n v="1"/>
    <n v="0"/>
    <n v="9"/>
    <n v="9"/>
    <s v="2022-08-01T18:31:00"/>
    <n v="4"/>
    <x v="0"/>
    <x v="0"/>
  </r>
  <r>
    <n v="1000218"/>
    <x v="26"/>
    <n v="4967"/>
    <s v="SEDAN"/>
    <n v="3"/>
    <s v="LOGOUT"/>
    <s v="EMPLOYEE"/>
    <n v="2"/>
    <n v="0"/>
    <n v="10.013030049999999"/>
    <n v="10.013030049999999"/>
    <s v="2022-08-01T18:30:00"/>
    <n v="19"/>
    <x v="0"/>
    <x v="0"/>
  </r>
  <r>
    <n v="1000219"/>
    <x v="31"/>
    <n v="491"/>
    <s v="SEDAN"/>
    <n v="3"/>
    <s v="LOGOUT"/>
    <s v="NODELAY"/>
    <n v="2"/>
    <n v="0"/>
    <n v="23.515007019999999"/>
    <n v="23.515007019999999"/>
    <s v="2022-08-01T19:30:00"/>
    <n v="0"/>
    <x v="0"/>
    <x v="0"/>
  </r>
  <r>
    <n v="1000220"/>
    <x v="24"/>
    <n v="912"/>
    <s v="SEDAN"/>
    <n v="3"/>
    <s v="LOGIN"/>
    <s v="DRIVER"/>
    <n v="1"/>
    <n v="0"/>
    <n v="7"/>
    <n v="7"/>
    <s v="2022-08-01T20:00:00"/>
    <n v="63"/>
    <x v="0"/>
    <x v="0"/>
  </r>
  <r>
    <n v="1000221"/>
    <x v="32"/>
    <n v="5297"/>
    <s v="SEDAN"/>
    <n v="3"/>
    <s v="LOGOUT"/>
    <s v="EMPLOYEE"/>
    <n v="3"/>
    <n v="0"/>
    <n v="3.7000000480000002"/>
    <n v="3.7000000480000002"/>
    <s v="2022-08-01T21:30:00"/>
    <n v="15"/>
    <x v="0"/>
    <x v="0"/>
  </r>
  <r>
    <n v="1000222"/>
    <x v="32"/>
    <n v="773"/>
    <s v="SEDAN"/>
    <n v="3"/>
    <s v="LOGOUT"/>
    <s v="EMPLOYEE"/>
    <n v="2"/>
    <n v="0"/>
    <n v="8"/>
    <n v="8"/>
    <s v="2022-08-01T21:30:00"/>
    <n v="14"/>
    <x v="0"/>
    <x v="0"/>
  </r>
  <r>
    <n v="1000223"/>
    <x v="32"/>
    <n v="4968"/>
    <s v="SEDAN"/>
    <n v="3"/>
    <s v="LOGOUT"/>
    <s v="DRIVER"/>
    <n v="3"/>
    <n v="0"/>
    <n v="15.647995"/>
    <n v="15.647995"/>
    <s v="2022-08-01T21:30:00"/>
    <n v="18"/>
    <x v="0"/>
    <x v="0"/>
  </r>
  <r>
    <n v="1000224"/>
    <x v="32"/>
    <n v="5165"/>
    <s v="SEDAN"/>
    <n v="3"/>
    <s v="LOGOUT"/>
    <s v="EMPLOYEE"/>
    <n v="3"/>
    <n v="0"/>
    <n v="11.80000019"/>
    <n v="11.80000019"/>
    <s v="2022-08-01T21:30:00"/>
    <n v="15"/>
    <x v="0"/>
    <x v="0"/>
  </r>
  <r>
    <n v="1000225"/>
    <x v="32"/>
    <n v="5036"/>
    <s v="SEDAN"/>
    <n v="3"/>
    <s v="LOGOUT"/>
    <s v="EMPLOYEE"/>
    <n v="3"/>
    <n v="0"/>
    <n v="10.66873455"/>
    <n v="10.66873455"/>
    <s v="2022-08-01T21:30:00"/>
    <n v="16"/>
    <x v="0"/>
    <x v="0"/>
  </r>
  <r>
    <n v="1000226"/>
    <x v="32"/>
    <n v="736"/>
    <s v="SEDAN"/>
    <n v="3"/>
    <s v="LOGOUT"/>
    <s v="DRIVER"/>
    <n v="2"/>
    <n v="0"/>
    <n v="22.72175026"/>
    <n v="22.72175026"/>
    <s v="2022-08-01T21:30:00"/>
    <n v="7"/>
    <x v="0"/>
    <x v="0"/>
  </r>
  <r>
    <n v="1000227"/>
    <x v="32"/>
    <n v="814"/>
    <s v="SEDAN"/>
    <n v="3"/>
    <s v="LOGOUT"/>
    <s v="DRIVER"/>
    <n v="2"/>
    <n v="0"/>
    <n v="5.0999999049999998"/>
    <n v="5.0999999049999998"/>
    <s v="2022-08-01T21:30:00"/>
    <n v="13"/>
    <x v="0"/>
    <x v="0"/>
  </r>
  <r>
    <n v="1000228"/>
    <x v="32"/>
    <n v="5045"/>
    <s v="SEDAN"/>
    <n v="3"/>
    <s v="LOGOUT"/>
    <s v="EMPLOYEE"/>
    <n v="2"/>
    <n v="0"/>
    <n v="9.6000003809999992"/>
    <n v="9.6000003809999992"/>
    <s v="2022-08-01T21:30:00"/>
    <n v="17"/>
    <x v="0"/>
    <x v="0"/>
  </r>
  <r>
    <n v="1000229"/>
    <x v="32"/>
    <n v="4967"/>
    <s v="SEDAN"/>
    <n v="3"/>
    <s v="LOGOUT"/>
    <s v="EMPLOYEE"/>
    <n v="3"/>
    <n v="0"/>
    <n v="10.30000019"/>
    <n v="10.30000019"/>
    <s v="2022-08-01T21:30:00"/>
    <n v="14"/>
    <x v="0"/>
    <x v="0"/>
  </r>
  <r>
    <n v="1000230"/>
    <x v="32"/>
    <n v="5365"/>
    <s v="SEDAN"/>
    <n v="3"/>
    <s v="LOGOUT"/>
    <s v="EMPLOYEE"/>
    <n v="2"/>
    <n v="0"/>
    <n v="31.08619118"/>
    <n v="31.08619118"/>
    <s v="2022-08-01T21:30:00"/>
    <n v="17"/>
    <x v="0"/>
    <x v="0"/>
  </r>
  <r>
    <n v="1000231"/>
    <x v="32"/>
    <n v="5330"/>
    <s v="SEDAN"/>
    <n v="3"/>
    <s v="LOGOUT"/>
    <s v="EMPLOYEE"/>
    <n v="2"/>
    <n v="0"/>
    <n v="24.899999619999999"/>
    <n v="24.899999619999999"/>
    <s v="2022-08-01T21:30:00"/>
    <n v="16"/>
    <x v="0"/>
    <x v="0"/>
  </r>
  <r>
    <n v="1000232"/>
    <x v="32"/>
    <n v="5100"/>
    <s v="SEDAN"/>
    <n v="3"/>
    <s v="LOGOUT"/>
    <s v="DRIVER"/>
    <n v="2"/>
    <n v="0"/>
    <n v="26.799999239999998"/>
    <n v="26.799999239999998"/>
    <s v="2022-08-01T21:30:00"/>
    <n v="14"/>
    <x v="0"/>
    <x v="0"/>
  </r>
  <r>
    <n v="1000233"/>
    <x v="28"/>
    <n v="4769"/>
    <s v="SEDAN"/>
    <n v="3"/>
    <s v="LOGOUT"/>
    <s v="EMPLOYEE"/>
    <n v="1"/>
    <n v="0"/>
    <n v="9.8999996190000008"/>
    <n v="9.8999996190000008"/>
    <s v="2022-08-01T22:30:00"/>
    <n v="10"/>
    <x v="0"/>
    <x v="0"/>
  </r>
  <r>
    <n v="1000234"/>
    <x v="33"/>
    <n v="4967"/>
    <s v="SEDAN"/>
    <n v="3"/>
    <s v="LOGIN"/>
    <s v="NODELAY"/>
    <n v="1"/>
    <n v="0"/>
    <n v="4.5999999049999998"/>
    <n v="4.5999999049999998"/>
    <s v="2022-08-02T06:31:00"/>
    <n v="0"/>
    <x v="1"/>
    <x v="0"/>
  </r>
  <r>
    <n v="1000235"/>
    <x v="1"/>
    <n v="5001"/>
    <s v="SEDAN"/>
    <n v="3"/>
    <s v="LOGIN"/>
    <s v="NODELAY"/>
    <n v="1"/>
    <n v="0"/>
    <n v="12"/>
    <n v="12"/>
    <s v="2022-08-02T08:01:00"/>
    <n v="0"/>
    <x v="1"/>
    <x v="0"/>
  </r>
  <r>
    <n v="1000236"/>
    <x v="1"/>
    <n v="4803"/>
    <s v="SEDAN"/>
    <n v="3"/>
    <s v="LOGIN"/>
    <s v="NODELAY"/>
    <n v="2"/>
    <n v="0"/>
    <n v="11.999053"/>
    <n v="11.999053"/>
    <s v="2022-08-02T08:01:00"/>
    <n v="0"/>
    <x v="1"/>
    <x v="0"/>
  </r>
  <r>
    <n v="1000237"/>
    <x v="1"/>
    <n v="4769"/>
    <s v="SEDAN"/>
    <n v="3"/>
    <s v="LOGIN"/>
    <s v="EMPLOYEE"/>
    <n v="2"/>
    <n v="0"/>
    <n v="18.700000760000002"/>
    <n v="18.700000760000002"/>
    <s v="2022-08-02T08:01:00"/>
    <n v="6"/>
    <x v="1"/>
    <x v="0"/>
  </r>
  <r>
    <n v="1000238"/>
    <x v="1"/>
    <n v="4968"/>
    <s v="SEDAN"/>
    <n v="3"/>
    <s v="LOGIN"/>
    <s v="NODELAY"/>
    <n v="1"/>
    <n v="0"/>
    <n v="13.022448539999999"/>
    <n v="13.022448539999999"/>
    <s v="2022-08-02T08:01:00"/>
    <n v="0"/>
    <x v="1"/>
    <x v="0"/>
  </r>
  <r>
    <n v="1000239"/>
    <x v="0"/>
    <n v="5495"/>
    <s v="SEDAN"/>
    <n v="3"/>
    <s v="LOGIN"/>
    <s v="NODELAY"/>
    <n v="3"/>
    <n v="0"/>
    <n v="14.95540619"/>
    <n v="14.95540619"/>
    <s v="2022-08-02T09:01:00"/>
    <n v="0"/>
    <x v="1"/>
    <x v="0"/>
  </r>
  <r>
    <n v="1000240"/>
    <x v="0"/>
    <n v="773"/>
    <s v="SEDAN"/>
    <n v="3"/>
    <s v="LOGIN"/>
    <s v="NODELAY"/>
    <n v="1"/>
    <n v="0"/>
    <n v="12.80000019"/>
    <n v="12.80000019"/>
    <s v="2022-08-02T09:01:00"/>
    <n v="0"/>
    <x v="1"/>
    <x v="0"/>
  </r>
  <r>
    <n v="1000241"/>
    <x v="0"/>
    <n v="2096"/>
    <s v="SEDAN"/>
    <n v="3"/>
    <s v="LOGIN"/>
    <s v="NODELAY"/>
    <n v="1"/>
    <n v="0"/>
    <n v="18.933021549999999"/>
    <n v="18.933021549999999"/>
    <s v="2022-08-02T09:01:00"/>
    <n v="0"/>
    <x v="1"/>
    <x v="0"/>
  </r>
  <r>
    <n v="1000242"/>
    <x v="0"/>
    <n v="5264"/>
    <s v="SEDAN"/>
    <n v="3"/>
    <s v="LOGIN"/>
    <s v="NODELAY"/>
    <n v="2"/>
    <n v="0"/>
    <n v="14.69999981"/>
    <n v="14.69999981"/>
    <s v="2022-08-02T09:01:00"/>
    <n v="0"/>
    <x v="1"/>
    <x v="0"/>
  </r>
  <r>
    <n v="1000243"/>
    <x v="0"/>
    <n v="993"/>
    <s v="SEDAN"/>
    <n v="3"/>
    <s v="LOGIN"/>
    <s v="NODELAY"/>
    <n v="3"/>
    <n v="0"/>
    <n v="14.5"/>
    <n v="14.5"/>
    <s v="2022-08-02T09:01:00"/>
    <n v="0"/>
    <x v="1"/>
    <x v="0"/>
  </r>
  <r>
    <n v="1000244"/>
    <x v="0"/>
    <n v="1437"/>
    <s v="SEDAN"/>
    <n v="3"/>
    <s v="LOGIN"/>
    <s v="TRAFFIC"/>
    <n v="2"/>
    <n v="0"/>
    <n v="12.51517582"/>
    <n v="12.51517582"/>
    <s v="2022-08-02T09:01:00"/>
    <n v="1"/>
    <x v="1"/>
    <x v="0"/>
  </r>
  <r>
    <n v="1000245"/>
    <x v="0"/>
    <n v="814"/>
    <s v="SEDAN"/>
    <n v="3"/>
    <s v="LOGIN"/>
    <s v="NODELAY"/>
    <n v="2"/>
    <n v="0"/>
    <n v="20.799999239999998"/>
    <n v="20.799999239999998"/>
    <s v="2022-08-02T09:01:00"/>
    <n v="0"/>
    <x v="1"/>
    <x v="0"/>
  </r>
  <r>
    <n v="1000246"/>
    <x v="0"/>
    <n v="5038"/>
    <s v="SEDAN"/>
    <n v="3"/>
    <s v="LOGIN"/>
    <s v="EMPLOYEE"/>
    <n v="3"/>
    <n v="0"/>
    <n v="14.12692833"/>
    <n v="14.12692833"/>
    <s v="2022-08-02T09:01:00"/>
    <n v="2"/>
    <x v="1"/>
    <x v="0"/>
  </r>
  <r>
    <n v="1000247"/>
    <x v="0"/>
    <n v="1205"/>
    <s v="SEDAN"/>
    <n v="3"/>
    <s v="LOGIN"/>
    <s v="EMPLOYEE"/>
    <n v="2"/>
    <n v="0"/>
    <n v="10.63811302"/>
    <n v="10.63811302"/>
    <s v="2022-08-02T09:01:00"/>
    <n v="5"/>
    <x v="1"/>
    <x v="0"/>
  </r>
  <r>
    <n v="1000248"/>
    <x v="0"/>
    <n v="736"/>
    <s v="SEDAN"/>
    <n v="3"/>
    <s v="LOGIN"/>
    <s v="NODELAY"/>
    <n v="2"/>
    <n v="0"/>
    <n v="21.738655090000002"/>
    <n v="21.738655090000002"/>
    <s v="2022-08-02T09:01:00"/>
    <n v="0"/>
    <x v="1"/>
    <x v="0"/>
  </r>
  <r>
    <n v="1000249"/>
    <x v="0"/>
    <n v="5047"/>
    <s v="SEDAN"/>
    <n v="3"/>
    <s v="LOGIN"/>
    <s v="NODELAY"/>
    <n v="2"/>
    <n v="0"/>
    <n v="16.825780869999999"/>
    <n v="16.825780869999999"/>
    <s v="2022-08-02T09:01:00"/>
    <n v="0"/>
    <x v="1"/>
    <x v="0"/>
  </r>
  <r>
    <n v="1000250"/>
    <x v="0"/>
    <n v="4868"/>
    <s v="SEDAN"/>
    <n v="3"/>
    <s v="LOGIN"/>
    <s v="DRIVER"/>
    <n v="1"/>
    <n v="1"/>
    <n v="20.899999619999999"/>
    <n v="20.899999619999999"/>
    <s v="2022-08-02T09:01:00"/>
    <n v="8.44"/>
    <x v="1"/>
    <x v="0"/>
  </r>
  <r>
    <n v="1000251"/>
    <x v="0"/>
    <n v="903"/>
    <s v="SEDAN"/>
    <n v="3"/>
    <s v="LOGIN"/>
    <s v="NODELAY"/>
    <n v="3"/>
    <n v="0"/>
    <n v="15.600000380000001"/>
    <n v="15.600000380000001"/>
    <s v="2022-08-02T09:01:00"/>
    <n v="0"/>
    <x v="1"/>
    <x v="0"/>
  </r>
  <r>
    <n v="1000252"/>
    <x v="0"/>
    <n v="5363"/>
    <s v="SEDAN"/>
    <n v="3"/>
    <s v="LOGIN"/>
    <s v="NODELAY"/>
    <n v="2"/>
    <n v="0"/>
    <n v="18.54787636"/>
    <n v="18.54787636"/>
    <s v="2022-08-02T09:01:00"/>
    <n v="0"/>
    <x v="1"/>
    <x v="0"/>
  </r>
  <r>
    <n v="1000253"/>
    <x v="0"/>
    <n v="5330"/>
    <s v="SEDAN"/>
    <n v="3"/>
    <s v="LOGIN"/>
    <s v="NODELAY"/>
    <n v="3"/>
    <n v="0"/>
    <n v="22.794469830000001"/>
    <n v="22.794469830000001"/>
    <s v="2022-08-02T09:01:00"/>
    <n v="0"/>
    <x v="1"/>
    <x v="0"/>
  </r>
  <r>
    <n v="1000254"/>
    <x v="0"/>
    <n v="5066"/>
    <s v="SEDAN"/>
    <n v="3"/>
    <s v="LOGIN"/>
    <s v="EMPLOYEE"/>
    <n v="3"/>
    <n v="0"/>
    <n v="22.388420100000001"/>
    <n v="22.388420100000001"/>
    <s v="2022-08-02T09:01:00"/>
    <n v="4"/>
    <x v="1"/>
    <x v="0"/>
  </r>
  <r>
    <n v="1000255"/>
    <x v="0"/>
    <n v="5045"/>
    <s v="SEDAN"/>
    <n v="3"/>
    <s v="LOGIN"/>
    <s v="NODELAY"/>
    <n v="3"/>
    <n v="0"/>
    <n v="22.986667629999999"/>
    <n v="22.986667629999999"/>
    <s v="2022-08-02T09:01:00"/>
    <n v="0"/>
    <x v="1"/>
    <x v="0"/>
  </r>
  <r>
    <n v="1000256"/>
    <x v="0"/>
    <n v="5396"/>
    <s v="SEDAN"/>
    <n v="3"/>
    <s v="LOGIN"/>
    <s v="NODELAY"/>
    <n v="2"/>
    <n v="0"/>
    <n v="14.91952038"/>
    <n v="14.91952038"/>
    <s v="2022-08-02T09:01:00"/>
    <n v="0"/>
    <x v="1"/>
    <x v="0"/>
  </r>
  <r>
    <n v="1000257"/>
    <x v="0"/>
    <n v="5037"/>
    <s v="SEDAN"/>
    <n v="3"/>
    <s v="LOGIN"/>
    <s v="NODELAY"/>
    <n v="3"/>
    <n v="0"/>
    <n v="12.12196445"/>
    <n v="12.12196445"/>
    <s v="2022-08-02T09:01:00"/>
    <n v="0"/>
    <x v="1"/>
    <x v="0"/>
  </r>
  <r>
    <n v="1000258"/>
    <x v="0"/>
    <n v="760"/>
    <s v="SEDAN"/>
    <n v="3"/>
    <s v="LOGIN"/>
    <s v="NODELAY"/>
    <n v="2"/>
    <n v="0"/>
    <n v="20.941062930000001"/>
    <n v="20.941062930000001"/>
    <s v="2022-08-02T09:01:00"/>
    <n v="0"/>
    <x v="1"/>
    <x v="0"/>
  </r>
  <r>
    <n v="1000259"/>
    <x v="2"/>
    <n v="910"/>
    <s v="SEDAN"/>
    <n v="3"/>
    <s v="LOGIN"/>
    <s v="EMPLOYEE"/>
    <n v="1"/>
    <n v="0"/>
    <n v="9.3000001910000005"/>
    <n v="9.3000001910000005"/>
    <s v="2022-08-02T10:31:00"/>
    <n v="8"/>
    <x v="1"/>
    <x v="0"/>
  </r>
  <r>
    <n v="1000260"/>
    <x v="2"/>
    <n v="82"/>
    <s v="SEDAN"/>
    <n v="3"/>
    <s v="LOGIN"/>
    <s v="NODELAY"/>
    <n v="2"/>
    <n v="0"/>
    <n v="9.4726343150000005"/>
    <n v="9.4726343150000005"/>
    <s v="2022-08-02T10:31:00"/>
    <n v="0"/>
    <x v="1"/>
    <x v="0"/>
  </r>
  <r>
    <n v="1000261"/>
    <x v="2"/>
    <n v="911"/>
    <s v="SEDAN"/>
    <n v="3"/>
    <s v="LOGIN"/>
    <s v="DRIVER"/>
    <n v="1"/>
    <n v="0"/>
    <n v="26.5"/>
    <n v="26.5"/>
    <s v="2022-08-02T10:31:00"/>
    <n v="23"/>
    <x v="1"/>
    <x v="0"/>
  </r>
  <r>
    <n v="1000262"/>
    <x v="2"/>
    <n v="912"/>
    <s v="SEDAN"/>
    <n v="3"/>
    <s v="LOGIN"/>
    <s v="DRIVER"/>
    <n v="1"/>
    <n v="0"/>
    <n v="14.483959199999999"/>
    <n v="14.483959199999999"/>
    <s v="2022-08-02T10:31:00"/>
    <n v="24"/>
    <x v="1"/>
    <x v="0"/>
  </r>
  <r>
    <n v="1000263"/>
    <x v="2"/>
    <n v="4802"/>
    <s v="SEDAN"/>
    <n v="3"/>
    <s v="LOGIN"/>
    <s v="NODELAY"/>
    <n v="0"/>
    <n v="1"/>
    <n v="16.100000380000001"/>
    <n v="16.100000380000001"/>
    <s v="2022-08-02T10:31:00"/>
    <n v="0"/>
    <x v="1"/>
    <x v="0"/>
  </r>
  <r>
    <n v="1000264"/>
    <x v="2"/>
    <n v="5036"/>
    <s v="SEDAN"/>
    <n v="3"/>
    <s v="LOGIN"/>
    <s v="DRIVER"/>
    <n v="3"/>
    <n v="0"/>
    <n v="13.192522050000001"/>
    <n v="13.192522050000001"/>
    <s v="2022-08-02T10:31:00"/>
    <n v="50"/>
    <x v="1"/>
    <x v="0"/>
  </r>
  <r>
    <n v="1000265"/>
    <x v="6"/>
    <n v="4901"/>
    <s v="SEDAN"/>
    <n v="3"/>
    <s v="LOGIN"/>
    <s v="EMPLOYEE"/>
    <n v="2"/>
    <n v="0"/>
    <n v="19.39817429"/>
    <n v="19.39817429"/>
    <s v="2022-08-02T09:00:00"/>
    <n v="19"/>
    <x v="1"/>
    <x v="0"/>
  </r>
  <r>
    <n v="1000266"/>
    <x v="6"/>
    <n v="5528"/>
    <s v="SEDAN"/>
    <n v="3"/>
    <s v="LOGIN"/>
    <s v="NODELAY"/>
    <n v="2"/>
    <n v="0"/>
    <n v="18.799999239999998"/>
    <n v="18.799999239999998"/>
    <s v="2022-08-02T09:00:00"/>
    <n v="0"/>
    <x v="1"/>
    <x v="0"/>
  </r>
  <r>
    <n v="1000267"/>
    <x v="6"/>
    <n v="987"/>
    <s v="SEDAN"/>
    <n v="3"/>
    <s v="LOGIN"/>
    <s v="NODELAY"/>
    <n v="1"/>
    <n v="0"/>
    <n v="17.011476519999999"/>
    <n v="17.011476519999999"/>
    <s v="2022-08-02T09:00:00"/>
    <n v="0"/>
    <x v="1"/>
    <x v="0"/>
  </r>
  <r>
    <n v="1000268"/>
    <x v="6"/>
    <n v="5165"/>
    <s v="SEDAN"/>
    <n v="3"/>
    <s v="LOGIN"/>
    <s v="NODELAY"/>
    <n v="2"/>
    <n v="0"/>
    <n v="14.399999619999999"/>
    <n v="14.399999619999999"/>
    <s v="2022-08-02T09:00:00"/>
    <n v="0"/>
    <x v="1"/>
    <x v="0"/>
  </r>
  <r>
    <n v="1000269"/>
    <x v="6"/>
    <n v="4869"/>
    <s v="SEDAN"/>
    <n v="3"/>
    <s v="LOGIN"/>
    <s v="NODELAY"/>
    <n v="1"/>
    <n v="0"/>
    <n v="7.9000000950000002"/>
    <n v="7.9000000950000002"/>
    <s v="2022-08-02T09:00:00"/>
    <n v="0"/>
    <x v="1"/>
    <x v="0"/>
  </r>
  <r>
    <n v="1000270"/>
    <x v="6"/>
    <n v="5034"/>
    <s v="SEDAN"/>
    <n v="3"/>
    <s v="LOGIN"/>
    <s v="NODELAY"/>
    <n v="3"/>
    <n v="0"/>
    <n v="31.58292007"/>
    <n v="31.58292007"/>
    <s v="2022-08-02T09:00:00"/>
    <n v="0"/>
    <x v="1"/>
    <x v="0"/>
  </r>
  <r>
    <n v="1000271"/>
    <x v="6"/>
    <n v="5365"/>
    <s v="SEDAN"/>
    <n v="3"/>
    <s v="LOGIN"/>
    <s v="DRIVER"/>
    <n v="1"/>
    <n v="1"/>
    <n v="22.5"/>
    <n v="22.5"/>
    <s v="2022-08-02T09:00:00"/>
    <n v="16"/>
    <x v="1"/>
    <x v="0"/>
  </r>
  <r>
    <n v="1000272"/>
    <x v="6"/>
    <n v="5564"/>
    <s v="SEDAN"/>
    <n v="3"/>
    <s v="LOGIN"/>
    <s v="EMPLOYEE"/>
    <n v="1"/>
    <n v="1"/>
    <n v="16.299999239999998"/>
    <n v="16.299999239999998"/>
    <s v="2022-08-02T09:00:00"/>
    <n v="19"/>
    <x v="1"/>
    <x v="0"/>
  </r>
  <r>
    <n v="1000273"/>
    <x v="6"/>
    <n v="5132"/>
    <s v="SEDAN"/>
    <n v="3"/>
    <s v="LOGIN"/>
    <s v="NODELAY"/>
    <n v="2"/>
    <n v="0"/>
    <n v="14.600000380000001"/>
    <n v="14.600000380000001"/>
    <s v="2022-08-02T09:00:00"/>
    <n v="0"/>
    <x v="1"/>
    <x v="0"/>
  </r>
  <r>
    <n v="1000274"/>
    <x v="6"/>
    <n v="1799"/>
    <s v="SEDAN"/>
    <n v="3"/>
    <s v="LOGIN"/>
    <s v="NODELAY"/>
    <n v="1"/>
    <n v="0"/>
    <n v="9.8000001910000005"/>
    <n v="9.8000001910000005"/>
    <s v="2022-08-02T09:00:00"/>
    <n v="0"/>
    <x v="1"/>
    <x v="0"/>
  </r>
  <r>
    <n v="1000275"/>
    <x v="28"/>
    <n v="5366"/>
    <s v="SEDAN"/>
    <n v="3"/>
    <s v="LOGOUT"/>
    <s v="NODELAY"/>
    <n v="1"/>
    <n v="0"/>
    <n v="10.66991425"/>
    <n v="10.66991425"/>
    <s v="2022-08-01T22:30:00"/>
    <n v="0"/>
    <x v="0"/>
    <x v="0"/>
  </r>
  <r>
    <n v="1000276"/>
    <x v="34"/>
    <n v="4803"/>
    <s v="SEDAN"/>
    <n v="3"/>
    <s v="LOGOUT"/>
    <s v="EMPLOYEE"/>
    <n v="1"/>
    <n v="0"/>
    <n v="6.6584601399999999"/>
    <n v="6.6584601399999999"/>
    <s v="2022-08-01T22:01:00"/>
    <n v="6"/>
    <x v="0"/>
    <x v="0"/>
  </r>
  <r>
    <n v="1000277"/>
    <x v="35"/>
    <n v="5363"/>
    <s v="SEDAN"/>
    <n v="3"/>
    <s v="LOGOUT"/>
    <s v="DRIVER"/>
    <n v="2"/>
    <n v="0"/>
    <n v="16.899999619999999"/>
    <n v="16.899999619999999"/>
    <s v="2022-08-01T21:31:00"/>
    <n v="18"/>
    <x v="0"/>
    <x v="0"/>
  </r>
  <r>
    <n v="1000278"/>
    <x v="0"/>
    <n v="5046"/>
    <s v="SEDAN"/>
    <n v="3"/>
    <s v="LOGIN"/>
    <s v="NODELAY"/>
    <n v="2"/>
    <n v="0"/>
    <n v="16.699407579999999"/>
    <n v="16.699407579999999"/>
    <s v="2022-08-02T09:01:00"/>
    <n v="0"/>
    <x v="1"/>
    <x v="0"/>
  </r>
  <r>
    <n v="1000279"/>
    <x v="36"/>
    <n v="919"/>
    <s v="SEDAN"/>
    <n v="3"/>
    <s v="LOGOUT"/>
    <s v="EMPLOYEE"/>
    <n v="1"/>
    <n v="0"/>
    <n v="19.299999239999998"/>
    <n v="19.299999239999998"/>
    <s v="2022-08-01T22:00:00"/>
    <n v="10"/>
    <x v="0"/>
    <x v="0"/>
  </r>
  <r>
    <n v="1000280"/>
    <x v="1"/>
    <n v="919"/>
    <s v="SEDAN"/>
    <n v="3"/>
    <s v="LOGIN"/>
    <s v="NODELAY"/>
    <n v="1"/>
    <n v="0"/>
    <n v="13"/>
    <n v="13"/>
    <s v="2022-08-02T08:01:00"/>
    <n v="0"/>
    <x v="1"/>
    <x v="0"/>
  </r>
  <r>
    <n v="1000281"/>
    <x v="2"/>
    <n v="1139"/>
    <s v="SEDAN"/>
    <n v="3"/>
    <s v="LOGIN"/>
    <s v="TRAFFIC"/>
    <n v="2"/>
    <n v="0"/>
    <n v="14.59232426"/>
    <n v="14.59232426"/>
    <s v="2022-08-02T10:31:00"/>
    <n v="12"/>
    <x v="1"/>
    <x v="0"/>
  </r>
  <r>
    <n v="1000282"/>
    <x v="2"/>
    <n v="5367"/>
    <s v="SEDAN"/>
    <n v="3"/>
    <s v="LOGIN"/>
    <s v="NODELAY"/>
    <n v="1"/>
    <n v="0"/>
    <n v="10.80000019"/>
    <n v="10.80000019"/>
    <s v="2022-08-02T10:31:00"/>
    <n v="0"/>
    <x v="1"/>
    <x v="0"/>
  </r>
  <r>
    <n v="1000283"/>
    <x v="2"/>
    <n v="491"/>
    <s v="SEDAN"/>
    <n v="3"/>
    <s v="LOGIN"/>
    <s v="NODELAY"/>
    <n v="0"/>
    <n v="1"/>
    <n v="27"/>
    <n v="27"/>
    <s v="2022-08-02T10:31:00"/>
    <n v="0"/>
    <x v="1"/>
    <x v="0"/>
  </r>
  <r>
    <n v="1000284"/>
    <x v="2"/>
    <n v="4837"/>
    <s v="SEDAN"/>
    <n v="3"/>
    <s v="LOGIN"/>
    <s v="DRIVER"/>
    <n v="2"/>
    <n v="0"/>
    <n v="14.30000019"/>
    <n v="14.30000019"/>
    <s v="2022-08-02T10:31:00"/>
    <n v="40"/>
    <x v="1"/>
    <x v="0"/>
  </r>
  <r>
    <n v="1000285"/>
    <x v="2"/>
    <n v="4835"/>
    <s v="SEDAN"/>
    <n v="3"/>
    <s v="LOGIN"/>
    <s v="EMPLOYEE"/>
    <n v="2"/>
    <n v="0"/>
    <n v="16.094154360000001"/>
    <n v="16.094154360000001"/>
    <s v="2022-08-02T10:31:00"/>
    <n v="3"/>
    <x v="1"/>
    <x v="0"/>
  </r>
  <r>
    <n v="1000286"/>
    <x v="37"/>
    <n v="2096"/>
    <s v="SEDAN"/>
    <n v="3"/>
    <s v="LOGOUT"/>
    <s v="NODELAY"/>
    <n v="1"/>
    <n v="0"/>
    <n v="17"/>
    <n v="17"/>
    <s v="2022-08-01T23:30:00"/>
    <n v="0"/>
    <x v="0"/>
    <x v="0"/>
  </r>
  <r>
    <n v="1000287"/>
    <x v="38"/>
    <n v="5565"/>
    <s v="SEDAN"/>
    <n v="3"/>
    <s v="LOGOUT"/>
    <s v="EMPLOYEE"/>
    <n v="1"/>
    <n v="0"/>
    <n v="28.200000760000002"/>
    <n v="28.200000760000002"/>
    <s v="2022-08-02T00:30:00"/>
    <n v="10"/>
    <x v="1"/>
    <x v="0"/>
  </r>
  <r>
    <n v="1000288"/>
    <x v="39"/>
    <n v="4637"/>
    <s v="SEDAN"/>
    <n v="3"/>
    <s v="LOGIN"/>
    <s v="NODELAY"/>
    <n v="1"/>
    <n v="0"/>
    <n v="25.700000760000002"/>
    <n v="25.700000760000002"/>
    <s v="2022-08-02T08:00:00"/>
    <n v="0"/>
    <x v="1"/>
    <x v="0"/>
  </r>
  <r>
    <n v="1000289"/>
    <x v="7"/>
    <n v="4868"/>
    <s v="SEDAN"/>
    <n v="3"/>
    <s v="LOGIN"/>
    <s v="NODELAY"/>
    <n v="1"/>
    <n v="0"/>
    <n v="9.8999996190000008"/>
    <n v="9.8999996190000008"/>
    <s v="2022-08-02T06:30:00"/>
    <n v="0"/>
    <x v="1"/>
    <x v="0"/>
  </r>
  <r>
    <n v="1000290"/>
    <x v="7"/>
    <n v="5100"/>
    <s v="SEDAN"/>
    <n v="3"/>
    <s v="LOGIN"/>
    <s v="NODELAY"/>
    <n v="1"/>
    <n v="1"/>
    <n v="9.8000001910000005"/>
    <n v="9.8000001910000005"/>
    <s v="2022-08-02T06:30:00"/>
    <n v="0"/>
    <x v="1"/>
    <x v="0"/>
  </r>
  <r>
    <n v="1000291"/>
    <x v="8"/>
    <n v="814"/>
    <s v="SEDAN"/>
    <n v="3"/>
    <s v="LOGIN"/>
    <s v="NODELAY"/>
    <n v="1"/>
    <n v="0"/>
    <n v="17"/>
    <n v="17"/>
    <s v="2022-08-02T06:00:00"/>
    <n v="0"/>
    <x v="1"/>
    <x v="0"/>
  </r>
  <r>
    <n v="1000292"/>
    <x v="8"/>
    <n v="110"/>
    <s v="SEDAN"/>
    <n v="3"/>
    <s v="LOGIN"/>
    <s v="NODELAY"/>
    <n v="2"/>
    <n v="0"/>
    <n v="26.5"/>
    <n v="26.5"/>
    <s v="2022-08-02T06:00:00"/>
    <n v="0"/>
    <x v="1"/>
    <x v="0"/>
  </r>
  <r>
    <n v="1000293"/>
    <x v="8"/>
    <n v="4803"/>
    <s v="SEDAN"/>
    <n v="3"/>
    <s v="LOGIN"/>
    <s v="NODELAY"/>
    <n v="1"/>
    <n v="0"/>
    <n v="10.100000380000001"/>
    <n v="10.100000380000001"/>
    <s v="2022-08-02T06:00:00"/>
    <n v="0"/>
    <x v="1"/>
    <x v="0"/>
  </r>
  <r>
    <n v="1000294"/>
    <x v="8"/>
    <n v="4869"/>
    <s v="SEDAN"/>
    <n v="3"/>
    <s v="LOGIN"/>
    <s v="NODELAY"/>
    <n v="2"/>
    <n v="0"/>
    <n v="12.19999981"/>
    <n v="12.19999981"/>
    <s v="2022-08-02T06:00:00"/>
    <n v="0"/>
    <x v="1"/>
    <x v="0"/>
  </r>
  <r>
    <n v="1000295"/>
    <x v="8"/>
    <n v="4901"/>
    <s v="SEDAN"/>
    <n v="3"/>
    <s v="LOGIN"/>
    <s v="NODELAY"/>
    <n v="1"/>
    <n v="0"/>
    <n v="18.899999619999999"/>
    <n v="18.899999619999999"/>
    <s v="2022-08-02T06:00:00"/>
    <n v="0"/>
    <x v="1"/>
    <x v="0"/>
  </r>
  <r>
    <n v="1000296"/>
    <x v="8"/>
    <n v="736"/>
    <s v="SEDAN"/>
    <n v="3"/>
    <s v="LOGIN"/>
    <s v="NODELAY"/>
    <n v="3"/>
    <n v="0"/>
    <n v="28.5"/>
    <n v="28.5"/>
    <s v="2022-08-02T06:00:00"/>
    <n v="0"/>
    <x v="1"/>
    <x v="0"/>
  </r>
  <r>
    <n v="1000297"/>
    <x v="40"/>
    <n v="919"/>
    <s v="SEDAN"/>
    <n v="3"/>
    <s v="LOGIN"/>
    <s v="NODELAY"/>
    <n v="1"/>
    <n v="0"/>
    <n v="16.299999239999998"/>
    <n v="16.299999239999998"/>
    <s v="2022-08-02T05:30:00"/>
    <n v="0"/>
    <x v="1"/>
    <x v="0"/>
  </r>
  <r>
    <n v="1000298"/>
    <x v="41"/>
    <n v="5001"/>
    <s v="SEDAN"/>
    <n v="3"/>
    <s v="LOGIN"/>
    <s v="NODELAY"/>
    <n v="1"/>
    <n v="0"/>
    <n v="10.80000019"/>
    <n v="10.80000019"/>
    <s v="2022-08-02T04:30:00"/>
    <n v="0"/>
    <x v="1"/>
    <x v="0"/>
  </r>
  <r>
    <n v="1000299"/>
    <x v="42"/>
    <n v="5564"/>
    <s v="SEDAN"/>
    <n v="3"/>
    <s v="LOGOUT"/>
    <s v="EMPLOYEE"/>
    <n v="1"/>
    <n v="0"/>
    <n v="19.399999619999999"/>
    <n v="19.399999619999999"/>
    <s v="2022-08-02T01:00:00"/>
    <n v="12"/>
    <x v="1"/>
    <x v="0"/>
  </r>
  <r>
    <n v="1000300"/>
    <x v="43"/>
    <n v="4803"/>
    <s v="SEDAN"/>
    <n v="3"/>
    <s v="LOGOUT"/>
    <s v="EMPLOYEE"/>
    <n v="1"/>
    <n v="0"/>
    <n v="17.399999619999999"/>
    <n v="17.399999619999999"/>
    <s v="2022-08-02T01:30:00"/>
    <n v="16"/>
    <x v="1"/>
    <x v="0"/>
  </r>
  <r>
    <n v="1000301"/>
    <x v="43"/>
    <n v="110"/>
    <s v="SEDAN"/>
    <n v="3"/>
    <s v="LOGOUT"/>
    <s v="EMPLOYEE"/>
    <n v="1"/>
    <n v="0"/>
    <n v="8.1999998089999995"/>
    <n v="8.1999998089999995"/>
    <s v="2022-08-02T01:30:00"/>
    <n v="13"/>
    <x v="1"/>
    <x v="0"/>
  </r>
  <r>
    <n v="1000302"/>
    <x v="43"/>
    <n v="4869"/>
    <s v="SEDAN"/>
    <n v="3"/>
    <s v="LOGOUT"/>
    <s v="DRIVER"/>
    <n v="2"/>
    <n v="0"/>
    <n v="19.600000380000001"/>
    <n v="19.600000380000001"/>
    <s v="2022-08-02T01:30:00"/>
    <n v="10"/>
    <x v="1"/>
    <x v="0"/>
  </r>
  <r>
    <n v="1000303"/>
    <x v="43"/>
    <n v="814"/>
    <s v="SEDAN"/>
    <n v="3"/>
    <s v="LOGOUT"/>
    <s v="EMPLOYEE"/>
    <n v="1"/>
    <n v="0"/>
    <n v="10"/>
    <n v="10"/>
    <s v="2022-08-02T01:30:00"/>
    <n v="11"/>
    <x v="1"/>
    <x v="0"/>
  </r>
  <r>
    <n v="1000304"/>
    <x v="43"/>
    <n v="736"/>
    <s v="SEDAN"/>
    <n v="3"/>
    <s v="LOGOUT"/>
    <s v="EMPLOYEE"/>
    <n v="1"/>
    <n v="0"/>
    <n v="8.3000001910000005"/>
    <n v="8.3000001910000005"/>
    <s v="2022-08-02T01:30:00"/>
    <n v="7"/>
    <x v="1"/>
    <x v="0"/>
  </r>
  <r>
    <n v="1000305"/>
    <x v="43"/>
    <n v="5000"/>
    <s v="SEDAN"/>
    <n v="3"/>
    <s v="LOGOUT"/>
    <s v="EMPLOYEE"/>
    <n v="2"/>
    <n v="0"/>
    <n v="20.299999239999998"/>
    <n v="20.299999239999998"/>
    <s v="2022-08-02T01:30:00"/>
    <n v="9"/>
    <x v="1"/>
    <x v="0"/>
  </r>
  <r>
    <n v="1000306"/>
    <x v="43"/>
    <n v="919"/>
    <s v="SEDAN"/>
    <n v="3"/>
    <s v="LOGOUT"/>
    <s v="EMPLOYEE"/>
    <n v="2"/>
    <n v="0"/>
    <n v="13.600000380000001"/>
    <n v="13.600000380000001"/>
    <s v="2022-08-02T01:30:00"/>
    <n v="17"/>
    <x v="1"/>
    <x v="0"/>
  </r>
  <r>
    <n v="1000307"/>
    <x v="43"/>
    <n v="4637"/>
    <s v="SEDAN"/>
    <n v="3"/>
    <s v="LOGOUT"/>
    <s v="DRIVER"/>
    <n v="2"/>
    <n v="0"/>
    <n v="27.700000760000002"/>
    <n v="27.700000760000002"/>
    <s v="2022-08-02T01:30:00"/>
    <n v="10"/>
    <x v="1"/>
    <x v="0"/>
  </r>
  <r>
    <n v="1000308"/>
    <x v="44"/>
    <n v="4967"/>
    <s v="SEDAN"/>
    <n v="3"/>
    <s v="LOGOUT"/>
    <s v="EMPLOYEE"/>
    <n v="1"/>
    <n v="0"/>
    <n v="3.7000000480000002"/>
    <n v="3.7000000480000002"/>
    <s v="2022-08-02T02:00:00"/>
    <n v="5"/>
    <x v="1"/>
    <x v="0"/>
  </r>
  <r>
    <n v="1000309"/>
    <x v="45"/>
    <n v="5565"/>
    <s v="SEDAN"/>
    <n v="3"/>
    <s v="LOGOUT"/>
    <s v="EMPLOYEE"/>
    <n v="2"/>
    <n v="0"/>
    <n v="14.80000019"/>
    <n v="14.80000019"/>
    <s v="2022-08-02T02:30:00"/>
    <n v="15"/>
    <x v="1"/>
    <x v="0"/>
  </r>
  <r>
    <n v="1000310"/>
    <x v="45"/>
    <n v="5564"/>
    <s v="SEDAN"/>
    <n v="3"/>
    <s v="LOGOUT"/>
    <s v="EMPLOYEE"/>
    <n v="2"/>
    <n v="0"/>
    <n v="16.5"/>
    <n v="16.5"/>
    <s v="2022-08-02T02:30:00"/>
    <n v="15"/>
    <x v="1"/>
    <x v="0"/>
  </r>
  <r>
    <n v="1000311"/>
    <x v="45"/>
    <n v="5563"/>
    <s v="SEDAN"/>
    <n v="3"/>
    <s v="LOGOUT"/>
    <s v="EMPLOYEE"/>
    <n v="2"/>
    <n v="0"/>
    <n v="33"/>
    <n v="33"/>
    <s v="2022-08-02T02:30:00"/>
    <n v="17"/>
    <x v="1"/>
    <x v="0"/>
  </r>
  <r>
    <n v="1000312"/>
    <x v="45"/>
    <n v="4967"/>
    <s v="SEDAN"/>
    <n v="3"/>
    <s v="LOGOUT"/>
    <s v="EMPLOYEE"/>
    <n v="2"/>
    <n v="0"/>
    <n v="12.18678856"/>
    <n v="12.18678856"/>
    <s v="2022-08-02T02:30:00"/>
    <n v="11"/>
    <x v="1"/>
    <x v="0"/>
  </r>
  <r>
    <n v="1000313"/>
    <x v="45"/>
    <n v="4868"/>
    <s v="SEDAN"/>
    <n v="3"/>
    <s v="LOGOUT"/>
    <s v="DRIVER"/>
    <n v="3"/>
    <n v="0"/>
    <n v="11.5"/>
    <n v="11.5"/>
    <s v="2022-08-02T02:30:00"/>
    <n v="19"/>
    <x v="1"/>
    <x v="0"/>
  </r>
  <r>
    <n v="1000314"/>
    <x v="45"/>
    <n v="814"/>
    <s v="SEDAN"/>
    <n v="3"/>
    <s v="LOGOUT"/>
    <s v="EMPLOYEE"/>
    <n v="2"/>
    <n v="0"/>
    <n v="20.100000380000001"/>
    <n v="20.100000380000001"/>
    <s v="2022-08-02T02:30:00"/>
    <n v="16"/>
    <x v="1"/>
    <x v="0"/>
  </r>
  <r>
    <n v="1000315"/>
    <x v="45"/>
    <n v="5100"/>
    <s v="SEDAN"/>
    <n v="3"/>
    <s v="LOGOUT"/>
    <s v="EMPLOYEE"/>
    <n v="2"/>
    <n v="1"/>
    <n v="6.5999999049999998"/>
    <n v="6.5999999049999998"/>
    <s v="2022-08-02T02:30:00"/>
    <n v="21"/>
    <x v="1"/>
    <x v="0"/>
  </r>
  <r>
    <n v="1000316"/>
    <x v="45"/>
    <n v="5561"/>
    <s v="SEDAN"/>
    <n v="3"/>
    <s v="LOGOUT"/>
    <s v="EMPLOYEE"/>
    <n v="3"/>
    <n v="0"/>
    <n v="9.1554222109999994"/>
    <n v="9.1554222109999994"/>
    <s v="2022-08-02T02:30:00"/>
    <n v="11"/>
    <x v="1"/>
    <x v="0"/>
  </r>
  <r>
    <n v="1000317"/>
    <x v="45"/>
    <n v="110"/>
    <s v="SEDAN"/>
    <n v="3"/>
    <s v="LOGOUT"/>
    <s v="EMPLOYEE"/>
    <n v="2"/>
    <n v="0"/>
    <n v="29.399999619999999"/>
    <n v="29.399999619999999"/>
    <s v="2022-08-02T02:30:00"/>
    <n v="14"/>
    <x v="1"/>
    <x v="0"/>
  </r>
  <r>
    <n v="1000318"/>
    <x v="45"/>
    <n v="736"/>
    <s v="SEDAN"/>
    <n v="3"/>
    <s v="LOGOUT"/>
    <s v="EMPLOYEE"/>
    <n v="1"/>
    <n v="0"/>
    <n v="15.5"/>
    <n v="15.5"/>
    <s v="2022-08-02T02:30:00"/>
    <n v="17"/>
    <x v="1"/>
    <x v="0"/>
  </r>
  <r>
    <n v="1000319"/>
    <x v="45"/>
    <n v="4769"/>
    <s v="SEDAN"/>
    <n v="3"/>
    <s v="LOGOUT"/>
    <s v="EMPLOYEE"/>
    <n v="3"/>
    <n v="0"/>
    <n v="25.600000380000001"/>
    <n v="25.600000380000001"/>
    <s v="2022-08-02T02:30:00"/>
    <n v="17"/>
    <x v="1"/>
    <x v="0"/>
  </r>
  <r>
    <n v="1000320"/>
    <x v="45"/>
    <n v="5562"/>
    <s v="SEDAN"/>
    <n v="3"/>
    <s v="LOGOUT"/>
    <s v="EMPLOYEE"/>
    <n v="2"/>
    <n v="0"/>
    <n v="20.299999239999998"/>
    <n v="20.299999239999998"/>
    <s v="2022-08-02T02:30:00"/>
    <n v="19"/>
    <x v="1"/>
    <x v="0"/>
  </r>
  <r>
    <n v="1000321"/>
    <x v="45"/>
    <n v="4968"/>
    <s v="SEDAN"/>
    <n v="3"/>
    <s v="LOGOUT"/>
    <s v="DRIVER"/>
    <n v="3"/>
    <n v="0"/>
    <n v="15.09732533"/>
    <n v="15.09732533"/>
    <s v="2022-08-02T02:30:00"/>
    <n v="18"/>
    <x v="1"/>
    <x v="0"/>
  </r>
  <r>
    <n v="1000322"/>
    <x v="45"/>
    <n v="5001"/>
    <s v="SEDAN"/>
    <n v="3"/>
    <s v="LOGOUT"/>
    <s v="EMPLOYEE"/>
    <n v="2"/>
    <n v="0"/>
    <n v="13.100000380000001"/>
    <n v="13.100000380000001"/>
    <s v="2022-08-02T02:30:00"/>
    <n v="19"/>
    <x v="1"/>
    <x v="0"/>
  </r>
  <r>
    <n v="1000323"/>
    <x v="45"/>
    <n v="4901"/>
    <s v="SEDAN"/>
    <n v="3"/>
    <s v="LOGOUT"/>
    <s v="EMPLOYEE"/>
    <n v="3"/>
    <n v="0"/>
    <n v="19.899999619999999"/>
    <n v="19.899999619999999"/>
    <s v="2022-08-02T02:30:00"/>
    <n v="17"/>
    <x v="1"/>
    <x v="0"/>
  </r>
  <r>
    <n v="1000324"/>
    <x v="46"/>
    <n v="4869"/>
    <s v="SEDAN"/>
    <n v="3"/>
    <s v="LOGOUT"/>
    <s v="DRIVER"/>
    <n v="1"/>
    <n v="0"/>
    <n v="10.69999981"/>
    <n v="10.69999981"/>
    <s v="2022-08-02T03:30:00"/>
    <n v="9"/>
    <x v="1"/>
    <x v="0"/>
  </r>
  <r>
    <n v="1000325"/>
    <x v="46"/>
    <n v="5000"/>
    <s v="SEDAN"/>
    <n v="3"/>
    <s v="LOGOUT"/>
    <s v="DRIVER"/>
    <n v="1"/>
    <n v="1"/>
    <n v="18.76259422"/>
    <n v="18.76259422"/>
    <s v="2022-08-02T03:30:00"/>
    <n v="25"/>
    <x v="1"/>
    <x v="0"/>
  </r>
  <r>
    <n v="1000326"/>
    <x v="41"/>
    <n v="4803"/>
    <s v="SEDAN"/>
    <n v="3"/>
    <s v="LOGOUT"/>
    <s v="EMPLOYEE"/>
    <n v="1"/>
    <n v="0"/>
    <n v="7"/>
    <n v="7"/>
    <s v="2022-08-02T04:30:00"/>
    <n v="2"/>
    <x v="1"/>
    <x v="0"/>
  </r>
  <r>
    <n v="1000327"/>
    <x v="41"/>
    <n v="5562"/>
    <s v="SEDAN"/>
    <n v="3"/>
    <s v="LOGOUT"/>
    <s v="EMPLOYEE"/>
    <n v="3"/>
    <n v="0"/>
    <n v="5.4000000950000002"/>
    <n v="5.4000000950000002"/>
    <s v="2022-08-02T04:30:00"/>
    <n v="17"/>
    <x v="1"/>
    <x v="0"/>
  </r>
  <r>
    <n v="1000328"/>
    <x v="41"/>
    <n v="4637"/>
    <s v="SEDAN"/>
    <n v="3"/>
    <s v="LOGOUT"/>
    <s v="EMPLOYEE"/>
    <n v="2"/>
    <n v="0"/>
    <n v="35.099998470000003"/>
    <n v="35.099998470000003"/>
    <s v="2022-08-02T04:30:00"/>
    <n v="19"/>
    <x v="1"/>
    <x v="0"/>
  </r>
  <r>
    <n v="1000329"/>
    <x v="41"/>
    <n v="5100"/>
    <s v="SEDAN"/>
    <n v="3"/>
    <s v="LOGOUT"/>
    <s v="EMPLOYEE"/>
    <n v="1"/>
    <n v="1"/>
    <n v="16.799999239999998"/>
    <n v="16.799999239999998"/>
    <s v="2022-08-02T04:30:00"/>
    <n v="21"/>
    <x v="1"/>
    <x v="0"/>
  </r>
  <r>
    <n v="1000330"/>
    <x v="40"/>
    <n v="4769"/>
    <s v="SEDAN"/>
    <n v="3"/>
    <s v="LOGOUT"/>
    <s v="EMPLOYEE"/>
    <n v="1"/>
    <n v="0"/>
    <n v="12"/>
    <n v="12"/>
    <s v="2022-08-02T05:30:00"/>
    <n v="16"/>
    <x v="1"/>
    <x v="0"/>
  </r>
  <r>
    <n v="1000331"/>
    <x v="40"/>
    <n v="5563"/>
    <s v="SEDAN"/>
    <n v="3"/>
    <s v="LOGOUT"/>
    <s v="DRIVER"/>
    <n v="1"/>
    <n v="0"/>
    <n v="9.8000001910000005"/>
    <n v="9.8000001910000005"/>
    <s v="2022-08-02T05:30:00"/>
    <n v="11"/>
    <x v="1"/>
    <x v="0"/>
  </r>
  <r>
    <n v="1000332"/>
    <x v="40"/>
    <n v="5564"/>
    <s v="SEDAN"/>
    <n v="3"/>
    <s v="LOGOUT"/>
    <s v="EMPLOYEE"/>
    <n v="1"/>
    <n v="0"/>
    <n v="15.5"/>
    <n v="15.5"/>
    <s v="2022-08-02T05:30:00"/>
    <n v="9"/>
    <x v="1"/>
    <x v="0"/>
  </r>
  <r>
    <n v="1000333"/>
    <x v="40"/>
    <n v="4968"/>
    <s v="SEDAN"/>
    <n v="3"/>
    <s v="LOGOUT"/>
    <s v="DRIVER"/>
    <n v="1"/>
    <n v="0"/>
    <n v="7.4000000950000002"/>
    <n v="7.4000000950000002"/>
    <s v="2022-08-02T05:30:00"/>
    <n v="15"/>
    <x v="1"/>
    <x v="0"/>
  </r>
  <r>
    <n v="1000334"/>
    <x v="47"/>
    <n v="5429"/>
    <s v="SEDAN"/>
    <n v="3"/>
    <s v="LOGIN"/>
    <s v="NODELAY"/>
    <n v="1"/>
    <n v="0"/>
    <n v="10.19321442"/>
    <n v="10.19321442"/>
    <s v="2022-08-02T09:30:00"/>
    <n v="0"/>
    <x v="1"/>
    <x v="0"/>
  </r>
  <r>
    <n v="1000335"/>
    <x v="48"/>
    <n v="1140"/>
    <s v="SEDAN"/>
    <n v="3"/>
    <s v="LOGIN"/>
    <s v="NODELAY"/>
    <n v="1"/>
    <n v="0"/>
    <n v="13.185631750000001"/>
    <n v="13.185631750000001"/>
    <s v="2022-08-02T10:00:00"/>
    <n v="0"/>
    <x v="1"/>
    <x v="0"/>
  </r>
  <r>
    <n v="1000336"/>
    <x v="5"/>
    <n v="920"/>
    <s v="SEDAN"/>
    <n v="3"/>
    <s v="LOGIN"/>
    <s v="NODELAY"/>
    <n v="1"/>
    <n v="0"/>
    <n v="14.100000380000001"/>
    <n v="14.100000380000001"/>
    <s v="2022-08-02T10:30:00"/>
    <n v="0"/>
    <x v="1"/>
    <x v="0"/>
  </r>
  <r>
    <n v="1000337"/>
    <x v="5"/>
    <n v="914"/>
    <s v="SEDAN"/>
    <n v="3"/>
    <s v="LOGIN"/>
    <s v="DRIVER"/>
    <n v="1"/>
    <n v="0"/>
    <n v="10.83688927"/>
    <n v="10.83688927"/>
    <s v="2022-08-02T10:30:00"/>
    <n v="24"/>
    <x v="1"/>
    <x v="0"/>
  </r>
  <r>
    <n v="1000338"/>
    <x v="5"/>
    <n v="816"/>
    <s v="SEDAN"/>
    <n v="3"/>
    <s v="LOGIN"/>
    <s v="TRAFFIC"/>
    <n v="1"/>
    <n v="0"/>
    <n v="24.100000380000001"/>
    <n v="24.100000380000001"/>
    <s v="2022-08-02T10:30:00"/>
    <n v="5"/>
    <x v="1"/>
    <x v="0"/>
  </r>
  <r>
    <n v="1000339"/>
    <x v="7"/>
    <n v="5565"/>
    <s v="SEDAN"/>
    <n v="3"/>
    <s v="LOGOUT"/>
    <s v="EMPLOYEE"/>
    <n v="1"/>
    <n v="0"/>
    <n v="9.5"/>
    <n v="9.5"/>
    <s v="2022-08-02T06:30:00"/>
    <n v="8"/>
    <x v="1"/>
    <x v="0"/>
  </r>
  <r>
    <n v="1000340"/>
    <x v="7"/>
    <n v="814"/>
    <s v="SEDAN"/>
    <n v="3"/>
    <s v="LOGOUT"/>
    <s v="EMPLOYEE"/>
    <n v="2"/>
    <n v="0"/>
    <n v="10.399999619999999"/>
    <n v="10.399999619999999"/>
    <s v="2022-08-02T06:30:00"/>
    <n v="11"/>
    <x v="1"/>
    <x v="0"/>
  </r>
  <r>
    <n v="1000341"/>
    <x v="7"/>
    <n v="110"/>
    <s v="SEDAN"/>
    <n v="3"/>
    <s v="LOGOUT"/>
    <s v="EMPLOYEE"/>
    <n v="1"/>
    <n v="1"/>
    <n v="3.7363119130000002"/>
    <n v="3.7363119130000002"/>
    <s v="2022-08-02T06:30:00"/>
    <n v="9"/>
    <x v="1"/>
    <x v="0"/>
  </r>
  <r>
    <n v="1000342"/>
    <x v="49"/>
    <n v="110"/>
    <s v="SEDAN"/>
    <n v="3"/>
    <s v="LOGOUT"/>
    <s v="EMPLOYEE"/>
    <n v="1"/>
    <n v="0"/>
    <n v="24"/>
    <n v="24"/>
    <s v="2022-08-02T07:30:00"/>
    <n v="21"/>
    <x v="1"/>
    <x v="0"/>
  </r>
  <r>
    <n v="1000343"/>
    <x v="49"/>
    <n v="5562"/>
    <s v="SEDAN"/>
    <n v="3"/>
    <s v="LOGOUT"/>
    <s v="TRAFFIC"/>
    <n v="1"/>
    <n v="0"/>
    <n v="7.6999998090000004"/>
    <n v="7.6999998090000004"/>
    <s v="2022-08-02T07:30:00"/>
    <n v="1"/>
    <x v="1"/>
    <x v="0"/>
  </r>
  <r>
    <n v="1000344"/>
    <x v="0"/>
    <n v="1007"/>
    <s v="SEDAN"/>
    <n v="3"/>
    <s v="LOGIN"/>
    <s v="NODELAY"/>
    <n v="1"/>
    <n v="0"/>
    <n v="8"/>
    <n v="8"/>
    <s v="2022-08-02T09:01:00"/>
    <n v="0"/>
    <x v="1"/>
    <x v="0"/>
  </r>
  <r>
    <n v="1000345"/>
    <x v="0"/>
    <n v="5364"/>
    <s v="SEDAN"/>
    <n v="3"/>
    <s v="LOGIN"/>
    <s v="NODELAY"/>
    <n v="2"/>
    <n v="0"/>
    <n v="13.451614380000001"/>
    <n v="13.451614380000001"/>
    <s v="2022-08-02T09:01:00"/>
    <n v="0"/>
    <x v="1"/>
    <x v="0"/>
  </r>
  <r>
    <n v="1000346"/>
    <x v="4"/>
    <n v="5000"/>
    <s v="SEDAN"/>
    <n v="3"/>
    <s v="LOGIN"/>
    <s v="NODELAY"/>
    <n v="1"/>
    <n v="0"/>
    <n v="14.893741609999999"/>
    <n v="14.893741609999999"/>
    <s v="2022-08-02T11:00:00"/>
    <n v="0"/>
    <x v="1"/>
    <x v="0"/>
  </r>
  <r>
    <n v="1000347"/>
    <x v="4"/>
    <n v="918"/>
    <s v="SEDAN"/>
    <n v="3"/>
    <s v="LOGIN"/>
    <s v="EMPLOYEE"/>
    <n v="1"/>
    <n v="0"/>
    <n v="27.299999239999998"/>
    <n v="27.299999239999998"/>
    <s v="2022-08-02T11:00:00"/>
    <n v="3"/>
    <x v="1"/>
    <x v="0"/>
  </r>
  <r>
    <n v="1000348"/>
    <x v="3"/>
    <n v="5366"/>
    <s v="SEDAN"/>
    <n v="3"/>
    <s v="LOGIN"/>
    <s v="NODELAY"/>
    <n v="1"/>
    <n v="0"/>
    <n v="9.3973093030000001"/>
    <n v="9.3973093030000001"/>
    <s v="2022-08-02T11:30:00"/>
    <n v="0"/>
    <x v="1"/>
    <x v="0"/>
  </r>
  <r>
    <n v="1000349"/>
    <x v="9"/>
    <n v="1140"/>
    <s v="SEDAN"/>
    <n v="3"/>
    <s v="LOGIN"/>
    <s v="DRIVER"/>
    <n v="3"/>
    <n v="0"/>
    <n v="13.56804848"/>
    <n v="13.56804848"/>
    <s v="2022-08-02T12:00:00"/>
    <n v="2"/>
    <x v="1"/>
    <x v="0"/>
  </r>
  <r>
    <n v="1000350"/>
    <x v="9"/>
    <n v="4968"/>
    <s v="SEDAN"/>
    <n v="3"/>
    <s v="LOGIN"/>
    <s v="NODELAY"/>
    <n v="3"/>
    <n v="0"/>
    <n v="18.421161649999998"/>
    <n v="18.421161649999998"/>
    <s v="2022-08-02T12:00:00"/>
    <n v="0"/>
    <x v="1"/>
    <x v="0"/>
  </r>
  <r>
    <n v="1000351"/>
    <x v="9"/>
    <n v="5100"/>
    <s v="SEDAN"/>
    <n v="3"/>
    <s v="LOGIN"/>
    <s v="NODELAY"/>
    <n v="3"/>
    <n v="0"/>
    <n v="12.30699635"/>
    <n v="12.30699635"/>
    <s v="2022-08-02T12:00:00"/>
    <n v="0"/>
    <x v="1"/>
    <x v="0"/>
  </r>
  <r>
    <n v="1000352"/>
    <x v="9"/>
    <n v="4901"/>
    <s v="SEDAN"/>
    <n v="3"/>
    <s v="LOGIN"/>
    <s v="NODELAY"/>
    <n v="3"/>
    <n v="0"/>
    <n v="12.2622242"/>
    <n v="12.2622242"/>
    <s v="2022-08-02T12:00:00"/>
    <n v="0"/>
    <x v="1"/>
    <x v="0"/>
  </r>
  <r>
    <n v="1000353"/>
    <x v="9"/>
    <n v="2096"/>
    <s v="SEDAN"/>
    <n v="3"/>
    <s v="LOGIN"/>
    <s v="EMPLOYEE"/>
    <n v="2"/>
    <n v="0"/>
    <n v="20.76137924"/>
    <n v="20.76137924"/>
    <s v="2022-08-02T12:00:00"/>
    <n v="1"/>
    <x v="1"/>
    <x v="0"/>
  </r>
  <r>
    <n v="1000354"/>
    <x v="9"/>
    <n v="4869"/>
    <s v="SEDAN"/>
    <n v="3"/>
    <s v="LOGIN"/>
    <s v="NODELAY"/>
    <n v="3"/>
    <n v="0"/>
    <n v="8.8999996190000008"/>
    <n v="8.8999996190000008"/>
    <s v="2022-08-02T12:00:00"/>
    <n v="0"/>
    <x v="1"/>
    <x v="0"/>
  </r>
  <r>
    <n v="1000355"/>
    <x v="9"/>
    <n v="4769"/>
    <s v="SEDAN"/>
    <n v="3"/>
    <s v="LOGIN"/>
    <s v="DRIVER"/>
    <n v="1"/>
    <n v="1"/>
    <n v="17.404747010000001"/>
    <n v="17.404747010000001"/>
    <s v="2022-08-02T12:00:00"/>
    <n v="15"/>
    <x v="1"/>
    <x v="0"/>
  </r>
  <r>
    <n v="1000356"/>
    <x v="9"/>
    <n v="5297"/>
    <s v="SEDAN"/>
    <n v="3"/>
    <s v="LOGIN"/>
    <s v="NODELAY"/>
    <n v="3"/>
    <n v="0"/>
    <n v="11.16169739"/>
    <n v="11.16169739"/>
    <s v="2022-08-02T12:00:00"/>
    <n v="0"/>
    <x v="1"/>
    <x v="0"/>
  </r>
  <r>
    <n v="1000357"/>
    <x v="9"/>
    <n v="906"/>
    <s v="SEDAN"/>
    <n v="3"/>
    <s v="LOGIN"/>
    <s v="EMPLOYEE"/>
    <n v="3"/>
    <n v="0"/>
    <n v="23.62912369"/>
    <n v="23.62912369"/>
    <s v="2022-08-02T12:00:00"/>
    <n v="8"/>
    <x v="1"/>
    <x v="0"/>
  </r>
  <r>
    <n v="1000358"/>
    <x v="9"/>
    <n v="5563"/>
    <s v="SEDAN"/>
    <n v="3"/>
    <s v="LOGIN"/>
    <s v="DRIVER"/>
    <n v="2"/>
    <n v="1"/>
    <n v="9.1999998089999995"/>
    <n v="9.1999998089999995"/>
    <s v="2022-08-02T12:00:00"/>
    <n v="7"/>
    <x v="1"/>
    <x v="0"/>
  </r>
  <r>
    <n v="1000359"/>
    <x v="9"/>
    <n v="5564"/>
    <s v="SEDAN"/>
    <n v="3"/>
    <s v="LOGIN"/>
    <s v="NODELAY"/>
    <n v="1"/>
    <n v="0"/>
    <n v="5.6999998090000004"/>
    <n v="5.6999998090000004"/>
    <s v="2022-08-02T12:00:00"/>
    <n v="0"/>
    <x v="1"/>
    <x v="0"/>
  </r>
  <r>
    <n v="1000360"/>
    <x v="9"/>
    <n v="4835"/>
    <s v="SEDAN"/>
    <n v="3"/>
    <s v="LOGIN"/>
    <s v="NODELAY"/>
    <n v="1"/>
    <n v="0"/>
    <n v="3.9000000950000002"/>
    <n v="3.9000000950000002"/>
    <s v="2022-08-02T12:00:00"/>
    <n v="0"/>
    <x v="1"/>
    <x v="0"/>
  </r>
  <r>
    <n v="1000361"/>
    <x v="9"/>
    <n v="4967"/>
    <s v="SEDAN"/>
    <n v="3"/>
    <s v="LOGIN"/>
    <s v="EMPLOYEE"/>
    <n v="3"/>
    <n v="0"/>
    <n v="19"/>
    <n v="19"/>
    <s v="2022-08-02T12:00:00"/>
    <n v="5"/>
    <x v="1"/>
    <x v="0"/>
  </r>
  <r>
    <n v="1000362"/>
    <x v="9"/>
    <n v="5001"/>
    <s v="SEDAN"/>
    <n v="3"/>
    <s v="LOGIN"/>
    <s v="TRAFFIC"/>
    <n v="3"/>
    <n v="0"/>
    <n v="28.789611820000001"/>
    <n v="28.789611820000001"/>
    <s v="2022-08-02T12:00:00"/>
    <n v="16"/>
    <x v="1"/>
    <x v="0"/>
  </r>
  <r>
    <n v="1000363"/>
    <x v="9"/>
    <n v="4637"/>
    <s v="SEDAN"/>
    <n v="3"/>
    <s v="LOGIN"/>
    <s v="NODELAY"/>
    <n v="3"/>
    <n v="0"/>
    <n v="9.1999998089999995"/>
    <n v="9.1999998089999995"/>
    <s v="2022-08-02T12:00:00"/>
    <n v="0"/>
    <x v="1"/>
    <x v="0"/>
  </r>
  <r>
    <n v="1000364"/>
    <x v="9"/>
    <n v="5562"/>
    <s v="SEDAN"/>
    <n v="3"/>
    <s v="LOGIN"/>
    <s v="EMPLOYEE"/>
    <n v="1"/>
    <n v="0"/>
    <n v="13.100000380000001"/>
    <n v="13.100000380000001"/>
    <s v="2022-08-02T12:00:00"/>
    <n v="19"/>
    <x v="1"/>
    <x v="0"/>
  </r>
  <r>
    <n v="1000365"/>
    <x v="10"/>
    <n v="491"/>
    <s v="SEDAN"/>
    <n v="3"/>
    <s v="LOGIN"/>
    <s v="NODELAY"/>
    <n v="1"/>
    <n v="0"/>
    <n v="18.299999239999998"/>
    <n v="18.299999239999998"/>
    <s v="2022-08-02T12:30:00"/>
    <n v="0"/>
    <x v="1"/>
    <x v="0"/>
  </r>
  <r>
    <n v="1000366"/>
    <x v="10"/>
    <n v="5132"/>
    <s v="SEDAN"/>
    <n v="3"/>
    <s v="LOGIN"/>
    <s v="NODELAY"/>
    <n v="2"/>
    <n v="0"/>
    <n v="10.19999981"/>
    <n v="10.19999981"/>
    <s v="2022-08-02T12:30:00"/>
    <n v="0"/>
    <x v="1"/>
    <x v="0"/>
  </r>
  <r>
    <n v="1000367"/>
    <x v="10"/>
    <n v="773"/>
    <s v="SEDAN"/>
    <n v="3"/>
    <s v="LOGIN"/>
    <s v="NODELAY"/>
    <n v="2"/>
    <n v="0"/>
    <n v="29.21441841"/>
    <n v="29.21441841"/>
    <s v="2022-08-02T12:30:00"/>
    <n v="0"/>
    <x v="1"/>
    <x v="0"/>
  </r>
  <r>
    <n v="1000368"/>
    <x v="10"/>
    <n v="4802"/>
    <s v="SEDAN"/>
    <n v="3"/>
    <s v="LOGIN"/>
    <s v="NODELAY"/>
    <n v="0"/>
    <n v="2"/>
    <n v="14"/>
    <n v="14"/>
    <s v="2022-08-02T12:30:00"/>
    <n v="0"/>
    <x v="1"/>
    <x v="0"/>
  </r>
  <r>
    <n v="1000369"/>
    <x v="10"/>
    <n v="5034"/>
    <s v="SEDAN"/>
    <n v="3"/>
    <s v="LOGIN"/>
    <s v="NODELAY"/>
    <n v="1"/>
    <n v="0"/>
    <n v="17.584823610000001"/>
    <n v="17.584823610000001"/>
    <s v="2022-08-02T12:30:00"/>
    <n v="0"/>
    <x v="1"/>
    <x v="0"/>
  </r>
  <r>
    <n v="1000370"/>
    <x v="10"/>
    <n v="920"/>
    <s v="SEDAN"/>
    <n v="3"/>
    <s v="LOGIN"/>
    <s v="NODELAY"/>
    <n v="1"/>
    <n v="0"/>
    <n v="11.410046579999999"/>
    <n v="11.410046579999999"/>
    <s v="2022-08-02T12:30:00"/>
    <n v="0"/>
    <x v="1"/>
    <x v="0"/>
  </r>
  <r>
    <n v="1000371"/>
    <x v="10"/>
    <n v="910"/>
    <s v="SEDAN"/>
    <n v="3"/>
    <s v="LOGIN"/>
    <s v="NODELAY"/>
    <n v="1"/>
    <n v="0"/>
    <n v="12.30000019"/>
    <n v="12.30000019"/>
    <s v="2022-08-02T12:30:00"/>
    <n v="0"/>
    <x v="1"/>
    <x v="0"/>
  </r>
  <r>
    <n v="1000372"/>
    <x v="10"/>
    <n v="5365"/>
    <s v="SEDAN"/>
    <n v="3"/>
    <s v="LOGIN"/>
    <s v="EMPLOYEE"/>
    <n v="2"/>
    <n v="1"/>
    <n v="11.399999619999999"/>
    <n v="11.399999619999999"/>
    <s v="2022-08-02T12:30:00"/>
    <n v="41"/>
    <x v="1"/>
    <x v="0"/>
  </r>
  <r>
    <n v="1000373"/>
    <x v="10"/>
    <n v="5165"/>
    <s v="SEDAN"/>
    <n v="3"/>
    <s v="LOGIN"/>
    <s v="NODELAY"/>
    <n v="1"/>
    <n v="1"/>
    <n v="19.700000760000002"/>
    <n v="19.700000760000002"/>
    <s v="2022-08-02T12:30:00"/>
    <n v="0"/>
    <x v="1"/>
    <x v="0"/>
  </r>
  <r>
    <n v="1000374"/>
    <x v="10"/>
    <n v="5330"/>
    <s v="SEDAN"/>
    <n v="3"/>
    <s v="LOGIN"/>
    <s v="NODELAY"/>
    <n v="2"/>
    <n v="0"/>
    <n v="23.799364090000001"/>
    <n v="23.799364090000001"/>
    <s v="2022-08-02T12:30:00"/>
    <n v="0"/>
    <x v="1"/>
    <x v="0"/>
  </r>
  <r>
    <n v="1000375"/>
    <x v="11"/>
    <n v="5367"/>
    <s v="SEDAN"/>
    <n v="3"/>
    <s v="LOGIN"/>
    <s v="NODELAY"/>
    <n v="1"/>
    <n v="0"/>
    <n v="12.69999981"/>
    <n v="12.69999981"/>
    <s v="2022-08-02T13:00:00"/>
    <n v="0"/>
    <x v="1"/>
    <x v="0"/>
  </r>
  <r>
    <n v="1000376"/>
    <x v="11"/>
    <n v="5565"/>
    <s v="SEDAN"/>
    <n v="3"/>
    <s v="LOGIN"/>
    <s v="NODELAY"/>
    <n v="0"/>
    <n v="1"/>
    <n v="15.69999981"/>
    <n v="15.69999981"/>
    <s v="2022-08-02T13:00:00"/>
    <n v="0"/>
    <x v="1"/>
    <x v="0"/>
  </r>
  <r>
    <n v="1000377"/>
    <x v="11"/>
    <n v="5363"/>
    <s v="SEDAN"/>
    <n v="3"/>
    <s v="LOGIN"/>
    <s v="NODELAY"/>
    <n v="1"/>
    <n v="1"/>
    <n v="10.69999981"/>
    <n v="10.69999981"/>
    <s v="2022-08-02T13:00:00"/>
    <n v="0"/>
    <x v="1"/>
    <x v="0"/>
  </r>
  <r>
    <n v="1000378"/>
    <x v="50"/>
    <n v="5564"/>
    <s v="SEDAN"/>
    <n v="3"/>
    <s v="LOGIN"/>
    <s v="NODELAY"/>
    <n v="1"/>
    <n v="0"/>
    <n v="4.5"/>
    <n v="4.5"/>
    <s v="2022-08-02T13:30:00"/>
    <n v="0"/>
    <x v="1"/>
    <x v="0"/>
  </r>
  <r>
    <n v="1000379"/>
    <x v="12"/>
    <n v="5001"/>
    <s v="SEDAN"/>
    <n v="3"/>
    <s v="LOGIN"/>
    <s v="NODELAY"/>
    <n v="1"/>
    <n v="0"/>
    <n v="5.4000000950000002"/>
    <n v="5.4000000950000002"/>
    <s v="2022-08-02T14:00:00"/>
    <n v="0"/>
    <x v="1"/>
    <x v="0"/>
  </r>
  <r>
    <n v="1000380"/>
    <x v="12"/>
    <n v="1139"/>
    <s v="SEDAN"/>
    <n v="3"/>
    <s v="LOGIN"/>
    <s v="NODELAY"/>
    <n v="1"/>
    <n v="0"/>
    <n v="14.606459620000001"/>
    <n v="14.606459620000001"/>
    <s v="2022-08-02T14:00:00"/>
    <n v="0"/>
    <x v="1"/>
    <x v="0"/>
  </r>
  <r>
    <n v="1000381"/>
    <x v="12"/>
    <n v="911"/>
    <s v="SEDAN"/>
    <n v="3"/>
    <s v="LOGIN"/>
    <s v="EMPLOYEE"/>
    <n v="2"/>
    <n v="0"/>
    <n v="18.400623320000001"/>
    <n v="18.400623320000001"/>
    <s v="2022-08-02T14:00:00"/>
    <n v="3"/>
    <x v="1"/>
    <x v="0"/>
  </r>
  <r>
    <n v="1000382"/>
    <x v="12"/>
    <n v="5000"/>
    <s v="SEDAN"/>
    <n v="3"/>
    <s v="LOGIN"/>
    <s v="NODELAY"/>
    <n v="1"/>
    <n v="0"/>
    <n v="5.9000000950000002"/>
    <n v="5.9000000950000002"/>
    <s v="2022-08-02T14:00:00"/>
    <n v="0"/>
    <x v="1"/>
    <x v="0"/>
  </r>
  <r>
    <n v="1000383"/>
    <x v="51"/>
    <n v="5036"/>
    <s v="SEDAN"/>
    <n v="3"/>
    <s v="LOGIN"/>
    <s v="DRIVER"/>
    <n v="2"/>
    <n v="0"/>
    <n v="19.411149980000001"/>
    <n v="19.411149980000001"/>
    <s v="2022-08-02T14:30:00"/>
    <n v="4"/>
    <x v="1"/>
    <x v="0"/>
  </r>
  <r>
    <n v="1000384"/>
    <x v="51"/>
    <n v="918"/>
    <s v="SEDAN"/>
    <n v="3"/>
    <s v="LOGIN"/>
    <s v="NODELAY"/>
    <n v="1"/>
    <n v="0"/>
    <n v="16.107763290000001"/>
    <n v="16.107763290000001"/>
    <s v="2022-08-02T14:30:00"/>
    <n v="0"/>
    <x v="1"/>
    <x v="0"/>
  </r>
  <r>
    <n v="1000385"/>
    <x v="51"/>
    <n v="5045"/>
    <s v="SEDAN"/>
    <n v="3"/>
    <s v="LOGIN"/>
    <s v="NODELAY"/>
    <n v="1"/>
    <n v="0"/>
    <n v="21.365205759999998"/>
    <n v="21.365205759999998"/>
    <s v="2022-08-02T14:30:00"/>
    <n v="0"/>
    <x v="1"/>
    <x v="0"/>
  </r>
  <r>
    <n v="1000386"/>
    <x v="14"/>
    <n v="4967"/>
    <s v="SEDAN"/>
    <n v="3"/>
    <s v="LOGIN"/>
    <s v="NODELAY"/>
    <n v="1"/>
    <n v="0"/>
    <n v="3.2000000480000002"/>
    <n v="3.2000000480000002"/>
    <s v="2022-08-02T15:30:00"/>
    <n v="0"/>
    <x v="1"/>
    <x v="0"/>
  </r>
  <r>
    <n v="1000387"/>
    <x v="15"/>
    <n v="906"/>
    <s v="SEDAN"/>
    <n v="3"/>
    <s v="LOGIN"/>
    <s v="EMPLOYEE"/>
    <n v="2"/>
    <n v="0"/>
    <n v="11.758894919999999"/>
    <n v="11.758894919999999"/>
    <s v="2022-08-02T16:00:00"/>
    <n v="5"/>
    <x v="1"/>
    <x v="0"/>
  </r>
  <r>
    <n v="1000388"/>
    <x v="15"/>
    <n v="912"/>
    <s v="SEDAN"/>
    <n v="3"/>
    <s v="LOGIN"/>
    <s v="DRIVER"/>
    <n v="2"/>
    <n v="0"/>
    <n v="18.348543169999999"/>
    <n v="18.348543169999999"/>
    <s v="2022-08-02T16:00:00"/>
    <n v="13"/>
    <x v="1"/>
    <x v="0"/>
  </r>
  <r>
    <n v="1000389"/>
    <x v="15"/>
    <n v="4802"/>
    <s v="SEDAN"/>
    <n v="3"/>
    <s v="LOGIN"/>
    <s v="DRIVER"/>
    <n v="2"/>
    <n v="0"/>
    <n v="10.228422159999999"/>
    <n v="10.228422159999999"/>
    <s v="2022-08-02T16:00:00"/>
    <n v="6"/>
    <x v="1"/>
    <x v="0"/>
  </r>
  <r>
    <n v="1000390"/>
    <x v="15"/>
    <n v="4901"/>
    <s v="SEDAN"/>
    <n v="3"/>
    <s v="LOGIN"/>
    <s v="NODELAY"/>
    <n v="2"/>
    <n v="0"/>
    <n v="10.516207700000001"/>
    <n v="10.516207700000001"/>
    <s v="2022-08-02T16:00:00"/>
    <n v="0"/>
    <x v="1"/>
    <x v="0"/>
  </r>
  <r>
    <n v="1000391"/>
    <x v="15"/>
    <n v="4869"/>
    <s v="SEDAN"/>
    <n v="3"/>
    <s v="LOGIN"/>
    <s v="NODELAY"/>
    <n v="2"/>
    <n v="0"/>
    <n v="25.372329709999999"/>
    <n v="25.372329709999999"/>
    <s v="2022-08-02T16:00:00"/>
    <n v="0"/>
    <x v="1"/>
    <x v="0"/>
  </r>
  <r>
    <n v="1000392"/>
    <x v="15"/>
    <n v="4637"/>
    <s v="SEDAN"/>
    <n v="3"/>
    <s v="LOGIN"/>
    <s v="NODELAY"/>
    <n v="3"/>
    <n v="0"/>
    <n v="13.121260639999999"/>
    <n v="13.121260639999999"/>
    <s v="2022-08-02T16:00:00"/>
    <n v="0"/>
    <x v="1"/>
    <x v="0"/>
  </r>
  <r>
    <n v="1000393"/>
    <x v="16"/>
    <n v="5100"/>
    <s v="SEDAN"/>
    <n v="3"/>
    <s v="LOGIN"/>
    <s v="NODELAY"/>
    <n v="1"/>
    <n v="0"/>
    <n v="22.237434390000001"/>
    <n v="22.237434390000001"/>
    <s v="2022-08-02T16:30:00"/>
    <n v="0"/>
    <x v="1"/>
    <x v="0"/>
  </r>
  <r>
    <n v="1000394"/>
    <x v="16"/>
    <n v="1139"/>
    <s v="SEDAN"/>
    <n v="3"/>
    <s v="LOGIN"/>
    <s v="EMPLOYEE"/>
    <n v="2"/>
    <n v="0"/>
    <n v="5.5847773549999999"/>
    <n v="5.5847773549999999"/>
    <s v="2022-08-02T16:30:00"/>
    <n v="7"/>
    <x v="1"/>
    <x v="0"/>
  </r>
  <r>
    <n v="1000395"/>
    <x v="17"/>
    <n v="910"/>
    <s v="SEDAN"/>
    <n v="3"/>
    <s v="LOGIN"/>
    <s v="NODELAY"/>
    <n v="3"/>
    <n v="0"/>
    <n v="10.30000019"/>
    <n v="10.30000019"/>
    <s v="2022-08-02T17:00:00"/>
    <n v="0"/>
    <x v="1"/>
    <x v="0"/>
  </r>
  <r>
    <n v="1000396"/>
    <x v="17"/>
    <n v="5565"/>
    <s v="SEDAN"/>
    <n v="3"/>
    <s v="LOGIN"/>
    <s v="NODELAY"/>
    <n v="3"/>
    <n v="0"/>
    <n v="11.5"/>
    <n v="11.5"/>
    <s v="2022-08-02T17:00:00"/>
    <n v="0"/>
    <x v="1"/>
    <x v="0"/>
  </r>
  <r>
    <n v="1000397"/>
    <x v="17"/>
    <n v="5330"/>
    <s v="SEDAN"/>
    <n v="3"/>
    <s v="LOGIN"/>
    <s v="NODELAY"/>
    <n v="2"/>
    <n v="0"/>
    <n v="20.500999449999998"/>
    <n v="20.500999449999998"/>
    <s v="2022-08-02T17:00:00"/>
    <n v="0"/>
    <x v="1"/>
    <x v="0"/>
  </r>
  <r>
    <n v="1000398"/>
    <x v="17"/>
    <n v="4835"/>
    <s v="SEDAN"/>
    <n v="3"/>
    <s v="LOGIN"/>
    <s v="NODELAY"/>
    <n v="1"/>
    <n v="1"/>
    <n v="10.092575070000001"/>
    <n v="10.092575070000001"/>
    <s v="2022-08-02T17:00:00"/>
    <n v="0"/>
    <x v="1"/>
    <x v="0"/>
  </r>
  <r>
    <n v="1000399"/>
    <x v="17"/>
    <n v="491"/>
    <s v="SEDAN"/>
    <n v="3"/>
    <s v="LOGIN"/>
    <s v="NODELAY"/>
    <n v="1"/>
    <n v="1"/>
    <n v="18.889493940000001"/>
    <n v="18.889493940000001"/>
    <s v="2022-08-02T17:00:00"/>
    <n v="0"/>
    <x v="1"/>
    <x v="0"/>
  </r>
  <r>
    <n v="1000400"/>
    <x v="17"/>
    <n v="5367"/>
    <s v="SEDAN"/>
    <n v="3"/>
    <s v="LOGIN"/>
    <s v="NODELAY"/>
    <n v="3"/>
    <n v="0"/>
    <n v="17.163757319999998"/>
    <n v="17.163757319999998"/>
    <s v="2022-08-02T17:00:00"/>
    <n v="0"/>
    <x v="1"/>
    <x v="0"/>
  </r>
  <r>
    <n v="1000401"/>
    <x v="17"/>
    <n v="2096"/>
    <s v="SEDAN"/>
    <n v="3"/>
    <s v="LOGIN"/>
    <s v="NODELAY"/>
    <n v="3"/>
    <n v="0"/>
    <n v="22.49127197"/>
    <n v="22.49127197"/>
    <s v="2022-08-02T17:00:00"/>
    <n v="0"/>
    <x v="1"/>
    <x v="0"/>
  </r>
  <r>
    <n v="1000402"/>
    <x v="17"/>
    <n v="5034"/>
    <s v="SEDAN"/>
    <n v="3"/>
    <s v="LOGIN"/>
    <s v="EMPLOYEE"/>
    <n v="1"/>
    <n v="0"/>
    <n v="21.165878299999999"/>
    <n v="21.165878299999999"/>
    <s v="2022-08-02T17:00:00"/>
    <n v="9"/>
    <x v="1"/>
    <x v="0"/>
  </r>
  <r>
    <n v="1000403"/>
    <x v="17"/>
    <n v="5297"/>
    <s v="SEDAN"/>
    <n v="3"/>
    <s v="LOGIN"/>
    <s v="DRIVER"/>
    <n v="3"/>
    <n v="0"/>
    <n v="23.476741789999998"/>
    <n v="23.476741789999998"/>
    <s v="2022-08-02T17:00:00"/>
    <n v="28"/>
    <x v="1"/>
    <x v="0"/>
  </r>
  <r>
    <n v="1000404"/>
    <x v="17"/>
    <n v="911"/>
    <s v="SEDAN"/>
    <n v="3"/>
    <s v="LOGIN"/>
    <s v="NODELAY"/>
    <n v="2"/>
    <n v="0"/>
    <n v="14.39766884"/>
    <n v="14.39766884"/>
    <s v="2022-08-02T17:00:00"/>
    <n v="0"/>
    <x v="1"/>
    <x v="0"/>
  </r>
  <r>
    <n v="1000405"/>
    <x v="17"/>
    <n v="5165"/>
    <s v="SEDAN"/>
    <n v="3"/>
    <s v="LOGIN"/>
    <s v="NODELAY"/>
    <n v="1"/>
    <n v="0"/>
    <n v="25"/>
    <n v="25"/>
    <s v="2022-08-02T17:00:00"/>
    <n v="0"/>
    <x v="1"/>
    <x v="0"/>
  </r>
  <r>
    <n v="1000406"/>
    <x v="17"/>
    <n v="5564"/>
    <s v="SEDAN"/>
    <n v="3"/>
    <s v="LOGIN"/>
    <s v="DRIVER"/>
    <n v="1"/>
    <n v="0"/>
    <n v="9.3000001910000005"/>
    <n v="9.3000001910000005"/>
    <s v="2022-08-02T17:00:00"/>
    <n v="30"/>
    <x v="1"/>
    <x v="0"/>
  </r>
  <r>
    <n v="1000407"/>
    <x v="17"/>
    <n v="5132"/>
    <s v="SEDAN"/>
    <n v="3"/>
    <s v="LOGIN"/>
    <s v="NODELAY"/>
    <n v="1"/>
    <n v="1"/>
    <n v="20.899999619999999"/>
    <n v="20.899999619999999"/>
    <s v="2022-08-02T17:00:00"/>
    <n v="0"/>
    <x v="1"/>
    <x v="0"/>
  </r>
  <r>
    <n v="1000408"/>
    <x v="17"/>
    <n v="1140"/>
    <s v="SEDAN"/>
    <n v="3"/>
    <s v="LOGIN"/>
    <s v="NODELAY"/>
    <n v="2"/>
    <n v="1"/>
    <n v="20.880561830000001"/>
    <n v="20.880561830000001"/>
    <s v="2022-08-02T17:00:00"/>
    <n v="0"/>
    <x v="1"/>
    <x v="0"/>
  </r>
  <r>
    <n v="1000409"/>
    <x v="17"/>
    <n v="5366"/>
    <s v="SEDAN"/>
    <n v="3"/>
    <s v="LOGIN"/>
    <s v="NODELAY"/>
    <n v="3"/>
    <n v="0"/>
    <n v="12.515424729999999"/>
    <n v="12.515424729999999"/>
    <s v="2022-08-02T17:00:00"/>
    <n v="0"/>
    <x v="1"/>
    <x v="0"/>
  </r>
  <r>
    <n v="1000410"/>
    <x v="17"/>
    <n v="816"/>
    <s v="SEDAN"/>
    <n v="3"/>
    <s v="LOGIN"/>
    <s v="DRIVER"/>
    <n v="1"/>
    <n v="1"/>
    <n v="11.19999981"/>
    <n v="11.19999981"/>
    <s v="2022-08-02T17:00:00"/>
    <n v="12"/>
    <x v="1"/>
    <x v="0"/>
  </r>
  <r>
    <n v="1000411"/>
    <x v="18"/>
    <n v="5363"/>
    <s v="SEDAN"/>
    <n v="3"/>
    <s v="LOGIN"/>
    <s v="EMPLOYEE"/>
    <n v="3"/>
    <n v="0"/>
    <n v="15.100000380000001"/>
    <n v="15.100000380000001"/>
    <s v="2022-08-02T17:30:00"/>
    <n v="14"/>
    <x v="1"/>
    <x v="0"/>
  </r>
  <r>
    <n v="1000412"/>
    <x v="18"/>
    <n v="5036"/>
    <s v="SEDAN"/>
    <n v="3"/>
    <s v="LOGIN"/>
    <s v="TRAFFIC"/>
    <n v="3"/>
    <n v="0"/>
    <n v="13.5"/>
    <n v="13.5"/>
    <s v="2022-08-02T17:30:00"/>
    <n v="7"/>
    <x v="1"/>
    <x v="0"/>
  </r>
  <r>
    <n v="1000413"/>
    <x v="18"/>
    <n v="5001"/>
    <s v="SEDAN"/>
    <n v="3"/>
    <s v="LOGIN"/>
    <s v="DRIVER"/>
    <n v="1"/>
    <n v="0"/>
    <n v="11"/>
    <n v="11"/>
    <s v="2022-08-02T17:30:00"/>
    <n v="25"/>
    <x v="1"/>
    <x v="0"/>
  </r>
  <r>
    <n v="1000414"/>
    <x v="18"/>
    <n v="773"/>
    <s v="SEDAN"/>
    <n v="3"/>
    <s v="LOGIN"/>
    <s v="TRAFFIC"/>
    <n v="2"/>
    <n v="1"/>
    <n v="32"/>
    <n v="32"/>
    <s v="2022-08-02T17:30:00"/>
    <n v="14"/>
    <x v="1"/>
    <x v="0"/>
  </r>
  <r>
    <n v="1000415"/>
    <x v="13"/>
    <n v="4837"/>
    <s v="SEDAN"/>
    <n v="3"/>
    <s v="LOGIN"/>
    <s v="NODELAY"/>
    <n v="1"/>
    <n v="0"/>
    <n v="7.5999999049999998"/>
    <n v="7.5999999049999998"/>
    <s v="2022-08-02T14:31:00"/>
    <n v="0"/>
    <x v="1"/>
    <x v="0"/>
  </r>
  <r>
    <n v="1000416"/>
    <x v="13"/>
    <n v="914"/>
    <s v="SEDAN"/>
    <n v="3"/>
    <s v="LOGIN"/>
    <s v="NODELAY"/>
    <n v="0"/>
    <n v="1"/>
    <n v="11.5"/>
    <n v="11.5"/>
    <s v="2022-08-02T14:31:00"/>
    <n v="0"/>
    <x v="1"/>
    <x v="0"/>
  </r>
  <r>
    <n v="1000417"/>
    <x v="13"/>
    <n v="816"/>
    <s v="SEDAN"/>
    <n v="3"/>
    <s v="LOGIN"/>
    <s v="NODELAY"/>
    <n v="1"/>
    <n v="0"/>
    <n v="9.8999996190000008"/>
    <n v="9.8999996190000008"/>
    <s v="2022-08-02T14:31:00"/>
    <n v="0"/>
    <x v="1"/>
    <x v="0"/>
  </r>
  <r>
    <n v="1000418"/>
    <x v="11"/>
    <n v="4968"/>
    <s v="SEDAN"/>
    <n v="3"/>
    <s v="LOGIN"/>
    <s v="NODELAY"/>
    <n v="1"/>
    <n v="0"/>
    <n v="2.5"/>
    <n v="2.5"/>
    <s v="2022-08-02T13:00:00"/>
    <n v="0"/>
    <x v="1"/>
    <x v="0"/>
  </r>
  <r>
    <n v="1000419"/>
    <x v="19"/>
    <n v="5564"/>
    <s v="SEDAN"/>
    <n v="3"/>
    <s v="LOGOUT"/>
    <s v="EMPLOYEE"/>
    <n v="1"/>
    <n v="0"/>
    <n v="10.80000019"/>
    <n v="10.80000019"/>
    <s v="2022-08-02T15:00:00"/>
    <n v="11"/>
    <x v="1"/>
    <x v="0"/>
  </r>
  <r>
    <n v="1000420"/>
    <x v="19"/>
    <n v="5563"/>
    <s v="SEDAN"/>
    <n v="3"/>
    <s v="LOGOUT"/>
    <s v="EMPLOYEE"/>
    <n v="2"/>
    <n v="0"/>
    <n v="15.30000019"/>
    <n v="15.30000019"/>
    <s v="2022-08-02T15:00:00"/>
    <n v="15"/>
    <x v="1"/>
    <x v="0"/>
  </r>
  <r>
    <n v="1000421"/>
    <x v="19"/>
    <n v="4968"/>
    <s v="SEDAN"/>
    <n v="3"/>
    <s v="LOGOUT"/>
    <s v="EMPLOYEE"/>
    <n v="2"/>
    <n v="0"/>
    <n v="18.100000380000001"/>
    <n v="18.100000380000001"/>
    <s v="2022-08-02T15:00:00"/>
    <n v="13"/>
    <x v="1"/>
    <x v="0"/>
  </r>
  <r>
    <n v="1000422"/>
    <x v="19"/>
    <n v="5363"/>
    <s v="SEDAN"/>
    <n v="3"/>
    <s v="LOGOUT"/>
    <s v="EMPLOYEE"/>
    <n v="1"/>
    <n v="0"/>
    <n v="9.2264146799999995"/>
    <n v="9.2264146799999995"/>
    <s v="2022-08-02T15:00:00"/>
    <n v="21"/>
    <x v="1"/>
    <x v="0"/>
  </r>
  <r>
    <n v="1000423"/>
    <x v="19"/>
    <n v="4769"/>
    <s v="SEDAN"/>
    <n v="3"/>
    <s v="LOGOUT"/>
    <s v="EMPLOYEE"/>
    <n v="2"/>
    <n v="0"/>
    <n v="29.5"/>
    <n v="29.5"/>
    <s v="2022-08-02T15:00:00"/>
    <n v="22"/>
    <x v="1"/>
    <x v="0"/>
  </r>
  <r>
    <n v="1000424"/>
    <x v="13"/>
    <n v="910"/>
    <s v="SEDAN"/>
    <n v="3"/>
    <s v="LOGOUT"/>
    <s v="EMPLOYEE"/>
    <n v="1"/>
    <n v="0"/>
    <n v="8.0845489500000003"/>
    <n v="8.0845489500000003"/>
    <s v="2022-08-02T14:31:00"/>
    <n v="12"/>
    <x v="1"/>
    <x v="0"/>
  </r>
  <r>
    <n v="1000425"/>
    <x v="13"/>
    <n v="5365"/>
    <s v="SEDAN"/>
    <n v="3"/>
    <s v="LOGOUT"/>
    <s v="EMPLOYEE"/>
    <n v="1"/>
    <n v="0"/>
    <n v="1.3999999759999999"/>
    <n v="1.3999999759999999"/>
    <s v="2022-08-02T14:31:00"/>
    <n v="5"/>
    <x v="1"/>
    <x v="0"/>
  </r>
  <r>
    <n v="1000426"/>
    <x v="13"/>
    <n v="816"/>
    <s v="SEDAN"/>
    <n v="3"/>
    <s v="LOGOUT"/>
    <s v="EMPLOYEE"/>
    <n v="1"/>
    <n v="0"/>
    <n v="8.3000001910000005"/>
    <n v="8.3000001910000005"/>
    <s v="2022-08-02T14:31:00"/>
    <n v="7"/>
    <x v="1"/>
    <x v="0"/>
  </r>
  <r>
    <n v="1000427"/>
    <x v="13"/>
    <n v="4835"/>
    <s v="SEDAN"/>
    <n v="3"/>
    <s v="LOGOUT"/>
    <s v="TRAFFIC"/>
    <n v="3"/>
    <n v="0"/>
    <n v="17.273639679999999"/>
    <n v="17.273639679999999"/>
    <s v="2022-08-02T14:31:00"/>
    <n v="2"/>
    <x v="1"/>
    <x v="0"/>
  </r>
  <r>
    <n v="1000428"/>
    <x v="14"/>
    <n v="5562"/>
    <s v="SEDAN"/>
    <n v="3"/>
    <s v="LOGOUT"/>
    <s v="EMPLOYEE"/>
    <n v="1"/>
    <n v="0"/>
    <n v="9.8000001910000005"/>
    <n v="9.8000001910000005"/>
    <s v="2022-08-02T15:30:00"/>
    <n v="10"/>
    <x v="1"/>
    <x v="0"/>
  </r>
  <r>
    <n v="1000429"/>
    <x v="14"/>
    <n v="5000"/>
    <s v="SEDAN"/>
    <n v="3"/>
    <s v="LOGOUT"/>
    <s v="EMPLOYEE"/>
    <n v="1"/>
    <n v="0"/>
    <n v="8"/>
    <n v="8"/>
    <s v="2022-08-02T15:30:00"/>
    <n v="13"/>
    <x v="1"/>
    <x v="0"/>
  </r>
  <r>
    <n v="1000430"/>
    <x v="14"/>
    <n v="5001"/>
    <s v="SEDAN"/>
    <n v="3"/>
    <s v="LOGOUT"/>
    <s v="EMPLOYEE"/>
    <n v="1"/>
    <n v="0"/>
    <n v="11.578824040000001"/>
    <n v="11.578824040000001"/>
    <s v="2022-08-02T15:30:00"/>
    <n v="15"/>
    <x v="1"/>
    <x v="0"/>
  </r>
  <r>
    <n v="1000431"/>
    <x v="20"/>
    <n v="4901"/>
    <s v="SEDAN"/>
    <n v="3"/>
    <s v="LOGIN"/>
    <s v="DRIVER"/>
    <n v="2"/>
    <n v="0"/>
    <n v="24.508769990000001"/>
    <n v="24.508769990000001"/>
    <s v="2022-08-02T18:00:00"/>
    <n v="58"/>
    <x v="1"/>
    <x v="0"/>
  </r>
  <r>
    <n v="1000432"/>
    <x v="20"/>
    <n v="5000"/>
    <s v="SEDAN"/>
    <n v="3"/>
    <s v="LOGIN"/>
    <s v="NODELAY"/>
    <n v="2"/>
    <n v="0"/>
    <n v="7.439287663"/>
    <n v="7.439287663"/>
    <s v="2022-08-02T18:00:00"/>
    <n v="0"/>
    <x v="1"/>
    <x v="0"/>
  </r>
  <r>
    <n v="1000433"/>
    <x v="20"/>
    <n v="5563"/>
    <s v="SEDAN"/>
    <n v="3"/>
    <s v="LOGIN"/>
    <s v="NODELAY"/>
    <n v="2"/>
    <n v="0"/>
    <n v="13.5"/>
    <n v="13.5"/>
    <s v="2022-08-02T18:00:00"/>
    <n v="0"/>
    <x v="1"/>
    <x v="0"/>
  </r>
  <r>
    <n v="1000434"/>
    <x v="20"/>
    <n v="4967"/>
    <s v="SEDAN"/>
    <n v="3"/>
    <s v="LOGIN"/>
    <s v="NODELAY"/>
    <n v="1"/>
    <n v="1"/>
    <n v="17.595682140000001"/>
    <n v="17.595682140000001"/>
    <s v="2022-08-02T18:00:00"/>
    <n v="0"/>
    <x v="1"/>
    <x v="0"/>
  </r>
  <r>
    <n v="1000435"/>
    <x v="26"/>
    <n v="4637"/>
    <s v="SEDAN"/>
    <n v="3"/>
    <s v="LOGIN"/>
    <s v="DRIVER"/>
    <n v="2"/>
    <n v="0"/>
    <n v="15.118569369999999"/>
    <n v="15.118569369999999"/>
    <s v="2022-08-02T18:30:00"/>
    <n v="26"/>
    <x v="1"/>
    <x v="0"/>
  </r>
  <r>
    <n v="1000436"/>
    <x v="21"/>
    <n v="5001"/>
    <s v="SEDAN"/>
    <n v="3"/>
    <s v="LOGIN"/>
    <s v="NODELAY"/>
    <n v="3"/>
    <n v="1"/>
    <n v="4.1999998090000004"/>
    <n v="4.1999998090000004"/>
    <s v="2022-08-02T19:00:00"/>
    <n v="0"/>
    <x v="1"/>
    <x v="0"/>
  </r>
  <r>
    <n v="1000437"/>
    <x v="21"/>
    <n v="4638"/>
    <s v="SEDAN"/>
    <n v="3"/>
    <s v="LOGIN"/>
    <s v="DRIVER"/>
    <n v="1"/>
    <n v="0"/>
    <n v="17.299999239999998"/>
    <n v="17.299999239999998"/>
    <s v="2022-08-02T19:00:00"/>
    <n v="12"/>
    <x v="1"/>
    <x v="0"/>
  </r>
  <r>
    <n v="1000438"/>
    <x v="21"/>
    <n v="1139"/>
    <s v="SEDAN"/>
    <n v="3"/>
    <s v="LOGIN"/>
    <s v="NODELAY"/>
    <n v="1"/>
    <n v="0"/>
    <n v="4.9000000950000002"/>
    <n v="4.9000000950000002"/>
    <s v="2022-08-02T19:00:00"/>
    <n v="0"/>
    <x v="1"/>
    <x v="0"/>
  </r>
  <r>
    <n v="1000439"/>
    <x v="21"/>
    <n v="4769"/>
    <s v="SEDAN"/>
    <n v="3"/>
    <s v="LOGIN"/>
    <s v="DRIVER"/>
    <n v="3"/>
    <n v="0"/>
    <n v="38.900001529999997"/>
    <n v="38.900001529999997"/>
    <s v="2022-08-02T19:00:00"/>
    <n v="74"/>
    <x v="1"/>
    <x v="0"/>
  </r>
  <r>
    <n v="1000440"/>
    <x v="21"/>
    <n v="5562"/>
    <s v="SEDAN"/>
    <n v="3"/>
    <s v="LOGIN"/>
    <s v="NODELAY"/>
    <n v="2"/>
    <n v="0"/>
    <n v="9.5"/>
    <n v="9.5"/>
    <s v="2022-08-02T19:00:00"/>
    <n v="0"/>
    <x v="1"/>
    <x v="0"/>
  </r>
  <r>
    <n v="1000441"/>
    <x v="22"/>
    <n v="1205"/>
    <s v="SEDAN"/>
    <n v="3"/>
    <s v="LOGOUT"/>
    <s v="EMPLOYEE"/>
    <n v="3"/>
    <n v="0"/>
    <n v="13.80000019"/>
    <n v="13.80000019"/>
    <s v="2022-08-02T16:31:00"/>
    <n v="3"/>
    <x v="1"/>
    <x v="0"/>
  </r>
  <r>
    <n v="1000442"/>
    <x v="22"/>
    <n v="5045"/>
    <s v="SEDAN"/>
    <n v="3"/>
    <s v="LOGOUT"/>
    <s v="TRAFFIC"/>
    <n v="2"/>
    <n v="0"/>
    <n v="19.921699520000001"/>
    <n v="19.921699520000001"/>
    <s v="2022-08-02T16:31:00"/>
    <n v="6"/>
    <x v="1"/>
    <x v="0"/>
  </r>
  <r>
    <n v="1000443"/>
    <x v="22"/>
    <n v="82"/>
    <s v="SEDAN"/>
    <n v="3"/>
    <s v="LOGOUT"/>
    <s v="EMPLOYEE"/>
    <n v="2"/>
    <n v="0"/>
    <n v="10.97484779"/>
    <n v="10.97484779"/>
    <s v="2022-08-02T16:31:00"/>
    <n v="5"/>
    <x v="1"/>
    <x v="0"/>
  </r>
  <r>
    <n v="1000444"/>
    <x v="22"/>
    <n v="918"/>
    <s v="SEDAN"/>
    <n v="3"/>
    <s v="LOGOUT"/>
    <s v="EMPLOYEE"/>
    <n v="2"/>
    <n v="0"/>
    <n v="28.79232979"/>
    <n v="28.79232979"/>
    <s v="2022-08-02T16:31:00"/>
    <n v="7"/>
    <x v="1"/>
    <x v="0"/>
  </r>
  <r>
    <n v="1000445"/>
    <x v="22"/>
    <n v="5066"/>
    <s v="SEDAN"/>
    <n v="3"/>
    <s v="LOGOUT"/>
    <s v="DRIVER"/>
    <n v="2"/>
    <n v="0"/>
    <n v="16.91679955"/>
    <n v="16.91679955"/>
    <s v="2022-08-02T16:31:00"/>
    <n v="5"/>
    <x v="1"/>
    <x v="0"/>
  </r>
  <r>
    <n v="1000446"/>
    <x v="22"/>
    <n v="903"/>
    <s v="SEDAN"/>
    <n v="3"/>
    <s v="LOGOUT"/>
    <s v="TRAFFIC"/>
    <n v="2"/>
    <n v="0"/>
    <n v="13.82971478"/>
    <n v="13.82971478"/>
    <s v="2022-08-02T16:31:00"/>
    <n v="5"/>
    <x v="1"/>
    <x v="0"/>
  </r>
  <r>
    <n v="1000447"/>
    <x v="22"/>
    <n v="1007"/>
    <s v="SEDAN"/>
    <n v="3"/>
    <s v="LOGOUT"/>
    <s v="TRAFFIC"/>
    <n v="2"/>
    <n v="0"/>
    <n v="18.99489784"/>
    <n v="18.99489784"/>
    <s v="2022-08-02T16:31:00"/>
    <n v="5"/>
    <x v="1"/>
    <x v="0"/>
  </r>
  <r>
    <n v="1000448"/>
    <x v="22"/>
    <n v="5396"/>
    <s v="SEDAN"/>
    <n v="3"/>
    <s v="LOGOUT"/>
    <s v="DRIVER"/>
    <n v="3"/>
    <n v="0"/>
    <n v="15.270305629999999"/>
    <n v="15.270305629999999"/>
    <s v="2022-08-02T16:31:00"/>
    <n v="5"/>
    <x v="1"/>
    <x v="0"/>
  </r>
  <r>
    <n v="1000449"/>
    <x v="22"/>
    <n v="920"/>
    <s v="SEDAN"/>
    <n v="3"/>
    <s v="LOGOUT"/>
    <s v="EMPLOYEE"/>
    <n v="3"/>
    <n v="0"/>
    <n v="23.799999239999998"/>
    <n v="23.799999239999998"/>
    <s v="2022-08-02T16:31:00"/>
    <n v="8"/>
    <x v="1"/>
    <x v="0"/>
  </r>
  <r>
    <n v="1000450"/>
    <x v="22"/>
    <n v="987"/>
    <s v="SEDAN"/>
    <n v="3"/>
    <s v="LOGOUT"/>
    <s v="EMPLOYEE"/>
    <n v="3"/>
    <n v="0"/>
    <n v="15.69999981"/>
    <n v="15.69999981"/>
    <s v="2022-08-02T16:31:00"/>
    <n v="8"/>
    <x v="1"/>
    <x v="0"/>
  </r>
  <r>
    <n v="1000451"/>
    <x v="22"/>
    <n v="1437"/>
    <s v="SEDAN"/>
    <n v="3"/>
    <s v="LOGOUT"/>
    <s v="EMPLOYEE"/>
    <n v="2"/>
    <n v="0"/>
    <n v="10.69999981"/>
    <n v="10.69999981"/>
    <s v="2022-08-02T16:31:00"/>
    <n v="2"/>
    <x v="1"/>
    <x v="0"/>
  </r>
  <r>
    <n v="1000452"/>
    <x v="22"/>
    <n v="914"/>
    <s v="SEDAN"/>
    <n v="3"/>
    <s v="LOGOUT"/>
    <s v="EMPLOYEE"/>
    <n v="3"/>
    <n v="0"/>
    <n v="21.899999619999999"/>
    <n v="21.899999619999999"/>
    <s v="2022-08-02T16:31:00"/>
    <n v="6"/>
    <x v="1"/>
    <x v="0"/>
  </r>
  <r>
    <n v="1000453"/>
    <x v="22"/>
    <n v="4837"/>
    <s v="SEDAN"/>
    <n v="3"/>
    <s v="LOGOUT"/>
    <s v="TRAFFIC"/>
    <n v="3"/>
    <n v="0"/>
    <n v="19.647106170000001"/>
    <n v="19.647106170000001"/>
    <s v="2022-08-02T16:31:00"/>
    <n v="2"/>
    <x v="1"/>
    <x v="0"/>
  </r>
  <r>
    <n v="1000454"/>
    <x v="22"/>
    <n v="993"/>
    <s v="SEDAN"/>
    <n v="3"/>
    <s v="LOGOUT"/>
    <s v="TRAFFIC"/>
    <n v="3"/>
    <n v="0"/>
    <n v="19.84236336"/>
    <n v="19.84236336"/>
    <s v="2022-08-02T16:31:00"/>
    <n v="4"/>
    <x v="1"/>
    <x v="0"/>
  </r>
  <r>
    <n v="1000455"/>
    <x v="22"/>
    <n v="5264"/>
    <s v="SEDAN"/>
    <n v="3"/>
    <s v="LOGOUT"/>
    <s v="EMPLOYEE"/>
    <n v="2"/>
    <n v="0"/>
    <n v="21.535343170000001"/>
    <n v="21.535343170000001"/>
    <s v="2022-08-02T16:31:00"/>
    <n v="5"/>
    <x v="1"/>
    <x v="0"/>
  </r>
  <r>
    <n v="1000456"/>
    <x v="24"/>
    <n v="920"/>
    <s v="SEDAN"/>
    <n v="3"/>
    <s v="LOGIN"/>
    <s v="DRIVER"/>
    <n v="1"/>
    <n v="1"/>
    <n v="19.25818443"/>
    <n v="19.25818443"/>
    <s v="2022-08-02T20:00:00"/>
    <n v="8.44"/>
    <x v="1"/>
    <x v="0"/>
  </r>
  <r>
    <n v="1000457"/>
    <x v="24"/>
    <n v="918"/>
    <s v="SEDAN"/>
    <n v="3"/>
    <s v="LOGIN"/>
    <s v="DRIVER"/>
    <n v="1"/>
    <n v="0"/>
    <n v="14.53608513"/>
    <n v="14.53608513"/>
    <s v="2022-08-02T20:00:00"/>
    <n v="17"/>
    <x v="1"/>
    <x v="0"/>
  </r>
  <r>
    <n v="1000458"/>
    <x v="24"/>
    <n v="4837"/>
    <s v="SEDAN"/>
    <n v="3"/>
    <s v="LOGIN"/>
    <s v="TRAFFIC"/>
    <n v="1"/>
    <n v="0"/>
    <n v="8.3999996190000008"/>
    <n v="8.3999996190000008"/>
    <s v="2022-08-02T20:00:00"/>
    <n v="18"/>
    <x v="1"/>
    <x v="0"/>
  </r>
  <r>
    <n v="1000459"/>
    <x v="16"/>
    <n v="1139"/>
    <s v="SEDAN"/>
    <n v="3"/>
    <s v="LOGOUT"/>
    <s v="DRIVER"/>
    <n v="2"/>
    <n v="0"/>
    <n v="4.5999999049999998"/>
    <n v="4.5999999049999998"/>
    <s v="2022-08-02T16:30:00"/>
    <n v="13"/>
    <x v="1"/>
    <x v="0"/>
  </r>
  <r>
    <n v="1000460"/>
    <x v="16"/>
    <n v="4637"/>
    <s v="SEDAN"/>
    <n v="3"/>
    <s v="LOGOUT"/>
    <s v="EMPLOYEE"/>
    <n v="3"/>
    <n v="0"/>
    <n v="10.80000019"/>
    <n v="10.80000019"/>
    <s v="2022-08-02T16:30:00"/>
    <n v="11"/>
    <x v="1"/>
    <x v="0"/>
  </r>
  <r>
    <n v="1000461"/>
    <x v="23"/>
    <n v="5038"/>
    <s v="SEDAN"/>
    <n v="3"/>
    <s v="LOGOUT"/>
    <s v="TRAFFIC"/>
    <n v="1"/>
    <n v="0"/>
    <n v="13.852816580000001"/>
    <n v="13.852816580000001"/>
    <s v="2022-08-02T17:31:00"/>
    <n v="6"/>
    <x v="1"/>
    <x v="0"/>
  </r>
  <r>
    <n v="1000462"/>
    <x v="23"/>
    <n v="912"/>
    <s v="SEDAN"/>
    <n v="3"/>
    <s v="LOGOUT"/>
    <s v="EMPLOYEE"/>
    <n v="2"/>
    <n v="0"/>
    <n v="10.017256740000001"/>
    <n v="10.017256740000001"/>
    <s v="2022-08-02T17:31:00"/>
    <n v="8"/>
    <x v="1"/>
    <x v="0"/>
  </r>
  <r>
    <n v="1000463"/>
    <x v="23"/>
    <n v="491"/>
    <s v="SEDAN"/>
    <n v="3"/>
    <s v="LOGOUT"/>
    <s v="TRAFFIC"/>
    <n v="1"/>
    <n v="0"/>
    <n v="14.30000019"/>
    <n v="14.30000019"/>
    <s v="2022-08-02T17:31:00"/>
    <n v="3"/>
    <x v="1"/>
    <x v="0"/>
  </r>
  <r>
    <n v="1000464"/>
    <x v="23"/>
    <n v="5366"/>
    <s v="SEDAN"/>
    <n v="3"/>
    <s v="LOGOUT"/>
    <s v="EMPLOYEE"/>
    <n v="2"/>
    <n v="0"/>
    <n v="22.337570190000001"/>
    <n v="22.337570190000001"/>
    <s v="2022-08-02T17:31:00"/>
    <n v="13.75"/>
    <x v="1"/>
    <x v="0"/>
  </r>
  <r>
    <n v="1000465"/>
    <x v="23"/>
    <n v="5037"/>
    <s v="SEDAN"/>
    <n v="3"/>
    <s v="LOGOUT"/>
    <s v="DRIVER"/>
    <n v="3"/>
    <n v="0"/>
    <n v="14.11668396"/>
    <n v="14.11668396"/>
    <s v="2022-08-02T17:31:00"/>
    <n v="6"/>
    <x v="1"/>
    <x v="0"/>
  </r>
  <r>
    <n v="1000466"/>
    <x v="23"/>
    <n v="5528"/>
    <s v="SEDAN"/>
    <n v="3"/>
    <s v="LOGOUT"/>
    <s v="DRIVER"/>
    <n v="3"/>
    <n v="0"/>
    <n v="19.869373320000001"/>
    <n v="19.869373320000001"/>
    <s v="2022-08-02T17:31:00"/>
    <n v="5"/>
    <x v="1"/>
    <x v="0"/>
  </r>
  <r>
    <n v="1000467"/>
    <x v="23"/>
    <n v="2855"/>
    <s v="SEDAN"/>
    <n v="3"/>
    <s v="LOGOUT"/>
    <s v="DRIVER"/>
    <n v="3"/>
    <n v="0"/>
    <n v="24.89297676"/>
    <n v="24.89297676"/>
    <s v="2022-08-02T17:31:00"/>
    <n v="6"/>
    <x v="1"/>
    <x v="0"/>
  </r>
  <r>
    <n v="1000468"/>
    <x v="23"/>
    <n v="5046"/>
    <s v="SEDAN"/>
    <n v="3"/>
    <s v="LOGOUT"/>
    <s v="DRIVER"/>
    <n v="3"/>
    <n v="0"/>
    <n v="13.52790356"/>
    <n v="13.52790356"/>
    <s v="2022-08-02T17:31:00"/>
    <n v="8"/>
    <x v="1"/>
    <x v="0"/>
  </r>
  <r>
    <n v="1000469"/>
    <x v="23"/>
    <n v="5100"/>
    <s v="SEDAN"/>
    <n v="3"/>
    <s v="LOGOUT"/>
    <s v="EMPLOYEE"/>
    <n v="2"/>
    <n v="0"/>
    <n v="21.641044619999999"/>
    <n v="21.641044619999999"/>
    <s v="2022-08-02T17:31:00"/>
    <n v="4"/>
    <x v="1"/>
    <x v="0"/>
  </r>
  <r>
    <n v="1000470"/>
    <x v="23"/>
    <n v="906"/>
    <s v="SEDAN"/>
    <n v="3"/>
    <s v="LOGOUT"/>
    <s v="EMPLOYEE"/>
    <n v="2"/>
    <n v="0"/>
    <n v="5.4000000950000002"/>
    <n v="5.4000000950000002"/>
    <s v="2022-08-02T17:31:00"/>
    <n v="4"/>
    <x v="1"/>
    <x v="0"/>
  </r>
  <r>
    <n v="1000471"/>
    <x v="23"/>
    <n v="5365"/>
    <s v="SEDAN"/>
    <n v="3"/>
    <s v="LOGOUT"/>
    <s v="EMPLOYEE"/>
    <n v="3"/>
    <n v="0"/>
    <n v="18.299999239999998"/>
    <n v="18.299999239999998"/>
    <s v="2022-08-02T17:31:00"/>
    <n v="5"/>
    <x v="1"/>
    <x v="0"/>
  </r>
  <r>
    <n v="1000472"/>
    <x v="23"/>
    <n v="5495"/>
    <s v="SEDAN"/>
    <n v="3"/>
    <s v="LOGOUT"/>
    <s v="EMPLOYEE"/>
    <n v="2"/>
    <n v="0"/>
    <n v="18.73250771"/>
    <n v="18.73250771"/>
    <s v="2022-08-02T17:31:00"/>
    <n v="2"/>
    <x v="1"/>
    <x v="0"/>
  </r>
  <r>
    <n v="1000473"/>
    <x v="22"/>
    <n v="760"/>
    <s v="SEDAN"/>
    <n v="3"/>
    <s v="LOGOUT"/>
    <s v="TRAFFIC"/>
    <n v="1"/>
    <n v="0"/>
    <n v="10.354530329999999"/>
    <n v="10.354530329999999"/>
    <s v="2022-08-02T16:31:00"/>
    <n v="3"/>
    <x v="1"/>
    <x v="0"/>
  </r>
  <r>
    <n v="1000474"/>
    <x v="18"/>
    <n v="5367"/>
    <s v="SEDAN"/>
    <n v="3"/>
    <s v="LOGOUT"/>
    <s v="EMPLOYEE"/>
    <n v="1"/>
    <n v="0"/>
    <n v="7.5"/>
    <n v="7.5"/>
    <s v="2022-08-02T17:30:00"/>
    <n v="9"/>
    <x v="1"/>
    <x v="0"/>
  </r>
  <r>
    <n v="1000475"/>
    <x v="18"/>
    <n v="5429"/>
    <s v="SEDAN"/>
    <n v="3"/>
    <s v="LOGOUT"/>
    <s v="DRIVER"/>
    <n v="3"/>
    <n v="0"/>
    <n v="16.700000760000002"/>
    <n v="16.700000760000002"/>
    <s v="2022-08-02T17:30:00"/>
    <n v="16"/>
    <x v="1"/>
    <x v="0"/>
  </r>
  <r>
    <n v="1000476"/>
    <x v="18"/>
    <n v="5132"/>
    <s v="SEDAN"/>
    <n v="3"/>
    <s v="LOGOUT"/>
    <s v="EMPLOYEE"/>
    <n v="1"/>
    <n v="0"/>
    <n v="17"/>
    <n v="17"/>
    <s v="2022-08-02T17:30:00"/>
    <n v="13"/>
    <x v="1"/>
    <x v="0"/>
  </r>
  <r>
    <n v="1000477"/>
    <x v="18"/>
    <n v="5565"/>
    <s v="SEDAN"/>
    <n v="3"/>
    <s v="LOGOUT"/>
    <s v="EMPLOYEE"/>
    <n v="2"/>
    <n v="0"/>
    <n v="15.96933937"/>
    <n v="15.96933937"/>
    <s v="2022-08-02T17:30:00"/>
    <n v="19"/>
    <x v="1"/>
    <x v="0"/>
  </r>
  <r>
    <n v="1000478"/>
    <x v="18"/>
    <n v="4835"/>
    <s v="SEDAN"/>
    <n v="3"/>
    <s v="LOGOUT"/>
    <s v="EMPLOYEE"/>
    <n v="3"/>
    <n v="0"/>
    <n v="19.125907900000001"/>
    <n v="19.125907900000001"/>
    <s v="2022-08-02T17:30:00"/>
    <n v="16"/>
    <x v="1"/>
    <x v="0"/>
  </r>
  <r>
    <n v="1000479"/>
    <x v="18"/>
    <n v="4869"/>
    <s v="SEDAN"/>
    <n v="3"/>
    <s v="LOGOUT"/>
    <s v="EMPLOYEE"/>
    <n v="2"/>
    <n v="1"/>
    <n v="15.204044339999999"/>
    <n v="15.204044339999999"/>
    <s v="2022-08-02T17:30:00"/>
    <n v="19"/>
    <x v="1"/>
    <x v="0"/>
  </r>
  <r>
    <n v="1000480"/>
    <x v="18"/>
    <n v="816"/>
    <s v="SEDAN"/>
    <n v="3"/>
    <s v="LOGOUT"/>
    <s v="EMPLOYEE"/>
    <n v="1"/>
    <n v="0"/>
    <n v="13.19999981"/>
    <n v="13.19999981"/>
    <s v="2022-08-02T17:30:00"/>
    <n v="17"/>
    <x v="1"/>
    <x v="0"/>
  </r>
  <r>
    <n v="1000481"/>
    <x v="25"/>
    <n v="4802"/>
    <s v="SEDAN"/>
    <n v="3"/>
    <s v="LOGOUT"/>
    <s v="EMPLOYEE"/>
    <n v="1"/>
    <n v="0"/>
    <n v="13.593925479999999"/>
    <n v="13.593925479999999"/>
    <s v="2022-08-02T18:31:00"/>
    <n v="4"/>
    <x v="1"/>
    <x v="0"/>
  </r>
  <r>
    <n v="1000482"/>
    <x v="25"/>
    <n v="82"/>
    <s v="SEDAN"/>
    <n v="3"/>
    <s v="LOGOUT"/>
    <s v="DRIVER"/>
    <n v="2"/>
    <n v="0"/>
    <n v="10.789654730000001"/>
    <n v="10.789654730000001"/>
    <s v="2022-08-02T18:31:00"/>
    <n v="15"/>
    <x v="1"/>
    <x v="0"/>
  </r>
  <r>
    <n v="1000483"/>
    <x v="25"/>
    <n v="5034"/>
    <s v="SEDAN"/>
    <n v="3"/>
    <s v="LOGOUT"/>
    <s v="EMPLOYEE"/>
    <n v="2"/>
    <n v="0"/>
    <n v="8.3000001910000005"/>
    <n v="8.3000001910000005"/>
    <s v="2022-08-02T18:31:00"/>
    <n v="3"/>
    <x v="1"/>
    <x v="0"/>
  </r>
  <r>
    <n v="1000484"/>
    <x v="52"/>
    <n v="4968"/>
    <s v="SEDAN"/>
    <n v="3"/>
    <s v="LOGIN"/>
    <s v="NODELAY"/>
    <n v="1"/>
    <n v="0"/>
    <n v="20.966953279999998"/>
    <n v="20.966953279999998"/>
    <s v="2022-08-02T19:01:00"/>
    <n v="0"/>
    <x v="1"/>
    <x v="0"/>
  </r>
  <r>
    <n v="1000485"/>
    <x v="53"/>
    <n v="5264"/>
    <s v="SEDAN"/>
    <n v="3"/>
    <s v="LOGIN"/>
    <s v="NODELAY"/>
    <n v="1"/>
    <n v="0"/>
    <n v="26.445318220000001"/>
    <n v="26.445318220000001"/>
    <s v="2022-08-02T20:30:00"/>
    <n v="0"/>
    <x v="1"/>
    <x v="0"/>
  </r>
  <r>
    <n v="1000486"/>
    <x v="27"/>
    <n v="5562"/>
    <s v="SEDAN"/>
    <n v="3"/>
    <s v="LOGIN"/>
    <s v="NODELAY"/>
    <n v="2"/>
    <n v="0"/>
    <n v="5.5999999049999998"/>
    <n v="5.5999999049999998"/>
    <s v="2022-08-02T21:00:00"/>
    <n v="0"/>
    <x v="1"/>
    <x v="0"/>
  </r>
  <r>
    <n v="1000487"/>
    <x v="27"/>
    <n v="5045"/>
    <s v="SEDAN"/>
    <n v="3"/>
    <s v="LOGIN"/>
    <s v="NODELAY"/>
    <n v="1"/>
    <n v="0"/>
    <n v="4.5"/>
    <n v="4.5"/>
    <s v="2022-08-02T21:00:00"/>
    <n v="0"/>
    <x v="1"/>
    <x v="0"/>
  </r>
  <r>
    <n v="1000488"/>
    <x v="27"/>
    <n v="491"/>
    <s v="SEDAN"/>
    <n v="3"/>
    <s v="LOGIN"/>
    <s v="NODELAY"/>
    <n v="1"/>
    <n v="0"/>
    <n v="11.30000019"/>
    <n v="11.30000019"/>
    <s v="2022-08-02T21:00:00"/>
    <n v="0"/>
    <x v="1"/>
    <x v="0"/>
  </r>
  <r>
    <n v="1000489"/>
    <x v="27"/>
    <n v="911"/>
    <s v="SEDAN"/>
    <n v="3"/>
    <s v="LOGIN"/>
    <s v="DRIVER"/>
    <n v="2"/>
    <n v="0"/>
    <n v="15.100000380000001"/>
    <n v="15.100000380000001"/>
    <s v="2022-08-02T21:00:00"/>
    <n v="47"/>
    <x v="1"/>
    <x v="0"/>
  </r>
  <r>
    <n v="1000490"/>
    <x v="26"/>
    <n v="911"/>
    <s v="SEDAN"/>
    <n v="3"/>
    <s v="LOGOUT"/>
    <s v="EMPLOYEE"/>
    <n v="1"/>
    <n v="0"/>
    <n v="13.100000380000001"/>
    <n v="13.100000380000001"/>
    <s v="2022-08-02T18:30:00"/>
    <n v="9"/>
    <x v="1"/>
    <x v="0"/>
  </r>
  <r>
    <n v="1000491"/>
    <x v="31"/>
    <n v="816"/>
    <s v="SEDAN"/>
    <n v="3"/>
    <s v="LOGOUT"/>
    <s v="EMPLOYEE"/>
    <n v="1"/>
    <n v="0"/>
    <n v="24.744255070000001"/>
    <n v="24.744255070000001"/>
    <s v="2022-08-02T19:30:00"/>
    <n v="27"/>
    <x v="1"/>
    <x v="0"/>
  </r>
  <r>
    <n v="1000492"/>
    <x v="31"/>
    <n v="5036"/>
    <s v="SEDAN"/>
    <n v="3"/>
    <s v="LOGOUT"/>
    <s v="EMPLOYEE"/>
    <n v="3"/>
    <n v="0"/>
    <n v="14"/>
    <n v="14"/>
    <s v="2022-08-02T19:30:00"/>
    <n v="23"/>
    <x v="1"/>
    <x v="0"/>
  </r>
  <r>
    <n v="1000493"/>
    <x v="31"/>
    <n v="773"/>
    <s v="SEDAN"/>
    <n v="3"/>
    <s v="LOGOUT"/>
    <s v="EMPLOYEE"/>
    <n v="1"/>
    <n v="0"/>
    <n v="16.799999239999998"/>
    <n v="16.799999239999998"/>
    <s v="2022-08-02T19:30:00"/>
    <n v="6"/>
    <x v="1"/>
    <x v="0"/>
  </r>
  <r>
    <n v="1000494"/>
    <x v="32"/>
    <n v="5001"/>
    <s v="SEDAN"/>
    <n v="3"/>
    <s v="LOGIN"/>
    <s v="NODELAY"/>
    <n v="0"/>
    <n v="2"/>
    <n v="10"/>
    <n v="10"/>
    <s v="2022-08-02T21:30:00"/>
    <n v="0"/>
    <x v="1"/>
    <x v="0"/>
  </r>
  <r>
    <n v="1000495"/>
    <x v="30"/>
    <n v="5034"/>
    <s v="SEDAN"/>
    <n v="3"/>
    <s v="LOGOUT"/>
    <s v="DRIVER"/>
    <n v="1"/>
    <n v="0"/>
    <n v="16.03086472"/>
    <n v="16.03086472"/>
    <s v="2022-08-02T19:31:00"/>
    <n v="58"/>
    <x v="1"/>
    <x v="0"/>
  </r>
  <r>
    <n v="1000496"/>
    <x v="30"/>
    <n v="5297"/>
    <s v="SEDAN"/>
    <n v="3"/>
    <s v="LOGOUT"/>
    <s v="EMPLOYEE"/>
    <n v="1"/>
    <n v="0"/>
    <n v="14.600000380000001"/>
    <n v="14.600000380000001"/>
    <s v="2022-08-02T19:31:00"/>
    <n v="11"/>
    <x v="1"/>
    <x v="0"/>
  </r>
  <r>
    <n v="1000497"/>
    <x v="30"/>
    <n v="910"/>
    <s v="SEDAN"/>
    <n v="3"/>
    <s v="LOGOUT"/>
    <s v="EMPLOYEE"/>
    <n v="1"/>
    <n v="0"/>
    <n v="8.6000003809999992"/>
    <n v="8.6000003809999992"/>
    <s v="2022-08-02T19:31:00"/>
    <n v="5"/>
    <x v="1"/>
    <x v="0"/>
  </r>
  <r>
    <n v="1000498"/>
    <x v="28"/>
    <n v="110"/>
    <s v="SEDAN"/>
    <n v="3"/>
    <s v="LOGIN"/>
    <s v="NODELAY"/>
    <n v="1"/>
    <n v="0"/>
    <n v="23"/>
    <n v="23"/>
    <s v="2022-08-02T22:30:00"/>
    <n v="0"/>
    <x v="1"/>
    <x v="0"/>
  </r>
  <r>
    <n v="1000499"/>
    <x v="25"/>
    <n v="729"/>
    <s v="SEDAN"/>
    <n v="3"/>
    <s v="LOGOUT"/>
    <s v="DRIVER"/>
    <n v="2"/>
    <n v="0"/>
    <n v="12.740592960000001"/>
    <n v="12.740592960000001"/>
    <s v="2022-08-02T18:31:00"/>
    <n v="18"/>
    <x v="1"/>
    <x v="0"/>
  </r>
  <r>
    <n v="1000500"/>
    <x v="21"/>
    <n v="906"/>
    <s v="SEDAN"/>
    <n v="3"/>
    <s v="LOGIN"/>
    <s v="DRIVER"/>
    <n v="1"/>
    <n v="0"/>
    <n v="9.8999996190000008"/>
    <n v="9.8999996190000008"/>
    <s v="2022-08-02T19:00:00"/>
    <n v="28"/>
    <x v="1"/>
    <x v="0"/>
  </r>
  <r>
    <n v="1000501"/>
    <x v="34"/>
    <n v="4803"/>
    <s v="SEDAN"/>
    <n v="3"/>
    <s v="LOGOUT"/>
    <s v="DRIVER"/>
    <n v="2"/>
    <n v="0"/>
    <n v="29.12826729"/>
    <n v="29.12826729"/>
    <s v="2022-08-02T22:01:00"/>
    <n v="10"/>
    <x v="1"/>
    <x v="0"/>
  </r>
  <r>
    <n v="1000502"/>
    <x v="53"/>
    <n v="2096"/>
    <s v="SEDAN"/>
    <n v="3"/>
    <s v="LOGOUT"/>
    <s v="EMPLOYEE"/>
    <n v="1"/>
    <n v="0"/>
    <n v="8.1000003809999992"/>
    <n v="8.1000003809999992"/>
    <s v="2022-08-02T20:30:00"/>
    <n v="13"/>
    <x v="1"/>
    <x v="0"/>
  </r>
  <r>
    <n v="1000503"/>
    <x v="53"/>
    <n v="4638"/>
    <s v="SEDAN"/>
    <n v="3"/>
    <s v="LOGOUT"/>
    <s v="DRIVER"/>
    <n v="1"/>
    <n v="0"/>
    <n v="7.9392261509999997"/>
    <n v="7.9392261509999997"/>
    <s v="2022-08-02T20:30:00"/>
    <n v="12"/>
    <x v="1"/>
    <x v="0"/>
  </r>
  <r>
    <n v="1000504"/>
    <x v="53"/>
    <n v="5495"/>
    <s v="SEDAN"/>
    <n v="3"/>
    <s v="LOGOUT"/>
    <s v="DRIVER"/>
    <n v="1"/>
    <n v="0"/>
    <n v="9.8000001910000005"/>
    <n v="9.8000001910000005"/>
    <s v="2022-08-02T20:30:00"/>
    <n v="15"/>
    <x v="1"/>
    <x v="0"/>
  </r>
  <r>
    <n v="1000505"/>
    <x v="53"/>
    <n v="5365"/>
    <s v="SEDAN"/>
    <n v="3"/>
    <s v="LOGOUT"/>
    <s v="DRIVER"/>
    <n v="1"/>
    <n v="0"/>
    <n v="20.150386810000001"/>
    <n v="20.150386810000001"/>
    <s v="2022-08-02T20:30:00"/>
    <n v="23"/>
    <x v="1"/>
    <x v="0"/>
  </r>
  <r>
    <n v="1000506"/>
    <x v="53"/>
    <n v="4637"/>
    <s v="SEDAN"/>
    <n v="3"/>
    <s v="LOGOUT"/>
    <s v="DRIVER"/>
    <n v="1"/>
    <n v="0"/>
    <n v="30.130037309999999"/>
    <n v="30.130037309999999"/>
    <s v="2022-08-02T20:30:00"/>
    <n v="16"/>
    <x v="1"/>
    <x v="0"/>
  </r>
  <r>
    <n v="1000507"/>
    <x v="53"/>
    <n v="919"/>
    <s v="SEDAN"/>
    <n v="3"/>
    <s v="LOGOUT"/>
    <s v="DRIVER"/>
    <n v="1"/>
    <n v="0"/>
    <n v="17.236272809999999"/>
    <n v="17.236272809999999"/>
    <s v="2022-08-02T20:30:00"/>
    <n v="27"/>
    <x v="1"/>
    <x v="0"/>
  </r>
  <r>
    <n v="1000508"/>
    <x v="32"/>
    <n v="736"/>
    <s v="SEDAN"/>
    <n v="3"/>
    <s v="LOGOUT"/>
    <s v="EMPLOYEE"/>
    <n v="3"/>
    <n v="0"/>
    <n v="31.876174930000001"/>
    <n v="31.876174930000001"/>
    <s v="2022-08-02T21:30:00"/>
    <n v="13"/>
    <x v="1"/>
    <x v="0"/>
  </r>
  <r>
    <n v="1000509"/>
    <x v="32"/>
    <n v="814"/>
    <s v="SEDAN"/>
    <n v="3"/>
    <s v="LOGOUT"/>
    <s v="DRIVER"/>
    <n v="3"/>
    <n v="0"/>
    <n v="27.003953930000002"/>
    <n v="27.003953930000002"/>
    <s v="2022-08-02T21:30:00"/>
    <n v="5"/>
    <x v="1"/>
    <x v="0"/>
  </r>
  <r>
    <n v="1000510"/>
    <x v="32"/>
    <n v="491"/>
    <s v="SEDAN"/>
    <n v="3"/>
    <s v="LOGOUT"/>
    <s v="EMPLOYEE"/>
    <n v="3"/>
    <n v="0"/>
    <n v="22"/>
    <n v="22"/>
    <s v="2022-08-02T21:30:00"/>
    <n v="14"/>
    <x v="1"/>
    <x v="0"/>
  </r>
  <r>
    <n v="1000511"/>
    <x v="32"/>
    <n v="5363"/>
    <s v="SEDAN"/>
    <n v="3"/>
    <s v="LOGOUT"/>
    <s v="NODELAY"/>
    <n v="3"/>
    <n v="0"/>
    <n v="17.0684948"/>
    <n v="17.0684948"/>
    <s v="2022-08-02T21:30:00"/>
    <n v="0"/>
    <x v="1"/>
    <x v="0"/>
  </r>
  <r>
    <n v="1006649"/>
    <x v="45"/>
    <n v="814"/>
    <s v="SEDAN"/>
    <n v="3"/>
    <s v="LOGOUT"/>
    <s v="DRIVER"/>
    <n v="1"/>
    <n v="0"/>
    <n v="4"/>
    <n v="4"/>
    <s v="2022-08-31T02:30:00"/>
    <n v="23"/>
    <x v="2"/>
    <x v="1"/>
  </r>
  <r>
    <n v="1005129"/>
    <x v="0"/>
    <n v="912"/>
    <s v="SEDAN"/>
    <n v="3"/>
    <s v="LOGIN"/>
    <s v="NODELAY"/>
    <n v="1"/>
    <n v="0"/>
    <n v="21.755096439999999"/>
    <n v="21.755096439999999"/>
    <s v="2022-08-24T09:01:00"/>
    <n v="0"/>
    <x v="3"/>
    <x v="2"/>
  </r>
  <r>
    <n v="1000514"/>
    <x v="32"/>
    <n v="5367"/>
    <s v="SEDAN"/>
    <n v="3"/>
    <s v="LOGOUT"/>
    <s v="EMPLOYEE"/>
    <n v="3"/>
    <n v="0"/>
    <n v="20"/>
    <n v="20"/>
    <s v="2022-08-02T21:30:00"/>
    <n v="13"/>
    <x v="1"/>
    <x v="0"/>
  </r>
  <r>
    <n v="1000515"/>
    <x v="32"/>
    <n v="5264"/>
    <s v="SEDAN"/>
    <n v="3"/>
    <s v="LOGOUT"/>
    <s v="EMPLOYEE"/>
    <n v="3"/>
    <n v="0"/>
    <n v="25.299999239999998"/>
    <n v="25.299999239999998"/>
    <s v="2022-08-02T21:30:00"/>
    <n v="9"/>
    <x v="1"/>
    <x v="0"/>
  </r>
  <r>
    <n v="1004162"/>
    <x v="18"/>
    <n v="914"/>
    <s v="SEDAN"/>
    <n v="3"/>
    <s v="LOGOUT"/>
    <s v="EMPLOYEE"/>
    <n v="1"/>
    <n v="0"/>
    <n v="16.7222805"/>
    <n v="16.7222805"/>
    <s v="2022-08-18T17:30:00"/>
    <n v="12"/>
    <x v="4"/>
    <x v="3"/>
  </r>
  <r>
    <n v="1000612"/>
    <x v="45"/>
    <n v="919"/>
    <s v="SEDAN"/>
    <n v="3"/>
    <s v="LOGOUT"/>
    <s v="EMPLOYEE"/>
    <n v="1"/>
    <n v="0"/>
    <n v="14.69999981"/>
    <n v="14.69999981"/>
    <s v="2022-08-03T02:30:00"/>
    <n v="22"/>
    <x v="5"/>
    <x v="0"/>
  </r>
  <r>
    <n v="1002116"/>
    <x v="0"/>
    <n v="1205"/>
    <s v="SEDAN"/>
    <n v="3"/>
    <s v="LOGIN"/>
    <s v="TRAFFIC"/>
    <n v="1"/>
    <n v="0"/>
    <n v="12.5"/>
    <n v="12.5"/>
    <s v="2022-08-10T09:01:00"/>
    <n v="1"/>
    <x v="6"/>
    <x v="4"/>
  </r>
  <r>
    <n v="1002058"/>
    <x v="32"/>
    <n v="4638"/>
    <s v="SEDAN"/>
    <n v="3"/>
    <s v="LOGOUT"/>
    <s v="EMPLOYEE"/>
    <n v="1"/>
    <n v="0"/>
    <n v="7.5999999049999998"/>
    <n v="7.5999999049999998"/>
    <s v="2022-08-09T21:30:00"/>
    <n v="20"/>
    <x v="7"/>
    <x v="4"/>
  </r>
  <r>
    <n v="1000520"/>
    <x v="32"/>
    <n v="4769"/>
    <s v="SEDAN"/>
    <n v="3"/>
    <s v="LOGOUT"/>
    <s v="EMPLOYEE"/>
    <n v="3"/>
    <n v="0"/>
    <n v="23.700000760000002"/>
    <n v="23.700000760000002"/>
    <s v="2022-08-02T21:30:00"/>
    <n v="7"/>
    <x v="1"/>
    <x v="0"/>
  </r>
  <r>
    <n v="1001614"/>
    <x v="21"/>
    <n v="4769"/>
    <s v="SEDAN"/>
    <n v="3"/>
    <s v="LOGIN"/>
    <s v="NODELAY"/>
    <n v="1"/>
    <n v="0"/>
    <n v="4.5"/>
    <n v="4.5"/>
    <s v="2022-08-08T19:00:00"/>
    <n v="0"/>
    <x v="8"/>
    <x v="4"/>
  </r>
  <r>
    <n v="1000522"/>
    <x v="32"/>
    <n v="4968"/>
    <s v="SEDAN"/>
    <n v="3"/>
    <s v="LOGOUT"/>
    <s v="EMPLOYEE"/>
    <n v="2"/>
    <n v="1"/>
    <n v="0.10000000100000001"/>
    <n v="0.10000000100000001"/>
    <s v="2022-08-02T21:30:00"/>
    <n v="13.75"/>
    <x v="1"/>
    <x v="0"/>
  </r>
  <r>
    <n v="1000523"/>
    <x v="32"/>
    <n v="4868"/>
    <s v="SEDAN"/>
    <n v="3"/>
    <s v="LOGOUT"/>
    <s v="EMPLOYEE"/>
    <n v="3"/>
    <n v="0"/>
    <n v="16.100000380000001"/>
    <n v="16.100000380000001"/>
    <s v="2022-08-02T21:30:00"/>
    <n v="20"/>
    <x v="1"/>
    <x v="0"/>
  </r>
  <r>
    <n v="1000524"/>
    <x v="32"/>
    <n v="5561"/>
    <s v="SEDAN"/>
    <n v="3"/>
    <s v="LOGOUT"/>
    <s v="DRIVER"/>
    <n v="2"/>
    <n v="0"/>
    <n v="22.733884809999999"/>
    <n v="22.733884809999999"/>
    <s v="2022-08-02T21:30:00"/>
    <n v="18"/>
    <x v="1"/>
    <x v="0"/>
  </r>
  <r>
    <n v="1000525"/>
    <x v="32"/>
    <n v="4901"/>
    <s v="SEDAN"/>
    <n v="3"/>
    <s v="LOGOUT"/>
    <s v="EMPLOYEE"/>
    <n v="3"/>
    <n v="0"/>
    <n v="23.21982384"/>
    <n v="23.21982384"/>
    <s v="2022-08-02T21:30:00"/>
    <n v="19"/>
    <x v="1"/>
    <x v="0"/>
  </r>
  <r>
    <n v="1000526"/>
    <x v="32"/>
    <n v="5165"/>
    <s v="SEDAN"/>
    <n v="3"/>
    <s v="LOGOUT"/>
    <s v="EMPLOYEE"/>
    <n v="1"/>
    <n v="0"/>
    <n v="3.0999999049999998"/>
    <n v="3.0999999049999998"/>
    <s v="2022-08-02T21:30:00"/>
    <n v="18"/>
    <x v="1"/>
    <x v="0"/>
  </r>
  <r>
    <n v="1000527"/>
    <x v="28"/>
    <n v="5165"/>
    <s v="SEDAN"/>
    <n v="3"/>
    <s v="LOGOUT"/>
    <s v="DRIVER"/>
    <n v="1"/>
    <n v="0"/>
    <n v="11.69999981"/>
    <n v="11.69999981"/>
    <s v="2022-08-02T22:30:00"/>
    <n v="9"/>
    <x v="1"/>
    <x v="0"/>
  </r>
  <r>
    <n v="1000528"/>
    <x v="28"/>
    <n v="110"/>
    <s v="SEDAN"/>
    <n v="3"/>
    <s v="LOGOUT"/>
    <s v="EMPLOYEE"/>
    <n v="2"/>
    <n v="0"/>
    <n v="12.80000019"/>
    <n v="12.80000019"/>
    <s v="2022-08-02T22:30:00"/>
    <n v="13"/>
    <x v="1"/>
    <x v="0"/>
  </r>
  <r>
    <n v="1000529"/>
    <x v="54"/>
    <n v="773"/>
    <s v="SEDAN"/>
    <n v="3"/>
    <s v="LOGOUT"/>
    <s v="EMPLOYEE"/>
    <n v="1"/>
    <n v="0"/>
    <n v="8.272177696"/>
    <n v="8.272177696"/>
    <s v="2022-08-02T22:31:00"/>
    <n v="6"/>
    <x v="1"/>
    <x v="0"/>
  </r>
  <r>
    <n v="1000530"/>
    <x v="54"/>
    <n v="5297"/>
    <s v="SEDAN"/>
    <n v="3"/>
    <s v="LOGOUT"/>
    <s v="EMPLOYEE"/>
    <n v="1"/>
    <n v="0"/>
    <n v="9.8000001910000005"/>
    <n v="9.8000001910000005"/>
    <s v="2022-08-02T22:31:00"/>
    <n v="5"/>
    <x v="1"/>
    <x v="0"/>
  </r>
  <r>
    <n v="1000531"/>
    <x v="55"/>
    <n v="5001"/>
    <s v="SEDAN"/>
    <n v="3"/>
    <s v="LOGOUT"/>
    <s v="DRIVER"/>
    <n v="1"/>
    <n v="0"/>
    <n v="22.058889390000001"/>
    <n v="22.058889390000001"/>
    <s v="2022-08-02T23:00:00"/>
    <n v="15"/>
    <x v="1"/>
    <x v="0"/>
  </r>
  <r>
    <n v="1000532"/>
    <x v="37"/>
    <n v="5100"/>
    <s v="SEDAN"/>
    <n v="3"/>
    <s v="LOGOUT"/>
    <s v="EMPLOYEE"/>
    <n v="1"/>
    <n v="0"/>
    <n v="18.328544619999999"/>
    <n v="18.328544619999999"/>
    <s v="2022-08-02T23:30:00"/>
    <n v="14"/>
    <x v="1"/>
    <x v="0"/>
  </r>
  <r>
    <n v="1000533"/>
    <x v="37"/>
    <n v="4638"/>
    <s v="SEDAN"/>
    <n v="3"/>
    <s v="LOGOUT"/>
    <s v="EMPLOYEE"/>
    <n v="1"/>
    <n v="1"/>
    <n v="10.30000019"/>
    <n v="10.30000019"/>
    <s v="2022-08-02T23:30:00"/>
    <n v="23"/>
    <x v="1"/>
    <x v="0"/>
  </r>
  <r>
    <n v="1000534"/>
    <x v="37"/>
    <n v="919"/>
    <s v="SEDAN"/>
    <n v="3"/>
    <s v="LOGOUT"/>
    <s v="EMPLOYEE"/>
    <n v="1"/>
    <n v="0"/>
    <n v="9.8999996190000008"/>
    <n v="9.8999996190000008"/>
    <s v="2022-08-02T23:30:00"/>
    <n v="11"/>
    <x v="1"/>
    <x v="0"/>
  </r>
  <r>
    <n v="1000535"/>
    <x v="28"/>
    <n v="5099"/>
    <s v="SEDAN"/>
    <n v="3"/>
    <s v="LOGOUT"/>
    <s v="NODELAY"/>
    <n v="1"/>
    <n v="0"/>
    <n v="11.13137817"/>
    <n v="11.13137817"/>
    <s v="2022-08-02T22:30:00"/>
    <n v="0"/>
    <x v="1"/>
    <x v="0"/>
  </r>
  <r>
    <n v="1000536"/>
    <x v="1"/>
    <n v="4803"/>
    <s v="SEDAN"/>
    <n v="3"/>
    <s v="LOGIN"/>
    <s v="NODELAY"/>
    <n v="1"/>
    <n v="0"/>
    <n v="17.48634148"/>
    <n v="17.48634148"/>
    <s v="2022-08-03T08:01:00"/>
    <n v="0"/>
    <x v="5"/>
    <x v="0"/>
  </r>
  <r>
    <n v="1000537"/>
    <x v="1"/>
    <n v="4637"/>
    <s v="SEDAN"/>
    <n v="3"/>
    <s v="LOGIN"/>
    <s v="NODELAY"/>
    <n v="2"/>
    <n v="0"/>
    <n v="13.899999619999999"/>
    <n v="13.899999619999999"/>
    <s v="2022-08-03T08:01:00"/>
    <n v="0"/>
    <x v="5"/>
    <x v="0"/>
  </r>
  <r>
    <n v="1000538"/>
    <x v="1"/>
    <n v="4638"/>
    <s v="SEDAN"/>
    <n v="3"/>
    <s v="LOGIN"/>
    <s v="NODELAY"/>
    <n v="1"/>
    <n v="0"/>
    <n v="9.3000001910000005"/>
    <n v="9.3000001910000005"/>
    <s v="2022-08-03T08:01:00"/>
    <n v="0"/>
    <x v="5"/>
    <x v="0"/>
  </r>
  <r>
    <n v="1000539"/>
    <x v="1"/>
    <n v="4769"/>
    <s v="SEDAN"/>
    <n v="3"/>
    <s v="LOGIN"/>
    <s v="NODELAY"/>
    <n v="2"/>
    <n v="0"/>
    <n v="15.17825508"/>
    <n v="15.17825508"/>
    <s v="2022-08-03T08:01:00"/>
    <n v="0"/>
    <x v="5"/>
    <x v="0"/>
  </r>
  <r>
    <n v="1000540"/>
    <x v="1"/>
    <n v="5099"/>
    <s v="SEDAN"/>
    <n v="3"/>
    <s v="LOGIN"/>
    <s v="NODELAY"/>
    <n v="2"/>
    <n v="0"/>
    <n v="9.8999996190000008"/>
    <n v="9.8999996190000008"/>
    <s v="2022-08-03T08:01:00"/>
    <n v="0"/>
    <x v="5"/>
    <x v="0"/>
  </r>
  <r>
    <n v="1000541"/>
    <x v="1"/>
    <n v="5100"/>
    <s v="SEDAN"/>
    <n v="3"/>
    <s v="LOGIN"/>
    <s v="NODELAY"/>
    <n v="1"/>
    <n v="0"/>
    <n v="21.631744380000001"/>
    <n v="21.631744380000001"/>
    <s v="2022-08-03T08:01:00"/>
    <n v="0"/>
    <x v="5"/>
    <x v="0"/>
  </r>
  <r>
    <n v="1000542"/>
    <x v="1"/>
    <n v="736"/>
    <s v="SEDAN"/>
    <n v="3"/>
    <s v="LOGIN"/>
    <s v="DRIVER"/>
    <n v="2"/>
    <n v="0"/>
    <n v="18.5"/>
    <n v="18.5"/>
    <s v="2022-08-03T08:01:00"/>
    <n v="16"/>
    <x v="5"/>
    <x v="0"/>
  </r>
  <r>
    <n v="1000543"/>
    <x v="33"/>
    <n v="5000"/>
    <s v="SEDAN"/>
    <n v="3"/>
    <s v="LOGIN"/>
    <s v="NODELAY"/>
    <n v="2"/>
    <n v="0"/>
    <n v="7.6018033029999996"/>
    <n v="7.6018033029999996"/>
    <s v="2022-08-03T06:31:00"/>
    <n v="0"/>
    <x v="5"/>
    <x v="0"/>
  </r>
  <r>
    <n v="1000544"/>
    <x v="56"/>
    <n v="5000"/>
    <s v="SEDAN"/>
    <n v="3"/>
    <s v="LOGOUT"/>
    <s v="NODELAY"/>
    <n v="1"/>
    <n v="0"/>
    <n v="9.1529388429999994"/>
    <n v="9.1529388429999994"/>
    <s v="2022-08-02T23:01:00"/>
    <n v="0"/>
    <x v="1"/>
    <x v="0"/>
  </r>
  <r>
    <n v="1000545"/>
    <x v="55"/>
    <n v="2096"/>
    <s v="SEDAN"/>
    <n v="3"/>
    <s v="LOGOUT"/>
    <s v="DRIVER"/>
    <n v="1"/>
    <n v="0"/>
    <n v="16.141332630000001"/>
    <n v="16.141332630000001"/>
    <s v="2022-08-02T23:00:00"/>
    <n v="15"/>
    <x v="1"/>
    <x v="0"/>
  </r>
  <r>
    <n v="1000546"/>
    <x v="0"/>
    <n v="5038"/>
    <s v="SEDAN"/>
    <n v="3"/>
    <s v="LOGIN"/>
    <s v="EMPLOYEE"/>
    <n v="2"/>
    <n v="0"/>
    <n v="16.597717289999999"/>
    <n v="16.597717289999999"/>
    <s v="2022-08-03T09:01:00"/>
    <n v="3"/>
    <x v="5"/>
    <x v="0"/>
  </r>
  <r>
    <n v="1000547"/>
    <x v="0"/>
    <n v="4967"/>
    <s v="SEDAN"/>
    <n v="3"/>
    <s v="LOGIN"/>
    <s v="NODELAY"/>
    <n v="1"/>
    <n v="0"/>
    <n v="9.8999996190000008"/>
    <n v="9.8999996190000008"/>
    <s v="2022-08-03T09:01:00"/>
    <n v="0"/>
    <x v="5"/>
    <x v="0"/>
  </r>
  <r>
    <n v="1000548"/>
    <x v="0"/>
    <n v="5561"/>
    <s v="SEDAN"/>
    <n v="3"/>
    <s v="LOGIN"/>
    <s v="DRIVER"/>
    <n v="1"/>
    <n v="0"/>
    <n v="25.600000380000001"/>
    <n v="25.600000380000001"/>
    <s v="2022-08-03T09:01:00"/>
    <n v="35"/>
    <x v="5"/>
    <x v="0"/>
  </r>
  <r>
    <n v="1000549"/>
    <x v="0"/>
    <n v="5429"/>
    <s v="SEDAN"/>
    <n v="3"/>
    <s v="LOGIN"/>
    <s v="NODELAY"/>
    <n v="1"/>
    <n v="1"/>
    <n v="7.4000000950000002"/>
    <n v="7.4000000950000002"/>
    <s v="2022-08-03T09:01:00"/>
    <n v="0"/>
    <x v="5"/>
    <x v="0"/>
  </r>
  <r>
    <n v="1000550"/>
    <x v="0"/>
    <n v="729"/>
    <s v="SEDAN"/>
    <n v="3"/>
    <s v="LOGIN"/>
    <s v="EMPLOYEE"/>
    <n v="3"/>
    <n v="0"/>
    <n v="14.18947792"/>
    <n v="14.18947792"/>
    <s v="2022-08-03T09:01:00"/>
    <n v="3"/>
    <x v="5"/>
    <x v="0"/>
  </r>
  <r>
    <n v="1000551"/>
    <x v="0"/>
    <n v="5045"/>
    <s v="SEDAN"/>
    <n v="3"/>
    <s v="LOGIN"/>
    <s v="NODELAY"/>
    <n v="3"/>
    <n v="0"/>
    <n v="17"/>
    <n v="17"/>
    <s v="2022-08-03T09:01:00"/>
    <n v="0"/>
    <x v="5"/>
    <x v="0"/>
  </r>
  <r>
    <n v="1000552"/>
    <x v="0"/>
    <n v="5046"/>
    <s v="SEDAN"/>
    <n v="3"/>
    <s v="LOGIN"/>
    <s v="NODELAY"/>
    <n v="3"/>
    <n v="0"/>
    <n v="15.013399120000001"/>
    <n v="15.013399120000001"/>
    <s v="2022-08-03T09:01:00"/>
    <n v="0"/>
    <x v="5"/>
    <x v="0"/>
  </r>
  <r>
    <n v="1000553"/>
    <x v="0"/>
    <n v="5330"/>
    <s v="SEDAN"/>
    <n v="3"/>
    <s v="LOGIN"/>
    <s v="NODELAY"/>
    <n v="3"/>
    <n v="0"/>
    <n v="38.553256990000001"/>
    <n v="38.553256990000001"/>
    <s v="2022-08-03T09:01:00"/>
    <n v="0"/>
    <x v="5"/>
    <x v="0"/>
  </r>
  <r>
    <n v="1000554"/>
    <x v="0"/>
    <n v="987"/>
    <s v="SEDAN"/>
    <n v="3"/>
    <s v="LOGIN"/>
    <s v="NODELAY"/>
    <n v="3"/>
    <n v="0"/>
    <n v="22.9606514"/>
    <n v="22.9606514"/>
    <s v="2022-08-03T09:01:00"/>
    <n v="0"/>
    <x v="5"/>
    <x v="0"/>
  </r>
  <r>
    <n v="1000555"/>
    <x v="0"/>
    <n v="5396"/>
    <s v="SEDAN"/>
    <n v="3"/>
    <s v="LOGIN"/>
    <s v="TRAFFIC"/>
    <n v="3"/>
    <n v="0"/>
    <n v="20.639474870000001"/>
    <n v="20.639474870000001"/>
    <s v="2022-08-03T09:01:00"/>
    <n v="3"/>
    <x v="5"/>
    <x v="0"/>
  </r>
  <r>
    <n v="1000556"/>
    <x v="0"/>
    <n v="1437"/>
    <s v="SEDAN"/>
    <n v="3"/>
    <s v="LOGIN"/>
    <s v="NODELAY"/>
    <n v="3"/>
    <n v="0"/>
    <n v="17.799999239999998"/>
    <n v="17.799999239999998"/>
    <s v="2022-08-03T09:01:00"/>
    <n v="0"/>
    <x v="5"/>
    <x v="0"/>
  </r>
  <r>
    <n v="1000557"/>
    <x v="0"/>
    <n v="2855"/>
    <s v="SEDAN"/>
    <n v="3"/>
    <s v="LOGIN"/>
    <s v="NODELAY"/>
    <n v="1"/>
    <n v="0"/>
    <n v="14.603018759999999"/>
    <n v="14.603018759999999"/>
    <s v="2022-08-03T09:01:00"/>
    <n v="0"/>
    <x v="5"/>
    <x v="0"/>
  </r>
  <r>
    <n v="1000558"/>
    <x v="0"/>
    <n v="5047"/>
    <s v="SEDAN"/>
    <n v="3"/>
    <s v="LOGIN"/>
    <s v="NODELAY"/>
    <n v="3"/>
    <n v="0"/>
    <n v="11.490505219999999"/>
    <n v="11.490505219999999"/>
    <s v="2022-08-03T09:01:00"/>
    <n v="0"/>
    <x v="5"/>
    <x v="0"/>
  </r>
  <r>
    <n v="1000559"/>
    <x v="0"/>
    <n v="1007"/>
    <s v="SEDAN"/>
    <n v="3"/>
    <s v="LOGIN"/>
    <s v="NODELAY"/>
    <n v="1"/>
    <n v="0"/>
    <n v="16.029821399999999"/>
    <n v="16.029821399999999"/>
    <s v="2022-08-03T09:01:00"/>
    <n v="0"/>
    <x v="5"/>
    <x v="0"/>
  </r>
  <r>
    <n v="1000560"/>
    <x v="0"/>
    <n v="5363"/>
    <s v="SEDAN"/>
    <n v="3"/>
    <s v="LOGIN"/>
    <s v="DRIVER"/>
    <n v="2"/>
    <n v="1"/>
    <n v="15.80000019"/>
    <n v="15.80000019"/>
    <s v="2022-08-03T09:01:00"/>
    <n v="8"/>
    <x v="5"/>
    <x v="0"/>
  </r>
  <r>
    <n v="1000561"/>
    <x v="0"/>
    <n v="5264"/>
    <s v="SEDAN"/>
    <n v="3"/>
    <s v="LOGIN"/>
    <s v="NODELAY"/>
    <n v="2"/>
    <n v="0"/>
    <n v="16.247594830000001"/>
    <n v="16.247594830000001"/>
    <s v="2022-08-03T09:01:00"/>
    <n v="0"/>
    <x v="5"/>
    <x v="0"/>
  </r>
  <r>
    <n v="1000562"/>
    <x v="0"/>
    <n v="814"/>
    <s v="SEDAN"/>
    <n v="3"/>
    <s v="LOGIN"/>
    <s v="DRIVER"/>
    <n v="2"/>
    <n v="0"/>
    <n v="21.112342829999999"/>
    <n v="21.112342829999999"/>
    <s v="2022-08-03T09:01:00"/>
    <n v="10"/>
    <x v="5"/>
    <x v="0"/>
  </r>
  <r>
    <n v="1000563"/>
    <x v="0"/>
    <n v="5132"/>
    <s v="SEDAN"/>
    <n v="3"/>
    <s v="LOGIN"/>
    <s v="EMPLOYEE"/>
    <n v="3"/>
    <n v="0"/>
    <n v="21.45589828"/>
    <n v="21.45589828"/>
    <s v="2022-08-03T09:01:00"/>
    <n v="22"/>
    <x v="5"/>
    <x v="0"/>
  </r>
  <r>
    <n v="1000564"/>
    <x v="0"/>
    <n v="1205"/>
    <s v="SEDAN"/>
    <n v="3"/>
    <s v="LOGIN"/>
    <s v="TRAFFIC"/>
    <n v="2"/>
    <n v="0"/>
    <n v="10.19999981"/>
    <n v="10.19999981"/>
    <s v="2022-08-03T09:01:00"/>
    <n v="4"/>
    <x v="5"/>
    <x v="0"/>
  </r>
  <r>
    <n v="1000565"/>
    <x v="0"/>
    <n v="4968"/>
    <s v="SEDAN"/>
    <n v="3"/>
    <s v="LOGIN"/>
    <s v="DRIVER"/>
    <n v="2"/>
    <n v="0"/>
    <n v="15.5"/>
    <n v="15.5"/>
    <s v="2022-08-03T09:01:00"/>
    <n v="5"/>
    <x v="5"/>
    <x v="0"/>
  </r>
  <r>
    <n v="1000566"/>
    <x v="0"/>
    <n v="919"/>
    <s v="SEDAN"/>
    <n v="3"/>
    <s v="LOGIN"/>
    <s v="DRIVER"/>
    <n v="3"/>
    <n v="0"/>
    <n v="17.101600650000002"/>
    <n v="17.101600650000002"/>
    <s v="2022-08-03T09:01:00"/>
    <n v="2"/>
    <x v="5"/>
    <x v="0"/>
  </r>
  <r>
    <n v="1000567"/>
    <x v="0"/>
    <n v="5495"/>
    <s v="SEDAN"/>
    <n v="3"/>
    <s v="LOGIN"/>
    <s v="NODELAY"/>
    <n v="3"/>
    <n v="0"/>
    <n v="17.075214389999999"/>
    <n v="17.075214389999999"/>
    <s v="2022-08-03T09:01:00"/>
    <n v="0"/>
    <x v="5"/>
    <x v="0"/>
  </r>
  <r>
    <n v="1000568"/>
    <x v="0"/>
    <n v="5001"/>
    <s v="SEDAN"/>
    <n v="3"/>
    <s v="LOGIN"/>
    <s v="NODELAY"/>
    <n v="3"/>
    <n v="0"/>
    <n v="14.92208958"/>
    <n v="14.92208958"/>
    <s v="2022-08-03T09:01:00"/>
    <n v="0"/>
    <x v="5"/>
    <x v="0"/>
  </r>
  <r>
    <n v="1000569"/>
    <x v="0"/>
    <n v="5037"/>
    <s v="SEDAN"/>
    <n v="3"/>
    <s v="LOGIN"/>
    <s v="TRAFFIC"/>
    <n v="2"/>
    <n v="0"/>
    <n v="12.652688980000001"/>
    <n v="12.652688980000001"/>
    <s v="2022-08-03T09:01:00"/>
    <n v="2"/>
    <x v="5"/>
    <x v="0"/>
  </r>
  <r>
    <n v="1000570"/>
    <x v="0"/>
    <n v="760"/>
    <s v="SEDAN"/>
    <n v="3"/>
    <s v="LOGIN"/>
    <s v="NODELAY"/>
    <n v="2"/>
    <n v="0"/>
    <n v="21.068609240000001"/>
    <n v="21.068609240000001"/>
    <s v="2022-08-03T09:01:00"/>
    <n v="0"/>
    <x v="5"/>
    <x v="0"/>
  </r>
  <r>
    <n v="1000571"/>
    <x v="6"/>
    <n v="4869"/>
    <s v="SEDAN"/>
    <n v="3"/>
    <s v="LOGIN"/>
    <s v="NODELAY"/>
    <n v="2"/>
    <n v="0"/>
    <n v="14.600000380000001"/>
    <n v="14.600000380000001"/>
    <s v="2022-08-03T09:00:00"/>
    <n v="0"/>
    <x v="5"/>
    <x v="0"/>
  </r>
  <r>
    <n v="1000572"/>
    <x v="6"/>
    <n v="5565"/>
    <s v="SEDAN"/>
    <n v="3"/>
    <s v="LOGIN"/>
    <s v="NODELAY"/>
    <n v="1"/>
    <n v="0"/>
    <n v="8.1999998089999995"/>
    <n v="8.1999998089999995"/>
    <s v="2022-08-03T09:00:00"/>
    <n v="0"/>
    <x v="5"/>
    <x v="0"/>
  </r>
  <r>
    <n v="1000573"/>
    <x v="6"/>
    <n v="993"/>
    <s v="SEDAN"/>
    <n v="3"/>
    <s v="LOGIN"/>
    <s v="NODELAY"/>
    <n v="3"/>
    <n v="0"/>
    <n v="15.589370730000001"/>
    <n v="15.589370730000001"/>
    <s v="2022-08-03T09:00:00"/>
    <n v="0"/>
    <x v="5"/>
    <x v="0"/>
  </r>
  <r>
    <n v="1000574"/>
    <x v="6"/>
    <n v="4901"/>
    <s v="SEDAN"/>
    <n v="3"/>
    <s v="LOGIN"/>
    <s v="DRIVER"/>
    <n v="2"/>
    <n v="0"/>
    <n v="17.503864289999999"/>
    <n v="17.503864289999999"/>
    <s v="2022-08-03T09:00:00"/>
    <n v="23"/>
    <x v="5"/>
    <x v="0"/>
  </r>
  <r>
    <n v="1000575"/>
    <x v="6"/>
    <n v="773"/>
    <s v="SEDAN"/>
    <n v="3"/>
    <s v="LOGIN"/>
    <s v="DRIVER"/>
    <n v="3"/>
    <n v="0"/>
    <n v="19.799999239999998"/>
    <n v="19.799999239999998"/>
    <s v="2022-08-03T09:00:00"/>
    <n v="14"/>
    <x v="5"/>
    <x v="0"/>
  </r>
  <r>
    <n v="1000576"/>
    <x v="6"/>
    <n v="5367"/>
    <s v="SEDAN"/>
    <n v="3"/>
    <s v="LOGIN"/>
    <s v="TRAFFIC"/>
    <n v="3"/>
    <n v="0"/>
    <n v="21.200000760000002"/>
    <n v="21.200000760000002"/>
    <s v="2022-08-03T09:00:00"/>
    <n v="8"/>
    <x v="5"/>
    <x v="0"/>
  </r>
  <r>
    <n v="1000577"/>
    <x v="6"/>
    <n v="1799"/>
    <s v="SEDAN"/>
    <n v="3"/>
    <s v="LOGIN"/>
    <s v="NODELAY"/>
    <n v="1"/>
    <n v="0"/>
    <n v="10.707412720000001"/>
    <n v="10.707412720000001"/>
    <s v="2022-08-03T09:00:00"/>
    <n v="0"/>
    <x v="5"/>
    <x v="0"/>
  </r>
  <r>
    <n v="1000578"/>
    <x v="6"/>
    <n v="5365"/>
    <s v="SEDAN"/>
    <n v="3"/>
    <s v="LOGIN"/>
    <s v="DRIVER"/>
    <n v="2"/>
    <n v="0"/>
    <n v="24.69251251"/>
    <n v="24.69251251"/>
    <s v="2022-08-03T09:00:00"/>
    <n v="39"/>
    <x v="5"/>
    <x v="0"/>
  </r>
  <r>
    <n v="1000579"/>
    <x v="6"/>
    <n v="5034"/>
    <s v="SEDAN"/>
    <n v="3"/>
    <s v="LOGIN"/>
    <s v="NODELAY"/>
    <n v="3"/>
    <n v="0"/>
    <n v="31.570524219999999"/>
    <n v="31.570524219999999"/>
    <s v="2022-08-03T09:00:00"/>
    <n v="0"/>
    <x v="5"/>
    <x v="0"/>
  </r>
  <r>
    <n v="1000580"/>
    <x v="6"/>
    <n v="903"/>
    <s v="SEDAN"/>
    <n v="3"/>
    <s v="LOGIN"/>
    <s v="NODELAY"/>
    <n v="1"/>
    <n v="0"/>
    <n v="11"/>
    <n v="11"/>
    <s v="2022-08-03T09:00:00"/>
    <n v="0"/>
    <x v="5"/>
    <x v="0"/>
  </r>
  <r>
    <n v="1000581"/>
    <x v="6"/>
    <n v="5528"/>
    <s v="SEDAN"/>
    <n v="3"/>
    <s v="LOGIN"/>
    <s v="NODELAY"/>
    <n v="2"/>
    <n v="0"/>
    <n v="17.826572420000002"/>
    <n v="17.826572420000002"/>
    <s v="2022-08-03T09:00:00"/>
    <n v="0"/>
    <x v="5"/>
    <x v="0"/>
  </r>
  <r>
    <n v="1000582"/>
    <x v="6"/>
    <n v="5066"/>
    <s v="SEDAN"/>
    <n v="3"/>
    <s v="LOGIN"/>
    <s v="NODELAY"/>
    <n v="3"/>
    <n v="0"/>
    <n v="21.799999239999998"/>
    <n v="21.799999239999998"/>
    <s v="2022-08-03T09:00:00"/>
    <n v="0"/>
    <x v="5"/>
    <x v="0"/>
  </r>
  <r>
    <n v="1000583"/>
    <x v="2"/>
    <n v="5000"/>
    <s v="SEDAN"/>
    <n v="3"/>
    <s v="LOGIN"/>
    <s v="DRIVER"/>
    <n v="2"/>
    <n v="0"/>
    <n v="19.200000760000002"/>
    <n v="19.200000760000002"/>
    <s v="2022-08-03T10:31:00"/>
    <n v="25"/>
    <x v="5"/>
    <x v="0"/>
  </r>
  <r>
    <n v="1000584"/>
    <x v="2"/>
    <n v="918"/>
    <s v="SEDAN"/>
    <n v="3"/>
    <s v="LOGIN"/>
    <s v="EMPLOYEE"/>
    <n v="3"/>
    <n v="0"/>
    <n v="12.925972939999999"/>
    <n v="12.925972939999999"/>
    <s v="2022-08-03T10:31:00"/>
    <n v="5"/>
    <x v="5"/>
    <x v="0"/>
  </r>
  <r>
    <n v="1000585"/>
    <x v="2"/>
    <n v="5366"/>
    <s v="SEDAN"/>
    <n v="3"/>
    <s v="LOGIN"/>
    <s v="NODELAY"/>
    <n v="1"/>
    <n v="0"/>
    <n v="8.1704673769999996"/>
    <n v="8.1704673769999996"/>
    <s v="2022-08-03T10:31:00"/>
    <n v="0"/>
    <x v="5"/>
    <x v="0"/>
  </r>
  <r>
    <n v="1000586"/>
    <x v="2"/>
    <n v="912"/>
    <s v="SEDAN"/>
    <n v="3"/>
    <s v="LOGIN"/>
    <s v="EMPLOYEE"/>
    <n v="2"/>
    <n v="0"/>
    <n v="17.257129670000001"/>
    <n v="17.257129670000001"/>
    <s v="2022-08-03T10:31:00"/>
    <n v="5"/>
    <x v="5"/>
    <x v="0"/>
  </r>
  <r>
    <n v="1000587"/>
    <x v="2"/>
    <n v="491"/>
    <s v="SEDAN"/>
    <n v="3"/>
    <s v="LOGIN"/>
    <s v="NODELAY"/>
    <n v="1"/>
    <n v="0"/>
    <n v="11.80000019"/>
    <n v="11.80000019"/>
    <s v="2022-08-03T10:31:00"/>
    <n v="0"/>
    <x v="5"/>
    <x v="0"/>
  </r>
  <r>
    <n v="1000588"/>
    <x v="2"/>
    <n v="920"/>
    <s v="SEDAN"/>
    <n v="3"/>
    <s v="LOGIN"/>
    <s v="DRIVER"/>
    <n v="1"/>
    <n v="1"/>
    <n v="15.100000380000001"/>
    <n v="15.100000380000001"/>
    <s v="2022-08-03T10:31:00"/>
    <n v="11"/>
    <x v="5"/>
    <x v="0"/>
  </r>
  <r>
    <n v="1000589"/>
    <x v="2"/>
    <n v="1140"/>
    <s v="SEDAN"/>
    <n v="3"/>
    <s v="LOGIN"/>
    <s v="NODELAY"/>
    <n v="2"/>
    <n v="0"/>
    <n v="18.381927489999999"/>
    <n v="18.381927489999999"/>
    <s v="2022-08-03T10:31:00"/>
    <n v="0"/>
    <x v="5"/>
    <x v="0"/>
  </r>
  <r>
    <n v="1000590"/>
    <x v="2"/>
    <n v="1139"/>
    <s v="SEDAN"/>
    <n v="3"/>
    <s v="LOGIN"/>
    <s v="DRIVER"/>
    <n v="3"/>
    <n v="0"/>
    <n v="18.364902499999999"/>
    <n v="18.364902499999999"/>
    <s v="2022-08-03T10:31:00"/>
    <n v="15"/>
    <x v="5"/>
    <x v="0"/>
  </r>
  <r>
    <n v="1000591"/>
    <x v="2"/>
    <n v="4835"/>
    <s v="SEDAN"/>
    <n v="3"/>
    <s v="LOGIN"/>
    <s v="TRAFFIC"/>
    <n v="3"/>
    <n v="0"/>
    <n v="20.687416079999998"/>
    <n v="20.687416079999998"/>
    <s v="2022-08-03T10:31:00"/>
    <n v="8"/>
    <x v="5"/>
    <x v="0"/>
  </r>
  <r>
    <n v="1000592"/>
    <x v="2"/>
    <n v="911"/>
    <s v="SEDAN"/>
    <n v="3"/>
    <s v="LOGIN"/>
    <s v="DRIVER"/>
    <n v="2"/>
    <n v="1"/>
    <n v="16.385919569999999"/>
    <n v="16.385919569999999"/>
    <s v="2022-08-03T10:31:00"/>
    <n v="7"/>
    <x v="5"/>
    <x v="0"/>
  </r>
  <r>
    <n v="1000593"/>
    <x v="2"/>
    <n v="914"/>
    <s v="SEDAN"/>
    <n v="3"/>
    <s v="LOGIN"/>
    <s v="DRIVER"/>
    <n v="2"/>
    <n v="0"/>
    <n v="19.483221050000001"/>
    <n v="19.483221050000001"/>
    <s v="2022-08-03T10:31:00"/>
    <n v="29"/>
    <x v="5"/>
    <x v="0"/>
  </r>
  <r>
    <n v="1000594"/>
    <x v="2"/>
    <n v="82"/>
    <s v="SEDAN"/>
    <n v="3"/>
    <s v="LOGIN"/>
    <s v="NODELAY"/>
    <n v="2"/>
    <n v="0"/>
    <n v="9.4833745960000009"/>
    <n v="9.4833745960000009"/>
    <s v="2022-08-03T10:31:00"/>
    <n v="0"/>
    <x v="5"/>
    <x v="0"/>
  </r>
  <r>
    <n v="1000595"/>
    <x v="2"/>
    <n v="816"/>
    <s v="SEDAN"/>
    <n v="3"/>
    <s v="LOGIN"/>
    <s v="NODELAY"/>
    <n v="1"/>
    <n v="0"/>
    <n v="16.74515152"/>
    <n v="16.74515152"/>
    <s v="2022-08-03T10:31:00"/>
    <n v="0"/>
    <x v="5"/>
    <x v="0"/>
  </r>
  <r>
    <n v="1000596"/>
    <x v="2"/>
    <n v="5165"/>
    <s v="SEDAN"/>
    <n v="3"/>
    <s v="LOGIN"/>
    <s v="NODELAY"/>
    <n v="1"/>
    <n v="0"/>
    <n v="14.399999619999999"/>
    <n v="14.399999619999999"/>
    <s v="2022-08-03T10:31:00"/>
    <n v="0"/>
    <x v="5"/>
    <x v="0"/>
  </r>
  <r>
    <n v="1000597"/>
    <x v="5"/>
    <n v="5562"/>
    <s v="SEDAN"/>
    <n v="3"/>
    <s v="LOGIN"/>
    <s v="NODELAY"/>
    <n v="1"/>
    <n v="0"/>
    <n v="5"/>
    <n v="5"/>
    <s v="2022-08-03T10:30:00"/>
    <n v="0"/>
    <x v="5"/>
    <x v="0"/>
  </r>
  <r>
    <n v="1000598"/>
    <x v="4"/>
    <n v="4802"/>
    <s v="SEDAN"/>
    <n v="3"/>
    <s v="LOGIN"/>
    <s v="EMPLOYEE"/>
    <n v="1"/>
    <n v="0"/>
    <n v="35.218757629999999"/>
    <n v="35.218757629999999"/>
    <s v="2022-08-03T11:00:00"/>
    <n v="17"/>
    <x v="5"/>
    <x v="0"/>
  </r>
  <r>
    <n v="1000599"/>
    <x v="37"/>
    <n v="4968"/>
    <s v="SEDAN"/>
    <n v="3"/>
    <s v="LOGOUT"/>
    <s v="DRIVER"/>
    <n v="1"/>
    <n v="0"/>
    <n v="4.1999998090000004"/>
    <n v="4.1999998090000004"/>
    <s v="2022-08-02T23:30:00"/>
    <n v="13"/>
    <x v="1"/>
    <x v="0"/>
  </r>
  <r>
    <n v="1000600"/>
    <x v="38"/>
    <n v="5565"/>
    <s v="SEDAN"/>
    <n v="3"/>
    <s v="LOGOUT"/>
    <s v="TRAFFIC"/>
    <n v="1"/>
    <n v="0"/>
    <n v="17.700000760000002"/>
    <n v="17.700000760000002"/>
    <s v="2022-08-03T00:30:00"/>
    <n v="5"/>
    <x v="5"/>
    <x v="0"/>
  </r>
  <r>
    <n v="1000601"/>
    <x v="42"/>
    <n v="5099"/>
    <s v="SEDAN"/>
    <n v="3"/>
    <s v="LOGOUT"/>
    <s v="TRAFFIC"/>
    <n v="1"/>
    <n v="0"/>
    <n v="8"/>
    <n v="8"/>
    <s v="2022-08-03T01:00:00"/>
    <n v="1"/>
    <x v="5"/>
    <x v="0"/>
  </r>
  <r>
    <n v="1000602"/>
    <x v="42"/>
    <n v="4769"/>
    <s v="SEDAN"/>
    <n v="3"/>
    <s v="LOGOUT"/>
    <s v="EMPLOYEE"/>
    <n v="1"/>
    <n v="0"/>
    <n v="11.47815037"/>
    <n v="11.47815037"/>
    <s v="2022-08-03T01:00:00"/>
    <n v="10"/>
    <x v="5"/>
    <x v="0"/>
  </r>
  <r>
    <n v="1000603"/>
    <x v="43"/>
    <n v="736"/>
    <s v="SEDAN"/>
    <n v="3"/>
    <s v="LOGOUT"/>
    <s v="EMPLOYEE"/>
    <n v="2"/>
    <n v="0"/>
    <n v="19.5"/>
    <n v="19.5"/>
    <s v="2022-08-03T01:30:00"/>
    <n v="6"/>
    <x v="5"/>
    <x v="0"/>
  </r>
  <r>
    <n v="1000604"/>
    <x v="43"/>
    <n v="4967"/>
    <s v="SEDAN"/>
    <n v="3"/>
    <s v="LOGOUT"/>
    <s v="EMPLOYEE"/>
    <n v="2"/>
    <n v="0"/>
    <n v="27.899999619999999"/>
    <n v="27.899999619999999"/>
    <s v="2022-08-03T01:30:00"/>
    <n v="15"/>
    <x v="5"/>
    <x v="0"/>
  </r>
  <r>
    <n v="1000605"/>
    <x v="43"/>
    <n v="5564"/>
    <s v="SEDAN"/>
    <n v="3"/>
    <s v="LOGOUT"/>
    <s v="EMPLOYEE"/>
    <n v="1"/>
    <n v="0"/>
    <n v="20.600000380000001"/>
    <n v="20.600000380000001"/>
    <s v="2022-08-03T01:30:00"/>
    <n v="13"/>
    <x v="5"/>
    <x v="0"/>
  </r>
  <r>
    <n v="1000606"/>
    <x v="43"/>
    <n v="110"/>
    <s v="SEDAN"/>
    <n v="3"/>
    <s v="LOGOUT"/>
    <s v="EMPLOYEE"/>
    <n v="3"/>
    <n v="0"/>
    <n v="13"/>
    <n v="13"/>
    <s v="2022-08-03T01:30:00"/>
    <n v="16"/>
    <x v="5"/>
    <x v="0"/>
  </r>
  <r>
    <n v="1000607"/>
    <x v="43"/>
    <n v="814"/>
    <s v="SEDAN"/>
    <n v="3"/>
    <s v="LOGOUT"/>
    <s v="EMPLOYEE"/>
    <n v="2"/>
    <n v="0"/>
    <n v="19.799999239999998"/>
    <n v="19.799999239999998"/>
    <s v="2022-08-03T01:30:00"/>
    <n v="15"/>
    <x v="5"/>
    <x v="0"/>
  </r>
  <r>
    <n v="1000608"/>
    <x v="43"/>
    <n v="919"/>
    <s v="SEDAN"/>
    <n v="3"/>
    <s v="LOGOUT"/>
    <s v="EMPLOYEE"/>
    <n v="1"/>
    <n v="0"/>
    <n v="8.5"/>
    <n v="8.5"/>
    <s v="2022-08-03T01:30:00"/>
    <n v="7"/>
    <x v="5"/>
    <x v="0"/>
  </r>
  <r>
    <n v="1000609"/>
    <x v="43"/>
    <n v="4803"/>
    <s v="SEDAN"/>
    <n v="3"/>
    <s v="LOGOUT"/>
    <s v="EMPLOYEE"/>
    <n v="1"/>
    <n v="0"/>
    <n v="10.69999981"/>
    <n v="10.69999981"/>
    <s v="2022-08-03T01:30:00"/>
    <n v="16"/>
    <x v="5"/>
    <x v="0"/>
  </r>
  <r>
    <n v="1000610"/>
    <x v="43"/>
    <n v="5001"/>
    <s v="SEDAN"/>
    <n v="3"/>
    <s v="LOGOUT"/>
    <s v="EMPLOYEE"/>
    <n v="2"/>
    <n v="0"/>
    <n v="8.6000003809999992"/>
    <n v="8.6000003809999992"/>
    <s v="2022-08-03T01:30:00"/>
    <n v="13"/>
    <x v="5"/>
    <x v="0"/>
  </r>
  <r>
    <n v="1000611"/>
    <x v="45"/>
    <n v="5099"/>
    <s v="SEDAN"/>
    <n v="3"/>
    <s v="LOGOUT"/>
    <s v="EMPLOYEE"/>
    <n v="2"/>
    <n v="0"/>
    <n v="30.100000380000001"/>
    <n v="30.100000380000001"/>
    <s v="2022-08-03T02:30:00"/>
    <n v="17"/>
    <x v="5"/>
    <x v="0"/>
  </r>
  <r>
    <n v="1006639"/>
    <x v="45"/>
    <n v="4803"/>
    <s v="SEDAN"/>
    <n v="3"/>
    <s v="LOGOUT"/>
    <s v="EMPLOYEE"/>
    <n v="1"/>
    <n v="0"/>
    <n v="22.600000380000001"/>
    <n v="22.600000380000001"/>
    <s v="2022-08-31T02:30:00"/>
    <n v="19"/>
    <x v="2"/>
    <x v="1"/>
  </r>
  <r>
    <n v="1000613"/>
    <x v="45"/>
    <n v="4869"/>
    <s v="SEDAN"/>
    <n v="3"/>
    <s v="LOGOUT"/>
    <s v="EMPLOYEE"/>
    <n v="3"/>
    <n v="0"/>
    <n v="12.80000019"/>
    <n v="12.80000019"/>
    <s v="2022-08-03T02:30:00"/>
    <n v="17"/>
    <x v="5"/>
    <x v="0"/>
  </r>
  <r>
    <n v="1000614"/>
    <x v="45"/>
    <n v="5001"/>
    <s v="SEDAN"/>
    <n v="3"/>
    <s v="LOGOUT"/>
    <s v="EMPLOYEE"/>
    <n v="3"/>
    <n v="0"/>
    <n v="10.69999981"/>
    <n v="10.69999981"/>
    <s v="2022-08-03T02:30:00"/>
    <n v="21"/>
    <x v="5"/>
    <x v="0"/>
  </r>
  <r>
    <n v="1000615"/>
    <x v="45"/>
    <n v="5562"/>
    <s v="SEDAN"/>
    <n v="3"/>
    <s v="LOGOUT"/>
    <s v="EMPLOYEE"/>
    <n v="3"/>
    <n v="0"/>
    <n v="18.299999239999998"/>
    <n v="18.299999239999998"/>
    <s v="2022-08-03T02:30:00"/>
    <n v="17"/>
    <x v="5"/>
    <x v="0"/>
  </r>
  <r>
    <n v="1000616"/>
    <x v="45"/>
    <n v="4868"/>
    <s v="SEDAN"/>
    <n v="3"/>
    <s v="LOGOUT"/>
    <s v="EMPLOYEE"/>
    <n v="3"/>
    <n v="0"/>
    <n v="13.5"/>
    <n v="13.5"/>
    <s v="2022-08-03T02:30:00"/>
    <n v="17"/>
    <x v="5"/>
    <x v="0"/>
  </r>
  <r>
    <n v="1000617"/>
    <x v="45"/>
    <n v="5565"/>
    <s v="SEDAN"/>
    <n v="3"/>
    <s v="LOGOUT"/>
    <s v="EMPLOYEE"/>
    <n v="3"/>
    <n v="0"/>
    <n v="13.100000380000001"/>
    <n v="13.100000380000001"/>
    <s v="2022-08-03T02:30:00"/>
    <n v="20"/>
    <x v="5"/>
    <x v="0"/>
  </r>
  <r>
    <n v="1000618"/>
    <x v="45"/>
    <n v="4637"/>
    <s v="SEDAN"/>
    <n v="3"/>
    <s v="LOGOUT"/>
    <s v="EMPLOYEE"/>
    <n v="3"/>
    <n v="0"/>
    <n v="20.799999239999998"/>
    <n v="20.799999239999998"/>
    <s v="2022-08-03T02:30:00"/>
    <n v="18"/>
    <x v="5"/>
    <x v="0"/>
  </r>
  <r>
    <n v="1000619"/>
    <x v="45"/>
    <n v="4638"/>
    <s v="SEDAN"/>
    <n v="3"/>
    <s v="LOGOUT"/>
    <s v="EMPLOYEE"/>
    <n v="3"/>
    <n v="0"/>
    <n v="23.399999619999999"/>
    <n v="23.399999619999999"/>
    <s v="2022-08-03T02:30:00"/>
    <n v="18"/>
    <x v="5"/>
    <x v="0"/>
  </r>
  <r>
    <n v="1000620"/>
    <x v="45"/>
    <n v="4769"/>
    <s v="SEDAN"/>
    <n v="3"/>
    <s v="LOGOUT"/>
    <s v="EMPLOYEE"/>
    <n v="2"/>
    <n v="0"/>
    <n v="23.399999619999999"/>
    <n v="23.399999619999999"/>
    <s v="2022-08-03T02:30:00"/>
    <n v="17"/>
    <x v="5"/>
    <x v="0"/>
  </r>
  <r>
    <n v="1000621"/>
    <x v="45"/>
    <n v="5100"/>
    <s v="SEDAN"/>
    <n v="3"/>
    <s v="LOGOUT"/>
    <s v="EMPLOYEE"/>
    <n v="3"/>
    <n v="0"/>
    <n v="32.443042759999997"/>
    <n v="32.443042759999997"/>
    <s v="2022-08-03T02:30:00"/>
    <n v="19"/>
    <x v="5"/>
    <x v="0"/>
  </r>
  <r>
    <n v="1000622"/>
    <x v="45"/>
    <n v="4968"/>
    <s v="SEDAN"/>
    <n v="3"/>
    <s v="LOGOUT"/>
    <s v="DRIVER"/>
    <n v="3"/>
    <n v="0"/>
    <n v="16.80768204"/>
    <n v="16.80768204"/>
    <s v="2022-08-03T02:30:00"/>
    <n v="18"/>
    <x v="5"/>
    <x v="0"/>
  </r>
  <r>
    <n v="1000521"/>
    <x v="32"/>
    <n v="4869"/>
    <s v="SEDAN"/>
    <n v="3"/>
    <s v="LOGOUT"/>
    <s v="DRIVER"/>
    <n v="1"/>
    <n v="0"/>
    <n v="15"/>
    <n v="15"/>
    <s v="2022-08-02T21:30:00"/>
    <n v="15"/>
    <x v="1"/>
    <x v="0"/>
  </r>
  <r>
    <n v="1000624"/>
    <x v="45"/>
    <n v="4901"/>
    <s v="SEDAN"/>
    <n v="3"/>
    <s v="LOGOUT"/>
    <s v="EMPLOYEE"/>
    <n v="3"/>
    <n v="0"/>
    <n v="22.899999619999999"/>
    <n v="22.899999619999999"/>
    <s v="2022-08-03T02:30:00"/>
    <n v="18"/>
    <x v="5"/>
    <x v="0"/>
  </r>
  <r>
    <n v="1000625"/>
    <x v="46"/>
    <n v="5564"/>
    <s v="SEDAN"/>
    <n v="3"/>
    <s v="LOGOUT"/>
    <s v="DRIVER"/>
    <n v="1"/>
    <n v="1"/>
    <n v="15.100000380000001"/>
    <n v="15.100000380000001"/>
    <s v="2022-08-03T03:30:00"/>
    <n v="12"/>
    <x v="5"/>
    <x v="0"/>
  </r>
  <r>
    <n v="1000626"/>
    <x v="46"/>
    <n v="814"/>
    <s v="SEDAN"/>
    <n v="3"/>
    <s v="LOGOUT"/>
    <s v="EMPLOYEE"/>
    <n v="2"/>
    <n v="0"/>
    <n v="11.5"/>
    <n v="11.5"/>
    <s v="2022-08-03T03:30:00"/>
    <n v="17"/>
    <x v="5"/>
    <x v="0"/>
  </r>
  <r>
    <n v="1000627"/>
    <x v="46"/>
    <n v="110"/>
    <s v="SEDAN"/>
    <n v="3"/>
    <s v="LOGOUT"/>
    <s v="EMPLOYEE"/>
    <n v="2"/>
    <n v="0"/>
    <n v="32.099998470000003"/>
    <n v="32.099998470000003"/>
    <s v="2022-08-03T03:30:00"/>
    <n v="19"/>
    <x v="5"/>
    <x v="0"/>
  </r>
  <r>
    <n v="1000628"/>
    <x v="46"/>
    <n v="736"/>
    <s v="SEDAN"/>
    <n v="3"/>
    <s v="LOGOUT"/>
    <s v="EMPLOYEE"/>
    <n v="2"/>
    <n v="0"/>
    <n v="20.700000760000002"/>
    <n v="20.700000760000002"/>
    <s v="2022-08-03T03:30:00"/>
    <n v="24"/>
    <x v="5"/>
    <x v="0"/>
  </r>
  <r>
    <n v="1000629"/>
    <x v="46"/>
    <n v="5000"/>
    <s v="SEDAN"/>
    <n v="3"/>
    <s v="LOGOUT"/>
    <s v="EMPLOYEE"/>
    <n v="2"/>
    <n v="1"/>
    <n v="13.53387833"/>
    <n v="13.53387833"/>
    <s v="2022-08-03T03:30:00"/>
    <n v="23"/>
    <x v="5"/>
    <x v="0"/>
  </r>
  <r>
    <n v="1000630"/>
    <x v="46"/>
    <n v="4803"/>
    <s v="SEDAN"/>
    <n v="3"/>
    <s v="LOGOUT"/>
    <s v="EMPLOYEE"/>
    <n v="2"/>
    <n v="0"/>
    <n v="9.6000003809999992"/>
    <n v="9.6000003809999992"/>
    <s v="2022-08-03T03:30:00"/>
    <n v="19"/>
    <x v="5"/>
    <x v="0"/>
  </r>
  <r>
    <n v="1000631"/>
    <x v="41"/>
    <n v="919"/>
    <s v="SEDAN"/>
    <n v="3"/>
    <s v="LOGIN"/>
    <s v="NODELAY"/>
    <n v="1"/>
    <n v="0"/>
    <n v="10.899999619999999"/>
    <n v="10.899999619999999"/>
    <s v="2022-08-03T04:30:00"/>
    <n v="0"/>
    <x v="5"/>
    <x v="0"/>
  </r>
  <r>
    <n v="1000632"/>
    <x v="40"/>
    <n v="4869"/>
    <s v="SEDAN"/>
    <n v="3"/>
    <s v="LOGIN"/>
    <s v="NODELAY"/>
    <n v="1"/>
    <n v="0"/>
    <n v="16.200000760000002"/>
    <n v="16.200000760000002"/>
    <s v="2022-08-03T05:30:00"/>
    <n v="0"/>
    <x v="5"/>
    <x v="0"/>
  </r>
  <r>
    <n v="1000633"/>
    <x v="8"/>
    <n v="4968"/>
    <s v="SEDAN"/>
    <n v="3"/>
    <s v="LOGIN"/>
    <s v="EMPLOYEE"/>
    <n v="1"/>
    <n v="0"/>
    <n v="10.600000380000001"/>
    <n v="10.600000380000001"/>
    <s v="2022-08-03T06:00:00"/>
    <n v="6"/>
    <x v="5"/>
    <x v="0"/>
  </r>
  <r>
    <n v="1000634"/>
    <x v="8"/>
    <n v="736"/>
    <s v="SEDAN"/>
    <n v="3"/>
    <s v="LOGIN"/>
    <s v="NODELAY"/>
    <n v="1"/>
    <n v="1"/>
    <n v="29.298454280000001"/>
    <n v="29.298454280000001"/>
    <s v="2022-08-03T06:00:00"/>
    <n v="0"/>
    <x v="5"/>
    <x v="0"/>
  </r>
  <r>
    <n v="1000635"/>
    <x v="8"/>
    <n v="5565"/>
    <s v="SEDAN"/>
    <n v="3"/>
    <s v="LOGIN"/>
    <s v="NODELAY"/>
    <n v="2"/>
    <n v="0"/>
    <n v="10.399999619999999"/>
    <n v="10.399999619999999"/>
    <s v="2022-08-03T06:00:00"/>
    <n v="0"/>
    <x v="5"/>
    <x v="0"/>
  </r>
  <r>
    <n v="1000636"/>
    <x v="8"/>
    <n v="110"/>
    <s v="SEDAN"/>
    <n v="3"/>
    <s v="LOGIN"/>
    <s v="DRIVER"/>
    <n v="3"/>
    <n v="0"/>
    <n v="28.03360558"/>
    <n v="28.03360558"/>
    <s v="2022-08-03T06:00:00"/>
    <n v="18"/>
    <x v="5"/>
    <x v="0"/>
  </r>
  <r>
    <n v="1000637"/>
    <x v="8"/>
    <n v="4901"/>
    <s v="SEDAN"/>
    <n v="3"/>
    <s v="LOGIN"/>
    <s v="NODELAY"/>
    <n v="3"/>
    <n v="0"/>
    <n v="14"/>
    <n v="14"/>
    <s v="2022-08-03T06:00:00"/>
    <n v="0"/>
    <x v="5"/>
    <x v="0"/>
  </r>
  <r>
    <n v="1000638"/>
    <x v="8"/>
    <n v="814"/>
    <s v="SEDAN"/>
    <n v="3"/>
    <s v="LOGIN"/>
    <s v="NODELAY"/>
    <n v="3"/>
    <n v="0"/>
    <n v="19"/>
    <n v="19"/>
    <s v="2022-08-03T06:00:00"/>
    <n v="0"/>
    <x v="5"/>
    <x v="0"/>
  </r>
  <r>
    <n v="1000639"/>
    <x v="57"/>
    <n v="4967"/>
    <s v="SEDAN"/>
    <n v="3"/>
    <s v="LOGOUT"/>
    <s v="EMPLOYEE"/>
    <n v="1"/>
    <n v="0"/>
    <n v="6.9000000950000002"/>
    <n v="6.9000000950000002"/>
    <s v="2022-08-03T04:00:00"/>
    <n v="22"/>
    <x v="5"/>
    <x v="0"/>
  </r>
  <r>
    <n v="1000640"/>
    <x v="41"/>
    <n v="5562"/>
    <s v="SEDAN"/>
    <n v="3"/>
    <s v="LOGOUT"/>
    <s v="EMPLOYEE"/>
    <n v="2"/>
    <n v="0"/>
    <n v="13.100000380000001"/>
    <n v="13.100000380000001"/>
    <s v="2022-08-03T04:30:00"/>
    <n v="15"/>
    <x v="5"/>
    <x v="0"/>
  </r>
  <r>
    <n v="1000641"/>
    <x v="41"/>
    <n v="4968"/>
    <s v="SEDAN"/>
    <n v="3"/>
    <s v="LOGOUT"/>
    <s v="EMPLOYEE"/>
    <n v="2"/>
    <n v="0"/>
    <n v="4.0999999049999998"/>
    <n v="4.0999999049999998"/>
    <s v="2022-08-03T04:30:00"/>
    <n v="16"/>
    <x v="5"/>
    <x v="0"/>
  </r>
  <r>
    <n v="1000642"/>
    <x v="41"/>
    <n v="5001"/>
    <s v="SEDAN"/>
    <n v="3"/>
    <s v="LOGOUT"/>
    <s v="EMPLOYEE"/>
    <n v="1"/>
    <n v="0"/>
    <n v="16.799999239999998"/>
    <n v="16.799999239999998"/>
    <s v="2022-08-03T04:30:00"/>
    <n v="15"/>
    <x v="5"/>
    <x v="0"/>
  </r>
  <r>
    <n v="1000643"/>
    <x v="41"/>
    <n v="5565"/>
    <s v="SEDAN"/>
    <n v="3"/>
    <s v="LOGOUT"/>
    <s v="EMPLOYEE"/>
    <n v="2"/>
    <n v="0"/>
    <n v="8.4170112610000007"/>
    <n v="8.4170112610000007"/>
    <s v="2022-08-03T04:30:00"/>
    <n v="10"/>
    <x v="5"/>
    <x v="0"/>
  </r>
  <r>
    <n v="1000644"/>
    <x v="41"/>
    <n v="4868"/>
    <s v="SEDAN"/>
    <n v="3"/>
    <s v="LOGOUT"/>
    <s v="EMPLOYEE"/>
    <n v="2"/>
    <n v="0"/>
    <n v="35.099998470000003"/>
    <n v="35.099998470000003"/>
    <s v="2022-08-03T04:30:00"/>
    <n v="18"/>
    <x v="5"/>
    <x v="0"/>
  </r>
  <r>
    <n v="1000645"/>
    <x v="7"/>
    <n v="5562"/>
    <s v="SEDAN"/>
    <n v="3"/>
    <s v="LOGIN"/>
    <s v="NODELAY"/>
    <n v="1"/>
    <n v="0"/>
    <n v="10.69999981"/>
    <n v="10.69999981"/>
    <s v="2022-08-03T06:30:00"/>
    <n v="0"/>
    <x v="5"/>
    <x v="0"/>
  </r>
  <r>
    <n v="1000646"/>
    <x v="7"/>
    <n v="5001"/>
    <s v="SEDAN"/>
    <n v="3"/>
    <s v="LOGIN"/>
    <s v="NODELAY"/>
    <n v="1"/>
    <n v="1"/>
    <n v="9.9230909349999994"/>
    <n v="9.9230909349999994"/>
    <s v="2022-08-03T06:30:00"/>
    <n v="0"/>
    <x v="5"/>
    <x v="0"/>
  </r>
  <r>
    <n v="1000647"/>
    <x v="39"/>
    <n v="4868"/>
    <s v="SEDAN"/>
    <n v="3"/>
    <s v="LOGIN"/>
    <s v="NODELAY"/>
    <n v="1"/>
    <n v="0"/>
    <n v="25.700000760000002"/>
    <n v="25.700000760000002"/>
    <s v="2022-08-03T08:00:00"/>
    <n v="0"/>
    <x v="5"/>
    <x v="0"/>
  </r>
  <r>
    <n v="1000648"/>
    <x v="40"/>
    <n v="4637"/>
    <s v="SEDAN"/>
    <n v="3"/>
    <s v="LOGOUT"/>
    <s v="EMPLOYEE"/>
    <n v="1"/>
    <n v="0"/>
    <n v="16"/>
    <n v="16"/>
    <s v="2022-08-03T05:30:00"/>
    <n v="15"/>
    <x v="5"/>
    <x v="0"/>
  </r>
  <r>
    <n v="1000649"/>
    <x v="40"/>
    <n v="4638"/>
    <s v="SEDAN"/>
    <n v="3"/>
    <s v="LOGOUT"/>
    <s v="EMPLOYEE"/>
    <n v="1"/>
    <n v="0"/>
    <n v="9.6999998089999995"/>
    <n v="9.6999998089999995"/>
    <s v="2022-08-03T05:30:00"/>
    <n v="13"/>
    <x v="5"/>
    <x v="0"/>
  </r>
  <r>
    <n v="1000650"/>
    <x v="40"/>
    <n v="5100"/>
    <s v="SEDAN"/>
    <n v="3"/>
    <s v="LOGOUT"/>
    <s v="EMPLOYEE"/>
    <n v="1"/>
    <n v="0"/>
    <n v="14.600000380000001"/>
    <n v="14.600000380000001"/>
    <s v="2022-08-03T05:30:00"/>
    <n v="13"/>
    <x v="5"/>
    <x v="0"/>
  </r>
  <r>
    <n v="1000651"/>
    <x v="8"/>
    <n v="736"/>
    <s v="SEDAN"/>
    <n v="3"/>
    <s v="LOGOUT"/>
    <s v="DRIVER"/>
    <n v="1"/>
    <n v="0"/>
    <n v="5.8000001909999996"/>
    <n v="5.8000001909999996"/>
    <s v="2022-08-03T06:00:00"/>
    <n v="33"/>
    <x v="5"/>
    <x v="0"/>
  </r>
  <r>
    <n v="1000652"/>
    <x v="8"/>
    <n v="4769"/>
    <s v="SEDAN"/>
    <n v="3"/>
    <s v="LOGOUT"/>
    <s v="DRIVER"/>
    <n v="1"/>
    <n v="0"/>
    <n v="9.8999996190000008"/>
    <n v="9.8999996190000008"/>
    <s v="2022-08-03T06:00:00"/>
    <n v="6"/>
    <x v="5"/>
    <x v="0"/>
  </r>
  <r>
    <n v="1000653"/>
    <x v="7"/>
    <n v="4901"/>
    <s v="SEDAN"/>
    <n v="3"/>
    <s v="LOGOUT"/>
    <s v="EMPLOYEE"/>
    <n v="2"/>
    <n v="0"/>
    <n v="18.600000380000001"/>
    <n v="18.600000380000001"/>
    <s v="2022-08-03T06:30:00"/>
    <n v="14"/>
    <x v="5"/>
    <x v="0"/>
  </r>
  <r>
    <n v="1000654"/>
    <x v="7"/>
    <n v="814"/>
    <s v="SEDAN"/>
    <n v="3"/>
    <s v="LOGOUT"/>
    <s v="EMPLOYEE"/>
    <n v="2"/>
    <n v="0"/>
    <n v="8.6999998089999995"/>
    <n v="8.6999998089999995"/>
    <s v="2022-08-03T06:30:00"/>
    <n v="11"/>
    <x v="5"/>
    <x v="0"/>
  </r>
  <r>
    <n v="1000655"/>
    <x v="7"/>
    <n v="4967"/>
    <s v="SEDAN"/>
    <n v="3"/>
    <s v="LOGOUT"/>
    <s v="EMPLOYEE"/>
    <n v="2"/>
    <n v="0"/>
    <n v="16.5"/>
    <n v="16.5"/>
    <s v="2022-08-03T06:30:00"/>
    <n v="12"/>
    <x v="5"/>
    <x v="0"/>
  </r>
  <r>
    <n v="1000656"/>
    <x v="3"/>
    <n v="4769"/>
    <s v="SEDAN"/>
    <n v="3"/>
    <s v="LOGIN"/>
    <s v="NODELAY"/>
    <n v="2"/>
    <n v="0"/>
    <n v="14.69999981"/>
    <n v="14.69999981"/>
    <s v="2022-08-03T11:30:00"/>
    <n v="0"/>
    <x v="5"/>
    <x v="0"/>
  </r>
  <r>
    <n v="1000657"/>
    <x v="3"/>
    <n v="906"/>
    <s v="SEDAN"/>
    <n v="3"/>
    <s v="LOGIN"/>
    <s v="EMPLOYEE"/>
    <n v="2"/>
    <n v="0"/>
    <n v="16.44365311"/>
    <n v="16.44365311"/>
    <s v="2022-08-03T11:30:00"/>
    <n v="43"/>
    <x v="5"/>
    <x v="0"/>
  </r>
  <r>
    <n v="1000658"/>
    <x v="49"/>
    <n v="110"/>
    <s v="SEDAN"/>
    <n v="3"/>
    <s v="LOGOUT"/>
    <s v="EMPLOYEE"/>
    <n v="1"/>
    <n v="0"/>
    <n v="23.262939450000001"/>
    <n v="23.262939450000001"/>
    <s v="2022-08-03T07:30:00"/>
    <n v="57"/>
    <x v="5"/>
    <x v="0"/>
  </r>
  <r>
    <n v="1000659"/>
    <x v="49"/>
    <n v="5564"/>
    <s v="SEDAN"/>
    <n v="3"/>
    <s v="LOGOUT"/>
    <s v="EMPLOYEE"/>
    <n v="1"/>
    <n v="0"/>
    <n v="7.5999999049999998"/>
    <n v="7.5999999049999998"/>
    <s v="2022-08-03T07:30:00"/>
    <n v="10"/>
    <x v="5"/>
    <x v="0"/>
  </r>
  <r>
    <n v="1000660"/>
    <x v="9"/>
    <n v="5297"/>
    <s v="SEDAN"/>
    <n v="3"/>
    <s v="LOGIN"/>
    <s v="NODELAY"/>
    <n v="3"/>
    <n v="0"/>
    <n v="12.600000380000001"/>
    <n v="12.600000380000001"/>
    <s v="2022-08-03T12:00:00"/>
    <n v="0"/>
    <x v="5"/>
    <x v="0"/>
  </r>
  <r>
    <n v="1000661"/>
    <x v="9"/>
    <n v="5099"/>
    <s v="SEDAN"/>
    <n v="3"/>
    <s v="LOGIN"/>
    <s v="NODELAY"/>
    <n v="3"/>
    <n v="0"/>
    <n v="18.5"/>
    <n v="18.5"/>
    <s v="2022-08-03T12:00:00"/>
    <n v="0"/>
    <x v="5"/>
    <x v="0"/>
  </r>
  <r>
    <n v="1000662"/>
    <x v="9"/>
    <n v="5563"/>
    <s v="SEDAN"/>
    <n v="3"/>
    <s v="LOGIN"/>
    <s v="EMPLOYEE"/>
    <n v="3"/>
    <n v="0"/>
    <n v="29.600000380000001"/>
    <n v="29.600000380000001"/>
    <s v="2022-08-03T12:00:00"/>
    <n v="23"/>
    <x v="5"/>
    <x v="0"/>
  </r>
  <r>
    <n v="1000663"/>
    <x v="9"/>
    <n v="910"/>
    <s v="SEDAN"/>
    <n v="3"/>
    <s v="LOGIN"/>
    <s v="DRIVER"/>
    <n v="3"/>
    <n v="0"/>
    <n v="16"/>
    <n v="16"/>
    <s v="2022-08-03T12:00:00"/>
    <n v="44"/>
    <x v="5"/>
    <x v="0"/>
  </r>
  <r>
    <n v="1002807"/>
    <x v="32"/>
    <n v="4901"/>
    <s v="SEDAN"/>
    <n v="3"/>
    <s v="LOGOUT"/>
    <s v="DRIVER"/>
    <n v="1"/>
    <n v="0"/>
    <n v="15.92950916"/>
    <n v="15.92950916"/>
    <s v="2022-08-11T21:30:00"/>
    <n v="20"/>
    <x v="9"/>
    <x v="4"/>
  </r>
  <r>
    <n v="1000665"/>
    <x v="9"/>
    <n v="2096"/>
    <s v="SEDAN"/>
    <n v="3"/>
    <s v="LOGIN"/>
    <s v="NODELAY"/>
    <n v="1"/>
    <n v="0"/>
    <n v="24.07904053"/>
    <n v="24.07904053"/>
    <s v="2022-08-03T12:00:00"/>
    <n v="0"/>
    <x v="5"/>
    <x v="0"/>
  </r>
  <r>
    <n v="1000666"/>
    <x v="9"/>
    <n v="491"/>
    <s v="SEDAN"/>
    <n v="3"/>
    <s v="LOGIN"/>
    <s v="EMPLOYEE"/>
    <n v="3"/>
    <n v="0"/>
    <n v="8.6999998089999995"/>
    <n v="8.6999998089999995"/>
    <s v="2022-08-03T12:00:00"/>
    <n v="28"/>
    <x v="5"/>
    <x v="0"/>
  </r>
  <r>
    <n v="1000667"/>
    <x v="9"/>
    <n v="5330"/>
    <s v="SEDAN"/>
    <n v="3"/>
    <s v="LOGIN"/>
    <s v="NODELAY"/>
    <n v="2"/>
    <n v="0"/>
    <n v="9.3727617260000002"/>
    <n v="9.3727617260000002"/>
    <s v="2022-08-03T12:00:00"/>
    <n v="0"/>
    <x v="5"/>
    <x v="0"/>
  </r>
  <r>
    <n v="1000668"/>
    <x v="9"/>
    <n v="4638"/>
    <s v="SEDAN"/>
    <n v="3"/>
    <s v="LOGIN"/>
    <s v="EMPLOYEE"/>
    <n v="2"/>
    <n v="1"/>
    <n v="24.53756714"/>
    <n v="24.53756714"/>
    <s v="2022-08-03T12:00:00"/>
    <n v="12"/>
    <x v="5"/>
    <x v="0"/>
  </r>
  <r>
    <n v="1000669"/>
    <x v="9"/>
    <n v="4868"/>
    <s v="SEDAN"/>
    <n v="3"/>
    <s v="LOGIN"/>
    <s v="NODELAY"/>
    <n v="3"/>
    <n v="0"/>
    <n v="21.933031079999999"/>
    <n v="21.933031079999999"/>
    <s v="2022-08-03T12:00:00"/>
    <n v="0"/>
    <x v="5"/>
    <x v="0"/>
  </r>
  <r>
    <n v="1000670"/>
    <x v="9"/>
    <n v="5565"/>
    <s v="SEDAN"/>
    <n v="3"/>
    <s v="LOGIN"/>
    <s v="NODELAY"/>
    <n v="3"/>
    <n v="0"/>
    <n v="12.100000380000001"/>
    <n v="12.100000380000001"/>
    <s v="2022-08-03T12:00:00"/>
    <n v="0"/>
    <x v="5"/>
    <x v="0"/>
  </r>
  <r>
    <n v="1000671"/>
    <x v="9"/>
    <n v="4637"/>
    <s v="SEDAN"/>
    <n v="3"/>
    <s v="LOGIN"/>
    <s v="NODELAY"/>
    <n v="2"/>
    <n v="1"/>
    <n v="11.30000019"/>
    <n v="11.30000019"/>
    <s v="2022-08-03T12:00:00"/>
    <n v="0"/>
    <x v="5"/>
    <x v="0"/>
  </r>
  <r>
    <n v="1000672"/>
    <x v="9"/>
    <n v="5036"/>
    <s v="SEDAN"/>
    <n v="3"/>
    <s v="LOGIN"/>
    <s v="EMPLOYEE"/>
    <n v="3"/>
    <n v="0"/>
    <n v="9.6999998089999995"/>
    <n v="9.6999998089999995"/>
    <s v="2022-08-03T12:00:00"/>
    <n v="12"/>
    <x v="5"/>
    <x v="0"/>
  </r>
  <r>
    <n v="1000673"/>
    <x v="9"/>
    <n v="5363"/>
    <s v="SEDAN"/>
    <n v="3"/>
    <s v="LOGIN"/>
    <s v="NODELAY"/>
    <n v="3"/>
    <n v="0"/>
    <n v="8.8999996190000008"/>
    <n v="8.8999996190000008"/>
    <s v="2022-08-03T12:00:00"/>
    <n v="0"/>
    <x v="5"/>
    <x v="0"/>
  </r>
  <r>
    <n v="1000674"/>
    <x v="10"/>
    <n v="5367"/>
    <s v="SEDAN"/>
    <n v="3"/>
    <s v="LOGIN"/>
    <s v="TRAFFIC"/>
    <n v="2"/>
    <n v="0"/>
    <n v="20.532463069999999"/>
    <n v="20.532463069999999"/>
    <s v="2022-08-03T12:30:00"/>
    <n v="6"/>
    <x v="5"/>
    <x v="0"/>
  </r>
  <r>
    <n v="1000675"/>
    <x v="10"/>
    <n v="5365"/>
    <s v="SEDAN"/>
    <n v="3"/>
    <s v="LOGIN"/>
    <s v="DRIVER"/>
    <n v="2"/>
    <n v="0"/>
    <n v="10.974911690000001"/>
    <n v="10.974911690000001"/>
    <s v="2022-08-03T12:30:00"/>
    <n v="25"/>
    <x v="5"/>
    <x v="0"/>
  </r>
  <r>
    <n v="1000676"/>
    <x v="10"/>
    <n v="1140"/>
    <s v="SEDAN"/>
    <n v="3"/>
    <s v="LOGIN"/>
    <s v="DRIVER"/>
    <n v="1"/>
    <n v="0"/>
    <n v="12.37114525"/>
    <n v="12.37114525"/>
    <s v="2022-08-03T12:30:00"/>
    <n v="10"/>
    <x v="5"/>
    <x v="0"/>
  </r>
  <r>
    <n v="1000677"/>
    <x v="10"/>
    <n v="773"/>
    <s v="SEDAN"/>
    <n v="3"/>
    <s v="LOGIN"/>
    <s v="TRAFFIC"/>
    <n v="3"/>
    <n v="0"/>
    <n v="18.65747833"/>
    <n v="18.65747833"/>
    <s v="2022-08-03T12:30:00"/>
    <n v="3"/>
    <x v="5"/>
    <x v="0"/>
  </r>
  <r>
    <n v="1000678"/>
    <x v="10"/>
    <n v="920"/>
    <s v="SEDAN"/>
    <n v="3"/>
    <s v="LOGIN"/>
    <s v="DRIVER"/>
    <n v="2"/>
    <n v="1"/>
    <n v="13.35364437"/>
    <n v="13.35364437"/>
    <s v="2022-08-03T12:30:00"/>
    <n v="31"/>
    <x v="5"/>
    <x v="0"/>
  </r>
  <r>
    <n v="1000679"/>
    <x v="10"/>
    <n v="5132"/>
    <s v="SEDAN"/>
    <n v="3"/>
    <s v="LOGIN"/>
    <s v="NODELAY"/>
    <n v="3"/>
    <n v="0"/>
    <n v="13.80000019"/>
    <n v="13.80000019"/>
    <s v="2022-08-03T12:30:00"/>
    <n v="0"/>
    <x v="5"/>
    <x v="0"/>
  </r>
  <r>
    <n v="1000680"/>
    <x v="10"/>
    <n v="5034"/>
    <s v="SEDAN"/>
    <n v="3"/>
    <s v="LOGIN"/>
    <s v="NODELAY"/>
    <n v="2"/>
    <n v="0"/>
    <n v="32"/>
    <n v="32"/>
    <s v="2022-08-03T12:30:00"/>
    <n v="0"/>
    <x v="5"/>
    <x v="0"/>
  </r>
  <r>
    <n v="1000681"/>
    <x v="10"/>
    <n v="4967"/>
    <s v="SEDAN"/>
    <n v="3"/>
    <s v="LOGIN"/>
    <s v="NODELAY"/>
    <n v="1"/>
    <n v="0"/>
    <n v="23.185567859999999"/>
    <n v="23.185567859999999"/>
    <s v="2022-08-03T12:30:00"/>
    <n v="0"/>
    <x v="5"/>
    <x v="0"/>
  </r>
  <r>
    <n v="1000682"/>
    <x v="10"/>
    <n v="5564"/>
    <s v="SEDAN"/>
    <n v="3"/>
    <s v="LOGIN"/>
    <s v="DRIVER"/>
    <n v="3"/>
    <n v="0"/>
    <n v="24"/>
    <n v="24"/>
    <s v="2022-08-03T12:30:00"/>
    <n v="4"/>
    <x v="5"/>
    <x v="0"/>
  </r>
  <r>
    <n v="1000683"/>
    <x v="10"/>
    <n v="4901"/>
    <s v="SEDAN"/>
    <n v="3"/>
    <s v="LOGIN"/>
    <s v="NODELAY"/>
    <n v="1"/>
    <n v="0"/>
    <n v="14.100000380000001"/>
    <n v="14.100000380000001"/>
    <s v="2022-08-03T12:30:00"/>
    <n v="0"/>
    <x v="5"/>
    <x v="0"/>
  </r>
  <r>
    <n v="1000684"/>
    <x v="10"/>
    <n v="911"/>
    <s v="SEDAN"/>
    <n v="3"/>
    <s v="LOGIN"/>
    <s v="NODELAY"/>
    <n v="3"/>
    <n v="0"/>
    <n v="12.71281815"/>
    <n v="12.71281815"/>
    <s v="2022-08-03T12:30:00"/>
    <n v="0"/>
    <x v="5"/>
    <x v="0"/>
  </r>
  <r>
    <n v="1000685"/>
    <x v="10"/>
    <n v="4869"/>
    <s v="SEDAN"/>
    <n v="3"/>
    <s v="LOGIN"/>
    <s v="NODELAY"/>
    <n v="2"/>
    <n v="0"/>
    <n v="23.389244080000001"/>
    <n v="23.389244080000001"/>
    <s v="2022-08-03T12:30:00"/>
    <n v="0"/>
    <x v="5"/>
    <x v="0"/>
  </r>
  <r>
    <n v="1000686"/>
    <x v="11"/>
    <n v="816"/>
    <s v="SEDAN"/>
    <n v="3"/>
    <s v="LOGIN"/>
    <s v="DRIVER"/>
    <n v="1"/>
    <n v="0"/>
    <n v="17.973896029999999"/>
    <n v="17.973896029999999"/>
    <s v="2022-08-03T13:00:00"/>
    <n v="22"/>
    <x v="5"/>
    <x v="0"/>
  </r>
  <r>
    <n v="1000687"/>
    <x v="11"/>
    <n v="4968"/>
    <s v="SEDAN"/>
    <n v="3"/>
    <s v="LOGIN"/>
    <s v="EMPLOYEE"/>
    <n v="1"/>
    <n v="0"/>
    <n v="15.69999981"/>
    <n v="15.69999981"/>
    <s v="2022-08-03T13:00:00"/>
    <n v="2"/>
    <x v="5"/>
    <x v="0"/>
  </r>
  <r>
    <n v="1000688"/>
    <x v="11"/>
    <n v="5001"/>
    <s v="SEDAN"/>
    <n v="3"/>
    <s v="LOGIN"/>
    <s v="EMPLOYEE"/>
    <n v="2"/>
    <n v="0"/>
    <n v="27.497804639999998"/>
    <n v="27.497804639999998"/>
    <s v="2022-08-03T13:00:00"/>
    <n v="25"/>
    <x v="5"/>
    <x v="0"/>
  </r>
  <r>
    <n v="1000689"/>
    <x v="13"/>
    <n v="4835"/>
    <s v="SEDAN"/>
    <n v="3"/>
    <s v="LOGIN"/>
    <s v="DRIVER"/>
    <n v="1"/>
    <n v="0"/>
    <n v="7.2659273149999999"/>
    <n v="7.2659273149999999"/>
    <s v="2022-08-03T14:31:00"/>
    <n v="2"/>
    <x v="5"/>
    <x v="0"/>
  </r>
  <r>
    <n v="1000690"/>
    <x v="13"/>
    <n v="2096"/>
    <s v="SEDAN"/>
    <n v="3"/>
    <s v="LOGIN"/>
    <s v="NODELAY"/>
    <n v="1"/>
    <n v="0"/>
    <n v="10.2158041"/>
    <n v="10.2158041"/>
    <s v="2022-08-03T14:31:00"/>
    <n v="0"/>
    <x v="5"/>
    <x v="0"/>
  </r>
  <r>
    <n v="1000691"/>
    <x v="13"/>
    <n v="911"/>
    <s v="SEDAN"/>
    <n v="3"/>
    <s v="LOGIN"/>
    <s v="NODELAY"/>
    <n v="1"/>
    <n v="0"/>
    <n v="14.09570313"/>
    <n v="14.09570313"/>
    <s v="2022-08-03T14:31:00"/>
    <n v="0"/>
    <x v="5"/>
    <x v="0"/>
  </r>
  <r>
    <n v="1000692"/>
    <x v="50"/>
    <n v="912"/>
    <s v="SEDAN"/>
    <n v="3"/>
    <s v="LOGIN"/>
    <s v="NODELAY"/>
    <n v="1"/>
    <n v="0"/>
    <n v="10.30000019"/>
    <n v="10.30000019"/>
    <s v="2022-08-03T13:30:00"/>
    <n v="0"/>
    <x v="5"/>
    <x v="0"/>
  </r>
  <r>
    <n v="1000693"/>
    <x v="50"/>
    <n v="1139"/>
    <s v="SEDAN"/>
    <n v="3"/>
    <s v="LOGIN"/>
    <s v="NODELAY"/>
    <n v="3"/>
    <n v="0"/>
    <n v="10"/>
    <n v="10"/>
    <s v="2022-08-03T13:30:00"/>
    <n v="0"/>
    <x v="5"/>
    <x v="0"/>
  </r>
  <r>
    <n v="1000694"/>
    <x v="12"/>
    <n v="4802"/>
    <s v="SEDAN"/>
    <n v="3"/>
    <s v="LOGIN"/>
    <s v="DRIVER"/>
    <n v="1"/>
    <n v="0"/>
    <n v="14.6836462"/>
    <n v="14.6836462"/>
    <s v="2022-08-03T14:00:00"/>
    <n v="11"/>
    <x v="5"/>
    <x v="0"/>
  </r>
  <r>
    <n v="1000695"/>
    <x v="12"/>
    <n v="918"/>
    <s v="SEDAN"/>
    <n v="3"/>
    <s v="LOGIN"/>
    <s v="NODELAY"/>
    <n v="1"/>
    <n v="0"/>
    <n v="14.30000019"/>
    <n v="14.30000019"/>
    <s v="2022-08-03T14:00:00"/>
    <n v="0"/>
    <x v="5"/>
    <x v="0"/>
  </r>
  <r>
    <n v="1000696"/>
    <x v="12"/>
    <n v="5562"/>
    <s v="SEDAN"/>
    <n v="3"/>
    <s v="LOGIN"/>
    <s v="DRIVER"/>
    <n v="1"/>
    <n v="1"/>
    <n v="11.899999619999999"/>
    <n v="11.899999619999999"/>
    <s v="2022-08-03T14:00:00"/>
    <n v="9"/>
    <x v="5"/>
    <x v="0"/>
  </r>
  <r>
    <n v="1000697"/>
    <x v="12"/>
    <n v="5561"/>
    <s v="SEDAN"/>
    <n v="3"/>
    <s v="LOGIN"/>
    <s v="NODELAY"/>
    <n v="1"/>
    <n v="0"/>
    <n v="7.5999999049999998"/>
    <n v="7.5999999049999998"/>
    <s v="2022-08-03T14:00:00"/>
    <n v="0"/>
    <x v="5"/>
    <x v="0"/>
  </r>
  <r>
    <n v="1000698"/>
    <x v="51"/>
    <n v="914"/>
    <s v="SEDAN"/>
    <n v="3"/>
    <s v="LOGIN"/>
    <s v="NODELAY"/>
    <n v="1"/>
    <n v="0"/>
    <n v="16.899999619999999"/>
    <n v="16.899999619999999"/>
    <s v="2022-08-03T14:30:00"/>
    <n v="0"/>
    <x v="5"/>
    <x v="0"/>
  </r>
  <r>
    <n v="1000699"/>
    <x v="14"/>
    <n v="1139"/>
    <s v="SEDAN"/>
    <n v="3"/>
    <s v="LOGIN"/>
    <s v="NODELAY"/>
    <n v="1"/>
    <n v="0"/>
    <n v="3.2000000480000002"/>
    <n v="3.2000000480000002"/>
    <s v="2022-08-03T15:30:00"/>
    <n v="0"/>
    <x v="5"/>
    <x v="0"/>
  </r>
  <r>
    <n v="1000700"/>
    <x v="15"/>
    <n v="1140"/>
    <s v="SEDAN"/>
    <n v="3"/>
    <s v="LOGIN"/>
    <s v="NODELAY"/>
    <n v="2"/>
    <n v="0"/>
    <n v="10.81205368"/>
    <n v="10.81205368"/>
    <s v="2022-08-03T16:00:00"/>
    <n v="0"/>
    <x v="5"/>
    <x v="0"/>
  </r>
  <r>
    <n v="1000701"/>
    <x v="15"/>
    <n v="4769"/>
    <s v="SEDAN"/>
    <n v="3"/>
    <s v="LOGIN"/>
    <s v="EMPLOYEE"/>
    <n v="2"/>
    <n v="0"/>
    <n v="18.30026054"/>
    <n v="18.30026054"/>
    <s v="2022-08-03T16:00:00"/>
    <n v="7"/>
    <x v="5"/>
    <x v="0"/>
  </r>
  <r>
    <n v="1000702"/>
    <x v="15"/>
    <n v="5000"/>
    <s v="SEDAN"/>
    <n v="3"/>
    <s v="LOGIN"/>
    <s v="EMPLOYEE"/>
    <n v="2"/>
    <n v="0"/>
    <n v="24.608284000000001"/>
    <n v="24.608284000000001"/>
    <s v="2022-08-03T16:00:00"/>
    <n v="9"/>
    <x v="5"/>
    <x v="0"/>
  </r>
  <r>
    <n v="1000703"/>
    <x v="15"/>
    <n v="910"/>
    <s v="SEDAN"/>
    <n v="3"/>
    <s v="LOGIN"/>
    <s v="EMPLOYEE"/>
    <n v="2"/>
    <n v="0"/>
    <n v="11.80000019"/>
    <n v="11.80000019"/>
    <s v="2022-08-03T16:00:00"/>
    <n v="4"/>
    <x v="5"/>
    <x v="0"/>
  </r>
  <r>
    <n v="1000704"/>
    <x v="15"/>
    <n v="920"/>
    <s v="SEDAN"/>
    <n v="3"/>
    <s v="LOGIN"/>
    <s v="TRAFFIC"/>
    <n v="2"/>
    <n v="0"/>
    <n v="11"/>
    <n v="11"/>
    <s v="2022-08-03T16:00:00"/>
    <n v="3"/>
    <x v="5"/>
    <x v="0"/>
  </r>
  <r>
    <n v="1000705"/>
    <x v="15"/>
    <n v="5565"/>
    <s v="SEDAN"/>
    <n v="3"/>
    <s v="LOGIN"/>
    <s v="TRAFFIC"/>
    <n v="2"/>
    <n v="0"/>
    <n v="13"/>
    <n v="13"/>
    <s v="2022-08-03T16:00:00"/>
    <n v="9"/>
    <x v="5"/>
    <x v="0"/>
  </r>
  <r>
    <n v="1000706"/>
    <x v="16"/>
    <n v="4835"/>
    <s v="SEDAN"/>
    <n v="3"/>
    <s v="LOGIN"/>
    <s v="EMPLOYEE"/>
    <n v="2"/>
    <n v="0"/>
    <n v="4.9042749399999996"/>
    <n v="4.9042749399999996"/>
    <s v="2022-08-03T16:30:00"/>
    <n v="27"/>
    <x v="5"/>
    <x v="0"/>
  </r>
  <r>
    <n v="1000707"/>
    <x v="16"/>
    <n v="5099"/>
    <s v="SEDAN"/>
    <n v="3"/>
    <s v="LOGIN"/>
    <s v="NODELAY"/>
    <n v="1"/>
    <n v="0"/>
    <n v="21.970878599999999"/>
    <n v="21.970878599999999"/>
    <s v="2022-08-03T16:30:00"/>
    <n v="0"/>
    <x v="5"/>
    <x v="0"/>
  </r>
  <r>
    <n v="1000708"/>
    <x v="12"/>
    <n v="906"/>
    <s v="SEDAN"/>
    <n v="3"/>
    <s v="LOGIN"/>
    <s v="NODELAY"/>
    <n v="0"/>
    <n v="1"/>
    <n v="7"/>
    <n v="7"/>
    <s v="2022-08-03T14:00:00"/>
    <n v="0"/>
    <x v="5"/>
    <x v="0"/>
  </r>
  <r>
    <n v="1000709"/>
    <x v="17"/>
    <n v="4638"/>
    <s v="SEDAN"/>
    <n v="3"/>
    <s v="LOGIN"/>
    <s v="NODELAY"/>
    <n v="2"/>
    <n v="0"/>
    <n v="11.100000380000001"/>
    <n v="11.100000380000001"/>
    <s v="2022-08-03T17:00:00"/>
    <n v="0"/>
    <x v="5"/>
    <x v="0"/>
  </r>
  <r>
    <n v="1000710"/>
    <x v="17"/>
    <n v="5561"/>
    <s v="SEDAN"/>
    <n v="3"/>
    <s v="LOGIN"/>
    <s v="DRIVER"/>
    <n v="2"/>
    <n v="0"/>
    <n v="16.528469090000002"/>
    <n v="16.528469090000002"/>
    <s v="2022-08-03T17:00:00"/>
    <n v="54"/>
    <x v="5"/>
    <x v="0"/>
  </r>
  <r>
    <n v="1000711"/>
    <x v="17"/>
    <n v="5366"/>
    <s v="SEDAN"/>
    <n v="3"/>
    <s v="LOGIN"/>
    <s v="DRIVER"/>
    <n v="3"/>
    <n v="0"/>
    <n v="11.64715481"/>
    <n v="11.64715481"/>
    <s v="2022-08-03T17:00:00"/>
    <n v="6"/>
    <x v="5"/>
    <x v="0"/>
  </r>
  <r>
    <n v="1000712"/>
    <x v="17"/>
    <n v="1139"/>
    <s v="SEDAN"/>
    <n v="3"/>
    <s v="LOGIN"/>
    <s v="DRIVER"/>
    <n v="2"/>
    <n v="0"/>
    <n v="11.899999619999999"/>
    <n v="11.899999619999999"/>
    <s v="2022-08-03T17:00:00"/>
    <n v="50"/>
    <x v="5"/>
    <x v="0"/>
  </r>
  <r>
    <n v="1000713"/>
    <x v="17"/>
    <n v="5363"/>
    <s v="SEDAN"/>
    <n v="3"/>
    <s v="LOGIN"/>
    <s v="EMPLOYEE"/>
    <n v="3"/>
    <n v="0"/>
    <n v="22.117607119999999"/>
    <n v="22.117607119999999"/>
    <s v="2022-08-03T17:00:00"/>
    <n v="9"/>
    <x v="5"/>
    <x v="0"/>
  </r>
  <r>
    <n v="1000714"/>
    <x v="17"/>
    <n v="491"/>
    <s v="SEDAN"/>
    <n v="3"/>
    <s v="LOGIN"/>
    <s v="NODELAY"/>
    <n v="3"/>
    <n v="0"/>
    <n v="15.906672479999999"/>
    <n v="15.906672479999999"/>
    <s v="2022-08-03T17:00:00"/>
    <n v="0"/>
    <x v="5"/>
    <x v="0"/>
  </r>
  <r>
    <n v="1000715"/>
    <x v="17"/>
    <n v="5132"/>
    <s v="SEDAN"/>
    <n v="3"/>
    <s v="LOGIN"/>
    <s v="EMPLOYEE"/>
    <n v="2"/>
    <n v="0"/>
    <n v="31.70787048"/>
    <n v="31.70787048"/>
    <s v="2022-08-03T17:00:00"/>
    <n v="26"/>
    <x v="5"/>
    <x v="0"/>
  </r>
  <r>
    <n v="1000716"/>
    <x v="17"/>
    <n v="5330"/>
    <s v="SEDAN"/>
    <n v="3"/>
    <s v="LOGIN"/>
    <s v="NODELAY"/>
    <n v="2"/>
    <n v="0"/>
    <n v="21"/>
    <n v="21"/>
    <s v="2022-08-03T17:00:00"/>
    <n v="0"/>
    <x v="5"/>
    <x v="0"/>
  </r>
  <r>
    <n v="1000717"/>
    <x v="17"/>
    <n v="5036"/>
    <s v="SEDAN"/>
    <n v="3"/>
    <s v="LOGIN"/>
    <s v="DRIVER"/>
    <n v="1"/>
    <n v="0"/>
    <n v="25"/>
    <n v="25"/>
    <s v="2022-08-03T17:00:00"/>
    <n v="8.44"/>
    <x v="5"/>
    <x v="0"/>
  </r>
  <r>
    <n v="1000718"/>
    <x v="17"/>
    <n v="5165"/>
    <s v="SEDAN"/>
    <n v="3"/>
    <s v="LOGIN"/>
    <s v="EMPLOYEE"/>
    <n v="2"/>
    <n v="0"/>
    <n v="15.19999981"/>
    <n v="15.19999981"/>
    <s v="2022-08-03T17:00:00"/>
    <n v="7"/>
    <x v="5"/>
    <x v="0"/>
  </r>
  <r>
    <n v="1000719"/>
    <x v="17"/>
    <n v="5297"/>
    <s v="SEDAN"/>
    <n v="3"/>
    <s v="LOGIN"/>
    <s v="DRIVER"/>
    <n v="1"/>
    <n v="0"/>
    <n v="13.69999981"/>
    <n v="13.69999981"/>
    <s v="2022-08-03T17:00:00"/>
    <n v="41"/>
    <x v="5"/>
    <x v="0"/>
  </r>
  <r>
    <n v="1000720"/>
    <x v="17"/>
    <n v="4868"/>
    <s v="SEDAN"/>
    <n v="3"/>
    <s v="LOGIN"/>
    <s v="NODELAY"/>
    <n v="1"/>
    <n v="1"/>
    <n v="16.487684250000001"/>
    <n v="16.487684250000001"/>
    <s v="2022-08-03T17:00:00"/>
    <n v="0"/>
    <x v="5"/>
    <x v="0"/>
  </r>
  <r>
    <n v="1000721"/>
    <x v="17"/>
    <n v="4637"/>
    <s v="SEDAN"/>
    <n v="3"/>
    <s v="LOGIN"/>
    <s v="NODELAY"/>
    <n v="3"/>
    <n v="0"/>
    <n v="11.2707386"/>
    <n v="11.2707386"/>
    <s v="2022-08-03T17:00:00"/>
    <n v="0"/>
    <x v="5"/>
    <x v="0"/>
  </r>
  <r>
    <n v="1000722"/>
    <x v="17"/>
    <n v="5367"/>
    <s v="SEDAN"/>
    <n v="3"/>
    <s v="LOGIN"/>
    <s v="DRIVER"/>
    <n v="1"/>
    <n v="0"/>
    <n v="16.368034359999999"/>
    <n v="16.368034359999999"/>
    <s v="2022-08-03T17:00:00"/>
    <n v="12"/>
    <x v="5"/>
    <x v="0"/>
  </r>
  <r>
    <n v="1000723"/>
    <x v="17"/>
    <n v="5034"/>
    <s v="SEDAN"/>
    <n v="3"/>
    <s v="LOGIN"/>
    <s v="NODELAY"/>
    <n v="1"/>
    <n v="0"/>
    <n v="21.148515700000001"/>
    <n v="21.148515700000001"/>
    <s v="2022-08-03T17:00:00"/>
    <n v="0"/>
    <x v="5"/>
    <x v="0"/>
  </r>
  <r>
    <n v="1000724"/>
    <x v="17"/>
    <n v="816"/>
    <s v="SEDAN"/>
    <n v="3"/>
    <s v="LOGIN"/>
    <s v="TRAFFIC"/>
    <n v="3"/>
    <n v="0"/>
    <n v="15.9186573"/>
    <n v="15.9186573"/>
    <s v="2022-08-03T17:00:00"/>
    <n v="23"/>
    <x v="5"/>
    <x v="0"/>
  </r>
  <r>
    <n v="1000725"/>
    <x v="17"/>
    <n v="5045"/>
    <s v="SEDAN"/>
    <n v="3"/>
    <s v="LOGIN"/>
    <s v="NODELAY"/>
    <n v="1"/>
    <n v="0"/>
    <n v="20.945247649999999"/>
    <n v="20.945247649999999"/>
    <s v="2022-08-03T17:00:00"/>
    <n v="0"/>
    <x v="5"/>
    <x v="0"/>
  </r>
  <r>
    <n v="1000726"/>
    <x v="18"/>
    <n v="5563"/>
    <s v="SEDAN"/>
    <n v="3"/>
    <s v="LOGIN"/>
    <s v="DRIVER"/>
    <n v="2"/>
    <n v="0"/>
    <n v="12.30000019"/>
    <n v="12.30000019"/>
    <s v="2022-08-03T17:30:00"/>
    <n v="32"/>
    <x v="5"/>
    <x v="0"/>
  </r>
  <r>
    <n v="1000727"/>
    <x v="18"/>
    <n v="5562"/>
    <s v="SEDAN"/>
    <n v="3"/>
    <s v="LOGIN"/>
    <s v="DRIVER"/>
    <n v="1"/>
    <n v="0"/>
    <n v="11.100000380000001"/>
    <n v="11.100000380000001"/>
    <s v="2022-08-03T17:30:00"/>
    <n v="9"/>
    <x v="5"/>
    <x v="0"/>
  </r>
  <r>
    <n v="1000728"/>
    <x v="18"/>
    <n v="5365"/>
    <s v="SEDAN"/>
    <n v="3"/>
    <s v="LOGIN"/>
    <s v="EMPLOYEE"/>
    <n v="1"/>
    <n v="0"/>
    <n v="16.103517530000001"/>
    <n v="16.103517530000001"/>
    <s v="2022-08-03T17:30:00"/>
    <n v="23"/>
    <x v="5"/>
    <x v="0"/>
  </r>
  <r>
    <n v="1000729"/>
    <x v="18"/>
    <n v="773"/>
    <s v="SEDAN"/>
    <n v="3"/>
    <s v="LOGIN"/>
    <s v="NODELAY"/>
    <n v="2"/>
    <n v="0"/>
    <n v="28.71413231"/>
    <n v="28.71413231"/>
    <s v="2022-08-03T17:30:00"/>
    <n v="0"/>
    <x v="5"/>
    <x v="0"/>
  </r>
  <r>
    <n v="1000730"/>
    <x v="18"/>
    <n v="2096"/>
    <s v="SEDAN"/>
    <n v="3"/>
    <s v="LOGIN"/>
    <s v="NODELAY"/>
    <n v="1"/>
    <n v="1"/>
    <n v="13.78567123"/>
    <n v="13.78567123"/>
    <s v="2022-08-03T17:30:00"/>
    <n v="0"/>
    <x v="5"/>
    <x v="0"/>
  </r>
  <r>
    <n v="1000731"/>
    <x v="18"/>
    <n v="4901"/>
    <s v="SEDAN"/>
    <n v="3"/>
    <s v="LOGIN"/>
    <s v="EMPLOYEE"/>
    <n v="3"/>
    <n v="0"/>
    <n v="11.255627629999999"/>
    <n v="11.255627629999999"/>
    <s v="2022-08-03T17:30:00"/>
    <n v="1"/>
    <x v="5"/>
    <x v="0"/>
  </r>
  <r>
    <n v="1000732"/>
    <x v="13"/>
    <n v="5036"/>
    <s v="SEDAN"/>
    <n v="3"/>
    <s v="LOGOUT"/>
    <s v="EMPLOYEE"/>
    <n v="1"/>
    <n v="0"/>
    <n v="16.600000380000001"/>
    <n v="16.600000380000001"/>
    <s v="2022-08-03T14:31:00"/>
    <n v="5"/>
    <x v="5"/>
    <x v="0"/>
  </r>
  <r>
    <n v="1000733"/>
    <x v="13"/>
    <n v="5366"/>
    <s v="SEDAN"/>
    <n v="3"/>
    <s v="LOGOUT"/>
    <s v="NODELAY"/>
    <n v="1"/>
    <n v="0"/>
    <n v="12.93047142"/>
    <n v="12.93047142"/>
    <s v="2022-08-03T14:31:00"/>
    <n v="0"/>
    <x v="5"/>
    <x v="0"/>
  </r>
  <r>
    <n v="1000734"/>
    <x v="13"/>
    <n v="5297"/>
    <s v="SEDAN"/>
    <n v="3"/>
    <s v="LOGOUT"/>
    <s v="EMPLOYEE"/>
    <n v="2"/>
    <n v="0"/>
    <n v="14.30397797"/>
    <n v="14.30397797"/>
    <s v="2022-08-03T14:31:00"/>
    <n v="13"/>
    <x v="5"/>
    <x v="0"/>
  </r>
  <r>
    <n v="1000735"/>
    <x v="13"/>
    <n v="5365"/>
    <s v="SEDAN"/>
    <n v="3"/>
    <s v="LOGOUT"/>
    <s v="EMPLOYEE"/>
    <n v="2"/>
    <n v="0"/>
    <n v="11.60062885"/>
    <n v="11.60062885"/>
    <s v="2022-08-03T14:31:00"/>
    <n v="14"/>
    <x v="5"/>
    <x v="0"/>
  </r>
  <r>
    <n v="1000736"/>
    <x v="12"/>
    <n v="4637"/>
    <s v="SEDAN"/>
    <n v="3"/>
    <s v="LOGOUT"/>
    <s v="EMPLOYEE"/>
    <n v="1"/>
    <n v="0"/>
    <n v="14.71778011"/>
    <n v="14.71778011"/>
    <s v="2022-08-03T14:00:00"/>
    <n v="9"/>
    <x v="5"/>
    <x v="0"/>
  </r>
  <r>
    <n v="1000737"/>
    <x v="19"/>
    <n v="5561"/>
    <s v="SEDAN"/>
    <n v="3"/>
    <s v="LOGOUT"/>
    <s v="DRIVER"/>
    <n v="1"/>
    <n v="0"/>
    <n v="10.899999619999999"/>
    <n v="10.899999619999999"/>
    <s v="2022-08-03T15:00:00"/>
    <n v="13"/>
    <x v="5"/>
    <x v="0"/>
  </r>
  <r>
    <n v="1000738"/>
    <x v="19"/>
    <n v="5001"/>
    <s v="SEDAN"/>
    <n v="3"/>
    <s v="LOGOUT"/>
    <s v="EMPLOYEE"/>
    <n v="1"/>
    <n v="1"/>
    <n v="7.6999998090000004"/>
    <n v="7.6999998090000004"/>
    <s v="2022-08-03T15:00:00"/>
    <n v="19"/>
    <x v="5"/>
    <x v="0"/>
  </r>
  <r>
    <n v="1000739"/>
    <x v="19"/>
    <n v="5563"/>
    <s v="SEDAN"/>
    <n v="3"/>
    <s v="LOGOUT"/>
    <s v="DRIVER"/>
    <n v="3"/>
    <n v="0"/>
    <n v="1.2000000479999999"/>
    <n v="1.2000000479999999"/>
    <s v="2022-08-03T15:00:00"/>
    <n v="22"/>
    <x v="5"/>
    <x v="0"/>
  </r>
  <r>
    <n v="1000740"/>
    <x v="19"/>
    <n v="5100"/>
    <s v="SEDAN"/>
    <n v="3"/>
    <s v="LOGOUT"/>
    <s v="EMPLOYEE"/>
    <n v="1"/>
    <n v="0"/>
    <n v="29.205663680000001"/>
    <n v="29.205663680000001"/>
    <s v="2022-08-03T15:00:00"/>
    <n v="11"/>
    <x v="5"/>
    <x v="0"/>
  </r>
  <r>
    <n v="1000741"/>
    <x v="19"/>
    <n v="4967"/>
    <s v="SEDAN"/>
    <n v="3"/>
    <s v="LOGOUT"/>
    <s v="EMPLOYEE"/>
    <n v="3"/>
    <n v="0"/>
    <n v="32.181045529999999"/>
    <n v="32.181045529999999"/>
    <s v="2022-08-03T15:00:00"/>
    <n v="27"/>
    <x v="5"/>
    <x v="0"/>
  </r>
  <r>
    <n v="1000742"/>
    <x v="19"/>
    <n v="4869"/>
    <s v="SEDAN"/>
    <n v="3"/>
    <s v="LOGOUT"/>
    <s v="EMPLOYEE"/>
    <n v="2"/>
    <n v="0"/>
    <n v="15.19999981"/>
    <n v="15.19999981"/>
    <s v="2022-08-03T15:00:00"/>
    <n v="15"/>
    <x v="5"/>
    <x v="0"/>
  </r>
  <r>
    <n v="1000743"/>
    <x v="19"/>
    <n v="4968"/>
    <s v="SEDAN"/>
    <n v="3"/>
    <s v="LOGOUT"/>
    <s v="EMPLOYEE"/>
    <n v="2"/>
    <n v="0"/>
    <n v="15.80000019"/>
    <n v="15.80000019"/>
    <s v="2022-08-03T15:00:00"/>
    <n v="19"/>
    <x v="5"/>
    <x v="0"/>
  </r>
  <r>
    <n v="1000744"/>
    <x v="14"/>
    <n v="5564"/>
    <s v="SEDAN"/>
    <n v="3"/>
    <s v="LOGOUT"/>
    <s v="TRAFFIC"/>
    <n v="1"/>
    <n v="0"/>
    <n v="15.600000380000001"/>
    <n v="15.600000380000001"/>
    <s v="2022-08-03T15:30:00"/>
    <n v="7"/>
    <x v="5"/>
    <x v="0"/>
  </r>
  <r>
    <n v="1000745"/>
    <x v="14"/>
    <n v="4901"/>
    <s v="SEDAN"/>
    <n v="3"/>
    <s v="LOGOUT"/>
    <s v="EMPLOYEE"/>
    <n v="2"/>
    <n v="0"/>
    <n v="8.5"/>
    <n v="8.5"/>
    <s v="2022-08-03T15:30:00"/>
    <n v="11"/>
    <x v="5"/>
    <x v="0"/>
  </r>
  <r>
    <n v="1000746"/>
    <x v="14"/>
    <n v="5562"/>
    <s v="SEDAN"/>
    <n v="3"/>
    <s v="LOGOUT"/>
    <s v="EMPLOYEE"/>
    <n v="1"/>
    <n v="0"/>
    <n v="11.9769001"/>
    <n v="11.9769001"/>
    <s v="2022-08-03T15:30:00"/>
    <n v="18"/>
    <x v="5"/>
    <x v="0"/>
  </r>
  <r>
    <n v="1000747"/>
    <x v="20"/>
    <n v="4967"/>
    <s v="SEDAN"/>
    <n v="3"/>
    <s v="LOGIN"/>
    <s v="DRIVER"/>
    <n v="1"/>
    <n v="0"/>
    <n v="16.20955086"/>
    <n v="16.20955086"/>
    <s v="2022-08-03T18:00:00"/>
    <n v="24"/>
    <x v="5"/>
    <x v="0"/>
  </r>
  <r>
    <n v="1000748"/>
    <x v="20"/>
    <n v="4869"/>
    <s v="SEDAN"/>
    <n v="3"/>
    <s v="LOGIN"/>
    <s v="EMPLOYEE"/>
    <n v="2"/>
    <n v="0"/>
    <n v="13.80000019"/>
    <n v="13.80000019"/>
    <s v="2022-08-03T18:00:00"/>
    <n v="2"/>
    <x v="5"/>
    <x v="0"/>
  </r>
  <r>
    <n v="1000749"/>
    <x v="20"/>
    <n v="4835"/>
    <s v="SEDAN"/>
    <n v="3"/>
    <s v="LOGIN"/>
    <s v="DRIVER"/>
    <n v="2"/>
    <n v="0"/>
    <n v="7.2364864349999998"/>
    <n v="7.2364864349999998"/>
    <s v="2022-08-03T18:00:00"/>
    <n v="16"/>
    <x v="5"/>
    <x v="0"/>
  </r>
  <r>
    <n v="1000750"/>
    <x v="20"/>
    <n v="4968"/>
    <s v="SEDAN"/>
    <n v="3"/>
    <s v="LOGIN"/>
    <s v="DRIVER"/>
    <n v="1"/>
    <n v="0"/>
    <n v="15.899999619999999"/>
    <n v="15.899999619999999"/>
    <s v="2022-08-03T18:00:00"/>
    <n v="12"/>
    <x v="5"/>
    <x v="0"/>
  </r>
  <r>
    <n v="1000751"/>
    <x v="20"/>
    <n v="5100"/>
    <s v="SEDAN"/>
    <n v="3"/>
    <s v="LOGIN"/>
    <s v="DRIVER"/>
    <n v="2"/>
    <n v="0"/>
    <n v="20.899999619999999"/>
    <n v="20.899999619999999"/>
    <s v="2022-08-03T18:00:00"/>
    <n v="47"/>
    <x v="5"/>
    <x v="0"/>
  </r>
  <r>
    <n v="1000752"/>
    <x v="22"/>
    <n v="914"/>
    <s v="SEDAN"/>
    <n v="3"/>
    <s v="LOGOUT"/>
    <s v="EMPLOYEE"/>
    <n v="3"/>
    <n v="0"/>
    <n v="22.700000760000002"/>
    <n v="22.700000760000002"/>
    <s v="2022-08-03T16:31:00"/>
    <n v="4"/>
    <x v="5"/>
    <x v="0"/>
  </r>
  <r>
    <n v="1000753"/>
    <x v="22"/>
    <n v="903"/>
    <s v="SEDAN"/>
    <n v="3"/>
    <s v="LOGOUT"/>
    <s v="EMPLOYEE"/>
    <n v="3"/>
    <n v="0"/>
    <n v="21.68993378"/>
    <n v="21.68993378"/>
    <s v="2022-08-03T16:31:00"/>
    <n v="5"/>
    <x v="5"/>
    <x v="0"/>
  </r>
  <r>
    <n v="1000754"/>
    <x v="22"/>
    <n v="987"/>
    <s v="SEDAN"/>
    <n v="3"/>
    <s v="LOGOUT"/>
    <s v="EMPLOYEE"/>
    <n v="3"/>
    <n v="0"/>
    <n v="16.899999619999999"/>
    <n v="16.899999619999999"/>
    <s v="2022-08-03T16:31:00"/>
    <n v="6"/>
    <x v="5"/>
    <x v="0"/>
  </r>
  <r>
    <n v="1000755"/>
    <x v="22"/>
    <n v="5264"/>
    <s v="SEDAN"/>
    <n v="3"/>
    <s v="LOGOUT"/>
    <s v="EMPLOYEE"/>
    <n v="3"/>
    <n v="0"/>
    <n v="22.918066020000001"/>
    <n v="22.918066020000001"/>
    <s v="2022-08-03T16:31:00"/>
    <n v="5"/>
    <x v="5"/>
    <x v="0"/>
  </r>
  <r>
    <n v="1000756"/>
    <x v="22"/>
    <n v="1437"/>
    <s v="SEDAN"/>
    <n v="3"/>
    <s v="LOGOUT"/>
    <s v="DRIVER"/>
    <n v="3"/>
    <n v="0"/>
    <n v="19.375215529999998"/>
    <n v="19.375215529999998"/>
    <s v="2022-08-03T16:31:00"/>
    <n v="6"/>
    <x v="5"/>
    <x v="0"/>
  </r>
  <r>
    <n v="1000757"/>
    <x v="22"/>
    <n v="1205"/>
    <s v="SEDAN"/>
    <n v="3"/>
    <s v="LOGOUT"/>
    <s v="EMPLOYEE"/>
    <n v="3"/>
    <n v="0"/>
    <n v="16.79589081"/>
    <n v="16.79589081"/>
    <s v="2022-08-03T16:31:00"/>
    <n v="6"/>
    <x v="5"/>
    <x v="0"/>
  </r>
  <r>
    <n v="1000758"/>
    <x v="22"/>
    <n v="918"/>
    <s v="SEDAN"/>
    <n v="3"/>
    <s v="LOGOUT"/>
    <s v="EMPLOYEE"/>
    <n v="3"/>
    <n v="0"/>
    <n v="18.002458570000002"/>
    <n v="18.002458570000002"/>
    <s v="2022-08-03T16:31:00"/>
    <n v="6"/>
    <x v="5"/>
    <x v="0"/>
  </r>
  <r>
    <n v="1000759"/>
    <x v="22"/>
    <n v="911"/>
    <s v="SEDAN"/>
    <n v="3"/>
    <s v="LOGOUT"/>
    <s v="EMPLOYEE"/>
    <n v="2"/>
    <n v="0"/>
    <n v="20.200000760000002"/>
    <n v="20.200000760000002"/>
    <s v="2022-08-03T16:31:00"/>
    <n v="8"/>
    <x v="5"/>
    <x v="0"/>
  </r>
  <r>
    <n v="1000760"/>
    <x v="22"/>
    <n v="1007"/>
    <s v="SEDAN"/>
    <n v="3"/>
    <s v="LOGOUT"/>
    <s v="DRIVER"/>
    <n v="2"/>
    <n v="0"/>
    <n v="11.94663334"/>
    <n v="11.94663334"/>
    <s v="2022-08-03T16:31:00"/>
    <n v="8"/>
    <x v="5"/>
    <x v="0"/>
  </r>
  <r>
    <n v="1000761"/>
    <x v="22"/>
    <n v="5037"/>
    <s v="SEDAN"/>
    <n v="3"/>
    <s v="LOGOUT"/>
    <s v="EMPLOYEE"/>
    <n v="3"/>
    <n v="0"/>
    <n v="11.860418320000001"/>
    <n v="11.860418320000001"/>
    <s v="2022-08-03T16:31:00"/>
    <n v="5"/>
    <x v="5"/>
    <x v="0"/>
  </r>
  <r>
    <n v="1000762"/>
    <x v="22"/>
    <n v="906"/>
    <s v="SEDAN"/>
    <n v="3"/>
    <s v="LOGOUT"/>
    <s v="EMPLOYEE"/>
    <n v="3"/>
    <n v="0"/>
    <n v="18.67389107"/>
    <n v="18.67389107"/>
    <s v="2022-08-03T16:31:00"/>
    <n v="2"/>
    <x v="5"/>
    <x v="0"/>
  </r>
  <r>
    <n v="1000763"/>
    <x v="22"/>
    <n v="5495"/>
    <s v="SEDAN"/>
    <n v="3"/>
    <s v="LOGOUT"/>
    <s v="EMPLOYEE"/>
    <n v="3"/>
    <n v="0"/>
    <n v="17.596380230000001"/>
    <n v="17.596380230000001"/>
    <s v="2022-08-03T16:31:00"/>
    <n v="3"/>
    <x v="5"/>
    <x v="0"/>
  </r>
  <r>
    <n v="1000764"/>
    <x v="22"/>
    <n v="2855"/>
    <s v="SEDAN"/>
    <n v="3"/>
    <s v="LOGOUT"/>
    <s v="EMPLOYEE"/>
    <n v="3"/>
    <n v="0"/>
    <n v="14.84964561"/>
    <n v="14.84964561"/>
    <s v="2022-08-03T16:31:00"/>
    <n v="6"/>
    <x v="5"/>
    <x v="0"/>
  </r>
  <r>
    <n v="1000765"/>
    <x v="22"/>
    <n v="912"/>
    <s v="SEDAN"/>
    <n v="3"/>
    <s v="LOGOUT"/>
    <s v="EMPLOYEE"/>
    <n v="3"/>
    <n v="0"/>
    <n v="40.409881589999998"/>
    <n v="40.409881589999998"/>
    <s v="2022-08-03T16:31:00"/>
    <n v="3"/>
    <x v="5"/>
    <x v="0"/>
  </r>
  <r>
    <n v="1000766"/>
    <x v="22"/>
    <n v="5066"/>
    <s v="SEDAN"/>
    <n v="3"/>
    <s v="LOGOUT"/>
    <s v="EMPLOYEE"/>
    <n v="3"/>
    <n v="0"/>
    <n v="17.122329709999999"/>
    <n v="17.122329709999999"/>
    <s v="2022-08-03T16:31:00"/>
    <n v="3"/>
    <x v="5"/>
    <x v="0"/>
  </r>
  <r>
    <n v="1000767"/>
    <x v="22"/>
    <n v="82"/>
    <s v="SEDAN"/>
    <n v="3"/>
    <s v="LOGOUT"/>
    <s v="DRIVER"/>
    <n v="3"/>
    <n v="0"/>
    <n v="13.29101086"/>
    <n v="13.29101086"/>
    <s v="2022-08-03T16:31:00"/>
    <n v="3"/>
    <x v="5"/>
    <x v="0"/>
  </r>
  <r>
    <n v="1000768"/>
    <x v="22"/>
    <n v="760"/>
    <s v="SEDAN"/>
    <n v="3"/>
    <s v="LOGOUT"/>
    <s v="DRIVER"/>
    <n v="3"/>
    <n v="0"/>
    <n v="18.217226029999999"/>
    <n v="18.217226029999999"/>
    <s v="2022-08-03T16:31:00"/>
    <n v="8"/>
    <x v="5"/>
    <x v="0"/>
  </r>
  <r>
    <n v="1000769"/>
    <x v="22"/>
    <n v="4802"/>
    <s v="SEDAN"/>
    <n v="3"/>
    <s v="LOGOUT"/>
    <s v="EMPLOYEE"/>
    <n v="2"/>
    <n v="0"/>
    <n v="5.9000000950000002"/>
    <n v="5.9000000950000002"/>
    <s v="2022-08-03T16:31:00"/>
    <n v="6"/>
    <x v="5"/>
    <x v="0"/>
  </r>
  <r>
    <n v="1000770"/>
    <x v="16"/>
    <n v="5099"/>
    <s v="SEDAN"/>
    <n v="3"/>
    <s v="LOGOUT"/>
    <s v="EMPLOYEE"/>
    <n v="2"/>
    <n v="0"/>
    <n v="9.5942926409999991"/>
    <n v="9.5942926409999991"/>
    <s v="2022-08-03T16:30:00"/>
    <n v="13"/>
    <x v="5"/>
    <x v="0"/>
  </r>
  <r>
    <n v="1000771"/>
    <x v="16"/>
    <n v="4769"/>
    <s v="SEDAN"/>
    <n v="3"/>
    <s v="LOGOUT"/>
    <s v="EMPLOYEE"/>
    <n v="2"/>
    <n v="0"/>
    <n v="17.69460106"/>
    <n v="17.69460106"/>
    <s v="2022-08-03T16:30:00"/>
    <n v="17"/>
    <x v="5"/>
    <x v="0"/>
  </r>
  <r>
    <n v="1000772"/>
    <x v="21"/>
    <n v="5000"/>
    <s v="SEDAN"/>
    <n v="3"/>
    <s v="LOGIN"/>
    <s v="DRIVER"/>
    <n v="1"/>
    <n v="0"/>
    <n v="18.775152210000002"/>
    <n v="18.775152210000002"/>
    <s v="2022-08-03T19:00:00"/>
    <n v="47"/>
    <x v="5"/>
    <x v="0"/>
  </r>
  <r>
    <n v="1000773"/>
    <x v="21"/>
    <n v="5001"/>
    <s v="SEDAN"/>
    <n v="3"/>
    <s v="LOGIN"/>
    <s v="DRIVER"/>
    <n v="1"/>
    <n v="0"/>
    <n v="32.244739529999997"/>
    <n v="32.244739529999997"/>
    <s v="2022-08-03T19:00:00"/>
    <n v="47"/>
    <x v="5"/>
    <x v="0"/>
  </r>
  <r>
    <n v="1000518"/>
    <x v="32"/>
    <n v="4967"/>
    <s v="SEDAN"/>
    <n v="3"/>
    <s v="LOGOUT"/>
    <s v="EMPLOYEE"/>
    <n v="1"/>
    <n v="0"/>
    <n v="25.600000380000001"/>
    <n v="25.600000380000001"/>
    <s v="2022-08-02T21:30:00"/>
    <n v="16"/>
    <x v="1"/>
    <x v="0"/>
  </r>
  <r>
    <n v="1000775"/>
    <x v="21"/>
    <n v="5564"/>
    <s v="SEDAN"/>
    <n v="3"/>
    <s v="LOGIN"/>
    <s v="NODELAY"/>
    <n v="2"/>
    <n v="0"/>
    <n v="9.7328939440000006"/>
    <n v="9.7328939440000006"/>
    <s v="2022-08-03T19:00:00"/>
    <n v="0"/>
    <x v="5"/>
    <x v="0"/>
  </r>
  <r>
    <n v="1000776"/>
    <x v="21"/>
    <n v="5047"/>
    <s v="SEDAN"/>
    <n v="3"/>
    <s v="LOGIN"/>
    <s v="DRIVER"/>
    <n v="2"/>
    <n v="0"/>
    <n v="10.09614754"/>
    <n v="10.09614754"/>
    <s v="2022-08-03T19:00:00"/>
    <n v="40"/>
    <x v="5"/>
    <x v="0"/>
  </r>
  <r>
    <n v="1000777"/>
    <x v="24"/>
    <n v="914"/>
    <s v="SEDAN"/>
    <n v="3"/>
    <s v="LOGIN"/>
    <s v="DRIVER"/>
    <n v="2"/>
    <n v="0"/>
    <n v="12.46003151"/>
    <n v="12.46003151"/>
    <s v="2022-08-03T20:00:00"/>
    <n v="41"/>
    <x v="5"/>
    <x v="0"/>
  </r>
  <r>
    <n v="1000778"/>
    <x v="24"/>
    <n v="82"/>
    <s v="SEDAN"/>
    <n v="3"/>
    <s v="LOGIN"/>
    <s v="TRAFFIC"/>
    <n v="1"/>
    <n v="0"/>
    <n v="8.3999996190000008"/>
    <n v="8.3999996190000008"/>
    <s v="2022-08-03T20:00:00"/>
    <n v="2"/>
    <x v="5"/>
    <x v="0"/>
  </r>
  <r>
    <n v="1000779"/>
    <x v="24"/>
    <n v="5565"/>
    <s v="SEDAN"/>
    <n v="3"/>
    <s v="LOGIN"/>
    <s v="DRIVER"/>
    <n v="1"/>
    <n v="0"/>
    <n v="13.100000380000001"/>
    <n v="13.100000380000001"/>
    <s v="2022-08-03T20:00:00"/>
    <n v="44"/>
    <x v="5"/>
    <x v="0"/>
  </r>
  <r>
    <n v="1000780"/>
    <x v="23"/>
    <n v="5001"/>
    <s v="SEDAN"/>
    <n v="3"/>
    <s v="LOGOUT"/>
    <s v="EMPLOYEE"/>
    <n v="2"/>
    <n v="0"/>
    <n v="26.452905650000002"/>
    <n v="26.452905650000002"/>
    <s v="2022-08-03T17:31:00"/>
    <n v="12"/>
    <x v="5"/>
    <x v="0"/>
  </r>
  <r>
    <n v="1000781"/>
    <x v="23"/>
    <n v="1140"/>
    <s v="SEDAN"/>
    <n v="3"/>
    <s v="LOGOUT"/>
    <s v="TRAFFIC"/>
    <n v="1"/>
    <n v="1"/>
    <n v="20.301240920000001"/>
    <n v="20.301240920000001"/>
    <s v="2022-08-03T17:31:00"/>
    <n v="8"/>
    <x v="5"/>
    <x v="0"/>
  </r>
  <r>
    <n v="1000782"/>
    <x v="23"/>
    <n v="5047"/>
    <s v="SEDAN"/>
    <n v="3"/>
    <s v="LOGOUT"/>
    <s v="DRIVER"/>
    <n v="1"/>
    <n v="0"/>
    <n v="6.0999999049999998"/>
    <n v="6.0999999049999998"/>
    <s v="2022-08-03T17:31:00"/>
    <n v="4"/>
    <x v="5"/>
    <x v="0"/>
  </r>
  <r>
    <n v="1000783"/>
    <x v="23"/>
    <n v="5046"/>
    <s v="SEDAN"/>
    <n v="3"/>
    <s v="LOGOUT"/>
    <s v="DRIVER"/>
    <n v="3"/>
    <n v="0"/>
    <n v="22.10894966"/>
    <n v="22.10894966"/>
    <s v="2022-08-03T17:31:00"/>
    <n v="7"/>
    <x v="5"/>
    <x v="0"/>
  </r>
  <r>
    <n v="1000784"/>
    <x v="23"/>
    <n v="5045"/>
    <s v="SEDAN"/>
    <n v="3"/>
    <s v="LOGOUT"/>
    <s v="DRIVER"/>
    <n v="1"/>
    <n v="0"/>
    <n v="10.111935620000001"/>
    <n v="10.111935620000001"/>
    <s v="2022-08-03T17:31:00"/>
    <n v="4"/>
    <x v="5"/>
    <x v="0"/>
  </r>
  <r>
    <n v="1000785"/>
    <x v="23"/>
    <n v="5364"/>
    <s v="SEDAN"/>
    <n v="3"/>
    <s v="LOGOUT"/>
    <s v="DRIVER"/>
    <n v="1"/>
    <n v="0"/>
    <n v="10.900888439999999"/>
    <n v="10.900888439999999"/>
    <s v="2022-08-03T17:31:00"/>
    <n v="13"/>
    <x v="5"/>
    <x v="0"/>
  </r>
  <r>
    <n v="1000786"/>
    <x v="23"/>
    <n v="910"/>
    <s v="SEDAN"/>
    <n v="3"/>
    <s v="LOGOUT"/>
    <s v="EMPLOYEE"/>
    <n v="2"/>
    <n v="0"/>
    <n v="24.100000380000001"/>
    <n v="24.100000380000001"/>
    <s v="2022-08-03T17:31:00"/>
    <n v="5"/>
    <x v="5"/>
    <x v="0"/>
  </r>
  <r>
    <n v="1000787"/>
    <x v="23"/>
    <n v="1799"/>
    <s v="SEDAN"/>
    <n v="3"/>
    <s v="LOGOUT"/>
    <s v="DRIVER"/>
    <n v="2"/>
    <n v="0"/>
    <n v="10.899999619999999"/>
    <n v="10.899999619999999"/>
    <s v="2022-08-03T17:31:00"/>
    <n v="7"/>
    <x v="5"/>
    <x v="0"/>
  </r>
  <r>
    <n v="1000788"/>
    <x v="23"/>
    <n v="491"/>
    <s v="SEDAN"/>
    <n v="3"/>
    <s v="LOGOUT"/>
    <s v="EMPLOYEE"/>
    <n v="3"/>
    <n v="0"/>
    <n v="15.17738724"/>
    <n v="15.17738724"/>
    <s v="2022-08-03T17:31:00"/>
    <n v="7"/>
    <x v="5"/>
    <x v="0"/>
  </r>
  <r>
    <n v="1000789"/>
    <x v="23"/>
    <n v="5034"/>
    <s v="SEDAN"/>
    <n v="3"/>
    <s v="LOGOUT"/>
    <s v="DRIVER"/>
    <n v="2"/>
    <n v="1"/>
    <n v="13.124824520000001"/>
    <n v="13.124824520000001"/>
    <s v="2022-08-03T17:31:00"/>
    <n v="20"/>
    <x v="5"/>
    <x v="0"/>
  </r>
  <r>
    <n v="1000790"/>
    <x v="23"/>
    <n v="5099"/>
    <s v="SEDAN"/>
    <n v="3"/>
    <s v="LOGOUT"/>
    <s v="DRIVER"/>
    <n v="3"/>
    <n v="0"/>
    <n v="19.700000760000002"/>
    <n v="19.700000760000002"/>
    <s v="2022-08-03T17:31:00"/>
    <n v="7"/>
    <x v="5"/>
    <x v="0"/>
  </r>
  <r>
    <n v="1000791"/>
    <x v="23"/>
    <n v="5039"/>
    <s v="SEDAN"/>
    <n v="3"/>
    <s v="LOGOUT"/>
    <s v="DRIVER"/>
    <n v="2"/>
    <n v="0"/>
    <n v="16"/>
    <n v="16"/>
    <s v="2022-08-03T17:31:00"/>
    <n v="9"/>
    <x v="5"/>
    <x v="0"/>
  </r>
  <r>
    <n v="1000792"/>
    <x v="23"/>
    <n v="920"/>
    <s v="SEDAN"/>
    <n v="3"/>
    <s v="LOGOUT"/>
    <s v="TRAFFIC"/>
    <n v="3"/>
    <n v="0"/>
    <n v="17.122844700000002"/>
    <n v="17.122844700000002"/>
    <s v="2022-08-03T17:31:00"/>
    <n v="4"/>
    <x v="5"/>
    <x v="0"/>
  </r>
  <r>
    <n v="1000793"/>
    <x v="23"/>
    <n v="993"/>
    <s v="SEDAN"/>
    <n v="3"/>
    <s v="LOGOUT"/>
    <s v="DRIVER"/>
    <n v="3"/>
    <n v="0"/>
    <n v="19.373588560000002"/>
    <n v="19.373588560000002"/>
    <s v="2022-08-03T17:31:00"/>
    <n v="7"/>
    <x v="5"/>
    <x v="0"/>
  </r>
  <r>
    <n v="1000794"/>
    <x v="21"/>
    <n v="2096"/>
    <s v="SEDAN"/>
    <n v="3"/>
    <s v="LOGIN"/>
    <s v="DRIVER"/>
    <n v="1"/>
    <n v="0"/>
    <n v="4.889181614"/>
    <n v="4.889181614"/>
    <s v="2022-08-03T19:00:00"/>
    <n v="4"/>
    <x v="5"/>
    <x v="0"/>
  </r>
  <r>
    <n v="1000795"/>
    <x v="18"/>
    <n v="5429"/>
    <s v="SEDAN"/>
    <n v="3"/>
    <s v="LOGOUT"/>
    <s v="DRIVER"/>
    <n v="3"/>
    <n v="0"/>
    <n v="13.5"/>
    <n v="13.5"/>
    <s v="2022-08-03T17:30:00"/>
    <n v="18"/>
    <x v="5"/>
    <x v="0"/>
  </r>
  <r>
    <n v="1000796"/>
    <x v="18"/>
    <n v="5565"/>
    <s v="SEDAN"/>
    <n v="3"/>
    <s v="LOGOUT"/>
    <s v="EMPLOYEE"/>
    <n v="1"/>
    <n v="0"/>
    <n v="15.936914440000001"/>
    <n v="15.936914440000001"/>
    <s v="2022-08-03T17:30:00"/>
    <n v="12"/>
    <x v="5"/>
    <x v="0"/>
  </r>
  <r>
    <n v="1000797"/>
    <x v="18"/>
    <n v="5330"/>
    <s v="SEDAN"/>
    <n v="3"/>
    <s v="LOGOUT"/>
    <s v="EMPLOYEE"/>
    <n v="1"/>
    <n v="0"/>
    <n v="4.0999999049999998"/>
    <n v="4.0999999049999998"/>
    <s v="2022-08-03T17:30:00"/>
    <n v="9"/>
    <x v="5"/>
    <x v="0"/>
  </r>
  <r>
    <n v="1000798"/>
    <x v="18"/>
    <n v="4868"/>
    <s v="SEDAN"/>
    <n v="3"/>
    <s v="LOGOUT"/>
    <s v="EMPLOYEE"/>
    <n v="2"/>
    <n v="0"/>
    <n v="20.899999619999999"/>
    <n v="20.899999619999999"/>
    <s v="2022-08-03T17:30:00"/>
    <n v="17"/>
    <x v="5"/>
    <x v="0"/>
  </r>
  <r>
    <n v="1000799"/>
    <x v="18"/>
    <n v="5363"/>
    <s v="SEDAN"/>
    <n v="3"/>
    <s v="LOGOUT"/>
    <s v="EMPLOYEE"/>
    <n v="1"/>
    <n v="0"/>
    <n v="7.5"/>
    <n v="7.5"/>
    <s v="2022-08-03T17:30:00"/>
    <n v="13"/>
    <x v="5"/>
    <x v="0"/>
  </r>
  <r>
    <n v="1000800"/>
    <x v="18"/>
    <n v="4637"/>
    <s v="SEDAN"/>
    <n v="3"/>
    <s v="LOGOUT"/>
    <s v="EMPLOYEE"/>
    <n v="2"/>
    <n v="0"/>
    <n v="12.02681351"/>
    <n v="12.02681351"/>
    <s v="2022-08-03T17:30:00"/>
    <n v="14"/>
    <x v="5"/>
    <x v="0"/>
  </r>
  <r>
    <n v="1000801"/>
    <x v="18"/>
    <n v="4638"/>
    <s v="SEDAN"/>
    <n v="3"/>
    <s v="LOGOUT"/>
    <s v="EMPLOYEE"/>
    <n v="2"/>
    <n v="0"/>
    <n v="29.764331819999999"/>
    <n v="29.764331819999999"/>
    <s v="2022-08-03T17:30:00"/>
    <n v="8"/>
    <x v="5"/>
    <x v="0"/>
  </r>
  <r>
    <n v="1000802"/>
    <x v="18"/>
    <n v="5366"/>
    <s v="SEDAN"/>
    <n v="3"/>
    <s v="LOGOUT"/>
    <s v="EMPLOYEE"/>
    <n v="2"/>
    <n v="0"/>
    <n v="15"/>
    <n v="15"/>
    <s v="2022-08-03T17:30:00"/>
    <n v="16"/>
    <x v="5"/>
    <x v="0"/>
  </r>
  <r>
    <n v="1000803"/>
    <x v="18"/>
    <n v="5367"/>
    <s v="SEDAN"/>
    <n v="3"/>
    <s v="LOGOUT"/>
    <s v="EMPLOYEE"/>
    <n v="3"/>
    <n v="0"/>
    <n v="17"/>
    <n v="17"/>
    <s v="2022-08-03T17:30:00"/>
    <n v="11"/>
    <x v="5"/>
    <x v="0"/>
  </r>
  <r>
    <n v="1000804"/>
    <x v="25"/>
    <n v="4802"/>
    <s v="SEDAN"/>
    <n v="3"/>
    <s v="LOGOUT"/>
    <s v="EMPLOYEE"/>
    <n v="2"/>
    <n v="0"/>
    <n v="13.32352066"/>
    <n v="13.32352066"/>
    <s v="2022-08-03T18:31:00"/>
    <n v="28"/>
    <x v="5"/>
    <x v="0"/>
  </r>
  <r>
    <n v="1000805"/>
    <x v="30"/>
    <n v="1139"/>
    <s v="SEDAN"/>
    <n v="3"/>
    <s v="LOGOUT"/>
    <s v="EMPLOYEE"/>
    <n v="1"/>
    <n v="0"/>
    <n v="12.600000380000001"/>
    <n v="12.600000380000001"/>
    <s v="2022-08-03T19:31:00"/>
    <n v="9"/>
    <x v="5"/>
    <x v="0"/>
  </r>
  <r>
    <n v="1000806"/>
    <x v="30"/>
    <n v="5396"/>
    <s v="SEDAN"/>
    <n v="3"/>
    <s v="LOGOUT"/>
    <s v="EMPLOYEE"/>
    <n v="1"/>
    <n v="1"/>
    <n v="8.6000003809999992"/>
    <n v="8.6000003809999992"/>
    <s v="2022-08-03T19:31:00"/>
    <n v="6"/>
    <x v="5"/>
    <x v="0"/>
  </r>
  <r>
    <n v="1000807"/>
    <x v="30"/>
    <n v="5165"/>
    <s v="SEDAN"/>
    <n v="3"/>
    <s v="LOGOUT"/>
    <s v="EMPLOYEE"/>
    <n v="2"/>
    <n v="0"/>
    <n v="12.47617531"/>
    <n v="12.47617531"/>
    <s v="2022-08-03T19:31:00"/>
    <n v="4"/>
    <x v="5"/>
    <x v="0"/>
  </r>
  <r>
    <n v="1000808"/>
    <x v="26"/>
    <n v="5563"/>
    <s v="SEDAN"/>
    <n v="3"/>
    <s v="LOGOUT"/>
    <s v="EMPLOYEE"/>
    <n v="1"/>
    <n v="0"/>
    <n v="9.3000001910000005"/>
    <n v="9.3000001910000005"/>
    <s v="2022-08-03T18:30:00"/>
    <n v="9"/>
    <x v="5"/>
    <x v="0"/>
  </r>
  <r>
    <n v="1000809"/>
    <x v="26"/>
    <n v="2855"/>
    <s v="SEDAN"/>
    <n v="3"/>
    <s v="LOGOUT"/>
    <s v="DRIVER"/>
    <n v="1"/>
    <n v="0"/>
    <n v="8.1999998089999995"/>
    <n v="8.1999998089999995"/>
    <s v="2022-08-03T18:30:00"/>
    <n v="27"/>
    <x v="5"/>
    <x v="0"/>
  </r>
  <r>
    <n v="1000810"/>
    <x v="26"/>
    <n v="4901"/>
    <s v="SEDAN"/>
    <n v="3"/>
    <s v="LOGOUT"/>
    <s v="EMPLOYEE"/>
    <n v="2"/>
    <n v="0"/>
    <n v="11"/>
    <n v="11"/>
    <s v="2022-08-03T18:30:00"/>
    <n v="9"/>
    <x v="5"/>
    <x v="0"/>
  </r>
  <r>
    <n v="1000811"/>
    <x v="26"/>
    <n v="4835"/>
    <s v="SEDAN"/>
    <n v="3"/>
    <s v="LOGOUT"/>
    <s v="EMPLOYEE"/>
    <n v="1"/>
    <n v="0"/>
    <n v="6.1914873119999996"/>
    <n v="6.1914873119999996"/>
    <s v="2022-08-03T18:30:00"/>
    <n v="27"/>
    <x v="5"/>
    <x v="0"/>
  </r>
  <r>
    <n v="1000812"/>
    <x v="26"/>
    <n v="773"/>
    <s v="SEDAN"/>
    <n v="3"/>
    <s v="LOGOUT"/>
    <s v="NODELAY"/>
    <n v="1"/>
    <n v="0"/>
    <n v="32.599998470000003"/>
    <n v="32.599998470000003"/>
    <s v="2022-08-03T18:30:00"/>
    <n v="0"/>
    <x v="5"/>
    <x v="0"/>
  </r>
  <r>
    <n v="1000813"/>
    <x v="27"/>
    <n v="5564"/>
    <s v="SEDAN"/>
    <n v="3"/>
    <s v="LOGIN"/>
    <s v="EMPLOYEE"/>
    <n v="2"/>
    <n v="0"/>
    <n v="5.4000000950000002"/>
    <n v="5.4000000950000002"/>
    <s v="2022-08-03T21:00:00"/>
    <n v="20"/>
    <x v="5"/>
    <x v="0"/>
  </r>
  <r>
    <n v="1000814"/>
    <x v="27"/>
    <n v="5495"/>
    <s v="SEDAN"/>
    <n v="3"/>
    <s v="LOGIN"/>
    <s v="NODELAY"/>
    <n v="1"/>
    <n v="0"/>
    <n v="11.45580387"/>
    <n v="11.45580387"/>
    <s v="2022-08-03T21:00:00"/>
    <n v="0"/>
    <x v="5"/>
    <x v="0"/>
  </r>
  <r>
    <n v="1000815"/>
    <x v="27"/>
    <n v="5034"/>
    <s v="SEDAN"/>
    <n v="3"/>
    <s v="LOGIN"/>
    <s v="NODELAY"/>
    <n v="2"/>
    <n v="0"/>
    <n v="15"/>
    <n v="15"/>
    <s v="2022-08-03T21:00:00"/>
    <n v="0"/>
    <x v="5"/>
    <x v="0"/>
  </r>
  <r>
    <n v="1000816"/>
    <x v="27"/>
    <n v="1140"/>
    <s v="SEDAN"/>
    <n v="3"/>
    <s v="LOGIN"/>
    <s v="EMPLOYEE"/>
    <n v="1"/>
    <n v="0"/>
    <n v="6.4516735079999998"/>
    <n v="6.4516735079999998"/>
    <s v="2022-08-03T21:00:00"/>
    <n v="1"/>
    <x v="5"/>
    <x v="0"/>
  </r>
  <r>
    <n v="1000817"/>
    <x v="27"/>
    <n v="5099"/>
    <s v="SEDAN"/>
    <n v="3"/>
    <s v="LOGIN"/>
    <s v="NODELAY"/>
    <n v="1"/>
    <n v="0"/>
    <n v="4.3000001909999996"/>
    <n v="4.3000001909999996"/>
    <s v="2022-08-03T21:00:00"/>
    <n v="0"/>
    <x v="5"/>
    <x v="0"/>
  </r>
  <r>
    <n v="1000818"/>
    <x v="31"/>
    <n v="4968"/>
    <s v="SEDAN"/>
    <n v="3"/>
    <s v="LOGOUT"/>
    <s v="DRIVER"/>
    <n v="3"/>
    <n v="0"/>
    <n v="2.7000000480000002"/>
    <n v="2.7000000480000002"/>
    <s v="2022-08-03T19:30:00"/>
    <n v="14"/>
    <x v="5"/>
    <x v="0"/>
  </r>
  <r>
    <n v="1000819"/>
    <x v="31"/>
    <n v="918"/>
    <s v="SEDAN"/>
    <n v="3"/>
    <s v="LOGOUT"/>
    <s v="EMPLOYEE"/>
    <n v="1"/>
    <n v="0"/>
    <n v="2.5"/>
    <n v="2.5"/>
    <s v="2022-08-03T19:30:00"/>
    <n v="8"/>
    <x v="5"/>
    <x v="0"/>
  </r>
  <r>
    <n v="1000820"/>
    <x v="31"/>
    <n v="5561"/>
    <s v="SEDAN"/>
    <n v="3"/>
    <s v="LOGOUT"/>
    <s v="EMPLOYEE"/>
    <n v="1"/>
    <n v="0"/>
    <n v="11.213770869999999"/>
    <n v="11.213770869999999"/>
    <s v="2022-08-03T19:30:00"/>
    <n v="13"/>
    <x v="5"/>
    <x v="0"/>
  </r>
  <r>
    <n v="1000821"/>
    <x v="32"/>
    <n v="4803"/>
    <s v="SEDAN"/>
    <n v="3"/>
    <s v="LOGIN"/>
    <s v="DRIVER"/>
    <n v="2"/>
    <n v="0"/>
    <n v="13.583237649999999"/>
    <n v="13.583237649999999"/>
    <s v="2022-08-03T21:30:00"/>
    <n v="26"/>
    <x v="5"/>
    <x v="0"/>
  </r>
  <r>
    <n v="1000822"/>
    <x v="28"/>
    <n v="110"/>
    <s v="SEDAN"/>
    <n v="3"/>
    <s v="LOGIN"/>
    <s v="NODELAY"/>
    <n v="1"/>
    <n v="0"/>
    <n v="23.63708115"/>
    <n v="23.63708115"/>
    <s v="2022-08-03T22:30:00"/>
    <n v="0"/>
    <x v="5"/>
    <x v="0"/>
  </r>
  <r>
    <n v="1000823"/>
    <x v="31"/>
    <n v="816"/>
    <s v="SEDAN"/>
    <n v="3"/>
    <s v="LOGOUT"/>
    <s v="EMPLOYEE"/>
    <n v="2"/>
    <n v="0"/>
    <n v="22.456298830000001"/>
    <n v="22.456298830000001"/>
    <s v="2022-08-03T19:30:00"/>
    <n v="26"/>
    <x v="5"/>
    <x v="0"/>
  </r>
  <r>
    <n v="1000824"/>
    <x v="53"/>
    <n v="5100"/>
    <s v="SEDAN"/>
    <n v="3"/>
    <s v="LOGOUT"/>
    <s v="EMPLOYEE"/>
    <n v="1"/>
    <n v="0"/>
    <n v="19.115552900000001"/>
    <n v="19.115552900000001"/>
    <s v="2022-08-03T20:30:00"/>
    <n v="13"/>
    <x v="5"/>
    <x v="0"/>
  </r>
  <r>
    <n v="1000825"/>
    <x v="53"/>
    <n v="4769"/>
    <s v="SEDAN"/>
    <n v="3"/>
    <s v="LOGOUT"/>
    <s v="DRIVER"/>
    <n v="1"/>
    <n v="1"/>
    <n v="23"/>
    <n v="23"/>
    <s v="2022-08-03T20:30:00"/>
    <n v="4"/>
    <x v="5"/>
    <x v="0"/>
  </r>
  <r>
    <n v="1000826"/>
    <x v="53"/>
    <n v="5528"/>
    <s v="SEDAN"/>
    <n v="3"/>
    <s v="LOGOUT"/>
    <s v="EMPLOYEE"/>
    <n v="2"/>
    <n v="0"/>
    <n v="7.8000001909999996"/>
    <n v="7.8000001909999996"/>
    <s v="2022-08-03T20:30:00"/>
    <n v="15"/>
    <x v="5"/>
    <x v="0"/>
  </r>
  <r>
    <n v="1000827"/>
    <x v="53"/>
    <n v="5365"/>
    <s v="SEDAN"/>
    <n v="3"/>
    <s v="LOGOUT"/>
    <s v="EMPLOYEE"/>
    <n v="1"/>
    <n v="0"/>
    <n v="24.363271709999999"/>
    <n v="24.363271709999999"/>
    <s v="2022-08-03T20:30:00"/>
    <n v="14"/>
    <x v="5"/>
    <x v="0"/>
  </r>
  <r>
    <n v="1000828"/>
    <x v="53"/>
    <n v="4637"/>
    <s v="SEDAN"/>
    <n v="3"/>
    <s v="LOGOUT"/>
    <s v="DRIVER"/>
    <n v="1"/>
    <n v="0"/>
    <n v="32.204154969999998"/>
    <n v="32.204154969999998"/>
    <s v="2022-08-03T20:30:00"/>
    <n v="17"/>
    <x v="5"/>
    <x v="0"/>
  </r>
  <r>
    <n v="1000829"/>
    <x v="32"/>
    <n v="4638"/>
    <s v="SEDAN"/>
    <n v="3"/>
    <s v="LOGOUT"/>
    <s v="DRIVER"/>
    <n v="2"/>
    <n v="0"/>
    <n v="23.399999619999999"/>
    <n v="23.399999619999999"/>
    <s v="2022-08-03T21:30:00"/>
    <n v="14"/>
    <x v="5"/>
    <x v="0"/>
  </r>
  <r>
    <n v="1000830"/>
    <x v="32"/>
    <n v="5564"/>
    <s v="SEDAN"/>
    <n v="3"/>
    <s v="LOGOUT"/>
    <s v="EMPLOYEE"/>
    <n v="2"/>
    <n v="0"/>
    <n v="5.1999998090000004"/>
    <n v="5.1999998090000004"/>
    <s v="2022-08-03T21:30:00"/>
    <n v="9"/>
    <x v="5"/>
    <x v="0"/>
  </r>
  <r>
    <n v="1000831"/>
    <x v="32"/>
    <n v="2096"/>
    <s v="SEDAN"/>
    <n v="3"/>
    <s v="LOGOUT"/>
    <s v="EMPLOYEE"/>
    <n v="3"/>
    <n v="0"/>
    <n v="8.3000001910000005"/>
    <n v="8.3000001910000005"/>
    <s v="2022-08-03T21:30:00"/>
    <n v="16"/>
    <x v="5"/>
    <x v="0"/>
  </r>
  <r>
    <n v="1000832"/>
    <x v="32"/>
    <n v="5562"/>
    <s v="SEDAN"/>
    <n v="3"/>
    <s v="LOGOUT"/>
    <s v="DRIVER"/>
    <n v="1"/>
    <n v="0"/>
    <n v="27.899999619999999"/>
    <n v="27.899999619999999"/>
    <s v="2022-08-03T21:30:00"/>
    <n v="17"/>
    <x v="5"/>
    <x v="0"/>
  </r>
  <r>
    <n v="1000833"/>
    <x v="32"/>
    <n v="5330"/>
    <s v="SEDAN"/>
    <n v="3"/>
    <s v="LOGOUT"/>
    <s v="DRIVER"/>
    <n v="3"/>
    <n v="0"/>
    <n v="30"/>
    <n v="30"/>
    <s v="2022-08-03T21:30:00"/>
    <n v="27"/>
    <x v="5"/>
    <x v="0"/>
  </r>
  <r>
    <n v="1000834"/>
    <x v="32"/>
    <n v="5132"/>
    <s v="SEDAN"/>
    <n v="3"/>
    <s v="LOGOUT"/>
    <s v="EMPLOYEE"/>
    <n v="3"/>
    <n v="0"/>
    <n v="24"/>
    <n v="24"/>
    <s v="2022-08-03T21:30:00"/>
    <n v="10"/>
    <x v="5"/>
    <x v="0"/>
  </r>
  <r>
    <n v="1000835"/>
    <x v="32"/>
    <n v="5297"/>
    <s v="SEDAN"/>
    <n v="3"/>
    <s v="LOGOUT"/>
    <s v="EMPLOYEE"/>
    <n v="3"/>
    <n v="0"/>
    <n v="11.600000380000001"/>
    <n v="11.600000380000001"/>
    <s v="2022-08-03T21:30:00"/>
    <n v="14"/>
    <x v="5"/>
    <x v="0"/>
  </r>
  <r>
    <n v="1000836"/>
    <x v="32"/>
    <n v="4901"/>
    <s v="SEDAN"/>
    <n v="3"/>
    <s v="LOGOUT"/>
    <s v="EMPLOYEE"/>
    <n v="2"/>
    <n v="0"/>
    <n v="12.969612120000001"/>
    <n v="12.969612120000001"/>
    <s v="2022-08-03T21:30:00"/>
    <n v="10"/>
    <x v="5"/>
    <x v="0"/>
  </r>
  <r>
    <n v="1000837"/>
    <x v="32"/>
    <n v="5366"/>
    <s v="SEDAN"/>
    <n v="3"/>
    <s v="LOGOUT"/>
    <s v="EMPLOYEE"/>
    <n v="2"/>
    <n v="0"/>
    <n v="7.5038709639999999"/>
    <n v="7.5038709639999999"/>
    <s v="2022-08-03T21:30:00"/>
    <n v="15"/>
    <x v="5"/>
    <x v="0"/>
  </r>
  <r>
    <n v="1000838"/>
    <x v="32"/>
    <n v="491"/>
    <s v="SEDAN"/>
    <n v="3"/>
    <s v="LOGOUT"/>
    <s v="EMPLOYEE"/>
    <n v="2"/>
    <n v="0"/>
    <n v="20.628940579999998"/>
    <n v="20.628940579999998"/>
    <s v="2022-08-03T21:30:00"/>
    <n v="12"/>
    <x v="5"/>
    <x v="0"/>
  </r>
  <r>
    <n v="1000839"/>
    <x v="32"/>
    <n v="4968"/>
    <s v="SEDAN"/>
    <n v="3"/>
    <s v="LOGOUT"/>
    <s v="DRIVER"/>
    <n v="3"/>
    <n v="0"/>
    <n v="12.081077580000001"/>
    <n v="12.081077580000001"/>
    <s v="2022-08-03T21:30:00"/>
    <n v="12"/>
    <x v="5"/>
    <x v="0"/>
  </r>
  <r>
    <n v="1000840"/>
    <x v="32"/>
    <n v="4869"/>
    <s v="SEDAN"/>
    <n v="3"/>
    <s v="LOGOUT"/>
    <s v="EMPLOYEE"/>
    <n v="2"/>
    <n v="1"/>
    <n v="12.12314701"/>
    <n v="12.12314701"/>
    <s v="2022-08-03T21:30:00"/>
    <n v="20"/>
    <x v="5"/>
    <x v="0"/>
  </r>
  <r>
    <n v="1000841"/>
    <x v="32"/>
    <n v="5000"/>
    <s v="SEDAN"/>
    <n v="3"/>
    <s v="LOGOUT"/>
    <s v="DRIVER"/>
    <n v="2"/>
    <n v="1"/>
    <n v="5.7336540219999996"/>
    <n v="5.7336540219999996"/>
    <s v="2022-08-03T21:30:00"/>
    <n v="20"/>
    <x v="5"/>
    <x v="0"/>
  </r>
  <r>
    <n v="1000842"/>
    <x v="32"/>
    <n v="5045"/>
    <s v="SEDAN"/>
    <n v="3"/>
    <s v="LOGOUT"/>
    <s v="EMPLOYEE"/>
    <n v="3"/>
    <n v="0"/>
    <n v="9.0706100460000005"/>
    <n v="9.0706100460000005"/>
    <s v="2022-08-03T21:30:00"/>
    <n v="10"/>
    <x v="5"/>
    <x v="0"/>
  </r>
  <r>
    <n v="1000843"/>
    <x v="32"/>
    <n v="4868"/>
    <s v="SEDAN"/>
    <n v="3"/>
    <s v="LOGOUT"/>
    <s v="EMPLOYEE"/>
    <n v="3"/>
    <n v="0"/>
    <n v="11.75813007"/>
    <n v="11.75813007"/>
    <s v="2022-08-03T21:30:00"/>
    <n v="17"/>
    <x v="5"/>
    <x v="0"/>
  </r>
  <r>
    <n v="1000844"/>
    <x v="32"/>
    <n v="5565"/>
    <s v="SEDAN"/>
    <n v="3"/>
    <s v="LOGOUT"/>
    <s v="EMPLOYEE"/>
    <n v="3"/>
    <n v="0"/>
    <n v="6.9000000950000002"/>
    <n v="6.9000000950000002"/>
    <s v="2022-08-03T21:30:00"/>
    <n v="15"/>
    <x v="5"/>
    <x v="0"/>
  </r>
  <r>
    <n v="1000845"/>
    <x v="32"/>
    <n v="4967"/>
    <s v="SEDAN"/>
    <n v="3"/>
    <s v="LOGOUT"/>
    <s v="DRIVER"/>
    <n v="1"/>
    <n v="0"/>
    <n v="21.200000760000002"/>
    <n v="21.200000760000002"/>
    <s v="2022-08-03T21:30:00"/>
    <n v="13"/>
    <x v="5"/>
    <x v="0"/>
  </r>
  <r>
    <n v="1000846"/>
    <x v="32"/>
    <n v="5034"/>
    <s v="SEDAN"/>
    <n v="3"/>
    <s v="LOGOUT"/>
    <s v="EMPLOYEE"/>
    <n v="1"/>
    <n v="1"/>
    <n v="20.411716460000001"/>
    <n v="20.411716460000001"/>
    <s v="2022-08-03T21:30:00"/>
    <n v="20"/>
    <x v="5"/>
    <x v="0"/>
  </r>
  <r>
    <n v="1000847"/>
    <x v="32"/>
    <n v="814"/>
    <s v="SEDAN"/>
    <n v="3"/>
    <s v="LOGOUT"/>
    <s v="EMPLOYEE"/>
    <n v="2"/>
    <n v="0"/>
    <n v="30.299999239999998"/>
    <n v="30.299999239999998"/>
    <s v="2022-08-03T21:30:00"/>
    <n v="15"/>
    <x v="5"/>
    <x v="0"/>
  </r>
  <r>
    <n v="1000848"/>
    <x v="32"/>
    <n v="5165"/>
    <s v="SEDAN"/>
    <n v="3"/>
    <s v="LOGOUT"/>
    <s v="EMPLOYEE"/>
    <n v="1"/>
    <n v="0"/>
    <n v="11.80000019"/>
    <n v="11.80000019"/>
    <s v="2022-08-03T21:30:00"/>
    <n v="9"/>
    <x v="5"/>
    <x v="0"/>
  </r>
  <r>
    <n v="1000849"/>
    <x v="32"/>
    <n v="5099"/>
    <s v="SEDAN"/>
    <n v="3"/>
    <s v="LOGOUT"/>
    <s v="DRIVER"/>
    <n v="3"/>
    <n v="0"/>
    <n v="14.899999619999999"/>
    <n v="14.899999619999999"/>
    <s v="2022-08-03T21:30:00"/>
    <n v="15"/>
    <x v="5"/>
    <x v="0"/>
  </r>
  <r>
    <n v="1000850"/>
    <x v="32"/>
    <n v="736"/>
    <s v="SEDAN"/>
    <n v="3"/>
    <s v="LOGOUT"/>
    <s v="EMPLOYEE"/>
    <n v="3"/>
    <n v="0"/>
    <n v="21.653999330000001"/>
    <n v="21.653999330000001"/>
    <s v="2022-08-03T21:30:00"/>
    <n v="16"/>
    <x v="5"/>
    <x v="0"/>
  </r>
  <r>
    <n v="1000851"/>
    <x v="32"/>
    <n v="82"/>
    <s v="SEDAN"/>
    <n v="3"/>
    <s v="LOGOUT"/>
    <s v="EMPLOYEE"/>
    <n v="3"/>
    <n v="0"/>
    <n v="15.28022766"/>
    <n v="15.28022766"/>
    <s v="2022-08-03T21:30:00"/>
    <n v="12"/>
    <x v="5"/>
    <x v="0"/>
  </r>
  <r>
    <n v="1000852"/>
    <x v="34"/>
    <n v="773"/>
    <s v="SEDAN"/>
    <n v="3"/>
    <s v="LOGOUT"/>
    <s v="NODELAY"/>
    <n v="1"/>
    <n v="0"/>
    <n v="10"/>
    <n v="10"/>
    <s v="2022-08-03T22:01:00"/>
    <n v="0"/>
    <x v="5"/>
    <x v="0"/>
  </r>
  <r>
    <n v="1000853"/>
    <x v="58"/>
    <n v="4769"/>
    <s v="SEDAN"/>
    <n v="3"/>
    <s v="LOGOUT"/>
    <s v="NODELAY"/>
    <n v="2"/>
    <n v="0"/>
    <n v="19.399999619999999"/>
    <n v="19.399999619999999"/>
    <s v="2022-08-03T20:50:00"/>
    <n v="0"/>
    <x v="5"/>
    <x v="0"/>
  </r>
  <r>
    <n v="1000854"/>
    <x v="36"/>
    <n v="5528"/>
    <s v="SEDAN"/>
    <n v="3"/>
    <s v="LOGOUT"/>
    <s v="DRIVER"/>
    <n v="2"/>
    <n v="0"/>
    <n v="16.299999239999998"/>
    <n v="16.299999239999998"/>
    <s v="2022-08-03T22:00:00"/>
    <n v="19"/>
    <x v="5"/>
    <x v="0"/>
  </r>
  <r>
    <n v="1000855"/>
    <x v="36"/>
    <n v="4803"/>
    <s v="SEDAN"/>
    <n v="3"/>
    <s v="LOGOUT"/>
    <s v="EMPLOYEE"/>
    <n v="1"/>
    <n v="0"/>
    <n v="8.3999996190000008"/>
    <n v="8.3999996190000008"/>
    <s v="2022-08-03T22:00:00"/>
    <n v="18"/>
    <x v="5"/>
    <x v="0"/>
  </r>
  <r>
    <n v="1000856"/>
    <x v="54"/>
    <n v="5100"/>
    <s v="SEDAN"/>
    <n v="3"/>
    <s v="LOGOUT"/>
    <s v="EMPLOYEE"/>
    <n v="1"/>
    <n v="0"/>
    <n v="12.80000019"/>
    <n v="12.80000019"/>
    <s v="2022-08-03T22:31:00"/>
    <n v="8"/>
    <x v="5"/>
    <x v="0"/>
  </r>
  <r>
    <n v="1000857"/>
    <x v="54"/>
    <n v="4769"/>
    <s v="SEDAN"/>
    <n v="3"/>
    <s v="LOGOUT"/>
    <s v="DRIVER"/>
    <n v="1"/>
    <n v="0"/>
    <n v="8.5349025730000001"/>
    <n v="8.5349025730000001"/>
    <s v="2022-08-03T22:31:00"/>
    <n v="1"/>
    <x v="5"/>
    <x v="0"/>
  </r>
  <r>
    <n v="1000858"/>
    <x v="28"/>
    <n v="919"/>
    <s v="SEDAN"/>
    <n v="3"/>
    <s v="LOGOUT"/>
    <s v="EMPLOYEE"/>
    <n v="1"/>
    <n v="0"/>
    <n v="11.80000019"/>
    <n v="11.80000019"/>
    <s v="2022-08-03T22:30:00"/>
    <n v="10"/>
    <x v="5"/>
    <x v="0"/>
  </r>
  <r>
    <n v="1000859"/>
    <x v="28"/>
    <n v="5563"/>
    <s v="SEDAN"/>
    <n v="3"/>
    <s v="LOGOUT"/>
    <s v="DRIVER"/>
    <n v="1"/>
    <n v="0"/>
    <n v="19"/>
    <n v="19"/>
    <s v="2022-08-03T22:30:00"/>
    <n v="13"/>
    <x v="5"/>
    <x v="0"/>
  </r>
  <r>
    <n v="1000860"/>
    <x v="37"/>
    <n v="5001"/>
    <s v="SEDAN"/>
    <n v="3"/>
    <s v="LOGOUT"/>
    <s v="EMPLOYEE"/>
    <n v="1"/>
    <n v="0"/>
    <n v="18.38877106"/>
    <n v="18.38877106"/>
    <s v="2022-08-03T23:30:00"/>
    <n v="15"/>
    <x v="5"/>
    <x v="0"/>
  </r>
  <r>
    <n v="1000861"/>
    <x v="37"/>
    <n v="5000"/>
    <s v="SEDAN"/>
    <n v="3"/>
    <s v="LOGOUT"/>
    <s v="EMPLOYEE"/>
    <n v="1"/>
    <n v="0"/>
    <n v="15.30000019"/>
    <n v="15.30000019"/>
    <s v="2022-08-03T23:30:00"/>
    <n v="13"/>
    <x v="5"/>
    <x v="0"/>
  </r>
  <r>
    <n v="1000862"/>
    <x v="33"/>
    <n v="4868"/>
    <s v="SEDAN"/>
    <n v="3"/>
    <s v="LOGIN"/>
    <s v="NODELAY"/>
    <n v="1"/>
    <n v="0"/>
    <n v="7.9003901479999996"/>
    <n v="7.9003901479999996"/>
    <s v="2022-08-04T06:31:00"/>
    <n v="0"/>
    <x v="10"/>
    <x v="0"/>
  </r>
  <r>
    <n v="1000863"/>
    <x v="33"/>
    <n v="4869"/>
    <s v="SEDAN"/>
    <n v="3"/>
    <s v="LOGIN"/>
    <s v="NODELAY"/>
    <n v="1"/>
    <n v="0"/>
    <n v="6.1391677859999998"/>
    <n v="6.1391677859999998"/>
    <s v="2022-08-04T06:31:00"/>
    <n v="0"/>
    <x v="10"/>
    <x v="0"/>
  </r>
  <r>
    <n v="1000864"/>
    <x v="1"/>
    <n v="5562"/>
    <s v="SEDAN"/>
    <n v="3"/>
    <s v="LOGIN"/>
    <s v="EMPLOYEE"/>
    <n v="1"/>
    <n v="0"/>
    <n v="18.75160408"/>
    <n v="18.75160408"/>
    <s v="2022-08-04T08:01:00"/>
    <n v="5"/>
    <x v="10"/>
    <x v="0"/>
  </r>
  <r>
    <n v="1000865"/>
    <x v="1"/>
    <n v="5565"/>
    <s v="SEDAN"/>
    <n v="3"/>
    <s v="LOGIN"/>
    <s v="NODELAY"/>
    <n v="2"/>
    <n v="0"/>
    <n v="15.042387010000001"/>
    <n v="15.042387010000001"/>
    <s v="2022-08-04T08:01:00"/>
    <n v="0"/>
    <x v="10"/>
    <x v="0"/>
  </r>
  <r>
    <n v="1000866"/>
    <x v="1"/>
    <n v="4638"/>
    <s v="SEDAN"/>
    <n v="3"/>
    <s v="LOGIN"/>
    <s v="NODELAY"/>
    <n v="2"/>
    <n v="0"/>
    <n v="10.03224277"/>
    <n v="10.03224277"/>
    <s v="2022-08-04T08:01:00"/>
    <n v="0"/>
    <x v="10"/>
    <x v="0"/>
  </r>
  <r>
    <n v="1000867"/>
    <x v="1"/>
    <n v="4803"/>
    <s v="SEDAN"/>
    <n v="3"/>
    <s v="LOGIN"/>
    <s v="TRAFFIC"/>
    <n v="1"/>
    <n v="0"/>
    <n v="11.80000019"/>
    <n v="11.80000019"/>
    <s v="2022-08-04T08:01:00"/>
    <n v="5"/>
    <x v="10"/>
    <x v="0"/>
  </r>
  <r>
    <n v="1000868"/>
    <x v="1"/>
    <n v="4637"/>
    <s v="SEDAN"/>
    <n v="3"/>
    <s v="LOGIN"/>
    <s v="NODELAY"/>
    <n v="1"/>
    <n v="0"/>
    <n v="14.210836410000001"/>
    <n v="14.210836410000001"/>
    <s v="2022-08-04T08:01:00"/>
    <n v="0"/>
    <x v="10"/>
    <x v="0"/>
  </r>
  <r>
    <n v="1000869"/>
    <x v="1"/>
    <n v="919"/>
    <s v="SEDAN"/>
    <n v="3"/>
    <s v="LOGIN"/>
    <s v="NODELAY"/>
    <n v="2"/>
    <n v="0"/>
    <n v="19.299999239999998"/>
    <n v="19.299999239999998"/>
    <s v="2022-08-04T08:01:00"/>
    <n v="0"/>
    <x v="10"/>
    <x v="0"/>
  </r>
  <r>
    <n v="1000870"/>
    <x v="0"/>
    <n v="729"/>
    <s v="SEDAN"/>
    <n v="3"/>
    <s v="LOGIN"/>
    <s v="NODELAY"/>
    <n v="1"/>
    <n v="0"/>
    <n v="18.71970177"/>
    <n v="18.71970177"/>
    <s v="2022-08-04T09:01:00"/>
    <n v="0"/>
    <x v="10"/>
    <x v="0"/>
  </r>
  <r>
    <n v="1000871"/>
    <x v="0"/>
    <n v="5039"/>
    <s v="SEDAN"/>
    <n v="3"/>
    <s v="LOGIN"/>
    <s v="DRIVER"/>
    <n v="3"/>
    <n v="0"/>
    <n v="15.5"/>
    <n v="15.5"/>
    <s v="2022-08-04T09:01:00"/>
    <n v="3"/>
    <x v="10"/>
    <x v="0"/>
  </r>
  <r>
    <n v="1000872"/>
    <x v="0"/>
    <n v="5037"/>
    <s v="SEDAN"/>
    <n v="3"/>
    <s v="LOGIN"/>
    <s v="NODELAY"/>
    <n v="1"/>
    <n v="0"/>
    <n v="15.234292979999999"/>
    <n v="15.234292979999999"/>
    <s v="2022-08-04T09:01:00"/>
    <n v="0"/>
    <x v="10"/>
    <x v="0"/>
  </r>
  <r>
    <n v="1000873"/>
    <x v="0"/>
    <n v="5047"/>
    <s v="SEDAN"/>
    <n v="3"/>
    <s v="LOGIN"/>
    <s v="NODELAY"/>
    <n v="1"/>
    <n v="0"/>
    <n v="12.600000380000001"/>
    <n v="12.600000380000001"/>
    <s v="2022-08-04T09:01:00"/>
    <n v="0"/>
    <x v="10"/>
    <x v="0"/>
  </r>
  <r>
    <n v="1000874"/>
    <x v="0"/>
    <n v="993"/>
    <s v="SEDAN"/>
    <n v="3"/>
    <s v="LOGIN"/>
    <s v="NODELAY"/>
    <n v="2"/>
    <n v="0"/>
    <n v="11"/>
    <n v="11"/>
    <s v="2022-08-04T09:01:00"/>
    <n v="0"/>
    <x v="10"/>
    <x v="0"/>
  </r>
  <r>
    <n v="1000875"/>
    <x v="0"/>
    <n v="1437"/>
    <s v="SEDAN"/>
    <n v="3"/>
    <s v="LOGIN"/>
    <s v="NODELAY"/>
    <n v="2"/>
    <n v="0"/>
    <n v="8.6999998089999995"/>
    <n v="8.6999998089999995"/>
    <s v="2022-08-04T09:01:00"/>
    <n v="0"/>
    <x v="10"/>
    <x v="0"/>
  </r>
  <r>
    <n v="1000876"/>
    <x v="0"/>
    <n v="5038"/>
    <s v="SEDAN"/>
    <n v="3"/>
    <s v="LOGIN"/>
    <s v="NODELAY"/>
    <n v="1"/>
    <n v="1"/>
    <n v="13.653817180000001"/>
    <n v="13.653817180000001"/>
    <s v="2022-08-04T09:01:00"/>
    <n v="0"/>
    <x v="10"/>
    <x v="0"/>
  </r>
  <r>
    <n v="1000877"/>
    <x v="0"/>
    <n v="918"/>
    <s v="SEDAN"/>
    <n v="3"/>
    <s v="LOGIN"/>
    <s v="NODELAY"/>
    <n v="3"/>
    <n v="0"/>
    <n v="14.460773469999999"/>
    <n v="14.460773469999999"/>
    <s v="2022-08-04T09:01:00"/>
    <n v="0"/>
    <x v="10"/>
    <x v="0"/>
  </r>
  <r>
    <n v="1000878"/>
    <x v="0"/>
    <n v="987"/>
    <s v="SEDAN"/>
    <n v="3"/>
    <s v="LOGIN"/>
    <s v="NODELAY"/>
    <n v="3"/>
    <n v="0"/>
    <n v="15.5619297"/>
    <n v="15.5619297"/>
    <s v="2022-08-04T09:01:00"/>
    <n v="0"/>
    <x v="10"/>
    <x v="0"/>
  </r>
  <r>
    <n v="1000879"/>
    <x v="0"/>
    <n v="5396"/>
    <s v="SEDAN"/>
    <n v="3"/>
    <s v="LOGIN"/>
    <s v="NODELAY"/>
    <n v="2"/>
    <n v="0"/>
    <n v="15.583980560000001"/>
    <n v="15.583980560000001"/>
    <s v="2022-08-04T09:01:00"/>
    <n v="0"/>
    <x v="10"/>
    <x v="0"/>
  </r>
  <r>
    <n v="1000880"/>
    <x v="0"/>
    <n v="5264"/>
    <s v="SEDAN"/>
    <n v="3"/>
    <s v="LOGIN"/>
    <s v="NODELAY"/>
    <n v="1"/>
    <n v="0"/>
    <n v="18.351413730000001"/>
    <n v="18.351413730000001"/>
    <s v="2022-08-04T09:01:00"/>
    <n v="0"/>
    <x v="10"/>
    <x v="0"/>
  </r>
  <r>
    <n v="1000881"/>
    <x v="0"/>
    <n v="5066"/>
    <s v="SEDAN"/>
    <n v="3"/>
    <s v="LOGIN"/>
    <s v="NODELAY"/>
    <n v="1"/>
    <n v="0"/>
    <n v="16.217914579999999"/>
    <n v="16.217914579999999"/>
    <s v="2022-08-04T09:01:00"/>
    <n v="0"/>
    <x v="10"/>
    <x v="0"/>
  </r>
  <r>
    <n v="1000882"/>
    <x v="0"/>
    <n v="4835"/>
    <s v="SEDAN"/>
    <n v="3"/>
    <s v="LOGIN"/>
    <s v="EMPLOYEE"/>
    <n v="1"/>
    <n v="0"/>
    <n v="19.953721999999999"/>
    <n v="19.953721999999999"/>
    <s v="2022-08-04T09:01:00"/>
    <n v="5"/>
    <x v="10"/>
    <x v="0"/>
  </r>
  <r>
    <n v="1000883"/>
    <x v="0"/>
    <n v="760"/>
    <s v="SEDAN"/>
    <n v="3"/>
    <s v="LOGIN"/>
    <s v="NODELAY"/>
    <n v="2"/>
    <n v="0"/>
    <n v="23.560106279999999"/>
    <n v="23.560106279999999"/>
    <s v="2022-08-04T09:01:00"/>
    <n v="0"/>
    <x v="10"/>
    <x v="0"/>
  </r>
  <r>
    <n v="1000884"/>
    <x v="0"/>
    <n v="1205"/>
    <s v="SEDAN"/>
    <n v="3"/>
    <s v="LOGIN"/>
    <s v="NODELAY"/>
    <n v="2"/>
    <n v="0"/>
    <n v="10.420617099999999"/>
    <n v="10.420617099999999"/>
    <s v="2022-08-04T09:01:00"/>
    <n v="0"/>
    <x v="10"/>
    <x v="0"/>
  </r>
  <r>
    <n v="1000885"/>
    <x v="0"/>
    <n v="906"/>
    <s v="SEDAN"/>
    <n v="3"/>
    <s v="LOGIN"/>
    <s v="NODELAY"/>
    <n v="2"/>
    <n v="0"/>
    <n v="16.700000760000002"/>
    <n v="16.700000760000002"/>
    <s v="2022-08-04T09:01:00"/>
    <n v="0"/>
    <x v="10"/>
    <x v="0"/>
  </r>
  <r>
    <n v="1000886"/>
    <x v="0"/>
    <n v="1799"/>
    <s v="SEDAN"/>
    <n v="3"/>
    <s v="LOGIN"/>
    <s v="NODELAY"/>
    <n v="2"/>
    <n v="0"/>
    <n v="8.8000001910000005"/>
    <n v="8.8000001910000005"/>
    <s v="2022-08-04T09:01:00"/>
    <n v="0"/>
    <x v="10"/>
    <x v="0"/>
  </r>
  <r>
    <n v="1000887"/>
    <x v="0"/>
    <n v="814"/>
    <s v="SEDAN"/>
    <n v="3"/>
    <s v="LOGIN"/>
    <s v="NODELAY"/>
    <n v="2"/>
    <n v="0"/>
    <n v="19.899999619999999"/>
    <n v="19.899999619999999"/>
    <s v="2022-08-04T09:01:00"/>
    <n v="0"/>
    <x v="10"/>
    <x v="0"/>
  </r>
  <r>
    <n v="1000888"/>
    <x v="0"/>
    <n v="736"/>
    <s v="SEDAN"/>
    <n v="3"/>
    <s v="LOGIN"/>
    <s v="NODELAY"/>
    <n v="2"/>
    <n v="0"/>
    <n v="18.101049419999999"/>
    <n v="18.101049419999999"/>
    <s v="2022-08-04T09:01:00"/>
    <n v="0"/>
    <x v="10"/>
    <x v="0"/>
  </r>
  <r>
    <n v="1000889"/>
    <x v="0"/>
    <n v="4837"/>
    <s v="SEDAN"/>
    <n v="3"/>
    <s v="LOGIN"/>
    <s v="TRAFFIC"/>
    <n v="2"/>
    <n v="0"/>
    <n v="26.280292509999999"/>
    <n v="26.280292509999999"/>
    <s v="2022-08-04T09:01:00"/>
    <n v="9"/>
    <x v="10"/>
    <x v="0"/>
  </r>
  <r>
    <n v="1000890"/>
    <x v="0"/>
    <n v="911"/>
    <s v="SEDAN"/>
    <n v="3"/>
    <s v="LOGIN"/>
    <s v="NODELAY"/>
    <n v="3"/>
    <n v="0"/>
    <n v="20.68189812"/>
    <n v="20.68189812"/>
    <s v="2022-08-04T09:01:00"/>
    <n v="0"/>
    <x v="10"/>
    <x v="0"/>
  </r>
  <r>
    <n v="1000891"/>
    <x v="0"/>
    <n v="2855"/>
    <s v="SEDAN"/>
    <n v="3"/>
    <s v="LOGIN"/>
    <s v="NODELAY"/>
    <n v="3"/>
    <n v="0"/>
    <n v="12.899999619999999"/>
    <n v="12.899999619999999"/>
    <s v="2022-08-04T09:01:00"/>
    <n v="0"/>
    <x v="10"/>
    <x v="0"/>
  </r>
  <r>
    <n v="1000892"/>
    <x v="0"/>
    <n v="5495"/>
    <s v="SEDAN"/>
    <n v="3"/>
    <s v="LOGIN"/>
    <s v="NODELAY"/>
    <n v="1"/>
    <n v="1"/>
    <n v="15.5016737"/>
    <n v="15.5016737"/>
    <s v="2022-08-04T09:01:00"/>
    <n v="0"/>
    <x v="10"/>
    <x v="0"/>
  </r>
  <r>
    <n v="1000893"/>
    <x v="6"/>
    <n v="5561"/>
    <s v="SEDAN"/>
    <n v="3"/>
    <s v="LOGIN"/>
    <s v="NODELAY"/>
    <n v="1"/>
    <n v="1"/>
    <n v="22.15140152"/>
    <n v="22.15140152"/>
    <s v="2022-08-04T09:00:00"/>
    <n v="0"/>
    <x v="10"/>
    <x v="0"/>
  </r>
  <r>
    <n v="1000894"/>
    <x v="6"/>
    <n v="5100"/>
    <s v="SEDAN"/>
    <n v="3"/>
    <s v="LOGIN"/>
    <s v="NODELAY"/>
    <n v="3"/>
    <n v="0"/>
    <n v="12.5"/>
    <n v="12.5"/>
    <s v="2022-08-04T09:00:00"/>
    <n v="0"/>
    <x v="10"/>
    <x v="0"/>
  </r>
  <r>
    <n v="1000895"/>
    <x v="6"/>
    <n v="4967"/>
    <s v="SEDAN"/>
    <n v="3"/>
    <s v="LOGIN"/>
    <s v="NODELAY"/>
    <n v="1"/>
    <n v="0"/>
    <n v="31.799999239999998"/>
    <n v="31.799999239999998"/>
    <s v="2022-08-04T09:00:00"/>
    <n v="0"/>
    <x v="10"/>
    <x v="0"/>
  </r>
  <r>
    <n v="1000896"/>
    <x v="6"/>
    <n v="4869"/>
    <s v="SEDAN"/>
    <n v="3"/>
    <s v="LOGIN"/>
    <s v="EMPLOYEE"/>
    <n v="2"/>
    <n v="0"/>
    <n v="22.24209213"/>
    <n v="22.24209213"/>
    <s v="2022-08-04T09:00:00"/>
    <n v="3"/>
    <x v="10"/>
    <x v="0"/>
  </r>
  <r>
    <n v="1000897"/>
    <x v="6"/>
    <n v="4868"/>
    <s v="SEDAN"/>
    <n v="3"/>
    <s v="LOGIN"/>
    <s v="TRAFFIC"/>
    <n v="2"/>
    <n v="1"/>
    <n v="14.80000019"/>
    <n v="14.80000019"/>
    <s v="2022-08-04T09:00:00"/>
    <n v="8.44"/>
    <x v="10"/>
    <x v="0"/>
  </r>
  <r>
    <n v="1000898"/>
    <x v="6"/>
    <n v="773"/>
    <s v="SEDAN"/>
    <n v="3"/>
    <s v="LOGIN"/>
    <s v="DRIVER"/>
    <n v="3"/>
    <n v="0"/>
    <n v="20"/>
    <n v="20"/>
    <s v="2022-08-04T09:00:00"/>
    <n v="14"/>
    <x v="10"/>
    <x v="0"/>
  </r>
  <r>
    <n v="1000899"/>
    <x v="6"/>
    <n v="5528"/>
    <s v="SEDAN"/>
    <n v="3"/>
    <s v="LOGIN"/>
    <s v="EMPLOYEE"/>
    <n v="3"/>
    <n v="0"/>
    <n v="17.57386971"/>
    <n v="17.57386971"/>
    <s v="2022-08-04T09:00:00"/>
    <n v="5"/>
    <x v="10"/>
    <x v="0"/>
  </r>
  <r>
    <n v="1000900"/>
    <x v="6"/>
    <n v="5046"/>
    <s v="SEDAN"/>
    <n v="3"/>
    <s v="LOGIN"/>
    <s v="NODELAY"/>
    <n v="1"/>
    <n v="0"/>
    <n v="21.35731316"/>
    <n v="21.35731316"/>
    <s v="2022-08-04T09:00:00"/>
    <n v="0"/>
    <x v="10"/>
    <x v="0"/>
  </r>
  <r>
    <n v="1000901"/>
    <x v="6"/>
    <n v="4968"/>
    <s v="SEDAN"/>
    <n v="3"/>
    <s v="LOGIN"/>
    <s v="DRIVER"/>
    <n v="2"/>
    <n v="0"/>
    <n v="11.80000019"/>
    <n v="11.80000019"/>
    <s v="2022-08-04T09:00:00"/>
    <n v="52"/>
    <x v="10"/>
    <x v="0"/>
  </r>
  <r>
    <n v="1000902"/>
    <x v="6"/>
    <n v="5099"/>
    <s v="SEDAN"/>
    <n v="3"/>
    <s v="LOGIN"/>
    <s v="NODELAY"/>
    <n v="2"/>
    <n v="0"/>
    <n v="14.5"/>
    <n v="14.5"/>
    <s v="2022-08-04T09:00:00"/>
    <n v="0"/>
    <x v="10"/>
    <x v="0"/>
  </r>
  <r>
    <n v="1000903"/>
    <x v="6"/>
    <n v="903"/>
    <s v="SEDAN"/>
    <n v="3"/>
    <s v="LOGIN"/>
    <s v="NODELAY"/>
    <n v="1"/>
    <n v="0"/>
    <n v="11.7884922"/>
    <n v="11.7884922"/>
    <s v="2022-08-04T09:00:00"/>
    <n v="0"/>
    <x v="10"/>
    <x v="0"/>
  </r>
  <r>
    <n v="1000904"/>
    <x v="2"/>
    <n v="5366"/>
    <s v="SEDAN"/>
    <n v="3"/>
    <s v="LOGIN"/>
    <s v="TRAFFIC"/>
    <n v="2"/>
    <n v="0"/>
    <n v="17"/>
    <n v="17"/>
    <s v="2022-08-04T10:31:00"/>
    <n v="11"/>
    <x v="10"/>
    <x v="0"/>
  </r>
  <r>
    <n v="1000905"/>
    <x v="2"/>
    <n v="920"/>
    <s v="SEDAN"/>
    <n v="3"/>
    <s v="LOGIN"/>
    <s v="TRAFFIC"/>
    <n v="2"/>
    <n v="2"/>
    <n v="14.96058083"/>
    <n v="14.96058083"/>
    <s v="2022-08-04T10:31:00"/>
    <n v="24"/>
    <x v="10"/>
    <x v="0"/>
  </r>
  <r>
    <n v="1000906"/>
    <x v="2"/>
    <n v="82"/>
    <s v="SEDAN"/>
    <n v="3"/>
    <s v="LOGIN"/>
    <s v="NODELAY"/>
    <n v="0"/>
    <n v="1"/>
    <n v="10.399999619999999"/>
    <n v="10.399999619999999"/>
    <s v="2022-08-04T10:31:00"/>
    <n v="0"/>
    <x v="10"/>
    <x v="0"/>
  </r>
  <r>
    <n v="1000907"/>
    <x v="2"/>
    <n v="5297"/>
    <s v="SEDAN"/>
    <n v="3"/>
    <s v="LOGIN"/>
    <s v="NODELAY"/>
    <n v="0"/>
    <n v="1"/>
    <n v="10"/>
    <n v="10"/>
    <s v="2022-08-04T10:31:00"/>
    <n v="0"/>
    <x v="10"/>
    <x v="0"/>
  </r>
  <r>
    <n v="1000908"/>
    <x v="2"/>
    <n v="1140"/>
    <s v="SEDAN"/>
    <n v="3"/>
    <s v="LOGIN"/>
    <s v="NODELAY"/>
    <n v="1"/>
    <n v="1"/>
    <n v="9.812728882"/>
    <n v="9.812728882"/>
    <s v="2022-08-04T10:31:00"/>
    <n v="0"/>
    <x v="10"/>
    <x v="0"/>
  </r>
  <r>
    <n v="1000909"/>
    <x v="2"/>
    <n v="914"/>
    <s v="SEDAN"/>
    <n v="3"/>
    <s v="LOGIN"/>
    <s v="DRIVER"/>
    <n v="3"/>
    <n v="0"/>
    <n v="19.166959760000001"/>
    <n v="19.166959760000001"/>
    <s v="2022-08-04T10:31:00"/>
    <n v="23"/>
    <x v="10"/>
    <x v="0"/>
  </r>
  <r>
    <n v="1000910"/>
    <x v="2"/>
    <n v="912"/>
    <s v="SEDAN"/>
    <n v="3"/>
    <s v="LOGIN"/>
    <s v="NODELAY"/>
    <n v="1"/>
    <n v="1"/>
    <n v="10.917586330000001"/>
    <n v="10.917586330000001"/>
    <s v="2022-08-04T10:31:00"/>
    <n v="0"/>
    <x v="10"/>
    <x v="0"/>
  </r>
  <r>
    <n v="1000911"/>
    <x v="37"/>
    <n v="2096"/>
    <s v="SEDAN"/>
    <n v="3"/>
    <s v="LOGOUT"/>
    <s v="NODELAY"/>
    <n v="1"/>
    <n v="0"/>
    <n v="16.521804809999999"/>
    <n v="16.521804809999999"/>
    <s v="2022-08-03T23:30:00"/>
    <n v="0"/>
    <x v="5"/>
    <x v="0"/>
  </r>
  <r>
    <n v="1000912"/>
    <x v="41"/>
    <n v="5100"/>
    <s v="SEDAN"/>
    <n v="3"/>
    <s v="LOGIN"/>
    <s v="NODELAY"/>
    <n v="1"/>
    <n v="0"/>
    <n v="10.5"/>
    <n v="10.5"/>
    <s v="2022-08-04T04:30:00"/>
    <n v="0"/>
    <x v="10"/>
    <x v="0"/>
  </r>
  <r>
    <n v="1000913"/>
    <x v="8"/>
    <n v="4638"/>
    <s v="SEDAN"/>
    <n v="3"/>
    <s v="LOGIN"/>
    <s v="NODELAY"/>
    <n v="1"/>
    <n v="0"/>
    <n v="11"/>
    <n v="11"/>
    <s v="2022-08-04T06:00:00"/>
    <n v="0"/>
    <x v="10"/>
    <x v="0"/>
  </r>
  <r>
    <n v="1000914"/>
    <x v="8"/>
    <n v="5000"/>
    <s v="SEDAN"/>
    <n v="3"/>
    <s v="LOGIN"/>
    <s v="NODELAY"/>
    <n v="2"/>
    <n v="0"/>
    <n v="17.399999619999999"/>
    <n v="17.399999619999999"/>
    <s v="2022-08-04T06:00:00"/>
    <n v="0"/>
    <x v="10"/>
    <x v="0"/>
  </r>
  <r>
    <n v="1000915"/>
    <x v="8"/>
    <n v="110"/>
    <s v="SEDAN"/>
    <n v="3"/>
    <s v="LOGIN"/>
    <s v="NODELAY"/>
    <n v="1"/>
    <n v="0"/>
    <n v="24.12918282"/>
    <n v="24.12918282"/>
    <s v="2022-08-04T06:00:00"/>
    <n v="0"/>
    <x v="10"/>
    <x v="0"/>
  </r>
  <r>
    <n v="1000916"/>
    <x v="8"/>
    <n v="5001"/>
    <s v="SEDAN"/>
    <n v="3"/>
    <s v="LOGIN"/>
    <s v="NODELAY"/>
    <n v="2"/>
    <n v="1"/>
    <n v="12"/>
    <n v="12"/>
    <s v="2022-08-04T06:00:00"/>
    <n v="0"/>
    <x v="10"/>
    <x v="0"/>
  </r>
  <r>
    <n v="1000917"/>
    <x v="8"/>
    <n v="736"/>
    <s v="SEDAN"/>
    <n v="3"/>
    <s v="LOGIN"/>
    <s v="NODELAY"/>
    <n v="3"/>
    <n v="0"/>
    <n v="26.5"/>
    <n v="26.5"/>
    <s v="2022-08-04T06:00:00"/>
    <n v="0"/>
    <x v="10"/>
    <x v="0"/>
  </r>
  <r>
    <n v="1000918"/>
    <x v="8"/>
    <n v="814"/>
    <s v="SEDAN"/>
    <n v="3"/>
    <s v="LOGIN"/>
    <s v="NODELAY"/>
    <n v="2"/>
    <n v="0"/>
    <n v="30.18732262"/>
    <n v="30.18732262"/>
    <s v="2022-08-04T06:00:00"/>
    <n v="0"/>
    <x v="10"/>
    <x v="0"/>
  </r>
  <r>
    <n v="1000919"/>
    <x v="7"/>
    <n v="4968"/>
    <s v="SEDAN"/>
    <n v="3"/>
    <s v="LOGIN"/>
    <s v="NODELAY"/>
    <n v="1"/>
    <n v="0"/>
    <n v="10.600000380000001"/>
    <n v="10.600000380000001"/>
    <s v="2022-08-04T06:30:00"/>
    <n v="0"/>
    <x v="10"/>
    <x v="0"/>
  </r>
  <r>
    <n v="1000920"/>
    <x v="7"/>
    <n v="4901"/>
    <s v="SEDAN"/>
    <n v="3"/>
    <s v="LOGIN"/>
    <s v="NODELAY"/>
    <n v="1"/>
    <n v="0"/>
    <n v="22.039924620000001"/>
    <n v="22.039924620000001"/>
    <s v="2022-08-04T06:30:00"/>
    <n v="0"/>
    <x v="10"/>
    <x v="0"/>
  </r>
  <r>
    <n v="1000921"/>
    <x v="2"/>
    <n v="1139"/>
    <s v="SEDAN"/>
    <n v="3"/>
    <s v="LOGIN"/>
    <s v="DRIVER"/>
    <n v="1"/>
    <n v="0"/>
    <n v="21.112646099999999"/>
    <n v="21.112646099999999"/>
    <s v="2022-08-04T10:31:00"/>
    <n v="67"/>
    <x v="10"/>
    <x v="0"/>
  </r>
  <r>
    <n v="1000922"/>
    <x v="38"/>
    <n v="5563"/>
    <s v="SEDAN"/>
    <n v="3"/>
    <s v="LOGOUT"/>
    <s v="EMPLOYEE"/>
    <n v="1"/>
    <n v="0"/>
    <n v="7.5999999049999998"/>
    <n v="7.5999999049999998"/>
    <s v="2022-08-04T00:30:00"/>
    <n v="20"/>
    <x v="10"/>
    <x v="0"/>
  </r>
  <r>
    <n v="1000923"/>
    <x v="42"/>
    <n v="5565"/>
    <s v="SEDAN"/>
    <n v="3"/>
    <s v="LOGOUT"/>
    <s v="EMPLOYEE"/>
    <n v="1"/>
    <n v="0"/>
    <n v="11.5"/>
    <n v="11.5"/>
    <s v="2022-08-04T01:00:00"/>
    <n v="7"/>
    <x v="10"/>
    <x v="0"/>
  </r>
  <r>
    <n v="1000924"/>
    <x v="42"/>
    <n v="5564"/>
    <s v="SEDAN"/>
    <n v="3"/>
    <s v="LOGOUT"/>
    <s v="EMPLOYEE"/>
    <n v="2"/>
    <n v="0"/>
    <n v="9.5"/>
    <n v="9.5"/>
    <s v="2022-08-04T01:00:00"/>
    <n v="22"/>
    <x v="10"/>
    <x v="0"/>
  </r>
  <r>
    <n v="1000925"/>
    <x v="42"/>
    <n v="5561"/>
    <s v="SEDAN"/>
    <n v="3"/>
    <s v="LOGOUT"/>
    <s v="EMPLOYEE"/>
    <n v="2"/>
    <n v="0"/>
    <n v="11.600000380000001"/>
    <n v="11.600000380000001"/>
    <s v="2022-08-04T01:00:00"/>
    <n v="19"/>
    <x v="10"/>
    <x v="0"/>
  </r>
  <r>
    <n v="1000926"/>
    <x v="43"/>
    <n v="110"/>
    <s v="SEDAN"/>
    <n v="3"/>
    <s v="LOGOUT"/>
    <s v="EMPLOYEE"/>
    <n v="1"/>
    <n v="0"/>
    <n v="17.700000760000002"/>
    <n v="17.700000760000002"/>
    <s v="2022-08-04T01:30:00"/>
    <n v="14"/>
    <x v="10"/>
    <x v="0"/>
  </r>
  <r>
    <n v="1000927"/>
    <x v="43"/>
    <n v="919"/>
    <s v="SEDAN"/>
    <n v="3"/>
    <s v="LOGOUT"/>
    <s v="EMPLOYEE"/>
    <n v="1"/>
    <n v="0"/>
    <n v="10.5"/>
    <n v="10.5"/>
    <s v="2022-08-04T01:30:00"/>
    <n v="14"/>
    <x v="10"/>
    <x v="0"/>
  </r>
  <r>
    <n v="1000928"/>
    <x v="43"/>
    <n v="4967"/>
    <s v="SEDAN"/>
    <n v="3"/>
    <s v="LOGOUT"/>
    <s v="EMPLOYEE"/>
    <n v="1"/>
    <n v="0"/>
    <n v="8.4846439359999994"/>
    <n v="8.4846439359999994"/>
    <s v="2022-08-04T01:30:00"/>
    <n v="15"/>
    <x v="10"/>
    <x v="0"/>
  </r>
  <r>
    <n v="1000929"/>
    <x v="43"/>
    <n v="4637"/>
    <s v="SEDAN"/>
    <n v="3"/>
    <s v="LOGOUT"/>
    <s v="EMPLOYEE"/>
    <n v="2"/>
    <n v="0"/>
    <n v="20.718105319999999"/>
    <n v="20.718105319999999"/>
    <s v="2022-08-04T01:30:00"/>
    <n v="8"/>
    <x v="10"/>
    <x v="0"/>
  </r>
  <r>
    <n v="1000930"/>
    <x v="43"/>
    <n v="814"/>
    <s v="SEDAN"/>
    <n v="3"/>
    <s v="LOGOUT"/>
    <s v="EMPLOYEE"/>
    <n v="2"/>
    <n v="0"/>
    <n v="13.100000380000001"/>
    <n v="13.100000380000001"/>
    <s v="2022-08-04T01:30:00"/>
    <n v="16"/>
    <x v="10"/>
    <x v="0"/>
  </r>
  <r>
    <n v="1000931"/>
    <x v="43"/>
    <n v="736"/>
    <s v="SEDAN"/>
    <n v="3"/>
    <s v="LOGOUT"/>
    <s v="EMPLOYEE"/>
    <n v="2"/>
    <n v="0"/>
    <n v="19.399999619999999"/>
    <n v="19.399999619999999"/>
    <s v="2022-08-04T01:30:00"/>
    <n v="15"/>
    <x v="10"/>
    <x v="0"/>
  </r>
  <r>
    <n v="1000932"/>
    <x v="43"/>
    <n v="4638"/>
    <s v="SEDAN"/>
    <n v="3"/>
    <s v="LOGOUT"/>
    <s v="EMPLOYEE"/>
    <n v="2"/>
    <n v="0"/>
    <n v="28"/>
    <n v="28"/>
    <s v="2022-08-04T01:30:00"/>
    <n v="11"/>
    <x v="10"/>
    <x v="0"/>
  </r>
  <r>
    <n v="1000933"/>
    <x v="43"/>
    <n v="4803"/>
    <s v="SEDAN"/>
    <n v="3"/>
    <s v="LOGOUT"/>
    <s v="EMPLOYEE"/>
    <n v="2"/>
    <n v="0"/>
    <n v="8.9127006529999999"/>
    <n v="8.9127006529999999"/>
    <s v="2022-08-04T01:30:00"/>
    <n v="12"/>
    <x v="10"/>
    <x v="0"/>
  </r>
  <r>
    <n v="1000934"/>
    <x v="44"/>
    <n v="4769"/>
    <s v="SEDAN"/>
    <n v="3"/>
    <s v="LOGOUT"/>
    <s v="EMPLOYEE"/>
    <n v="1"/>
    <n v="0"/>
    <n v="26.299999239999998"/>
    <n v="26.299999239999998"/>
    <s v="2022-08-04T02:00:00"/>
    <n v="9"/>
    <x v="10"/>
    <x v="0"/>
  </r>
  <r>
    <n v="1000935"/>
    <x v="45"/>
    <n v="4967"/>
    <s v="SEDAN"/>
    <n v="3"/>
    <s v="LOGOUT"/>
    <s v="EMPLOYEE"/>
    <n v="2"/>
    <n v="0"/>
    <n v="6.5999999049999998"/>
    <n v="6.5999999049999998"/>
    <s v="2022-08-04T02:30:00"/>
    <n v="17"/>
    <x v="10"/>
    <x v="0"/>
  </r>
  <r>
    <n v="1000936"/>
    <x v="45"/>
    <n v="5000"/>
    <s v="SEDAN"/>
    <n v="3"/>
    <s v="LOGOUT"/>
    <s v="EMPLOYEE"/>
    <n v="1"/>
    <n v="1"/>
    <n v="11.09451866"/>
    <n v="11.09451866"/>
    <s v="2022-08-04T02:30:00"/>
    <n v="23"/>
    <x v="10"/>
    <x v="0"/>
  </r>
  <r>
    <n v="1000937"/>
    <x v="45"/>
    <n v="5562"/>
    <s v="SEDAN"/>
    <n v="3"/>
    <s v="LOGOUT"/>
    <s v="EMPLOYEE"/>
    <n v="3"/>
    <n v="0"/>
    <n v="19.299999239999998"/>
    <n v="19.299999239999998"/>
    <s v="2022-08-04T02:30:00"/>
    <n v="24"/>
    <x v="10"/>
    <x v="0"/>
  </r>
  <r>
    <n v="1000938"/>
    <x v="45"/>
    <n v="4901"/>
    <s v="SEDAN"/>
    <n v="3"/>
    <s v="LOGOUT"/>
    <s v="EMPLOYEE"/>
    <n v="3"/>
    <n v="0"/>
    <n v="19.200000760000002"/>
    <n v="19.200000760000002"/>
    <s v="2022-08-04T02:30:00"/>
    <n v="18"/>
    <x v="10"/>
    <x v="0"/>
  </r>
  <r>
    <n v="1000939"/>
    <x v="45"/>
    <n v="5563"/>
    <s v="SEDAN"/>
    <n v="3"/>
    <s v="LOGOUT"/>
    <s v="EMPLOYEE"/>
    <n v="3"/>
    <n v="0"/>
    <n v="13.441402439999999"/>
    <n v="13.441402439999999"/>
    <s v="2022-08-04T02:30:00"/>
    <n v="23"/>
    <x v="10"/>
    <x v="0"/>
  </r>
  <r>
    <n v="1000940"/>
    <x v="45"/>
    <n v="919"/>
    <s v="SEDAN"/>
    <n v="3"/>
    <s v="LOGOUT"/>
    <s v="EMPLOYEE"/>
    <n v="3"/>
    <n v="0"/>
    <n v="8.8000001910000005"/>
    <n v="8.8000001910000005"/>
    <s v="2022-08-04T02:30:00"/>
    <n v="21"/>
    <x v="10"/>
    <x v="0"/>
  </r>
  <r>
    <n v="1000941"/>
    <x v="45"/>
    <n v="4868"/>
    <s v="SEDAN"/>
    <n v="3"/>
    <s v="LOGOUT"/>
    <s v="EMPLOYEE"/>
    <n v="3"/>
    <n v="0"/>
    <n v="34.604850769999999"/>
    <n v="34.604850769999999"/>
    <s v="2022-08-04T02:30:00"/>
    <n v="20"/>
    <x v="10"/>
    <x v="0"/>
  </r>
  <r>
    <n v="1000942"/>
    <x v="45"/>
    <n v="5565"/>
    <s v="SEDAN"/>
    <n v="3"/>
    <s v="LOGOUT"/>
    <s v="EMPLOYEE"/>
    <n v="2"/>
    <n v="0"/>
    <n v="14.600000380000001"/>
    <n v="14.600000380000001"/>
    <s v="2022-08-04T02:30:00"/>
    <n v="21"/>
    <x v="10"/>
    <x v="0"/>
  </r>
  <r>
    <n v="1000623"/>
    <x v="45"/>
    <n v="5000"/>
    <s v="SEDAN"/>
    <n v="3"/>
    <s v="LOGOUT"/>
    <s v="EMPLOYEE"/>
    <n v="1"/>
    <n v="0"/>
    <n v="7.3391442299999996"/>
    <n v="7.3391442299999996"/>
    <s v="2022-08-03T02:30:00"/>
    <n v="16"/>
    <x v="5"/>
    <x v="0"/>
  </r>
  <r>
    <n v="1000944"/>
    <x v="45"/>
    <n v="5099"/>
    <s v="SEDAN"/>
    <n v="3"/>
    <s v="LOGOUT"/>
    <s v="EMPLOYEE"/>
    <n v="2"/>
    <n v="0"/>
    <n v="25.399999619999999"/>
    <n v="25.399999619999999"/>
    <s v="2022-08-04T02:30:00"/>
    <n v="20"/>
    <x v="10"/>
    <x v="0"/>
  </r>
  <r>
    <n v="1000945"/>
    <x v="45"/>
    <n v="5001"/>
    <s v="SEDAN"/>
    <n v="3"/>
    <s v="LOGOUT"/>
    <s v="DRIVER"/>
    <n v="2"/>
    <n v="1"/>
    <n v="24"/>
    <n v="24"/>
    <s v="2022-08-04T02:30:00"/>
    <n v="23"/>
    <x v="10"/>
    <x v="0"/>
  </r>
  <r>
    <n v="1000946"/>
    <x v="45"/>
    <n v="4869"/>
    <s v="SEDAN"/>
    <n v="3"/>
    <s v="LOGOUT"/>
    <s v="EMPLOYEE"/>
    <n v="1"/>
    <n v="0"/>
    <n v="29.5"/>
    <n v="29.5"/>
    <s v="2022-08-04T02:30:00"/>
    <n v="19"/>
    <x v="10"/>
    <x v="0"/>
  </r>
  <r>
    <n v="1000947"/>
    <x v="45"/>
    <n v="4968"/>
    <s v="SEDAN"/>
    <n v="3"/>
    <s v="LOGOUT"/>
    <s v="DRIVER"/>
    <n v="3"/>
    <n v="0"/>
    <n v="18.299999239999998"/>
    <n v="18.299999239999998"/>
    <s v="2022-08-04T02:30:00"/>
    <n v="18"/>
    <x v="10"/>
    <x v="0"/>
  </r>
  <r>
    <n v="1000948"/>
    <x v="45"/>
    <n v="5564"/>
    <s v="SEDAN"/>
    <n v="3"/>
    <s v="LOGOUT"/>
    <s v="EMPLOYEE"/>
    <n v="3"/>
    <n v="0"/>
    <n v="15.5"/>
    <n v="15.5"/>
    <s v="2022-08-04T02:30:00"/>
    <n v="20"/>
    <x v="10"/>
    <x v="0"/>
  </r>
  <r>
    <n v="1000949"/>
    <x v="45"/>
    <n v="4803"/>
    <s v="SEDAN"/>
    <n v="3"/>
    <s v="LOGOUT"/>
    <s v="DRIVER"/>
    <n v="3"/>
    <n v="0"/>
    <n v="11.69999981"/>
    <n v="11.69999981"/>
    <s v="2022-08-04T02:30:00"/>
    <n v="22"/>
    <x v="10"/>
    <x v="0"/>
  </r>
  <r>
    <n v="1000950"/>
    <x v="45"/>
    <n v="5100"/>
    <s v="SEDAN"/>
    <n v="3"/>
    <s v="LOGOUT"/>
    <s v="DRIVER"/>
    <n v="2"/>
    <n v="0"/>
    <n v="18.100000380000001"/>
    <n v="18.100000380000001"/>
    <s v="2022-08-04T02:30:00"/>
    <n v="22"/>
    <x v="10"/>
    <x v="0"/>
  </r>
  <r>
    <n v="1000951"/>
    <x v="46"/>
    <n v="736"/>
    <s v="SEDAN"/>
    <n v="3"/>
    <s v="LOGOUT"/>
    <s v="EMPLOYEE"/>
    <n v="2"/>
    <n v="0"/>
    <n v="21.799999239999998"/>
    <n v="21.799999239999998"/>
    <s v="2022-08-04T03:30:00"/>
    <n v="21"/>
    <x v="10"/>
    <x v="0"/>
  </r>
  <r>
    <n v="1000952"/>
    <x v="46"/>
    <n v="4967"/>
    <s v="SEDAN"/>
    <n v="3"/>
    <s v="LOGOUT"/>
    <s v="EMPLOYEE"/>
    <n v="1"/>
    <n v="0"/>
    <n v="14.600000380000001"/>
    <n v="14.600000380000001"/>
    <s v="2022-08-04T03:30:00"/>
    <n v="15"/>
    <x v="10"/>
    <x v="0"/>
  </r>
  <r>
    <n v="1000953"/>
    <x v="46"/>
    <n v="4637"/>
    <s v="SEDAN"/>
    <n v="3"/>
    <s v="LOGOUT"/>
    <s v="EMPLOYEE"/>
    <n v="2"/>
    <n v="1"/>
    <n v="9.8999996190000008"/>
    <n v="9.8999996190000008"/>
    <s v="2022-08-04T03:30:00"/>
    <n v="19"/>
    <x v="10"/>
    <x v="0"/>
  </r>
  <r>
    <n v="1000954"/>
    <x v="46"/>
    <n v="110"/>
    <s v="SEDAN"/>
    <n v="3"/>
    <s v="LOGOUT"/>
    <s v="EMPLOYEE"/>
    <n v="1"/>
    <n v="0"/>
    <n v="17.899999619999999"/>
    <n v="17.899999619999999"/>
    <s v="2022-08-04T03:30:00"/>
    <n v="21"/>
    <x v="10"/>
    <x v="0"/>
  </r>
  <r>
    <n v="1000955"/>
    <x v="46"/>
    <n v="814"/>
    <s v="SEDAN"/>
    <n v="3"/>
    <s v="LOGOUT"/>
    <s v="EMPLOYEE"/>
    <n v="2"/>
    <n v="0"/>
    <n v="11.69999981"/>
    <n v="11.69999981"/>
    <s v="2022-08-04T03:30:00"/>
    <n v="20"/>
    <x v="10"/>
    <x v="0"/>
  </r>
  <r>
    <n v="1000956"/>
    <x v="57"/>
    <n v="5561"/>
    <s v="SEDAN"/>
    <n v="3"/>
    <s v="LOGOUT"/>
    <s v="EMPLOYEE"/>
    <n v="1"/>
    <n v="0"/>
    <n v="6.9000000950000002"/>
    <n v="6.9000000950000002"/>
    <s v="2022-08-04T04:00:00"/>
    <n v="18"/>
    <x v="10"/>
    <x v="0"/>
  </r>
  <r>
    <n v="1000957"/>
    <x v="46"/>
    <n v="5000"/>
    <s v="SEDAN"/>
    <n v="3"/>
    <s v="LOGOUT"/>
    <s v="EMPLOYEE"/>
    <n v="2"/>
    <n v="0"/>
    <n v="15.54885101"/>
    <n v="15.54885101"/>
    <s v="2022-08-04T03:30:00"/>
    <n v="16"/>
    <x v="10"/>
    <x v="0"/>
  </r>
  <r>
    <n v="1000958"/>
    <x v="41"/>
    <n v="4638"/>
    <s v="SEDAN"/>
    <n v="3"/>
    <s v="LOGOUT"/>
    <s v="EMPLOYEE"/>
    <n v="1"/>
    <n v="0"/>
    <n v="2.7999999519999998"/>
    <n v="2.7999999519999998"/>
    <s v="2022-08-04T04:30:00"/>
    <n v="17"/>
    <x v="10"/>
    <x v="0"/>
  </r>
  <r>
    <n v="1000959"/>
    <x v="41"/>
    <n v="4968"/>
    <s v="SEDAN"/>
    <n v="3"/>
    <s v="LOGOUT"/>
    <s v="DRIVER"/>
    <n v="2"/>
    <n v="1"/>
    <n v="9.5"/>
    <n v="9.5"/>
    <s v="2022-08-04T04:30:00"/>
    <n v="25"/>
    <x v="10"/>
    <x v="0"/>
  </r>
  <r>
    <n v="1000960"/>
    <x v="41"/>
    <n v="5001"/>
    <s v="SEDAN"/>
    <n v="3"/>
    <s v="LOGOUT"/>
    <s v="EMPLOYEE"/>
    <n v="2"/>
    <n v="0"/>
    <n v="8.8000001910000005"/>
    <n v="8.8000001910000005"/>
    <s v="2022-08-04T04:30:00"/>
    <n v="10"/>
    <x v="10"/>
    <x v="0"/>
  </r>
  <r>
    <n v="1000961"/>
    <x v="41"/>
    <n v="4769"/>
    <s v="SEDAN"/>
    <n v="3"/>
    <s v="LOGOUT"/>
    <s v="EMPLOYEE"/>
    <n v="1"/>
    <n v="0"/>
    <n v="32"/>
    <n v="32"/>
    <s v="2022-08-04T04:30:00"/>
    <n v="19"/>
    <x v="10"/>
    <x v="0"/>
  </r>
  <r>
    <n v="1000962"/>
    <x v="41"/>
    <n v="5563"/>
    <s v="SEDAN"/>
    <n v="3"/>
    <s v="LOGOUT"/>
    <s v="EMPLOYEE"/>
    <n v="2"/>
    <n v="0"/>
    <n v="20.399999619999999"/>
    <n v="20.399999619999999"/>
    <s v="2022-08-04T04:30:00"/>
    <n v="20"/>
    <x v="10"/>
    <x v="0"/>
  </r>
  <r>
    <n v="1000963"/>
    <x v="49"/>
    <n v="4769"/>
    <s v="SEDAN"/>
    <n v="3"/>
    <s v="LOGIN"/>
    <s v="NODELAY"/>
    <n v="1"/>
    <n v="0"/>
    <n v="26"/>
    <n v="26"/>
    <s v="2022-08-04T07:30:00"/>
    <n v="0"/>
    <x v="10"/>
    <x v="0"/>
  </r>
  <r>
    <n v="1000964"/>
    <x v="59"/>
    <n v="919"/>
    <s v="SEDAN"/>
    <n v="3"/>
    <s v="LOGOUT"/>
    <s v="EMPLOYEE"/>
    <n v="1"/>
    <n v="0"/>
    <n v="8.3999996190000008"/>
    <n v="8.3999996190000008"/>
    <s v="2022-08-04T05:00:00"/>
    <n v="13"/>
    <x v="10"/>
    <x v="0"/>
  </r>
  <r>
    <n v="1000965"/>
    <x v="40"/>
    <n v="4803"/>
    <s v="SEDAN"/>
    <n v="3"/>
    <s v="LOGOUT"/>
    <s v="EMPLOYEE"/>
    <n v="2"/>
    <n v="0"/>
    <n v="16.725204470000001"/>
    <n v="16.725204470000001"/>
    <s v="2022-08-04T05:30:00"/>
    <n v="20"/>
    <x v="10"/>
    <x v="0"/>
  </r>
  <r>
    <n v="1000966"/>
    <x v="40"/>
    <n v="4637"/>
    <s v="SEDAN"/>
    <n v="3"/>
    <s v="LOGOUT"/>
    <s v="EMPLOYEE"/>
    <n v="1"/>
    <n v="0"/>
    <n v="10.100000380000001"/>
    <n v="10.100000380000001"/>
    <s v="2022-08-04T05:30:00"/>
    <n v="9"/>
    <x v="10"/>
    <x v="0"/>
  </r>
  <r>
    <n v="1000967"/>
    <x v="8"/>
    <n v="110"/>
    <s v="SEDAN"/>
    <n v="3"/>
    <s v="LOGOUT"/>
    <s v="TRAFFIC"/>
    <n v="1"/>
    <n v="0"/>
    <n v="13"/>
    <n v="13"/>
    <s v="2022-08-04T06:00:00"/>
    <n v="2"/>
    <x v="10"/>
    <x v="0"/>
  </r>
  <r>
    <n v="1000968"/>
    <x v="7"/>
    <n v="5564"/>
    <s v="SEDAN"/>
    <n v="3"/>
    <s v="LOGOUT"/>
    <s v="EMPLOYEE"/>
    <n v="2"/>
    <n v="0"/>
    <n v="16.98970413"/>
    <n v="16.98970413"/>
    <s v="2022-08-04T06:30:00"/>
    <n v="15"/>
    <x v="10"/>
    <x v="0"/>
  </r>
  <r>
    <n v="1000969"/>
    <x v="7"/>
    <n v="5563"/>
    <s v="SEDAN"/>
    <n v="3"/>
    <s v="LOGOUT"/>
    <s v="EMPLOYEE"/>
    <n v="1"/>
    <n v="0"/>
    <n v="7.5999999049999998"/>
    <n v="7.5999999049999998"/>
    <s v="2022-08-04T06:30:00"/>
    <n v="12"/>
    <x v="10"/>
    <x v="0"/>
  </r>
  <r>
    <n v="1000970"/>
    <x v="7"/>
    <n v="5000"/>
    <s v="SEDAN"/>
    <n v="3"/>
    <s v="LOGOUT"/>
    <s v="EMPLOYEE"/>
    <n v="2"/>
    <n v="0"/>
    <n v="6.687632561"/>
    <n v="6.687632561"/>
    <s v="2022-08-04T06:30:00"/>
    <n v="13"/>
    <x v="10"/>
    <x v="0"/>
  </r>
  <r>
    <n v="1000971"/>
    <x v="7"/>
    <n v="5001"/>
    <s v="SEDAN"/>
    <n v="3"/>
    <s v="LOGOUT"/>
    <s v="EMPLOYEE"/>
    <n v="3"/>
    <n v="0"/>
    <n v="10.100000380000001"/>
    <n v="10.100000380000001"/>
    <s v="2022-08-04T06:30:00"/>
    <n v="14"/>
    <x v="10"/>
    <x v="0"/>
  </r>
  <r>
    <n v="1000972"/>
    <x v="7"/>
    <n v="5099"/>
    <s v="SEDAN"/>
    <n v="3"/>
    <s v="LOGOUT"/>
    <s v="EMPLOYEE"/>
    <n v="1"/>
    <n v="0"/>
    <n v="14.80000019"/>
    <n v="14.80000019"/>
    <s v="2022-08-04T06:30:00"/>
    <n v="6"/>
    <x v="10"/>
    <x v="0"/>
  </r>
  <r>
    <n v="1000973"/>
    <x v="7"/>
    <n v="5100"/>
    <s v="SEDAN"/>
    <n v="3"/>
    <s v="LOGOUT"/>
    <s v="EMPLOYEE"/>
    <n v="1"/>
    <n v="0"/>
    <n v="4.3000001909999996"/>
    <n v="4.3000001909999996"/>
    <s v="2022-08-04T06:30:00"/>
    <n v="14"/>
    <x v="10"/>
    <x v="0"/>
  </r>
  <r>
    <n v="1000974"/>
    <x v="49"/>
    <n v="110"/>
    <s v="SEDAN"/>
    <n v="3"/>
    <s v="LOGOUT"/>
    <s v="EMPLOYEE"/>
    <n v="1"/>
    <n v="0"/>
    <n v="24"/>
    <n v="24"/>
    <s v="2022-08-04T07:30:00"/>
    <n v="14"/>
    <x v="10"/>
    <x v="0"/>
  </r>
  <r>
    <n v="1000975"/>
    <x v="49"/>
    <n v="4901"/>
    <s v="SEDAN"/>
    <n v="3"/>
    <s v="LOGOUT"/>
    <s v="EMPLOYEE"/>
    <n v="1"/>
    <n v="0"/>
    <n v="7.5302047730000004"/>
    <n v="7.5302047730000004"/>
    <s v="2022-08-04T07:30:00"/>
    <n v="19"/>
    <x v="10"/>
    <x v="0"/>
  </r>
  <r>
    <n v="1000976"/>
    <x v="6"/>
    <n v="1007"/>
    <s v="SEDAN"/>
    <n v="3"/>
    <s v="LOGIN"/>
    <s v="NODELAY"/>
    <n v="3"/>
    <n v="0"/>
    <n v="1.6000000240000001"/>
    <n v="1.6000000240000001"/>
    <s v="2022-08-04T09:00:00"/>
    <n v="0"/>
    <x v="10"/>
    <x v="0"/>
  </r>
  <r>
    <n v="1000977"/>
    <x v="47"/>
    <n v="5429"/>
    <s v="SEDAN"/>
    <n v="3"/>
    <s v="LOGIN"/>
    <s v="NODELAY"/>
    <n v="1"/>
    <n v="0"/>
    <n v="10.19999981"/>
    <n v="10.19999981"/>
    <s v="2022-08-04T09:30:00"/>
    <n v="0"/>
    <x v="10"/>
    <x v="0"/>
  </r>
  <r>
    <n v="1000978"/>
    <x v="5"/>
    <n v="4769"/>
    <s v="SEDAN"/>
    <n v="3"/>
    <s v="LOGIN"/>
    <s v="TRAFFIC"/>
    <n v="1"/>
    <n v="1"/>
    <n v="14.66533566"/>
    <n v="14.66533566"/>
    <s v="2022-08-04T10:30:00"/>
    <n v="3"/>
    <x v="10"/>
    <x v="0"/>
  </r>
  <r>
    <n v="1000979"/>
    <x v="4"/>
    <n v="5563"/>
    <s v="SEDAN"/>
    <n v="3"/>
    <s v="LOGIN"/>
    <s v="TRAFFIC"/>
    <n v="1"/>
    <n v="0"/>
    <n v="4.4000000950000002"/>
    <n v="4.4000000950000002"/>
    <s v="2022-08-04T11:00:00"/>
    <n v="47"/>
    <x v="10"/>
    <x v="0"/>
  </r>
  <r>
    <n v="1000980"/>
    <x v="4"/>
    <n v="4637"/>
    <s v="SEDAN"/>
    <n v="3"/>
    <s v="LOGIN"/>
    <s v="DRIVER"/>
    <n v="1"/>
    <n v="0"/>
    <n v="28.100000380000001"/>
    <n v="28.100000380000001"/>
    <s v="2022-08-04T11:00:00"/>
    <n v="20"/>
    <x v="10"/>
    <x v="0"/>
  </r>
  <r>
    <n v="1000981"/>
    <x v="3"/>
    <n v="5165"/>
    <s v="SEDAN"/>
    <n v="3"/>
    <s v="LOGIN"/>
    <s v="NODELAY"/>
    <n v="1"/>
    <n v="0"/>
    <n v="10.899999619999999"/>
    <n v="10.899999619999999"/>
    <s v="2022-08-04T11:30:00"/>
    <n v="0"/>
    <x v="10"/>
    <x v="0"/>
  </r>
  <r>
    <n v="1000982"/>
    <x v="3"/>
    <n v="2096"/>
    <s v="SEDAN"/>
    <n v="3"/>
    <s v="LOGIN"/>
    <s v="NODELAY"/>
    <n v="1"/>
    <n v="0"/>
    <n v="11.665944100000001"/>
    <n v="11.665944100000001"/>
    <s v="2022-08-04T11:30:00"/>
    <n v="0"/>
    <x v="10"/>
    <x v="0"/>
  </r>
  <r>
    <n v="1000983"/>
    <x v="9"/>
    <n v="911"/>
    <s v="SEDAN"/>
    <n v="3"/>
    <s v="LOGIN"/>
    <s v="EMPLOYEE"/>
    <n v="2"/>
    <n v="1"/>
    <n v="8.8999996190000008"/>
    <n v="8.8999996190000008"/>
    <s v="2022-08-04T12:00:00"/>
    <n v="5"/>
    <x v="10"/>
    <x v="0"/>
  </r>
  <r>
    <n v="1000984"/>
    <x v="9"/>
    <n v="4967"/>
    <s v="SEDAN"/>
    <n v="3"/>
    <s v="LOGIN"/>
    <s v="TRAFFIC"/>
    <n v="1"/>
    <n v="1"/>
    <n v="11.899999619999999"/>
    <n v="11.899999619999999"/>
    <s v="2022-08-04T12:00:00"/>
    <n v="19"/>
    <x v="10"/>
    <x v="0"/>
  </r>
  <r>
    <n v="1000985"/>
    <x v="9"/>
    <n v="4638"/>
    <s v="SEDAN"/>
    <n v="3"/>
    <s v="LOGIN"/>
    <s v="NODELAY"/>
    <n v="2"/>
    <n v="1"/>
    <n v="12.30000019"/>
    <n v="12.30000019"/>
    <s v="2022-08-04T12:00:00"/>
    <n v="0"/>
    <x v="10"/>
    <x v="0"/>
  </r>
  <r>
    <n v="1000986"/>
    <x v="9"/>
    <n v="5132"/>
    <s v="SEDAN"/>
    <n v="3"/>
    <s v="LOGIN"/>
    <s v="TRAFFIC"/>
    <n v="3"/>
    <n v="0"/>
    <n v="13.600000380000001"/>
    <n v="13.600000380000001"/>
    <s v="2022-08-04T12:00:00"/>
    <n v="1"/>
    <x v="10"/>
    <x v="0"/>
  </r>
  <r>
    <n v="1000987"/>
    <x v="9"/>
    <n v="491"/>
    <s v="SEDAN"/>
    <n v="3"/>
    <s v="LOGIN"/>
    <s v="NODELAY"/>
    <n v="2"/>
    <n v="0"/>
    <n v="20.06157494"/>
    <n v="20.06157494"/>
    <s v="2022-08-04T12:00:00"/>
    <n v="0"/>
    <x v="10"/>
    <x v="0"/>
  </r>
  <r>
    <n v="1000988"/>
    <x v="9"/>
    <n v="5000"/>
    <s v="SEDAN"/>
    <n v="3"/>
    <s v="LOGIN"/>
    <s v="DRIVER"/>
    <n v="3"/>
    <n v="0"/>
    <n v="25.100000380000001"/>
    <n v="25.100000380000001"/>
    <s v="2022-08-04T12:00:00"/>
    <n v="26"/>
    <x v="10"/>
    <x v="0"/>
  </r>
  <r>
    <n v="1000989"/>
    <x v="9"/>
    <n v="4837"/>
    <s v="SEDAN"/>
    <n v="3"/>
    <s v="LOGIN"/>
    <s v="NODELAY"/>
    <n v="3"/>
    <n v="0"/>
    <n v="8.3662557599999996"/>
    <n v="8.3662557599999996"/>
    <s v="2022-08-04T12:00:00"/>
    <n v="0"/>
    <x v="10"/>
    <x v="0"/>
  </r>
  <r>
    <n v="1000990"/>
    <x v="9"/>
    <n v="5034"/>
    <s v="SEDAN"/>
    <n v="3"/>
    <s v="LOGIN"/>
    <s v="TRAFFIC"/>
    <n v="2"/>
    <n v="0"/>
    <n v="19.700000760000002"/>
    <n v="19.700000760000002"/>
    <s v="2022-08-04T12:00:00"/>
    <n v="8"/>
    <x v="10"/>
    <x v="0"/>
  </r>
  <r>
    <n v="1000991"/>
    <x v="9"/>
    <n v="918"/>
    <s v="SEDAN"/>
    <n v="3"/>
    <s v="LOGIN"/>
    <s v="NODELAY"/>
    <n v="3"/>
    <n v="0"/>
    <n v="12.80000019"/>
    <n v="12.80000019"/>
    <s v="2022-08-04T12:00:00"/>
    <n v="0"/>
    <x v="10"/>
    <x v="0"/>
  </r>
  <r>
    <n v="1000992"/>
    <x v="9"/>
    <n v="5330"/>
    <s v="SEDAN"/>
    <n v="3"/>
    <s v="LOGIN"/>
    <s v="TRAFFIC"/>
    <n v="3"/>
    <n v="0"/>
    <n v="32"/>
    <n v="32"/>
    <s v="2022-08-04T12:00:00"/>
    <n v="20"/>
    <x v="10"/>
    <x v="0"/>
  </r>
  <r>
    <n v="1000993"/>
    <x v="9"/>
    <n v="5565"/>
    <s v="SEDAN"/>
    <n v="3"/>
    <s v="LOGIN"/>
    <s v="NODELAY"/>
    <n v="1"/>
    <n v="1"/>
    <n v="5.1999998090000004"/>
    <n v="5.1999998090000004"/>
    <s v="2022-08-04T12:00:00"/>
    <n v="0"/>
    <x v="10"/>
    <x v="0"/>
  </r>
  <r>
    <n v="1000994"/>
    <x v="9"/>
    <n v="910"/>
    <s v="SEDAN"/>
    <n v="3"/>
    <s v="LOGIN"/>
    <s v="DRIVER"/>
    <n v="3"/>
    <n v="0"/>
    <n v="34.309299469999999"/>
    <n v="34.309299469999999"/>
    <s v="2022-08-04T12:00:00"/>
    <n v="18"/>
    <x v="10"/>
    <x v="0"/>
  </r>
  <r>
    <n v="1000995"/>
    <x v="9"/>
    <n v="4968"/>
    <s v="SEDAN"/>
    <n v="3"/>
    <s v="LOGIN"/>
    <s v="EMPLOYEE"/>
    <n v="3"/>
    <n v="0"/>
    <n v="12.12654495"/>
    <n v="12.12654495"/>
    <s v="2022-08-04T12:00:00"/>
    <n v="12"/>
    <x v="10"/>
    <x v="0"/>
  </r>
  <r>
    <n v="1000996"/>
    <x v="9"/>
    <n v="5045"/>
    <s v="SEDAN"/>
    <n v="3"/>
    <s v="LOGIN"/>
    <s v="NODELAY"/>
    <n v="3"/>
    <n v="0"/>
    <n v="15.23014259"/>
    <n v="15.23014259"/>
    <s v="2022-08-04T12:00:00"/>
    <n v="0"/>
    <x v="10"/>
    <x v="0"/>
  </r>
  <r>
    <n v="1000997"/>
    <x v="9"/>
    <n v="5001"/>
    <s v="SEDAN"/>
    <n v="3"/>
    <s v="LOGIN"/>
    <s v="DRIVER"/>
    <n v="2"/>
    <n v="0"/>
    <n v="19.799999239999998"/>
    <n v="19.799999239999998"/>
    <s v="2022-08-04T12:00:00"/>
    <n v="17"/>
    <x v="10"/>
    <x v="0"/>
  </r>
  <r>
    <n v="1000998"/>
    <x v="10"/>
    <n v="5564"/>
    <s v="SEDAN"/>
    <n v="3"/>
    <s v="LOGIN"/>
    <s v="NODELAY"/>
    <n v="2"/>
    <n v="0"/>
    <n v="9.8999996190000008"/>
    <n v="9.8999996190000008"/>
    <s v="2022-08-04T12:30:00"/>
    <n v="0"/>
    <x v="10"/>
    <x v="0"/>
  </r>
  <r>
    <n v="1000999"/>
    <x v="10"/>
    <n v="5099"/>
    <s v="SEDAN"/>
    <n v="3"/>
    <s v="LOGIN"/>
    <s v="NODELAY"/>
    <n v="3"/>
    <n v="0"/>
    <n v="18.924253459999999"/>
    <n v="18.924253459999999"/>
    <s v="2022-08-04T12:30:00"/>
    <n v="0"/>
    <x v="10"/>
    <x v="0"/>
  </r>
  <r>
    <n v="1001000"/>
    <x v="10"/>
    <n v="5365"/>
    <s v="SEDAN"/>
    <n v="3"/>
    <s v="LOGIN"/>
    <s v="TRAFFIC"/>
    <n v="2"/>
    <n v="0"/>
    <n v="23"/>
    <n v="23"/>
    <s v="2022-08-04T12:30:00"/>
    <n v="12"/>
    <x v="10"/>
    <x v="0"/>
  </r>
  <r>
    <n v="1001001"/>
    <x v="10"/>
    <n v="5363"/>
    <s v="SEDAN"/>
    <n v="3"/>
    <s v="LOGIN"/>
    <s v="NODELAY"/>
    <n v="1"/>
    <n v="1"/>
    <n v="11.56334305"/>
    <n v="11.56334305"/>
    <s v="2022-08-04T12:30:00"/>
    <n v="0"/>
    <x v="10"/>
    <x v="0"/>
  </r>
  <r>
    <n v="1001002"/>
    <x v="10"/>
    <n v="5367"/>
    <s v="SEDAN"/>
    <n v="3"/>
    <s v="LOGIN"/>
    <s v="NODELAY"/>
    <n v="0"/>
    <n v="1"/>
    <n v="17.399999619999999"/>
    <n v="17.399999619999999"/>
    <s v="2022-08-04T12:30:00"/>
    <n v="0"/>
    <x v="10"/>
    <x v="0"/>
  </r>
  <r>
    <n v="1001003"/>
    <x v="10"/>
    <n v="816"/>
    <s v="SEDAN"/>
    <n v="3"/>
    <s v="LOGIN"/>
    <s v="TRAFFIC"/>
    <n v="1"/>
    <n v="0"/>
    <n v="18.200000760000002"/>
    <n v="18.200000760000002"/>
    <s v="2022-08-04T12:30:00"/>
    <n v="4"/>
    <x v="10"/>
    <x v="0"/>
  </r>
  <r>
    <n v="1001004"/>
    <x v="10"/>
    <n v="5561"/>
    <s v="SEDAN"/>
    <n v="3"/>
    <s v="LOGIN"/>
    <s v="EMPLOYEE"/>
    <n v="1"/>
    <n v="0"/>
    <n v="12.5"/>
    <n v="12.5"/>
    <s v="2022-08-04T12:30:00"/>
    <n v="12"/>
    <x v="10"/>
    <x v="0"/>
  </r>
  <r>
    <n v="1001005"/>
    <x v="10"/>
    <n v="4869"/>
    <s v="SEDAN"/>
    <n v="3"/>
    <s v="LOGIN"/>
    <s v="DRIVER"/>
    <n v="2"/>
    <n v="0"/>
    <n v="14.775887490000001"/>
    <n v="14.775887490000001"/>
    <s v="2022-08-04T12:30:00"/>
    <n v="8.44"/>
    <x v="10"/>
    <x v="0"/>
  </r>
  <r>
    <n v="1001006"/>
    <x v="10"/>
    <n v="5100"/>
    <s v="SEDAN"/>
    <n v="3"/>
    <s v="LOGIN"/>
    <s v="TRAFFIC"/>
    <n v="3"/>
    <n v="0"/>
    <n v="13.462339399999999"/>
    <n v="13.462339399999999"/>
    <s v="2022-08-04T12:30:00"/>
    <n v="12"/>
    <x v="10"/>
    <x v="0"/>
  </r>
  <r>
    <n v="1001007"/>
    <x v="10"/>
    <n v="4901"/>
    <s v="SEDAN"/>
    <n v="3"/>
    <s v="LOGIN"/>
    <s v="NODELAY"/>
    <n v="2"/>
    <n v="0"/>
    <n v="12.100000380000001"/>
    <n v="12.100000380000001"/>
    <s v="2022-08-04T12:30:00"/>
    <n v="0"/>
    <x v="10"/>
    <x v="0"/>
  </r>
  <r>
    <n v="1001008"/>
    <x v="13"/>
    <n v="918"/>
    <s v="SEDAN"/>
    <n v="3"/>
    <s v="LOGIN"/>
    <s v="NODELAY"/>
    <n v="1"/>
    <n v="0"/>
    <n v="6.9230031969999999"/>
    <n v="6.9230031969999999"/>
    <s v="2022-08-04T14:31:00"/>
    <n v="0"/>
    <x v="10"/>
    <x v="0"/>
  </r>
  <r>
    <n v="1001009"/>
    <x v="13"/>
    <n v="914"/>
    <s v="SEDAN"/>
    <n v="3"/>
    <s v="LOGIN"/>
    <s v="NODELAY"/>
    <n v="1"/>
    <n v="0"/>
    <n v="10.061904910000001"/>
    <n v="10.061904910000001"/>
    <s v="2022-08-04T14:31:00"/>
    <n v="0"/>
    <x v="10"/>
    <x v="0"/>
  </r>
  <r>
    <n v="1001010"/>
    <x v="11"/>
    <n v="906"/>
    <s v="SEDAN"/>
    <n v="3"/>
    <s v="LOGIN"/>
    <s v="NODELAY"/>
    <n v="2"/>
    <n v="0"/>
    <n v="16.506433489999999"/>
    <n v="16.506433489999999"/>
    <s v="2022-08-04T13:00:00"/>
    <n v="0"/>
    <x v="10"/>
    <x v="0"/>
  </r>
  <r>
    <n v="1001011"/>
    <x v="50"/>
    <n v="920"/>
    <s v="SEDAN"/>
    <n v="3"/>
    <s v="LOGIN"/>
    <s v="NODELAY"/>
    <n v="1"/>
    <n v="0"/>
    <n v="4.5999999049999998"/>
    <n v="4.5999999049999998"/>
    <s v="2022-08-04T13:30:00"/>
    <n v="0"/>
    <x v="10"/>
    <x v="0"/>
  </r>
  <r>
    <n v="1001012"/>
    <x v="50"/>
    <n v="5562"/>
    <s v="SEDAN"/>
    <n v="3"/>
    <s v="LOGIN"/>
    <s v="DRIVER"/>
    <n v="1"/>
    <n v="1"/>
    <n v="10.69999981"/>
    <n v="10.69999981"/>
    <s v="2022-08-04T13:30:00"/>
    <n v="9"/>
    <x v="10"/>
    <x v="0"/>
  </r>
  <r>
    <n v="1001013"/>
    <x v="12"/>
    <n v="4637"/>
    <s v="SEDAN"/>
    <n v="3"/>
    <s v="LOGIN"/>
    <s v="NODELAY"/>
    <n v="1"/>
    <n v="0"/>
    <n v="8.9285573960000004"/>
    <n v="8.9285573960000004"/>
    <s v="2022-08-04T14:00:00"/>
    <n v="0"/>
    <x v="10"/>
    <x v="0"/>
  </r>
  <r>
    <n v="1001014"/>
    <x v="12"/>
    <n v="912"/>
    <s v="SEDAN"/>
    <n v="3"/>
    <s v="LOGIN"/>
    <s v="NODELAY"/>
    <n v="1"/>
    <n v="0"/>
    <n v="10.038999560000001"/>
    <n v="10.038999560000001"/>
    <s v="2022-08-04T14:00:00"/>
    <n v="0"/>
    <x v="10"/>
    <x v="0"/>
  </r>
  <r>
    <n v="1001015"/>
    <x v="12"/>
    <n v="1140"/>
    <s v="SEDAN"/>
    <n v="3"/>
    <s v="LOGIN"/>
    <s v="NODELAY"/>
    <n v="1"/>
    <n v="0"/>
    <n v="17.30356789"/>
    <n v="17.30356789"/>
    <s v="2022-08-04T14:00:00"/>
    <n v="0"/>
    <x v="10"/>
    <x v="0"/>
  </r>
  <r>
    <n v="1001016"/>
    <x v="12"/>
    <n v="4835"/>
    <s v="SEDAN"/>
    <n v="3"/>
    <s v="LOGIN"/>
    <s v="NODELAY"/>
    <n v="0"/>
    <n v="1"/>
    <n v="13.399999619999999"/>
    <n v="13.399999619999999"/>
    <s v="2022-08-04T14:00:00"/>
    <n v="0"/>
    <x v="10"/>
    <x v="0"/>
  </r>
  <r>
    <n v="1001017"/>
    <x v="12"/>
    <n v="4769"/>
    <s v="SEDAN"/>
    <n v="3"/>
    <s v="LOGIN"/>
    <s v="NODELAY"/>
    <n v="2"/>
    <n v="0"/>
    <n v="10.80000019"/>
    <n v="10.80000019"/>
    <s v="2022-08-04T14:00:00"/>
    <n v="0"/>
    <x v="10"/>
    <x v="0"/>
  </r>
  <r>
    <n v="1001018"/>
    <x v="14"/>
    <n v="906"/>
    <s v="SEDAN"/>
    <n v="3"/>
    <s v="LOGIN"/>
    <s v="NODELAY"/>
    <n v="1"/>
    <n v="0"/>
    <n v="3.0999999049999998"/>
    <n v="3.0999999049999998"/>
    <s v="2022-08-04T15:30:00"/>
    <n v="0"/>
    <x v="10"/>
    <x v="0"/>
  </r>
  <r>
    <n v="1001019"/>
    <x v="12"/>
    <n v="5330"/>
    <s v="SEDAN"/>
    <n v="3"/>
    <s v="LOGOUT"/>
    <s v="DRIVER"/>
    <n v="2"/>
    <n v="0"/>
    <n v="29.899999619999999"/>
    <n v="29.899999619999999"/>
    <s v="2022-08-04T14:00:00"/>
    <n v="15"/>
    <x v="10"/>
    <x v="0"/>
  </r>
  <r>
    <n v="1001020"/>
    <x v="13"/>
    <n v="910"/>
    <s v="SEDAN"/>
    <n v="3"/>
    <s v="LOGOUT"/>
    <s v="EMPLOYEE"/>
    <n v="2"/>
    <n v="0"/>
    <n v="18.600000380000001"/>
    <n v="18.600000380000001"/>
    <s v="2022-08-04T14:31:00"/>
    <n v="8"/>
    <x v="10"/>
    <x v="0"/>
  </r>
  <r>
    <n v="1001021"/>
    <x v="13"/>
    <n v="816"/>
    <s v="SEDAN"/>
    <n v="3"/>
    <s v="LOGOUT"/>
    <s v="TRAFFIC"/>
    <n v="1"/>
    <n v="0"/>
    <n v="20.5"/>
    <n v="20.5"/>
    <s v="2022-08-04T14:31:00"/>
    <n v="2"/>
    <x v="10"/>
    <x v="0"/>
  </r>
  <r>
    <n v="1001022"/>
    <x v="13"/>
    <n v="5297"/>
    <s v="SEDAN"/>
    <n v="3"/>
    <s v="LOGOUT"/>
    <s v="NODELAY"/>
    <n v="1"/>
    <n v="0"/>
    <n v="13.01488209"/>
    <n v="13.01488209"/>
    <s v="2022-08-04T14:31:00"/>
    <n v="0"/>
    <x v="10"/>
    <x v="0"/>
  </r>
  <r>
    <n v="1001023"/>
    <x v="13"/>
    <n v="2096"/>
    <s v="SEDAN"/>
    <n v="3"/>
    <s v="LOGOUT"/>
    <s v="EMPLOYEE"/>
    <n v="2"/>
    <n v="0"/>
    <n v="14.536693570000001"/>
    <n v="14.536693570000001"/>
    <s v="2022-08-04T14:31:00"/>
    <n v="5"/>
    <x v="10"/>
    <x v="0"/>
  </r>
  <r>
    <n v="1001024"/>
    <x v="18"/>
    <n v="5132"/>
    <s v="SEDAN"/>
    <n v="3"/>
    <s v="LOGIN"/>
    <s v="NODELAY"/>
    <n v="3"/>
    <n v="0"/>
    <n v="28.74926949"/>
    <n v="28.74926949"/>
    <s v="2022-08-04T17:30:00"/>
    <n v="0"/>
    <x v="10"/>
    <x v="0"/>
  </r>
  <r>
    <n v="1001025"/>
    <x v="18"/>
    <n v="2096"/>
    <s v="SEDAN"/>
    <n v="3"/>
    <s v="LOGIN"/>
    <s v="NODELAY"/>
    <n v="1"/>
    <n v="1"/>
    <n v="16.5"/>
    <n v="16.5"/>
    <s v="2022-08-04T17:30:00"/>
    <n v="0"/>
    <x v="10"/>
    <x v="0"/>
  </r>
  <r>
    <n v="1001026"/>
    <x v="18"/>
    <n v="4638"/>
    <s v="SEDAN"/>
    <n v="3"/>
    <s v="LOGIN"/>
    <s v="DRIVER"/>
    <n v="3"/>
    <n v="0"/>
    <n v="18.399999619999999"/>
    <n v="18.399999619999999"/>
    <s v="2022-08-04T17:30:00"/>
    <n v="11"/>
    <x v="10"/>
    <x v="0"/>
  </r>
  <r>
    <n v="1001027"/>
    <x v="17"/>
    <n v="4967"/>
    <s v="SEDAN"/>
    <n v="3"/>
    <s v="LOGIN"/>
    <s v="DRIVER"/>
    <n v="2"/>
    <n v="0"/>
    <n v="10.100000380000001"/>
    <n v="10.100000380000001"/>
    <s v="2022-08-04T17:00:00"/>
    <n v="21"/>
    <x v="10"/>
    <x v="0"/>
  </r>
  <r>
    <n v="1001028"/>
    <x v="17"/>
    <n v="4868"/>
    <s v="SEDAN"/>
    <n v="3"/>
    <s v="LOGIN"/>
    <s v="DRIVER"/>
    <n v="3"/>
    <n v="0"/>
    <n v="7"/>
    <n v="7"/>
    <s v="2022-08-04T17:00:00"/>
    <n v="43"/>
    <x v="10"/>
    <x v="0"/>
  </r>
  <r>
    <n v="1001029"/>
    <x v="17"/>
    <n v="5564"/>
    <s v="SEDAN"/>
    <n v="3"/>
    <s v="LOGIN"/>
    <s v="NODELAY"/>
    <n v="3"/>
    <n v="0"/>
    <n v="8.1999998089999995"/>
    <n v="8.1999998089999995"/>
    <s v="2022-08-04T17:00:00"/>
    <n v="0"/>
    <x v="10"/>
    <x v="0"/>
  </r>
  <r>
    <n v="1001030"/>
    <x v="17"/>
    <n v="5297"/>
    <s v="SEDAN"/>
    <n v="3"/>
    <s v="LOGIN"/>
    <s v="DRIVER"/>
    <n v="3"/>
    <n v="0"/>
    <n v="12.5"/>
    <n v="12.5"/>
    <s v="2022-08-04T17:00:00"/>
    <n v="87"/>
    <x v="10"/>
    <x v="0"/>
  </r>
  <r>
    <n v="1001031"/>
    <x v="17"/>
    <n v="918"/>
    <s v="SEDAN"/>
    <n v="3"/>
    <s v="LOGIN"/>
    <s v="NODELAY"/>
    <n v="0"/>
    <n v="1"/>
    <n v="15"/>
    <n v="15"/>
    <s v="2022-08-04T17:00:00"/>
    <n v="0"/>
    <x v="10"/>
    <x v="0"/>
  </r>
  <r>
    <n v="1001032"/>
    <x v="17"/>
    <n v="5366"/>
    <s v="SEDAN"/>
    <n v="3"/>
    <s v="LOGIN"/>
    <s v="TRAFFIC"/>
    <n v="3"/>
    <n v="0"/>
    <n v="21.34109879"/>
    <n v="21.34109879"/>
    <s v="2022-08-04T17:00:00"/>
    <n v="11"/>
    <x v="10"/>
    <x v="0"/>
  </r>
  <r>
    <n v="1001033"/>
    <x v="17"/>
    <n v="5165"/>
    <s v="SEDAN"/>
    <n v="3"/>
    <s v="LOGIN"/>
    <s v="DRIVER"/>
    <n v="3"/>
    <n v="0"/>
    <n v="22.17816925"/>
    <n v="22.17816925"/>
    <s v="2022-08-04T17:00:00"/>
    <n v="15"/>
    <x v="10"/>
    <x v="0"/>
  </r>
  <r>
    <n v="1001034"/>
    <x v="17"/>
    <n v="816"/>
    <s v="SEDAN"/>
    <n v="3"/>
    <s v="LOGIN"/>
    <s v="DRIVER"/>
    <n v="2"/>
    <n v="0"/>
    <n v="28.277553560000001"/>
    <n v="28.277553560000001"/>
    <s v="2022-08-04T17:00:00"/>
    <n v="47"/>
    <x v="10"/>
    <x v="0"/>
  </r>
  <r>
    <n v="1001035"/>
    <x v="17"/>
    <n v="5365"/>
    <s v="SEDAN"/>
    <n v="3"/>
    <s v="LOGIN"/>
    <s v="NODELAY"/>
    <n v="3"/>
    <n v="0"/>
    <n v="15.500300409999999"/>
    <n v="15.500300409999999"/>
    <s v="2022-08-04T17:00:00"/>
    <n v="0"/>
    <x v="10"/>
    <x v="0"/>
  </r>
  <r>
    <n v="1001036"/>
    <x v="17"/>
    <n v="5363"/>
    <s v="SEDAN"/>
    <n v="3"/>
    <s v="LOGIN"/>
    <s v="NODELAY"/>
    <n v="2"/>
    <n v="0"/>
    <n v="17.959289550000001"/>
    <n v="17.959289550000001"/>
    <s v="2022-08-04T17:00:00"/>
    <n v="0"/>
    <x v="10"/>
    <x v="0"/>
  </r>
  <r>
    <n v="1001037"/>
    <x v="17"/>
    <n v="5330"/>
    <s v="SEDAN"/>
    <n v="3"/>
    <s v="LOGIN"/>
    <s v="DRIVER"/>
    <n v="3"/>
    <n v="0"/>
    <n v="24"/>
    <n v="24"/>
    <s v="2022-08-04T17:00:00"/>
    <n v="56"/>
    <x v="10"/>
    <x v="0"/>
  </r>
  <r>
    <n v="1001038"/>
    <x v="17"/>
    <n v="5561"/>
    <s v="SEDAN"/>
    <n v="3"/>
    <s v="LOGIN"/>
    <s v="DRIVER"/>
    <n v="2"/>
    <n v="1"/>
    <n v="10.09608364"/>
    <n v="10.09608364"/>
    <s v="2022-08-04T17:00:00"/>
    <n v="63"/>
    <x v="10"/>
    <x v="0"/>
  </r>
  <r>
    <n v="1001039"/>
    <x v="17"/>
    <n v="5045"/>
    <s v="SEDAN"/>
    <n v="3"/>
    <s v="LOGIN"/>
    <s v="NODELAY"/>
    <n v="1"/>
    <n v="1"/>
    <n v="21.799999239999998"/>
    <n v="21.799999239999998"/>
    <s v="2022-08-04T17:00:00"/>
    <n v="0"/>
    <x v="10"/>
    <x v="0"/>
  </r>
  <r>
    <n v="1001040"/>
    <x v="17"/>
    <n v="5036"/>
    <s v="SEDAN"/>
    <n v="3"/>
    <s v="LOGIN"/>
    <s v="TRAFFIC"/>
    <n v="2"/>
    <n v="0"/>
    <n v="13.927381520000001"/>
    <n v="13.927381520000001"/>
    <s v="2022-08-04T17:00:00"/>
    <n v="12"/>
    <x v="10"/>
    <x v="0"/>
  </r>
  <r>
    <n v="1001041"/>
    <x v="16"/>
    <n v="491"/>
    <s v="SEDAN"/>
    <n v="3"/>
    <s v="LOGIN"/>
    <s v="NODELAY"/>
    <n v="1"/>
    <n v="0"/>
    <n v="21.700000760000002"/>
    <n v="21.700000760000002"/>
    <s v="2022-08-04T16:30:00"/>
    <n v="0"/>
    <x v="10"/>
    <x v="0"/>
  </r>
  <r>
    <n v="1001042"/>
    <x v="15"/>
    <n v="4837"/>
    <s v="SEDAN"/>
    <n v="3"/>
    <s v="LOGIN"/>
    <s v="NODELAY"/>
    <n v="2"/>
    <n v="0"/>
    <n v="11.80000019"/>
    <n v="11.80000019"/>
    <s v="2022-08-04T16:00:00"/>
    <n v="0"/>
    <x v="10"/>
    <x v="0"/>
  </r>
  <r>
    <n v="1001043"/>
    <x v="15"/>
    <n v="4835"/>
    <s v="SEDAN"/>
    <n v="3"/>
    <s v="LOGIN"/>
    <s v="EMPLOYEE"/>
    <n v="2"/>
    <n v="0"/>
    <n v="11.508713719999999"/>
    <n v="11.508713719999999"/>
    <s v="2022-08-04T16:00:00"/>
    <n v="5"/>
    <x v="10"/>
    <x v="0"/>
  </r>
  <r>
    <n v="1001044"/>
    <x v="15"/>
    <n v="920"/>
    <s v="SEDAN"/>
    <n v="3"/>
    <s v="LOGIN"/>
    <s v="NODELAY"/>
    <n v="1"/>
    <n v="1"/>
    <n v="9.5"/>
    <n v="9.5"/>
    <s v="2022-08-04T16:00:00"/>
    <n v="0"/>
    <x v="10"/>
    <x v="0"/>
  </r>
  <r>
    <n v="1001045"/>
    <x v="15"/>
    <n v="5367"/>
    <s v="SEDAN"/>
    <n v="3"/>
    <s v="LOGIN"/>
    <s v="DRIVER"/>
    <n v="2"/>
    <n v="0"/>
    <n v="20"/>
    <n v="20"/>
    <s v="2022-08-04T16:00:00"/>
    <n v="20"/>
    <x v="10"/>
    <x v="0"/>
  </r>
  <r>
    <n v="1001046"/>
    <x v="15"/>
    <n v="773"/>
    <s v="SEDAN"/>
    <n v="3"/>
    <s v="LOGIN"/>
    <s v="TRAFFIC"/>
    <n v="2"/>
    <n v="0"/>
    <n v="25.384637829999999"/>
    <n v="25.384637829999999"/>
    <s v="2022-08-04T16:00:00"/>
    <n v="4"/>
    <x v="10"/>
    <x v="0"/>
  </r>
  <r>
    <n v="1001047"/>
    <x v="15"/>
    <n v="1139"/>
    <s v="SEDAN"/>
    <n v="3"/>
    <s v="LOGIN"/>
    <s v="DRIVER"/>
    <n v="1"/>
    <n v="0"/>
    <n v="15.719469070000001"/>
    <n v="15.719469070000001"/>
    <s v="2022-08-04T16:00:00"/>
    <n v="71"/>
    <x v="10"/>
    <x v="0"/>
  </r>
  <r>
    <n v="1001048"/>
    <x v="15"/>
    <n v="911"/>
    <s v="SEDAN"/>
    <n v="3"/>
    <s v="LOGIN"/>
    <s v="NODELAY"/>
    <n v="2"/>
    <n v="1"/>
    <n v="10.899999619999999"/>
    <n v="10.899999619999999"/>
    <s v="2022-08-04T16:00:00"/>
    <n v="0"/>
    <x v="10"/>
    <x v="0"/>
  </r>
  <r>
    <n v="1001049"/>
    <x v="20"/>
    <n v="4968"/>
    <s v="SEDAN"/>
    <n v="3"/>
    <s v="LOGIN"/>
    <s v="NODELAY"/>
    <n v="1"/>
    <n v="0"/>
    <n v="12.600000380000001"/>
    <n v="12.600000380000001"/>
    <s v="2022-08-04T18:00:00"/>
    <n v="0"/>
    <x v="10"/>
    <x v="0"/>
  </r>
  <r>
    <n v="1001050"/>
    <x v="20"/>
    <n v="906"/>
    <s v="SEDAN"/>
    <n v="3"/>
    <s v="LOGIN"/>
    <s v="DRIVER"/>
    <n v="1"/>
    <n v="0"/>
    <n v="16.128225329999999"/>
    <n v="16.128225329999999"/>
    <s v="2022-08-04T18:00:00"/>
    <n v="1"/>
    <x v="10"/>
    <x v="0"/>
  </r>
  <r>
    <n v="1001051"/>
    <x v="20"/>
    <n v="5565"/>
    <s v="SEDAN"/>
    <n v="3"/>
    <s v="LOGIN"/>
    <s v="DRIVER"/>
    <n v="2"/>
    <n v="1"/>
    <n v="21.299999239999998"/>
    <n v="21.299999239999998"/>
    <s v="2022-08-04T18:00:00"/>
    <n v="29"/>
    <x v="10"/>
    <x v="0"/>
  </r>
  <r>
    <n v="1001052"/>
    <x v="19"/>
    <n v="4638"/>
    <s v="SEDAN"/>
    <n v="3"/>
    <s v="LOGOUT"/>
    <s v="EMPLOYEE"/>
    <n v="1"/>
    <n v="0"/>
    <n v="12.30000019"/>
    <n v="12.30000019"/>
    <s v="2022-08-04T15:00:00"/>
    <n v="13"/>
    <x v="10"/>
    <x v="0"/>
  </r>
  <r>
    <n v="1001053"/>
    <x v="19"/>
    <n v="4968"/>
    <s v="SEDAN"/>
    <n v="3"/>
    <s v="LOGOUT"/>
    <s v="EMPLOYEE"/>
    <n v="1"/>
    <n v="0"/>
    <n v="9.5290851589999992"/>
    <n v="9.5290851589999992"/>
    <s v="2022-08-04T15:00:00"/>
    <n v="13"/>
    <x v="10"/>
    <x v="0"/>
  </r>
  <r>
    <n v="1001054"/>
    <x v="19"/>
    <n v="5099"/>
    <s v="SEDAN"/>
    <n v="3"/>
    <s v="LOGOUT"/>
    <s v="EMPLOYEE"/>
    <n v="3"/>
    <n v="0"/>
    <n v="28.453832630000001"/>
    <n v="28.453832630000001"/>
    <s v="2022-08-04T15:00:00"/>
    <n v="12"/>
    <x v="10"/>
    <x v="0"/>
  </r>
  <r>
    <n v="1001055"/>
    <x v="19"/>
    <n v="5100"/>
    <s v="SEDAN"/>
    <n v="3"/>
    <s v="LOGOUT"/>
    <s v="EMPLOYEE"/>
    <n v="3"/>
    <n v="0"/>
    <n v="28.542381290000002"/>
    <n v="28.542381290000002"/>
    <s v="2022-08-04T15:00:00"/>
    <n v="25"/>
    <x v="10"/>
    <x v="0"/>
  </r>
  <r>
    <n v="1001056"/>
    <x v="19"/>
    <n v="4967"/>
    <s v="SEDAN"/>
    <n v="3"/>
    <s v="LOGOUT"/>
    <s v="EMPLOYEE"/>
    <n v="1"/>
    <n v="0"/>
    <n v="12.876707079999999"/>
    <n v="12.876707079999999"/>
    <s v="2022-08-04T15:00:00"/>
    <n v="12"/>
    <x v="10"/>
    <x v="0"/>
  </r>
  <r>
    <n v="1001057"/>
    <x v="12"/>
    <n v="5564"/>
    <s v="SEDAN"/>
    <n v="3"/>
    <s v="LOGOUT"/>
    <s v="EMPLOYEE"/>
    <n v="1"/>
    <n v="0"/>
    <n v="11.399999619999999"/>
    <n v="11.399999619999999"/>
    <s v="2022-08-04T14:00:00"/>
    <n v="23"/>
    <x v="10"/>
    <x v="0"/>
  </r>
  <r>
    <n v="1001058"/>
    <x v="14"/>
    <n v="5034"/>
    <s v="SEDAN"/>
    <n v="3"/>
    <s v="LOGOUT"/>
    <s v="NODELAY"/>
    <n v="2"/>
    <n v="0"/>
    <n v="23"/>
    <n v="23"/>
    <s v="2022-08-04T15:30:00"/>
    <n v="0"/>
    <x v="10"/>
    <x v="0"/>
  </r>
  <r>
    <n v="1001059"/>
    <x v="14"/>
    <n v="5001"/>
    <s v="SEDAN"/>
    <n v="3"/>
    <s v="LOGOUT"/>
    <s v="NODELAY"/>
    <n v="0"/>
    <n v="1"/>
    <n v="15"/>
    <n v="15"/>
    <s v="2022-08-04T15:30:00"/>
    <n v="0"/>
    <x v="10"/>
    <x v="0"/>
  </r>
  <r>
    <n v="1001060"/>
    <x v="14"/>
    <n v="4901"/>
    <s v="SEDAN"/>
    <n v="3"/>
    <s v="LOGOUT"/>
    <s v="TRAFFIC"/>
    <n v="1"/>
    <n v="0"/>
    <n v="8.1051940919999996"/>
    <n v="8.1051940919999996"/>
    <s v="2022-08-04T15:30:00"/>
    <n v="2"/>
    <x v="10"/>
    <x v="0"/>
  </r>
  <r>
    <n v="1001061"/>
    <x v="14"/>
    <n v="4868"/>
    <s v="SEDAN"/>
    <n v="3"/>
    <s v="LOGOUT"/>
    <s v="EMPLOYEE"/>
    <n v="2"/>
    <n v="0"/>
    <n v="8.3999996190000008"/>
    <n v="8.3999996190000008"/>
    <s v="2022-08-04T15:30:00"/>
    <n v="9"/>
    <x v="10"/>
    <x v="0"/>
  </r>
  <r>
    <n v="1001062"/>
    <x v="13"/>
    <n v="914"/>
    <s v="SEDAN"/>
    <n v="3"/>
    <s v="LOGOUT"/>
    <s v="EMPLOYEE"/>
    <n v="1"/>
    <n v="0"/>
    <n v="10.49422073"/>
    <n v="10.49422073"/>
    <s v="2022-08-04T14:31:00"/>
    <n v="6"/>
    <x v="10"/>
    <x v="0"/>
  </r>
  <r>
    <n v="1001063"/>
    <x v="22"/>
    <n v="4637"/>
    <s v="SEDAN"/>
    <n v="3"/>
    <s v="LOGOUT"/>
    <s v="EMPLOYEE"/>
    <n v="2"/>
    <n v="0"/>
    <n v="20.21182632"/>
    <n v="20.21182632"/>
    <s v="2022-08-04T16:31:00"/>
    <n v="6"/>
    <x v="10"/>
    <x v="0"/>
  </r>
  <r>
    <n v="1001064"/>
    <x v="22"/>
    <n v="1140"/>
    <s v="SEDAN"/>
    <n v="3"/>
    <s v="LOGOUT"/>
    <s v="EMPLOYEE"/>
    <n v="2"/>
    <n v="0"/>
    <n v="27.996599199999999"/>
    <n v="27.996599199999999"/>
    <s v="2022-08-04T16:31:00"/>
    <n v="4"/>
    <x v="10"/>
    <x v="0"/>
  </r>
  <r>
    <n v="1001065"/>
    <x v="22"/>
    <n v="82"/>
    <s v="SEDAN"/>
    <n v="3"/>
    <s v="LOGOUT"/>
    <s v="EMPLOYEE"/>
    <n v="2"/>
    <n v="0"/>
    <n v="10.69999981"/>
    <n v="10.69999981"/>
    <s v="2022-08-04T16:31:00"/>
    <n v="4"/>
    <x v="10"/>
    <x v="0"/>
  </r>
  <r>
    <n v="1001066"/>
    <x v="22"/>
    <n v="5037"/>
    <s v="SEDAN"/>
    <n v="3"/>
    <s v="LOGOUT"/>
    <s v="EMPLOYEE"/>
    <n v="3"/>
    <n v="0"/>
    <n v="13.282415390000001"/>
    <n v="13.282415390000001"/>
    <s v="2022-08-04T16:31:00"/>
    <n v="7"/>
    <x v="10"/>
    <x v="0"/>
  </r>
  <r>
    <n v="1001067"/>
    <x v="22"/>
    <n v="5396"/>
    <s v="SEDAN"/>
    <n v="3"/>
    <s v="LOGOUT"/>
    <s v="DRIVER"/>
    <n v="2"/>
    <n v="0"/>
    <n v="22.899999619999999"/>
    <n v="22.899999619999999"/>
    <s v="2022-08-04T16:31:00"/>
    <n v="3"/>
    <x v="10"/>
    <x v="0"/>
  </r>
  <r>
    <n v="1001068"/>
    <x v="22"/>
    <n v="1437"/>
    <s v="SEDAN"/>
    <n v="3"/>
    <s v="LOGOUT"/>
    <s v="DRIVER"/>
    <n v="2"/>
    <n v="0"/>
    <n v="10.80000019"/>
    <n v="10.80000019"/>
    <s v="2022-08-04T16:31:00"/>
    <n v="5"/>
    <x v="10"/>
    <x v="0"/>
  </r>
  <r>
    <n v="1001069"/>
    <x v="22"/>
    <n v="2855"/>
    <s v="SEDAN"/>
    <n v="3"/>
    <s v="LOGOUT"/>
    <s v="EMPLOYEE"/>
    <n v="3"/>
    <n v="0"/>
    <n v="17.04771423"/>
    <n v="17.04771423"/>
    <s v="2022-08-04T16:31:00"/>
    <n v="4"/>
    <x v="10"/>
    <x v="0"/>
  </r>
  <r>
    <n v="1001070"/>
    <x v="22"/>
    <n v="912"/>
    <s v="SEDAN"/>
    <n v="3"/>
    <s v="LOGOUT"/>
    <s v="EMPLOYEE"/>
    <n v="3"/>
    <n v="0"/>
    <n v="21.238365170000002"/>
    <n v="21.238365170000002"/>
    <s v="2022-08-04T16:31:00"/>
    <n v="3"/>
    <x v="10"/>
    <x v="0"/>
  </r>
  <r>
    <n v="1001071"/>
    <x v="22"/>
    <n v="987"/>
    <s v="SEDAN"/>
    <n v="3"/>
    <s v="LOGOUT"/>
    <s v="EMPLOYEE"/>
    <n v="2"/>
    <n v="0"/>
    <n v="16.738269809999998"/>
    <n v="16.738269809999998"/>
    <s v="2022-08-04T16:31:00"/>
    <n v="4"/>
    <x v="10"/>
    <x v="0"/>
  </r>
  <r>
    <n v="1001072"/>
    <x v="22"/>
    <n v="903"/>
    <s v="SEDAN"/>
    <n v="3"/>
    <s v="LOGOUT"/>
    <s v="DRIVER"/>
    <n v="1"/>
    <n v="0"/>
    <n v="17.142127989999999"/>
    <n v="17.142127989999999"/>
    <s v="2022-08-04T16:31:00"/>
    <n v="7"/>
    <x v="10"/>
    <x v="0"/>
  </r>
  <r>
    <n v="1001073"/>
    <x v="22"/>
    <n v="1007"/>
    <s v="SEDAN"/>
    <n v="3"/>
    <s v="LOGOUT"/>
    <s v="TRAFFIC"/>
    <n v="1"/>
    <n v="0"/>
    <n v="18.899999619999999"/>
    <n v="18.899999619999999"/>
    <s v="2022-08-04T16:31:00"/>
    <n v="5"/>
    <x v="10"/>
    <x v="0"/>
  </r>
  <r>
    <n v="1001074"/>
    <x v="22"/>
    <n v="760"/>
    <s v="SEDAN"/>
    <n v="3"/>
    <s v="LOGOUT"/>
    <s v="EMPLOYEE"/>
    <n v="1"/>
    <n v="0"/>
    <n v="16.523504259999999"/>
    <n v="16.523504259999999"/>
    <s v="2022-08-04T16:31:00"/>
    <n v="6"/>
    <x v="10"/>
    <x v="0"/>
  </r>
  <r>
    <n v="1001075"/>
    <x v="22"/>
    <n v="1205"/>
    <s v="SEDAN"/>
    <n v="3"/>
    <s v="LOGOUT"/>
    <s v="TRAFFIC"/>
    <n v="2"/>
    <n v="0"/>
    <n v="8.7962255480000007"/>
    <n v="8.7962255480000007"/>
    <s v="2022-08-04T16:31:00"/>
    <n v="2"/>
    <x v="10"/>
    <x v="0"/>
  </r>
  <r>
    <n v="1001076"/>
    <x v="22"/>
    <n v="5066"/>
    <s v="SEDAN"/>
    <n v="3"/>
    <s v="LOGOUT"/>
    <s v="TRAFFIC"/>
    <n v="3"/>
    <n v="0"/>
    <n v="19.16921425"/>
    <n v="19.16921425"/>
    <s v="2022-08-04T16:31:00"/>
    <n v="4"/>
    <x v="10"/>
    <x v="0"/>
  </r>
  <r>
    <n v="1001077"/>
    <x v="22"/>
    <n v="5495"/>
    <s v="SEDAN"/>
    <n v="3"/>
    <s v="LOGOUT"/>
    <s v="TRAFFIC"/>
    <n v="3"/>
    <n v="0"/>
    <n v="14.19999981"/>
    <n v="14.19999981"/>
    <s v="2022-08-04T16:31:00"/>
    <n v="4"/>
    <x v="10"/>
    <x v="0"/>
  </r>
  <r>
    <n v="1001078"/>
    <x v="21"/>
    <n v="918"/>
    <s v="SEDAN"/>
    <n v="3"/>
    <s v="LOGIN"/>
    <s v="NODELAY"/>
    <n v="1"/>
    <n v="1"/>
    <n v="3.7999999519999998"/>
    <n v="3.7999999519999998"/>
    <s v="2022-08-04T19:00:00"/>
    <n v="0"/>
    <x v="10"/>
    <x v="0"/>
  </r>
  <r>
    <n v="1001079"/>
    <x v="21"/>
    <n v="1139"/>
    <s v="SEDAN"/>
    <n v="3"/>
    <s v="LOGIN"/>
    <s v="DRIVER"/>
    <n v="3"/>
    <n v="0"/>
    <n v="3.9000000950000002"/>
    <n v="3.9000000950000002"/>
    <s v="2022-08-04T19:00:00"/>
    <n v="11"/>
    <x v="10"/>
    <x v="0"/>
  </r>
  <r>
    <n v="1001080"/>
    <x v="21"/>
    <n v="5099"/>
    <s v="SEDAN"/>
    <n v="3"/>
    <s v="LOGIN"/>
    <s v="EMPLOYEE"/>
    <n v="3"/>
    <n v="0"/>
    <n v="32.009323119999998"/>
    <n v="32.009323119999998"/>
    <s v="2022-08-04T19:00:00"/>
    <n v="26"/>
    <x v="10"/>
    <x v="0"/>
  </r>
  <r>
    <n v="1001081"/>
    <x v="21"/>
    <n v="910"/>
    <s v="SEDAN"/>
    <n v="3"/>
    <s v="LOGIN"/>
    <s v="NODELAY"/>
    <n v="2"/>
    <n v="0"/>
    <n v="10.07045555"/>
    <n v="10.07045555"/>
    <s v="2022-08-04T19:00:00"/>
    <n v="0"/>
    <x v="10"/>
    <x v="0"/>
  </r>
  <r>
    <n v="1001082"/>
    <x v="21"/>
    <n v="911"/>
    <s v="SEDAN"/>
    <n v="3"/>
    <s v="LOGIN"/>
    <s v="DRIVER"/>
    <n v="2"/>
    <n v="0"/>
    <n v="10.123441700000001"/>
    <n v="10.123441700000001"/>
    <s v="2022-08-04T19:00:00"/>
    <n v="24"/>
    <x v="10"/>
    <x v="0"/>
  </r>
  <r>
    <n v="1001083"/>
    <x v="15"/>
    <n v="4835"/>
    <s v="SEDAN"/>
    <n v="3"/>
    <s v="LOGOUT"/>
    <s v="DRIVER"/>
    <n v="1"/>
    <n v="0"/>
    <n v="3.9000000950000002"/>
    <n v="3.9000000950000002"/>
    <s v="2022-08-04T16:00:00"/>
    <n v="14"/>
    <x v="10"/>
    <x v="0"/>
  </r>
  <r>
    <n v="1001084"/>
    <x v="24"/>
    <n v="4968"/>
    <s v="SEDAN"/>
    <n v="3"/>
    <s v="LOGIN"/>
    <s v="DRIVER"/>
    <n v="1"/>
    <n v="0"/>
    <n v="7.3463354110000001"/>
    <n v="7.3463354110000001"/>
    <s v="2022-08-04T20:00:00"/>
    <n v="22"/>
    <x v="10"/>
    <x v="0"/>
  </r>
  <r>
    <n v="1001085"/>
    <x v="24"/>
    <n v="5045"/>
    <s v="SEDAN"/>
    <n v="3"/>
    <s v="LOGIN"/>
    <s v="NODELAY"/>
    <n v="1"/>
    <n v="0"/>
    <n v="8.6999998089999995"/>
    <n v="8.6999998089999995"/>
    <s v="2022-08-04T20:00:00"/>
    <n v="0"/>
    <x v="10"/>
    <x v="0"/>
  </r>
  <r>
    <n v="1001086"/>
    <x v="24"/>
    <n v="1140"/>
    <s v="SEDAN"/>
    <n v="3"/>
    <s v="LOGIN"/>
    <s v="DRIVER"/>
    <n v="1"/>
    <n v="1"/>
    <n v="8.5860061650000006"/>
    <n v="8.5860061650000006"/>
    <s v="2022-08-04T20:00:00"/>
    <n v="107"/>
    <x v="10"/>
    <x v="0"/>
  </r>
  <r>
    <n v="1001087"/>
    <x v="16"/>
    <n v="911"/>
    <s v="SEDAN"/>
    <n v="3"/>
    <s v="LOGOUT"/>
    <s v="EMPLOYEE"/>
    <n v="2"/>
    <n v="0"/>
    <n v="14.731009480000001"/>
    <n v="14.731009480000001"/>
    <s v="2022-08-04T16:30:00"/>
    <n v="19"/>
    <x v="10"/>
    <x v="0"/>
  </r>
  <r>
    <n v="1001088"/>
    <x v="18"/>
    <n v="5563"/>
    <s v="SEDAN"/>
    <n v="3"/>
    <s v="LOGOUT"/>
    <s v="EMPLOYEE"/>
    <n v="3"/>
    <n v="0"/>
    <n v="33.299999239999998"/>
    <n v="33.299999239999998"/>
    <s v="2022-08-04T17:30:00"/>
    <n v="14"/>
    <x v="10"/>
    <x v="0"/>
  </r>
  <r>
    <n v="1001089"/>
    <x v="18"/>
    <n v="4869"/>
    <s v="SEDAN"/>
    <n v="3"/>
    <s v="LOGOUT"/>
    <s v="EMPLOYEE"/>
    <n v="3"/>
    <n v="0"/>
    <n v="14.80000019"/>
    <n v="14.80000019"/>
    <s v="2022-08-04T17:30:00"/>
    <n v="6"/>
    <x v="10"/>
    <x v="0"/>
  </r>
  <r>
    <n v="1001090"/>
    <x v="18"/>
    <n v="5429"/>
    <s v="SEDAN"/>
    <n v="3"/>
    <s v="LOGOUT"/>
    <s v="DRIVER"/>
    <n v="3"/>
    <n v="0"/>
    <n v="16.700000760000002"/>
    <n v="16.700000760000002"/>
    <s v="2022-08-04T17:30:00"/>
    <n v="11"/>
    <x v="10"/>
    <x v="0"/>
  </r>
  <r>
    <n v="1001091"/>
    <x v="18"/>
    <n v="4967"/>
    <s v="SEDAN"/>
    <n v="3"/>
    <s v="LOGOUT"/>
    <s v="EMPLOYEE"/>
    <n v="2"/>
    <n v="0"/>
    <n v="21.941579820000001"/>
    <n v="21.941579820000001"/>
    <s v="2022-08-04T17:30:00"/>
    <n v="16"/>
    <x v="10"/>
    <x v="0"/>
  </r>
  <r>
    <n v="1001092"/>
    <x v="18"/>
    <n v="2096"/>
    <s v="SEDAN"/>
    <n v="3"/>
    <s v="LOGOUT"/>
    <s v="EMPLOYEE"/>
    <n v="1"/>
    <n v="0"/>
    <n v="5.4000000950000002"/>
    <n v="5.4000000950000002"/>
    <s v="2022-08-04T17:30:00"/>
    <n v="8"/>
    <x v="10"/>
    <x v="0"/>
  </r>
  <r>
    <n v="1001093"/>
    <x v="18"/>
    <n v="1139"/>
    <s v="SEDAN"/>
    <n v="3"/>
    <s v="LOGOUT"/>
    <s v="EMPLOYEE"/>
    <n v="2"/>
    <n v="0"/>
    <n v="13.100000380000001"/>
    <n v="13.100000380000001"/>
    <s v="2022-08-04T17:30:00"/>
    <n v="11"/>
    <x v="10"/>
    <x v="0"/>
  </r>
  <r>
    <n v="1001094"/>
    <x v="18"/>
    <n v="4868"/>
    <s v="SEDAN"/>
    <n v="3"/>
    <s v="LOGOUT"/>
    <s v="DRIVER"/>
    <n v="1"/>
    <n v="0"/>
    <n v="15.803748130000001"/>
    <n v="15.803748130000001"/>
    <s v="2022-08-04T17:30:00"/>
    <n v="29"/>
    <x v="10"/>
    <x v="0"/>
  </r>
  <r>
    <n v="1001095"/>
    <x v="18"/>
    <n v="5045"/>
    <s v="SEDAN"/>
    <n v="3"/>
    <s v="LOGOUT"/>
    <s v="TRAFFIC"/>
    <n v="1"/>
    <n v="0"/>
    <n v="8"/>
    <n v="8"/>
    <s v="2022-08-04T17:30:00"/>
    <n v="2"/>
    <x v="10"/>
    <x v="0"/>
  </r>
  <r>
    <n v="1001096"/>
    <x v="18"/>
    <n v="5564"/>
    <s v="SEDAN"/>
    <n v="3"/>
    <s v="LOGOUT"/>
    <s v="EMPLOYEE"/>
    <n v="2"/>
    <n v="0"/>
    <n v="18.570369719999999"/>
    <n v="18.570369719999999"/>
    <s v="2022-08-04T17:30:00"/>
    <n v="11"/>
    <x v="10"/>
    <x v="0"/>
  </r>
  <r>
    <n v="1001097"/>
    <x v="18"/>
    <n v="5562"/>
    <s v="SEDAN"/>
    <n v="3"/>
    <s v="LOGOUT"/>
    <s v="DRIVER"/>
    <n v="3"/>
    <n v="0"/>
    <n v="17.100000380000001"/>
    <n v="17.100000380000001"/>
    <s v="2022-08-04T17:30:00"/>
    <n v="14"/>
    <x v="10"/>
    <x v="0"/>
  </r>
  <r>
    <n v="1001098"/>
    <x v="23"/>
    <n v="920"/>
    <s v="SEDAN"/>
    <n v="3"/>
    <s v="LOGOUT"/>
    <s v="TRAFFIC"/>
    <n v="2"/>
    <n v="0"/>
    <n v="19.803077699999999"/>
    <n v="19.803077699999999"/>
    <s v="2022-08-04T17:31:00"/>
    <n v="2"/>
    <x v="10"/>
    <x v="0"/>
  </r>
  <r>
    <n v="1001099"/>
    <x v="23"/>
    <n v="5046"/>
    <s v="SEDAN"/>
    <n v="3"/>
    <s v="LOGOUT"/>
    <s v="DRIVER"/>
    <n v="2"/>
    <n v="0"/>
    <n v="15.90161705"/>
    <n v="15.90161705"/>
    <s v="2022-08-04T17:31:00"/>
    <n v="8"/>
    <x v="10"/>
    <x v="0"/>
  </r>
  <r>
    <n v="1001100"/>
    <x v="23"/>
    <n v="491"/>
    <s v="SEDAN"/>
    <n v="3"/>
    <s v="LOGOUT"/>
    <s v="TRAFFIC"/>
    <n v="1"/>
    <n v="0"/>
    <n v="13.399999619999999"/>
    <n v="13.399999619999999"/>
    <s v="2022-08-04T17:31:00"/>
    <n v="6"/>
    <x v="10"/>
    <x v="0"/>
  </r>
  <r>
    <n v="1001101"/>
    <x v="23"/>
    <n v="5039"/>
    <s v="SEDAN"/>
    <n v="3"/>
    <s v="LOGOUT"/>
    <s v="EMPLOYEE"/>
    <n v="2"/>
    <n v="1"/>
    <n v="16.706190110000001"/>
    <n v="16.706190110000001"/>
    <s v="2022-08-04T17:31:00"/>
    <n v="8"/>
    <x v="10"/>
    <x v="0"/>
  </r>
  <r>
    <n v="1001102"/>
    <x v="23"/>
    <n v="5038"/>
    <s v="SEDAN"/>
    <n v="3"/>
    <s v="LOGOUT"/>
    <s v="TRAFFIC"/>
    <n v="3"/>
    <n v="0"/>
    <n v="15.046631809999999"/>
    <n v="15.046631809999999"/>
    <s v="2022-08-04T17:31:00"/>
    <n v="3"/>
    <x v="10"/>
    <x v="0"/>
  </r>
  <r>
    <n v="1001103"/>
    <x v="23"/>
    <n v="5264"/>
    <s v="SEDAN"/>
    <n v="3"/>
    <s v="LOGOUT"/>
    <s v="EMPLOYEE"/>
    <n v="2"/>
    <n v="0"/>
    <n v="22.587512969999999"/>
    <n v="22.587512969999999"/>
    <s v="2022-08-04T17:31:00"/>
    <n v="7"/>
    <x v="10"/>
    <x v="0"/>
  </r>
  <r>
    <n v="1001104"/>
    <x v="23"/>
    <n v="729"/>
    <s v="SEDAN"/>
    <n v="3"/>
    <s v="LOGOUT"/>
    <s v="DRIVER"/>
    <n v="1"/>
    <n v="0"/>
    <n v="8"/>
    <n v="8"/>
    <s v="2022-08-04T17:31:00"/>
    <n v="3"/>
    <x v="10"/>
    <x v="0"/>
  </r>
  <r>
    <n v="1001105"/>
    <x v="23"/>
    <n v="5000"/>
    <s v="SEDAN"/>
    <n v="3"/>
    <s v="LOGOUT"/>
    <s v="EMPLOYEE"/>
    <n v="2"/>
    <n v="0"/>
    <n v="23.482822420000002"/>
    <n v="23.482822420000002"/>
    <s v="2022-08-04T17:31:00"/>
    <n v="3"/>
    <x v="10"/>
    <x v="0"/>
  </r>
  <r>
    <n v="1001106"/>
    <x v="23"/>
    <n v="993"/>
    <s v="SEDAN"/>
    <n v="3"/>
    <s v="LOGOUT"/>
    <s v="TRAFFIC"/>
    <n v="2"/>
    <n v="0"/>
    <n v="15.69999981"/>
    <n v="15.69999981"/>
    <s v="2022-08-04T17:31:00"/>
    <n v="3"/>
    <x v="10"/>
    <x v="0"/>
  </r>
  <r>
    <n v="1001107"/>
    <x v="23"/>
    <n v="4769"/>
    <s v="SEDAN"/>
    <n v="3"/>
    <s v="LOGOUT"/>
    <s v="EMPLOYEE"/>
    <n v="2"/>
    <n v="0"/>
    <n v="12.81151676"/>
    <n v="12.81151676"/>
    <s v="2022-08-04T17:31:00"/>
    <n v="8"/>
    <x v="10"/>
    <x v="0"/>
  </r>
  <r>
    <n v="1001108"/>
    <x v="23"/>
    <n v="4837"/>
    <s v="SEDAN"/>
    <n v="3"/>
    <s v="LOGOUT"/>
    <s v="EMPLOYEE"/>
    <n v="3"/>
    <n v="0"/>
    <n v="14.5"/>
    <n v="14.5"/>
    <s v="2022-08-04T17:31:00"/>
    <n v="8"/>
    <x v="10"/>
    <x v="0"/>
  </r>
  <r>
    <n v="1001109"/>
    <x v="27"/>
    <n v="4869"/>
    <s v="SEDAN"/>
    <n v="3"/>
    <s v="LOGIN"/>
    <s v="TRAFFIC"/>
    <n v="2"/>
    <n v="0"/>
    <n v="15.79785156"/>
    <n v="15.79785156"/>
    <s v="2022-08-04T21:00:00"/>
    <n v="1"/>
    <x v="10"/>
    <x v="0"/>
  </r>
  <r>
    <n v="1001110"/>
    <x v="27"/>
    <n v="4868"/>
    <s v="SEDAN"/>
    <n v="3"/>
    <s v="LOGIN"/>
    <s v="NODELAY"/>
    <n v="1"/>
    <n v="0"/>
    <n v="4.4000000950000002"/>
    <n v="4.4000000950000002"/>
    <s v="2022-08-04T21:00:00"/>
    <n v="0"/>
    <x v="10"/>
    <x v="0"/>
  </r>
  <r>
    <n v="1001111"/>
    <x v="27"/>
    <n v="4967"/>
    <s v="SEDAN"/>
    <n v="3"/>
    <s v="LOGIN"/>
    <s v="NODELAY"/>
    <n v="1"/>
    <n v="0"/>
    <n v="11.600000380000001"/>
    <n v="11.600000380000001"/>
    <s v="2022-08-04T21:00:00"/>
    <n v="0"/>
    <x v="10"/>
    <x v="0"/>
  </r>
  <r>
    <n v="1001112"/>
    <x v="23"/>
    <n v="773"/>
    <s v="SEDAN"/>
    <n v="3"/>
    <s v="LOGOUT"/>
    <s v="TRAFFIC"/>
    <n v="1"/>
    <n v="0"/>
    <n v="8.1999998089999995"/>
    <n v="8.1999998089999995"/>
    <s v="2022-08-04T17:31:00"/>
    <n v="1"/>
    <x v="10"/>
    <x v="0"/>
  </r>
  <r>
    <n v="1001113"/>
    <x v="25"/>
    <n v="82"/>
    <s v="SEDAN"/>
    <n v="3"/>
    <s v="LOGOUT"/>
    <s v="EMPLOYEE"/>
    <n v="1"/>
    <n v="0"/>
    <n v="12.608510969999999"/>
    <n v="12.608510969999999"/>
    <s v="2022-08-04T18:31:00"/>
    <n v="13"/>
    <x v="10"/>
    <x v="0"/>
  </r>
  <r>
    <n v="1001114"/>
    <x v="25"/>
    <n v="914"/>
    <s v="SEDAN"/>
    <n v="3"/>
    <s v="LOGOUT"/>
    <s v="NODELAY"/>
    <n v="1"/>
    <n v="0"/>
    <n v="9.1677570339999992"/>
    <n v="9.1677570339999992"/>
    <s v="2022-08-04T18:31:00"/>
    <n v="0"/>
    <x v="10"/>
    <x v="0"/>
  </r>
  <r>
    <n v="1001115"/>
    <x v="25"/>
    <n v="5047"/>
    <s v="SEDAN"/>
    <n v="3"/>
    <s v="LOGOUT"/>
    <s v="DRIVER"/>
    <n v="2"/>
    <n v="0"/>
    <n v="14.30000019"/>
    <n v="14.30000019"/>
    <s v="2022-08-04T18:31:00"/>
    <n v="6"/>
    <x v="10"/>
    <x v="0"/>
  </r>
  <r>
    <n v="1001116"/>
    <x v="30"/>
    <n v="5495"/>
    <s v="SEDAN"/>
    <n v="3"/>
    <s v="LOGOUT"/>
    <s v="EMPLOYEE"/>
    <n v="1"/>
    <n v="0"/>
    <n v="8.2202558519999993"/>
    <n v="8.2202558519999993"/>
    <s v="2022-08-04T19:31:00"/>
    <n v="3"/>
    <x v="10"/>
    <x v="0"/>
  </r>
  <r>
    <n v="1001117"/>
    <x v="30"/>
    <n v="5036"/>
    <s v="SEDAN"/>
    <n v="3"/>
    <s v="LOGOUT"/>
    <s v="TRAFFIC"/>
    <n v="2"/>
    <n v="0"/>
    <n v="12.47059441"/>
    <n v="12.47059441"/>
    <s v="2022-08-04T19:31:00"/>
    <n v="3"/>
    <x v="10"/>
    <x v="0"/>
  </r>
  <r>
    <n v="1001118"/>
    <x v="26"/>
    <n v="4968"/>
    <s v="SEDAN"/>
    <n v="3"/>
    <s v="LOGOUT"/>
    <s v="EMPLOYEE"/>
    <n v="1"/>
    <n v="0"/>
    <n v="5.0999999049999998"/>
    <n v="5.0999999049999998"/>
    <s v="2022-08-04T18:30:00"/>
    <n v="9"/>
    <x v="10"/>
    <x v="0"/>
  </r>
  <r>
    <n v="1001119"/>
    <x v="32"/>
    <n v="5565"/>
    <s v="SEDAN"/>
    <n v="3"/>
    <s v="LOGIN"/>
    <s v="NODELAY"/>
    <n v="1"/>
    <n v="0"/>
    <n v="7.9000000950000002"/>
    <n v="7.9000000950000002"/>
    <s v="2022-08-04T21:30:00"/>
    <n v="0"/>
    <x v="10"/>
    <x v="0"/>
  </r>
  <r>
    <n v="1001120"/>
    <x v="28"/>
    <n v="110"/>
    <s v="SEDAN"/>
    <n v="3"/>
    <s v="LOGIN"/>
    <s v="EMPLOYEE"/>
    <n v="1"/>
    <n v="0"/>
    <n v="24.029674530000001"/>
    <n v="24.029674530000001"/>
    <s v="2022-08-04T22:30:00"/>
    <n v="9"/>
    <x v="10"/>
    <x v="0"/>
  </r>
  <r>
    <n v="1001121"/>
    <x v="31"/>
    <n v="5561"/>
    <s v="SEDAN"/>
    <n v="3"/>
    <s v="LOGOUT"/>
    <s v="EMPLOYEE"/>
    <n v="2"/>
    <n v="0"/>
    <n v="4.5999999049999998"/>
    <n v="4.5999999049999998"/>
    <s v="2022-08-04T19:30:00"/>
    <n v="7"/>
    <x v="10"/>
    <x v="0"/>
  </r>
  <r>
    <n v="1001122"/>
    <x v="31"/>
    <n v="5396"/>
    <s v="SEDAN"/>
    <n v="3"/>
    <s v="LOGOUT"/>
    <s v="DRIVER"/>
    <n v="2"/>
    <n v="0"/>
    <n v="14.184529299999999"/>
    <n v="14.184529299999999"/>
    <s v="2022-08-04T19:30:00"/>
    <n v="28"/>
    <x v="10"/>
    <x v="0"/>
  </r>
  <r>
    <n v="1001123"/>
    <x v="53"/>
    <n v="4901"/>
    <s v="SEDAN"/>
    <n v="3"/>
    <s v="LOGOUT"/>
    <s v="EMPLOYEE"/>
    <n v="1"/>
    <n v="0"/>
    <n v="14.899999619999999"/>
    <n v="14.899999619999999"/>
    <s v="2022-08-04T20:30:00"/>
    <n v="8"/>
    <x v="10"/>
    <x v="0"/>
  </r>
  <r>
    <n v="1001124"/>
    <x v="53"/>
    <n v="5099"/>
    <s v="SEDAN"/>
    <n v="3"/>
    <s v="LOGOUT"/>
    <s v="DRIVER"/>
    <n v="1"/>
    <n v="0"/>
    <n v="9.3000001910000005"/>
    <n v="9.3000001910000005"/>
    <s v="2022-08-04T20:30:00"/>
    <n v="7"/>
    <x v="10"/>
    <x v="0"/>
  </r>
  <r>
    <n v="1001125"/>
    <x v="53"/>
    <n v="5366"/>
    <s v="SEDAN"/>
    <n v="3"/>
    <s v="LOGOUT"/>
    <s v="EMPLOYEE"/>
    <n v="2"/>
    <n v="0"/>
    <n v="9.8000001910000005"/>
    <n v="9.8000001910000005"/>
    <s v="2022-08-04T20:30:00"/>
    <n v="9"/>
    <x v="10"/>
    <x v="0"/>
  </r>
  <r>
    <n v="1001126"/>
    <x v="53"/>
    <n v="5001"/>
    <s v="SEDAN"/>
    <n v="3"/>
    <s v="LOGOUT"/>
    <s v="DRIVER"/>
    <n v="3"/>
    <n v="0"/>
    <n v="18.185014720000002"/>
    <n v="18.185014720000002"/>
    <s v="2022-08-04T20:30:00"/>
    <n v="12"/>
    <x v="10"/>
    <x v="0"/>
  </r>
  <r>
    <n v="1001127"/>
    <x v="53"/>
    <n v="4638"/>
    <s v="SEDAN"/>
    <n v="3"/>
    <s v="LOGOUT"/>
    <s v="EMPLOYEE"/>
    <n v="3"/>
    <n v="0"/>
    <n v="32.474498750000002"/>
    <n v="32.474498750000002"/>
    <s v="2022-08-04T20:30:00"/>
    <n v="15"/>
    <x v="10"/>
    <x v="0"/>
  </r>
  <r>
    <n v="1001129"/>
    <x v="35"/>
    <n v="736"/>
    <s v="SEDAN"/>
    <n v="3"/>
    <s v="LOGOUT"/>
    <s v="EMPLOYEE"/>
    <n v="1"/>
    <n v="0"/>
    <n v="16.143756870000001"/>
    <n v="16.143756870000001"/>
    <s v="2022-08-04T21:31:00"/>
    <n v="13.75"/>
    <x v="10"/>
    <x v="0"/>
  </r>
  <r>
    <n v="1001130"/>
    <x v="35"/>
    <n v="4967"/>
    <s v="SEDAN"/>
    <n v="3"/>
    <s v="LOGOUT"/>
    <s v="DRIVER"/>
    <n v="1"/>
    <n v="0"/>
    <n v="9"/>
    <n v="9"/>
    <s v="2022-08-04T21:31:00"/>
    <n v="80"/>
    <x v="10"/>
    <x v="0"/>
  </r>
  <r>
    <n v="1001131"/>
    <x v="32"/>
    <n v="5165"/>
    <s v="SEDAN"/>
    <n v="3"/>
    <s v="LOGOUT"/>
    <s v="EMPLOYEE"/>
    <n v="2"/>
    <n v="0"/>
    <n v="9.6999998089999995"/>
    <n v="9.6999998089999995"/>
    <s v="2022-08-04T21:30:00"/>
    <n v="13"/>
    <x v="10"/>
    <x v="0"/>
  </r>
  <r>
    <n v="1001132"/>
    <x v="32"/>
    <n v="816"/>
    <s v="SEDAN"/>
    <n v="3"/>
    <s v="LOGOUT"/>
    <s v="EMPLOYEE"/>
    <n v="2"/>
    <n v="0"/>
    <n v="22.090362549999998"/>
    <n v="22.090362549999998"/>
    <s v="2022-08-04T21:30:00"/>
    <n v="7"/>
    <x v="10"/>
    <x v="0"/>
  </r>
  <r>
    <n v="1001133"/>
    <x v="32"/>
    <n v="2096"/>
    <s v="SEDAN"/>
    <n v="3"/>
    <s v="LOGOUT"/>
    <s v="EMPLOYEE"/>
    <n v="2"/>
    <n v="0"/>
    <n v="5"/>
    <n v="5"/>
    <s v="2022-08-04T21:30:00"/>
    <n v="12"/>
    <x v="10"/>
    <x v="0"/>
  </r>
  <r>
    <n v="1001134"/>
    <x v="32"/>
    <n v="5036"/>
    <s v="SEDAN"/>
    <n v="3"/>
    <s v="LOGOUT"/>
    <s v="EMPLOYEE"/>
    <n v="3"/>
    <n v="0"/>
    <n v="12"/>
    <n v="12"/>
    <s v="2022-08-04T21:30:00"/>
    <n v="14"/>
    <x v="10"/>
    <x v="0"/>
  </r>
  <r>
    <n v="1001135"/>
    <x v="32"/>
    <n v="4968"/>
    <s v="SEDAN"/>
    <n v="3"/>
    <s v="LOGOUT"/>
    <s v="EMPLOYEE"/>
    <n v="2"/>
    <n v="0"/>
    <n v="21.97592354"/>
    <n v="21.97592354"/>
    <s v="2022-08-04T21:30:00"/>
    <n v="19"/>
    <x v="10"/>
    <x v="0"/>
  </r>
  <r>
    <n v="1001136"/>
    <x v="32"/>
    <n v="5365"/>
    <s v="SEDAN"/>
    <n v="3"/>
    <s v="LOGOUT"/>
    <s v="EMPLOYEE"/>
    <n v="2"/>
    <n v="0"/>
    <n v="25.279123309999999"/>
    <n v="25.279123309999999"/>
    <s v="2022-08-04T21:30:00"/>
    <n v="15"/>
    <x v="10"/>
    <x v="0"/>
  </r>
  <r>
    <n v="1001137"/>
    <x v="32"/>
    <n v="773"/>
    <s v="SEDAN"/>
    <n v="3"/>
    <s v="LOGOUT"/>
    <s v="EMPLOYEE"/>
    <n v="3"/>
    <n v="0"/>
    <n v="9.3999996190000008"/>
    <n v="9.3999996190000008"/>
    <s v="2022-08-04T21:30:00"/>
    <n v="19"/>
    <x v="10"/>
    <x v="0"/>
  </r>
  <r>
    <n v="1001138"/>
    <x v="32"/>
    <n v="5330"/>
    <s v="SEDAN"/>
    <n v="3"/>
    <s v="LOGOUT"/>
    <s v="EMPLOYEE"/>
    <n v="3"/>
    <n v="0"/>
    <n v="29.172412869999999"/>
    <n v="29.172412869999999"/>
    <s v="2022-08-04T21:30:00"/>
    <n v="20"/>
    <x v="10"/>
    <x v="0"/>
  </r>
  <r>
    <n v="1001139"/>
    <x v="32"/>
    <n v="5132"/>
    <s v="SEDAN"/>
    <n v="3"/>
    <s v="LOGOUT"/>
    <s v="TRAFFIC"/>
    <n v="1"/>
    <n v="1"/>
    <n v="19.299999239999998"/>
    <n v="19.299999239999998"/>
    <s v="2022-08-04T21:30:00"/>
    <n v="16"/>
    <x v="10"/>
    <x v="0"/>
  </r>
  <r>
    <n v="1001140"/>
    <x v="32"/>
    <n v="2855"/>
    <s v="SEDAN"/>
    <n v="3"/>
    <s v="LOGOUT"/>
    <s v="EMPLOYEE"/>
    <n v="3"/>
    <n v="0"/>
    <n v="9.654935837"/>
    <n v="9.654935837"/>
    <s v="2022-08-04T21:30:00"/>
    <n v="8"/>
    <x v="10"/>
    <x v="0"/>
  </r>
  <r>
    <n v="1001141"/>
    <x v="32"/>
    <n v="5363"/>
    <s v="SEDAN"/>
    <n v="3"/>
    <s v="LOGOUT"/>
    <s v="EMPLOYEE"/>
    <n v="3"/>
    <n v="0"/>
    <n v="12.767189979999999"/>
    <n v="12.767189979999999"/>
    <s v="2022-08-04T21:30:00"/>
    <n v="15"/>
    <x v="10"/>
    <x v="0"/>
  </r>
  <r>
    <n v="1001142"/>
    <x v="32"/>
    <n v="5297"/>
    <s v="SEDAN"/>
    <n v="3"/>
    <s v="LOGOUT"/>
    <s v="EMPLOYEE"/>
    <n v="3"/>
    <n v="0"/>
    <n v="11.30000019"/>
    <n v="11.30000019"/>
    <s v="2022-08-04T21:30:00"/>
    <n v="11"/>
    <x v="10"/>
    <x v="0"/>
  </r>
  <r>
    <n v="1001143"/>
    <x v="32"/>
    <n v="5367"/>
    <s v="SEDAN"/>
    <n v="3"/>
    <s v="LOGOUT"/>
    <s v="DRIVER"/>
    <n v="3"/>
    <n v="0"/>
    <n v="17"/>
    <n v="17"/>
    <s v="2022-08-04T21:30:00"/>
    <n v="2"/>
    <x v="10"/>
    <x v="0"/>
  </r>
  <r>
    <n v="1001144"/>
    <x v="32"/>
    <n v="5528"/>
    <s v="SEDAN"/>
    <n v="3"/>
    <s v="LOGOUT"/>
    <s v="EMPLOYEE"/>
    <n v="3"/>
    <n v="0"/>
    <n v="8.6999998089999995"/>
    <n v="8.6999998089999995"/>
    <s v="2022-08-04T21:30:00"/>
    <n v="16"/>
    <x v="10"/>
    <x v="0"/>
  </r>
  <r>
    <n v="1001145"/>
    <x v="32"/>
    <n v="5564"/>
    <s v="SEDAN"/>
    <n v="3"/>
    <s v="LOGOUT"/>
    <s v="NODELAY"/>
    <n v="1"/>
    <n v="2"/>
    <n v="6.1999998090000004"/>
    <n v="6.1999998090000004"/>
    <s v="2022-08-04T21:30:00"/>
    <n v="0"/>
    <x v="10"/>
    <x v="0"/>
  </r>
  <r>
    <n v="1001146"/>
    <x v="32"/>
    <n v="5563"/>
    <s v="SEDAN"/>
    <n v="3"/>
    <s v="LOGOUT"/>
    <s v="EMPLOYEE"/>
    <n v="3"/>
    <n v="0"/>
    <n v="9.1672658919999996"/>
    <n v="9.1672658919999996"/>
    <s v="2022-08-04T21:30:00"/>
    <n v="13"/>
    <x v="10"/>
    <x v="0"/>
  </r>
  <r>
    <n v="1001147"/>
    <x v="32"/>
    <n v="5045"/>
    <s v="SEDAN"/>
    <n v="3"/>
    <s v="LOGOUT"/>
    <s v="EMPLOYEE"/>
    <n v="2"/>
    <n v="1"/>
    <n v="12.600000380000001"/>
    <n v="12.600000380000001"/>
    <s v="2022-08-04T21:30:00"/>
    <n v="19"/>
    <x v="10"/>
    <x v="0"/>
  </r>
  <r>
    <n v="1001148"/>
    <x v="32"/>
    <n v="5000"/>
    <s v="SEDAN"/>
    <n v="3"/>
    <s v="LOGOUT"/>
    <s v="EMPLOYEE"/>
    <n v="1"/>
    <n v="1"/>
    <n v="19.107707980000001"/>
    <n v="19.107707980000001"/>
    <s v="2022-08-04T21:30:00"/>
    <n v="22"/>
    <x v="10"/>
    <x v="0"/>
  </r>
  <r>
    <n v="1001149"/>
    <x v="32"/>
    <n v="5100"/>
    <s v="SEDAN"/>
    <n v="3"/>
    <s v="LOGOUT"/>
    <s v="EMPLOYEE"/>
    <n v="2"/>
    <n v="0"/>
    <n v="34.474624630000001"/>
    <n v="34.474624630000001"/>
    <s v="2022-08-04T21:30:00"/>
    <n v="16"/>
    <x v="10"/>
    <x v="0"/>
  </r>
  <r>
    <n v="1001150"/>
    <x v="32"/>
    <n v="4769"/>
    <s v="SEDAN"/>
    <n v="3"/>
    <s v="LOGOUT"/>
    <s v="EMPLOYEE"/>
    <n v="2"/>
    <n v="0"/>
    <n v="23.299999239999998"/>
    <n v="23.299999239999998"/>
    <s v="2022-08-04T21:30:00"/>
    <n v="15"/>
    <x v="10"/>
    <x v="0"/>
  </r>
  <r>
    <n v="1001151"/>
    <x v="32"/>
    <n v="919"/>
    <s v="SEDAN"/>
    <n v="3"/>
    <s v="LOGOUT"/>
    <s v="EMPLOYEE"/>
    <n v="3"/>
    <n v="0"/>
    <n v="14.74032974"/>
    <n v="14.74032974"/>
    <s v="2022-08-04T21:30:00"/>
    <n v="14"/>
    <x v="10"/>
    <x v="0"/>
  </r>
  <r>
    <n v="1001152"/>
    <x v="36"/>
    <n v="5561"/>
    <s v="SEDAN"/>
    <n v="3"/>
    <s v="LOGOUT"/>
    <s v="EMPLOYEE"/>
    <n v="1"/>
    <n v="0"/>
    <n v="12.714393619999999"/>
    <n v="12.714393619999999"/>
    <s v="2022-08-04T22:00:00"/>
    <n v="22"/>
    <x v="10"/>
    <x v="0"/>
  </r>
  <r>
    <n v="1001153"/>
    <x v="28"/>
    <n v="5562"/>
    <s v="SEDAN"/>
    <n v="3"/>
    <s v="LOGOUT"/>
    <s v="EMPLOYEE"/>
    <n v="1"/>
    <n v="0"/>
    <n v="13.32518101"/>
    <n v="13.32518101"/>
    <s v="2022-08-04T22:30:00"/>
    <n v="9"/>
    <x v="10"/>
    <x v="0"/>
  </r>
  <r>
    <n v="1001154"/>
    <x v="28"/>
    <n v="5366"/>
    <s v="SEDAN"/>
    <n v="3"/>
    <s v="LOGOUT"/>
    <s v="EMPLOYEE"/>
    <n v="2"/>
    <n v="0"/>
    <n v="11.236312870000001"/>
    <n v="11.236312870000001"/>
    <s v="2022-08-04T22:30:00"/>
    <n v="19"/>
    <x v="10"/>
    <x v="0"/>
  </r>
  <r>
    <n v="1001155"/>
    <x v="28"/>
    <n v="4637"/>
    <s v="SEDAN"/>
    <n v="3"/>
    <s v="LOGOUT"/>
    <s v="EMPLOYEE"/>
    <n v="1"/>
    <n v="0"/>
    <n v="8.1947298049999997"/>
    <n v="8.1947298049999997"/>
    <s v="2022-08-04T22:30:00"/>
    <n v="17"/>
    <x v="10"/>
    <x v="0"/>
  </r>
  <r>
    <n v="1001156"/>
    <x v="37"/>
    <n v="4869"/>
    <s v="SEDAN"/>
    <n v="3"/>
    <s v="LOGOUT"/>
    <s v="DRIVER"/>
    <n v="1"/>
    <n v="0"/>
    <n v="5.5"/>
    <n v="5.5"/>
    <s v="2022-08-04T23:30:00"/>
    <n v="11"/>
    <x v="10"/>
    <x v="0"/>
  </r>
  <r>
    <n v="1001157"/>
    <x v="0"/>
    <n v="4835"/>
    <s v="SEDAN"/>
    <n v="3"/>
    <s v="LOGIN"/>
    <s v="NODELAY"/>
    <n v="1"/>
    <n v="0"/>
    <n v="19.359418869999999"/>
    <n v="19.359418869999999"/>
    <s v="2022-08-05T09:01:00"/>
    <n v="0"/>
    <x v="11"/>
    <x v="0"/>
  </r>
  <r>
    <n v="1001158"/>
    <x v="0"/>
    <n v="5099"/>
    <s v="SEDAN"/>
    <n v="3"/>
    <s v="LOGIN"/>
    <s v="EMPLOYEE"/>
    <n v="1"/>
    <n v="0"/>
    <n v="24.391506199999998"/>
    <n v="24.391506199999998"/>
    <s v="2022-08-05T09:01:00"/>
    <n v="5"/>
    <x v="11"/>
    <x v="0"/>
  </r>
  <r>
    <n v="1001159"/>
    <x v="0"/>
    <n v="5047"/>
    <s v="SEDAN"/>
    <n v="3"/>
    <s v="LOGIN"/>
    <s v="NODELAY"/>
    <n v="1"/>
    <n v="1"/>
    <n v="12.005087850000001"/>
    <n v="12.005087850000001"/>
    <s v="2022-08-05T09:01:00"/>
    <n v="0"/>
    <x v="11"/>
    <x v="0"/>
  </r>
  <r>
    <n v="1001160"/>
    <x v="0"/>
    <n v="5046"/>
    <s v="SEDAN"/>
    <n v="3"/>
    <s v="LOGIN"/>
    <s v="NODELAY"/>
    <n v="2"/>
    <n v="0"/>
    <n v="16.29036331"/>
    <n v="16.29036331"/>
    <s v="2022-08-05T09:01:00"/>
    <n v="0"/>
    <x v="11"/>
    <x v="0"/>
  </r>
  <r>
    <n v="1001161"/>
    <x v="0"/>
    <n v="987"/>
    <s v="SEDAN"/>
    <n v="3"/>
    <s v="LOGIN"/>
    <s v="NODELAY"/>
    <n v="1"/>
    <n v="0"/>
    <n v="16.200000760000002"/>
    <n v="16.200000760000002"/>
    <s v="2022-08-05T09:01:00"/>
    <n v="0"/>
    <x v="11"/>
    <x v="0"/>
  </r>
  <r>
    <n v="1001162"/>
    <x v="0"/>
    <n v="729"/>
    <s v="SEDAN"/>
    <n v="3"/>
    <s v="LOGIN"/>
    <s v="NODELAY"/>
    <n v="1"/>
    <n v="0"/>
    <n v="8.3684530259999992"/>
    <n v="8.3684530259999992"/>
    <s v="2022-08-05T09:01:00"/>
    <n v="0"/>
    <x v="11"/>
    <x v="0"/>
  </r>
  <r>
    <n v="1001163"/>
    <x v="0"/>
    <n v="5039"/>
    <s v="SEDAN"/>
    <n v="3"/>
    <s v="LOGIN"/>
    <s v="EMPLOYEE"/>
    <n v="2"/>
    <n v="0"/>
    <n v="12.77015591"/>
    <n v="12.77015591"/>
    <s v="2022-08-05T09:01:00"/>
    <n v="5"/>
    <x v="11"/>
    <x v="0"/>
  </r>
  <r>
    <n v="1001164"/>
    <x v="0"/>
    <n v="110"/>
    <s v="SEDAN"/>
    <n v="3"/>
    <s v="LOGIN"/>
    <s v="NODELAY"/>
    <n v="1"/>
    <n v="0"/>
    <n v="25.466812130000001"/>
    <n v="25.466812130000001"/>
    <s v="2022-08-05T09:01:00"/>
    <n v="0"/>
    <x v="11"/>
    <x v="0"/>
  </r>
  <r>
    <n v="1001165"/>
    <x v="0"/>
    <n v="760"/>
    <s v="SEDAN"/>
    <n v="3"/>
    <s v="LOGIN"/>
    <s v="NODELAY"/>
    <n v="1"/>
    <n v="0"/>
    <n v="22.200000760000002"/>
    <n v="22.200000760000002"/>
    <s v="2022-08-05T09:01:00"/>
    <n v="0"/>
    <x v="11"/>
    <x v="0"/>
  </r>
  <r>
    <n v="1001166"/>
    <x v="0"/>
    <n v="1437"/>
    <s v="SEDAN"/>
    <n v="3"/>
    <s v="LOGIN"/>
    <s v="NODELAY"/>
    <n v="2"/>
    <n v="0"/>
    <n v="12.100000380000001"/>
    <n v="12.100000380000001"/>
    <s v="2022-08-05T09:01:00"/>
    <n v="0"/>
    <x v="11"/>
    <x v="0"/>
  </r>
  <r>
    <n v="1001167"/>
    <x v="0"/>
    <n v="993"/>
    <s v="SEDAN"/>
    <n v="3"/>
    <s v="LOGIN"/>
    <s v="NODELAY"/>
    <n v="2"/>
    <n v="0"/>
    <n v="10.100000380000001"/>
    <n v="10.100000380000001"/>
    <s v="2022-08-05T09:01:00"/>
    <n v="0"/>
    <x v="11"/>
    <x v="0"/>
  </r>
  <r>
    <n v="1001168"/>
    <x v="0"/>
    <n v="736"/>
    <s v="SEDAN"/>
    <n v="3"/>
    <s v="LOGIN"/>
    <s v="NODELAY"/>
    <n v="1"/>
    <n v="0"/>
    <n v="19.678724290000002"/>
    <n v="19.678724290000002"/>
    <s v="2022-08-05T09:01:00"/>
    <n v="0"/>
    <x v="11"/>
    <x v="0"/>
  </r>
  <r>
    <n v="1001169"/>
    <x v="0"/>
    <n v="906"/>
    <s v="SEDAN"/>
    <n v="3"/>
    <s v="LOGIN"/>
    <s v="NODELAY"/>
    <n v="2"/>
    <n v="0"/>
    <n v="15.61076927"/>
    <n v="15.61076927"/>
    <s v="2022-08-05T09:01:00"/>
    <n v="0"/>
    <x v="11"/>
    <x v="0"/>
  </r>
  <r>
    <n v="1001170"/>
    <x v="0"/>
    <n v="5495"/>
    <s v="SEDAN"/>
    <n v="3"/>
    <s v="LOGIN"/>
    <s v="NODELAY"/>
    <n v="2"/>
    <n v="1"/>
    <n v="12.19999981"/>
    <n v="12.19999981"/>
    <s v="2022-08-05T09:01:00"/>
    <n v="0"/>
    <x v="11"/>
    <x v="0"/>
  </r>
  <r>
    <n v="1001171"/>
    <x v="0"/>
    <n v="1799"/>
    <s v="SEDAN"/>
    <n v="3"/>
    <s v="LOGIN"/>
    <s v="NODELAY"/>
    <n v="3"/>
    <n v="0"/>
    <n v="10.30000019"/>
    <n v="10.30000019"/>
    <s v="2022-08-05T09:01:00"/>
    <n v="0"/>
    <x v="11"/>
    <x v="0"/>
  </r>
  <r>
    <n v="1001172"/>
    <x v="0"/>
    <n v="5396"/>
    <s v="SEDAN"/>
    <n v="3"/>
    <s v="LOGIN"/>
    <s v="NODELAY"/>
    <n v="2"/>
    <n v="0"/>
    <n v="13.697244639999999"/>
    <n v="13.697244639999999"/>
    <s v="2022-08-05T09:01:00"/>
    <n v="0"/>
    <x v="11"/>
    <x v="0"/>
  </r>
  <r>
    <n v="1001173"/>
    <x v="0"/>
    <n v="1205"/>
    <s v="SEDAN"/>
    <n v="3"/>
    <s v="LOGIN"/>
    <s v="NODELAY"/>
    <n v="2"/>
    <n v="0"/>
    <n v="10.30000019"/>
    <n v="10.30000019"/>
    <s v="2022-08-05T09:01:00"/>
    <n v="0"/>
    <x v="11"/>
    <x v="0"/>
  </r>
  <r>
    <n v="1001174"/>
    <x v="0"/>
    <n v="4901"/>
    <s v="SEDAN"/>
    <n v="3"/>
    <s v="LOGIN"/>
    <s v="EMPLOYEE"/>
    <n v="2"/>
    <n v="0"/>
    <n v="13.821514130000001"/>
    <n v="13.821514130000001"/>
    <s v="2022-08-05T09:01:00"/>
    <n v="10"/>
    <x v="11"/>
    <x v="0"/>
  </r>
  <r>
    <n v="1001175"/>
    <x v="0"/>
    <n v="4837"/>
    <s v="SEDAN"/>
    <n v="3"/>
    <s v="LOGIN"/>
    <s v="EMPLOYEE"/>
    <n v="3"/>
    <n v="0"/>
    <n v="17.763805390000002"/>
    <n v="17.763805390000002"/>
    <s v="2022-08-05T09:01:00"/>
    <n v="6"/>
    <x v="11"/>
    <x v="0"/>
  </r>
  <r>
    <n v="1001176"/>
    <x v="0"/>
    <n v="903"/>
    <s v="SEDAN"/>
    <n v="3"/>
    <s v="LOGIN"/>
    <s v="EMPLOYEE"/>
    <n v="3"/>
    <n v="0"/>
    <n v="18.600000380000001"/>
    <n v="18.600000380000001"/>
    <s v="2022-08-05T09:01:00"/>
    <n v="5"/>
    <x v="11"/>
    <x v="0"/>
  </r>
  <r>
    <n v="1001177"/>
    <x v="0"/>
    <n v="4968"/>
    <s v="SEDAN"/>
    <n v="3"/>
    <s v="LOGIN"/>
    <s v="NODELAY"/>
    <n v="2"/>
    <n v="0"/>
    <n v="19.93675232"/>
    <n v="19.93675232"/>
    <s v="2022-08-05T09:01:00"/>
    <n v="0"/>
    <x v="11"/>
    <x v="0"/>
  </r>
  <r>
    <n v="1001178"/>
    <x v="0"/>
    <n v="911"/>
    <s v="SEDAN"/>
    <n v="3"/>
    <s v="LOGIN"/>
    <s v="NODELAY"/>
    <n v="2"/>
    <n v="0"/>
    <n v="15.399999619999999"/>
    <n v="15.399999619999999"/>
    <s v="2022-08-05T09:01:00"/>
    <n v="0"/>
    <x v="11"/>
    <x v="0"/>
  </r>
  <r>
    <n v="1001179"/>
    <x v="1"/>
    <n v="4638"/>
    <s v="SEDAN"/>
    <n v="3"/>
    <s v="LOGIN"/>
    <s v="NODELAY"/>
    <n v="2"/>
    <n v="0"/>
    <n v="10.01133156"/>
    <n v="10.01133156"/>
    <s v="2022-08-05T08:01:00"/>
    <n v="0"/>
    <x v="11"/>
    <x v="0"/>
  </r>
  <r>
    <n v="1001180"/>
    <x v="1"/>
    <n v="4803"/>
    <s v="SEDAN"/>
    <n v="3"/>
    <s v="LOGIN"/>
    <s v="NODELAY"/>
    <n v="2"/>
    <n v="0"/>
    <n v="18.622568130000001"/>
    <n v="18.622568130000001"/>
    <s v="2022-08-05T08:01:00"/>
    <n v="0"/>
    <x v="11"/>
    <x v="0"/>
  </r>
  <r>
    <n v="1001181"/>
    <x v="1"/>
    <n v="5563"/>
    <s v="SEDAN"/>
    <n v="3"/>
    <s v="LOGIN"/>
    <s v="NODELAY"/>
    <n v="1"/>
    <n v="0"/>
    <n v="13.47513485"/>
    <n v="13.47513485"/>
    <s v="2022-08-05T08:01:00"/>
    <n v="0"/>
    <x v="11"/>
    <x v="0"/>
  </r>
  <r>
    <n v="1001182"/>
    <x v="1"/>
    <n v="919"/>
    <s v="SEDAN"/>
    <n v="3"/>
    <s v="LOGIN"/>
    <s v="NODELAY"/>
    <n v="3"/>
    <n v="0"/>
    <n v="23.193670269999998"/>
    <n v="23.193670269999998"/>
    <s v="2022-08-05T08:01:00"/>
    <n v="0"/>
    <x v="11"/>
    <x v="0"/>
  </r>
  <r>
    <n v="1001183"/>
    <x v="1"/>
    <n v="5000"/>
    <s v="SEDAN"/>
    <n v="3"/>
    <s v="LOGIN"/>
    <s v="NODELAY"/>
    <n v="2"/>
    <n v="0"/>
    <n v="19.613183979999999"/>
    <n v="19.613183979999999"/>
    <s v="2022-08-05T08:01:00"/>
    <n v="0"/>
    <x v="11"/>
    <x v="0"/>
  </r>
  <r>
    <n v="1001184"/>
    <x v="33"/>
    <n v="5099"/>
    <s v="SEDAN"/>
    <n v="3"/>
    <s v="LOGIN"/>
    <s v="NODELAY"/>
    <n v="1"/>
    <n v="0"/>
    <n v="4.9000000950000002"/>
    <n v="4.9000000950000002"/>
    <s v="2022-08-05T06:31:00"/>
    <n v="0"/>
    <x v="11"/>
    <x v="0"/>
  </r>
  <r>
    <n v="1001185"/>
    <x v="33"/>
    <n v="4869"/>
    <s v="SEDAN"/>
    <n v="3"/>
    <s v="LOGIN"/>
    <s v="NODELAY"/>
    <n v="1"/>
    <n v="0"/>
    <n v="8"/>
    <n v="8"/>
    <s v="2022-08-05T06:31:00"/>
    <n v="0"/>
    <x v="11"/>
    <x v="0"/>
  </r>
  <r>
    <n v="1001186"/>
    <x v="2"/>
    <n v="82"/>
    <s v="SEDAN"/>
    <n v="3"/>
    <s v="LOGIN"/>
    <s v="NODELAY"/>
    <n v="0"/>
    <n v="1"/>
    <n v="7.6999998090000004"/>
    <n v="7.6999998090000004"/>
    <s v="2022-08-05T10:31:00"/>
    <n v="0"/>
    <x v="11"/>
    <x v="0"/>
  </r>
  <r>
    <n v="1001187"/>
    <x v="2"/>
    <n v="2855"/>
    <s v="SEDAN"/>
    <n v="3"/>
    <s v="LOGIN"/>
    <s v="NODELAY"/>
    <n v="0"/>
    <n v="1"/>
    <n v="14.100000380000001"/>
    <n v="14.100000380000001"/>
    <s v="2022-08-05T10:31:00"/>
    <n v="0"/>
    <x v="11"/>
    <x v="0"/>
  </r>
  <r>
    <n v="1001188"/>
    <x v="2"/>
    <n v="5034"/>
    <s v="SEDAN"/>
    <n v="3"/>
    <s v="LOGIN"/>
    <s v="NODELAY"/>
    <n v="1"/>
    <n v="0"/>
    <n v="10.49462795"/>
    <n v="10.49462795"/>
    <s v="2022-08-05T10:31:00"/>
    <n v="0"/>
    <x v="11"/>
    <x v="0"/>
  </r>
  <r>
    <n v="1001189"/>
    <x v="2"/>
    <n v="918"/>
    <s v="SEDAN"/>
    <n v="3"/>
    <s v="LOGIN"/>
    <s v="TRAFFIC"/>
    <n v="2"/>
    <n v="0"/>
    <n v="18.225131990000001"/>
    <n v="18.225131990000001"/>
    <s v="2022-08-05T10:31:00"/>
    <n v="6"/>
    <x v="11"/>
    <x v="0"/>
  </r>
  <r>
    <n v="1001190"/>
    <x v="2"/>
    <n v="920"/>
    <s v="SEDAN"/>
    <n v="3"/>
    <s v="LOGIN"/>
    <s v="NODELAY"/>
    <n v="1"/>
    <n v="0"/>
    <n v="9.9452600479999997"/>
    <n v="9.9452600479999997"/>
    <s v="2022-08-05T10:31:00"/>
    <n v="0"/>
    <x v="11"/>
    <x v="0"/>
  </r>
  <r>
    <n v="1001191"/>
    <x v="2"/>
    <n v="1139"/>
    <s v="SEDAN"/>
    <n v="3"/>
    <s v="LOGIN"/>
    <s v="NODELAY"/>
    <n v="2"/>
    <n v="0"/>
    <n v="17.399999619999999"/>
    <n v="17.399999619999999"/>
    <s v="2022-08-05T10:31:00"/>
    <n v="0"/>
    <x v="11"/>
    <x v="0"/>
  </r>
  <r>
    <n v="1001192"/>
    <x v="37"/>
    <n v="2096"/>
    <s v="SEDAN"/>
    <n v="3"/>
    <s v="LOGOUT"/>
    <s v="NODELAY"/>
    <n v="1"/>
    <n v="0"/>
    <n v="16.234560009999999"/>
    <n v="16.234560009999999"/>
    <s v="2022-08-04T23:30:00"/>
    <n v="0"/>
    <x v="10"/>
    <x v="0"/>
  </r>
  <r>
    <n v="1001193"/>
    <x v="34"/>
    <n v="814"/>
    <s v="SEDAN"/>
    <n v="3"/>
    <s v="LOGOUT"/>
    <s v="EMPLOYEE"/>
    <n v="1"/>
    <n v="0"/>
    <n v="16.899999619999999"/>
    <n v="16.899999619999999"/>
    <s v="2022-08-04T22:01:00"/>
    <n v="14"/>
    <x v="10"/>
    <x v="0"/>
  </r>
  <r>
    <n v="1001194"/>
    <x v="54"/>
    <n v="4803"/>
    <s v="SEDAN"/>
    <n v="3"/>
    <s v="LOGOUT"/>
    <s v="DRIVER"/>
    <n v="1"/>
    <n v="0"/>
    <n v="8.6999998089999995"/>
    <n v="8.6999998089999995"/>
    <s v="2022-08-04T22:31:00"/>
    <n v="16"/>
    <x v="10"/>
    <x v="0"/>
  </r>
  <r>
    <n v="1001195"/>
    <x v="54"/>
    <n v="5001"/>
    <s v="SEDAN"/>
    <n v="3"/>
    <s v="LOGOUT"/>
    <s v="EMPLOYEE"/>
    <n v="1"/>
    <n v="0"/>
    <n v="9.8000001910000005"/>
    <n v="9.8000001910000005"/>
    <s v="2022-08-04T22:31:00"/>
    <n v="8"/>
    <x v="10"/>
    <x v="0"/>
  </r>
  <r>
    <n v="1001196"/>
    <x v="6"/>
    <n v="1007"/>
    <s v="SEDAN"/>
    <n v="3"/>
    <s v="LOGIN"/>
    <s v="NODELAY"/>
    <n v="0"/>
    <n v="2"/>
    <n v="22.5"/>
    <n v="22.5"/>
    <s v="2022-08-05T09:00:00"/>
    <n v="0"/>
    <x v="11"/>
    <x v="0"/>
  </r>
  <r>
    <n v="1001197"/>
    <x v="6"/>
    <n v="5037"/>
    <s v="SEDAN"/>
    <n v="3"/>
    <s v="LOGIN"/>
    <s v="NODELAY"/>
    <n v="1"/>
    <n v="0"/>
    <n v="17.950084690000001"/>
    <n v="17.950084690000001"/>
    <s v="2022-08-05T09:00:00"/>
    <n v="0"/>
    <x v="11"/>
    <x v="0"/>
  </r>
  <r>
    <n v="1001198"/>
    <x v="6"/>
    <n v="5429"/>
    <s v="SEDAN"/>
    <n v="3"/>
    <s v="LOGIN"/>
    <s v="NODELAY"/>
    <n v="2"/>
    <n v="0"/>
    <n v="9.3999996190000008"/>
    <n v="9.3999996190000008"/>
    <s v="2022-08-05T09:00:00"/>
    <n v="0"/>
    <x v="11"/>
    <x v="0"/>
  </r>
  <r>
    <n v="1001199"/>
    <x v="6"/>
    <n v="5565"/>
    <s v="SEDAN"/>
    <n v="3"/>
    <s v="LOGIN"/>
    <s v="NODELAY"/>
    <n v="1"/>
    <n v="0"/>
    <n v="12.391976359999999"/>
    <n v="12.391976359999999"/>
    <s v="2022-08-05T09:00:00"/>
    <n v="0"/>
    <x v="11"/>
    <x v="0"/>
  </r>
  <r>
    <n v="1001200"/>
    <x v="6"/>
    <n v="5528"/>
    <s v="SEDAN"/>
    <n v="3"/>
    <s v="LOGIN"/>
    <s v="NODELAY"/>
    <n v="2"/>
    <n v="0"/>
    <n v="14.899999619999999"/>
    <n v="14.899999619999999"/>
    <s v="2022-08-05T09:00:00"/>
    <n v="0"/>
    <x v="11"/>
    <x v="0"/>
  </r>
  <r>
    <n v="1001201"/>
    <x v="6"/>
    <n v="773"/>
    <s v="SEDAN"/>
    <n v="3"/>
    <s v="LOGIN"/>
    <s v="NODELAY"/>
    <n v="3"/>
    <n v="0"/>
    <n v="18.5"/>
    <n v="18.5"/>
    <s v="2022-08-05T09:00:00"/>
    <n v="0"/>
    <x v="11"/>
    <x v="0"/>
  </r>
  <r>
    <n v="1001202"/>
    <x v="6"/>
    <n v="4869"/>
    <s v="SEDAN"/>
    <n v="3"/>
    <s v="LOGIN"/>
    <s v="NODELAY"/>
    <n v="2"/>
    <n v="0"/>
    <n v="16.549715039999999"/>
    <n v="16.549715039999999"/>
    <s v="2022-08-05T09:00:00"/>
    <n v="0"/>
    <x v="11"/>
    <x v="0"/>
  </r>
  <r>
    <n v="1001203"/>
    <x v="6"/>
    <n v="5100"/>
    <s v="SEDAN"/>
    <n v="3"/>
    <s v="LOGIN"/>
    <s v="NODELAY"/>
    <n v="0"/>
    <n v="1"/>
    <n v="21.600000380000001"/>
    <n v="21.600000380000001"/>
    <s v="2022-08-05T09:00:00"/>
    <n v="0"/>
    <x v="11"/>
    <x v="0"/>
  </r>
  <r>
    <n v="1001204"/>
    <x v="6"/>
    <n v="5066"/>
    <s v="SEDAN"/>
    <n v="3"/>
    <s v="LOGIN"/>
    <s v="NODELAY"/>
    <n v="1"/>
    <n v="0"/>
    <n v="5.9851264950000003"/>
    <n v="5.9851264950000003"/>
    <s v="2022-08-05T09:00:00"/>
    <n v="0"/>
    <x v="11"/>
    <x v="0"/>
  </r>
  <r>
    <n v="1001205"/>
    <x v="6"/>
    <n v="5001"/>
    <s v="SEDAN"/>
    <n v="3"/>
    <s v="LOGIN"/>
    <s v="NODELAY"/>
    <n v="2"/>
    <n v="0"/>
    <n v="7.8228759769999998"/>
    <n v="7.8228759769999998"/>
    <s v="2022-08-05T09:00:00"/>
    <n v="0"/>
    <x v="11"/>
    <x v="0"/>
  </r>
  <r>
    <n v="1001206"/>
    <x v="6"/>
    <n v="5264"/>
    <s v="SEDAN"/>
    <n v="3"/>
    <s v="LOGIN"/>
    <s v="NODELAY"/>
    <n v="1"/>
    <n v="0"/>
    <n v="23.279403689999999"/>
    <n v="23.279403689999999"/>
    <s v="2022-08-05T09:00:00"/>
    <n v="0"/>
    <x v="11"/>
    <x v="0"/>
  </r>
  <r>
    <n v="1001207"/>
    <x v="6"/>
    <n v="5038"/>
    <s v="SEDAN"/>
    <n v="3"/>
    <s v="LOGIN"/>
    <s v="NODELAY"/>
    <n v="3"/>
    <n v="0"/>
    <n v="1.2999999520000001"/>
    <n v="1.2999999520000001"/>
    <s v="2022-08-05T09:00:00"/>
    <n v="0"/>
    <x v="11"/>
    <x v="0"/>
  </r>
  <r>
    <n v="1001208"/>
    <x v="38"/>
    <n v="4901"/>
    <s v="SEDAN"/>
    <n v="3"/>
    <s v="LOGOUT"/>
    <s v="EMPLOYEE"/>
    <n v="1"/>
    <n v="0"/>
    <n v="22.399999619999999"/>
    <n v="22.399999619999999"/>
    <s v="2022-08-05T00:30:00"/>
    <n v="15"/>
    <x v="11"/>
    <x v="0"/>
  </r>
  <r>
    <n v="1001209"/>
    <x v="42"/>
    <n v="5565"/>
    <s v="SEDAN"/>
    <n v="3"/>
    <s v="LOGOUT"/>
    <s v="TRAFFIC"/>
    <n v="1"/>
    <n v="0"/>
    <n v="11.5"/>
    <n v="11.5"/>
    <s v="2022-08-05T01:00:00"/>
    <n v="1"/>
    <x v="11"/>
    <x v="0"/>
  </r>
  <r>
    <n v="1001210"/>
    <x v="0"/>
    <n v="4967"/>
    <s v="SEDAN"/>
    <n v="3"/>
    <s v="LOGIN"/>
    <s v="NODELAY"/>
    <n v="1"/>
    <n v="0"/>
    <n v="13.723608970000001"/>
    <n v="13.723608970000001"/>
    <s v="2022-08-05T09:01:00"/>
    <n v="0"/>
    <x v="11"/>
    <x v="0"/>
  </r>
  <r>
    <n v="1001211"/>
    <x v="49"/>
    <n v="4637"/>
    <s v="SEDAN"/>
    <n v="3"/>
    <s v="LOGIN"/>
    <s v="NODELAY"/>
    <n v="1"/>
    <n v="0"/>
    <n v="15.899999619999999"/>
    <n v="15.899999619999999"/>
    <s v="2022-08-05T07:30:00"/>
    <n v="0"/>
    <x v="11"/>
    <x v="0"/>
  </r>
  <r>
    <n v="1001212"/>
    <x v="7"/>
    <n v="5561"/>
    <s v="SEDAN"/>
    <n v="3"/>
    <s v="LOGIN"/>
    <s v="NODELAY"/>
    <n v="1"/>
    <n v="0"/>
    <n v="22"/>
    <n v="22"/>
    <s v="2022-08-05T06:30:00"/>
    <n v="0"/>
    <x v="11"/>
    <x v="0"/>
  </r>
  <r>
    <n v="1001213"/>
    <x v="7"/>
    <n v="5001"/>
    <s v="SEDAN"/>
    <n v="3"/>
    <s v="LOGIN"/>
    <s v="DRIVER"/>
    <n v="2"/>
    <n v="0"/>
    <n v="30.5"/>
    <n v="30.5"/>
    <s v="2022-08-05T06:30:00"/>
    <n v="7"/>
    <x v="11"/>
    <x v="0"/>
  </r>
  <r>
    <n v="1001214"/>
    <x v="8"/>
    <n v="4968"/>
    <s v="SEDAN"/>
    <n v="3"/>
    <s v="LOGIN"/>
    <s v="NODELAY"/>
    <n v="3"/>
    <n v="0"/>
    <n v="12.69999981"/>
    <n v="12.69999981"/>
    <s v="2022-08-05T06:00:00"/>
    <n v="0"/>
    <x v="11"/>
    <x v="0"/>
  </r>
  <r>
    <n v="1001215"/>
    <x v="8"/>
    <n v="5562"/>
    <s v="SEDAN"/>
    <n v="3"/>
    <s v="LOGIN"/>
    <s v="NODELAY"/>
    <n v="1"/>
    <n v="0"/>
    <n v="10.600000380000001"/>
    <n v="10.600000380000001"/>
    <s v="2022-08-05T06:00:00"/>
    <n v="0"/>
    <x v="11"/>
    <x v="0"/>
  </r>
  <r>
    <n v="1001216"/>
    <x v="8"/>
    <n v="814"/>
    <s v="SEDAN"/>
    <n v="3"/>
    <s v="LOGIN"/>
    <s v="NODELAY"/>
    <n v="2"/>
    <n v="0"/>
    <n v="16.899999619999999"/>
    <n v="16.899999619999999"/>
    <s v="2022-08-05T06:00:00"/>
    <n v="0"/>
    <x v="11"/>
    <x v="0"/>
  </r>
  <r>
    <n v="1001217"/>
    <x v="8"/>
    <n v="110"/>
    <s v="SEDAN"/>
    <n v="3"/>
    <s v="LOGIN"/>
    <s v="DRIVER"/>
    <n v="1"/>
    <n v="0"/>
    <n v="26"/>
    <n v="26"/>
    <s v="2022-08-05T06:00:00"/>
    <n v="7"/>
    <x v="11"/>
    <x v="0"/>
  </r>
  <r>
    <n v="1001218"/>
    <x v="8"/>
    <n v="4638"/>
    <s v="SEDAN"/>
    <n v="3"/>
    <s v="LOGIN"/>
    <s v="NODELAY"/>
    <n v="3"/>
    <n v="0"/>
    <n v="14.238430019999999"/>
    <n v="14.238430019999999"/>
    <s v="2022-08-05T06:00:00"/>
    <n v="0"/>
    <x v="11"/>
    <x v="0"/>
  </r>
  <r>
    <n v="1001219"/>
    <x v="8"/>
    <n v="736"/>
    <s v="SEDAN"/>
    <n v="3"/>
    <s v="LOGIN"/>
    <s v="NODELAY"/>
    <n v="1"/>
    <n v="0"/>
    <n v="22"/>
    <n v="22"/>
    <s v="2022-08-05T06:00:00"/>
    <n v="0"/>
    <x v="11"/>
    <x v="0"/>
  </r>
  <r>
    <n v="1001220"/>
    <x v="43"/>
    <n v="814"/>
    <s v="SEDAN"/>
    <n v="3"/>
    <s v="LOGOUT"/>
    <s v="EMPLOYEE"/>
    <n v="2"/>
    <n v="0"/>
    <n v="19.799999239999998"/>
    <n v="19.799999239999998"/>
    <s v="2022-08-05T01:30:00"/>
    <n v="19"/>
    <x v="11"/>
    <x v="0"/>
  </r>
  <r>
    <n v="1001221"/>
    <x v="43"/>
    <n v="919"/>
    <s v="SEDAN"/>
    <n v="3"/>
    <s v="LOGOUT"/>
    <s v="EMPLOYEE"/>
    <n v="1"/>
    <n v="0"/>
    <n v="8.5"/>
    <n v="8.5"/>
    <s v="2022-08-05T01:30:00"/>
    <n v="16"/>
    <x v="11"/>
    <x v="0"/>
  </r>
  <r>
    <n v="1001222"/>
    <x v="43"/>
    <n v="5099"/>
    <s v="SEDAN"/>
    <n v="3"/>
    <s v="LOGOUT"/>
    <s v="EMPLOYEE"/>
    <n v="2"/>
    <n v="0"/>
    <n v="8.5"/>
    <n v="8.5"/>
    <s v="2022-08-05T01:30:00"/>
    <n v="18"/>
    <x v="11"/>
    <x v="0"/>
  </r>
  <r>
    <n v="1001223"/>
    <x v="43"/>
    <n v="4803"/>
    <s v="SEDAN"/>
    <n v="3"/>
    <s v="LOGOUT"/>
    <s v="DRIVER"/>
    <n v="2"/>
    <n v="0"/>
    <n v="15.399999619999999"/>
    <n v="15.399999619999999"/>
    <s v="2022-08-05T01:30:00"/>
    <n v="14"/>
    <x v="11"/>
    <x v="0"/>
  </r>
  <r>
    <n v="1001224"/>
    <x v="43"/>
    <n v="736"/>
    <s v="SEDAN"/>
    <n v="3"/>
    <s v="LOGOUT"/>
    <s v="EMPLOYEE"/>
    <n v="2"/>
    <n v="0"/>
    <n v="19.299999239999998"/>
    <n v="19.299999239999998"/>
    <s v="2022-08-05T01:30:00"/>
    <n v="11"/>
    <x v="11"/>
    <x v="0"/>
  </r>
  <r>
    <n v="1001225"/>
    <x v="43"/>
    <n v="4638"/>
    <s v="SEDAN"/>
    <n v="3"/>
    <s v="LOGOUT"/>
    <s v="EMPLOYEE"/>
    <n v="2"/>
    <n v="0"/>
    <n v="29"/>
    <n v="29"/>
    <s v="2022-08-05T01:30:00"/>
    <n v="17"/>
    <x v="11"/>
    <x v="0"/>
  </r>
  <r>
    <n v="1001226"/>
    <x v="43"/>
    <n v="5001"/>
    <s v="SEDAN"/>
    <n v="3"/>
    <s v="LOGOUT"/>
    <s v="EMPLOYEE"/>
    <n v="2"/>
    <n v="0"/>
    <n v="20.700000760000002"/>
    <n v="20.700000760000002"/>
    <s v="2022-08-05T01:30:00"/>
    <n v="11"/>
    <x v="11"/>
    <x v="0"/>
  </r>
  <r>
    <n v="1001227"/>
    <x v="43"/>
    <n v="110"/>
    <s v="SEDAN"/>
    <n v="3"/>
    <s v="LOGOUT"/>
    <s v="EMPLOYEE"/>
    <n v="2"/>
    <n v="0"/>
    <n v="14.899999619999999"/>
    <n v="14.899999619999999"/>
    <s v="2022-08-05T01:30:00"/>
    <n v="18"/>
    <x v="11"/>
    <x v="0"/>
  </r>
  <r>
    <n v="1001228"/>
    <x v="45"/>
    <n v="4967"/>
    <s v="SEDAN"/>
    <n v="3"/>
    <s v="LOGOUT"/>
    <s v="EMPLOYEE"/>
    <n v="3"/>
    <n v="0"/>
    <n v="21"/>
    <n v="21"/>
    <s v="2022-08-05T02:30:00"/>
    <n v="19"/>
    <x v="11"/>
    <x v="0"/>
  </r>
  <r>
    <n v="1001229"/>
    <x v="45"/>
    <n v="5099"/>
    <s v="SEDAN"/>
    <n v="3"/>
    <s v="LOGOUT"/>
    <s v="EMPLOYEE"/>
    <n v="3"/>
    <n v="0"/>
    <n v="13.600000380000001"/>
    <n v="13.600000380000001"/>
    <s v="2022-08-05T02:30:00"/>
    <n v="19"/>
    <x v="11"/>
    <x v="0"/>
  </r>
  <r>
    <n v="1001230"/>
    <x v="45"/>
    <n v="4868"/>
    <s v="SEDAN"/>
    <n v="3"/>
    <s v="LOGOUT"/>
    <s v="DRIVER"/>
    <n v="1"/>
    <n v="0"/>
    <n v="29.399999619999999"/>
    <n v="29.399999619999999"/>
    <s v="2022-08-05T02:30:00"/>
    <n v="22"/>
    <x v="11"/>
    <x v="0"/>
  </r>
  <r>
    <n v="1001231"/>
    <x v="45"/>
    <n v="5561"/>
    <s v="SEDAN"/>
    <n v="3"/>
    <s v="LOGOUT"/>
    <s v="EMPLOYEE"/>
    <n v="2"/>
    <n v="0"/>
    <n v="8.6000003809999992"/>
    <n v="8.6000003809999992"/>
    <s v="2022-08-05T02:30:00"/>
    <n v="20"/>
    <x v="11"/>
    <x v="0"/>
  </r>
  <r>
    <n v="1001232"/>
    <x v="45"/>
    <n v="4968"/>
    <s v="SEDAN"/>
    <n v="3"/>
    <s v="LOGOUT"/>
    <s v="EMPLOYEE"/>
    <n v="2"/>
    <n v="1"/>
    <n v="12.899999619999999"/>
    <n v="12.899999619999999"/>
    <s v="2022-08-05T02:30:00"/>
    <n v="22"/>
    <x v="11"/>
    <x v="0"/>
  </r>
  <r>
    <n v="1001233"/>
    <x v="45"/>
    <n v="5001"/>
    <s v="SEDAN"/>
    <n v="3"/>
    <s v="LOGOUT"/>
    <s v="DRIVER"/>
    <n v="3"/>
    <n v="0"/>
    <n v="6.5"/>
    <n v="6.5"/>
    <s v="2022-08-05T02:30:00"/>
    <n v="31"/>
    <x v="11"/>
    <x v="0"/>
  </r>
  <r>
    <n v="1001234"/>
    <x v="45"/>
    <n v="4637"/>
    <s v="SEDAN"/>
    <n v="3"/>
    <s v="LOGOUT"/>
    <s v="EMPLOYEE"/>
    <n v="1"/>
    <n v="0"/>
    <n v="22.5"/>
    <n v="22.5"/>
    <s v="2022-08-05T02:30:00"/>
    <n v="20"/>
    <x v="11"/>
    <x v="0"/>
  </r>
  <r>
    <n v="1001235"/>
    <x v="45"/>
    <n v="4869"/>
    <s v="SEDAN"/>
    <n v="3"/>
    <s v="LOGOUT"/>
    <s v="EMPLOYEE"/>
    <n v="2"/>
    <n v="1"/>
    <n v="23.5"/>
    <n v="23.5"/>
    <s v="2022-08-05T02:30:00"/>
    <n v="26"/>
    <x v="11"/>
    <x v="0"/>
  </r>
  <r>
    <n v="1001236"/>
    <x v="45"/>
    <n v="5565"/>
    <s v="SEDAN"/>
    <n v="3"/>
    <s v="LOGOUT"/>
    <s v="EMPLOYEE"/>
    <n v="3"/>
    <n v="0"/>
    <n v="17"/>
    <n v="17"/>
    <s v="2022-08-05T02:30:00"/>
    <n v="23"/>
    <x v="11"/>
    <x v="0"/>
  </r>
  <r>
    <n v="1001237"/>
    <x v="45"/>
    <n v="5563"/>
    <s v="SEDAN"/>
    <n v="3"/>
    <s v="LOGOUT"/>
    <s v="EMPLOYEE"/>
    <n v="3"/>
    <n v="0"/>
    <n v="27"/>
    <n v="27"/>
    <s v="2022-08-05T02:30:00"/>
    <n v="22"/>
    <x v="11"/>
    <x v="0"/>
  </r>
  <r>
    <n v="1001238"/>
    <x v="45"/>
    <n v="5564"/>
    <s v="SEDAN"/>
    <n v="3"/>
    <s v="LOGOUT"/>
    <s v="EMPLOYEE"/>
    <n v="3"/>
    <n v="0"/>
    <n v="13.80000019"/>
    <n v="13.80000019"/>
    <s v="2022-08-05T02:30:00"/>
    <n v="22"/>
    <x v="11"/>
    <x v="0"/>
  </r>
  <r>
    <n v="1001239"/>
    <x v="45"/>
    <n v="4901"/>
    <s v="SEDAN"/>
    <n v="3"/>
    <s v="LOGOUT"/>
    <s v="EMPLOYEE"/>
    <n v="2"/>
    <n v="0"/>
    <n v="11.399999619999999"/>
    <n v="11.399999619999999"/>
    <s v="2022-08-05T02:30:00"/>
    <n v="22"/>
    <x v="11"/>
    <x v="0"/>
  </r>
  <r>
    <n v="1001240"/>
    <x v="45"/>
    <n v="5562"/>
    <s v="SEDAN"/>
    <n v="3"/>
    <s v="LOGOUT"/>
    <s v="EMPLOYEE"/>
    <n v="2"/>
    <n v="0"/>
    <n v="9.1000003809999992"/>
    <n v="9.1000003809999992"/>
    <s v="2022-08-05T02:30:00"/>
    <n v="23"/>
    <x v="11"/>
    <x v="0"/>
  </r>
  <r>
    <n v="1001241"/>
    <x v="45"/>
    <n v="5100"/>
    <s v="SEDAN"/>
    <n v="3"/>
    <s v="LOGOUT"/>
    <s v="EMPLOYEE"/>
    <n v="3"/>
    <n v="0"/>
    <n v="26"/>
    <n v="26"/>
    <s v="2022-08-05T02:30:00"/>
    <n v="20"/>
    <x v="11"/>
    <x v="0"/>
  </r>
  <r>
    <n v="1001242"/>
    <x v="46"/>
    <n v="736"/>
    <s v="SEDAN"/>
    <n v="3"/>
    <s v="LOGOUT"/>
    <s v="EMPLOYEE"/>
    <n v="1"/>
    <n v="0"/>
    <n v="20.700000760000002"/>
    <n v="20.700000760000002"/>
    <s v="2022-08-05T03:30:00"/>
    <n v="14"/>
    <x v="11"/>
    <x v="0"/>
  </r>
  <r>
    <n v="1001243"/>
    <x v="46"/>
    <n v="919"/>
    <s v="SEDAN"/>
    <n v="3"/>
    <s v="LOGOUT"/>
    <s v="EMPLOYEE"/>
    <n v="1"/>
    <n v="0"/>
    <n v="10.80000019"/>
    <n v="10.80000019"/>
    <s v="2022-08-05T03:30:00"/>
    <n v="21"/>
    <x v="11"/>
    <x v="0"/>
  </r>
  <r>
    <n v="1001244"/>
    <x v="46"/>
    <n v="110"/>
    <s v="SEDAN"/>
    <n v="3"/>
    <s v="LOGOUT"/>
    <s v="EMPLOYEE"/>
    <n v="1"/>
    <n v="0"/>
    <n v="17.156087880000001"/>
    <n v="17.156087880000001"/>
    <s v="2022-08-05T03:30:00"/>
    <n v="21"/>
    <x v="11"/>
    <x v="0"/>
  </r>
  <r>
    <n v="1001245"/>
    <x v="46"/>
    <n v="4803"/>
    <s v="SEDAN"/>
    <n v="3"/>
    <s v="LOGOUT"/>
    <s v="DRIVER"/>
    <n v="1"/>
    <n v="1"/>
    <n v="8.1999998089999995"/>
    <n v="8.1999998089999995"/>
    <s v="2022-08-05T03:30:00"/>
    <n v="14"/>
    <x v="11"/>
    <x v="0"/>
  </r>
  <r>
    <n v="1001246"/>
    <x v="57"/>
    <n v="814"/>
    <s v="SEDAN"/>
    <n v="3"/>
    <s v="LOGOUT"/>
    <s v="EMPLOYEE"/>
    <n v="1"/>
    <n v="0"/>
    <n v="6.8000001909999996"/>
    <n v="6.8000001909999996"/>
    <s v="2022-08-05T04:00:00"/>
    <n v="17"/>
    <x v="11"/>
    <x v="0"/>
  </r>
  <r>
    <n v="1001247"/>
    <x v="41"/>
    <n v="4968"/>
    <s v="SEDAN"/>
    <n v="3"/>
    <s v="LOGOUT"/>
    <s v="EMPLOYEE"/>
    <n v="2"/>
    <n v="0"/>
    <n v="8.1833238599999998"/>
    <n v="8.1833238599999998"/>
    <s v="2022-08-05T04:30:00"/>
    <n v="13"/>
    <x v="11"/>
    <x v="0"/>
  </r>
  <r>
    <n v="1001248"/>
    <x v="41"/>
    <n v="4638"/>
    <s v="SEDAN"/>
    <n v="3"/>
    <s v="LOGOUT"/>
    <s v="EMPLOYEE"/>
    <n v="1"/>
    <n v="0"/>
    <n v="8.8000001910000005"/>
    <n v="8.8000001910000005"/>
    <s v="2022-08-05T04:30:00"/>
    <n v="14"/>
    <x v="11"/>
    <x v="0"/>
  </r>
  <r>
    <n v="1001249"/>
    <x v="41"/>
    <n v="5001"/>
    <s v="SEDAN"/>
    <n v="3"/>
    <s v="LOGOUT"/>
    <s v="EMPLOYEE"/>
    <n v="1"/>
    <n v="0"/>
    <n v="32.200000760000002"/>
    <n v="32.200000760000002"/>
    <s v="2022-08-05T04:30:00"/>
    <n v="14"/>
    <x v="11"/>
    <x v="0"/>
  </r>
  <r>
    <n v="1001250"/>
    <x v="41"/>
    <n v="4967"/>
    <s v="SEDAN"/>
    <n v="3"/>
    <s v="LOGOUT"/>
    <s v="EMPLOYEE"/>
    <n v="3"/>
    <n v="0"/>
    <n v="16.325885769999999"/>
    <n v="16.325885769999999"/>
    <s v="2022-08-05T04:30:00"/>
    <n v="14"/>
    <x v="11"/>
    <x v="0"/>
  </r>
  <r>
    <n v="1001251"/>
    <x v="41"/>
    <n v="4901"/>
    <s v="SEDAN"/>
    <n v="3"/>
    <s v="LOGOUT"/>
    <s v="EMPLOYEE"/>
    <n v="3"/>
    <n v="0"/>
    <n v="8.3000001910000005"/>
    <n v="8.3000001910000005"/>
    <s v="2022-08-05T04:30:00"/>
    <n v="17"/>
    <x v="11"/>
    <x v="0"/>
  </r>
  <r>
    <n v="1001252"/>
    <x v="40"/>
    <n v="5563"/>
    <s v="SEDAN"/>
    <n v="3"/>
    <s v="LOGOUT"/>
    <s v="EMPLOYEE"/>
    <n v="1"/>
    <n v="0"/>
    <n v="15.100000380000001"/>
    <n v="15.100000380000001"/>
    <s v="2022-08-05T05:30:00"/>
    <n v="16"/>
    <x v="11"/>
    <x v="0"/>
  </r>
  <r>
    <n v="1001253"/>
    <x v="40"/>
    <n v="5000"/>
    <s v="SEDAN"/>
    <n v="3"/>
    <s v="LOGOUT"/>
    <s v="EMPLOYEE"/>
    <n v="1"/>
    <n v="0"/>
    <n v="5.1999998090000004"/>
    <n v="5.1999998090000004"/>
    <s v="2022-08-05T05:30:00"/>
    <n v="24"/>
    <x v="11"/>
    <x v="0"/>
  </r>
  <r>
    <n v="1001254"/>
    <x v="40"/>
    <n v="4637"/>
    <s v="SEDAN"/>
    <n v="3"/>
    <s v="LOGOUT"/>
    <s v="EMPLOYEE"/>
    <n v="2"/>
    <n v="0"/>
    <n v="7.1550092699999999"/>
    <n v="7.1550092699999999"/>
    <s v="2022-08-05T05:30:00"/>
    <n v="14"/>
    <x v="11"/>
    <x v="0"/>
  </r>
  <r>
    <n v="1001255"/>
    <x v="40"/>
    <n v="919"/>
    <s v="SEDAN"/>
    <n v="3"/>
    <s v="LOGOUT"/>
    <s v="DRIVER"/>
    <n v="1"/>
    <n v="0"/>
    <n v="10.100000380000001"/>
    <n v="10.100000380000001"/>
    <s v="2022-08-05T05:30:00"/>
    <n v="16"/>
    <x v="11"/>
    <x v="0"/>
  </r>
  <r>
    <n v="1001256"/>
    <x v="7"/>
    <n v="4901"/>
    <s v="SEDAN"/>
    <n v="3"/>
    <s v="LOGOUT"/>
    <s v="EMPLOYEE"/>
    <n v="1"/>
    <n v="0"/>
    <n v="4.5"/>
    <n v="4.5"/>
    <s v="2022-08-05T06:30:00"/>
    <n v="13"/>
    <x v="11"/>
    <x v="0"/>
  </r>
  <r>
    <n v="1001257"/>
    <x v="7"/>
    <n v="4868"/>
    <s v="SEDAN"/>
    <n v="3"/>
    <s v="LOGOUT"/>
    <s v="EMPLOYEE"/>
    <n v="2"/>
    <n v="0"/>
    <n v="13.93766594"/>
    <n v="13.93766594"/>
    <s v="2022-08-05T06:30:00"/>
    <n v="17"/>
    <x v="11"/>
    <x v="0"/>
  </r>
  <r>
    <n v="1001258"/>
    <x v="7"/>
    <n v="4967"/>
    <s v="SEDAN"/>
    <n v="3"/>
    <s v="LOGOUT"/>
    <s v="EMPLOYEE"/>
    <n v="1"/>
    <n v="0"/>
    <n v="14.616157530000001"/>
    <n v="14.616157530000001"/>
    <s v="2022-08-05T06:30:00"/>
    <n v="7"/>
    <x v="11"/>
    <x v="0"/>
  </r>
  <r>
    <n v="1001259"/>
    <x v="7"/>
    <n v="5564"/>
    <s v="SEDAN"/>
    <n v="3"/>
    <s v="LOGOUT"/>
    <s v="EMPLOYEE"/>
    <n v="3"/>
    <n v="0"/>
    <n v="10.19999981"/>
    <n v="10.19999981"/>
    <s v="2022-08-05T06:30:00"/>
    <n v="14"/>
    <x v="11"/>
    <x v="0"/>
  </r>
  <r>
    <n v="1001260"/>
    <x v="49"/>
    <n v="814"/>
    <s v="SEDAN"/>
    <n v="3"/>
    <s v="LOGOUT"/>
    <s v="EMPLOYEE"/>
    <n v="1"/>
    <n v="0"/>
    <n v="22.899999619999999"/>
    <n v="22.899999619999999"/>
    <s v="2022-08-05T07:30:00"/>
    <n v="48"/>
    <x v="11"/>
    <x v="0"/>
  </r>
  <r>
    <n v="1001261"/>
    <x v="49"/>
    <n v="5562"/>
    <s v="SEDAN"/>
    <n v="3"/>
    <s v="LOGOUT"/>
    <s v="EMPLOYEE"/>
    <n v="1"/>
    <n v="0"/>
    <n v="7.6999998090000004"/>
    <n v="7.6999998090000004"/>
    <s v="2022-08-05T07:30:00"/>
    <n v="31"/>
    <x v="11"/>
    <x v="0"/>
  </r>
  <r>
    <n v="1001262"/>
    <x v="3"/>
    <n v="914"/>
    <s v="SEDAN"/>
    <n v="3"/>
    <s v="LOGIN"/>
    <s v="NODELAY"/>
    <n v="1"/>
    <n v="0"/>
    <n v="13.984666819999999"/>
    <n v="13.984666819999999"/>
    <s v="2022-08-05T11:30:00"/>
    <n v="0"/>
    <x v="11"/>
    <x v="0"/>
  </r>
  <r>
    <n v="1001263"/>
    <x v="3"/>
    <n v="491"/>
    <s v="SEDAN"/>
    <n v="3"/>
    <s v="LOGIN"/>
    <s v="NODELAY"/>
    <n v="1"/>
    <n v="0"/>
    <n v="19.543029789999999"/>
    <n v="19.543029789999999"/>
    <s v="2022-08-05T11:30:00"/>
    <n v="0"/>
    <x v="11"/>
    <x v="0"/>
  </r>
  <r>
    <n v="1001264"/>
    <x v="3"/>
    <n v="5165"/>
    <s v="SEDAN"/>
    <n v="3"/>
    <s v="LOGIN"/>
    <s v="NODELAY"/>
    <n v="1"/>
    <n v="0"/>
    <n v="10.600000380000001"/>
    <n v="10.600000380000001"/>
    <s v="2022-08-05T11:30:00"/>
    <n v="0"/>
    <x v="11"/>
    <x v="0"/>
  </r>
  <r>
    <n v="1001265"/>
    <x v="3"/>
    <n v="4802"/>
    <s v="SEDAN"/>
    <n v="3"/>
    <s v="LOGIN"/>
    <s v="NODELAY"/>
    <n v="1"/>
    <n v="0"/>
    <n v="10.100000380000001"/>
    <n v="10.100000380000001"/>
    <s v="2022-08-05T11:30:00"/>
    <n v="0"/>
    <x v="11"/>
    <x v="0"/>
  </r>
  <r>
    <n v="1001266"/>
    <x v="3"/>
    <n v="910"/>
    <s v="SEDAN"/>
    <n v="3"/>
    <s v="LOGIN"/>
    <s v="NODELAY"/>
    <n v="1"/>
    <n v="0"/>
    <n v="13.69999981"/>
    <n v="13.69999981"/>
    <s v="2022-08-05T11:30:00"/>
    <n v="0"/>
    <x v="11"/>
    <x v="0"/>
  </r>
  <r>
    <n v="1001267"/>
    <x v="4"/>
    <n v="5036"/>
    <s v="SEDAN"/>
    <n v="3"/>
    <s v="LOGIN"/>
    <s v="NODELAY"/>
    <n v="1"/>
    <n v="0"/>
    <n v="14.967616080000001"/>
    <n v="14.967616080000001"/>
    <s v="2022-08-05T11:00:00"/>
    <n v="0"/>
    <x v="11"/>
    <x v="0"/>
  </r>
  <r>
    <n v="1001268"/>
    <x v="9"/>
    <n v="5099"/>
    <s v="SEDAN"/>
    <n v="3"/>
    <s v="LOGIN"/>
    <s v="NODELAY"/>
    <n v="3"/>
    <n v="0"/>
    <n v="15.20504665"/>
    <n v="15.20504665"/>
    <s v="2022-08-05T12:00:00"/>
    <n v="0"/>
    <x v="11"/>
    <x v="0"/>
  </r>
  <r>
    <n v="1001269"/>
    <x v="9"/>
    <n v="5100"/>
    <s v="SEDAN"/>
    <n v="3"/>
    <s v="LOGIN"/>
    <s v="EMPLOYEE"/>
    <n v="2"/>
    <n v="0"/>
    <n v="8.8999996190000008"/>
    <n v="8.8999996190000008"/>
    <s v="2022-08-05T12:00:00"/>
    <n v="2"/>
    <x v="11"/>
    <x v="0"/>
  </r>
  <r>
    <n v="1001270"/>
    <x v="9"/>
    <n v="4868"/>
    <s v="SEDAN"/>
    <n v="3"/>
    <s v="LOGIN"/>
    <s v="NODELAY"/>
    <n v="3"/>
    <n v="0"/>
    <n v="9.7958841319999994"/>
    <n v="9.7958841319999994"/>
    <s v="2022-08-05T12:00:00"/>
    <n v="0"/>
    <x v="11"/>
    <x v="0"/>
  </r>
  <r>
    <n v="1001271"/>
    <x v="9"/>
    <n v="4967"/>
    <s v="SEDAN"/>
    <n v="3"/>
    <s v="LOGIN"/>
    <s v="NODELAY"/>
    <n v="3"/>
    <n v="0"/>
    <n v="10.06700039"/>
    <n v="10.06700039"/>
    <s v="2022-08-05T12:00:00"/>
    <n v="0"/>
    <x v="11"/>
    <x v="0"/>
  </r>
  <r>
    <n v="1001272"/>
    <x v="9"/>
    <n v="2096"/>
    <s v="SEDAN"/>
    <n v="3"/>
    <s v="LOGIN"/>
    <s v="NODELAY"/>
    <n v="1"/>
    <n v="0"/>
    <n v="18.722362520000001"/>
    <n v="18.722362520000001"/>
    <s v="2022-08-05T12:00:00"/>
    <n v="0"/>
    <x v="11"/>
    <x v="0"/>
  </r>
  <r>
    <n v="1001273"/>
    <x v="9"/>
    <n v="4968"/>
    <s v="SEDAN"/>
    <n v="3"/>
    <s v="LOGIN"/>
    <s v="NODELAY"/>
    <n v="2"/>
    <n v="0"/>
    <n v="9.2682075499999996"/>
    <n v="9.2682075499999996"/>
    <s v="2022-08-05T12:00:00"/>
    <n v="0"/>
    <x v="11"/>
    <x v="0"/>
  </r>
  <r>
    <n v="1001274"/>
    <x v="9"/>
    <n v="5297"/>
    <s v="SEDAN"/>
    <n v="3"/>
    <s v="LOGIN"/>
    <s v="NODELAY"/>
    <n v="3"/>
    <n v="0"/>
    <n v="9"/>
    <n v="9"/>
    <s v="2022-08-05T12:00:00"/>
    <n v="0"/>
    <x v="11"/>
    <x v="0"/>
  </r>
  <r>
    <n v="1001275"/>
    <x v="9"/>
    <n v="5330"/>
    <s v="SEDAN"/>
    <n v="3"/>
    <s v="LOGIN"/>
    <s v="NODELAY"/>
    <n v="3"/>
    <n v="0"/>
    <n v="29"/>
    <n v="29"/>
    <s v="2022-08-05T12:00:00"/>
    <n v="0"/>
    <x v="11"/>
    <x v="0"/>
  </r>
  <r>
    <n v="1001276"/>
    <x v="9"/>
    <n v="5045"/>
    <s v="SEDAN"/>
    <n v="3"/>
    <s v="LOGIN"/>
    <s v="NODELAY"/>
    <n v="1"/>
    <n v="1"/>
    <n v="16.299999239999998"/>
    <n v="16.299999239999998"/>
    <s v="2022-08-05T12:00:00"/>
    <n v="0"/>
    <x v="11"/>
    <x v="0"/>
  </r>
  <r>
    <n v="1001277"/>
    <x v="9"/>
    <n v="5366"/>
    <s v="SEDAN"/>
    <n v="3"/>
    <s v="LOGIN"/>
    <s v="DRIVER"/>
    <n v="2"/>
    <n v="0"/>
    <n v="18.86331367"/>
    <n v="18.86331367"/>
    <s v="2022-08-05T12:00:00"/>
    <n v="1"/>
    <x v="11"/>
    <x v="0"/>
  </r>
  <r>
    <n v="1001278"/>
    <x v="9"/>
    <n v="5000"/>
    <s v="SEDAN"/>
    <n v="3"/>
    <s v="LOGIN"/>
    <s v="NODELAY"/>
    <n v="3"/>
    <n v="0"/>
    <n v="12.5"/>
    <n v="12.5"/>
    <s v="2022-08-05T12:00:00"/>
    <n v="0"/>
    <x v="11"/>
    <x v="0"/>
  </r>
  <r>
    <n v="1001279"/>
    <x v="9"/>
    <n v="4637"/>
    <s v="SEDAN"/>
    <n v="3"/>
    <s v="LOGIN"/>
    <s v="NODELAY"/>
    <n v="1"/>
    <n v="1"/>
    <n v="18.41274834"/>
    <n v="18.41274834"/>
    <s v="2022-08-05T12:00:00"/>
    <n v="0"/>
    <x v="11"/>
    <x v="0"/>
  </r>
  <r>
    <n v="1001280"/>
    <x v="9"/>
    <n v="5565"/>
    <s v="SEDAN"/>
    <n v="3"/>
    <s v="LOGIN"/>
    <s v="NODELAY"/>
    <n v="1"/>
    <n v="1"/>
    <n v="16.091953279999998"/>
    <n v="16.091953279999998"/>
    <s v="2022-08-05T12:00:00"/>
    <n v="0"/>
    <x v="11"/>
    <x v="0"/>
  </r>
  <r>
    <n v="1001281"/>
    <x v="9"/>
    <n v="5001"/>
    <s v="SEDAN"/>
    <n v="3"/>
    <s v="LOGIN"/>
    <s v="NODELAY"/>
    <n v="3"/>
    <n v="0"/>
    <n v="11.25979137"/>
    <n v="11.25979137"/>
    <s v="2022-08-05T12:00:00"/>
    <n v="0"/>
    <x v="11"/>
    <x v="0"/>
  </r>
  <r>
    <n v="1001282"/>
    <x v="10"/>
    <n v="5562"/>
    <s v="SEDAN"/>
    <n v="3"/>
    <s v="LOGIN"/>
    <s v="DRIVER"/>
    <n v="2"/>
    <n v="0"/>
    <n v="5.8000001909999996"/>
    <n v="5.8000001909999996"/>
    <s v="2022-08-05T12:30:00"/>
    <n v="33"/>
    <x v="11"/>
    <x v="0"/>
  </r>
  <r>
    <n v="1001283"/>
    <x v="10"/>
    <n v="4901"/>
    <s v="SEDAN"/>
    <n v="3"/>
    <s v="LOGIN"/>
    <s v="NODELAY"/>
    <n v="2"/>
    <n v="0"/>
    <n v="12.600000380000001"/>
    <n v="12.600000380000001"/>
    <s v="2022-08-05T12:30:00"/>
    <n v="0"/>
    <x v="11"/>
    <x v="0"/>
  </r>
  <r>
    <n v="1001284"/>
    <x v="10"/>
    <n v="5561"/>
    <s v="SEDAN"/>
    <n v="3"/>
    <s v="LOGIN"/>
    <s v="NODELAY"/>
    <n v="1"/>
    <n v="0"/>
    <n v="11.02807713"/>
    <n v="11.02807713"/>
    <s v="2022-08-05T12:30:00"/>
    <n v="0"/>
    <x v="11"/>
    <x v="0"/>
  </r>
  <r>
    <n v="1001285"/>
    <x v="10"/>
    <n v="816"/>
    <s v="SEDAN"/>
    <n v="3"/>
    <s v="LOGIN"/>
    <s v="NODELAY"/>
    <n v="1"/>
    <n v="0"/>
    <n v="17.966886519999999"/>
    <n v="17.966886519999999"/>
    <s v="2022-08-05T12:30:00"/>
    <n v="0"/>
    <x v="11"/>
    <x v="0"/>
  </r>
  <r>
    <n v="1001286"/>
    <x v="10"/>
    <n v="5367"/>
    <s v="SEDAN"/>
    <n v="3"/>
    <s v="LOGIN"/>
    <s v="NODELAY"/>
    <n v="0"/>
    <n v="1"/>
    <n v="12"/>
    <n v="12"/>
    <s v="2022-08-05T12:30:00"/>
    <n v="0"/>
    <x v="11"/>
    <x v="0"/>
  </r>
  <r>
    <n v="1001287"/>
    <x v="10"/>
    <n v="5363"/>
    <s v="SEDAN"/>
    <n v="3"/>
    <s v="LOGIN"/>
    <s v="NODELAY"/>
    <n v="2"/>
    <n v="0"/>
    <n v="10.44260502"/>
    <n v="10.44260502"/>
    <s v="2022-08-05T12:30:00"/>
    <n v="0"/>
    <x v="11"/>
    <x v="0"/>
  </r>
  <r>
    <n v="1001288"/>
    <x v="10"/>
    <n v="5365"/>
    <s v="SEDAN"/>
    <n v="3"/>
    <s v="LOGIN"/>
    <s v="NODELAY"/>
    <n v="1"/>
    <n v="0"/>
    <n v="22.399999619999999"/>
    <n v="22.399999619999999"/>
    <s v="2022-08-05T12:30:00"/>
    <n v="0"/>
    <x v="11"/>
    <x v="0"/>
  </r>
  <r>
    <n v="1001289"/>
    <x v="10"/>
    <n v="4638"/>
    <s v="SEDAN"/>
    <n v="3"/>
    <s v="LOGIN"/>
    <s v="NODELAY"/>
    <n v="2"/>
    <n v="0"/>
    <n v="27.299999239999998"/>
    <n v="27.299999239999998"/>
    <s v="2022-08-05T12:30:00"/>
    <n v="0"/>
    <x v="11"/>
    <x v="0"/>
  </r>
  <r>
    <n v="1001290"/>
    <x v="10"/>
    <n v="4869"/>
    <s v="SEDAN"/>
    <n v="3"/>
    <s v="LOGIN"/>
    <s v="DRIVER"/>
    <n v="1"/>
    <n v="1"/>
    <n v="19.161561970000001"/>
    <n v="19.161561970000001"/>
    <s v="2022-08-05T12:30:00"/>
    <n v="2"/>
    <x v="11"/>
    <x v="0"/>
  </r>
  <r>
    <n v="1001291"/>
    <x v="1"/>
    <n v="5561"/>
    <s v="SEDAN"/>
    <n v="3"/>
    <s v="LOGIN"/>
    <s v="NODELAY"/>
    <n v="1"/>
    <n v="1"/>
    <n v="10.49235535"/>
    <n v="10.49235535"/>
    <s v="2022-08-05T08:01:00"/>
    <n v="0"/>
    <x v="11"/>
    <x v="0"/>
  </r>
  <r>
    <n v="1001292"/>
    <x v="0"/>
    <n v="5132"/>
    <s v="SEDAN"/>
    <n v="3"/>
    <s v="LOGIN"/>
    <s v="EMPLOYEE"/>
    <n v="1"/>
    <n v="0"/>
    <n v="19.185333249999999"/>
    <n v="19.185333249999999"/>
    <s v="2022-08-05T09:01:00"/>
    <n v="3"/>
    <x v="11"/>
    <x v="0"/>
  </r>
  <r>
    <n v="1001293"/>
    <x v="0"/>
    <n v="912"/>
    <s v="SEDAN"/>
    <n v="3"/>
    <s v="LOGIN"/>
    <s v="NODELAY"/>
    <n v="1"/>
    <n v="0"/>
    <n v="3.2530000210000001"/>
    <n v="3.2530000210000001"/>
    <s v="2022-08-05T09:01:00"/>
    <n v="0"/>
    <x v="11"/>
    <x v="0"/>
  </r>
  <r>
    <n v="1001294"/>
    <x v="50"/>
    <n v="4769"/>
    <s v="SEDAN"/>
    <n v="3"/>
    <s v="LOGIN"/>
    <s v="NODELAY"/>
    <n v="1"/>
    <n v="0"/>
    <n v="17.5"/>
    <n v="17.5"/>
    <s v="2022-08-05T13:30:00"/>
    <n v="0"/>
    <x v="11"/>
    <x v="0"/>
  </r>
  <r>
    <n v="1001295"/>
    <x v="50"/>
    <n v="5564"/>
    <s v="SEDAN"/>
    <n v="3"/>
    <s v="LOGIN"/>
    <s v="NODELAY"/>
    <n v="2"/>
    <n v="0"/>
    <n v="10.980833049999999"/>
    <n v="10.980833049999999"/>
    <s v="2022-08-05T13:30:00"/>
    <n v="0"/>
    <x v="11"/>
    <x v="0"/>
  </r>
  <r>
    <n v="1001296"/>
    <x v="9"/>
    <n v="906"/>
    <s v="SEDAN"/>
    <n v="3"/>
    <s v="LOGIN"/>
    <s v="NODELAY"/>
    <n v="1"/>
    <n v="0"/>
    <n v="15.89083958"/>
    <n v="15.89083958"/>
    <s v="2022-08-05T12:00:00"/>
    <n v="0"/>
    <x v="11"/>
    <x v="0"/>
  </r>
  <r>
    <n v="1001297"/>
    <x v="12"/>
    <n v="4837"/>
    <s v="SEDAN"/>
    <n v="3"/>
    <s v="LOGIN"/>
    <s v="NODELAY"/>
    <n v="1"/>
    <n v="0"/>
    <n v="7.5999999049999998"/>
    <n v="7.5999999049999998"/>
    <s v="2022-08-05T14:00:00"/>
    <n v="0"/>
    <x v="11"/>
    <x v="0"/>
  </r>
  <r>
    <n v="1001298"/>
    <x v="12"/>
    <n v="912"/>
    <s v="SEDAN"/>
    <n v="3"/>
    <s v="LOGIN"/>
    <s v="NODELAY"/>
    <n v="1"/>
    <n v="0"/>
    <n v="5.3000001909999996"/>
    <n v="5.3000001909999996"/>
    <s v="2022-08-05T14:00:00"/>
    <n v="0"/>
    <x v="11"/>
    <x v="0"/>
  </r>
  <r>
    <n v="1001299"/>
    <x v="13"/>
    <n v="4835"/>
    <s v="SEDAN"/>
    <n v="3"/>
    <s v="LOGIN"/>
    <s v="NODELAY"/>
    <n v="1"/>
    <n v="0"/>
    <n v="7.1346268650000004"/>
    <n v="7.1346268650000004"/>
    <s v="2022-08-05T14:31:00"/>
    <n v="0"/>
    <x v="11"/>
    <x v="0"/>
  </r>
  <r>
    <n v="1001300"/>
    <x v="13"/>
    <n v="1140"/>
    <s v="SEDAN"/>
    <n v="3"/>
    <s v="LOGIN"/>
    <s v="EMPLOYEE"/>
    <n v="1"/>
    <n v="0"/>
    <n v="10.134585380000001"/>
    <n v="10.134585380000001"/>
    <s v="2022-08-05T14:31:00"/>
    <n v="13"/>
    <x v="11"/>
    <x v="0"/>
  </r>
  <r>
    <n v="1001301"/>
    <x v="13"/>
    <n v="911"/>
    <s v="SEDAN"/>
    <n v="3"/>
    <s v="LOGIN"/>
    <s v="NODELAY"/>
    <n v="1"/>
    <n v="0"/>
    <n v="4.5"/>
    <n v="4.5"/>
    <s v="2022-08-05T14:31:00"/>
    <n v="0"/>
    <x v="11"/>
    <x v="0"/>
  </r>
  <r>
    <n v="1001302"/>
    <x v="14"/>
    <n v="4868"/>
    <s v="SEDAN"/>
    <n v="3"/>
    <s v="LOGIN"/>
    <s v="NODELAY"/>
    <n v="1"/>
    <n v="0"/>
    <n v="3.2000000480000002"/>
    <n v="3.2000000480000002"/>
    <s v="2022-08-05T15:30:00"/>
    <n v="0"/>
    <x v="11"/>
    <x v="0"/>
  </r>
  <r>
    <n v="1001303"/>
    <x v="14"/>
    <n v="5563"/>
    <s v="SEDAN"/>
    <n v="3"/>
    <s v="LOGIN"/>
    <s v="NODELAY"/>
    <n v="1"/>
    <n v="0"/>
    <n v="9.3999996190000008"/>
    <n v="9.3999996190000008"/>
    <s v="2022-08-05T15:30:00"/>
    <n v="0"/>
    <x v="11"/>
    <x v="0"/>
  </r>
  <r>
    <n v="1001304"/>
    <x v="15"/>
    <n v="5565"/>
    <s v="SEDAN"/>
    <n v="3"/>
    <s v="LOGIN"/>
    <s v="NODELAY"/>
    <n v="1"/>
    <n v="0"/>
    <n v="9"/>
    <n v="9"/>
    <s v="2022-08-05T16:00:00"/>
    <n v="0"/>
    <x v="11"/>
    <x v="0"/>
  </r>
  <r>
    <n v="1001305"/>
    <x v="15"/>
    <n v="920"/>
    <s v="SEDAN"/>
    <n v="3"/>
    <s v="LOGIN"/>
    <s v="TRAFFIC"/>
    <n v="2"/>
    <n v="0"/>
    <n v="11.100000380000001"/>
    <n v="11.100000380000001"/>
    <s v="2022-08-05T16:00:00"/>
    <n v="3"/>
    <x v="11"/>
    <x v="0"/>
  </r>
  <r>
    <n v="1001306"/>
    <x v="15"/>
    <n v="1139"/>
    <s v="SEDAN"/>
    <n v="3"/>
    <s v="LOGIN"/>
    <s v="NODELAY"/>
    <n v="2"/>
    <n v="0"/>
    <n v="11.975838660000001"/>
    <n v="11.975838660000001"/>
    <s v="2022-08-05T16:00:00"/>
    <n v="0"/>
    <x v="11"/>
    <x v="0"/>
  </r>
  <r>
    <n v="1001307"/>
    <x v="15"/>
    <n v="1140"/>
    <s v="SEDAN"/>
    <n v="3"/>
    <s v="LOGIN"/>
    <s v="NODELAY"/>
    <n v="1"/>
    <n v="0"/>
    <n v="8.6734313959999998"/>
    <n v="8.6734313959999998"/>
    <s v="2022-08-05T16:00:00"/>
    <n v="0"/>
    <x v="11"/>
    <x v="0"/>
  </r>
  <r>
    <n v="1001308"/>
    <x v="15"/>
    <n v="914"/>
    <s v="SEDAN"/>
    <n v="3"/>
    <s v="LOGIN"/>
    <s v="NODELAY"/>
    <n v="1"/>
    <n v="0"/>
    <n v="14.43700123"/>
    <n v="14.43700123"/>
    <s v="2022-08-05T16:00:00"/>
    <n v="0"/>
    <x v="11"/>
    <x v="0"/>
  </r>
  <r>
    <n v="1001309"/>
    <x v="15"/>
    <n v="910"/>
    <s v="SEDAN"/>
    <n v="3"/>
    <s v="LOGIN"/>
    <s v="TRAFFIC"/>
    <n v="3"/>
    <n v="0"/>
    <n v="25.700000760000002"/>
    <n v="25.700000760000002"/>
    <s v="2022-08-05T16:00:00"/>
    <n v="3"/>
    <x v="11"/>
    <x v="0"/>
  </r>
  <r>
    <n v="1001310"/>
    <x v="15"/>
    <n v="4802"/>
    <s v="SEDAN"/>
    <n v="3"/>
    <s v="LOGIN"/>
    <s v="NODELAY"/>
    <n v="2"/>
    <n v="1"/>
    <n v="11.247148510000001"/>
    <n v="11.247148510000001"/>
    <s v="2022-08-05T16:00:00"/>
    <n v="0"/>
    <x v="11"/>
    <x v="0"/>
  </r>
  <r>
    <n v="1001311"/>
    <x v="16"/>
    <n v="5045"/>
    <s v="SEDAN"/>
    <n v="3"/>
    <s v="LOGIN"/>
    <s v="NODELAY"/>
    <n v="1"/>
    <n v="0"/>
    <n v="21.5"/>
    <n v="21.5"/>
    <s v="2022-08-05T16:30:00"/>
    <n v="0"/>
    <x v="11"/>
    <x v="0"/>
  </r>
  <r>
    <n v="1001312"/>
    <x v="16"/>
    <n v="5365"/>
    <s v="SEDAN"/>
    <n v="3"/>
    <s v="LOGIN"/>
    <s v="NODELAY"/>
    <n v="1"/>
    <n v="0"/>
    <n v="14.888097760000001"/>
    <n v="14.888097760000001"/>
    <s v="2022-08-05T16:30:00"/>
    <n v="0"/>
    <x v="11"/>
    <x v="0"/>
  </r>
  <r>
    <n v="1001313"/>
    <x v="16"/>
    <n v="4968"/>
    <s v="SEDAN"/>
    <n v="3"/>
    <s v="LOGIN"/>
    <s v="EMPLOYEE"/>
    <n v="2"/>
    <n v="0"/>
    <n v="5.4000000950000002"/>
    <n v="5.4000000950000002"/>
    <s v="2022-08-05T16:30:00"/>
    <n v="9"/>
    <x v="11"/>
    <x v="0"/>
  </r>
  <r>
    <n v="1001314"/>
    <x v="18"/>
    <n v="4637"/>
    <s v="SEDAN"/>
    <n v="3"/>
    <s v="LOGIN"/>
    <s v="DRIVER"/>
    <n v="2"/>
    <n v="1"/>
    <n v="8.7855539319999991"/>
    <n v="8.7855539319999991"/>
    <s v="2022-08-05T17:30:00"/>
    <n v="5"/>
    <x v="11"/>
    <x v="0"/>
  </r>
  <r>
    <n v="1001315"/>
    <x v="18"/>
    <n v="4967"/>
    <s v="SEDAN"/>
    <n v="3"/>
    <s v="LOGIN"/>
    <s v="NODELAY"/>
    <n v="1"/>
    <n v="0"/>
    <n v="10.19999981"/>
    <n v="10.19999981"/>
    <s v="2022-08-05T17:30:00"/>
    <n v="0"/>
    <x v="11"/>
    <x v="0"/>
  </r>
  <r>
    <n v="1001316"/>
    <x v="18"/>
    <n v="5564"/>
    <s v="SEDAN"/>
    <n v="3"/>
    <s v="LOGIN"/>
    <s v="NODELAY"/>
    <n v="1"/>
    <n v="0"/>
    <n v="10.80000019"/>
    <n v="10.80000019"/>
    <s v="2022-08-05T17:30:00"/>
    <n v="0"/>
    <x v="11"/>
    <x v="0"/>
  </r>
  <r>
    <n v="1001317"/>
    <x v="17"/>
    <n v="4901"/>
    <s v="SEDAN"/>
    <n v="3"/>
    <s v="LOGIN"/>
    <s v="NODELAY"/>
    <n v="3"/>
    <n v="0"/>
    <n v="8.1023550029999996"/>
    <n v="8.1023550029999996"/>
    <s v="2022-08-05T17:00:00"/>
    <n v="0"/>
    <x v="11"/>
    <x v="0"/>
  </r>
  <r>
    <n v="1001318"/>
    <x v="17"/>
    <n v="5561"/>
    <s v="SEDAN"/>
    <n v="3"/>
    <s v="LOGIN"/>
    <s v="EMPLOYEE"/>
    <n v="3"/>
    <n v="0"/>
    <n v="11.5"/>
    <n v="11.5"/>
    <s v="2022-08-05T17:00:00"/>
    <n v="4"/>
    <x v="11"/>
    <x v="0"/>
  </r>
  <r>
    <n v="1001319"/>
    <x v="17"/>
    <n v="4769"/>
    <s v="SEDAN"/>
    <n v="3"/>
    <s v="LOGIN"/>
    <s v="EMPLOYEE"/>
    <n v="1"/>
    <n v="0"/>
    <n v="8.6999998089999995"/>
    <n v="8.6999998089999995"/>
    <s v="2022-08-05T17:00:00"/>
    <n v="3"/>
    <x v="11"/>
    <x v="0"/>
  </r>
  <r>
    <n v="1001320"/>
    <x v="17"/>
    <n v="2096"/>
    <s v="SEDAN"/>
    <n v="3"/>
    <s v="LOGIN"/>
    <s v="NODELAY"/>
    <n v="3"/>
    <n v="0"/>
    <n v="23.373559950000001"/>
    <n v="23.373559950000001"/>
    <s v="2022-08-05T17:00:00"/>
    <n v="0"/>
    <x v="11"/>
    <x v="0"/>
  </r>
  <r>
    <n v="1001321"/>
    <x v="17"/>
    <n v="5367"/>
    <s v="SEDAN"/>
    <n v="3"/>
    <s v="LOGIN"/>
    <s v="NODELAY"/>
    <n v="2"/>
    <n v="1"/>
    <n v="15.19999981"/>
    <n v="15.19999981"/>
    <s v="2022-08-05T17:00:00"/>
    <n v="0"/>
    <x v="11"/>
    <x v="0"/>
  </r>
  <r>
    <n v="1001322"/>
    <x v="17"/>
    <n v="491"/>
    <s v="SEDAN"/>
    <n v="3"/>
    <s v="LOGIN"/>
    <s v="EMPLOYEE"/>
    <n v="2"/>
    <n v="0"/>
    <n v="27.200000760000002"/>
    <n v="27.200000760000002"/>
    <s v="2022-08-05T17:00:00"/>
    <n v="9"/>
    <x v="11"/>
    <x v="0"/>
  </r>
  <r>
    <n v="1001323"/>
    <x v="17"/>
    <n v="5297"/>
    <s v="SEDAN"/>
    <n v="3"/>
    <s v="LOGIN"/>
    <s v="NODELAY"/>
    <n v="2"/>
    <n v="0"/>
    <n v="10.571211809999999"/>
    <n v="10.571211809999999"/>
    <s v="2022-08-05T17:00:00"/>
    <n v="0"/>
    <x v="11"/>
    <x v="0"/>
  </r>
  <r>
    <n v="1001324"/>
    <x v="17"/>
    <n v="5165"/>
    <s v="SEDAN"/>
    <n v="3"/>
    <s v="LOGIN"/>
    <s v="NODELAY"/>
    <n v="1"/>
    <n v="0"/>
    <n v="15.89401627"/>
    <n v="15.89401627"/>
    <s v="2022-08-05T17:00:00"/>
    <n v="0"/>
    <x v="11"/>
    <x v="0"/>
  </r>
  <r>
    <n v="1001325"/>
    <x v="17"/>
    <n v="5034"/>
    <s v="SEDAN"/>
    <n v="3"/>
    <s v="LOGIN"/>
    <s v="NODELAY"/>
    <n v="2"/>
    <n v="0"/>
    <n v="11.899999619999999"/>
    <n v="11.899999619999999"/>
    <s v="2022-08-05T17:00:00"/>
    <n v="0"/>
    <x v="11"/>
    <x v="0"/>
  </r>
  <r>
    <n v="1001326"/>
    <x v="17"/>
    <n v="5366"/>
    <s v="SEDAN"/>
    <n v="3"/>
    <s v="LOGIN"/>
    <s v="NODELAY"/>
    <n v="3"/>
    <n v="0"/>
    <n v="16.39057541"/>
    <n v="16.39057541"/>
    <s v="2022-08-05T17:00:00"/>
    <n v="0"/>
    <x v="11"/>
    <x v="0"/>
  </r>
  <r>
    <n v="1001327"/>
    <x v="17"/>
    <n v="5330"/>
    <s v="SEDAN"/>
    <n v="3"/>
    <s v="LOGIN"/>
    <s v="NODELAY"/>
    <n v="2"/>
    <n v="0"/>
    <n v="18.299999239999998"/>
    <n v="18.299999239999998"/>
    <s v="2022-08-05T17:00:00"/>
    <n v="0"/>
    <x v="11"/>
    <x v="0"/>
  </r>
  <r>
    <n v="1001328"/>
    <x v="17"/>
    <n v="816"/>
    <s v="SEDAN"/>
    <n v="3"/>
    <s v="LOGIN"/>
    <s v="NODELAY"/>
    <n v="2"/>
    <n v="0"/>
    <n v="20"/>
    <n v="20"/>
    <s v="2022-08-05T17:00:00"/>
    <n v="0"/>
    <x v="11"/>
    <x v="0"/>
  </r>
  <r>
    <n v="1001329"/>
    <x v="17"/>
    <n v="5036"/>
    <s v="SEDAN"/>
    <n v="3"/>
    <s v="LOGIN"/>
    <s v="DRIVER"/>
    <n v="2"/>
    <n v="0"/>
    <n v="22"/>
    <n v="22"/>
    <s v="2022-08-05T17:00:00"/>
    <n v="18"/>
    <x v="11"/>
    <x v="0"/>
  </r>
  <r>
    <n v="1001330"/>
    <x v="17"/>
    <n v="773"/>
    <s v="SEDAN"/>
    <n v="3"/>
    <s v="LOGIN"/>
    <s v="NODELAY"/>
    <n v="1"/>
    <n v="0"/>
    <n v="21.62639046"/>
    <n v="21.62639046"/>
    <s v="2022-08-05T17:00:00"/>
    <n v="0"/>
    <x v="11"/>
    <x v="0"/>
  </r>
  <r>
    <n v="1001331"/>
    <x v="11"/>
    <n v="5563"/>
    <s v="SEDAN"/>
    <n v="3"/>
    <s v="LOGOUT"/>
    <s v="DRIVER"/>
    <n v="1"/>
    <n v="0"/>
    <n v="12.899999619999999"/>
    <n v="12.899999619999999"/>
    <s v="2022-08-05T13:00:00"/>
    <n v="1"/>
    <x v="11"/>
    <x v="0"/>
  </r>
  <r>
    <n v="1001332"/>
    <x v="11"/>
    <n v="5565"/>
    <s v="SEDAN"/>
    <n v="3"/>
    <s v="LOGOUT"/>
    <s v="EMPLOYEE"/>
    <n v="1"/>
    <n v="0"/>
    <n v="7.9000000950000002"/>
    <n v="7.9000000950000002"/>
    <s v="2022-08-05T13:00:00"/>
    <n v="16"/>
    <x v="11"/>
    <x v="0"/>
  </r>
  <r>
    <n v="1001333"/>
    <x v="13"/>
    <n v="918"/>
    <s v="SEDAN"/>
    <n v="3"/>
    <s v="LOGOUT"/>
    <s v="EMPLOYEE"/>
    <n v="3"/>
    <n v="0"/>
    <n v="21.365449909999999"/>
    <n v="21.365449909999999"/>
    <s v="2022-08-05T14:31:00"/>
    <n v="3"/>
    <x v="11"/>
    <x v="0"/>
  </r>
  <r>
    <n v="1001334"/>
    <x v="13"/>
    <n v="912"/>
    <s v="SEDAN"/>
    <n v="3"/>
    <s v="LOGOUT"/>
    <s v="EMPLOYEE"/>
    <n v="1"/>
    <n v="0"/>
    <n v="4.9000000950000002"/>
    <n v="4.9000000950000002"/>
    <s v="2022-08-05T14:31:00"/>
    <n v="6"/>
    <x v="11"/>
    <x v="0"/>
  </r>
  <r>
    <n v="1001335"/>
    <x v="13"/>
    <n v="5367"/>
    <s v="SEDAN"/>
    <n v="3"/>
    <s v="LOGOUT"/>
    <s v="EMPLOYEE"/>
    <n v="2"/>
    <n v="0"/>
    <n v="13.031720160000001"/>
    <n v="13.031720160000001"/>
    <s v="2022-08-05T14:31:00"/>
    <n v="4"/>
    <x v="11"/>
    <x v="0"/>
  </r>
  <r>
    <n v="1001336"/>
    <x v="13"/>
    <n v="5297"/>
    <s v="SEDAN"/>
    <n v="3"/>
    <s v="LOGOUT"/>
    <s v="TRAFFIC"/>
    <n v="1"/>
    <n v="0"/>
    <n v="16.66917801"/>
    <n v="16.66917801"/>
    <s v="2022-08-05T14:31:00"/>
    <n v="3"/>
    <x v="11"/>
    <x v="0"/>
  </r>
  <r>
    <n v="1001337"/>
    <x v="13"/>
    <n v="5036"/>
    <s v="SEDAN"/>
    <n v="3"/>
    <s v="LOGOUT"/>
    <s v="TRAFFIC"/>
    <n v="1"/>
    <n v="0"/>
    <n v="13.100000380000001"/>
    <n v="13.100000380000001"/>
    <s v="2022-08-05T14:31:00"/>
    <n v="4"/>
    <x v="11"/>
    <x v="0"/>
  </r>
  <r>
    <n v="1001338"/>
    <x v="13"/>
    <n v="906"/>
    <s v="SEDAN"/>
    <n v="3"/>
    <s v="LOGOUT"/>
    <s v="EMPLOYEE"/>
    <n v="2"/>
    <n v="0"/>
    <n v="11.899999619999999"/>
    <n v="11.899999619999999"/>
    <s v="2022-08-05T14:31:00"/>
    <n v="13"/>
    <x v="11"/>
    <x v="0"/>
  </r>
  <r>
    <n v="1001339"/>
    <x v="13"/>
    <n v="5132"/>
    <s v="SEDAN"/>
    <n v="3"/>
    <s v="LOGOUT"/>
    <s v="EMPLOYEE"/>
    <n v="1"/>
    <n v="0"/>
    <n v="16.94540405"/>
    <n v="16.94540405"/>
    <s v="2022-08-05T14:31:00"/>
    <n v="4"/>
    <x v="11"/>
    <x v="0"/>
  </r>
  <r>
    <n v="1001340"/>
    <x v="19"/>
    <n v="4637"/>
    <s v="SEDAN"/>
    <n v="3"/>
    <s v="LOGOUT"/>
    <s v="EMPLOYEE"/>
    <n v="1"/>
    <n v="0"/>
    <n v="14.69999981"/>
    <n v="14.69999981"/>
    <s v="2022-08-05T15:00:00"/>
    <n v="13"/>
    <x v="11"/>
    <x v="0"/>
  </r>
  <r>
    <n v="1001341"/>
    <x v="19"/>
    <n v="4967"/>
    <s v="SEDAN"/>
    <n v="3"/>
    <s v="LOGOUT"/>
    <s v="EMPLOYEE"/>
    <n v="1"/>
    <n v="0"/>
    <n v="6.6999998090000004"/>
    <n v="6.6999998090000004"/>
    <s v="2022-08-05T15:00:00"/>
    <n v="18"/>
    <x v="11"/>
    <x v="0"/>
  </r>
  <r>
    <n v="1001342"/>
    <x v="19"/>
    <n v="5000"/>
    <s v="SEDAN"/>
    <n v="3"/>
    <s v="LOGOUT"/>
    <s v="EMPLOYEE"/>
    <n v="1"/>
    <n v="0"/>
    <n v="23.899999619999999"/>
    <n v="23.899999619999999"/>
    <s v="2022-08-05T15:00:00"/>
    <n v="21"/>
    <x v="11"/>
    <x v="0"/>
  </r>
  <r>
    <n v="1001343"/>
    <x v="19"/>
    <n v="5001"/>
    <s v="SEDAN"/>
    <n v="3"/>
    <s v="LOGOUT"/>
    <s v="EMPLOYEE"/>
    <n v="3"/>
    <n v="0"/>
    <n v="29.667530060000001"/>
    <n v="29.667530060000001"/>
    <s v="2022-08-05T15:00:00"/>
    <n v="17"/>
    <x v="11"/>
    <x v="0"/>
  </r>
  <r>
    <n v="1001344"/>
    <x v="14"/>
    <n v="5562"/>
    <s v="SEDAN"/>
    <n v="3"/>
    <s v="LOGOUT"/>
    <s v="TRAFFIC"/>
    <n v="1"/>
    <n v="0"/>
    <n v="5.3510694499999998"/>
    <n v="5.3510694499999998"/>
    <s v="2022-08-05T15:30:00"/>
    <n v="4"/>
    <x v="11"/>
    <x v="0"/>
  </r>
  <r>
    <n v="1001345"/>
    <x v="14"/>
    <n v="5100"/>
    <s v="SEDAN"/>
    <n v="3"/>
    <s v="LOGOUT"/>
    <s v="DRIVER"/>
    <n v="1"/>
    <n v="0"/>
    <n v="32.750835420000001"/>
    <n v="32.750835420000001"/>
    <s v="2022-08-05T15:30:00"/>
    <n v="9"/>
    <x v="11"/>
    <x v="0"/>
  </r>
  <r>
    <n v="1001346"/>
    <x v="14"/>
    <n v="4638"/>
    <s v="SEDAN"/>
    <n v="3"/>
    <s v="LOGOUT"/>
    <s v="EMPLOYEE"/>
    <n v="1"/>
    <n v="0"/>
    <n v="23.299999239999998"/>
    <n v="23.299999239999998"/>
    <s v="2022-08-05T15:30:00"/>
    <n v="8"/>
    <x v="11"/>
    <x v="0"/>
  </r>
  <r>
    <n v="1001347"/>
    <x v="20"/>
    <n v="5000"/>
    <s v="SEDAN"/>
    <n v="3"/>
    <s v="LOGIN"/>
    <s v="NODELAY"/>
    <n v="1"/>
    <n v="0"/>
    <n v="19.200000760000002"/>
    <n v="19.200000760000002"/>
    <s v="2022-08-05T18:00:00"/>
    <n v="0"/>
    <x v="11"/>
    <x v="0"/>
  </r>
  <r>
    <n v="1001348"/>
    <x v="20"/>
    <n v="4868"/>
    <s v="SEDAN"/>
    <n v="3"/>
    <s v="LOGIN"/>
    <s v="TRAFFIC"/>
    <n v="1"/>
    <n v="1"/>
    <n v="6.1999998090000004"/>
    <n v="6.1999998090000004"/>
    <s v="2022-08-05T18:00:00"/>
    <n v="4"/>
    <x v="11"/>
    <x v="0"/>
  </r>
  <r>
    <n v="1001349"/>
    <x v="20"/>
    <n v="5001"/>
    <s v="SEDAN"/>
    <n v="3"/>
    <s v="LOGIN"/>
    <s v="DRIVER"/>
    <n v="2"/>
    <n v="0"/>
    <n v="22.245594019999999"/>
    <n v="22.245594019999999"/>
    <s v="2022-08-05T18:00:00"/>
    <n v="31"/>
    <x v="11"/>
    <x v="0"/>
  </r>
  <r>
    <n v="1001350"/>
    <x v="20"/>
    <n v="5099"/>
    <s v="SEDAN"/>
    <n v="3"/>
    <s v="LOGIN"/>
    <s v="NODELAY"/>
    <n v="1"/>
    <n v="0"/>
    <n v="20.060367580000001"/>
    <n v="20.060367580000001"/>
    <s v="2022-08-05T18:00:00"/>
    <n v="0"/>
    <x v="11"/>
    <x v="0"/>
  </r>
  <r>
    <n v="1001351"/>
    <x v="21"/>
    <n v="920"/>
    <s v="SEDAN"/>
    <n v="3"/>
    <s v="LOGIN"/>
    <s v="NODELAY"/>
    <n v="2"/>
    <n v="0"/>
    <n v="8.8999996190000008"/>
    <n v="8.8999996190000008"/>
    <s v="2022-08-05T19:00:00"/>
    <n v="0"/>
    <x v="11"/>
    <x v="0"/>
  </r>
  <r>
    <n v="1001352"/>
    <x v="21"/>
    <n v="4835"/>
    <s v="SEDAN"/>
    <n v="3"/>
    <s v="LOGIN"/>
    <s v="NODELAY"/>
    <n v="3"/>
    <n v="1"/>
    <n v="4.3000001909999996"/>
    <n v="4.3000001909999996"/>
    <s v="2022-08-05T19:00:00"/>
    <n v="0"/>
    <x v="11"/>
    <x v="0"/>
  </r>
  <r>
    <n v="1001353"/>
    <x v="21"/>
    <n v="5100"/>
    <s v="SEDAN"/>
    <n v="3"/>
    <s v="LOGIN"/>
    <s v="DRIVER"/>
    <n v="2"/>
    <n v="0"/>
    <n v="34.099998470000003"/>
    <n v="34.099998470000003"/>
    <s v="2022-08-05T19:00:00"/>
    <n v="8"/>
    <x v="11"/>
    <x v="0"/>
  </r>
  <r>
    <n v="1001354"/>
    <x v="21"/>
    <n v="4638"/>
    <s v="SEDAN"/>
    <n v="3"/>
    <s v="LOGIN"/>
    <s v="EMPLOYEE"/>
    <n v="1"/>
    <n v="1"/>
    <n v="23.899999619999999"/>
    <n v="23.899999619999999"/>
    <s v="2022-08-05T19:00:00"/>
    <n v="39"/>
    <x v="11"/>
    <x v="0"/>
  </r>
  <r>
    <n v="1001355"/>
    <x v="21"/>
    <n v="5562"/>
    <s v="SEDAN"/>
    <n v="3"/>
    <s v="LOGIN"/>
    <s v="EMPLOYEE"/>
    <n v="1"/>
    <n v="0"/>
    <n v="17.899999619999999"/>
    <n v="17.899999619999999"/>
    <s v="2022-08-05T19:00:00"/>
    <n v="8"/>
    <x v="11"/>
    <x v="0"/>
  </r>
  <r>
    <n v="1001356"/>
    <x v="23"/>
    <n v="5046"/>
    <s v="SEDAN"/>
    <n v="3"/>
    <s v="LOGOUT"/>
    <s v="DRIVER"/>
    <n v="2"/>
    <n v="0"/>
    <n v="13.507716179999999"/>
    <n v="13.507716179999999"/>
    <s v="2022-08-05T17:31:00"/>
    <n v="7"/>
    <x v="11"/>
    <x v="0"/>
  </r>
  <r>
    <n v="1001357"/>
    <x v="23"/>
    <n v="760"/>
    <s v="SEDAN"/>
    <n v="3"/>
    <s v="LOGOUT"/>
    <s v="TRAFFIC"/>
    <n v="2"/>
    <n v="0"/>
    <n v="10.40964031"/>
    <n v="10.40964031"/>
    <s v="2022-08-05T17:31:00"/>
    <n v="5"/>
    <x v="11"/>
    <x v="0"/>
  </r>
  <r>
    <n v="1001358"/>
    <x v="23"/>
    <n v="1139"/>
    <s v="SEDAN"/>
    <n v="3"/>
    <s v="LOGOUT"/>
    <s v="EMPLOYEE"/>
    <n v="1"/>
    <n v="0"/>
    <n v="18.005865100000001"/>
    <n v="18.005865100000001"/>
    <s v="2022-08-05T17:31:00"/>
    <n v="6"/>
    <x v="11"/>
    <x v="0"/>
  </r>
  <r>
    <n v="1001359"/>
    <x v="23"/>
    <n v="5045"/>
    <s v="SEDAN"/>
    <n v="3"/>
    <s v="LOGOUT"/>
    <s v="TRAFFIC"/>
    <n v="1"/>
    <n v="0"/>
    <n v="19.545688630000001"/>
    <n v="19.545688630000001"/>
    <s v="2022-08-05T17:31:00"/>
    <n v="3"/>
    <x v="11"/>
    <x v="0"/>
  </r>
  <r>
    <n v="1001360"/>
    <x v="23"/>
    <n v="4802"/>
    <s v="SEDAN"/>
    <n v="3"/>
    <s v="LOGOUT"/>
    <s v="EMPLOYEE"/>
    <n v="2"/>
    <n v="0"/>
    <n v="21.253160479999998"/>
    <n v="21.253160479999998"/>
    <s v="2022-08-05T17:31:00"/>
    <n v="8"/>
    <x v="11"/>
    <x v="0"/>
  </r>
  <r>
    <n v="1001361"/>
    <x v="23"/>
    <n v="914"/>
    <s v="SEDAN"/>
    <n v="3"/>
    <s v="LOGOUT"/>
    <s v="EMPLOYEE"/>
    <n v="2"/>
    <n v="0"/>
    <n v="15.44911194"/>
    <n v="15.44911194"/>
    <s v="2022-08-05T17:31:00"/>
    <n v="11"/>
    <x v="11"/>
    <x v="0"/>
  </r>
  <r>
    <n v="1001362"/>
    <x v="23"/>
    <n v="1140"/>
    <s v="SEDAN"/>
    <n v="3"/>
    <s v="LOGOUT"/>
    <s v="EMPLOYEE"/>
    <n v="2"/>
    <n v="0"/>
    <n v="19.82912636"/>
    <n v="19.82912636"/>
    <s v="2022-08-05T17:31:00"/>
    <n v="7"/>
    <x v="11"/>
    <x v="0"/>
  </r>
  <r>
    <n v="1001363"/>
    <x v="23"/>
    <n v="2855"/>
    <s v="SEDAN"/>
    <n v="3"/>
    <s v="LOGOUT"/>
    <s v="EMPLOYEE"/>
    <n v="1"/>
    <n v="1"/>
    <n v="7.0813918109999996"/>
    <n v="7.0813918109999996"/>
    <s v="2022-08-05T17:31:00"/>
    <n v="8"/>
    <x v="11"/>
    <x v="0"/>
  </r>
  <r>
    <n v="1001364"/>
    <x v="23"/>
    <n v="910"/>
    <s v="SEDAN"/>
    <n v="3"/>
    <s v="LOGOUT"/>
    <s v="TRAFFIC"/>
    <n v="1"/>
    <n v="0"/>
    <n v="17.448780060000001"/>
    <n v="17.448780060000001"/>
    <s v="2022-08-05T17:31:00"/>
    <n v="7"/>
    <x v="11"/>
    <x v="0"/>
  </r>
  <r>
    <n v="1001365"/>
    <x v="22"/>
    <n v="5396"/>
    <s v="SEDAN"/>
    <n v="3"/>
    <s v="LOGOUT"/>
    <s v="EMPLOYEE"/>
    <n v="2"/>
    <n v="0"/>
    <n v="13.87598324"/>
    <n v="13.87598324"/>
    <s v="2022-08-05T16:31:00"/>
    <n v="7"/>
    <x v="11"/>
    <x v="0"/>
  </r>
  <r>
    <n v="1001366"/>
    <x v="22"/>
    <n v="1437"/>
    <s v="SEDAN"/>
    <n v="3"/>
    <s v="LOGOUT"/>
    <s v="DRIVER"/>
    <n v="1"/>
    <n v="0"/>
    <n v="7.2194280620000004"/>
    <n v="7.2194280620000004"/>
    <s v="2022-08-05T16:31:00"/>
    <n v="3"/>
    <x v="11"/>
    <x v="0"/>
  </r>
  <r>
    <n v="1001367"/>
    <x v="22"/>
    <n v="911"/>
    <s v="SEDAN"/>
    <n v="3"/>
    <s v="LOGOUT"/>
    <s v="EMPLOYEE"/>
    <n v="1"/>
    <n v="0"/>
    <n v="24.271791459999999"/>
    <n v="24.271791459999999"/>
    <s v="2022-08-05T16:31:00"/>
    <n v="5"/>
    <x v="11"/>
    <x v="0"/>
  </r>
  <r>
    <n v="1001368"/>
    <x v="22"/>
    <n v="82"/>
    <s v="SEDAN"/>
    <n v="3"/>
    <s v="LOGOUT"/>
    <s v="EMPLOYEE"/>
    <n v="1"/>
    <n v="0"/>
    <n v="21"/>
    <n v="21"/>
    <s v="2022-08-05T16:31:00"/>
    <n v="5"/>
    <x v="11"/>
    <x v="0"/>
  </r>
  <r>
    <n v="1001369"/>
    <x v="22"/>
    <n v="5066"/>
    <s v="SEDAN"/>
    <n v="3"/>
    <s v="LOGOUT"/>
    <s v="DRIVER"/>
    <n v="1"/>
    <n v="0"/>
    <n v="13.12964725"/>
    <n v="13.12964725"/>
    <s v="2022-08-05T16:31:00"/>
    <n v="7"/>
    <x v="11"/>
    <x v="0"/>
  </r>
  <r>
    <n v="1001370"/>
    <x v="22"/>
    <n v="1205"/>
    <s v="SEDAN"/>
    <n v="3"/>
    <s v="LOGOUT"/>
    <s v="NODELAY"/>
    <n v="1"/>
    <n v="0"/>
    <n v="13.396967890000001"/>
    <n v="13.396967890000001"/>
    <s v="2022-08-05T16:31:00"/>
    <n v="0"/>
    <x v="11"/>
    <x v="0"/>
  </r>
  <r>
    <n v="1001371"/>
    <x v="22"/>
    <n v="4835"/>
    <s v="SEDAN"/>
    <n v="3"/>
    <s v="LOGOUT"/>
    <s v="EMPLOYEE"/>
    <n v="3"/>
    <n v="0"/>
    <n v="23.299999239999998"/>
    <n v="23.299999239999998"/>
    <s v="2022-08-05T16:31:00"/>
    <n v="6"/>
    <x v="11"/>
    <x v="0"/>
  </r>
  <r>
    <n v="1001372"/>
    <x v="22"/>
    <n v="993"/>
    <s v="SEDAN"/>
    <n v="3"/>
    <s v="LOGOUT"/>
    <s v="DRIVER"/>
    <n v="2"/>
    <n v="0"/>
    <n v="13"/>
    <n v="13"/>
    <s v="2022-08-05T16:31:00"/>
    <n v="6"/>
    <x v="11"/>
    <x v="0"/>
  </r>
  <r>
    <n v="1001373"/>
    <x v="22"/>
    <n v="903"/>
    <s v="SEDAN"/>
    <n v="3"/>
    <s v="LOGOUT"/>
    <s v="DRIVER"/>
    <n v="3"/>
    <n v="0"/>
    <n v="18.399999619999999"/>
    <n v="18.399999619999999"/>
    <s v="2022-08-05T16:31:00"/>
    <n v="3"/>
    <x v="11"/>
    <x v="0"/>
  </r>
  <r>
    <n v="1001374"/>
    <x v="22"/>
    <n v="4837"/>
    <s v="SEDAN"/>
    <n v="3"/>
    <s v="LOGOUT"/>
    <s v="NODELAY"/>
    <n v="1"/>
    <n v="1"/>
    <n v="16.899999619999999"/>
    <n v="16.899999619999999"/>
    <s v="2022-08-05T16:31:00"/>
    <n v="0"/>
    <x v="11"/>
    <x v="0"/>
  </r>
  <r>
    <n v="1001375"/>
    <x v="24"/>
    <n v="4967"/>
    <s v="SEDAN"/>
    <n v="3"/>
    <s v="LOGIN"/>
    <s v="EMPLOYEE"/>
    <n v="1"/>
    <n v="0"/>
    <n v="0.69999998799999996"/>
    <n v="0.69999998799999996"/>
    <s v="2022-08-05T20:00:00"/>
    <n v="75"/>
    <x v="11"/>
    <x v="0"/>
  </r>
  <r>
    <n v="1001376"/>
    <x v="24"/>
    <n v="4837"/>
    <s v="SEDAN"/>
    <n v="3"/>
    <s v="LOGIN"/>
    <s v="NODELAY"/>
    <n v="1"/>
    <n v="0"/>
    <n v="8.6000003809999992"/>
    <n v="8.6000003809999992"/>
    <s v="2022-08-05T20:00:00"/>
    <n v="0"/>
    <x v="11"/>
    <x v="0"/>
  </r>
  <r>
    <n v="1001377"/>
    <x v="27"/>
    <n v="5564"/>
    <s v="SEDAN"/>
    <n v="3"/>
    <s v="LOGIN"/>
    <s v="NODELAY"/>
    <n v="1"/>
    <n v="0"/>
    <n v="4.4000000950000002"/>
    <n v="4.4000000950000002"/>
    <s v="2022-08-05T21:00:00"/>
    <n v="0"/>
    <x v="11"/>
    <x v="0"/>
  </r>
  <r>
    <n v="1001378"/>
    <x v="27"/>
    <n v="4769"/>
    <s v="SEDAN"/>
    <n v="3"/>
    <s v="LOGIN"/>
    <s v="NODELAY"/>
    <n v="0"/>
    <n v="2"/>
    <n v="5.9000000950000002"/>
    <n v="5.9000000950000002"/>
    <s v="2022-08-05T21:00:00"/>
    <n v="0"/>
    <x v="11"/>
    <x v="0"/>
  </r>
  <r>
    <n v="1001379"/>
    <x v="27"/>
    <n v="5565"/>
    <s v="SEDAN"/>
    <n v="3"/>
    <s v="LOGIN"/>
    <s v="NODELAY"/>
    <n v="2"/>
    <n v="0"/>
    <n v="15.600000380000001"/>
    <n v="15.600000380000001"/>
    <s v="2022-08-05T21:00:00"/>
    <n v="0"/>
    <x v="11"/>
    <x v="0"/>
  </r>
  <r>
    <n v="1001380"/>
    <x v="27"/>
    <n v="5563"/>
    <s v="SEDAN"/>
    <n v="3"/>
    <s v="LOGIN"/>
    <s v="NODELAY"/>
    <n v="1"/>
    <n v="0"/>
    <n v="11.399999619999999"/>
    <n v="11.399999619999999"/>
    <s v="2022-08-05T21:00:00"/>
    <n v="0"/>
    <x v="11"/>
    <x v="0"/>
  </r>
  <r>
    <n v="1001381"/>
    <x v="32"/>
    <n v="5001"/>
    <s v="SEDAN"/>
    <n v="3"/>
    <s v="LOGIN"/>
    <s v="NODELAY"/>
    <n v="1"/>
    <n v="0"/>
    <n v="8"/>
    <n v="8"/>
    <s v="2022-08-05T21:30:00"/>
    <n v="0"/>
    <x v="11"/>
    <x v="0"/>
  </r>
  <r>
    <n v="1001382"/>
    <x v="32"/>
    <n v="110"/>
    <s v="SEDAN"/>
    <n v="3"/>
    <s v="LOGIN"/>
    <s v="EMPLOYEE"/>
    <n v="1"/>
    <n v="0"/>
    <n v="23.401384350000001"/>
    <n v="23.401384350000001"/>
    <s v="2022-08-05T21:30:00"/>
    <n v="11"/>
    <x v="11"/>
    <x v="0"/>
  </r>
  <r>
    <n v="1001383"/>
    <x v="15"/>
    <n v="4868"/>
    <s v="SEDAN"/>
    <n v="3"/>
    <s v="LOGOUT"/>
    <s v="EMPLOYEE"/>
    <n v="2"/>
    <n v="0"/>
    <n v="11.600000380000001"/>
    <n v="11.600000380000001"/>
    <s v="2022-08-05T16:00:00"/>
    <n v="6"/>
    <x v="11"/>
    <x v="0"/>
  </r>
  <r>
    <n v="1001384"/>
    <x v="16"/>
    <n v="4869"/>
    <s v="SEDAN"/>
    <n v="3"/>
    <s v="LOGOUT"/>
    <s v="DRIVER"/>
    <n v="2"/>
    <n v="0"/>
    <n v="4"/>
    <n v="4"/>
    <s v="2022-08-05T16:30:00"/>
    <n v="12"/>
    <x v="11"/>
    <x v="0"/>
  </r>
  <r>
    <n v="1001385"/>
    <x v="16"/>
    <n v="5047"/>
    <s v="SEDAN"/>
    <n v="3"/>
    <s v="LOGOUT"/>
    <s v="DRIVER"/>
    <n v="2"/>
    <n v="0"/>
    <n v="16.089559560000001"/>
    <n v="16.089559560000001"/>
    <s v="2022-08-05T16:30:00"/>
    <n v="15"/>
    <x v="11"/>
    <x v="0"/>
  </r>
  <r>
    <n v="1001386"/>
    <x v="16"/>
    <n v="1007"/>
    <s v="SEDAN"/>
    <n v="3"/>
    <s v="LOGOUT"/>
    <s v="DRIVER"/>
    <n v="1"/>
    <n v="0"/>
    <n v="17"/>
    <n v="17"/>
    <s v="2022-08-05T16:30:00"/>
    <n v="30"/>
    <x v="11"/>
    <x v="0"/>
  </r>
  <r>
    <n v="1001387"/>
    <x v="18"/>
    <n v="5429"/>
    <s v="SEDAN"/>
    <n v="3"/>
    <s v="LOGOUT"/>
    <s v="DRIVER"/>
    <n v="3"/>
    <n v="0"/>
    <n v="13.96675873"/>
    <n v="13.96675873"/>
    <s v="2022-08-05T17:30:00"/>
    <n v="17"/>
    <x v="11"/>
    <x v="0"/>
  </r>
  <r>
    <n v="1001388"/>
    <x v="18"/>
    <n v="5565"/>
    <s v="SEDAN"/>
    <n v="3"/>
    <s v="LOGOUT"/>
    <s v="TRAFFIC"/>
    <n v="2"/>
    <n v="0"/>
    <n v="16.963182450000001"/>
    <n v="16.963182450000001"/>
    <s v="2022-08-05T17:30:00"/>
    <n v="1"/>
    <x v="11"/>
    <x v="0"/>
  </r>
  <r>
    <n v="1001389"/>
    <x v="18"/>
    <n v="5563"/>
    <s v="SEDAN"/>
    <n v="3"/>
    <s v="LOGOUT"/>
    <s v="EMPLOYEE"/>
    <n v="2"/>
    <n v="0"/>
    <n v="17.299999239999998"/>
    <n v="17.299999239999998"/>
    <s v="2022-08-05T17:30:00"/>
    <n v="20"/>
    <x v="11"/>
    <x v="0"/>
  </r>
  <r>
    <n v="1001390"/>
    <x v="18"/>
    <n v="4901"/>
    <s v="SEDAN"/>
    <n v="3"/>
    <s v="LOGOUT"/>
    <s v="EMPLOYEE"/>
    <n v="2"/>
    <n v="0"/>
    <n v="16.93420982"/>
    <n v="16.93420982"/>
    <s v="2022-08-05T17:30:00"/>
    <n v="10"/>
    <x v="11"/>
    <x v="0"/>
  </r>
  <r>
    <n v="1001391"/>
    <x v="26"/>
    <n v="4968"/>
    <s v="SEDAN"/>
    <n v="3"/>
    <s v="LOGOUT"/>
    <s v="EMPLOYEE"/>
    <n v="3"/>
    <n v="0"/>
    <n v="9.6529054639999998"/>
    <n v="9.6529054639999998"/>
    <s v="2022-08-05T18:30:00"/>
    <n v="11"/>
    <x v="11"/>
    <x v="0"/>
  </r>
  <r>
    <n v="1001392"/>
    <x v="22"/>
    <n v="5495"/>
    <s v="SEDAN"/>
    <n v="3"/>
    <s v="LOGOUT"/>
    <s v="DRIVER"/>
    <n v="2"/>
    <n v="0"/>
    <n v="10.498936649999999"/>
    <n v="10.498936649999999"/>
    <s v="2022-08-05T16:31:00"/>
    <n v="7"/>
    <x v="11"/>
    <x v="0"/>
  </r>
  <r>
    <n v="1001393"/>
    <x v="22"/>
    <n v="906"/>
    <s v="SEDAN"/>
    <n v="3"/>
    <s v="LOGOUT"/>
    <s v="EMPLOYEE"/>
    <n v="1"/>
    <n v="1"/>
    <n v="10.422496799999999"/>
    <n v="10.422496799999999"/>
    <s v="2022-08-05T16:31:00"/>
    <n v="7"/>
    <x v="11"/>
    <x v="0"/>
  </r>
  <r>
    <n v="1001394"/>
    <x v="18"/>
    <n v="1799"/>
    <s v="SEDAN"/>
    <n v="3"/>
    <s v="LOGOUT"/>
    <s v="DRIVER"/>
    <n v="1"/>
    <n v="0"/>
    <n v="7.2079181669999999"/>
    <n v="7.2079181669999999"/>
    <s v="2022-08-05T17:30:00"/>
    <n v="19"/>
    <x v="11"/>
    <x v="0"/>
  </r>
  <r>
    <n v="1001395"/>
    <x v="23"/>
    <n v="816"/>
    <s v="SEDAN"/>
    <n v="3"/>
    <s v="LOGOUT"/>
    <s v="EMPLOYEE"/>
    <n v="1"/>
    <n v="0"/>
    <n v="14.162106509999999"/>
    <n v="14.162106509999999"/>
    <s v="2022-08-05T17:31:00"/>
    <n v="22"/>
    <x v="11"/>
    <x v="0"/>
  </r>
  <r>
    <n v="1001396"/>
    <x v="26"/>
    <n v="4637"/>
    <s v="SEDAN"/>
    <n v="3"/>
    <s v="LOGOUT"/>
    <s v="EMPLOYEE"/>
    <n v="2"/>
    <n v="0"/>
    <n v="3.0999999049999998"/>
    <n v="3.0999999049999998"/>
    <s v="2022-08-05T18:30:00"/>
    <n v="11"/>
    <x v="11"/>
    <x v="0"/>
  </r>
  <r>
    <n v="1001397"/>
    <x v="23"/>
    <n v="5037"/>
    <s v="SEDAN"/>
    <n v="3"/>
    <s v="LOGOUT"/>
    <s v="DRIVER"/>
    <n v="2"/>
    <n v="0"/>
    <n v="9.0967693329999992"/>
    <n v="9.0967693329999992"/>
    <s v="2022-08-05T17:31:00"/>
    <n v="4"/>
    <x v="11"/>
    <x v="0"/>
  </r>
  <r>
    <n v="1001398"/>
    <x v="31"/>
    <n v="5561"/>
    <s v="SEDAN"/>
    <n v="3"/>
    <s v="LOGOUT"/>
    <s v="EMPLOYEE"/>
    <n v="1"/>
    <n v="0"/>
    <n v="7.9000000950000002"/>
    <n v="7.9000000950000002"/>
    <s v="2022-08-05T19:30:00"/>
    <n v="8"/>
    <x v="11"/>
    <x v="0"/>
  </r>
  <r>
    <n v="1001399"/>
    <x v="31"/>
    <n v="773"/>
    <s v="SEDAN"/>
    <n v="3"/>
    <s v="LOGOUT"/>
    <s v="EMPLOYEE"/>
    <n v="2"/>
    <n v="0"/>
    <n v="13.60935688"/>
    <n v="13.60935688"/>
    <s v="2022-08-05T19:30:00"/>
    <n v="20"/>
    <x v="11"/>
    <x v="0"/>
  </r>
  <r>
    <n v="1001400"/>
    <x v="25"/>
    <n v="5264"/>
    <s v="SEDAN"/>
    <n v="3"/>
    <s v="LOGOUT"/>
    <s v="NODELAY"/>
    <n v="1"/>
    <n v="0"/>
    <n v="8.6999998089999995"/>
    <n v="8.6999998089999995"/>
    <s v="2022-08-05T18:31:00"/>
    <n v="0"/>
    <x v="11"/>
    <x v="0"/>
  </r>
  <r>
    <n v="1001401"/>
    <x v="25"/>
    <n v="5528"/>
    <s v="SEDAN"/>
    <n v="3"/>
    <s v="LOGOUT"/>
    <s v="EMPLOYEE"/>
    <n v="1"/>
    <n v="0"/>
    <n v="5.3000001909999996"/>
    <n v="5.3000001909999996"/>
    <s v="2022-08-05T18:31:00"/>
    <n v="13"/>
    <x v="11"/>
    <x v="0"/>
  </r>
  <r>
    <n v="1001402"/>
    <x v="25"/>
    <n v="5165"/>
    <s v="SEDAN"/>
    <n v="3"/>
    <s v="LOGOUT"/>
    <s v="EMPLOYEE"/>
    <n v="2"/>
    <n v="0"/>
    <n v="9.5"/>
    <n v="9.5"/>
    <s v="2022-08-05T18:31:00"/>
    <n v="5"/>
    <x v="11"/>
    <x v="0"/>
  </r>
  <r>
    <n v="1001403"/>
    <x v="2"/>
    <n v="4835"/>
    <s v="SEDAN"/>
    <n v="3"/>
    <s v="LOGIN"/>
    <s v="NODELAY"/>
    <n v="1"/>
    <n v="0"/>
    <n v="13.59149837"/>
    <n v="13.59149837"/>
    <s v="2022-08-06T10:31:00"/>
    <n v="0"/>
    <x v="12"/>
    <x v="0"/>
  </r>
  <r>
    <n v="1001404"/>
    <x v="2"/>
    <n v="914"/>
    <s v="SEDAN"/>
    <n v="3"/>
    <s v="LOGIN"/>
    <s v="NODELAY"/>
    <n v="2"/>
    <n v="0"/>
    <n v="13.46625614"/>
    <n v="13.46625614"/>
    <s v="2022-08-06T10:31:00"/>
    <n v="0"/>
    <x v="12"/>
    <x v="0"/>
  </r>
  <r>
    <n v="1001405"/>
    <x v="53"/>
    <n v="5330"/>
    <s v="SEDAN"/>
    <n v="3"/>
    <s v="LOGOUT"/>
    <s v="EMPLOYEE"/>
    <n v="3"/>
    <n v="0"/>
    <n v="27.5"/>
    <n v="27.5"/>
    <s v="2022-08-05T20:30:00"/>
    <n v="21"/>
    <x v="11"/>
    <x v="0"/>
  </r>
  <r>
    <n v="1001406"/>
    <x v="30"/>
    <n v="5365"/>
    <s v="SEDAN"/>
    <n v="3"/>
    <s v="LOGOUT"/>
    <s v="NODELAY"/>
    <n v="1"/>
    <n v="0"/>
    <n v="12.100000380000001"/>
    <n v="12.100000380000001"/>
    <s v="2022-08-05T19:31:00"/>
    <n v="0"/>
    <x v="11"/>
    <x v="0"/>
  </r>
  <r>
    <n v="1001407"/>
    <x v="60"/>
    <n v="491"/>
    <s v="SEDAN"/>
    <n v="3"/>
    <s v="LOGOUT"/>
    <s v="EMPLOYEE"/>
    <n v="1"/>
    <n v="0"/>
    <n v="24.70230484"/>
    <n v="24.70230484"/>
    <s v="2022-08-05T20:40:00"/>
    <n v="8"/>
    <x v="11"/>
    <x v="0"/>
  </r>
  <r>
    <n v="1001408"/>
    <x v="54"/>
    <n v="4803"/>
    <s v="SEDAN"/>
    <n v="3"/>
    <s v="LOGOUT"/>
    <s v="EMPLOYEE"/>
    <n v="1"/>
    <n v="0"/>
    <n v="8.0493068700000006"/>
    <n v="8.0493068700000006"/>
    <s v="2022-08-05T22:31:00"/>
    <n v="7"/>
    <x v="11"/>
    <x v="0"/>
  </r>
  <r>
    <n v="1001409"/>
    <x v="32"/>
    <n v="5367"/>
    <s v="SEDAN"/>
    <n v="3"/>
    <s v="LOGOUT"/>
    <s v="EMPLOYEE"/>
    <n v="2"/>
    <n v="0"/>
    <n v="7.1999998090000004"/>
    <n v="7.1999998090000004"/>
    <s v="2022-08-05T21:30:00"/>
    <n v="16"/>
    <x v="11"/>
    <x v="0"/>
  </r>
  <r>
    <n v="1001410"/>
    <x v="32"/>
    <n v="919"/>
    <s v="SEDAN"/>
    <n v="3"/>
    <s v="LOGOUT"/>
    <s v="EMPLOYEE"/>
    <n v="3"/>
    <n v="0"/>
    <n v="4.5999999049999998"/>
    <n v="4.5999999049999998"/>
    <s v="2022-08-05T21:30:00"/>
    <n v="13"/>
    <x v="11"/>
    <x v="0"/>
  </r>
  <r>
    <n v="1001411"/>
    <x v="32"/>
    <n v="814"/>
    <s v="SEDAN"/>
    <n v="3"/>
    <s v="LOGOUT"/>
    <s v="DRIVER"/>
    <n v="1"/>
    <n v="0"/>
    <n v="19.205345149999999"/>
    <n v="19.205345149999999"/>
    <s v="2022-08-05T21:30:00"/>
    <n v="11"/>
    <x v="11"/>
    <x v="0"/>
  </r>
  <r>
    <n v="1001412"/>
    <x v="32"/>
    <n v="5366"/>
    <s v="SEDAN"/>
    <n v="3"/>
    <s v="LOGOUT"/>
    <s v="EMPLOYEE"/>
    <n v="3"/>
    <n v="0"/>
    <n v="8.6563596730000008"/>
    <n v="8.6563596730000008"/>
    <s v="2022-08-05T21:30:00"/>
    <n v="15"/>
    <x v="11"/>
    <x v="0"/>
  </r>
  <r>
    <n v="1001413"/>
    <x v="32"/>
    <n v="5297"/>
    <s v="SEDAN"/>
    <n v="3"/>
    <s v="LOGOUT"/>
    <s v="EMPLOYEE"/>
    <n v="2"/>
    <n v="0"/>
    <n v="10.93138409"/>
    <n v="10.93138409"/>
    <s v="2022-08-05T21:30:00"/>
    <n v="2"/>
    <x v="11"/>
    <x v="0"/>
  </r>
  <r>
    <n v="1001414"/>
    <x v="32"/>
    <n v="5132"/>
    <s v="SEDAN"/>
    <n v="3"/>
    <s v="LOGOUT"/>
    <s v="EMPLOYEE"/>
    <n v="1"/>
    <n v="0"/>
    <n v="19.399999619999999"/>
    <n v="19.399999619999999"/>
    <s v="2022-08-05T21:30:00"/>
    <n v="6"/>
    <x v="11"/>
    <x v="0"/>
  </r>
  <r>
    <n v="1001415"/>
    <x v="32"/>
    <n v="4637"/>
    <s v="SEDAN"/>
    <n v="3"/>
    <s v="LOGOUT"/>
    <s v="DRIVER"/>
    <n v="1"/>
    <n v="0"/>
    <n v="19.299999239999998"/>
    <n v="19.299999239999998"/>
    <s v="2022-08-05T21:30:00"/>
    <n v="17"/>
    <x v="11"/>
    <x v="0"/>
  </r>
  <r>
    <n v="1001416"/>
    <x v="32"/>
    <n v="5045"/>
    <s v="SEDAN"/>
    <n v="3"/>
    <s v="LOGOUT"/>
    <s v="EMPLOYEE"/>
    <n v="3"/>
    <n v="0"/>
    <n v="8.6000003809999992"/>
    <n v="8.6000003809999992"/>
    <s v="2022-08-05T21:30:00"/>
    <n v="13"/>
    <x v="11"/>
    <x v="0"/>
  </r>
  <r>
    <n v="1001417"/>
    <x v="32"/>
    <n v="4638"/>
    <s v="SEDAN"/>
    <n v="3"/>
    <s v="LOGOUT"/>
    <s v="DRIVER"/>
    <n v="1"/>
    <n v="0"/>
    <n v="23.464498519999999"/>
    <n v="23.464498519999999"/>
    <s v="2022-08-05T21:30:00"/>
    <n v="6"/>
    <x v="11"/>
    <x v="0"/>
  </r>
  <r>
    <n v="1001418"/>
    <x v="32"/>
    <n v="5036"/>
    <s v="SEDAN"/>
    <n v="3"/>
    <s v="LOGOUT"/>
    <s v="EMPLOYEE"/>
    <n v="2"/>
    <n v="0"/>
    <n v="11.899999619999999"/>
    <n v="11.899999619999999"/>
    <s v="2022-08-05T21:30:00"/>
    <n v="19"/>
    <x v="11"/>
    <x v="0"/>
  </r>
  <r>
    <n v="1001419"/>
    <x v="32"/>
    <n v="2096"/>
    <s v="SEDAN"/>
    <n v="3"/>
    <s v="LOGOUT"/>
    <s v="EMPLOYEE"/>
    <n v="3"/>
    <n v="0"/>
    <n v="21.100000380000001"/>
    <n v="21.100000380000001"/>
    <s v="2022-08-05T21:30:00"/>
    <n v="7"/>
    <x v="11"/>
    <x v="0"/>
  </r>
  <r>
    <n v="1001420"/>
    <x v="32"/>
    <n v="5365"/>
    <s v="SEDAN"/>
    <n v="3"/>
    <s v="LOGOUT"/>
    <s v="EMPLOYEE"/>
    <n v="3"/>
    <n v="0"/>
    <n v="27"/>
    <n v="27"/>
    <s v="2022-08-05T21:30:00"/>
    <n v="11"/>
    <x v="11"/>
    <x v="0"/>
  </r>
  <r>
    <n v="1001421"/>
    <x v="32"/>
    <n v="4901"/>
    <s v="SEDAN"/>
    <n v="3"/>
    <s v="LOGOUT"/>
    <s v="EMPLOYEE"/>
    <n v="2"/>
    <n v="0"/>
    <n v="13.54310989"/>
    <n v="13.54310989"/>
    <s v="2022-08-05T21:30:00"/>
    <n v="5"/>
    <x v="11"/>
    <x v="0"/>
  </r>
  <r>
    <n v="1001422"/>
    <x v="32"/>
    <n v="4967"/>
    <s v="SEDAN"/>
    <n v="3"/>
    <s v="LOGOUT"/>
    <s v="EMPLOYEE"/>
    <n v="1"/>
    <n v="0"/>
    <n v="13.80000019"/>
    <n v="13.80000019"/>
    <s v="2022-08-05T21:30:00"/>
    <n v="16"/>
    <x v="11"/>
    <x v="0"/>
  </r>
  <r>
    <n v="1001423"/>
    <x v="32"/>
    <n v="4968"/>
    <s v="SEDAN"/>
    <n v="3"/>
    <s v="LOGOUT"/>
    <s v="EMPLOYEE"/>
    <n v="2"/>
    <n v="0"/>
    <n v="16.617607119999999"/>
    <n v="16.617607119999999"/>
    <s v="2022-08-05T21:30:00"/>
    <n v="16"/>
    <x v="11"/>
    <x v="0"/>
  </r>
  <r>
    <n v="1001424"/>
    <x v="36"/>
    <n v="5099"/>
    <s v="SEDAN"/>
    <n v="3"/>
    <s v="LOGOUT"/>
    <s v="EMPLOYEE"/>
    <n v="3"/>
    <n v="0"/>
    <n v="15.82853603"/>
    <n v="15.82853603"/>
    <s v="2022-08-05T22:00:00"/>
    <n v="11"/>
    <x v="11"/>
    <x v="0"/>
  </r>
  <r>
    <n v="1001425"/>
    <x v="28"/>
    <n v="5000"/>
    <s v="SEDAN"/>
    <n v="3"/>
    <s v="LOGOUT"/>
    <s v="EMPLOYEE"/>
    <n v="1"/>
    <n v="0"/>
    <n v="11.399999619999999"/>
    <n v="11.399999619999999"/>
    <s v="2022-08-05T22:30:00"/>
    <n v="15"/>
    <x v="11"/>
    <x v="0"/>
  </r>
  <r>
    <n v="1001426"/>
    <x v="28"/>
    <n v="4769"/>
    <s v="SEDAN"/>
    <n v="3"/>
    <s v="LOGOUT"/>
    <s v="DRIVER"/>
    <n v="1"/>
    <n v="0"/>
    <n v="7.1260743140000002"/>
    <n v="7.1260743140000002"/>
    <s v="2022-08-05T22:30:00"/>
    <n v="11"/>
    <x v="11"/>
    <x v="0"/>
  </r>
  <r>
    <n v="1001427"/>
    <x v="37"/>
    <n v="4868"/>
    <s v="SEDAN"/>
    <n v="3"/>
    <s v="LOGOUT"/>
    <s v="EMPLOYEE"/>
    <n v="1"/>
    <n v="0"/>
    <n v="5.3000001909999996"/>
    <n v="5.3000001909999996"/>
    <s v="2022-08-05T23:30:00"/>
    <n v="13"/>
    <x v="11"/>
    <x v="0"/>
  </r>
  <r>
    <n v="1001428"/>
    <x v="32"/>
    <n v="736"/>
    <s v="SEDAN"/>
    <n v="3"/>
    <s v="LOGOUT"/>
    <s v="EMPLOYEE"/>
    <n v="2"/>
    <n v="0"/>
    <n v="9.8932561870000004"/>
    <n v="9.8932561870000004"/>
    <s v="2022-08-05T21:30:00"/>
    <n v="18"/>
    <x v="11"/>
    <x v="0"/>
  </r>
  <r>
    <n v="1001429"/>
    <x v="8"/>
    <n v="5561"/>
    <s v="SEDAN"/>
    <n v="3"/>
    <s v="LOGIN"/>
    <s v="NODELAY"/>
    <n v="1"/>
    <n v="0"/>
    <n v="11.19999981"/>
    <n v="11.19999981"/>
    <s v="2022-08-06T06:00:00"/>
    <n v="0"/>
    <x v="12"/>
    <x v="0"/>
  </r>
  <r>
    <n v="1001430"/>
    <x v="36"/>
    <n v="5034"/>
    <s v="SEDAN"/>
    <n v="3"/>
    <s v="LOGOUT"/>
    <s v="EMPLOYEE"/>
    <n v="1"/>
    <n v="0"/>
    <n v="16.299999239999998"/>
    <n v="16.299999239999998"/>
    <s v="2022-08-05T22:00:00"/>
    <n v="6"/>
    <x v="11"/>
    <x v="0"/>
  </r>
  <r>
    <n v="1001431"/>
    <x v="14"/>
    <n v="4736"/>
    <s v="SEDAN"/>
    <n v="3"/>
    <s v="LOGIN"/>
    <s v="EMPLOYEE"/>
    <n v="1"/>
    <n v="0"/>
    <n v="18.747011180000001"/>
    <n v="18.747011180000001"/>
    <s v="2022-08-06T15:30:00"/>
    <n v="17"/>
    <x v="12"/>
    <x v="0"/>
  </r>
  <r>
    <n v="1001432"/>
    <x v="38"/>
    <n v="5565"/>
    <s v="SEDAN"/>
    <n v="3"/>
    <s v="LOGOUT"/>
    <s v="EMPLOYEE"/>
    <n v="1"/>
    <n v="0"/>
    <n v="13.30000019"/>
    <n v="13.30000019"/>
    <s v="2022-08-06T00:30:00"/>
    <n v="15"/>
    <x v="12"/>
    <x v="0"/>
  </r>
  <r>
    <n v="1001433"/>
    <x v="43"/>
    <n v="5562"/>
    <s v="SEDAN"/>
    <n v="3"/>
    <s v="LOGOUT"/>
    <s v="EMPLOYEE"/>
    <n v="1"/>
    <n v="0"/>
    <n v="27.299999239999998"/>
    <n v="27.299999239999998"/>
    <s v="2022-08-06T01:30:00"/>
    <n v="14"/>
    <x v="12"/>
    <x v="0"/>
  </r>
  <r>
    <n v="1001434"/>
    <x v="43"/>
    <n v="110"/>
    <s v="SEDAN"/>
    <n v="3"/>
    <s v="LOGOUT"/>
    <s v="EMPLOYEE"/>
    <n v="1"/>
    <n v="0"/>
    <n v="8.3999996190000008"/>
    <n v="8.3999996190000008"/>
    <s v="2022-08-06T01:30:00"/>
    <n v="21"/>
    <x v="12"/>
    <x v="0"/>
  </r>
  <r>
    <n v="1001435"/>
    <x v="43"/>
    <n v="4803"/>
    <s v="SEDAN"/>
    <n v="3"/>
    <s v="LOGOUT"/>
    <s v="EMPLOYEE"/>
    <n v="2"/>
    <n v="0"/>
    <n v="18.100000380000001"/>
    <n v="18.100000380000001"/>
    <s v="2022-08-06T01:30:00"/>
    <n v="19"/>
    <x v="12"/>
    <x v="0"/>
  </r>
  <r>
    <n v="1001436"/>
    <x v="43"/>
    <n v="5564"/>
    <s v="SEDAN"/>
    <n v="3"/>
    <s v="LOGOUT"/>
    <s v="EMPLOYEE"/>
    <n v="2"/>
    <n v="0"/>
    <n v="20.700000760000002"/>
    <n v="20.700000760000002"/>
    <s v="2022-08-06T01:30:00"/>
    <n v="11"/>
    <x v="12"/>
    <x v="0"/>
  </r>
  <r>
    <n v="1001437"/>
    <x v="43"/>
    <n v="5563"/>
    <s v="SEDAN"/>
    <n v="3"/>
    <s v="LOGOUT"/>
    <s v="EMPLOYEE"/>
    <n v="2"/>
    <n v="0"/>
    <n v="15.100000380000001"/>
    <n v="15.100000380000001"/>
    <s v="2022-08-06T01:30:00"/>
    <n v="19"/>
    <x v="12"/>
    <x v="0"/>
  </r>
  <r>
    <n v="1001438"/>
    <x v="43"/>
    <n v="919"/>
    <s v="SEDAN"/>
    <n v="3"/>
    <s v="LOGOUT"/>
    <s v="EMPLOYEE"/>
    <n v="1"/>
    <n v="0"/>
    <n v="17.299999239999998"/>
    <n v="17.299999239999998"/>
    <s v="2022-08-06T01:30:00"/>
    <n v="16"/>
    <x v="12"/>
    <x v="0"/>
  </r>
  <r>
    <n v="1001439"/>
    <x v="43"/>
    <n v="736"/>
    <s v="SEDAN"/>
    <n v="3"/>
    <s v="LOGOUT"/>
    <s v="EMPLOYEE"/>
    <n v="1"/>
    <n v="0"/>
    <n v="8.3000001910000005"/>
    <n v="8.3000001910000005"/>
    <s v="2022-08-06T01:30:00"/>
    <n v="18"/>
    <x v="12"/>
    <x v="0"/>
  </r>
  <r>
    <n v="1001440"/>
    <x v="43"/>
    <n v="814"/>
    <s v="SEDAN"/>
    <n v="3"/>
    <s v="LOGOUT"/>
    <s v="EMPLOYEE"/>
    <n v="1"/>
    <n v="0"/>
    <n v="13.69999981"/>
    <n v="13.69999981"/>
    <s v="2022-08-06T01:30:00"/>
    <n v="20"/>
    <x v="12"/>
    <x v="0"/>
  </r>
  <r>
    <n v="1001441"/>
    <x v="45"/>
    <n v="5565"/>
    <s v="SEDAN"/>
    <n v="3"/>
    <s v="LOGOUT"/>
    <s v="EMPLOYEE"/>
    <n v="3"/>
    <n v="0"/>
    <n v="8.3000001910000005"/>
    <n v="8.3000001910000005"/>
    <s v="2022-08-06T02:30:00"/>
    <n v="23"/>
    <x v="12"/>
    <x v="0"/>
  </r>
  <r>
    <n v="1001442"/>
    <x v="45"/>
    <n v="5000"/>
    <s v="SEDAN"/>
    <n v="3"/>
    <s v="LOGOUT"/>
    <s v="EMPLOYEE"/>
    <n v="2"/>
    <n v="0"/>
    <n v="3.7000000480000002"/>
    <n v="3.7000000480000002"/>
    <s v="2022-08-06T02:30:00"/>
    <n v="17"/>
    <x v="12"/>
    <x v="0"/>
  </r>
  <r>
    <n v="1001443"/>
    <x v="45"/>
    <n v="4638"/>
    <s v="SEDAN"/>
    <n v="3"/>
    <s v="LOGOUT"/>
    <s v="EMPLOYEE"/>
    <n v="1"/>
    <n v="1"/>
    <n v="19"/>
    <n v="19"/>
    <s v="2022-08-06T02:30:00"/>
    <n v="21"/>
    <x v="12"/>
    <x v="0"/>
  </r>
  <r>
    <n v="1001444"/>
    <x v="45"/>
    <n v="5001"/>
    <s v="SEDAN"/>
    <n v="3"/>
    <s v="LOGOUT"/>
    <s v="EMPLOYEE"/>
    <n v="2"/>
    <n v="0"/>
    <n v="20.600000380000001"/>
    <n v="20.600000380000001"/>
    <s v="2022-08-06T02:30:00"/>
    <n v="18"/>
    <x v="12"/>
    <x v="0"/>
  </r>
  <r>
    <n v="1001445"/>
    <x v="45"/>
    <n v="4967"/>
    <s v="SEDAN"/>
    <n v="3"/>
    <s v="LOGOUT"/>
    <s v="EMPLOYEE"/>
    <n v="3"/>
    <n v="0"/>
    <n v="25.700000760000002"/>
    <n v="25.700000760000002"/>
    <s v="2022-08-06T02:30:00"/>
    <n v="20"/>
    <x v="12"/>
    <x v="0"/>
  </r>
  <r>
    <n v="1001446"/>
    <x v="45"/>
    <n v="5100"/>
    <s v="SEDAN"/>
    <n v="3"/>
    <s v="LOGOUT"/>
    <s v="EMPLOYEE"/>
    <n v="3"/>
    <n v="0"/>
    <n v="6.1999998090000004"/>
    <n v="6.1999998090000004"/>
    <s v="2022-08-06T02:30:00"/>
    <n v="17"/>
    <x v="12"/>
    <x v="0"/>
  </r>
  <r>
    <n v="1001447"/>
    <x v="45"/>
    <n v="4868"/>
    <s v="SEDAN"/>
    <n v="3"/>
    <s v="LOGOUT"/>
    <s v="EMPLOYEE"/>
    <n v="2"/>
    <n v="0"/>
    <n v="23"/>
    <n v="23"/>
    <s v="2022-08-06T02:30:00"/>
    <n v="12"/>
    <x v="12"/>
    <x v="0"/>
  </r>
  <r>
    <n v="1001448"/>
    <x v="45"/>
    <n v="4968"/>
    <s v="SEDAN"/>
    <n v="3"/>
    <s v="LOGOUT"/>
    <s v="DRIVER"/>
    <n v="3"/>
    <n v="0"/>
    <n v="18"/>
    <n v="18"/>
    <s v="2022-08-06T02:30:00"/>
    <n v="43"/>
    <x v="12"/>
    <x v="0"/>
  </r>
  <r>
    <n v="1001449"/>
    <x v="45"/>
    <n v="4637"/>
    <s v="SEDAN"/>
    <n v="3"/>
    <s v="LOGOUT"/>
    <s v="EMPLOYEE"/>
    <n v="3"/>
    <n v="0"/>
    <n v="35.765487669999999"/>
    <n v="35.765487669999999"/>
    <s v="2022-08-06T02:30:00"/>
    <n v="17"/>
    <x v="12"/>
    <x v="0"/>
  </r>
  <r>
    <n v="1001450"/>
    <x v="45"/>
    <n v="4901"/>
    <s v="SEDAN"/>
    <n v="3"/>
    <s v="LOGOUT"/>
    <s v="EMPLOYEE"/>
    <n v="3"/>
    <n v="0"/>
    <n v="16.700000760000002"/>
    <n v="16.700000760000002"/>
    <s v="2022-08-06T02:30:00"/>
    <n v="18"/>
    <x v="12"/>
    <x v="0"/>
  </r>
  <r>
    <n v="1001451"/>
    <x v="45"/>
    <n v="5099"/>
    <s v="SEDAN"/>
    <n v="3"/>
    <s v="LOGOUT"/>
    <s v="EMPLOYEE"/>
    <n v="3"/>
    <n v="0"/>
    <n v="11.899999619999999"/>
    <n v="11.899999619999999"/>
    <s v="2022-08-06T02:30:00"/>
    <n v="20"/>
    <x v="12"/>
    <x v="0"/>
  </r>
  <r>
    <n v="1001452"/>
    <x v="45"/>
    <n v="4869"/>
    <s v="SEDAN"/>
    <n v="3"/>
    <s v="LOGOUT"/>
    <s v="EMPLOYEE"/>
    <n v="2"/>
    <n v="1"/>
    <n v="16.299999239999998"/>
    <n v="16.299999239999998"/>
    <s v="2022-08-06T02:30:00"/>
    <n v="7"/>
    <x v="12"/>
    <x v="0"/>
  </r>
  <r>
    <n v="1001453"/>
    <x v="45"/>
    <n v="4769"/>
    <s v="SEDAN"/>
    <n v="3"/>
    <s v="LOGOUT"/>
    <s v="EMPLOYEE"/>
    <n v="3"/>
    <n v="0"/>
    <n v="9"/>
    <n v="9"/>
    <s v="2022-08-06T02:30:00"/>
    <n v="21"/>
    <x v="12"/>
    <x v="0"/>
  </r>
  <r>
    <n v="1001454"/>
    <x v="45"/>
    <n v="5561"/>
    <s v="SEDAN"/>
    <n v="3"/>
    <s v="LOGOUT"/>
    <s v="EMPLOYEE"/>
    <n v="2"/>
    <n v="1"/>
    <n v="10.600000380000001"/>
    <n v="10.600000380000001"/>
    <s v="2022-08-06T02:30:00"/>
    <n v="10"/>
    <x v="12"/>
    <x v="0"/>
  </r>
  <r>
    <n v="1001455"/>
    <x v="46"/>
    <n v="5000"/>
    <s v="SEDAN"/>
    <n v="3"/>
    <s v="LOGOUT"/>
    <s v="EMPLOYEE"/>
    <n v="2"/>
    <n v="0"/>
    <n v="19.853359220000002"/>
    <n v="19.853359220000002"/>
    <s v="2022-08-06T03:30:00"/>
    <n v="14"/>
    <x v="12"/>
    <x v="0"/>
  </r>
  <r>
    <n v="1001456"/>
    <x v="46"/>
    <n v="814"/>
    <s v="SEDAN"/>
    <n v="3"/>
    <s v="LOGOUT"/>
    <s v="EMPLOYEE"/>
    <n v="2"/>
    <n v="0"/>
    <n v="20.600000380000001"/>
    <n v="20.600000380000001"/>
    <s v="2022-08-06T03:30:00"/>
    <n v="22"/>
    <x v="12"/>
    <x v="0"/>
  </r>
  <r>
    <n v="1001457"/>
    <x v="46"/>
    <n v="5563"/>
    <s v="SEDAN"/>
    <n v="3"/>
    <s v="LOGOUT"/>
    <s v="EMPLOYEE"/>
    <n v="1"/>
    <n v="0"/>
    <n v="18"/>
    <n v="18"/>
    <s v="2022-08-06T03:30:00"/>
    <n v="19"/>
    <x v="12"/>
    <x v="0"/>
  </r>
  <r>
    <n v="1001458"/>
    <x v="46"/>
    <n v="736"/>
    <s v="SEDAN"/>
    <n v="3"/>
    <s v="LOGOUT"/>
    <s v="TRAFFIC"/>
    <n v="1"/>
    <n v="1"/>
    <n v="8.1000003809999992"/>
    <n v="8.1000003809999992"/>
    <s v="2022-08-06T03:30:00"/>
    <n v="20"/>
    <x v="12"/>
    <x v="0"/>
  </r>
  <r>
    <n v="1001459"/>
    <x v="46"/>
    <n v="5564"/>
    <s v="SEDAN"/>
    <n v="3"/>
    <s v="LOGOUT"/>
    <s v="EMPLOYEE"/>
    <n v="2"/>
    <n v="0"/>
    <n v="11.69999981"/>
    <n v="11.69999981"/>
    <s v="2022-08-06T03:30:00"/>
    <n v="8"/>
    <x v="12"/>
    <x v="0"/>
  </r>
  <r>
    <n v="1001460"/>
    <x v="41"/>
    <n v="4769"/>
    <s v="SEDAN"/>
    <n v="3"/>
    <s v="LOGOUT"/>
    <s v="EMPLOYEE"/>
    <n v="1"/>
    <n v="0"/>
    <n v="9.3978710169999999"/>
    <n v="9.3978710169999999"/>
    <s v="2022-08-06T04:30:00"/>
    <n v="14"/>
    <x v="12"/>
    <x v="0"/>
  </r>
  <r>
    <n v="1001461"/>
    <x v="41"/>
    <n v="5565"/>
    <s v="SEDAN"/>
    <n v="3"/>
    <s v="LOGOUT"/>
    <s v="EMPLOYEE"/>
    <n v="2"/>
    <n v="0"/>
    <n v="4.0999999049999998"/>
    <n v="4.0999999049999998"/>
    <s v="2022-08-06T04:30:00"/>
    <n v="29"/>
    <x v="12"/>
    <x v="0"/>
  </r>
  <r>
    <n v="1001462"/>
    <x v="41"/>
    <n v="736"/>
    <s v="SEDAN"/>
    <n v="3"/>
    <s v="LOGOUT"/>
    <s v="EMPLOYEE"/>
    <n v="2"/>
    <n v="0"/>
    <n v="8"/>
    <n v="8"/>
    <s v="2022-08-06T04:30:00"/>
    <n v="18"/>
    <x v="12"/>
    <x v="0"/>
  </r>
  <r>
    <n v="1001463"/>
    <x v="41"/>
    <n v="4803"/>
    <s v="SEDAN"/>
    <n v="3"/>
    <s v="LOGOUT"/>
    <s v="EMPLOYEE"/>
    <n v="1"/>
    <n v="0"/>
    <n v="32.099998470000003"/>
    <n v="32.099998470000003"/>
    <s v="2022-08-06T04:30:00"/>
    <n v="21"/>
    <x v="12"/>
    <x v="0"/>
  </r>
  <r>
    <n v="1001464"/>
    <x v="41"/>
    <n v="110"/>
    <s v="SEDAN"/>
    <n v="3"/>
    <s v="LOGOUT"/>
    <s v="EMPLOYEE"/>
    <n v="1"/>
    <n v="0"/>
    <n v="21.689800259999998"/>
    <n v="21.689800259999998"/>
    <s v="2022-08-06T04:30:00"/>
    <n v="19"/>
    <x v="12"/>
    <x v="0"/>
  </r>
  <r>
    <n v="1001465"/>
    <x v="57"/>
    <n v="4968"/>
    <s v="SEDAN"/>
    <n v="3"/>
    <s v="LOGOUT"/>
    <s v="EMPLOYEE"/>
    <n v="1"/>
    <n v="0"/>
    <n v="8.3000001910000005"/>
    <n v="8.3000001910000005"/>
    <s v="2022-08-06T04:00:00"/>
    <n v="17"/>
    <x v="12"/>
    <x v="0"/>
  </r>
  <r>
    <n v="1001466"/>
    <x v="59"/>
    <n v="5564"/>
    <s v="SEDAN"/>
    <n v="3"/>
    <s v="LOGOUT"/>
    <s v="EMPLOYEE"/>
    <n v="1"/>
    <n v="0"/>
    <n v="5.5"/>
    <n v="5.5"/>
    <s v="2022-08-06T05:00:00"/>
    <n v="21"/>
    <x v="12"/>
    <x v="0"/>
  </r>
  <r>
    <n v="1001467"/>
    <x v="40"/>
    <n v="4901"/>
    <s v="SEDAN"/>
    <n v="3"/>
    <s v="LOGOUT"/>
    <s v="EMPLOYEE"/>
    <n v="1"/>
    <n v="0"/>
    <n v="10"/>
    <n v="10"/>
    <s v="2022-08-06T05:30:00"/>
    <n v="19"/>
    <x v="12"/>
    <x v="0"/>
  </r>
  <r>
    <n v="1001468"/>
    <x v="7"/>
    <n v="4967"/>
    <s v="SEDAN"/>
    <n v="3"/>
    <s v="LOGOUT"/>
    <s v="EMPLOYEE"/>
    <n v="2"/>
    <n v="0"/>
    <n v="10"/>
    <n v="10"/>
    <s v="2022-08-06T06:30:00"/>
    <n v="15"/>
    <x v="12"/>
    <x v="0"/>
  </r>
  <r>
    <n v="1001469"/>
    <x v="7"/>
    <n v="5000"/>
    <s v="SEDAN"/>
    <n v="3"/>
    <s v="LOGOUT"/>
    <s v="TRAFFIC"/>
    <n v="1"/>
    <n v="0"/>
    <n v="14.80000019"/>
    <n v="14.80000019"/>
    <s v="2022-08-06T06:30:00"/>
    <n v="4"/>
    <x v="12"/>
    <x v="0"/>
  </r>
  <r>
    <n v="1001470"/>
    <x v="7"/>
    <n v="5563"/>
    <s v="SEDAN"/>
    <n v="3"/>
    <s v="LOGOUT"/>
    <s v="EMPLOYEE"/>
    <n v="2"/>
    <n v="0"/>
    <n v="15.174370769999999"/>
    <n v="15.174370769999999"/>
    <s v="2022-08-06T06:30:00"/>
    <n v="13"/>
    <x v="12"/>
    <x v="0"/>
  </r>
  <r>
    <n v="1001471"/>
    <x v="49"/>
    <n v="5099"/>
    <s v="SEDAN"/>
    <n v="3"/>
    <s v="LOGOUT"/>
    <s v="EMPLOYEE"/>
    <n v="1"/>
    <n v="0"/>
    <n v="23.100000380000001"/>
    <n v="23.100000380000001"/>
    <s v="2022-08-06T07:30:00"/>
    <n v="18"/>
    <x v="12"/>
    <x v="0"/>
  </r>
  <r>
    <n v="1001472"/>
    <x v="8"/>
    <n v="4868"/>
    <s v="SEDAN"/>
    <n v="3"/>
    <s v="LOGOUT"/>
    <s v="NODELAY"/>
    <n v="1"/>
    <n v="0"/>
    <n v="16.861469270000001"/>
    <n v="16.861469270000001"/>
    <s v="2022-08-06T06:00:00"/>
    <n v="0"/>
    <x v="12"/>
    <x v="0"/>
  </r>
  <r>
    <n v="1001473"/>
    <x v="13"/>
    <n v="4967"/>
    <s v="SEDAN"/>
    <n v="3"/>
    <s v="LOGIN"/>
    <s v="NODELAY"/>
    <n v="0"/>
    <n v="1"/>
    <n v="19.799999239999998"/>
    <n v="19.799999239999998"/>
    <s v="2022-08-06T14:31:00"/>
    <n v="0"/>
    <x v="12"/>
    <x v="0"/>
  </r>
  <r>
    <n v="1001474"/>
    <x v="35"/>
    <n v="4803"/>
    <s v="SEDAN"/>
    <n v="3"/>
    <s v="LOGOUT"/>
    <s v="NODELAY"/>
    <n v="1"/>
    <n v="0"/>
    <n v="13.5"/>
    <n v="13.5"/>
    <s v="2022-08-06T21:31:00"/>
    <n v="0"/>
    <x v="12"/>
    <x v="0"/>
  </r>
  <r>
    <n v="1001475"/>
    <x v="8"/>
    <n v="110"/>
    <s v="SEDAN"/>
    <n v="3"/>
    <s v="LOGIN"/>
    <s v="NODELAY"/>
    <n v="3"/>
    <n v="0"/>
    <n v="2.6347451209999999"/>
    <n v="2.6347451209999999"/>
    <s v="2022-08-08T06:00:00"/>
    <n v="0"/>
    <x v="8"/>
    <x v="4"/>
  </r>
  <r>
    <n v="1001476"/>
    <x v="8"/>
    <n v="736"/>
    <s v="SEDAN"/>
    <n v="3"/>
    <s v="LOGIN"/>
    <s v="NODELAY"/>
    <n v="2"/>
    <n v="0"/>
    <n v="11.54207706"/>
    <n v="11.54207706"/>
    <s v="2022-08-08T06:00:00"/>
    <n v="0"/>
    <x v="8"/>
    <x v="4"/>
  </r>
  <r>
    <n v="1001477"/>
    <x v="7"/>
    <n v="4868"/>
    <s v="SEDAN"/>
    <n v="3"/>
    <s v="LOGIN"/>
    <s v="NODELAY"/>
    <n v="1"/>
    <n v="0"/>
    <n v="10.5"/>
    <n v="10.5"/>
    <s v="2022-08-08T06:30:00"/>
    <n v="0"/>
    <x v="8"/>
    <x v="4"/>
  </r>
  <r>
    <n v="1001478"/>
    <x v="7"/>
    <n v="814"/>
    <s v="SEDAN"/>
    <n v="3"/>
    <s v="LOGIN"/>
    <s v="NODELAY"/>
    <n v="1"/>
    <n v="1"/>
    <n v="10"/>
    <n v="10"/>
    <s v="2022-08-08T06:30:00"/>
    <n v="0"/>
    <x v="8"/>
    <x v="4"/>
  </r>
  <r>
    <n v="1001479"/>
    <x v="61"/>
    <n v="4967"/>
    <s v="SEDAN"/>
    <n v="3"/>
    <s v="LOGIN"/>
    <s v="NODELAY"/>
    <n v="1"/>
    <n v="0"/>
    <n v="21.188285830000002"/>
    <n v="21.188285830000002"/>
    <s v="2022-08-08T07:00:00"/>
    <n v="0"/>
    <x v="8"/>
    <x v="4"/>
  </r>
  <r>
    <n v="1001480"/>
    <x v="39"/>
    <n v="4637"/>
    <s v="SEDAN"/>
    <n v="3"/>
    <s v="LOGIN"/>
    <s v="NODELAY"/>
    <n v="1"/>
    <n v="0"/>
    <n v="12.453848839999999"/>
    <n v="12.453848839999999"/>
    <s v="2022-08-08T08:00:00"/>
    <n v="0"/>
    <x v="8"/>
    <x v="4"/>
  </r>
  <r>
    <n v="1001481"/>
    <x v="6"/>
    <n v="5099"/>
    <s v="SEDAN"/>
    <n v="3"/>
    <s v="LOGIN"/>
    <s v="NODELAY"/>
    <n v="3"/>
    <n v="0"/>
    <n v="1.6000000240000001"/>
    <n v="1.6000000240000001"/>
    <s v="2022-08-08T09:00:00"/>
    <n v="0"/>
    <x v="8"/>
    <x v="4"/>
  </r>
  <r>
    <n v="1001482"/>
    <x v="6"/>
    <n v="5429"/>
    <s v="SEDAN"/>
    <n v="3"/>
    <s v="LOGIN"/>
    <s v="NODELAY"/>
    <n v="2"/>
    <n v="0"/>
    <n v="15.19999981"/>
    <n v="15.19999981"/>
    <s v="2022-08-08T09:00:00"/>
    <n v="0"/>
    <x v="8"/>
    <x v="4"/>
  </r>
  <r>
    <n v="1001483"/>
    <x v="6"/>
    <n v="5264"/>
    <s v="SEDAN"/>
    <n v="3"/>
    <s v="LOGIN"/>
    <s v="EMPLOYEE"/>
    <n v="2"/>
    <n v="0"/>
    <n v="23.494537350000002"/>
    <n v="23.494537350000002"/>
    <s v="2022-08-08T09:00:00"/>
    <n v="20"/>
    <x v="8"/>
    <x v="4"/>
  </r>
  <r>
    <n v="1001484"/>
    <x v="6"/>
    <n v="903"/>
    <s v="SEDAN"/>
    <n v="3"/>
    <s v="LOGIN"/>
    <s v="NODELAY"/>
    <n v="2"/>
    <n v="0"/>
    <n v="13.82840919"/>
    <n v="13.82840919"/>
    <s v="2022-08-08T09:00:00"/>
    <n v="0"/>
    <x v="8"/>
    <x v="4"/>
  </r>
  <r>
    <n v="1001485"/>
    <x v="6"/>
    <n v="5564"/>
    <s v="SEDAN"/>
    <n v="3"/>
    <s v="LOGIN"/>
    <s v="NODELAY"/>
    <n v="2"/>
    <n v="0"/>
    <n v="17.356784820000001"/>
    <n v="17.356784820000001"/>
    <s v="2022-08-08T09:00:00"/>
    <n v="0"/>
    <x v="8"/>
    <x v="4"/>
  </r>
  <r>
    <n v="1001486"/>
    <x v="6"/>
    <n v="5000"/>
    <s v="SEDAN"/>
    <n v="3"/>
    <s v="LOGIN"/>
    <s v="NODELAY"/>
    <n v="2"/>
    <n v="0"/>
    <n v="15.39245796"/>
    <n v="15.39245796"/>
    <s v="2022-08-08T09:00:00"/>
    <n v="0"/>
    <x v="8"/>
    <x v="4"/>
  </r>
  <r>
    <n v="1001487"/>
    <x v="6"/>
    <n v="4901"/>
    <s v="SEDAN"/>
    <n v="3"/>
    <s v="LOGIN"/>
    <s v="NODELAY"/>
    <n v="1"/>
    <n v="0"/>
    <n v="32.277465820000003"/>
    <n v="32.277465820000003"/>
    <s v="2022-08-08T09:00:00"/>
    <n v="0"/>
    <x v="8"/>
    <x v="4"/>
  </r>
  <r>
    <n v="1001488"/>
    <x v="6"/>
    <n v="5561"/>
    <s v="SEDAN"/>
    <n v="3"/>
    <s v="LOGIN"/>
    <s v="NODELAY"/>
    <n v="1"/>
    <n v="0"/>
    <n v="20.124189380000001"/>
    <n v="20.124189380000001"/>
    <s v="2022-08-08T09:00:00"/>
    <n v="0"/>
    <x v="8"/>
    <x v="4"/>
  </r>
  <r>
    <n v="1001489"/>
    <x v="6"/>
    <n v="1007"/>
    <s v="SEDAN"/>
    <n v="3"/>
    <s v="LOGIN"/>
    <s v="DRIVER"/>
    <n v="1"/>
    <n v="0"/>
    <n v="20.78004456"/>
    <n v="20.78004456"/>
    <s v="2022-08-08T09:00:00"/>
    <n v="9"/>
    <x v="8"/>
    <x v="4"/>
  </r>
  <r>
    <n v="1001490"/>
    <x v="6"/>
    <n v="773"/>
    <s v="SEDAN"/>
    <n v="3"/>
    <s v="LOGIN"/>
    <s v="NODELAY"/>
    <n v="3"/>
    <n v="0"/>
    <n v="20.057353970000001"/>
    <n v="20.057353970000001"/>
    <s v="2022-08-08T09:00:00"/>
    <n v="0"/>
    <x v="8"/>
    <x v="4"/>
  </r>
  <r>
    <n v="1001491"/>
    <x v="6"/>
    <n v="5563"/>
    <s v="SEDAN"/>
    <n v="3"/>
    <s v="LOGIN"/>
    <s v="EMPLOYEE"/>
    <n v="2"/>
    <n v="0"/>
    <n v="17.200000760000002"/>
    <n v="17.200000760000002"/>
    <s v="2022-08-08T09:00:00"/>
    <n v="1"/>
    <x v="8"/>
    <x v="4"/>
  </r>
  <r>
    <n v="1001492"/>
    <x v="5"/>
    <n v="920"/>
    <s v="SEDAN"/>
    <n v="3"/>
    <s v="LOGIN"/>
    <s v="NODELAY"/>
    <n v="2"/>
    <n v="0"/>
    <n v="14"/>
    <n v="14"/>
    <s v="2022-08-08T10:30:00"/>
    <n v="0"/>
    <x v="8"/>
    <x v="4"/>
  </r>
  <r>
    <n v="1001493"/>
    <x v="5"/>
    <n v="491"/>
    <s v="SEDAN"/>
    <n v="3"/>
    <s v="LOGIN"/>
    <s v="EMPLOYEE"/>
    <n v="1"/>
    <n v="0"/>
    <n v="22.103424069999999"/>
    <n v="22.103424069999999"/>
    <s v="2022-08-08T10:30:00"/>
    <n v="6"/>
    <x v="8"/>
    <x v="4"/>
  </r>
  <r>
    <n v="1001494"/>
    <x v="1"/>
    <n v="4638"/>
    <s v="SEDAN"/>
    <n v="3"/>
    <s v="LOGIN"/>
    <s v="NODELAY"/>
    <n v="2"/>
    <n v="0"/>
    <n v="19.862745289999999"/>
    <n v="19.862745289999999"/>
    <s v="2022-08-08T08:01:00"/>
    <n v="0"/>
    <x v="8"/>
    <x v="4"/>
  </r>
  <r>
    <n v="1001495"/>
    <x v="1"/>
    <n v="5001"/>
    <s v="SEDAN"/>
    <n v="3"/>
    <s v="LOGIN"/>
    <s v="EMPLOYEE"/>
    <n v="2"/>
    <n v="1"/>
    <n v="20.95194244"/>
    <n v="20.95194244"/>
    <s v="2022-08-08T08:01:00"/>
    <n v="3"/>
    <x v="8"/>
    <x v="4"/>
  </r>
  <r>
    <n v="1001496"/>
    <x v="1"/>
    <n v="4769"/>
    <s v="SEDAN"/>
    <n v="3"/>
    <s v="LOGIN"/>
    <s v="NODELAY"/>
    <n v="2"/>
    <n v="0"/>
    <n v="9.9017715450000008"/>
    <n v="9.9017715450000008"/>
    <s v="2022-08-08T08:01:00"/>
    <n v="0"/>
    <x v="8"/>
    <x v="4"/>
  </r>
  <r>
    <n v="1001497"/>
    <x v="1"/>
    <n v="919"/>
    <s v="SEDAN"/>
    <n v="3"/>
    <s v="LOGIN"/>
    <s v="NODELAY"/>
    <n v="1"/>
    <n v="0"/>
    <n v="12.986397739999999"/>
    <n v="12.986397739999999"/>
    <s v="2022-08-08T08:01:00"/>
    <n v="0"/>
    <x v="8"/>
    <x v="4"/>
  </r>
  <r>
    <n v="1001498"/>
    <x v="0"/>
    <n v="993"/>
    <s v="SEDAN"/>
    <n v="3"/>
    <s v="LOGIN"/>
    <s v="NODELAY"/>
    <n v="2"/>
    <n v="0"/>
    <n v="8.5"/>
    <n v="8.5"/>
    <s v="2022-08-08T09:01:00"/>
    <n v="0"/>
    <x v="8"/>
    <x v="4"/>
  </r>
  <r>
    <n v="1001499"/>
    <x v="0"/>
    <n v="5037"/>
    <s v="SEDAN"/>
    <n v="3"/>
    <s v="LOGIN"/>
    <s v="NODELAY"/>
    <n v="1"/>
    <n v="0"/>
    <n v="7.5662245749999997"/>
    <n v="7.5662245749999997"/>
    <s v="2022-08-08T09:01:00"/>
    <n v="0"/>
    <x v="8"/>
    <x v="4"/>
  </r>
  <r>
    <n v="1001500"/>
    <x v="0"/>
    <n v="5066"/>
    <s v="SEDAN"/>
    <n v="3"/>
    <s v="LOGIN"/>
    <s v="NODELAY"/>
    <n v="1"/>
    <n v="0"/>
    <n v="16.550329210000001"/>
    <n v="16.550329210000001"/>
    <s v="2022-08-08T09:01:00"/>
    <n v="0"/>
    <x v="8"/>
    <x v="4"/>
  </r>
  <r>
    <n v="1001501"/>
    <x v="0"/>
    <n v="5495"/>
    <s v="SEDAN"/>
    <n v="3"/>
    <s v="LOGIN"/>
    <s v="EMPLOYEE"/>
    <n v="1"/>
    <n v="1"/>
    <n v="13.5"/>
    <n v="13.5"/>
    <s v="2022-08-08T09:01:00"/>
    <n v="3"/>
    <x v="8"/>
    <x v="4"/>
  </r>
  <r>
    <n v="1001502"/>
    <x v="0"/>
    <n v="1437"/>
    <s v="SEDAN"/>
    <n v="3"/>
    <s v="LOGIN"/>
    <s v="DRIVER"/>
    <n v="1"/>
    <n v="0"/>
    <n v="16.299999239999998"/>
    <n v="16.299999239999998"/>
    <s v="2022-08-08T09:01:00"/>
    <n v="1"/>
    <x v="8"/>
    <x v="4"/>
  </r>
  <r>
    <n v="1001503"/>
    <x v="0"/>
    <n v="5046"/>
    <s v="SEDAN"/>
    <n v="3"/>
    <s v="LOGIN"/>
    <s v="NODELAY"/>
    <n v="2"/>
    <n v="0"/>
    <n v="9.6000003809999992"/>
    <n v="9.6000003809999992"/>
    <s v="2022-08-08T09:01:00"/>
    <n v="0"/>
    <x v="8"/>
    <x v="4"/>
  </r>
  <r>
    <n v="1001504"/>
    <x v="0"/>
    <n v="987"/>
    <s v="SEDAN"/>
    <n v="3"/>
    <s v="LOGIN"/>
    <s v="NODELAY"/>
    <n v="0"/>
    <n v="1"/>
    <n v="17.299999239999998"/>
    <n v="17.299999239999998"/>
    <s v="2022-08-08T09:01:00"/>
    <n v="0"/>
    <x v="8"/>
    <x v="4"/>
  </r>
  <r>
    <n v="1001505"/>
    <x v="0"/>
    <n v="5047"/>
    <s v="SEDAN"/>
    <n v="3"/>
    <s v="LOGIN"/>
    <s v="NODELAY"/>
    <n v="2"/>
    <n v="0"/>
    <n v="12.30000019"/>
    <n v="12.30000019"/>
    <s v="2022-08-08T09:01:00"/>
    <n v="0"/>
    <x v="8"/>
    <x v="4"/>
  </r>
  <r>
    <n v="1001506"/>
    <x v="0"/>
    <n v="5039"/>
    <s v="SEDAN"/>
    <n v="3"/>
    <s v="LOGIN"/>
    <s v="NODELAY"/>
    <n v="2"/>
    <n v="0"/>
    <n v="13.708040240000001"/>
    <n v="13.708040240000001"/>
    <s v="2022-08-08T09:01:00"/>
    <n v="0"/>
    <x v="8"/>
    <x v="4"/>
  </r>
  <r>
    <n v="1001507"/>
    <x v="0"/>
    <n v="110"/>
    <s v="SEDAN"/>
    <n v="3"/>
    <s v="LOGIN"/>
    <s v="NODELAY"/>
    <n v="1"/>
    <n v="0"/>
    <n v="24.224027629999998"/>
    <n v="24.224027629999998"/>
    <s v="2022-08-08T09:01:00"/>
    <n v="0"/>
    <x v="8"/>
    <x v="4"/>
  </r>
  <r>
    <n v="1001508"/>
    <x v="0"/>
    <n v="814"/>
    <s v="SEDAN"/>
    <n v="3"/>
    <s v="LOGIN"/>
    <s v="NODELAY"/>
    <n v="1"/>
    <n v="0"/>
    <n v="19.200000760000002"/>
    <n v="19.200000760000002"/>
    <s v="2022-08-08T09:01:00"/>
    <n v="0"/>
    <x v="8"/>
    <x v="4"/>
  </r>
  <r>
    <n v="1001509"/>
    <x v="0"/>
    <n v="911"/>
    <s v="SEDAN"/>
    <n v="3"/>
    <s v="LOGIN"/>
    <s v="NODELAY"/>
    <n v="3"/>
    <n v="0"/>
    <n v="16.899999619999999"/>
    <n v="16.899999619999999"/>
    <s v="2022-08-08T09:01:00"/>
    <n v="0"/>
    <x v="8"/>
    <x v="4"/>
  </r>
  <r>
    <n v="1001510"/>
    <x v="0"/>
    <n v="4837"/>
    <s v="SEDAN"/>
    <n v="3"/>
    <s v="LOGIN"/>
    <s v="NODELAY"/>
    <n v="3"/>
    <n v="0"/>
    <n v="20.00349426"/>
    <n v="20.00349426"/>
    <s v="2022-08-08T09:01:00"/>
    <n v="0"/>
    <x v="8"/>
    <x v="4"/>
  </r>
  <r>
    <n v="1001511"/>
    <x v="0"/>
    <n v="906"/>
    <s v="SEDAN"/>
    <n v="3"/>
    <s v="LOGIN"/>
    <s v="NODELAY"/>
    <n v="2"/>
    <n v="0"/>
    <n v="12.100000380000001"/>
    <n v="12.100000380000001"/>
    <s v="2022-08-08T09:01:00"/>
    <n v="0"/>
    <x v="8"/>
    <x v="4"/>
  </r>
  <r>
    <n v="1001512"/>
    <x v="0"/>
    <n v="5297"/>
    <s v="SEDAN"/>
    <n v="3"/>
    <s v="LOGIN"/>
    <s v="NODELAY"/>
    <n v="2"/>
    <n v="0"/>
    <n v="10.431875229999999"/>
    <n v="10.431875229999999"/>
    <s v="2022-08-08T09:01:00"/>
    <n v="0"/>
    <x v="8"/>
    <x v="4"/>
  </r>
  <r>
    <n v="1001513"/>
    <x v="0"/>
    <n v="1205"/>
    <s v="SEDAN"/>
    <n v="3"/>
    <s v="LOGIN"/>
    <s v="NODELAY"/>
    <n v="3"/>
    <n v="0"/>
    <n v="11.5"/>
    <n v="11.5"/>
    <s v="2022-08-08T09:01:00"/>
    <n v="0"/>
    <x v="8"/>
    <x v="4"/>
  </r>
  <r>
    <n v="1001514"/>
    <x v="0"/>
    <n v="5038"/>
    <s v="SEDAN"/>
    <n v="3"/>
    <s v="LOGIN"/>
    <s v="NODELAY"/>
    <n v="3"/>
    <n v="0"/>
    <n v="19.464887619999999"/>
    <n v="19.464887619999999"/>
    <s v="2022-08-08T09:01:00"/>
    <n v="0"/>
    <x v="8"/>
    <x v="4"/>
  </r>
  <r>
    <n v="1001515"/>
    <x v="0"/>
    <n v="5528"/>
    <s v="SEDAN"/>
    <n v="3"/>
    <s v="LOGIN"/>
    <s v="NODELAY"/>
    <n v="2"/>
    <n v="0"/>
    <n v="14.62787342"/>
    <n v="14.62787342"/>
    <s v="2022-08-08T09:01:00"/>
    <n v="0"/>
    <x v="8"/>
    <x v="4"/>
  </r>
  <r>
    <n v="1001516"/>
    <x v="0"/>
    <n v="5396"/>
    <s v="SEDAN"/>
    <n v="3"/>
    <s v="LOGIN"/>
    <s v="NODELAY"/>
    <n v="3"/>
    <n v="0"/>
    <n v="15.642742159999999"/>
    <n v="15.642742159999999"/>
    <s v="2022-08-08T09:01:00"/>
    <n v="0"/>
    <x v="8"/>
    <x v="4"/>
  </r>
  <r>
    <n v="1001517"/>
    <x v="0"/>
    <n v="2855"/>
    <s v="SEDAN"/>
    <n v="3"/>
    <s v="LOGIN"/>
    <s v="NODELAY"/>
    <n v="2"/>
    <n v="0"/>
    <n v="16.101387020000001"/>
    <n v="16.101387020000001"/>
    <s v="2022-08-08T09:01:00"/>
    <n v="0"/>
    <x v="8"/>
    <x v="4"/>
  </r>
  <r>
    <n v="1001518"/>
    <x v="0"/>
    <n v="736"/>
    <s v="SEDAN"/>
    <n v="3"/>
    <s v="LOGIN"/>
    <s v="NODELAY"/>
    <n v="1"/>
    <n v="0"/>
    <n v="15.800115590000001"/>
    <n v="15.800115590000001"/>
    <s v="2022-08-08T09:01:00"/>
    <n v="0"/>
    <x v="8"/>
    <x v="4"/>
  </r>
  <r>
    <n v="1001519"/>
    <x v="0"/>
    <n v="760"/>
    <s v="SEDAN"/>
    <n v="3"/>
    <s v="LOGIN"/>
    <s v="NODELAY"/>
    <n v="1"/>
    <n v="0"/>
    <n v="21.65758705"/>
    <n v="21.65758705"/>
    <s v="2022-08-08T09:01:00"/>
    <n v="0"/>
    <x v="8"/>
    <x v="4"/>
  </r>
  <r>
    <n v="1001520"/>
    <x v="2"/>
    <n v="918"/>
    <s v="SEDAN"/>
    <n v="3"/>
    <s v="LOGIN"/>
    <s v="NODELAY"/>
    <n v="1"/>
    <n v="0"/>
    <n v="14.86647797"/>
    <n v="14.86647797"/>
    <s v="2022-08-08T10:31:00"/>
    <n v="0"/>
    <x v="8"/>
    <x v="4"/>
  </r>
  <r>
    <n v="1001521"/>
    <x v="2"/>
    <n v="5036"/>
    <s v="SEDAN"/>
    <n v="3"/>
    <s v="LOGIN"/>
    <s v="EMPLOYEE"/>
    <n v="2"/>
    <n v="1"/>
    <n v="14.5"/>
    <n v="14.5"/>
    <s v="2022-08-08T10:31:00"/>
    <n v="4"/>
    <x v="8"/>
    <x v="4"/>
  </r>
  <r>
    <n v="1001522"/>
    <x v="2"/>
    <n v="1139"/>
    <s v="SEDAN"/>
    <n v="3"/>
    <s v="LOGIN"/>
    <s v="NODELAY"/>
    <n v="1"/>
    <n v="0"/>
    <n v="24.799999239999998"/>
    <n v="24.799999239999998"/>
    <s v="2022-08-08T10:31:00"/>
    <n v="0"/>
    <x v="8"/>
    <x v="4"/>
  </r>
  <r>
    <n v="1001523"/>
    <x v="2"/>
    <n v="914"/>
    <s v="SEDAN"/>
    <n v="3"/>
    <s v="LOGIN"/>
    <s v="EMPLOYEE"/>
    <n v="1"/>
    <n v="0"/>
    <n v="21.117923739999998"/>
    <n v="21.117923739999998"/>
    <s v="2022-08-08T10:31:00"/>
    <n v="12"/>
    <x v="8"/>
    <x v="4"/>
  </r>
  <r>
    <n v="1001524"/>
    <x v="2"/>
    <n v="4835"/>
    <s v="SEDAN"/>
    <n v="3"/>
    <s v="LOGIN"/>
    <s v="TRAFFIC"/>
    <n v="1"/>
    <n v="0"/>
    <n v="23.749570850000001"/>
    <n v="23.749570850000001"/>
    <s v="2022-08-08T10:31:00"/>
    <n v="6"/>
    <x v="8"/>
    <x v="4"/>
  </r>
  <r>
    <n v="1001525"/>
    <x v="2"/>
    <n v="4769"/>
    <s v="SEDAN"/>
    <n v="3"/>
    <s v="LOGIN"/>
    <s v="NODELAY"/>
    <n v="1"/>
    <n v="0"/>
    <n v="14.087570189999999"/>
    <n v="14.087570189999999"/>
    <s v="2022-08-08T10:31:00"/>
    <n v="0"/>
    <x v="8"/>
    <x v="4"/>
  </r>
  <r>
    <n v="1001526"/>
    <x v="2"/>
    <n v="4868"/>
    <s v="SEDAN"/>
    <n v="3"/>
    <s v="LOGIN"/>
    <s v="EMPLOYEE"/>
    <n v="1"/>
    <n v="0"/>
    <n v="14.217586519999999"/>
    <n v="14.217586519999999"/>
    <s v="2022-08-08T10:31:00"/>
    <n v="3"/>
    <x v="8"/>
    <x v="4"/>
  </r>
  <r>
    <n v="1001527"/>
    <x v="2"/>
    <n v="912"/>
    <s v="SEDAN"/>
    <n v="3"/>
    <s v="LOGIN"/>
    <s v="NODELAY"/>
    <n v="1"/>
    <n v="0"/>
    <n v="15.9936924"/>
    <n v="15.9936924"/>
    <s v="2022-08-08T10:31:00"/>
    <n v="0"/>
    <x v="8"/>
    <x v="4"/>
  </r>
  <r>
    <n v="1001528"/>
    <x v="2"/>
    <n v="5001"/>
    <s v="SEDAN"/>
    <n v="3"/>
    <s v="LOGIN"/>
    <s v="NODELAY"/>
    <n v="1"/>
    <n v="0"/>
    <n v="13.47902775"/>
    <n v="13.47902775"/>
    <s v="2022-08-08T10:31:00"/>
    <n v="0"/>
    <x v="8"/>
    <x v="4"/>
  </r>
  <r>
    <n v="1001529"/>
    <x v="13"/>
    <n v="1140"/>
    <s v="SEDAN"/>
    <n v="3"/>
    <s v="LOGIN"/>
    <s v="NODELAY"/>
    <n v="1"/>
    <n v="0"/>
    <n v="10.30252552"/>
    <n v="10.30252552"/>
    <s v="2022-08-08T14:31:00"/>
    <n v="0"/>
    <x v="8"/>
    <x v="4"/>
  </r>
  <r>
    <n v="1001530"/>
    <x v="13"/>
    <n v="912"/>
    <s v="SEDAN"/>
    <n v="3"/>
    <s v="LOGIN"/>
    <s v="TRAFFIC"/>
    <n v="1"/>
    <n v="0"/>
    <n v="3.5"/>
    <n v="3.5"/>
    <s v="2022-08-08T14:31:00"/>
    <n v="87"/>
    <x v="8"/>
    <x v="4"/>
  </r>
  <r>
    <n v="1001531"/>
    <x v="13"/>
    <n v="918"/>
    <s v="SEDAN"/>
    <n v="3"/>
    <s v="LOGIN"/>
    <s v="NODELAY"/>
    <n v="1"/>
    <n v="0"/>
    <n v="5.1164836879999998"/>
    <n v="5.1164836879999998"/>
    <s v="2022-08-08T14:31:00"/>
    <n v="0"/>
    <x v="8"/>
    <x v="4"/>
  </r>
  <r>
    <n v="1001532"/>
    <x v="6"/>
    <n v="5100"/>
    <s v="SEDAN"/>
    <n v="3"/>
    <s v="LOGIN"/>
    <s v="NODELAY"/>
    <n v="1"/>
    <n v="0"/>
    <n v="6"/>
    <n v="6"/>
    <s v="2022-08-08T09:00:00"/>
    <n v="0"/>
    <x v="8"/>
    <x v="4"/>
  </r>
  <r>
    <n v="1001533"/>
    <x v="8"/>
    <n v="4968"/>
    <s v="SEDAN"/>
    <n v="3"/>
    <s v="LOGIN"/>
    <s v="NODELAY"/>
    <n v="1"/>
    <n v="0"/>
    <n v="10.73526764"/>
    <n v="10.73526764"/>
    <s v="2022-08-08T06:00:00"/>
    <n v="0"/>
    <x v="8"/>
    <x v="4"/>
  </r>
  <r>
    <n v="1001534"/>
    <x v="49"/>
    <n v="5562"/>
    <s v="SEDAN"/>
    <n v="3"/>
    <s v="LOGIN"/>
    <s v="NODELAY"/>
    <n v="1"/>
    <n v="0"/>
    <n v="15.600000380000001"/>
    <n v="15.600000380000001"/>
    <s v="2022-08-08T07:30:00"/>
    <n v="0"/>
    <x v="8"/>
    <x v="4"/>
  </r>
  <r>
    <n v="1001535"/>
    <x v="3"/>
    <n v="5165"/>
    <s v="SEDAN"/>
    <n v="3"/>
    <s v="LOGIN"/>
    <s v="NODELAY"/>
    <n v="0"/>
    <n v="1"/>
    <n v="9"/>
    <n v="9"/>
    <s v="2022-08-08T11:30:00"/>
    <n v="0"/>
    <x v="8"/>
    <x v="4"/>
  </r>
  <r>
    <n v="1001536"/>
    <x v="4"/>
    <n v="5045"/>
    <s v="SEDAN"/>
    <n v="3"/>
    <s v="LOGIN"/>
    <s v="EMPLOYEE"/>
    <n v="1"/>
    <n v="0"/>
    <n v="14.44909"/>
    <n v="14.44909"/>
    <s v="2022-08-08T11:00:00"/>
    <n v="3"/>
    <x v="8"/>
    <x v="4"/>
  </r>
  <r>
    <n v="1001537"/>
    <x v="9"/>
    <n v="4736"/>
    <s v="SEDAN"/>
    <n v="3"/>
    <s v="LOGIN"/>
    <s v="NODELAY"/>
    <n v="1"/>
    <n v="2"/>
    <n v="9.9977750780000001"/>
    <n v="9.9977750780000001"/>
    <s v="2022-08-08T12:00:00"/>
    <n v="0"/>
    <x v="8"/>
    <x v="4"/>
  </r>
  <r>
    <n v="1001538"/>
    <x v="9"/>
    <n v="2096"/>
    <s v="SEDAN"/>
    <n v="3"/>
    <s v="LOGIN"/>
    <s v="NODELAY"/>
    <n v="2"/>
    <n v="0"/>
    <n v="19.447086330000001"/>
    <n v="19.447086330000001"/>
    <s v="2022-08-08T12:00:00"/>
    <n v="0"/>
    <x v="8"/>
    <x v="4"/>
  </r>
  <r>
    <n v="1001539"/>
    <x v="9"/>
    <n v="5561"/>
    <s v="SEDAN"/>
    <n v="3"/>
    <s v="LOGIN"/>
    <s v="NODELAY"/>
    <n v="2"/>
    <n v="0"/>
    <n v="9.1999998089999995"/>
    <n v="9.1999998089999995"/>
    <s v="2022-08-08T12:00:00"/>
    <n v="0"/>
    <x v="8"/>
    <x v="4"/>
  </r>
  <r>
    <n v="1001540"/>
    <x v="9"/>
    <n v="5367"/>
    <s v="SEDAN"/>
    <n v="3"/>
    <s v="LOGIN"/>
    <s v="EMPLOYEE"/>
    <n v="3"/>
    <n v="0"/>
    <n v="16.265119550000001"/>
    <n v="16.265119550000001"/>
    <s v="2022-08-08T12:00:00"/>
    <n v="3"/>
    <x v="8"/>
    <x v="4"/>
  </r>
  <r>
    <n v="1001541"/>
    <x v="9"/>
    <n v="5363"/>
    <s v="SEDAN"/>
    <n v="3"/>
    <s v="LOGIN"/>
    <s v="NODELAY"/>
    <n v="3"/>
    <n v="0"/>
    <n v="9.3999996190000008"/>
    <n v="9.3999996190000008"/>
    <s v="2022-08-08T12:00:00"/>
    <n v="0"/>
    <x v="8"/>
    <x v="4"/>
  </r>
  <r>
    <n v="1001542"/>
    <x v="9"/>
    <n v="5562"/>
    <s v="SEDAN"/>
    <n v="3"/>
    <s v="LOGIN"/>
    <s v="NODELAY"/>
    <n v="3"/>
    <n v="0"/>
    <n v="10.30643559"/>
    <n v="10.30643559"/>
    <s v="2022-08-08T12:00:00"/>
    <n v="0"/>
    <x v="8"/>
    <x v="4"/>
  </r>
  <r>
    <n v="1001543"/>
    <x v="9"/>
    <n v="773"/>
    <s v="SEDAN"/>
    <n v="3"/>
    <s v="LOGIN"/>
    <s v="NODELAY"/>
    <n v="2"/>
    <n v="0"/>
    <n v="16.041210169999999"/>
    <n v="16.041210169999999"/>
    <s v="2022-08-08T12:00:00"/>
    <n v="0"/>
    <x v="8"/>
    <x v="4"/>
  </r>
  <r>
    <n v="1001544"/>
    <x v="9"/>
    <n v="5366"/>
    <s v="SEDAN"/>
    <n v="3"/>
    <s v="LOGIN"/>
    <s v="NODELAY"/>
    <n v="3"/>
    <n v="0"/>
    <n v="20.32131004"/>
    <n v="20.32131004"/>
    <s v="2022-08-08T12:00:00"/>
    <n v="0"/>
    <x v="8"/>
    <x v="4"/>
  </r>
  <r>
    <n v="1001545"/>
    <x v="9"/>
    <n v="5100"/>
    <s v="SEDAN"/>
    <n v="3"/>
    <s v="LOGIN"/>
    <s v="NODELAY"/>
    <n v="1"/>
    <n v="1"/>
    <n v="8"/>
    <n v="8"/>
    <s v="2022-08-08T12:00:00"/>
    <n v="0"/>
    <x v="8"/>
    <x v="4"/>
  </r>
  <r>
    <n v="1001546"/>
    <x v="9"/>
    <n v="911"/>
    <s v="SEDAN"/>
    <n v="3"/>
    <s v="LOGIN"/>
    <s v="NODELAY"/>
    <n v="3"/>
    <n v="0"/>
    <n v="9.9236526489999992"/>
    <n v="9.9236526489999992"/>
    <s v="2022-08-08T12:00:00"/>
    <n v="0"/>
    <x v="8"/>
    <x v="4"/>
  </r>
  <r>
    <n v="1001547"/>
    <x v="9"/>
    <n v="910"/>
    <s v="SEDAN"/>
    <n v="3"/>
    <s v="LOGIN"/>
    <s v="NODELAY"/>
    <n v="3"/>
    <n v="0"/>
    <n v="11.399999619999999"/>
    <n v="11.399999619999999"/>
    <s v="2022-08-08T12:00:00"/>
    <n v="0"/>
    <x v="8"/>
    <x v="4"/>
  </r>
  <r>
    <n v="1001548"/>
    <x v="9"/>
    <n v="4637"/>
    <s v="SEDAN"/>
    <n v="3"/>
    <s v="LOGIN"/>
    <s v="DRIVER"/>
    <n v="2"/>
    <n v="0"/>
    <n v="17.899999619999999"/>
    <n v="17.899999619999999"/>
    <s v="2022-08-08T12:00:00"/>
    <n v="1"/>
    <x v="8"/>
    <x v="4"/>
  </r>
  <r>
    <n v="1001549"/>
    <x v="9"/>
    <n v="5365"/>
    <s v="SEDAN"/>
    <n v="3"/>
    <s v="LOGIN"/>
    <s v="DRIVER"/>
    <n v="2"/>
    <n v="0"/>
    <n v="30"/>
    <n v="30"/>
    <s v="2022-08-08T12:00:00"/>
    <n v="5"/>
    <x v="8"/>
    <x v="4"/>
  </r>
  <r>
    <n v="1001550"/>
    <x v="9"/>
    <n v="5330"/>
    <s v="SEDAN"/>
    <n v="3"/>
    <s v="LOGIN"/>
    <s v="NODELAY"/>
    <n v="3"/>
    <n v="0"/>
    <n v="24.77635956"/>
    <n v="24.77635956"/>
    <s v="2022-08-08T12:00:00"/>
    <n v="0"/>
    <x v="8"/>
    <x v="4"/>
  </r>
  <r>
    <n v="1001551"/>
    <x v="9"/>
    <n v="1140"/>
    <s v="SEDAN"/>
    <n v="3"/>
    <s v="LOGIN"/>
    <s v="NODELAY"/>
    <n v="2"/>
    <n v="0"/>
    <n v="8.9326963419999998"/>
    <n v="8.9326963419999998"/>
    <s v="2022-08-08T12:00:00"/>
    <n v="0"/>
    <x v="8"/>
    <x v="4"/>
  </r>
  <r>
    <n v="1001552"/>
    <x v="9"/>
    <n v="4638"/>
    <s v="SEDAN"/>
    <n v="3"/>
    <s v="LOGIN"/>
    <s v="NODELAY"/>
    <n v="1"/>
    <n v="0"/>
    <n v="14.19999981"/>
    <n v="14.19999981"/>
    <s v="2022-08-08T12:00:00"/>
    <n v="0"/>
    <x v="8"/>
    <x v="4"/>
  </r>
  <r>
    <n v="1001553"/>
    <x v="10"/>
    <n v="920"/>
    <s v="SEDAN"/>
    <n v="3"/>
    <s v="LOGIN"/>
    <s v="DRIVER"/>
    <n v="2"/>
    <n v="0"/>
    <n v="13.69999981"/>
    <n v="13.69999981"/>
    <s v="2022-08-08T12:30:00"/>
    <n v="2"/>
    <x v="8"/>
    <x v="4"/>
  </r>
  <r>
    <n v="1001554"/>
    <x v="10"/>
    <n v="4837"/>
    <s v="SEDAN"/>
    <n v="3"/>
    <s v="LOGIN"/>
    <s v="DRIVER"/>
    <n v="2"/>
    <n v="0"/>
    <n v="22.901227949999999"/>
    <n v="22.901227949999999"/>
    <s v="2022-08-08T12:30:00"/>
    <n v="7"/>
    <x v="8"/>
    <x v="4"/>
  </r>
  <r>
    <n v="1001555"/>
    <x v="10"/>
    <n v="5132"/>
    <s v="SEDAN"/>
    <n v="3"/>
    <s v="LOGIN"/>
    <s v="NODELAY"/>
    <n v="1"/>
    <n v="0"/>
    <n v="17.700000760000002"/>
    <n v="17.700000760000002"/>
    <s v="2022-08-08T12:30:00"/>
    <n v="0"/>
    <x v="8"/>
    <x v="4"/>
  </r>
  <r>
    <n v="1001556"/>
    <x v="10"/>
    <n v="906"/>
    <s v="SEDAN"/>
    <n v="3"/>
    <s v="LOGIN"/>
    <s v="TRAFFIC"/>
    <n v="2"/>
    <n v="0"/>
    <n v="19.43999672"/>
    <n v="19.43999672"/>
    <s v="2022-08-08T12:30:00"/>
    <n v="3"/>
    <x v="8"/>
    <x v="4"/>
  </r>
  <r>
    <n v="1001557"/>
    <x v="10"/>
    <n v="4967"/>
    <s v="SEDAN"/>
    <n v="3"/>
    <s v="LOGIN"/>
    <s v="DRIVER"/>
    <n v="3"/>
    <n v="0"/>
    <n v="35.512256620000002"/>
    <n v="35.512256620000002"/>
    <s v="2022-08-08T12:30:00"/>
    <n v="24"/>
    <x v="8"/>
    <x v="4"/>
  </r>
  <r>
    <n v="1001558"/>
    <x v="10"/>
    <n v="816"/>
    <s v="SEDAN"/>
    <n v="3"/>
    <s v="LOGIN"/>
    <s v="DRIVER"/>
    <n v="2"/>
    <n v="0"/>
    <n v="15.48844051"/>
    <n v="15.48844051"/>
    <s v="2022-08-08T12:30:00"/>
    <n v="8"/>
    <x v="8"/>
    <x v="4"/>
  </r>
  <r>
    <n v="1001559"/>
    <x v="10"/>
    <n v="4968"/>
    <s v="SEDAN"/>
    <n v="3"/>
    <s v="LOGIN"/>
    <s v="NODELAY"/>
    <n v="3"/>
    <n v="0"/>
    <n v="25.62260246"/>
    <n v="25.62260246"/>
    <s v="2022-08-08T12:30:00"/>
    <n v="0"/>
    <x v="8"/>
    <x v="4"/>
  </r>
  <r>
    <n v="1001560"/>
    <x v="10"/>
    <n v="4901"/>
    <s v="SEDAN"/>
    <n v="3"/>
    <s v="LOGIN"/>
    <s v="NODELAY"/>
    <n v="2"/>
    <n v="0"/>
    <n v="16.200000760000002"/>
    <n v="16.200000760000002"/>
    <s v="2022-08-08T12:30:00"/>
    <n v="0"/>
    <x v="8"/>
    <x v="4"/>
  </r>
  <r>
    <n v="1001561"/>
    <x v="10"/>
    <n v="5099"/>
    <s v="SEDAN"/>
    <n v="3"/>
    <s v="LOGIN"/>
    <s v="EMPLOYEE"/>
    <n v="2"/>
    <n v="0"/>
    <n v="8.2055091860000005"/>
    <n v="8.2055091860000005"/>
    <s v="2022-08-08T12:30:00"/>
    <n v="2"/>
    <x v="8"/>
    <x v="4"/>
  </r>
  <r>
    <n v="1001562"/>
    <x v="10"/>
    <n v="5297"/>
    <s v="SEDAN"/>
    <n v="3"/>
    <s v="LOGIN"/>
    <s v="NODELAY"/>
    <n v="3"/>
    <n v="0"/>
    <n v="15.609387399999999"/>
    <n v="15.609387399999999"/>
    <s v="2022-08-08T12:30:00"/>
    <n v="0"/>
    <x v="8"/>
    <x v="4"/>
  </r>
  <r>
    <n v="1001563"/>
    <x v="10"/>
    <n v="5034"/>
    <s v="SEDAN"/>
    <n v="3"/>
    <s v="LOGIN"/>
    <s v="EMPLOYEE"/>
    <n v="1"/>
    <n v="0"/>
    <n v="21.53033829"/>
    <n v="21.53033829"/>
    <s v="2022-08-08T12:30:00"/>
    <n v="10"/>
    <x v="8"/>
    <x v="4"/>
  </r>
  <r>
    <n v="1001564"/>
    <x v="11"/>
    <n v="5564"/>
    <s v="SEDAN"/>
    <n v="3"/>
    <s v="LOGIN"/>
    <s v="NODELAY"/>
    <n v="1"/>
    <n v="0"/>
    <n v="12.600000380000001"/>
    <n v="12.600000380000001"/>
    <s v="2022-08-08T13:00:00"/>
    <n v="0"/>
    <x v="8"/>
    <x v="4"/>
  </r>
  <r>
    <n v="1001565"/>
    <x v="12"/>
    <n v="4835"/>
    <s v="SEDAN"/>
    <n v="3"/>
    <s v="LOGIN"/>
    <s v="EMPLOYEE"/>
    <n v="2"/>
    <n v="0"/>
    <n v="12.76250553"/>
    <n v="12.76250553"/>
    <s v="2022-08-08T14:00:00"/>
    <n v="2"/>
    <x v="8"/>
    <x v="4"/>
  </r>
  <r>
    <n v="1001566"/>
    <x v="12"/>
    <n v="5565"/>
    <s v="SEDAN"/>
    <n v="3"/>
    <s v="LOGIN"/>
    <s v="NODELAY"/>
    <n v="1"/>
    <n v="0"/>
    <n v="14.34143162"/>
    <n v="14.34143162"/>
    <s v="2022-08-08T14:00:00"/>
    <n v="0"/>
    <x v="8"/>
    <x v="4"/>
  </r>
  <r>
    <n v="1001567"/>
    <x v="12"/>
    <n v="5563"/>
    <s v="SEDAN"/>
    <n v="3"/>
    <s v="LOGIN"/>
    <s v="NODELAY"/>
    <n v="2"/>
    <n v="0"/>
    <n v="17.845909120000002"/>
    <n v="17.845909120000002"/>
    <s v="2022-08-08T14:00:00"/>
    <n v="0"/>
    <x v="8"/>
    <x v="4"/>
  </r>
  <r>
    <n v="1001568"/>
    <x v="6"/>
    <n v="729"/>
    <s v="SEDAN"/>
    <n v="3"/>
    <s v="LOGIN"/>
    <s v="NODELAY"/>
    <n v="1"/>
    <n v="0"/>
    <n v="11.18005657"/>
    <n v="11.18005657"/>
    <s v="2022-08-08T09:00:00"/>
    <n v="0"/>
    <x v="8"/>
    <x v="4"/>
  </r>
  <r>
    <n v="1001569"/>
    <x v="51"/>
    <n v="4868"/>
    <s v="SEDAN"/>
    <n v="3"/>
    <s v="LOGIN"/>
    <s v="NODELAY"/>
    <n v="1"/>
    <n v="0"/>
    <n v="6.3000001909999996"/>
    <n v="6.3000001909999996"/>
    <s v="2022-08-08T14:30:00"/>
    <n v="0"/>
    <x v="8"/>
    <x v="4"/>
  </r>
  <r>
    <n v="1001570"/>
    <x v="51"/>
    <n v="914"/>
    <s v="SEDAN"/>
    <n v="3"/>
    <s v="LOGIN"/>
    <s v="NODELAY"/>
    <n v="1"/>
    <n v="0"/>
    <n v="10.30000019"/>
    <n v="10.30000019"/>
    <s v="2022-08-08T14:30:00"/>
    <n v="0"/>
    <x v="8"/>
    <x v="4"/>
  </r>
  <r>
    <n v="1001571"/>
    <x v="51"/>
    <n v="5001"/>
    <s v="SEDAN"/>
    <n v="3"/>
    <s v="LOGIN"/>
    <s v="NODELAY"/>
    <n v="1"/>
    <n v="0"/>
    <n v="8.1999998089999995"/>
    <n v="8.1999998089999995"/>
    <s v="2022-08-08T14:30:00"/>
    <n v="0"/>
    <x v="8"/>
    <x v="4"/>
  </r>
  <r>
    <n v="1001572"/>
    <x v="51"/>
    <n v="1139"/>
    <s v="SEDAN"/>
    <n v="3"/>
    <s v="LOGIN"/>
    <s v="NODELAY"/>
    <n v="1"/>
    <n v="0"/>
    <n v="16.700000760000002"/>
    <n v="16.700000760000002"/>
    <s v="2022-08-08T14:30:00"/>
    <n v="0"/>
    <x v="8"/>
    <x v="4"/>
  </r>
  <r>
    <n v="1001573"/>
    <x v="19"/>
    <n v="4769"/>
    <s v="SEDAN"/>
    <n v="3"/>
    <s v="LOGIN"/>
    <s v="NODELAY"/>
    <n v="1"/>
    <n v="0"/>
    <n v="16.803211210000001"/>
    <n v="16.803211210000001"/>
    <s v="2022-08-08T15:00:00"/>
    <n v="0"/>
    <x v="8"/>
    <x v="4"/>
  </r>
  <r>
    <n v="1001574"/>
    <x v="19"/>
    <n v="4638"/>
    <s v="SEDAN"/>
    <n v="3"/>
    <s v="LOGIN"/>
    <s v="NODELAY"/>
    <n v="1"/>
    <n v="0"/>
    <n v="9.9761533740000008"/>
    <n v="9.9761533740000008"/>
    <s v="2022-08-08T15:00:00"/>
    <n v="0"/>
    <x v="8"/>
    <x v="4"/>
  </r>
  <r>
    <n v="1001575"/>
    <x v="19"/>
    <n v="5000"/>
    <s v="SEDAN"/>
    <n v="3"/>
    <s v="LOGIN"/>
    <s v="NODELAY"/>
    <n v="1"/>
    <n v="0"/>
    <n v="16.85040665"/>
    <n v="16.85040665"/>
    <s v="2022-08-08T15:00:00"/>
    <n v="0"/>
    <x v="8"/>
    <x v="4"/>
  </r>
  <r>
    <n v="1001576"/>
    <x v="15"/>
    <n v="4835"/>
    <s v="SEDAN"/>
    <n v="3"/>
    <s v="LOGIN"/>
    <s v="NODELAY"/>
    <n v="2"/>
    <n v="0"/>
    <n v="13.02343082"/>
    <n v="13.02343082"/>
    <s v="2022-08-08T16:00:00"/>
    <n v="0"/>
    <x v="8"/>
    <x v="4"/>
  </r>
  <r>
    <n v="1001577"/>
    <x v="15"/>
    <n v="910"/>
    <s v="SEDAN"/>
    <n v="3"/>
    <s v="LOGIN"/>
    <s v="NODELAY"/>
    <n v="1"/>
    <n v="1"/>
    <n v="5.2425274850000001"/>
    <n v="5.2425274850000001"/>
    <s v="2022-08-08T16:00:00"/>
    <n v="0"/>
    <x v="8"/>
    <x v="4"/>
  </r>
  <r>
    <n v="1001578"/>
    <x v="15"/>
    <n v="4736"/>
    <s v="SEDAN"/>
    <n v="3"/>
    <s v="LOGIN"/>
    <s v="EMPLOYEE"/>
    <n v="2"/>
    <n v="0"/>
    <n v="21.654582980000001"/>
    <n v="21.654582980000001"/>
    <s v="2022-08-08T16:00:00"/>
    <n v="13"/>
    <x v="8"/>
    <x v="4"/>
  </r>
  <r>
    <n v="1001579"/>
    <x v="15"/>
    <n v="5036"/>
    <s v="SEDAN"/>
    <n v="3"/>
    <s v="LOGIN"/>
    <s v="NODELAY"/>
    <n v="1"/>
    <n v="0"/>
    <n v="26.869432450000001"/>
    <n v="26.869432450000001"/>
    <s v="2022-08-08T16:00:00"/>
    <n v="0"/>
    <x v="8"/>
    <x v="4"/>
  </r>
  <r>
    <n v="1001580"/>
    <x v="15"/>
    <n v="5564"/>
    <s v="SEDAN"/>
    <n v="3"/>
    <s v="LOGIN"/>
    <s v="NODELAY"/>
    <n v="1"/>
    <n v="0"/>
    <n v="9.3999996190000008"/>
    <n v="9.3999996190000008"/>
    <s v="2022-08-08T16:00:00"/>
    <n v="0"/>
    <x v="8"/>
    <x v="4"/>
  </r>
  <r>
    <n v="1001581"/>
    <x v="15"/>
    <n v="5561"/>
    <s v="SEDAN"/>
    <n v="3"/>
    <s v="LOGIN"/>
    <s v="NODELAY"/>
    <n v="2"/>
    <n v="0"/>
    <n v="11.399999619999999"/>
    <n v="11.399999619999999"/>
    <s v="2022-08-08T16:00:00"/>
    <n v="0"/>
    <x v="8"/>
    <x v="4"/>
  </r>
  <r>
    <n v="1001582"/>
    <x v="16"/>
    <n v="2096"/>
    <s v="SEDAN"/>
    <n v="3"/>
    <s v="LOGIN"/>
    <s v="NODELAY"/>
    <n v="1"/>
    <n v="0"/>
    <n v="21.46969795"/>
    <n v="21.46969795"/>
    <s v="2022-08-08T16:30:00"/>
    <n v="0"/>
    <x v="8"/>
    <x v="4"/>
  </r>
  <r>
    <n v="1001583"/>
    <x v="16"/>
    <n v="5562"/>
    <s v="SEDAN"/>
    <n v="3"/>
    <s v="LOGIN"/>
    <s v="EMPLOYEE"/>
    <n v="1"/>
    <n v="1"/>
    <n v="5.5"/>
    <n v="5.5"/>
    <s v="2022-08-08T16:30:00"/>
    <n v="2"/>
    <x v="8"/>
    <x v="4"/>
  </r>
  <r>
    <n v="1001584"/>
    <x v="16"/>
    <n v="816"/>
    <s v="SEDAN"/>
    <n v="3"/>
    <s v="LOGIN"/>
    <s v="NODELAY"/>
    <n v="2"/>
    <n v="0"/>
    <n v="20.682426450000001"/>
    <n v="20.682426450000001"/>
    <s v="2022-08-08T16:30:00"/>
    <n v="0"/>
    <x v="8"/>
    <x v="4"/>
  </r>
  <r>
    <n v="1001585"/>
    <x v="17"/>
    <n v="5099"/>
    <s v="SEDAN"/>
    <n v="3"/>
    <s v="LOGIN"/>
    <s v="NODELAY"/>
    <n v="1"/>
    <n v="0"/>
    <n v="16.299999239999998"/>
    <n v="16.299999239999998"/>
    <s v="2022-08-08T17:00:00"/>
    <n v="0"/>
    <x v="8"/>
    <x v="4"/>
  </r>
  <r>
    <n v="1001586"/>
    <x v="17"/>
    <n v="5132"/>
    <s v="SEDAN"/>
    <n v="3"/>
    <s v="LOGIN"/>
    <s v="NODELAY"/>
    <n v="3"/>
    <n v="0"/>
    <n v="18.722520830000001"/>
    <n v="18.722520830000001"/>
    <s v="2022-08-08T17:00:00"/>
    <n v="0"/>
    <x v="8"/>
    <x v="4"/>
  </r>
  <r>
    <n v="1001587"/>
    <x v="17"/>
    <n v="5330"/>
    <s v="SEDAN"/>
    <n v="3"/>
    <s v="LOGIN"/>
    <s v="NODELAY"/>
    <n v="2"/>
    <n v="0"/>
    <n v="17.080204009999999"/>
    <n v="17.080204009999999"/>
    <s v="2022-08-08T17:00:00"/>
    <n v="0"/>
    <x v="8"/>
    <x v="4"/>
  </r>
  <r>
    <n v="1001588"/>
    <x v="17"/>
    <n v="5367"/>
    <s v="SEDAN"/>
    <n v="3"/>
    <s v="LOGIN"/>
    <s v="EMPLOYEE"/>
    <n v="2"/>
    <n v="1"/>
    <n v="23"/>
    <n v="23"/>
    <s v="2022-08-08T17:00:00"/>
    <n v="17"/>
    <x v="8"/>
    <x v="4"/>
  </r>
  <r>
    <n v="1001589"/>
    <x v="17"/>
    <n v="5100"/>
    <s v="SEDAN"/>
    <n v="3"/>
    <s v="LOGIN"/>
    <s v="NODELAY"/>
    <n v="0"/>
    <n v="2"/>
    <n v="7.9000000950000002"/>
    <n v="7.9000000950000002"/>
    <s v="2022-08-08T17:00:00"/>
    <n v="0"/>
    <x v="8"/>
    <x v="4"/>
  </r>
  <r>
    <n v="1001590"/>
    <x v="17"/>
    <n v="4769"/>
    <s v="SEDAN"/>
    <n v="3"/>
    <s v="LOGIN"/>
    <s v="NODELAY"/>
    <n v="2"/>
    <n v="0"/>
    <n v="4.9000000950000002"/>
    <n v="4.9000000950000002"/>
    <s v="2022-08-08T17:00:00"/>
    <n v="0"/>
    <x v="8"/>
    <x v="4"/>
  </r>
  <r>
    <n v="1001591"/>
    <x v="17"/>
    <n v="5363"/>
    <s v="SEDAN"/>
    <n v="3"/>
    <s v="LOGIN"/>
    <s v="NODELAY"/>
    <n v="1"/>
    <n v="0"/>
    <n v="20.885389329999999"/>
    <n v="20.885389329999999"/>
    <s v="2022-08-08T17:00:00"/>
    <n v="0"/>
    <x v="8"/>
    <x v="4"/>
  </r>
  <r>
    <n v="1001592"/>
    <x v="17"/>
    <n v="5045"/>
    <s v="SEDAN"/>
    <n v="3"/>
    <s v="LOGIN"/>
    <s v="NODELAY"/>
    <n v="3"/>
    <n v="0"/>
    <n v="16.200000760000002"/>
    <n v="16.200000760000002"/>
    <s v="2022-08-08T17:00:00"/>
    <n v="0"/>
    <x v="8"/>
    <x v="4"/>
  </r>
  <r>
    <n v="1001593"/>
    <x v="17"/>
    <n v="773"/>
    <s v="SEDAN"/>
    <n v="3"/>
    <s v="LOGIN"/>
    <s v="NODELAY"/>
    <n v="1"/>
    <n v="0"/>
    <n v="8.8999996190000008"/>
    <n v="8.8999996190000008"/>
    <s v="2022-08-08T17:00:00"/>
    <n v="0"/>
    <x v="8"/>
    <x v="4"/>
  </r>
  <r>
    <n v="1001594"/>
    <x v="17"/>
    <n v="5297"/>
    <s v="SEDAN"/>
    <n v="3"/>
    <s v="LOGIN"/>
    <s v="NODELAY"/>
    <n v="3"/>
    <n v="0"/>
    <n v="13.69999981"/>
    <n v="13.69999981"/>
    <s v="2022-08-08T17:00:00"/>
    <n v="0"/>
    <x v="8"/>
    <x v="4"/>
  </r>
  <r>
    <n v="1001595"/>
    <x v="17"/>
    <n v="5165"/>
    <s v="SEDAN"/>
    <n v="3"/>
    <s v="LOGIN"/>
    <s v="EMPLOYEE"/>
    <n v="3"/>
    <n v="0"/>
    <n v="11.399999619999999"/>
    <n v="11.399999619999999"/>
    <s v="2022-08-08T17:00:00"/>
    <n v="1"/>
    <x v="8"/>
    <x v="4"/>
  </r>
  <r>
    <n v="1001596"/>
    <x v="17"/>
    <n v="5034"/>
    <s v="SEDAN"/>
    <n v="3"/>
    <s v="LOGIN"/>
    <s v="NODELAY"/>
    <n v="1"/>
    <n v="1"/>
    <n v="12.399999619999999"/>
    <n v="12.399999619999999"/>
    <s v="2022-08-08T17:00:00"/>
    <n v="0"/>
    <x v="8"/>
    <x v="4"/>
  </r>
  <r>
    <n v="1001597"/>
    <x v="17"/>
    <n v="5365"/>
    <s v="SEDAN"/>
    <n v="3"/>
    <s v="LOGIN"/>
    <s v="EMPLOYEE"/>
    <n v="1"/>
    <n v="2"/>
    <n v="12.870147709999999"/>
    <n v="12.870147709999999"/>
    <s v="2022-08-08T17:00:00"/>
    <n v="10"/>
    <x v="8"/>
    <x v="4"/>
  </r>
  <r>
    <n v="1001598"/>
    <x v="17"/>
    <n v="5366"/>
    <s v="SEDAN"/>
    <n v="3"/>
    <s v="LOGIN"/>
    <s v="NODELAY"/>
    <n v="1"/>
    <n v="0"/>
    <n v="21.892574310000001"/>
    <n v="21.892574310000001"/>
    <s v="2022-08-08T17:00:00"/>
    <n v="0"/>
    <x v="8"/>
    <x v="4"/>
  </r>
  <r>
    <n v="1001599"/>
    <x v="17"/>
    <n v="491"/>
    <s v="SEDAN"/>
    <n v="3"/>
    <s v="LOGIN"/>
    <s v="EMPLOYEE"/>
    <n v="2"/>
    <n v="1"/>
    <n v="28.57528877"/>
    <n v="28.57528877"/>
    <s v="2022-08-08T17:00:00"/>
    <n v="2"/>
    <x v="8"/>
    <x v="4"/>
  </r>
  <r>
    <n v="1001600"/>
    <x v="13"/>
    <n v="5365"/>
    <s v="SEDAN"/>
    <n v="3"/>
    <s v="LOGOUT"/>
    <s v="TRAFFIC"/>
    <n v="2"/>
    <n v="0"/>
    <n v="15.600000380000001"/>
    <n v="15.600000380000001"/>
    <s v="2022-08-08T14:31:00"/>
    <n v="6"/>
    <x v="8"/>
    <x v="4"/>
  </r>
  <r>
    <n v="1001601"/>
    <x v="13"/>
    <n v="5165"/>
    <s v="SEDAN"/>
    <n v="3"/>
    <s v="LOGOUT"/>
    <s v="TRAFFIC"/>
    <n v="1"/>
    <n v="0"/>
    <n v="16.21770287"/>
    <n v="16.21770287"/>
    <s v="2022-08-08T14:31:00"/>
    <n v="4"/>
    <x v="8"/>
    <x v="4"/>
  </r>
  <r>
    <n v="1001602"/>
    <x v="18"/>
    <n v="4637"/>
    <s v="SEDAN"/>
    <n v="3"/>
    <s v="LOGIN"/>
    <s v="NODELAY"/>
    <n v="2"/>
    <n v="0"/>
    <n v="11.30000019"/>
    <n v="11.30000019"/>
    <s v="2022-08-08T17:30:00"/>
    <n v="0"/>
    <x v="8"/>
    <x v="4"/>
  </r>
  <r>
    <n v="1001603"/>
    <x v="19"/>
    <n v="4637"/>
    <s v="SEDAN"/>
    <n v="3"/>
    <s v="LOGOUT"/>
    <s v="EMPLOYEE"/>
    <n v="2"/>
    <n v="0"/>
    <n v="10"/>
    <n v="10"/>
    <s v="2022-08-08T15:00:00"/>
    <n v="12"/>
    <x v="8"/>
    <x v="4"/>
  </r>
  <r>
    <n v="1001604"/>
    <x v="19"/>
    <n v="5100"/>
    <s v="SEDAN"/>
    <n v="3"/>
    <s v="LOGOUT"/>
    <s v="EMPLOYEE"/>
    <n v="3"/>
    <n v="0"/>
    <n v="4"/>
    <n v="4"/>
    <s v="2022-08-08T15:00:00"/>
    <n v="15"/>
    <x v="8"/>
    <x v="4"/>
  </r>
  <r>
    <n v="1001605"/>
    <x v="20"/>
    <n v="5001"/>
    <s v="SEDAN"/>
    <n v="3"/>
    <s v="LOGIN"/>
    <s v="NODELAY"/>
    <n v="0"/>
    <n v="1"/>
    <n v="15.69999981"/>
    <n v="15.69999981"/>
    <s v="2022-08-08T18:00:00"/>
    <n v="0"/>
    <x v="8"/>
    <x v="4"/>
  </r>
  <r>
    <n v="1001606"/>
    <x v="20"/>
    <n v="5565"/>
    <s v="SEDAN"/>
    <n v="3"/>
    <s v="LOGIN"/>
    <s v="NODELAY"/>
    <n v="1"/>
    <n v="0"/>
    <n v="5.3000001909999996"/>
    <n v="5.3000001909999996"/>
    <s v="2022-08-08T18:00:00"/>
    <n v="0"/>
    <x v="8"/>
    <x v="4"/>
  </r>
  <r>
    <n v="1001607"/>
    <x v="20"/>
    <n v="4967"/>
    <s v="SEDAN"/>
    <n v="3"/>
    <s v="LOGIN"/>
    <s v="EMPLOYEE"/>
    <n v="1"/>
    <n v="0"/>
    <n v="17.700000760000002"/>
    <n v="17.700000760000002"/>
    <s v="2022-08-08T18:00:00"/>
    <n v="8.44"/>
    <x v="8"/>
    <x v="4"/>
  </r>
  <r>
    <n v="1001608"/>
    <x v="20"/>
    <n v="5000"/>
    <s v="SEDAN"/>
    <n v="3"/>
    <s v="LOGIN"/>
    <s v="NODELAY"/>
    <n v="1"/>
    <n v="0"/>
    <n v="16.899999619999999"/>
    <n v="16.899999619999999"/>
    <s v="2022-08-08T18:00:00"/>
    <n v="0"/>
    <x v="8"/>
    <x v="4"/>
  </r>
  <r>
    <n v="1001609"/>
    <x v="20"/>
    <n v="4901"/>
    <s v="SEDAN"/>
    <n v="3"/>
    <s v="LOGIN"/>
    <s v="DRIVER"/>
    <n v="3"/>
    <n v="0"/>
    <n v="13.69942951"/>
    <n v="13.69942951"/>
    <s v="2022-08-08T18:00:00"/>
    <n v="1"/>
    <x v="8"/>
    <x v="4"/>
  </r>
  <r>
    <n v="1001610"/>
    <x v="14"/>
    <n v="4968"/>
    <s v="SEDAN"/>
    <n v="3"/>
    <s v="LOGOUT"/>
    <s v="NODELAY"/>
    <n v="1"/>
    <n v="0"/>
    <n v="29.299999239999998"/>
    <n v="29.299999239999998"/>
    <s v="2022-08-08T15:30:00"/>
    <n v="0"/>
    <x v="8"/>
    <x v="4"/>
  </r>
  <r>
    <n v="1001611"/>
    <x v="14"/>
    <n v="4901"/>
    <s v="SEDAN"/>
    <n v="3"/>
    <s v="LOGOUT"/>
    <s v="EMPLOYEE"/>
    <n v="2"/>
    <n v="1"/>
    <n v="8.6000003809999992"/>
    <n v="8.6000003809999992"/>
    <s v="2022-08-08T15:30:00"/>
    <n v="12"/>
    <x v="8"/>
    <x v="4"/>
  </r>
  <r>
    <n v="1001612"/>
    <x v="14"/>
    <n v="5565"/>
    <s v="SEDAN"/>
    <n v="3"/>
    <s v="LOGOUT"/>
    <s v="EMPLOYEE"/>
    <n v="2"/>
    <n v="0"/>
    <n v="14.643947600000001"/>
    <n v="14.643947600000001"/>
    <s v="2022-08-08T15:30:00"/>
    <n v="8"/>
    <x v="8"/>
    <x v="4"/>
  </r>
  <r>
    <n v="1001613"/>
    <x v="15"/>
    <n v="5563"/>
    <s v="SEDAN"/>
    <n v="3"/>
    <s v="LOGOUT"/>
    <s v="EMPLOYEE"/>
    <n v="1"/>
    <n v="0"/>
    <n v="9.6999998089999995"/>
    <n v="9.6999998089999995"/>
    <s v="2022-08-08T16:00:00"/>
    <n v="11"/>
    <x v="8"/>
    <x v="4"/>
  </r>
  <r>
    <n v="1002106"/>
    <x v="0"/>
    <n v="5037"/>
    <s v="SEDAN"/>
    <n v="3"/>
    <s v="LOGIN"/>
    <s v="NODELAY"/>
    <n v="1"/>
    <n v="0"/>
    <n v="17.200000760000002"/>
    <n v="17.200000760000002"/>
    <s v="2022-08-10T09:01:00"/>
    <n v="0"/>
    <x v="6"/>
    <x v="4"/>
  </r>
  <r>
    <n v="1001615"/>
    <x v="21"/>
    <n v="5563"/>
    <s v="SEDAN"/>
    <n v="3"/>
    <s v="LOGIN"/>
    <s v="NODELAY"/>
    <n v="2"/>
    <n v="1"/>
    <n v="9.5011558530000002"/>
    <n v="9.5011558530000002"/>
    <s v="2022-08-08T19:00:00"/>
    <n v="0"/>
    <x v="8"/>
    <x v="4"/>
  </r>
  <r>
    <n v="1001616"/>
    <x v="21"/>
    <n v="4638"/>
    <s v="SEDAN"/>
    <n v="3"/>
    <s v="LOGIN"/>
    <s v="EMPLOYEE"/>
    <n v="2"/>
    <n v="0"/>
    <n v="22.551645279999999"/>
    <n v="22.551645279999999"/>
    <s v="2022-08-08T19:00:00"/>
    <n v="7"/>
    <x v="8"/>
    <x v="4"/>
  </r>
  <r>
    <n v="1001617"/>
    <x v="21"/>
    <n v="5564"/>
    <s v="SEDAN"/>
    <n v="3"/>
    <s v="LOGIN"/>
    <s v="NODELAY"/>
    <n v="1"/>
    <n v="1"/>
    <n v="10"/>
    <n v="10"/>
    <s v="2022-08-08T19:00:00"/>
    <n v="0"/>
    <x v="8"/>
    <x v="4"/>
  </r>
  <r>
    <n v="1001618"/>
    <x v="21"/>
    <n v="1139"/>
    <s v="SEDAN"/>
    <n v="3"/>
    <s v="LOGIN"/>
    <s v="DRIVER"/>
    <n v="3"/>
    <n v="0"/>
    <n v="23.984323499999999"/>
    <n v="23.984323499999999"/>
    <s v="2022-08-08T19:00:00"/>
    <n v="19"/>
    <x v="8"/>
    <x v="4"/>
  </r>
  <r>
    <n v="1001619"/>
    <x v="21"/>
    <n v="5561"/>
    <s v="SEDAN"/>
    <n v="3"/>
    <s v="LOGIN"/>
    <s v="NODELAY"/>
    <n v="2"/>
    <n v="0"/>
    <n v="12.208983419999999"/>
    <n v="12.208983419999999"/>
    <s v="2022-08-08T19:00:00"/>
    <n v="0"/>
    <x v="8"/>
    <x v="4"/>
  </r>
  <r>
    <n v="1001620"/>
    <x v="22"/>
    <n v="993"/>
    <s v="SEDAN"/>
    <n v="3"/>
    <s v="LOGOUT"/>
    <s v="EMPLOYEE"/>
    <n v="3"/>
    <n v="0"/>
    <n v="17.56588936"/>
    <n v="17.56588936"/>
    <s v="2022-08-08T16:31:00"/>
    <n v="6"/>
    <x v="8"/>
    <x v="4"/>
  </r>
  <r>
    <n v="1001621"/>
    <x v="22"/>
    <n v="912"/>
    <s v="SEDAN"/>
    <n v="3"/>
    <s v="LOGOUT"/>
    <s v="EMPLOYEE"/>
    <n v="1"/>
    <n v="0"/>
    <n v="14.69387341"/>
    <n v="14.69387341"/>
    <s v="2022-08-08T16:31:00"/>
    <n v="7"/>
    <x v="8"/>
    <x v="4"/>
  </r>
  <r>
    <n v="1001622"/>
    <x v="22"/>
    <n v="760"/>
    <s v="SEDAN"/>
    <n v="3"/>
    <s v="LOGOUT"/>
    <s v="TRAFFIC"/>
    <n v="3"/>
    <n v="0"/>
    <n v="17.5"/>
    <n v="17.5"/>
    <s v="2022-08-08T16:31:00"/>
    <n v="2"/>
    <x v="8"/>
    <x v="4"/>
  </r>
  <r>
    <n v="1001623"/>
    <x v="22"/>
    <n v="1437"/>
    <s v="SEDAN"/>
    <n v="3"/>
    <s v="LOGOUT"/>
    <s v="DRIVER"/>
    <n v="2"/>
    <n v="0"/>
    <n v="8.8000001910000005"/>
    <n v="8.8000001910000005"/>
    <s v="2022-08-08T16:31:00"/>
    <n v="6"/>
    <x v="8"/>
    <x v="4"/>
  </r>
  <r>
    <n v="1001624"/>
    <x v="22"/>
    <n v="5495"/>
    <s v="SEDAN"/>
    <n v="3"/>
    <s v="LOGOUT"/>
    <s v="TRAFFIC"/>
    <n v="1"/>
    <n v="0"/>
    <n v="18.346633910000001"/>
    <n v="18.346633910000001"/>
    <s v="2022-08-08T16:31:00"/>
    <n v="9"/>
    <x v="8"/>
    <x v="4"/>
  </r>
  <r>
    <n v="1001625"/>
    <x v="22"/>
    <n v="918"/>
    <s v="SEDAN"/>
    <n v="3"/>
    <s v="LOGOUT"/>
    <s v="EMPLOYEE"/>
    <n v="2"/>
    <n v="0"/>
    <n v="20.39829254"/>
    <n v="20.39829254"/>
    <s v="2022-08-08T16:31:00"/>
    <n v="6"/>
    <x v="8"/>
    <x v="4"/>
  </r>
  <r>
    <n v="1001626"/>
    <x v="22"/>
    <n v="4837"/>
    <s v="SEDAN"/>
    <n v="3"/>
    <s v="LOGOUT"/>
    <s v="EMPLOYEE"/>
    <n v="2"/>
    <n v="0"/>
    <n v="22.100000380000001"/>
    <n v="22.100000380000001"/>
    <s v="2022-08-08T16:31:00"/>
    <n v="4"/>
    <x v="8"/>
    <x v="4"/>
  </r>
  <r>
    <n v="1001627"/>
    <x v="22"/>
    <n v="5066"/>
    <s v="SEDAN"/>
    <n v="3"/>
    <s v="LOGOUT"/>
    <s v="DRIVER"/>
    <n v="1"/>
    <n v="1"/>
    <n v="19.227890009999999"/>
    <n v="19.227890009999999"/>
    <s v="2022-08-08T16:31:00"/>
    <n v="6"/>
    <x v="8"/>
    <x v="4"/>
  </r>
  <r>
    <n v="1001628"/>
    <x v="22"/>
    <n v="903"/>
    <s v="SEDAN"/>
    <n v="3"/>
    <s v="LOGOUT"/>
    <s v="EMPLOYEE"/>
    <n v="3"/>
    <n v="0"/>
    <n v="15.600000380000001"/>
    <n v="15.600000380000001"/>
    <s v="2022-08-08T16:31:00"/>
    <n v="6"/>
    <x v="8"/>
    <x v="4"/>
  </r>
  <r>
    <n v="1001629"/>
    <x v="22"/>
    <n v="1139"/>
    <s v="SEDAN"/>
    <n v="3"/>
    <s v="LOGOUT"/>
    <s v="EMPLOYEE"/>
    <n v="1"/>
    <n v="0"/>
    <n v="17.399999619999999"/>
    <n v="17.399999619999999"/>
    <s v="2022-08-08T16:31:00"/>
    <n v="3"/>
    <x v="8"/>
    <x v="4"/>
  </r>
  <r>
    <n v="1001630"/>
    <x v="22"/>
    <n v="906"/>
    <s v="SEDAN"/>
    <n v="3"/>
    <s v="LOGOUT"/>
    <s v="EMPLOYEE"/>
    <n v="2"/>
    <n v="0"/>
    <n v="16.76470947"/>
    <n v="16.76470947"/>
    <s v="2022-08-08T16:31:00"/>
    <n v="3"/>
    <x v="8"/>
    <x v="4"/>
  </r>
  <r>
    <n v="1001631"/>
    <x v="22"/>
    <n v="987"/>
    <s v="SEDAN"/>
    <n v="3"/>
    <s v="LOGOUT"/>
    <s v="EMPLOYEE"/>
    <n v="2"/>
    <n v="0"/>
    <n v="16.31035614"/>
    <n v="16.31035614"/>
    <s v="2022-08-08T16:31:00"/>
    <n v="6"/>
    <x v="8"/>
    <x v="4"/>
  </r>
  <r>
    <n v="1001632"/>
    <x v="16"/>
    <n v="4868"/>
    <s v="SEDAN"/>
    <n v="3"/>
    <s v="LOGOUT"/>
    <s v="DRIVER"/>
    <n v="1"/>
    <n v="0"/>
    <n v="23.799999239999998"/>
    <n v="23.799999239999998"/>
    <s v="2022-08-08T16:30:00"/>
    <n v="10"/>
    <x v="8"/>
    <x v="4"/>
  </r>
  <r>
    <n v="1001633"/>
    <x v="16"/>
    <n v="4869"/>
    <s v="SEDAN"/>
    <n v="3"/>
    <s v="LOGOUT"/>
    <s v="EMPLOYEE"/>
    <n v="1"/>
    <n v="0"/>
    <n v="14.29514122"/>
    <n v="14.29514122"/>
    <s v="2022-08-08T16:30:00"/>
    <n v="1"/>
    <x v="8"/>
    <x v="4"/>
  </r>
  <r>
    <n v="1001634"/>
    <x v="22"/>
    <n v="1205"/>
    <s v="SEDAN"/>
    <n v="3"/>
    <s v="LOGOUT"/>
    <s v="TRAFFIC"/>
    <n v="1"/>
    <n v="0"/>
    <n v="8.3000001910000005"/>
    <n v="8.3000001910000005"/>
    <s v="2022-08-08T16:31:00"/>
    <n v="4"/>
    <x v="8"/>
    <x v="4"/>
  </r>
  <r>
    <n v="1001635"/>
    <x v="31"/>
    <n v="912"/>
    <s v="SEDAN"/>
    <n v="3"/>
    <s v="LOGIN"/>
    <s v="DRIVER"/>
    <n v="1"/>
    <n v="0"/>
    <n v="27.5378437"/>
    <n v="27.5378437"/>
    <s v="2022-08-08T19:30:00"/>
    <n v="49"/>
    <x v="8"/>
    <x v="4"/>
  </r>
  <r>
    <n v="1001636"/>
    <x v="31"/>
    <n v="4837"/>
    <s v="SEDAN"/>
    <n v="3"/>
    <s v="LOGIN"/>
    <s v="DRIVER"/>
    <n v="1"/>
    <n v="0"/>
    <n v="24.5"/>
    <n v="24.5"/>
    <s v="2022-08-08T19:30:00"/>
    <n v="15"/>
    <x v="8"/>
    <x v="4"/>
  </r>
  <r>
    <n v="1001637"/>
    <x v="23"/>
    <n v="2855"/>
    <s v="SEDAN"/>
    <n v="3"/>
    <s v="LOGOUT"/>
    <s v="TRAFFIC"/>
    <n v="1"/>
    <n v="0"/>
    <n v="11.94547081"/>
    <n v="11.94547081"/>
    <s v="2022-08-08T17:31:00"/>
    <n v="2"/>
    <x v="8"/>
    <x v="4"/>
  </r>
  <r>
    <n v="1001638"/>
    <x v="23"/>
    <n v="5047"/>
    <s v="SEDAN"/>
    <n v="3"/>
    <s v="LOGOUT"/>
    <s v="TRAFFIC"/>
    <n v="3"/>
    <n v="0"/>
    <n v="12.6644907"/>
    <n v="12.6644907"/>
    <s v="2022-08-08T17:31:00"/>
    <n v="7"/>
    <x v="8"/>
    <x v="4"/>
  </r>
  <r>
    <n v="1001639"/>
    <x v="23"/>
    <n v="5396"/>
    <s v="SEDAN"/>
    <n v="3"/>
    <s v="LOGOUT"/>
    <s v="DRIVER"/>
    <n v="3"/>
    <n v="0"/>
    <n v="16.77616119"/>
    <n v="16.77616119"/>
    <s v="2022-08-08T17:31:00"/>
    <n v="7"/>
    <x v="8"/>
    <x v="4"/>
  </r>
  <r>
    <n v="1001640"/>
    <x v="23"/>
    <n v="5037"/>
    <s v="SEDAN"/>
    <n v="3"/>
    <s v="LOGOUT"/>
    <s v="TRAFFIC"/>
    <n v="1"/>
    <n v="0"/>
    <n v="13.25005627"/>
    <n v="13.25005627"/>
    <s v="2022-08-08T17:31:00"/>
    <n v="3"/>
    <x v="8"/>
    <x v="4"/>
  </r>
  <r>
    <n v="1001641"/>
    <x v="23"/>
    <n v="914"/>
    <s v="SEDAN"/>
    <n v="3"/>
    <s v="LOGOUT"/>
    <s v="TRAFFIC"/>
    <n v="1"/>
    <n v="0"/>
    <n v="16"/>
    <n v="16"/>
    <s v="2022-08-08T17:31:00"/>
    <n v="3"/>
    <x v="8"/>
    <x v="4"/>
  </r>
  <r>
    <n v="1001642"/>
    <x v="23"/>
    <n v="920"/>
    <s v="SEDAN"/>
    <n v="3"/>
    <s v="LOGOUT"/>
    <s v="EMPLOYEE"/>
    <n v="2"/>
    <n v="0"/>
    <n v="23.700000760000002"/>
    <n v="23.700000760000002"/>
    <s v="2022-08-08T17:31:00"/>
    <n v="9"/>
    <x v="8"/>
    <x v="4"/>
  </r>
  <r>
    <n v="1001643"/>
    <x v="23"/>
    <n v="910"/>
    <s v="SEDAN"/>
    <n v="3"/>
    <s v="LOGOUT"/>
    <s v="EMPLOYEE"/>
    <n v="1"/>
    <n v="0"/>
    <n v="18"/>
    <n v="18"/>
    <s v="2022-08-08T17:31:00"/>
    <n v="10"/>
    <x v="8"/>
    <x v="4"/>
  </r>
  <r>
    <n v="1001644"/>
    <x v="23"/>
    <n v="5046"/>
    <s v="SEDAN"/>
    <n v="3"/>
    <s v="LOGOUT"/>
    <s v="DRIVER"/>
    <n v="3"/>
    <n v="0"/>
    <n v="9.4363718030000001"/>
    <n v="9.4363718030000001"/>
    <s v="2022-08-08T17:31:00"/>
    <n v="7"/>
    <x v="8"/>
    <x v="4"/>
  </r>
  <r>
    <n v="1001645"/>
    <x v="23"/>
    <n v="5039"/>
    <s v="SEDAN"/>
    <n v="3"/>
    <s v="LOGOUT"/>
    <s v="EMPLOYEE"/>
    <n v="2"/>
    <n v="0"/>
    <n v="17.563480380000001"/>
    <n v="17.563480380000001"/>
    <s v="2022-08-08T17:31:00"/>
    <n v="7"/>
    <x v="8"/>
    <x v="4"/>
  </r>
  <r>
    <n v="1001646"/>
    <x v="23"/>
    <n v="911"/>
    <s v="SEDAN"/>
    <n v="3"/>
    <s v="LOGOUT"/>
    <s v="EMPLOYEE"/>
    <n v="2"/>
    <n v="0"/>
    <n v="14.218431470000001"/>
    <n v="14.218431470000001"/>
    <s v="2022-08-08T17:31:00"/>
    <n v="11"/>
    <x v="8"/>
    <x v="4"/>
  </r>
  <r>
    <n v="1001647"/>
    <x v="18"/>
    <n v="5363"/>
    <s v="SEDAN"/>
    <n v="3"/>
    <s v="LOGOUT"/>
    <s v="EMPLOYEE"/>
    <n v="1"/>
    <n v="1"/>
    <n v="15.81937027"/>
    <n v="15.81937027"/>
    <s v="2022-08-08T17:30:00"/>
    <n v="17"/>
    <x v="8"/>
    <x v="4"/>
  </r>
  <r>
    <n v="1001648"/>
    <x v="18"/>
    <n v="5099"/>
    <s v="SEDAN"/>
    <n v="3"/>
    <s v="LOGOUT"/>
    <s v="EMPLOYEE"/>
    <n v="1"/>
    <n v="0"/>
    <n v="15.399999619999999"/>
    <n v="15.399999619999999"/>
    <s v="2022-08-08T17:30:00"/>
    <n v="5"/>
    <x v="8"/>
    <x v="4"/>
  </r>
  <r>
    <n v="1001649"/>
    <x v="18"/>
    <n v="5429"/>
    <s v="SEDAN"/>
    <n v="3"/>
    <s v="LOGOUT"/>
    <s v="DRIVER"/>
    <n v="3"/>
    <n v="0"/>
    <n v="13.600000380000001"/>
    <n v="13.600000380000001"/>
    <s v="2022-08-08T17:30:00"/>
    <n v="10"/>
    <x v="8"/>
    <x v="4"/>
  </r>
  <r>
    <n v="1001650"/>
    <x v="18"/>
    <n v="5562"/>
    <s v="SEDAN"/>
    <n v="3"/>
    <s v="LOGOUT"/>
    <s v="TRAFFIC"/>
    <n v="1"/>
    <n v="0"/>
    <n v="8.1000003809999992"/>
    <n v="8.1000003809999992"/>
    <s v="2022-08-08T17:30:00"/>
    <n v="2"/>
    <x v="8"/>
    <x v="4"/>
  </r>
  <r>
    <n v="1001651"/>
    <x v="18"/>
    <n v="816"/>
    <s v="SEDAN"/>
    <n v="3"/>
    <s v="LOGOUT"/>
    <s v="EMPLOYEE"/>
    <n v="2"/>
    <n v="0"/>
    <n v="18.8325119"/>
    <n v="18.8325119"/>
    <s v="2022-08-08T17:30:00"/>
    <n v="8"/>
    <x v="8"/>
    <x v="4"/>
  </r>
  <r>
    <n v="1001652"/>
    <x v="18"/>
    <n v="773"/>
    <s v="SEDAN"/>
    <n v="3"/>
    <s v="LOGOUT"/>
    <s v="EMPLOYEE"/>
    <n v="2"/>
    <n v="0"/>
    <n v="32.400001529999997"/>
    <n v="32.400001529999997"/>
    <s v="2022-08-08T17:30:00"/>
    <n v="13"/>
    <x v="8"/>
    <x v="4"/>
  </r>
  <r>
    <n v="1001653"/>
    <x v="18"/>
    <n v="5034"/>
    <s v="SEDAN"/>
    <n v="3"/>
    <s v="LOGOUT"/>
    <s v="EMPLOYEE"/>
    <n v="3"/>
    <n v="0"/>
    <n v="15.06102753"/>
    <n v="15.06102753"/>
    <s v="2022-08-08T17:30:00"/>
    <n v="13"/>
    <x v="8"/>
    <x v="4"/>
  </r>
  <r>
    <n v="1001654"/>
    <x v="18"/>
    <n v="5132"/>
    <s v="SEDAN"/>
    <n v="3"/>
    <s v="LOGOUT"/>
    <s v="EMPLOYEE"/>
    <n v="2"/>
    <n v="0"/>
    <n v="14.30000019"/>
    <n v="14.30000019"/>
    <s v="2022-08-08T17:30:00"/>
    <n v="17"/>
    <x v="8"/>
    <x v="4"/>
  </r>
  <r>
    <n v="1001655"/>
    <x v="18"/>
    <n v="5045"/>
    <s v="SEDAN"/>
    <n v="3"/>
    <s v="LOGOUT"/>
    <s v="EMPLOYEE"/>
    <n v="1"/>
    <n v="0"/>
    <n v="15.80000019"/>
    <n v="15.80000019"/>
    <s v="2022-08-08T17:30:00"/>
    <n v="8"/>
    <x v="8"/>
    <x v="4"/>
  </r>
  <r>
    <n v="1001656"/>
    <x v="18"/>
    <n v="491"/>
    <s v="SEDAN"/>
    <n v="3"/>
    <s v="LOGOUT"/>
    <s v="EMPLOYEE"/>
    <n v="2"/>
    <n v="0"/>
    <n v="16.5"/>
    <n v="16.5"/>
    <s v="2022-08-08T17:30:00"/>
    <n v="10"/>
    <x v="8"/>
    <x v="4"/>
  </r>
  <r>
    <n v="1001657"/>
    <x v="23"/>
    <n v="5038"/>
    <s v="SEDAN"/>
    <n v="3"/>
    <s v="LOGOUT"/>
    <s v="TRAFFIC"/>
    <n v="1"/>
    <n v="0"/>
    <n v="7.9000000950000002"/>
    <n v="7.9000000950000002"/>
    <s v="2022-08-08T17:31:00"/>
    <n v="8"/>
    <x v="8"/>
    <x v="4"/>
  </r>
  <r>
    <n v="1001658"/>
    <x v="23"/>
    <n v="5264"/>
    <s v="SEDAN"/>
    <n v="3"/>
    <s v="LOGOUT"/>
    <s v="DRIVER"/>
    <n v="1"/>
    <n v="0"/>
    <n v="21.799999239999998"/>
    <n v="21.799999239999998"/>
    <s v="2022-08-08T17:31:00"/>
    <n v="4"/>
    <x v="8"/>
    <x v="4"/>
  </r>
  <r>
    <n v="1001659"/>
    <x v="24"/>
    <n v="4637"/>
    <s v="SEDAN"/>
    <n v="3"/>
    <s v="LOGIN"/>
    <s v="NODELAY"/>
    <n v="1"/>
    <n v="0"/>
    <n v="7.5999999049999998"/>
    <n v="7.5999999049999998"/>
    <s v="2022-08-08T20:00:00"/>
    <n v="0"/>
    <x v="8"/>
    <x v="4"/>
  </r>
  <r>
    <n v="1001660"/>
    <x v="24"/>
    <n v="5132"/>
    <s v="SEDAN"/>
    <n v="3"/>
    <s v="LOGIN"/>
    <s v="DRIVER"/>
    <n v="2"/>
    <n v="0"/>
    <n v="15.93186188"/>
    <n v="15.93186188"/>
    <s v="2022-08-08T20:00:00"/>
    <n v="20"/>
    <x v="8"/>
    <x v="4"/>
  </r>
  <r>
    <n v="1001661"/>
    <x v="24"/>
    <n v="920"/>
    <s v="SEDAN"/>
    <n v="3"/>
    <s v="LOGIN"/>
    <s v="DRIVER"/>
    <n v="2"/>
    <n v="0"/>
    <n v="17.600000380000001"/>
    <n v="17.600000380000001"/>
    <s v="2022-08-08T20:00:00"/>
    <n v="24"/>
    <x v="8"/>
    <x v="4"/>
  </r>
  <r>
    <n v="1001662"/>
    <x v="27"/>
    <n v="5099"/>
    <s v="SEDAN"/>
    <n v="3"/>
    <s v="LOGIN"/>
    <s v="NODELAY"/>
    <n v="2"/>
    <n v="0"/>
    <n v="15.29177952"/>
    <n v="15.29177952"/>
    <s v="2022-08-08T21:00:00"/>
    <n v="0"/>
    <x v="8"/>
    <x v="4"/>
  </r>
  <r>
    <n v="1001663"/>
    <x v="27"/>
    <n v="4901"/>
    <s v="SEDAN"/>
    <n v="3"/>
    <s v="LOGIN"/>
    <s v="NODELAY"/>
    <n v="1"/>
    <n v="0"/>
    <n v="4.4000000950000002"/>
    <n v="4.4000000950000002"/>
    <s v="2022-08-08T21:00:00"/>
    <n v="0"/>
    <x v="8"/>
    <x v="4"/>
  </r>
  <r>
    <n v="1001664"/>
    <x v="27"/>
    <n v="5000"/>
    <s v="SEDAN"/>
    <n v="3"/>
    <s v="LOGIN"/>
    <s v="NODELAY"/>
    <n v="2"/>
    <n v="1"/>
    <n v="8.1000003809999992"/>
    <n v="8.1000003809999992"/>
    <s v="2022-08-08T21:00:00"/>
    <n v="0"/>
    <x v="8"/>
    <x v="4"/>
  </r>
  <r>
    <n v="1001665"/>
    <x v="25"/>
    <n v="729"/>
    <s v="SEDAN"/>
    <n v="3"/>
    <s v="LOGOUT"/>
    <s v="DRIVER"/>
    <n v="1"/>
    <n v="0"/>
    <n v="8.0370159149999996"/>
    <n v="8.0370159149999996"/>
    <s v="2022-08-08T18:31:00"/>
    <n v="6"/>
    <x v="8"/>
    <x v="4"/>
  </r>
  <r>
    <n v="1001666"/>
    <x v="25"/>
    <n v="2096"/>
    <s v="SEDAN"/>
    <n v="3"/>
    <s v="LOGOUT"/>
    <s v="EMPLOYEE"/>
    <n v="3"/>
    <n v="0"/>
    <n v="13.19999981"/>
    <n v="13.19999981"/>
    <s v="2022-08-08T18:31:00"/>
    <n v="8"/>
    <x v="8"/>
    <x v="4"/>
  </r>
  <r>
    <n v="1001667"/>
    <x v="25"/>
    <n v="5036"/>
    <s v="SEDAN"/>
    <n v="3"/>
    <s v="LOGOUT"/>
    <s v="EMPLOYEE"/>
    <n v="2"/>
    <n v="0"/>
    <n v="13"/>
    <n v="13"/>
    <s v="2022-08-08T18:31:00"/>
    <n v="2"/>
    <x v="8"/>
    <x v="4"/>
  </r>
  <r>
    <n v="1001668"/>
    <x v="25"/>
    <n v="1007"/>
    <s v="SEDAN"/>
    <n v="3"/>
    <s v="LOGOUT"/>
    <s v="DRIVER"/>
    <n v="1"/>
    <n v="0"/>
    <n v="12.5"/>
    <n v="12.5"/>
    <s v="2022-08-08T18:31:00"/>
    <n v="6"/>
    <x v="8"/>
    <x v="4"/>
  </r>
  <r>
    <n v="1001669"/>
    <x v="25"/>
    <n v="4835"/>
    <s v="SEDAN"/>
    <n v="3"/>
    <s v="LOGOUT"/>
    <s v="EMPLOYEE"/>
    <n v="1"/>
    <n v="0"/>
    <n v="12.02865124"/>
    <n v="12.02865124"/>
    <s v="2022-08-08T18:31:00"/>
    <n v="1"/>
    <x v="8"/>
    <x v="4"/>
  </r>
  <r>
    <n v="1001670"/>
    <x v="25"/>
    <n v="1140"/>
    <s v="SEDAN"/>
    <n v="3"/>
    <s v="LOGOUT"/>
    <s v="EMPLOYEE"/>
    <n v="3"/>
    <n v="0"/>
    <n v="12.100886340000001"/>
    <n v="12.100886340000001"/>
    <s v="2022-08-08T18:31:00"/>
    <n v="8"/>
    <x v="8"/>
    <x v="4"/>
  </r>
  <r>
    <n v="1001671"/>
    <x v="25"/>
    <n v="4736"/>
    <s v="SEDAN"/>
    <n v="3"/>
    <s v="LOGOUT"/>
    <s v="EMPLOYEE"/>
    <n v="3"/>
    <n v="0"/>
    <n v="15.460662839999999"/>
    <n v="15.460662839999999"/>
    <s v="2022-08-08T18:31:00"/>
    <n v="10"/>
    <x v="8"/>
    <x v="4"/>
  </r>
  <r>
    <n v="1001672"/>
    <x v="26"/>
    <n v="5100"/>
    <s v="SEDAN"/>
    <n v="3"/>
    <s v="LOGOUT"/>
    <s v="EMPLOYEE"/>
    <n v="1"/>
    <n v="0"/>
    <n v="9.3999996190000008"/>
    <n v="9.3999996190000008"/>
    <s v="2022-08-08T18:30:00"/>
    <n v="8"/>
    <x v="8"/>
    <x v="4"/>
  </r>
  <r>
    <n v="1001673"/>
    <x v="26"/>
    <n v="5330"/>
    <s v="SEDAN"/>
    <n v="3"/>
    <s v="LOGOUT"/>
    <s v="EMPLOYEE"/>
    <n v="1"/>
    <n v="0"/>
    <n v="7.0999999049999998"/>
    <n v="7.0999999049999998"/>
    <s v="2022-08-08T18:30:00"/>
    <n v="4"/>
    <x v="8"/>
    <x v="4"/>
  </r>
  <r>
    <n v="1001674"/>
    <x v="32"/>
    <n v="5330"/>
    <s v="SEDAN"/>
    <n v="3"/>
    <s v="LOGIN"/>
    <s v="NODELAY"/>
    <n v="1"/>
    <n v="1"/>
    <n v="7.8000001909999996"/>
    <n v="7.8000001909999996"/>
    <s v="2022-08-08T21:30:00"/>
    <n v="0"/>
    <x v="8"/>
    <x v="4"/>
  </r>
  <r>
    <n v="1001675"/>
    <x v="28"/>
    <n v="4637"/>
    <s v="SEDAN"/>
    <n v="3"/>
    <s v="LOGIN"/>
    <s v="DRIVER"/>
    <n v="1"/>
    <n v="0"/>
    <n v="24.227674480000001"/>
    <n v="24.227674480000001"/>
    <s v="2022-08-08T22:30:00"/>
    <n v="7"/>
    <x v="8"/>
    <x v="4"/>
  </r>
  <r>
    <n v="1001676"/>
    <x v="30"/>
    <n v="906"/>
    <s v="SEDAN"/>
    <n v="3"/>
    <s v="LOGOUT"/>
    <s v="TRAFFIC"/>
    <n v="1"/>
    <n v="0"/>
    <n v="7.0999999049999998"/>
    <n v="7.0999999049999998"/>
    <s v="2022-08-08T19:31:00"/>
    <n v="1"/>
    <x v="8"/>
    <x v="4"/>
  </r>
  <r>
    <n v="1001677"/>
    <x v="30"/>
    <n v="5366"/>
    <s v="SEDAN"/>
    <n v="3"/>
    <s v="LOGOUT"/>
    <s v="TRAFFIC"/>
    <n v="1"/>
    <n v="0"/>
    <n v="23.470746989999999"/>
    <n v="23.470746989999999"/>
    <s v="2022-08-08T19:31:00"/>
    <n v="1"/>
    <x v="8"/>
    <x v="4"/>
  </r>
  <r>
    <n v="1001678"/>
    <x v="30"/>
    <n v="5367"/>
    <s v="SEDAN"/>
    <n v="3"/>
    <s v="LOGOUT"/>
    <s v="TRAFFIC"/>
    <n v="1"/>
    <n v="0"/>
    <n v="15.38114262"/>
    <n v="15.38114262"/>
    <s v="2022-08-08T19:31:00"/>
    <n v="4"/>
    <x v="8"/>
    <x v="4"/>
  </r>
  <r>
    <n v="1001679"/>
    <x v="30"/>
    <n v="5495"/>
    <s v="SEDAN"/>
    <n v="3"/>
    <s v="LOGOUT"/>
    <s v="TRAFFIC"/>
    <n v="1"/>
    <n v="0"/>
    <n v="11.600000380000001"/>
    <n v="11.600000380000001"/>
    <s v="2022-08-08T19:31:00"/>
    <n v="1"/>
    <x v="8"/>
    <x v="4"/>
  </r>
  <r>
    <n v="1001680"/>
    <x v="31"/>
    <n v="5165"/>
    <s v="SEDAN"/>
    <n v="3"/>
    <s v="LOGOUT"/>
    <s v="EMPLOYEE"/>
    <n v="1"/>
    <n v="0"/>
    <n v="17.200000760000002"/>
    <n v="17.200000760000002"/>
    <s v="2022-08-08T19:30:00"/>
    <n v="14"/>
    <x v="8"/>
    <x v="4"/>
  </r>
  <r>
    <n v="1001681"/>
    <x v="31"/>
    <n v="4968"/>
    <s v="SEDAN"/>
    <n v="3"/>
    <s v="LOGOUT"/>
    <s v="EMPLOYEE"/>
    <n v="2"/>
    <n v="0"/>
    <n v="8.3999996190000008"/>
    <n v="8.3999996190000008"/>
    <s v="2022-08-08T19:30:00"/>
    <n v="15"/>
    <x v="8"/>
    <x v="4"/>
  </r>
  <r>
    <n v="1001682"/>
    <x v="31"/>
    <n v="5528"/>
    <s v="SEDAN"/>
    <n v="3"/>
    <s v="LOGOUT"/>
    <s v="EMPLOYEE"/>
    <n v="2"/>
    <n v="0"/>
    <n v="15.15166855"/>
    <n v="15.15166855"/>
    <s v="2022-08-08T19:30:00"/>
    <n v="6"/>
    <x v="8"/>
    <x v="4"/>
  </r>
  <r>
    <n v="1001683"/>
    <x v="31"/>
    <n v="5001"/>
    <s v="SEDAN"/>
    <n v="3"/>
    <s v="LOGOUT"/>
    <s v="EMPLOYEE"/>
    <n v="1"/>
    <n v="0"/>
    <n v="22.700000760000002"/>
    <n v="22.700000760000002"/>
    <s v="2022-08-08T19:30:00"/>
    <n v="82"/>
    <x v="8"/>
    <x v="4"/>
  </r>
  <r>
    <n v="1001684"/>
    <x v="53"/>
    <n v="816"/>
    <s v="SEDAN"/>
    <n v="3"/>
    <s v="LOGOUT"/>
    <s v="EMPLOYEE"/>
    <n v="3"/>
    <n v="0"/>
    <n v="17"/>
    <n v="17"/>
    <s v="2022-08-08T20:30:00"/>
    <n v="12"/>
    <x v="8"/>
    <x v="4"/>
  </r>
  <r>
    <n v="1001685"/>
    <x v="53"/>
    <n v="4769"/>
    <s v="SEDAN"/>
    <n v="3"/>
    <s v="LOGOUT"/>
    <s v="EMPLOYEE"/>
    <n v="2"/>
    <n v="0"/>
    <n v="9.3000001910000005"/>
    <n v="9.3000001910000005"/>
    <s v="2022-08-08T20:30:00"/>
    <n v="12"/>
    <x v="8"/>
    <x v="4"/>
  </r>
  <r>
    <n v="1001686"/>
    <x v="53"/>
    <n v="4638"/>
    <s v="SEDAN"/>
    <n v="3"/>
    <s v="LOGOUT"/>
    <s v="EMPLOYEE"/>
    <n v="2"/>
    <n v="0"/>
    <n v="15.25605202"/>
    <n v="15.25605202"/>
    <s v="2022-08-08T20:30:00"/>
    <n v="24"/>
    <x v="8"/>
    <x v="4"/>
  </r>
  <r>
    <n v="1001687"/>
    <x v="53"/>
    <n v="5297"/>
    <s v="SEDAN"/>
    <n v="3"/>
    <s v="LOGOUT"/>
    <s v="EMPLOYEE"/>
    <n v="1"/>
    <n v="0"/>
    <n v="9.8327722550000001"/>
    <n v="9.8327722550000001"/>
    <s v="2022-08-08T20:30:00"/>
    <n v="6"/>
    <x v="8"/>
    <x v="4"/>
  </r>
  <r>
    <n v="1001688"/>
    <x v="32"/>
    <n v="2855"/>
    <s v="SEDAN"/>
    <n v="3"/>
    <s v="LOGOUT"/>
    <s v="EMPLOYEE"/>
    <n v="3"/>
    <n v="0"/>
    <n v="10.137300489999999"/>
    <n v="10.137300489999999"/>
    <s v="2022-08-08T21:30:00"/>
    <n v="16"/>
    <x v="8"/>
    <x v="4"/>
  </r>
  <r>
    <n v="1001689"/>
    <x v="32"/>
    <n v="5562"/>
    <s v="SEDAN"/>
    <n v="3"/>
    <s v="LOGOUT"/>
    <s v="EMPLOYEE"/>
    <n v="2"/>
    <n v="0"/>
    <n v="39.099998470000003"/>
    <n v="39.099998470000003"/>
    <s v="2022-08-08T21:30:00"/>
    <n v="15"/>
    <x v="8"/>
    <x v="4"/>
  </r>
  <r>
    <n v="1001690"/>
    <x v="32"/>
    <n v="5561"/>
    <s v="SEDAN"/>
    <n v="3"/>
    <s v="LOGOUT"/>
    <s v="EMPLOYEE"/>
    <n v="2"/>
    <n v="0"/>
    <n v="19.399999619999999"/>
    <n v="19.399999619999999"/>
    <s v="2022-08-08T21:30:00"/>
    <n v="17"/>
    <x v="8"/>
    <x v="4"/>
  </r>
  <r>
    <n v="1001691"/>
    <x v="32"/>
    <n v="491"/>
    <s v="SEDAN"/>
    <n v="3"/>
    <s v="LOGOUT"/>
    <s v="EMPLOYEE"/>
    <n v="1"/>
    <n v="0"/>
    <n v="20"/>
    <n v="20"/>
    <s v="2022-08-08T21:30:00"/>
    <n v="8"/>
    <x v="8"/>
    <x v="4"/>
  </r>
  <r>
    <n v="1001692"/>
    <x v="32"/>
    <n v="5036"/>
    <s v="SEDAN"/>
    <n v="3"/>
    <s v="LOGOUT"/>
    <s v="EMPLOYEE"/>
    <n v="3"/>
    <n v="0"/>
    <n v="12.2329855"/>
    <n v="12.2329855"/>
    <s v="2022-08-08T21:30:00"/>
    <n v="14"/>
    <x v="8"/>
    <x v="4"/>
  </r>
  <r>
    <n v="1001693"/>
    <x v="32"/>
    <n v="4968"/>
    <s v="SEDAN"/>
    <n v="3"/>
    <s v="LOGOUT"/>
    <s v="DRIVER"/>
    <n v="3"/>
    <n v="0"/>
    <n v="13.68017292"/>
    <n v="13.68017292"/>
    <s v="2022-08-08T21:30:00"/>
    <n v="13"/>
    <x v="8"/>
    <x v="4"/>
  </r>
  <r>
    <n v="1001694"/>
    <x v="32"/>
    <n v="5132"/>
    <s v="SEDAN"/>
    <n v="3"/>
    <s v="LOGOUT"/>
    <s v="EMPLOYEE"/>
    <n v="3"/>
    <n v="0"/>
    <n v="20.399999619999999"/>
    <n v="20.399999619999999"/>
    <s v="2022-08-08T21:30:00"/>
    <n v="11"/>
    <x v="8"/>
    <x v="4"/>
  </r>
  <r>
    <n v="1001695"/>
    <x v="32"/>
    <n v="5565"/>
    <s v="SEDAN"/>
    <n v="3"/>
    <s v="LOGOUT"/>
    <s v="EMPLOYEE"/>
    <n v="3"/>
    <n v="0"/>
    <n v="2.9000000950000002"/>
    <n v="2.9000000950000002"/>
    <s v="2022-08-08T21:30:00"/>
    <n v="19"/>
    <x v="8"/>
    <x v="4"/>
  </r>
  <r>
    <n v="1001696"/>
    <x v="32"/>
    <n v="919"/>
    <s v="SEDAN"/>
    <n v="3"/>
    <s v="LOGOUT"/>
    <s v="EMPLOYEE"/>
    <n v="3"/>
    <n v="0"/>
    <n v="4.1999998090000004"/>
    <n v="4.1999998090000004"/>
    <s v="2022-08-08T21:30:00"/>
    <n v="16"/>
    <x v="8"/>
    <x v="4"/>
  </r>
  <r>
    <n v="1001697"/>
    <x v="32"/>
    <n v="5099"/>
    <s v="SEDAN"/>
    <n v="3"/>
    <s v="LOGOUT"/>
    <s v="EMPLOYEE"/>
    <n v="3"/>
    <n v="0"/>
    <n v="16.03190231"/>
    <n v="16.03190231"/>
    <s v="2022-08-08T21:30:00"/>
    <n v="16"/>
    <x v="8"/>
    <x v="4"/>
  </r>
  <r>
    <n v="1001698"/>
    <x v="32"/>
    <n v="5165"/>
    <s v="SEDAN"/>
    <n v="3"/>
    <s v="LOGOUT"/>
    <s v="EMPLOYEE"/>
    <n v="3"/>
    <n v="0"/>
    <n v="15.69999981"/>
    <n v="15.69999981"/>
    <s v="2022-08-08T21:30:00"/>
    <n v="15"/>
    <x v="8"/>
    <x v="4"/>
  </r>
  <r>
    <n v="1001699"/>
    <x v="32"/>
    <n v="736"/>
    <s v="SEDAN"/>
    <n v="3"/>
    <s v="LOGOUT"/>
    <s v="DRIVER"/>
    <n v="3"/>
    <n v="0"/>
    <n v="29"/>
    <n v="29"/>
    <s v="2022-08-08T21:30:00"/>
    <n v="24"/>
    <x v="8"/>
    <x v="4"/>
  </r>
  <r>
    <n v="1001700"/>
    <x v="32"/>
    <n v="773"/>
    <s v="SEDAN"/>
    <n v="3"/>
    <s v="LOGOUT"/>
    <s v="EMPLOYEE"/>
    <n v="2"/>
    <n v="0"/>
    <n v="13.600000380000001"/>
    <n v="13.600000380000001"/>
    <s v="2022-08-08T21:30:00"/>
    <n v="9"/>
    <x v="8"/>
    <x v="4"/>
  </r>
  <r>
    <n v="1001701"/>
    <x v="32"/>
    <n v="5045"/>
    <s v="SEDAN"/>
    <n v="3"/>
    <s v="LOGOUT"/>
    <s v="EMPLOYEE"/>
    <n v="3"/>
    <n v="0"/>
    <n v="26.414299010000001"/>
    <n v="26.414299010000001"/>
    <s v="2022-08-08T21:30:00"/>
    <n v="15"/>
    <x v="8"/>
    <x v="4"/>
  </r>
  <r>
    <n v="1001702"/>
    <x v="32"/>
    <n v="5000"/>
    <s v="SEDAN"/>
    <n v="3"/>
    <s v="LOGOUT"/>
    <s v="EMPLOYEE"/>
    <n v="2"/>
    <n v="0"/>
    <n v="18.571298599999999"/>
    <n v="18.571298599999999"/>
    <s v="2022-08-08T21:30:00"/>
    <n v="16"/>
    <x v="8"/>
    <x v="4"/>
  </r>
  <r>
    <n v="1001703"/>
    <x v="32"/>
    <n v="5564"/>
    <s v="SEDAN"/>
    <n v="3"/>
    <s v="LOGOUT"/>
    <s v="EMPLOYEE"/>
    <n v="3"/>
    <n v="0"/>
    <n v="9.7108383180000004"/>
    <n v="9.7108383180000004"/>
    <s v="2022-08-08T21:30:00"/>
    <n v="13"/>
    <x v="8"/>
    <x v="4"/>
  </r>
  <r>
    <n v="1001704"/>
    <x v="32"/>
    <n v="4868"/>
    <s v="SEDAN"/>
    <n v="3"/>
    <s v="LOGOUT"/>
    <s v="EMPLOYEE"/>
    <n v="2"/>
    <n v="1"/>
    <n v="21.803457259999998"/>
    <n v="21.803457259999998"/>
    <s v="2022-08-08T21:30:00"/>
    <n v="21"/>
    <x v="8"/>
    <x v="4"/>
  </r>
  <r>
    <n v="1001705"/>
    <x v="32"/>
    <n v="814"/>
    <s v="SEDAN"/>
    <n v="3"/>
    <s v="LOGOUT"/>
    <s v="DRIVER"/>
    <n v="3"/>
    <n v="0"/>
    <n v="22"/>
    <n v="22"/>
    <s v="2022-08-08T21:30:00"/>
    <n v="16"/>
    <x v="8"/>
    <x v="4"/>
  </r>
  <r>
    <n v="1001706"/>
    <x v="32"/>
    <n v="5330"/>
    <s v="SEDAN"/>
    <n v="3"/>
    <s v="LOGOUT"/>
    <s v="EMPLOYEE"/>
    <n v="3"/>
    <n v="0"/>
    <n v="30.061058039999999"/>
    <n v="30.061058039999999"/>
    <s v="2022-08-08T21:30:00"/>
    <n v="26"/>
    <x v="8"/>
    <x v="4"/>
  </r>
  <r>
    <n v="1001707"/>
    <x v="30"/>
    <n v="5034"/>
    <s v="SEDAN"/>
    <n v="3"/>
    <s v="LOGOUT"/>
    <s v="DRIVER"/>
    <n v="2"/>
    <n v="0"/>
    <n v="12.73328018"/>
    <n v="12.73328018"/>
    <s v="2022-08-08T19:31:00"/>
    <n v="14"/>
    <x v="8"/>
    <x v="4"/>
  </r>
  <r>
    <n v="1001708"/>
    <x v="62"/>
    <n v="4803"/>
    <s v="SEDAN"/>
    <n v="3"/>
    <s v="LOGOUT"/>
    <s v="NODELAY"/>
    <n v="1"/>
    <n v="1"/>
    <n v="11.2304821"/>
    <n v="11.2304821"/>
    <s v="2022-08-08T20:31:00"/>
    <n v="0"/>
    <x v="8"/>
    <x v="4"/>
  </r>
  <r>
    <n v="1001709"/>
    <x v="53"/>
    <n v="5365"/>
    <s v="SEDAN"/>
    <n v="3"/>
    <s v="LOGOUT"/>
    <s v="EMPLOYEE"/>
    <n v="2"/>
    <n v="1"/>
    <n v="29"/>
    <n v="29"/>
    <s v="2022-08-08T20:30:00"/>
    <n v="22"/>
    <x v="8"/>
    <x v="4"/>
  </r>
  <r>
    <n v="1001710"/>
    <x v="32"/>
    <n v="110"/>
    <s v="SEDAN"/>
    <n v="3"/>
    <s v="LOGOUT"/>
    <s v="EMPLOYEE"/>
    <n v="2"/>
    <n v="0"/>
    <n v="30"/>
    <n v="30"/>
    <s v="2022-08-08T21:30:00"/>
    <n v="16"/>
    <x v="8"/>
    <x v="4"/>
  </r>
  <r>
    <n v="1001711"/>
    <x v="54"/>
    <n v="5366"/>
    <s v="SEDAN"/>
    <n v="3"/>
    <s v="LOGOUT"/>
    <s v="DRIVER"/>
    <n v="1"/>
    <n v="0"/>
    <n v="9.8942785260000008"/>
    <n v="9.8942785260000008"/>
    <s v="2022-08-08T22:31:00"/>
    <n v="6"/>
    <x v="8"/>
    <x v="4"/>
  </r>
  <r>
    <n v="1001712"/>
    <x v="54"/>
    <n v="4803"/>
    <s v="SEDAN"/>
    <n v="3"/>
    <s v="LOGOUT"/>
    <s v="EMPLOYEE"/>
    <n v="1"/>
    <n v="0"/>
    <n v="5.5581059460000004"/>
    <n v="5.5581059460000004"/>
    <s v="2022-08-08T22:31:00"/>
    <n v="3"/>
    <x v="8"/>
    <x v="4"/>
  </r>
  <r>
    <n v="1001713"/>
    <x v="36"/>
    <n v="4967"/>
    <s v="SEDAN"/>
    <n v="3"/>
    <s v="LOGOUT"/>
    <s v="DRIVER"/>
    <n v="1"/>
    <n v="0"/>
    <n v="8.8020610809999997"/>
    <n v="8.8020610809999997"/>
    <s v="2022-08-08T22:00:00"/>
    <n v="13"/>
    <x v="8"/>
    <x v="4"/>
  </r>
  <r>
    <n v="1001714"/>
    <x v="36"/>
    <n v="4901"/>
    <s v="SEDAN"/>
    <n v="3"/>
    <s v="LOGOUT"/>
    <s v="EMPLOYEE"/>
    <n v="1"/>
    <n v="0"/>
    <n v="14"/>
    <n v="14"/>
    <s v="2022-08-08T22:00:00"/>
    <n v="15"/>
    <x v="8"/>
    <x v="4"/>
  </r>
  <r>
    <n v="1001715"/>
    <x v="28"/>
    <n v="5563"/>
    <s v="SEDAN"/>
    <n v="3"/>
    <s v="LOGOUT"/>
    <s v="EMPLOYEE"/>
    <n v="3"/>
    <n v="0"/>
    <n v="17"/>
    <n v="17"/>
    <s v="2022-08-08T22:30:00"/>
    <n v="12"/>
    <x v="8"/>
    <x v="4"/>
  </r>
  <r>
    <n v="1001716"/>
    <x v="28"/>
    <n v="4769"/>
    <s v="SEDAN"/>
    <n v="3"/>
    <s v="LOGOUT"/>
    <s v="EMPLOYEE"/>
    <n v="1"/>
    <n v="0"/>
    <n v="8.2405281069999994"/>
    <n v="8.2405281069999994"/>
    <s v="2022-08-08T22:30:00"/>
    <n v="15"/>
    <x v="8"/>
    <x v="4"/>
  </r>
  <r>
    <n v="1001717"/>
    <x v="37"/>
    <n v="2096"/>
    <s v="SEDAN"/>
    <n v="3"/>
    <s v="LOGOUT"/>
    <s v="EMPLOYEE"/>
    <n v="1"/>
    <n v="0"/>
    <n v="16.467737199999998"/>
    <n v="16.467737199999998"/>
    <s v="2022-08-08T23:30:00"/>
    <n v="8"/>
    <x v="8"/>
    <x v="4"/>
  </r>
  <r>
    <n v="1001718"/>
    <x v="37"/>
    <n v="5001"/>
    <s v="SEDAN"/>
    <n v="3"/>
    <s v="LOGOUT"/>
    <s v="EMPLOYEE"/>
    <n v="2"/>
    <n v="0"/>
    <n v="15.899999619999999"/>
    <n v="15.899999619999999"/>
    <s v="2022-08-08T23:30:00"/>
    <n v="6"/>
    <x v="8"/>
    <x v="4"/>
  </r>
  <r>
    <n v="1001719"/>
    <x v="37"/>
    <n v="4637"/>
    <s v="SEDAN"/>
    <n v="3"/>
    <s v="LOGOUT"/>
    <s v="EMPLOYEE"/>
    <n v="1"/>
    <n v="0"/>
    <n v="10.5"/>
    <n v="10.5"/>
    <s v="2022-08-08T23:30:00"/>
    <n v="6"/>
    <x v="8"/>
    <x v="4"/>
  </r>
  <r>
    <n v="1001720"/>
    <x v="37"/>
    <n v="4638"/>
    <s v="SEDAN"/>
    <n v="3"/>
    <s v="LOGOUT"/>
    <s v="EMPLOYEE"/>
    <n v="1"/>
    <n v="0"/>
    <n v="9.0431070330000001"/>
    <n v="9.0431070330000001"/>
    <s v="2022-08-08T23:30:00"/>
    <n v="5"/>
    <x v="8"/>
    <x v="4"/>
  </r>
  <r>
    <n v="1001721"/>
    <x v="37"/>
    <n v="5564"/>
    <s v="SEDAN"/>
    <n v="3"/>
    <s v="LOGOUT"/>
    <s v="EMPLOYEE"/>
    <n v="1"/>
    <n v="0"/>
    <n v="14.100000380000001"/>
    <n v="14.100000380000001"/>
    <s v="2022-08-08T23:30:00"/>
    <n v="8"/>
    <x v="8"/>
    <x v="4"/>
  </r>
  <r>
    <n v="1001722"/>
    <x v="37"/>
    <n v="5100"/>
    <s v="SEDAN"/>
    <n v="3"/>
    <s v="LOGOUT"/>
    <s v="EMPLOYEE"/>
    <n v="2"/>
    <n v="0"/>
    <n v="16.909763340000001"/>
    <n v="16.909763340000001"/>
    <s v="2022-08-08T23:30:00"/>
    <n v="20"/>
    <x v="8"/>
    <x v="4"/>
  </r>
  <r>
    <n v="1001723"/>
    <x v="1"/>
    <n v="919"/>
    <s v="SEDAN"/>
    <n v="3"/>
    <s v="LOGIN"/>
    <s v="NODELAY"/>
    <n v="1"/>
    <n v="0"/>
    <n v="18.299999239999998"/>
    <n v="18.299999239999998"/>
    <s v="2022-08-09T08:01:00"/>
    <n v="0"/>
    <x v="7"/>
    <x v="4"/>
  </r>
  <r>
    <n v="1001724"/>
    <x v="1"/>
    <n v="5100"/>
    <s v="SEDAN"/>
    <n v="3"/>
    <s v="LOGIN"/>
    <s v="DRIVER"/>
    <n v="2"/>
    <n v="0"/>
    <n v="18.520797730000002"/>
    <n v="18.520797730000002"/>
    <s v="2022-08-09T08:01:00"/>
    <n v="9"/>
    <x v="7"/>
    <x v="4"/>
  </r>
  <r>
    <n v="1001725"/>
    <x v="1"/>
    <n v="4803"/>
    <s v="SEDAN"/>
    <n v="3"/>
    <s v="LOGIN"/>
    <s v="NODELAY"/>
    <n v="2"/>
    <n v="0"/>
    <n v="11.71547604"/>
    <n v="11.71547604"/>
    <s v="2022-08-09T08:01:00"/>
    <n v="0"/>
    <x v="7"/>
    <x v="4"/>
  </r>
  <r>
    <n v="1001726"/>
    <x v="1"/>
    <n v="4769"/>
    <s v="SEDAN"/>
    <n v="3"/>
    <s v="LOGIN"/>
    <s v="NODELAY"/>
    <n v="2"/>
    <n v="0"/>
    <n v="14.826890949999999"/>
    <n v="14.826890949999999"/>
    <s v="2022-08-09T08:01:00"/>
    <n v="0"/>
    <x v="7"/>
    <x v="4"/>
  </r>
  <r>
    <n v="1001727"/>
    <x v="1"/>
    <n v="5561"/>
    <s v="SEDAN"/>
    <n v="3"/>
    <s v="LOGIN"/>
    <s v="NODELAY"/>
    <n v="2"/>
    <n v="0"/>
    <n v="18.299999239999998"/>
    <n v="18.299999239999998"/>
    <s v="2022-08-09T08:01:00"/>
    <n v="0"/>
    <x v="7"/>
    <x v="4"/>
  </r>
  <r>
    <n v="1001728"/>
    <x v="0"/>
    <n v="814"/>
    <s v="SEDAN"/>
    <n v="3"/>
    <s v="LOGIN"/>
    <s v="NODELAY"/>
    <n v="2"/>
    <n v="0"/>
    <n v="18.339332580000001"/>
    <n v="18.339332580000001"/>
    <s v="2022-08-09T09:01:00"/>
    <n v="0"/>
    <x v="7"/>
    <x v="4"/>
  </r>
  <r>
    <n v="1001729"/>
    <x v="0"/>
    <n v="5396"/>
    <s v="SEDAN"/>
    <n v="3"/>
    <s v="LOGIN"/>
    <s v="NODELAY"/>
    <n v="2"/>
    <n v="0"/>
    <n v="15.89103508"/>
    <n v="15.89103508"/>
    <s v="2022-08-09T09:01:00"/>
    <n v="0"/>
    <x v="7"/>
    <x v="4"/>
  </r>
  <r>
    <n v="1001730"/>
    <x v="0"/>
    <n v="729"/>
    <s v="SEDAN"/>
    <n v="3"/>
    <s v="LOGIN"/>
    <s v="NODELAY"/>
    <n v="2"/>
    <n v="0"/>
    <n v="12.59383774"/>
    <n v="12.59383774"/>
    <s v="2022-08-09T09:01:00"/>
    <n v="0"/>
    <x v="7"/>
    <x v="4"/>
  </r>
  <r>
    <n v="1001731"/>
    <x v="0"/>
    <n v="1205"/>
    <s v="SEDAN"/>
    <n v="3"/>
    <s v="LOGIN"/>
    <s v="NODELAY"/>
    <n v="2"/>
    <n v="0"/>
    <n v="8.8999996190000008"/>
    <n v="8.8999996190000008"/>
    <s v="2022-08-09T09:01:00"/>
    <n v="0"/>
    <x v="7"/>
    <x v="4"/>
  </r>
  <r>
    <n v="1001732"/>
    <x v="0"/>
    <n v="2855"/>
    <s v="SEDAN"/>
    <n v="3"/>
    <s v="LOGIN"/>
    <s v="NODELAY"/>
    <n v="2"/>
    <n v="0"/>
    <n v="14.30000019"/>
    <n v="14.30000019"/>
    <s v="2022-08-09T09:01:00"/>
    <n v="0"/>
    <x v="7"/>
    <x v="4"/>
  </r>
  <r>
    <n v="1001733"/>
    <x v="0"/>
    <n v="5528"/>
    <s v="SEDAN"/>
    <n v="3"/>
    <s v="LOGIN"/>
    <s v="NODELAY"/>
    <n v="2"/>
    <n v="0"/>
    <n v="13.63074875"/>
    <n v="13.63074875"/>
    <s v="2022-08-09T09:01:00"/>
    <n v="0"/>
    <x v="7"/>
    <x v="4"/>
  </r>
  <r>
    <n v="1001734"/>
    <x v="0"/>
    <n v="5429"/>
    <s v="SEDAN"/>
    <n v="3"/>
    <s v="LOGIN"/>
    <s v="NODELAY"/>
    <n v="3"/>
    <n v="0"/>
    <n v="11.945306779999999"/>
    <n v="11.945306779999999"/>
    <s v="2022-08-09T09:01:00"/>
    <n v="0"/>
    <x v="7"/>
    <x v="4"/>
  </r>
  <r>
    <n v="1001735"/>
    <x v="0"/>
    <n v="736"/>
    <s v="SEDAN"/>
    <n v="3"/>
    <s v="LOGIN"/>
    <s v="NODELAY"/>
    <n v="2"/>
    <n v="0"/>
    <n v="27.291976930000001"/>
    <n v="27.291976930000001"/>
    <s v="2022-08-09T09:01:00"/>
    <n v="0"/>
    <x v="7"/>
    <x v="4"/>
  </r>
  <r>
    <n v="1001736"/>
    <x v="0"/>
    <n v="993"/>
    <s v="SEDAN"/>
    <n v="3"/>
    <s v="LOGIN"/>
    <s v="NODELAY"/>
    <n v="3"/>
    <n v="0"/>
    <n v="21.02346039"/>
    <n v="21.02346039"/>
    <s v="2022-08-09T09:01:00"/>
    <n v="0"/>
    <x v="7"/>
    <x v="4"/>
  </r>
  <r>
    <n v="1001737"/>
    <x v="0"/>
    <n v="4835"/>
    <s v="SEDAN"/>
    <n v="3"/>
    <s v="LOGIN"/>
    <s v="TRAFFIC"/>
    <n v="3"/>
    <n v="0"/>
    <n v="20.692604060000001"/>
    <n v="20.692604060000001"/>
    <s v="2022-08-09T09:01:00"/>
    <n v="2"/>
    <x v="7"/>
    <x v="4"/>
  </r>
  <r>
    <n v="1001738"/>
    <x v="0"/>
    <n v="903"/>
    <s v="SEDAN"/>
    <n v="3"/>
    <s v="LOGIN"/>
    <s v="NODELAY"/>
    <n v="2"/>
    <n v="0"/>
    <n v="15.31124878"/>
    <n v="15.31124878"/>
    <s v="2022-08-09T09:01:00"/>
    <n v="0"/>
    <x v="7"/>
    <x v="4"/>
  </r>
  <r>
    <n v="1001739"/>
    <x v="0"/>
    <n v="918"/>
    <s v="SEDAN"/>
    <n v="3"/>
    <s v="LOGIN"/>
    <s v="NODELAY"/>
    <n v="3"/>
    <n v="0"/>
    <n v="14.470178600000001"/>
    <n v="14.470178600000001"/>
    <s v="2022-08-09T09:01:00"/>
    <n v="0"/>
    <x v="7"/>
    <x v="4"/>
  </r>
  <r>
    <n v="1001740"/>
    <x v="0"/>
    <n v="4837"/>
    <s v="SEDAN"/>
    <n v="3"/>
    <s v="LOGIN"/>
    <s v="NODELAY"/>
    <n v="1"/>
    <n v="0"/>
    <n v="15.32206154"/>
    <n v="15.32206154"/>
    <s v="2022-08-09T09:01:00"/>
    <n v="0"/>
    <x v="7"/>
    <x v="4"/>
  </r>
  <r>
    <n v="1001741"/>
    <x v="0"/>
    <n v="5264"/>
    <s v="SEDAN"/>
    <n v="3"/>
    <s v="LOGIN"/>
    <s v="NODELAY"/>
    <n v="2"/>
    <n v="0"/>
    <n v="15.19999981"/>
    <n v="15.19999981"/>
    <s v="2022-08-09T09:01:00"/>
    <n v="0"/>
    <x v="7"/>
    <x v="4"/>
  </r>
  <r>
    <n v="1001742"/>
    <x v="0"/>
    <n v="110"/>
    <s v="SEDAN"/>
    <n v="3"/>
    <s v="LOGIN"/>
    <s v="NODELAY"/>
    <n v="3"/>
    <n v="0"/>
    <n v="22.15812683"/>
    <n v="22.15812683"/>
    <s v="2022-08-09T09:01:00"/>
    <n v="0"/>
    <x v="7"/>
    <x v="4"/>
  </r>
  <r>
    <n v="1001743"/>
    <x v="0"/>
    <n v="1007"/>
    <s v="SEDAN"/>
    <n v="3"/>
    <s v="LOGIN"/>
    <s v="NODELAY"/>
    <n v="1"/>
    <n v="0"/>
    <n v="11.34826183"/>
    <n v="11.34826183"/>
    <s v="2022-08-09T09:01:00"/>
    <n v="0"/>
    <x v="7"/>
    <x v="4"/>
  </r>
  <r>
    <n v="1001744"/>
    <x v="0"/>
    <n v="5066"/>
    <s v="SEDAN"/>
    <n v="3"/>
    <s v="LOGIN"/>
    <s v="NODELAY"/>
    <n v="2"/>
    <n v="0"/>
    <n v="19.84060478"/>
    <n v="19.84060478"/>
    <s v="2022-08-09T09:01:00"/>
    <n v="0"/>
    <x v="7"/>
    <x v="4"/>
  </r>
  <r>
    <n v="1001745"/>
    <x v="0"/>
    <n v="906"/>
    <s v="SEDAN"/>
    <n v="3"/>
    <s v="LOGIN"/>
    <s v="NODELAY"/>
    <n v="3"/>
    <n v="0"/>
    <n v="15.54472923"/>
    <n v="15.54472923"/>
    <s v="2022-08-09T09:01:00"/>
    <n v="0"/>
    <x v="7"/>
    <x v="4"/>
  </r>
  <r>
    <n v="1001746"/>
    <x v="0"/>
    <n v="1799"/>
    <s v="SEDAN"/>
    <n v="3"/>
    <s v="LOGIN"/>
    <s v="NODELAY"/>
    <n v="2"/>
    <n v="0"/>
    <n v="15.5025301"/>
    <n v="15.5025301"/>
    <s v="2022-08-09T09:01:00"/>
    <n v="0"/>
    <x v="7"/>
    <x v="4"/>
  </r>
  <r>
    <n v="1001747"/>
    <x v="0"/>
    <n v="5495"/>
    <s v="SEDAN"/>
    <n v="3"/>
    <s v="LOGIN"/>
    <s v="NODELAY"/>
    <n v="2"/>
    <n v="0"/>
    <n v="12.399999619999999"/>
    <n v="12.399999619999999"/>
    <s v="2022-08-09T09:01:00"/>
    <n v="0"/>
    <x v="7"/>
    <x v="4"/>
  </r>
  <r>
    <n v="1001748"/>
    <x v="0"/>
    <n v="5038"/>
    <s v="SEDAN"/>
    <n v="3"/>
    <s v="LOGIN"/>
    <s v="NODELAY"/>
    <n v="3"/>
    <n v="0"/>
    <n v="10.19999981"/>
    <n v="10.19999981"/>
    <s v="2022-08-09T09:01:00"/>
    <n v="0"/>
    <x v="7"/>
    <x v="4"/>
  </r>
  <r>
    <n v="1001749"/>
    <x v="0"/>
    <n v="5565"/>
    <s v="SEDAN"/>
    <n v="3"/>
    <s v="LOGIN"/>
    <s v="NODELAY"/>
    <n v="3"/>
    <n v="0"/>
    <n v="15.500099179999999"/>
    <n v="15.500099179999999"/>
    <s v="2022-08-09T09:01:00"/>
    <n v="0"/>
    <x v="7"/>
    <x v="4"/>
  </r>
  <r>
    <n v="1001750"/>
    <x v="0"/>
    <n v="4968"/>
    <s v="SEDAN"/>
    <n v="3"/>
    <s v="LOGIN"/>
    <s v="EMPLOYEE"/>
    <n v="2"/>
    <n v="0"/>
    <n v="26.506528849999999"/>
    <n v="26.506528849999999"/>
    <s v="2022-08-09T09:01:00"/>
    <n v="61"/>
    <x v="7"/>
    <x v="4"/>
  </r>
  <r>
    <n v="1001751"/>
    <x v="0"/>
    <n v="1437"/>
    <s v="SEDAN"/>
    <n v="3"/>
    <s v="LOGIN"/>
    <s v="NODELAY"/>
    <n v="3"/>
    <n v="0"/>
    <n v="16.600000380000001"/>
    <n v="16.600000380000001"/>
    <s v="2022-08-09T09:01:00"/>
    <n v="0"/>
    <x v="7"/>
    <x v="4"/>
  </r>
  <r>
    <n v="1001752"/>
    <x v="0"/>
    <n v="760"/>
    <s v="SEDAN"/>
    <n v="3"/>
    <s v="LOGIN"/>
    <s v="NODELAY"/>
    <n v="3"/>
    <n v="0"/>
    <n v="22.932888030000001"/>
    <n v="22.932888030000001"/>
    <s v="2022-08-09T09:01:00"/>
    <n v="0"/>
    <x v="7"/>
    <x v="4"/>
  </r>
  <r>
    <n v="1001753"/>
    <x v="0"/>
    <n v="5364"/>
    <s v="SEDAN"/>
    <n v="3"/>
    <s v="LOGIN"/>
    <s v="NODELAY"/>
    <n v="2"/>
    <n v="0"/>
    <n v="15.30000019"/>
    <n v="15.30000019"/>
    <s v="2022-08-09T09:01:00"/>
    <n v="0"/>
    <x v="7"/>
    <x v="4"/>
  </r>
  <r>
    <n v="1001754"/>
    <x v="0"/>
    <n v="5037"/>
    <s v="SEDAN"/>
    <n v="3"/>
    <s v="LOGIN"/>
    <s v="NODELAY"/>
    <n v="3"/>
    <n v="0"/>
    <n v="12.600000380000001"/>
    <n v="12.600000380000001"/>
    <s v="2022-08-09T09:01:00"/>
    <n v="0"/>
    <x v="7"/>
    <x v="4"/>
  </r>
  <r>
    <n v="1001755"/>
    <x v="49"/>
    <n v="4637"/>
    <s v="SEDAN"/>
    <n v="3"/>
    <s v="LOGIN"/>
    <s v="NODELAY"/>
    <n v="1"/>
    <n v="0"/>
    <n v="13.899999619999999"/>
    <n v="13.899999619999999"/>
    <s v="2022-08-09T07:30:00"/>
    <n v="0"/>
    <x v="7"/>
    <x v="4"/>
  </r>
  <r>
    <n v="1001756"/>
    <x v="39"/>
    <n v="5001"/>
    <s v="SEDAN"/>
    <n v="3"/>
    <s v="LOGIN"/>
    <s v="NODELAY"/>
    <n v="2"/>
    <n v="0"/>
    <n v="16.588974"/>
    <n v="16.588974"/>
    <s v="2022-08-09T08:00:00"/>
    <n v="0"/>
    <x v="7"/>
    <x v="4"/>
  </r>
  <r>
    <n v="1001757"/>
    <x v="2"/>
    <n v="773"/>
    <s v="SEDAN"/>
    <n v="3"/>
    <s v="LOGIN"/>
    <s v="NODELAY"/>
    <n v="1"/>
    <n v="0"/>
    <n v="11.81848621"/>
    <n v="11.81848621"/>
    <s v="2022-08-09T10:31:00"/>
    <n v="0"/>
    <x v="7"/>
    <x v="4"/>
  </r>
  <r>
    <n v="1001758"/>
    <x v="2"/>
    <n v="910"/>
    <s v="SEDAN"/>
    <n v="3"/>
    <s v="LOGIN"/>
    <s v="DRIVER"/>
    <n v="2"/>
    <n v="0"/>
    <n v="18.709815979999998"/>
    <n v="18.709815979999998"/>
    <s v="2022-08-09T10:31:00"/>
    <n v="36"/>
    <x v="7"/>
    <x v="4"/>
  </r>
  <r>
    <n v="1001759"/>
    <x v="2"/>
    <n v="2096"/>
    <s v="SEDAN"/>
    <n v="3"/>
    <s v="LOGIN"/>
    <s v="NODELAY"/>
    <n v="1"/>
    <n v="0"/>
    <n v="10.48386955"/>
    <n v="10.48386955"/>
    <s v="2022-08-09T10:31:00"/>
    <n v="0"/>
    <x v="7"/>
    <x v="4"/>
  </r>
  <r>
    <n v="1001760"/>
    <x v="2"/>
    <n v="5365"/>
    <s v="SEDAN"/>
    <n v="3"/>
    <s v="LOGIN"/>
    <s v="NODELAY"/>
    <n v="2"/>
    <n v="0"/>
    <n v="15.375542640000001"/>
    <n v="15.375542640000001"/>
    <s v="2022-08-09T10:31:00"/>
    <n v="0"/>
    <x v="7"/>
    <x v="4"/>
  </r>
  <r>
    <n v="1001761"/>
    <x v="2"/>
    <n v="5036"/>
    <s v="SEDAN"/>
    <n v="3"/>
    <s v="LOGIN"/>
    <s v="NODELAY"/>
    <n v="2"/>
    <n v="0"/>
    <n v="17.627939219999998"/>
    <n v="17.627939219999998"/>
    <s v="2022-08-09T10:31:00"/>
    <n v="0"/>
    <x v="7"/>
    <x v="4"/>
  </r>
  <r>
    <n v="1001762"/>
    <x v="2"/>
    <n v="4736"/>
    <s v="SEDAN"/>
    <n v="3"/>
    <s v="LOGIN"/>
    <s v="NODELAY"/>
    <n v="2"/>
    <n v="0"/>
    <n v="16.469730380000001"/>
    <n v="16.469730380000001"/>
    <s v="2022-08-09T10:31:00"/>
    <n v="0"/>
    <x v="7"/>
    <x v="4"/>
  </r>
  <r>
    <n v="1001763"/>
    <x v="2"/>
    <n v="1139"/>
    <s v="SEDAN"/>
    <n v="3"/>
    <s v="LOGIN"/>
    <s v="NODELAY"/>
    <n v="2"/>
    <n v="0"/>
    <n v="17.75951195"/>
    <n v="17.75951195"/>
    <s v="2022-08-09T10:31:00"/>
    <n v="0"/>
    <x v="7"/>
    <x v="4"/>
  </r>
  <r>
    <n v="1001764"/>
    <x v="2"/>
    <n v="1140"/>
    <s v="SEDAN"/>
    <n v="3"/>
    <s v="LOGIN"/>
    <s v="NODELAY"/>
    <n v="2"/>
    <n v="0"/>
    <n v="20.280145650000001"/>
    <n v="20.280145650000001"/>
    <s v="2022-08-09T10:31:00"/>
    <n v="0"/>
    <x v="7"/>
    <x v="4"/>
  </r>
  <r>
    <n v="1001765"/>
    <x v="2"/>
    <n v="5001"/>
    <s v="SEDAN"/>
    <n v="3"/>
    <s v="LOGIN"/>
    <s v="NODELAY"/>
    <n v="2"/>
    <n v="0"/>
    <n v="17.299999239999998"/>
    <n v="17.299999239999998"/>
    <s v="2022-08-09T10:31:00"/>
    <n v="0"/>
    <x v="7"/>
    <x v="4"/>
  </r>
  <r>
    <n v="1001766"/>
    <x v="6"/>
    <n v="4868"/>
    <s v="SEDAN"/>
    <n v="3"/>
    <s v="LOGIN"/>
    <s v="NODELAY"/>
    <n v="1"/>
    <n v="0"/>
    <n v="8.3000001910000005"/>
    <n v="8.3000001910000005"/>
    <s v="2022-08-09T09:00:00"/>
    <n v="0"/>
    <x v="7"/>
    <x v="4"/>
  </r>
  <r>
    <n v="1001767"/>
    <x v="6"/>
    <n v="5046"/>
    <s v="SEDAN"/>
    <n v="3"/>
    <s v="LOGIN"/>
    <s v="NODELAY"/>
    <n v="3"/>
    <n v="0"/>
    <n v="18.5"/>
    <n v="18.5"/>
    <s v="2022-08-09T09:00:00"/>
    <n v="0"/>
    <x v="7"/>
    <x v="4"/>
  </r>
  <r>
    <n v="1001768"/>
    <x v="6"/>
    <n v="5564"/>
    <s v="SEDAN"/>
    <n v="3"/>
    <s v="LOGIN"/>
    <s v="NODELAY"/>
    <n v="2"/>
    <n v="1"/>
    <n v="8.3999996190000008"/>
    <n v="8.3999996190000008"/>
    <s v="2022-08-09T09:00:00"/>
    <n v="0"/>
    <x v="7"/>
    <x v="4"/>
  </r>
  <r>
    <n v="1001769"/>
    <x v="6"/>
    <n v="987"/>
    <s v="SEDAN"/>
    <n v="3"/>
    <s v="LOGIN"/>
    <s v="NODELAY"/>
    <n v="3"/>
    <n v="0"/>
    <n v="18.700000760000002"/>
    <n v="18.700000760000002"/>
    <s v="2022-08-09T09:00:00"/>
    <n v="0"/>
    <x v="7"/>
    <x v="4"/>
  </r>
  <r>
    <n v="1001770"/>
    <x v="6"/>
    <n v="5039"/>
    <s v="SEDAN"/>
    <n v="3"/>
    <s v="LOGIN"/>
    <s v="NODELAY"/>
    <n v="3"/>
    <n v="0"/>
    <n v="18.2332058"/>
    <n v="18.2332058"/>
    <s v="2022-08-09T09:00:00"/>
    <n v="0"/>
    <x v="7"/>
    <x v="4"/>
  </r>
  <r>
    <n v="1001771"/>
    <x v="6"/>
    <n v="5000"/>
    <s v="SEDAN"/>
    <n v="3"/>
    <s v="LOGIN"/>
    <s v="NODELAY"/>
    <n v="3"/>
    <n v="0"/>
    <n v="16.25310516"/>
    <n v="16.25310516"/>
    <s v="2022-08-09T09:00:00"/>
    <n v="0"/>
    <x v="7"/>
    <x v="4"/>
  </r>
  <r>
    <n v="1001772"/>
    <x v="6"/>
    <n v="5563"/>
    <s v="SEDAN"/>
    <n v="3"/>
    <s v="LOGIN"/>
    <s v="NODELAY"/>
    <n v="1"/>
    <n v="0"/>
    <n v="10.80000019"/>
    <n v="10.80000019"/>
    <s v="2022-08-09T09:00:00"/>
    <n v="0"/>
    <x v="7"/>
    <x v="4"/>
  </r>
  <r>
    <n v="1001773"/>
    <x v="6"/>
    <n v="4967"/>
    <s v="SEDAN"/>
    <n v="3"/>
    <s v="LOGIN"/>
    <s v="EMPLOYEE"/>
    <n v="3"/>
    <n v="0"/>
    <n v="23.17954636"/>
    <n v="23.17954636"/>
    <s v="2022-08-09T09:00:00"/>
    <n v="6"/>
    <x v="7"/>
    <x v="4"/>
  </r>
  <r>
    <n v="1001774"/>
    <x v="6"/>
    <n v="4901"/>
    <s v="SEDAN"/>
    <n v="3"/>
    <s v="LOGIN"/>
    <s v="NODELAY"/>
    <n v="2"/>
    <n v="0"/>
    <n v="12.80000019"/>
    <n v="12.80000019"/>
    <s v="2022-08-09T09:00:00"/>
    <n v="0"/>
    <x v="7"/>
    <x v="4"/>
  </r>
  <r>
    <n v="1001775"/>
    <x v="47"/>
    <n v="911"/>
    <s v="SEDAN"/>
    <n v="3"/>
    <s v="LOGIN"/>
    <s v="NODELAY"/>
    <n v="1"/>
    <n v="0"/>
    <n v="10"/>
    <n v="10"/>
    <s v="2022-08-09T09:30:00"/>
    <n v="0"/>
    <x v="7"/>
    <x v="4"/>
  </r>
  <r>
    <n v="1001776"/>
    <x v="48"/>
    <n v="914"/>
    <s v="SEDAN"/>
    <n v="3"/>
    <s v="LOGIN"/>
    <s v="NODELAY"/>
    <n v="1"/>
    <n v="0"/>
    <n v="11.70727158"/>
    <n v="11.70727158"/>
    <s v="2022-08-09T10:00:00"/>
    <n v="0"/>
    <x v="7"/>
    <x v="4"/>
  </r>
  <r>
    <n v="1001777"/>
    <x v="5"/>
    <n v="920"/>
    <s v="SEDAN"/>
    <n v="3"/>
    <s v="LOGIN"/>
    <s v="NODELAY"/>
    <n v="2"/>
    <n v="0"/>
    <n v="17"/>
    <n v="17"/>
    <s v="2022-08-09T10:30:00"/>
    <n v="0"/>
    <x v="7"/>
    <x v="4"/>
  </r>
  <r>
    <n v="1001778"/>
    <x v="5"/>
    <n v="4769"/>
    <s v="SEDAN"/>
    <n v="3"/>
    <s v="LOGIN"/>
    <s v="NODELAY"/>
    <n v="1"/>
    <n v="1"/>
    <n v="7.5"/>
    <n v="7.5"/>
    <s v="2022-08-09T10:30:00"/>
    <n v="0"/>
    <x v="7"/>
    <x v="4"/>
  </r>
  <r>
    <n v="1001779"/>
    <x v="5"/>
    <n v="5034"/>
    <s v="SEDAN"/>
    <n v="3"/>
    <s v="LOGIN"/>
    <s v="NODELAY"/>
    <n v="1"/>
    <n v="0"/>
    <n v="22.600000380000001"/>
    <n v="22.600000380000001"/>
    <s v="2022-08-09T10:30:00"/>
    <n v="0"/>
    <x v="7"/>
    <x v="4"/>
  </r>
  <r>
    <n v="1001780"/>
    <x v="5"/>
    <n v="912"/>
    <s v="SEDAN"/>
    <n v="3"/>
    <s v="LOGIN"/>
    <s v="NODELAY"/>
    <n v="1"/>
    <n v="0"/>
    <n v="11.21252346"/>
    <n v="11.21252346"/>
    <s v="2022-08-09T10:30:00"/>
    <n v="0"/>
    <x v="7"/>
    <x v="4"/>
  </r>
  <r>
    <n v="1001781"/>
    <x v="4"/>
    <n v="5132"/>
    <s v="SEDAN"/>
    <n v="3"/>
    <s v="LOGIN"/>
    <s v="NODELAY"/>
    <n v="2"/>
    <n v="0"/>
    <n v="17.409137730000001"/>
    <n v="17.409137730000001"/>
    <s v="2022-08-09T11:00:00"/>
    <n v="0"/>
    <x v="7"/>
    <x v="4"/>
  </r>
  <r>
    <n v="1001782"/>
    <x v="4"/>
    <n v="5366"/>
    <s v="SEDAN"/>
    <n v="3"/>
    <s v="LOGIN"/>
    <s v="DRIVER"/>
    <n v="2"/>
    <n v="1"/>
    <n v="17.200000760000002"/>
    <n v="17.200000760000002"/>
    <s v="2022-08-09T11:00:00"/>
    <n v="17"/>
    <x v="7"/>
    <x v="4"/>
  </r>
  <r>
    <n v="1001783"/>
    <x v="63"/>
    <n v="5495"/>
    <s v="SEDAN"/>
    <n v="3"/>
    <s v="LOGIN"/>
    <s v="NODELAY"/>
    <n v="2"/>
    <n v="0"/>
    <n v="10.6325798"/>
    <n v="10.6325798"/>
    <s v="2022-08-09T12:01:00"/>
    <n v="0"/>
    <x v="7"/>
    <x v="4"/>
  </r>
  <r>
    <n v="1001784"/>
    <x v="63"/>
    <n v="5038"/>
    <s v="SEDAN"/>
    <n v="3"/>
    <s v="LOGIN"/>
    <s v="NODELAY"/>
    <n v="2"/>
    <n v="1"/>
    <n v="1.3999999759999999"/>
    <n v="1.3999999759999999"/>
    <s v="2022-08-09T12:01:00"/>
    <n v="0"/>
    <x v="7"/>
    <x v="4"/>
  </r>
  <r>
    <n v="1001785"/>
    <x v="63"/>
    <n v="5039"/>
    <s v="SEDAN"/>
    <n v="3"/>
    <s v="LOGIN"/>
    <s v="NODELAY"/>
    <n v="1"/>
    <n v="1"/>
    <n v="15.19999981"/>
    <n v="15.19999981"/>
    <s v="2022-08-09T12:01:00"/>
    <n v="0"/>
    <x v="7"/>
    <x v="4"/>
  </r>
  <r>
    <n v="1001786"/>
    <x v="63"/>
    <n v="5264"/>
    <s v="SEDAN"/>
    <n v="3"/>
    <s v="LOGIN"/>
    <s v="NODELAY"/>
    <n v="1"/>
    <n v="1"/>
    <n v="16.513311389999998"/>
    <n v="16.513311389999998"/>
    <s v="2022-08-09T12:01:00"/>
    <n v="0"/>
    <x v="7"/>
    <x v="4"/>
  </r>
  <r>
    <n v="1001787"/>
    <x v="63"/>
    <n v="1205"/>
    <s v="SEDAN"/>
    <n v="3"/>
    <s v="LOGIN"/>
    <s v="NODELAY"/>
    <n v="0"/>
    <n v="2"/>
    <n v="19.600000380000001"/>
    <n v="19.600000380000001"/>
    <s v="2022-08-09T12:01:00"/>
    <n v="0"/>
    <x v="7"/>
    <x v="4"/>
  </r>
  <r>
    <n v="1001788"/>
    <x v="63"/>
    <n v="5066"/>
    <s v="SEDAN"/>
    <n v="3"/>
    <s v="LOGIN"/>
    <s v="NODELAY"/>
    <n v="1"/>
    <n v="1"/>
    <n v="13.600000380000001"/>
    <n v="13.600000380000001"/>
    <s v="2022-08-09T12:01:00"/>
    <n v="0"/>
    <x v="7"/>
    <x v="4"/>
  </r>
  <r>
    <n v="1001789"/>
    <x v="63"/>
    <n v="903"/>
    <s v="SEDAN"/>
    <n v="3"/>
    <s v="LOGIN"/>
    <s v="NODELAY"/>
    <n v="2"/>
    <n v="1"/>
    <n v="14.073514940000001"/>
    <n v="14.073514940000001"/>
    <s v="2022-08-09T12:01:00"/>
    <n v="0"/>
    <x v="7"/>
    <x v="4"/>
  </r>
  <r>
    <n v="1001790"/>
    <x v="63"/>
    <n v="1437"/>
    <s v="SEDAN"/>
    <n v="3"/>
    <s v="LOGIN"/>
    <s v="NODELAY"/>
    <n v="2"/>
    <n v="1"/>
    <n v="15.19999981"/>
    <n v="15.19999981"/>
    <s v="2022-08-09T12:01:00"/>
    <n v="0"/>
    <x v="7"/>
    <x v="4"/>
  </r>
  <r>
    <n v="1001791"/>
    <x v="63"/>
    <n v="760"/>
    <s v="SEDAN"/>
    <n v="3"/>
    <s v="LOGIN"/>
    <s v="NODELAY"/>
    <n v="3"/>
    <n v="1"/>
    <n v="1.8999999759999999"/>
    <n v="1.8999999759999999"/>
    <s v="2022-08-09T12:01:00"/>
    <n v="0"/>
    <x v="7"/>
    <x v="4"/>
  </r>
  <r>
    <n v="1001792"/>
    <x v="63"/>
    <n v="5396"/>
    <s v="SEDAN"/>
    <n v="3"/>
    <s v="LOGIN"/>
    <s v="NODELAY"/>
    <n v="1"/>
    <n v="1"/>
    <n v="18.317220689999999"/>
    <n v="18.317220689999999"/>
    <s v="2022-08-09T12:01:00"/>
    <n v="0"/>
    <x v="7"/>
    <x v="4"/>
  </r>
  <r>
    <n v="1001793"/>
    <x v="63"/>
    <n v="2855"/>
    <s v="SEDAN"/>
    <n v="3"/>
    <s v="LOGIN"/>
    <s v="NODELAY"/>
    <n v="1"/>
    <n v="0"/>
    <n v="16.5"/>
    <n v="16.5"/>
    <s v="2022-08-09T12:01:00"/>
    <n v="0"/>
    <x v="7"/>
    <x v="4"/>
  </r>
  <r>
    <n v="1001794"/>
    <x v="63"/>
    <n v="5528"/>
    <s v="SEDAN"/>
    <n v="3"/>
    <s v="LOGIN"/>
    <s v="EMPLOYEE"/>
    <n v="3"/>
    <n v="0"/>
    <n v="14.600000380000001"/>
    <n v="14.600000380000001"/>
    <s v="2022-08-09T12:01:00"/>
    <n v="1"/>
    <x v="7"/>
    <x v="4"/>
  </r>
  <r>
    <n v="1001795"/>
    <x v="37"/>
    <n v="5565"/>
    <s v="SEDAN"/>
    <n v="3"/>
    <s v="LOGOUT"/>
    <s v="EMPLOYEE"/>
    <n v="1"/>
    <n v="0"/>
    <n v="9.6000003809999992"/>
    <n v="9.6000003809999992"/>
    <s v="2022-08-08T23:30:00"/>
    <n v="10"/>
    <x v="8"/>
    <x v="4"/>
  </r>
  <r>
    <n v="1001796"/>
    <x v="37"/>
    <n v="4868"/>
    <s v="SEDAN"/>
    <n v="3"/>
    <s v="LOGOUT"/>
    <s v="DRIVER"/>
    <n v="1"/>
    <n v="0"/>
    <n v="15.5"/>
    <n v="15.5"/>
    <s v="2022-08-08T23:30:00"/>
    <n v="9"/>
    <x v="8"/>
    <x v="4"/>
  </r>
  <r>
    <n v="1001797"/>
    <x v="64"/>
    <n v="4769"/>
    <s v="SEDAN"/>
    <n v="3"/>
    <s v="LOGOUT"/>
    <s v="EMPLOYEE"/>
    <n v="1"/>
    <n v="0"/>
    <n v="17.399999619999999"/>
    <n v="17.399999619999999"/>
    <s v="2022-08-09T00:00:00"/>
    <n v="22"/>
    <x v="7"/>
    <x v="4"/>
  </r>
  <r>
    <n v="1001798"/>
    <x v="8"/>
    <n v="736"/>
    <s v="SEDAN"/>
    <n v="3"/>
    <s v="LOGIN"/>
    <s v="NODELAY"/>
    <n v="1"/>
    <n v="0"/>
    <n v="20.799999239999998"/>
    <n v="20.799999239999998"/>
    <s v="2022-08-09T06:00:00"/>
    <n v="0"/>
    <x v="7"/>
    <x v="4"/>
  </r>
  <r>
    <n v="1001799"/>
    <x v="8"/>
    <n v="814"/>
    <s v="SEDAN"/>
    <n v="3"/>
    <s v="LOGIN"/>
    <s v="NODELAY"/>
    <n v="2"/>
    <n v="0"/>
    <n v="25.799999239999998"/>
    <n v="25.799999239999998"/>
    <s v="2022-08-09T06:00:00"/>
    <n v="0"/>
    <x v="7"/>
    <x v="4"/>
  </r>
  <r>
    <n v="1001800"/>
    <x v="8"/>
    <n v="110"/>
    <s v="SEDAN"/>
    <n v="3"/>
    <s v="LOGIN"/>
    <s v="NODELAY"/>
    <n v="2"/>
    <n v="0"/>
    <n v="28.967845919999998"/>
    <n v="28.967845919999998"/>
    <s v="2022-08-09T06:00:00"/>
    <n v="0"/>
    <x v="7"/>
    <x v="4"/>
  </r>
  <r>
    <n v="1001801"/>
    <x v="8"/>
    <n v="4769"/>
    <s v="SEDAN"/>
    <n v="3"/>
    <s v="LOGIN"/>
    <s v="NODELAY"/>
    <n v="1"/>
    <n v="0"/>
    <n v="21.799999239999998"/>
    <n v="21.799999239999998"/>
    <s v="2022-08-09T06:00:00"/>
    <n v="0"/>
    <x v="7"/>
    <x v="4"/>
  </r>
  <r>
    <n v="1001802"/>
    <x v="8"/>
    <n v="4967"/>
    <s v="SEDAN"/>
    <n v="3"/>
    <s v="LOGIN"/>
    <s v="NODELAY"/>
    <n v="1"/>
    <n v="0"/>
    <n v="10.69999981"/>
    <n v="10.69999981"/>
    <s v="2022-08-09T06:00:00"/>
    <n v="0"/>
    <x v="7"/>
    <x v="4"/>
  </r>
  <r>
    <n v="1001803"/>
    <x v="8"/>
    <n v="5000"/>
    <s v="SEDAN"/>
    <n v="3"/>
    <s v="LOGIN"/>
    <s v="NODELAY"/>
    <n v="3"/>
    <n v="0"/>
    <n v="28.600000380000001"/>
    <n v="28.600000380000001"/>
    <s v="2022-08-09T06:00:00"/>
    <n v="0"/>
    <x v="7"/>
    <x v="4"/>
  </r>
  <r>
    <n v="1001804"/>
    <x v="7"/>
    <n v="4638"/>
    <s v="SEDAN"/>
    <n v="3"/>
    <s v="LOGIN"/>
    <s v="NODELAY"/>
    <n v="1"/>
    <n v="1"/>
    <n v="10"/>
    <n v="10"/>
    <s v="2022-08-09T06:30:00"/>
    <n v="0"/>
    <x v="7"/>
    <x v="4"/>
  </r>
  <r>
    <n v="1001805"/>
    <x v="7"/>
    <n v="4901"/>
    <s v="SEDAN"/>
    <n v="3"/>
    <s v="LOGIN"/>
    <s v="NODELAY"/>
    <n v="1"/>
    <n v="0"/>
    <n v="10.30000019"/>
    <n v="10.30000019"/>
    <s v="2022-08-09T06:30:00"/>
    <n v="0"/>
    <x v="7"/>
    <x v="4"/>
  </r>
  <r>
    <n v="1001806"/>
    <x v="7"/>
    <n v="4803"/>
    <s v="SEDAN"/>
    <n v="3"/>
    <s v="LOGIN"/>
    <s v="NODELAY"/>
    <n v="1"/>
    <n v="0"/>
    <n v="8.5995349880000003"/>
    <n v="8.5995349880000003"/>
    <s v="2022-08-09T06:30:00"/>
    <n v="0"/>
    <x v="7"/>
    <x v="4"/>
  </r>
  <r>
    <n v="1001807"/>
    <x v="7"/>
    <n v="5562"/>
    <s v="SEDAN"/>
    <n v="3"/>
    <s v="LOGIN"/>
    <s v="DRIVER"/>
    <n v="1"/>
    <n v="0"/>
    <n v="22.399999619999999"/>
    <n v="22.399999619999999"/>
    <s v="2022-08-09T06:30:00"/>
    <n v="3"/>
    <x v="7"/>
    <x v="4"/>
  </r>
  <r>
    <n v="1001808"/>
    <x v="41"/>
    <n v="4637"/>
    <s v="SEDAN"/>
    <n v="3"/>
    <s v="LOGIN"/>
    <s v="NODELAY"/>
    <n v="1"/>
    <n v="0"/>
    <n v="14.5"/>
    <n v="14.5"/>
    <s v="2022-08-09T04:30:00"/>
    <n v="0"/>
    <x v="7"/>
    <x v="4"/>
  </r>
  <r>
    <n v="1001809"/>
    <x v="41"/>
    <n v="919"/>
    <s v="SEDAN"/>
    <n v="3"/>
    <s v="LOGIN"/>
    <s v="NODELAY"/>
    <n v="1"/>
    <n v="0"/>
    <n v="10.899999619999999"/>
    <n v="10.899999619999999"/>
    <s v="2022-08-09T04:30:00"/>
    <n v="0"/>
    <x v="7"/>
    <x v="4"/>
  </r>
  <r>
    <n v="1001810"/>
    <x v="43"/>
    <n v="4869"/>
    <s v="SEDAN"/>
    <n v="3"/>
    <s v="LOGOUT"/>
    <s v="DRIVER"/>
    <n v="1"/>
    <n v="0"/>
    <n v="8.1000003809999992"/>
    <n v="8.1000003809999992"/>
    <s v="2022-08-09T01:30:00"/>
    <n v="12"/>
    <x v="7"/>
    <x v="4"/>
  </r>
  <r>
    <n v="1001811"/>
    <x v="43"/>
    <n v="4968"/>
    <s v="SEDAN"/>
    <n v="3"/>
    <s v="LOGOUT"/>
    <s v="DRIVER"/>
    <n v="1"/>
    <n v="0"/>
    <n v="2.9000000950000002"/>
    <n v="2.9000000950000002"/>
    <s v="2022-08-09T01:30:00"/>
    <n v="14"/>
    <x v="7"/>
    <x v="4"/>
  </r>
  <r>
    <n v="1001812"/>
    <x v="43"/>
    <n v="814"/>
    <s v="SEDAN"/>
    <n v="3"/>
    <s v="LOGOUT"/>
    <s v="EMPLOYEE"/>
    <n v="2"/>
    <n v="0"/>
    <n v="19.799999239999998"/>
    <n v="19.799999239999998"/>
    <s v="2022-08-09T01:30:00"/>
    <n v="8"/>
    <x v="7"/>
    <x v="4"/>
  </r>
  <r>
    <n v="1001813"/>
    <x v="43"/>
    <n v="736"/>
    <s v="SEDAN"/>
    <n v="3"/>
    <s v="LOGOUT"/>
    <s v="EMPLOYEE"/>
    <n v="2"/>
    <n v="0"/>
    <n v="20.29979324"/>
    <n v="20.29979324"/>
    <s v="2022-08-09T01:30:00"/>
    <n v="13"/>
    <x v="7"/>
    <x v="4"/>
  </r>
  <r>
    <n v="1001814"/>
    <x v="43"/>
    <n v="4967"/>
    <s v="SEDAN"/>
    <n v="3"/>
    <s v="LOGOUT"/>
    <s v="EMPLOYEE"/>
    <n v="2"/>
    <n v="0"/>
    <n v="15.5"/>
    <n v="15.5"/>
    <s v="2022-08-09T01:30:00"/>
    <n v="7"/>
    <x v="7"/>
    <x v="4"/>
  </r>
  <r>
    <n v="1001815"/>
    <x v="43"/>
    <n v="110"/>
    <s v="SEDAN"/>
    <n v="3"/>
    <s v="LOGOUT"/>
    <s v="EMPLOYEE"/>
    <n v="2"/>
    <n v="0"/>
    <n v="29.395128249999999"/>
    <n v="29.395128249999999"/>
    <s v="2022-08-09T01:30:00"/>
    <n v="23"/>
    <x v="7"/>
    <x v="4"/>
  </r>
  <r>
    <n v="1001816"/>
    <x v="43"/>
    <n v="4803"/>
    <s v="SEDAN"/>
    <n v="3"/>
    <s v="LOGOUT"/>
    <s v="EMPLOYEE"/>
    <n v="2"/>
    <n v="0"/>
    <n v="14.48600006"/>
    <n v="14.48600006"/>
    <s v="2022-08-09T01:30:00"/>
    <n v="9"/>
    <x v="7"/>
    <x v="4"/>
  </r>
  <r>
    <n v="1001817"/>
    <x v="40"/>
    <n v="5565"/>
    <s v="SEDAN"/>
    <n v="3"/>
    <s v="LOGIN"/>
    <s v="NODELAY"/>
    <n v="1"/>
    <n v="0"/>
    <n v="14.899999619999999"/>
    <n v="14.899999619999999"/>
    <s v="2022-08-09T05:30:00"/>
    <n v="0"/>
    <x v="7"/>
    <x v="4"/>
  </r>
  <r>
    <n v="1001818"/>
    <x v="44"/>
    <n v="5100"/>
    <s v="SEDAN"/>
    <n v="3"/>
    <s v="LOGOUT"/>
    <s v="EMPLOYEE"/>
    <n v="1"/>
    <n v="0"/>
    <n v="28.5"/>
    <n v="28.5"/>
    <s v="2022-08-09T02:00:00"/>
    <n v="17"/>
    <x v="7"/>
    <x v="4"/>
  </r>
  <r>
    <n v="1001819"/>
    <x v="45"/>
    <n v="4637"/>
    <s v="SEDAN"/>
    <n v="3"/>
    <s v="LOGOUT"/>
    <s v="EMPLOYEE"/>
    <n v="3"/>
    <n v="0"/>
    <n v="12"/>
    <n v="12"/>
    <s v="2022-08-09T02:30:00"/>
    <n v="21"/>
    <x v="7"/>
    <x v="4"/>
  </r>
  <r>
    <n v="1001820"/>
    <x v="45"/>
    <n v="5564"/>
    <s v="SEDAN"/>
    <n v="3"/>
    <s v="LOGOUT"/>
    <s v="EMPLOYEE"/>
    <n v="3"/>
    <n v="0"/>
    <n v="6.496226311"/>
    <n v="6.496226311"/>
    <s v="2022-08-09T02:30:00"/>
    <n v="20"/>
    <x v="7"/>
    <x v="4"/>
  </r>
  <r>
    <n v="1001821"/>
    <x v="45"/>
    <n v="4868"/>
    <s v="SEDAN"/>
    <n v="3"/>
    <s v="LOGOUT"/>
    <s v="EMPLOYEE"/>
    <n v="2"/>
    <n v="0"/>
    <n v="3.5"/>
    <n v="3.5"/>
    <s v="2022-08-09T02:30:00"/>
    <n v="7"/>
    <x v="7"/>
    <x v="4"/>
  </r>
  <r>
    <n v="1001822"/>
    <x v="45"/>
    <n v="5562"/>
    <s v="SEDAN"/>
    <n v="3"/>
    <s v="LOGOUT"/>
    <s v="EMPLOYEE"/>
    <n v="1"/>
    <n v="0"/>
    <n v="12.19999981"/>
    <n v="12.19999981"/>
    <s v="2022-08-09T02:30:00"/>
    <n v="18"/>
    <x v="7"/>
    <x v="4"/>
  </r>
  <r>
    <n v="1001823"/>
    <x v="45"/>
    <n v="919"/>
    <s v="SEDAN"/>
    <n v="3"/>
    <s v="LOGOUT"/>
    <s v="EMPLOYEE"/>
    <n v="2"/>
    <n v="1"/>
    <n v="8.1999998089999995"/>
    <n v="8.1999998089999995"/>
    <s v="2022-08-09T02:30:00"/>
    <n v="21"/>
    <x v="7"/>
    <x v="4"/>
  </r>
  <r>
    <n v="1001824"/>
    <x v="45"/>
    <n v="5099"/>
    <s v="SEDAN"/>
    <n v="3"/>
    <s v="LOGOUT"/>
    <s v="EMPLOYEE"/>
    <n v="2"/>
    <n v="0"/>
    <n v="15.69999981"/>
    <n v="15.69999981"/>
    <s v="2022-08-09T02:30:00"/>
    <n v="17"/>
    <x v="7"/>
    <x v="4"/>
  </r>
  <r>
    <n v="1001825"/>
    <x v="45"/>
    <n v="5563"/>
    <s v="SEDAN"/>
    <n v="3"/>
    <s v="LOGOUT"/>
    <s v="EMPLOYEE"/>
    <n v="2"/>
    <n v="0"/>
    <n v="12.399999619999999"/>
    <n v="12.399999619999999"/>
    <s v="2022-08-09T02:30:00"/>
    <n v="12"/>
    <x v="7"/>
    <x v="4"/>
  </r>
  <r>
    <n v="1001826"/>
    <x v="45"/>
    <n v="5001"/>
    <s v="SEDAN"/>
    <n v="3"/>
    <s v="LOGOUT"/>
    <s v="EMPLOYEE"/>
    <n v="2"/>
    <n v="0"/>
    <n v="23.299999239999998"/>
    <n v="23.299999239999998"/>
    <s v="2022-08-09T02:30:00"/>
    <n v="18"/>
    <x v="7"/>
    <x v="4"/>
  </r>
  <r>
    <n v="1001827"/>
    <x v="45"/>
    <n v="5000"/>
    <s v="SEDAN"/>
    <n v="3"/>
    <s v="LOGOUT"/>
    <s v="EMPLOYEE"/>
    <n v="1"/>
    <n v="0"/>
    <n v="22.399999619999999"/>
    <n v="22.399999619999999"/>
    <s v="2022-08-09T02:30:00"/>
    <n v="12"/>
    <x v="7"/>
    <x v="4"/>
  </r>
  <r>
    <n v="1001828"/>
    <x v="45"/>
    <n v="4968"/>
    <s v="SEDAN"/>
    <n v="3"/>
    <s v="LOGOUT"/>
    <s v="EMPLOYEE"/>
    <n v="1"/>
    <n v="2"/>
    <n v="18.100000380000001"/>
    <n v="18.100000380000001"/>
    <s v="2022-08-09T02:30:00"/>
    <n v="22"/>
    <x v="7"/>
    <x v="4"/>
  </r>
  <r>
    <n v="1001829"/>
    <x v="45"/>
    <n v="4638"/>
    <s v="SEDAN"/>
    <n v="3"/>
    <s v="LOGOUT"/>
    <s v="EMPLOYEE"/>
    <n v="1"/>
    <n v="1"/>
    <n v="17.799999239999998"/>
    <n v="17.799999239999998"/>
    <s v="2022-08-09T02:30:00"/>
    <n v="19"/>
    <x v="7"/>
    <x v="4"/>
  </r>
  <r>
    <n v="1001830"/>
    <x v="45"/>
    <n v="4901"/>
    <s v="SEDAN"/>
    <n v="3"/>
    <s v="LOGOUT"/>
    <s v="EMPLOYEE"/>
    <n v="2"/>
    <n v="0"/>
    <n v="26.299999239999998"/>
    <n v="26.299999239999998"/>
    <s v="2022-08-09T02:30:00"/>
    <n v="17"/>
    <x v="7"/>
    <x v="4"/>
  </r>
  <r>
    <n v="1001831"/>
    <x v="45"/>
    <n v="5561"/>
    <s v="SEDAN"/>
    <n v="3"/>
    <s v="LOGOUT"/>
    <s v="EMPLOYEE"/>
    <n v="3"/>
    <n v="0"/>
    <n v="13.80000019"/>
    <n v="13.80000019"/>
    <s v="2022-08-09T02:30:00"/>
    <n v="20"/>
    <x v="7"/>
    <x v="4"/>
  </r>
  <r>
    <n v="1001832"/>
    <x v="44"/>
    <n v="5565"/>
    <s v="SEDAN"/>
    <n v="3"/>
    <s v="LOGOUT"/>
    <s v="NODELAY"/>
    <n v="1"/>
    <n v="0"/>
    <n v="15.80000019"/>
    <n v="15.80000019"/>
    <s v="2022-08-09T02:00:00"/>
    <n v="0"/>
    <x v="7"/>
    <x v="4"/>
  </r>
  <r>
    <n v="1001833"/>
    <x v="65"/>
    <n v="4967"/>
    <s v="SEDAN"/>
    <n v="3"/>
    <s v="LOGOUT"/>
    <s v="NODELAY"/>
    <n v="0"/>
    <n v="1"/>
    <n v="13.600000380000001"/>
    <n v="13.600000380000001"/>
    <s v="2022-08-09T03:00:00"/>
    <n v="0"/>
    <x v="7"/>
    <x v="4"/>
  </r>
  <r>
    <n v="1001834"/>
    <x v="45"/>
    <n v="4769"/>
    <s v="SEDAN"/>
    <n v="3"/>
    <s v="LOGOUT"/>
    <s v="EMPLOYEE"/>
    <n v="1"/>
    <n v="1"/>
    <n v="5.5999999049999998"/>
    <n v="5.5999999049999998"/>
    <s v="2022-08-09T02:30:00"/>
    <n v="24"/>
    <x v="7"/>
    <x v="4"/>
  </r>
  <r>
    <n v="1001835"/>
    <x v="46"/>
    <n v="4803"/>
    <s v="SEDAN"/>
    <n v="3"/>
    <s v="LOGOUT"/>
    <s v="EMPLOYEE"/>
    <n v="2"/>
    <n v="0"/>
    <n v="15.23382378"/>
    <n v="15.23382378"/>
    <s v="2022-08-09T03:30:00"/>
    <n v="15"/>
    <x v="7"/>
    <x v="4"/>
  </r>
  <r>
    <n v="1001836"/>
    <x v="46"/>
    <n v="5565"/>
    <s v="SEDAN"/>
    <n v="3"/>
    <s v="LOGOUT"/>
    <s v="EMPLOYEE"/>
    <n v="1"/>
    <n v="0"/>
    <n v="17.399999619999999"/>
    <n v="17.399999619999999"/>
    <s v="2022-08-09T03:30:00"/>
    <n v="21"/>
    <x v="7"/>
    <x v="4"/>
  </r>
  <r>
    <n v="1001837"/>
    <x v="46"/>
    <n v="736"/>
    <s v="SEDAN"/>
    <n v="3"/>
    <s v="LOGOUT"/>
    <s v="EMPLOYEE"/>
    <n v="1"/>
    <n v="0"/>
    <n v="5.4000000950000002"/>
    <n v="5.4000000950000002"/>
    <s v="2022-08-09T03:30:00"/>
    <n v="14"/>
    <x v="7"/>
    <x v="4"/>
  </r>
  <r>
    <n v="1001838"/>
    <x v="46"/>
    <n v="4769"/>
    <s v="SEDAN"/>
    <n v="3"/>
    <s v="LOGOUT"/>
    <s v="DRIVER"/>
    <n v="1"/>
    <n v="1"/>
    <n v="21.399999619999999"/>
    <n v="21.399999619999999"/>
    <s v="2022-08-09T03:30:00"/>
    <n v="28"/>
    <x v="7"/>
    <x v="4"/>
  </r>
  <r>
    <n v="1001839"/>
    <x v="41"/>
    <n v="4901"/>
    <s v="SEDAN"/>
    <n v="3"/>
    <s v="LOGOUT"/>
    <s v="EMPLOYEE"/>
    <n v="2"/>
    <n v="1"/>
    <n v="12.30000019"/>
    <n v="12.30000019"/>
    <s v="2022-08-09T04:30:00"/>
    <n v="19"/>
    <x v="7"/>
    <x v="4"/>
  </r>
  <r>
    <n v="1001840"/>
    <x v="41"/>
    <n v="4638"/>
    <s v="SEDAN"/>
    <n v="3"/>
    <s v="LOGOUT"/>
    <s v="EMPLOYEE"/>
    <n v="3"/>
    <n v="0"/>
    <n v="10"/>
    <n v="10"/>
    <s v="2022-08-09T04:30:00"/>
    <n v="22"/>
    <x v="7"/>
    <x v="4"/>
  </r>
  <r>
    <n v="1001841"/>
    <x v="41"/>
    <n v="5561"/>
    <s v="SEDAN"/>
    <n v="3"/>
    <s v="LOGOUT"/>
    <s v="EMPLOYEE"/>
    <n v="3"/>
    <n v="0"/>
    <n v="20"/>
    <n v="20"/>
    <s v="2022-08-09T04:30:00"/>
    <n v="19"/>
    <x v="7"/>
    <x v="4"/>
  </r>
  <r>
    <n v="1001842"/>
    <x v="41"/>
    <n v="5099"/>
    <s v="SEDAN"/>
    <n v="3"/>
    <s v="LOGOUT"/>
    <s v="EMPLOYEE"/>
    <n v="2"/>
    <n v="0"/>
    <n v="30.799999239999998"/>
    <n v="30.799999239999998"/>
    <s v="2022-08-09T04:30:00"/>
    <n v="16"/>
    <x v="7"/>
    <x v="4"/>
  </r>
  <r>
    <n v="1001843"/>
    <x v="41"/>
    <n v="5563"/>
    <s v="SEDAN"/>
    <n v="3"/>
    <s v="LOGOUT"/>
    <s v="EMPLOYEE"/>
    <n v="3"/>
    <n v="0"/>
    <n v="29.399999619999999"/>
    <n v="29.399999619999999"/>
    <s v="2022-08-09T04:30:00"/>
    <n v="20"/>
    <x v="7"/>
    <x v="4"/>
  </r>
  <r>
    <n v="1001844"/>
    <x v="41"/>
    <n v="5564"/>
    <s v="SEDAN"/>
    <n v="3"/>
    <s v="LOGOUT"/>
    <s v="EMPLOYEE"/>
    <n v="3"/>
    <n v="0"/>
    <n v="19.622682569999998"/>
    <n v="19.622682569999998"/>
    <s v="2022-08-09T04:30:00"/>
    <n v="19"/>
    <x v="7"/>
    <x v="4"/>
  </r>
  <r>
    <n v="1001845"/>
    <x v="41"/>
    <n v="4968"/>
    <s v="SEDAN"/>
    <n v="3"/>
    <s v="LOGOUT"/>
    <s v="DRIVER"/>
    <n v="2"/>
    <n v="0"/>
    <n v="4.0999999049999998"/>
    <n v="4.0999999049999998"/>
    <s v="2022-08-09T04:30:00"/>
    <n v="20"/>
    <x v="7"/>
    <x v="4"/>
  </r>
  <r>
    <n v="1001846"/>
    <x v="41"/>
    <n v="4868"/>
    <s v="SEDAN"/>
    <n v="3"/>
    <s v="LOGOUT"/>
    <s v="EMPLOYEE"/>
    <n v="1"/>
    <n v="0"/>
    <n v="24.336256030000001"/>
    <n v="24.336256030000001"/>
    <s v="2022-08-09T04:30:00"/>
    <n v="12"/>
    <x v="7"/>
    <x v="4"/>
  </r>
  <r>
    <n v="1001847"/>
    <x v="59"/>
    <n v="5565"/>
    <s v="SEDAN"/>
    <n v="3"/>
    <s v="LOGOUT"/>
    <s v="DRIVER"/>
    <n v="1"/>
    <n v="0"/>
    <n v="18.200000760000002"/>
    <n v="18.200000760000002"/>
    <s v="2022-08-09T05:00:00"/>
    <n v="14"/>
    <x v="7"/>
    <x v="4"/>
  </r>
  <r>
    <n v="1001848"/>
    <x v="59"/>
    <n v="4637"/>
    <s v="SEDAN"/>
    <n v="3"/>
    <s v="LOGOUT"/>
    <s v="DRIVER"/>
    <n v="1"/>
    <n v="1"/>
    <n v="8.3000001910000005"/>
    <n v="8.3000001910000005"/>
    <s v="2022-08-09T05:00:00"/>
    <n v="21"/>
    <x v="7"/>
    <x v="4"/>
  </r>
  <r>
    <n v="1001849"/>
    <x v="40"/>
    <n v="5100"/>
    <s v="SEDAN"/>
    <n v="3"/>
    <s v="LOGOUT"/>
    <s v="EMPLOYEE"/>
    <n v="2"/>
    <n v="0"/>
    <n v="18.799999239999998"/>
    <n v="18.799999239999998"/>
    <s v="2022-08-09T05:30:00"/>
    <n v="14"/>
    <x v="7"/>
    <x v="4"/>
  </r>
  <r>
    <n v="1001850"/>
    <x v="40"/>
    <n v="5001"/>
    <s v="SEDAN"/>
    <n v="3"/>
    <s v="LOGOUT"/>
    <s v="EMPLOYEE"/>
    <n v="1"/>
    <n v="0"/>
    <n v="6.5999999049999998"/>
    <n v="6.5999999049999998"/>
    <s v="2022-08-09T05:30:00"/>
    <n v="11"/>
    <x v="7"/>
    <x v="4"/>
  </r>
  <r>
    <n v="1001851"/>
    <x v="7"/>
    <n v="5563"/>
    <s v="SEDAN"/>
    <n v="3"/>
    <s v="LOGOUT"/>
    <s v="EMPLOYEE"/>
    <n v="1"/>
    <n v="1"/>
    <n v="3.7000000480000002"/>
    <n v="3.7000000480000002"/>
    <s v="2022-08-09T06:30:00"/>
    <n v="19"/>
    <x v="7"/>
    <x v="4"/>
  </r>
  <r>
    <n v="1001852"/>
    <x v="7"/>
    <n v="4901"/>
    <s v="SEDAN"/>
    <n v="3"/>
    <s v="LOGOUT"/>
    <s v="EMPLOYEE"/>
    <n v="3"/>
    <n v="0"/>
    <n v="10.19999981"/>
    <n v="10.19999981"/>
    <s v="2022-08-09T06:30:00"/>
    <n v="15"/>
    <x v="7"/>
    <x v="4"/>
  </r>
  <r>
    <n v="1001853"/>
    <x v="7"/>
    <n v="5000"/>
    <s v="SEDAN"/>
    <n v="3"/>
    <s v="LOGOUT"/>
    <s v="EMPLOYEE"/>
    <n v="1"/>
    <n v="0"/>
    <n v="14.80000019"/>
    <n v="14.80000019"/>
    <s v="2022-08-09T06:30:00"/>
    <n v="16"/>
    <x v="7"/>
    <x v="4"/>
  </r>
  <r>
    <n v="1001854"/>
    <x v="7"/>
    <n v="4868"/>
    <s v="SEDAN"/>
    <n v="3"/>
    <s v="LOGOUT"/>
    <s v="EMPLOYEE"/>
    <n v="1"/>
    <n v="0"/>
    <n v="4.3000001909999996"/>
    <n v="4.3000001909999996"/>
    <s v="2022-08-09T06:30:00"/>
    <n v="17"/>
    <x v="7"/>
    <x v="4"/>
  </r>
  <r>
    <n v="1001855"/>
    <x v="49"/>
    <n v="5099"/>
    <s v="SEDAN"/>
    <n v="3"/>
    <s v="LOGOUT"/>
    <s v="EMPLOYEE"/>
    <n v="2"/>
    <n v="0"/>
    <n v="12.899999619999999"/>
    <n v="12.899999619999999"/>
    <s v="2022-08-09T07:30:00"/>
    <n v="19"/>
    <x v="7"/>
    <x v="4"/>
  </r>
  <r>
    <n v="1001856"/>
    <x v="49"/>
    <n v="5562"/>
    <s v="SEDAN"/>
    <n v="3"/>
    <s v="LOGOUT"/>
    <s v="EMPLOYEE"/>
    <n v="1"/>
    <n v="0"/>
    <n v="6.9000000950000002"/>
    <n v="6.9000000950000002"/>
    <s v="2022-08-09T07:30:00"/>
    <n v="8"/>
    <x v="7"/>
    <x v="4"/>
  </r>
  <r>
    <n v="1001857"/>
    <x v="49"/>
    <n v="4638"/>
    <s v="SEDAN"/>
    <n v="3"/>
    <s v="LOGOUT"/>
    <s v="DRIVER"/>
    <n v="1"/>
    <n v="0"/>
    <n v="25.46090126"/>
    <n v="25.46090126"/>
    <s v="2022-08-09T07:30:00"/>
    <n v="42"/>
    <x v="7"/>
    <x v="4"/>
  </r>
  <r>
    <n v="1001858"/>
    <x v="3"/>
    <n v="5045"/>
    <s v="SEDAN"/>
    <n v="3"/>
    <s v="LOGIN"/>
    <s v="NODELAY"/>
    <n v="1"/>
    <n v="0"/>
    <n v="15"/>
    <n v="15"/>
    <s v="2022-08-09T11:30:00"/>
    <n v="0"/>
    <x v="7"/>
    <x v="4"/>
  </r>
  <r>
    <n v="1000513"/>
    <x v="32"/>
    <n v="5045"/>
    <s v="SEDAN"/>
    <n v="3"/>
    <s v="LOGOUT"/>
    <s v="EMPLOYEE"/>
    <n v="1"/>
    <n v="0"/>
    <n v="9.9862813950000007"/>
    <n v="9.9862813950000007"/>
    <s v="2022-08-02T21:30:00"/>
    <n v="17"/>
    <x v="1"/>
    <x v="0"/>
  </r>
  <r>
    <n v="1001860"/>
    <x v="9"/>
    <n v="5297"/>
    <s v="SEDAN"/>
    <n v="3"/>
    <s v="LOGIN"/>
    <s v="NODELAY"/>
    <n v="3"/>
    <n v="1"/>
    <n v="8.8706331249999995"/>
    <n v="8.8706331249999995"/>
    <s v="2022-08-09T12:00:00"/>
    <n v="0"/>
    <x v="7"/>
    <x v="4"/>
  </r>
  <r>
    <n v="1001861"/>
    <x v="9"/>
    <n v="4638"/>
    <s v="SEDAN"/>
    <n v="3"/>
    <s v="LOGIN"/>
    <s v="NODELAY"/>
    <n v="3"/>
    <n v="0"/>
    <n v="21.961751939999999"/>
    <n v="21.961751939999999"/>
    <s v="2022-08-09T12:00:00"/>
    <n v="0"/>
    <x v="7"/>
    <x v="4"/>
  </r>
  <r>
    <n v="1001862"/>
    <x v="9"/>
    <n v="5561"/>
    <s v="SEDAN"/>
    <n v="3"/>
    <s v="LOGIN"/>
    <s v="NODELAY"/>
    <n v="3"/>
    <n v="0"/>
    <n v="12.899176600000001"/>
    <n v="12.899176600000001"/>
    <s v="2022-08-09T12:00:00"/>
    <n v="0"/>
    <x v="7"/>
    <x v="4"/>
  </r>
  <r>
    <n v="1001863"/>
    <x v="9"/>
    <n v="5099"/>
    <s v="SEDAN"/>
    <n v="3"/>
    <s v="LOGIN"/>
    <s v="NODELAY"/>
    <n v="3"/>
    <n v="0"/>
    <n v="8.8999996190000008"/>
    <n v="8.8999996190000008"/>
    <s v="2022-08-09T12:00:00"/>
    <n v="0"/>
    <x v="7"/>
    <x v="4"/>
  </r>
  <r>
    <n v="1001864"/>
    <x v="9"/>
    <n v="5564"/>
    <s v="SEDAN"/>
    <n v="3"/>
    <s v="LOGIN"/>
    <s v="DRIVER"/>
    <n v="1"/>
    <n v="1"/>
    <n v="22.023180010000001"/>
    <n v="22.023180010000001"/>
    <s v="2022-08-09T12:00:00"/>
    <n v="1"/>
    <x v="7"/>
    <x v="4"/>
  </r>
  <r>
    <n v="1001865"/>
    <x v="9"/>
    <n v="5165"/>
    <s v="SEDAN"/>
    <n v="3"/>
    <s v="LOGIN"/>
    <s v="NODELAY"/>
    <n v="3"/>
    <n v="0"/>
    <n v="18.5"/>
    <n v="18.5"/>
    <s v="2022-08-09T12:00:00"/>
    <n v="0"/>
    <x v="7"/>
    <x v="4"/>
  </r>
  <r>
    <n v="1001866"/>
    <x v="9"/>
    <n v="5363"/>
    <s v="SEDAN"/>
    <n v="3"/>
    <s v="LOGIN"/>
    <s v="NODELAY"/>
    <n v="3"/>
    <n v="0"/>
    <n v="31.721673970000001"/>
    <n v="31.721673970000001"/>
    <s v="2022-08-09T12:00:00"/>
    <n v="0"/>
    <x v="7"/>
    <x v="4"/>
  </r>
  <r>
    <n v="1001867"/>
    <x v="9"/>
    <n v="5000"/>
    <s v="SEDAN"/>
    <n v="3"/>
    <s v="LOGIN"/>
    <s v="EMPLOYEE"/>
    <n v="3"/>
    <n v="0"/>
    <n v="10.879183769999999"/>
    <n v="10.879183769999999"/>
    <s v="2022-08-09T12:00:00"/>
    <n v="1"/>
    <x v="7"/>
    <x v="4"/>
  </r>
  <r>
    <n v="1001868"/>
    <x v="9"/>
    <n v="5330"/>
    <s v="SEDAN"/>
    <n v="3"/>
    <s v="LOGIN"/>
    <s v="TRAFFIC"/>
    <n v="3"/>
    <n v="0"/>
    <n v="30.38055992"/>
    <n v="30.38055992"/>
    <s v="2022-08-09T12:00:00"/>
    <n v="1"/>
    <x v="7"/>
    <x v="4"/>
  </r>
  <r>
    <n v="1001869"/>
    <x v="9"/>
    <n v="4868"/>
    <s v="SEDAN"/>
    <n v="3"/>
    <s v="LOGIN"/>
    <s v="DRIVER"/>
    <n v="3"/>
    <n v="0"/>
    <n v="23.777605059999999"/>
    <n v="23.777605059999999"/>
    <s v="2022-08-09T12:00:00"/>
    <n v="23"/>
    <x v="7"/>
    <x v="4"/>
  </r>
  <r>
    <n v="1001870"/>
    <x v="9"/>
    <n v="491"/>
    <s v="SEDAN"/>
    <n v="3"/>
    <s v="LOGIN"/>
    <s v="DRIVER"/>
    <n v="3"/>
    <n v="0"/>
    <n v="30"/>
    <n v="30"/>
    <s v="2022-08-09T12:00:00"/>
    <n v="43"/>
    <x v="7"/>
    <x v="4"/>
  </r>
  <r>
    <n v="1001871"/>
    <x v="9"/>
    <n v="4837"/>
    <s v="SEDAN"/>
    <n v="3"/>
    <s v="LOGIN"/>
    <s v="TRAFFIC"/>
    <n v="3"/>
    <n v="0"/>
    <n v="26.100000380000001"/>
    <n v="26.100000380000001"/>
    <s v="2022-08-09T12:00:00"/>
    <n v="7"/>
    <x v="7"/>
    <x v="4"/>
  </r>
  <r>
    <n v="1001872"/>
    <x v="9"/>
    <n v="1799"/>
    <s v="SEDAN"/>
    <n v="3"/>
    <s v="LOGIN"/>
    <s v="NODELAY"/>
    <n v="3"/>
    <n v="0"/>
    <n v="13.5"/>
    <n v="13.5"/>
    <s v="2022-08-09T12:00:00"/>
    <n v="0"/>
    <x v="7"/>
    <x v="4"/>
  </r>
  <r>
    <n v="1001873"/>
    <x v="9"/>
    <n v="5565"/>
    <s v="SEDAN"/>
    <n v="3"/>
    <s v="LOGIN"/>
    <s v="NODELAY"/>
    <n v="2"/>
    <n v="0"/>
    <n v="9.5"/>
    <n v="9.5"/>
    <s v="2022-08-09T12:00:00"/>
    <n v="0"/>
    <x v="7"/>
    <x v="4"/>
  </r>
  <r>
    <n v="1001874"/>
    <x v="9"/>
    <n v="5100"/>
    <s v="SEDAN"/>
    <n v="3"/>
    <s v="LOGIN"/>
    <s v="NODELAY"/>
    <n v="3"/>
    <n v="0"/>
    <n v="11.600000380000001"/>
    <n v="11.600000380000001"/>
    <s v="2022-08-09T12:00:00"/>
    <n v="0"/>
    <x v="7"/>
    <x v="4"/>
  </r>
  <r>
    <n v="1001875"/>
    <x v="10"/>
    <n v="4901"/>
    <s v="SEDAN"/>
    <n v="3"/>
    <s v="LOGIN"/>
    <s v="NODELAY"/>
    <n v="2"/>
    <n v="0"/>
    <n v="17.85842323"/>
    <n v="17.85842323"/>
    <s v="2022-08-09T12:30:00"/>
    <n v="0"/>
    <x v="7"/>
    <x v="4"/>
  </r>
  <r>
    <n v="1001876"/>
    <x v="10"/>
    <n v="4835"/>
    <s v="SEDAN"/>
    <n v="3"/>
    <s v="LOGIN"/>
    <s v="NODELAY"/>
    <n v="2"/>
    <n v="0"/>
    <n v="22.692522050000001"/>
    <n v="22.692522050000001"/>
    <s v="2022-08-09T12:30:00"/>
    <n v="0"/>
    <x v="7"/>
    <x v="4"/>
  </r>
  <r>
    <n v="1001877"/>
    <x v="10"/>
    <n v="4637"/>
    <s v="SEDAN"/>
    <n v="3"/>
    <s v="LOGIN"/>
    <s v="NODELAY"/>
    <n v="2"/>
    <n v="0"/>
    <n v="6.6999998090000004"/>
    <n v="6.6999998090000004"/>
    <s v="2022-08-09T12:30:00"/>
    <n v="0"/>
    <x v="7"/>
    <x v="4"/>
  </r>
  <r>
    <n v="1001878"/>
    <x v="10"/>
    <n v="773"/>
    <s v="SEDAN"/>
    <n v="3"/>
    <s v="LOGIN"/>
    <s v="EMPLOYEE"/>
    <n v="2"/>
    <n v="0"/>
    <n v="21.148267749999999"/>
    <n v="21.148267749999999"/>
    <s v="2022-08-09T12:30:00"/>
    <n v="7"/>
    <x v="7"/>
    <x v="4"/>
  </r>
  <r>
    <n v="1001879"/>
    <x v="10"/>
    <n v="2096"/>
    <s v="SEDAN"/>
    <n v="3"/>
    <s v="LOGIN"/>
    <s v="EMPLOYEE"/>
    <n v="3"/>
    <n v="0"/>
    <n v="17.540998460000001"/>
    <n v="17.540998460000001"/>
    <s v="2022-08-09T12:30:00"/>
    <n v="11"/>
    <x v="7"/>
    <x v="4"/>
  </r>
  <r>
    <n v="1001880"/>
    <x v="10"/>
    <n v="816"/>
    <s v="SEDAN"/>
    <n v="3"/>
    <s v="LOGIN"/>
    <s v="NODELAY"/>
    <n v="2"/>
    <n v="0"/>
    <n v="23.046482090000001"/>
    <n v="23.046482090000001"/>
    <s v="2022-08-09T12:30:00"/>
    <n v="0"/>
    <x v="7"/>
    <x v="4"/>
  </r>
  <r>
    <n v="1001881"/>
    <x v="10"/>
    <n v="5367"/>
    <s v="SEDAN"/>
    <n v="3"/>
    <s v="LOGIN"/>
    <s v="NODELAY"/>
    <n v="2"/>
    <n v="0"/>
    <n v="25.499385830000001"/>
    <n v="25.499385830000001"/>
    <s v="2022-08-09T12:30:00"/>
    <n v="0"/>
    <x v="7"/>
    <x v="4"/>
  </r>
  <r>
    <n v="1001882"/>
    <x v="10"/>
    <n v="5563"/>
    <s v="SEDAN"/>
    <n v="3"/>
    <s v="LOGIN"/>
    <s v="NODELAY"/>
    <n v="2"/>
    <n v="0"/>
    <n v="20.299999239999998"/>
    <n v="20.299999239999998"/>
    <s v="2022-08-09T12:30:00"/>
    <n v="0"/>
    <x v="7"/>
    <x v="4"/>
  </r>
  <r>
    <n v="1001883"/>
    <x v="10"/>
    <n v="4967"/>
    <s v="SEDAN"/>
    <n v="3"/>
    <s v="LOGIN"/>
    <s v="EMPLOYEE"/>
    <n v="3"/>
    <n v="0"/>
    <n v="9.3670053479999993"/>
    <n v="9.3670053479999993"/>
    <s v="2022-08-09T12:30:00"/>
    <n v="2"/>
    <x v="7"/>
    <x v="4"/>
  </r>
  <r>
    <n v="1001884"/>
    <x v="10"/>
    <n v="5034"/>
    <s v="SEDAN"/>
    <n v="3"/>
    <s v="LOGIN"/>
    <s v="NODELAY"/>
    <n v="2"/>
    <n v="0"/>
    <n v="14.30000019"/>
    <n v="14.30000019"/>
    <s v="2022-08-09T12:30:00"/>
    <n v="0"/>
    <x v="7"/>
    <x v="4"/>
  </r>
  <r>
    <n v="1001885"/>
    <x v="10"/>
    <n v="918"/>
    <s v="SEDAN"/>
    <n v="3"/>
    <s v="LOGIN"/>
    <s v="NODELAY"/>
    <n v="2"/>
    <n v="0"/>
    <n v="21.5"/>
    <n v="21.5"/>
    <s v="2022-08-09T12:30:00"/>
    <n v="0"/>
    <x v="7"/>
    <x v="4"/>
  </r>
  <r>
    <n v="1001886"/>
    <x v="11"/>
    <n v="911"/>
    <s v="SEDAN"/>
    <n v="3"/>
    <s v="LOGIN"/>
    <s v="NODELAY"/>
    <n v="2"/>
    <n v="0"/>
    <n v="14.80575943"/>
    <n v="14.80575943"/>
    <s v="2022-08-09T13:00:00"/>
    <n v="0"/>
    <x v="7"/>
    <x v="4"/>
  </r>
  <r>
    <n v="1001887"/>
    <x v="11"/>
    <n v="4968"/>
    <s v="SEDAN"/>
    <n v="3"/>
    <s v="LOGIN"/>
    <s v="EMPLOYEE"/>
    <n v="2"/>
    <n v="0"/>
    <n v="12.600000380000001"/>
    <n v="12.600000380000001"/>
    <s v="2022-08-09T13:00:00"/>
    <n v="22"/>
    <x v="7"/>
    <x v="4"/>
  </r>
  <r>
    <n v="1001888"/>
    <x v="11"/>
    <n v="5036"/>
    <s v="SEDAN"/>
    <n v="3"/>
    <s v="LOGIN"/>
    <s v="NODELAY"/>
    <n v="1"/>
    <n v="0"/>
    <n v="28.333538059999999"/>
    <n v="28.333538059999999"/>
    <s v="2022-08-09T13:00:00"/>
    <n v="0"/>
    <x v="7"/>
    <x v="4"/>
  </r>
  <r>
    <n v="1001889"/>
    <x v="11"/>
    <n v="4769"/>
    <s v="SEDAN"/>
    <n v="3"/>
    <s v="LOGIN"/>
    <s v="NODELAY"/>
    <n v="1"/>
    <n v="1"/>
    <n v="12.999709129999999"/>
    <n v="12.999709129999999"/>
    <s v="2022-08-09T13:00:00"/>
    <n v="0"/>
    <x v="7"/>
    <x v="4"/>
  </r>
  <r>
    <n v="1001890"/>
    <x v="50"/>
    <n v="1140"/>
    <s v="SEDAN"/>
    <n v="3"/>
    <s v="LOGIN"/>
    <s v="NODELAY"/>
    <n v="2"/>
    <n v="1"/>
    <n v="16.993230820000001"/>
    <n v="16.993230820000001"/>
    <s v="2022-08-09T13:30:00"/>
    <n v="0"/>
    <x v="7"/>
    <x v="4"/>
  </r>
  <r>
    <n v="1001891"/>
    <x v="50"/>
    <n v="4736"/>
    <s v="SEDAN"/>
    <n v="3"/>
    <s v="LOGIN"/>
    <s v="NODELAY"/>
    <n v="2"/>
    <n v="0"/>
    <n v="24.660379410000001"/>
    <n v="24.660379410000001"/>
    <s v="2022-08-09T13:30:00"/>
    <n v="0"/>
    <x v="7"/>
    <x v="4"/>
  </r>
  <r>
    <n v="1001892"/>
    <x v="50"/>
    <n v="906"/>
    <s v="SEDAN"/>
    <n v="3"/>
    <s v="LOGIN"/>
    <s v="NODELAY"/>
    <n v="3"/>
    <n v="0"/>
    <n v="9.8699693679999996"/>
    <n v="9.8699693679999996"/>
    <s v="2022-08-09T13:30:00"/>
    <n v="0"/>
    <x v="7"/>
    <x v="4"/>
  </r>
  <r>
    <n v="1001893"/>
    <x v="12"/>
    <n v="5001"/>
    <s v="SEDAN"/>
    <n v="3"/>
    <s v="LOGIN"/>
    <s v="NODELAY"/>
    <n v="1"/>
    <n v="1"/>
    <n v="16.806474690000002"/>
    <n v="16.806474690000002"/>
    <s v="2022-08-09T14:00:00"/>
    <n v="0"/>
    <x v="7"/>
    <x v="4"/>
  </r>
  <r>
    <n v="1001894"/>
    <x v="12"/>
    <n v="5365"/>
    <s v="SEDAN"/>
    <n v="3"/>
    <s v="LOGIN"/>
    <s v="NODELAY"/>
    <n v="2"/>
    <n v="0"/>
    <n v="24.48994446"/>
    <n v="24.48994446"/>
    <s v="2022-08-09T14:00:00"/>
    <n v="0"/>
    <x v="7"/>
    <x v="4"/>
  </r>
  <r>
    <n v="1001895"/>
    <x v="12"/>
    <n v="1139"/>
    <s v="SEDAN"/>
    <n v="3"/>
    <s v="LOGIN"/>
    <s v="NODELAY"/>
    <n v="2"/>
    <n v="0"/>
    <n v="15.122900960000001"/>
    <n v="15.122900960000001"/>
    <s v="2022-08-09T14:00:00"/>
    <n v="0"/>
    <x v="7"/>
    <x v="4"/>
  </r>
  <r>
    <n v="1001896"/>
    <x v="12"/>
    <n v="914"/>
    <s v="SEDAN"/>
    <n v="3"/>
    <s v="LOGIN"/>
    <s v="TRAFFIC"/>
    <n v="2"/>
    <n v="0"/>
    <n v="25.5"/>
    <n v="25.5"/>
    <s v="2022-08-09T14:00:00"/>
    <n v="5"/>
    <x v="7"/>
    <x v="4"/>
  </r>
  <r>
    <n v="1001897"/>
    <x v="12"/>
    <n v="5045"/>
    <s v="SEDAN"/>
    <n v="3"/>
    <s v="LOGIN"/>
    <s v="NODELAY"/>
    <n v="3"/>
    <n v="0"/>
    <n v="14"/>
    <n v="14"/>
    <s v="2022-08-09T14:00:00"/>
    <n v="0"/>
    <x v="7"/>
    <x v="4"/>
  </r>
  <r>
    <n v="1001898"/>
    <x v="51"/>
    <n v="5000"/>
    <s v="SEDAN"/>
    <n v="3"/>
    <s v="LOGIN"/>
    <s v="NODELAY"/>
    <n v="1"/>
    <n v="0"/>
    <n v="8.8000001910000005"/>
    <n v="8.8000001910000005"/>
    <s v="2022-08-09T14:30:00"/>
    <n v="0"/>
    <x v="7"/>
    <x v="4"/>
  </r>
  <r>
    <n v="1001899"/>
    <x v="51"/>
    <n v="4868"/>
    <s v="SEDAN"/>
    <n v="3"/>
    <s v="LOGIN"/>
    <s v="NODELAY"/>
    <n v="1"/>
    <n v="0"/>
    <n v="5.9388756750000002"/>
    <n v="5.9388756750000002"/>
    <s v="2022-08-09T14:30:00"/>
    <n v="0"/>
    <x v="7"/>
    <x v="4"/>
  </r>
  <r>
    <n v="1001900"/>
    <x v="51"/>
    <n v="4967"/>
    <s v="SEDAN"/>
    <n v="3"/>
    <s v="LOGIN"/>
    <s v="TRAFFIC"/>
    <n v="1"/>
    <n v="0"/>
    <n v="5"/>
    <n v="5"/>
    <s v="2022-08-09T14:30:00"/>
    <n v="4"/>
    <x v="7"/>
    <x v="4"/>
  </r>
  <r>
    <n v="1001901"/>
    <x v="51"/>
    <n v="5264"/>
    <s v="SEDAN"/>
    <n v="3"/>
    <s v="LOGIN"/>
    <s v="NODELAY"/>
    <n v="1"/>
    <n v="0"/>
    <n v="13.244377139999999"/>
    <n v="13.244377139999999"/>
    <s v="2022-08-09T14:30:00"/>
    <n v="0"/>
    <x v="7"/>
    <x v="4"/>
  </r>
  <r>
    <n v="1001902"/>
    <x v="51"/>
    <n v="920"/>
    <s v="SEDAN"/>
    <n v="3"/>
    <s v="LOGIN"/>
    <s v="NODELAY"/>
    <n v="1"/>
    <n v="0"/>
    <n v="16.399999619999999"/>
    <n v="16.399999619999999"/>
    <s v="2022-08-09T14:30:00"/>
    <n v="0"/>
    <x v="7"/>
    <x v="4"/>
  </r>
  <r>
    <n v="1001903"/>
    <x v="51"/>
    <n v="910"/>
    <s v="SEDAN"/>
    <n v="3"/>
    <s v="LOGIN"/>
    <s v="NODELAY"/>
    <n v="1"/>
    <n v="0"/>
    <n v="15.5"/>
    <n v="15.5"/>
    <s v="2022-08-09T14:30:00"/>
    <n v="0"/>
    <x v="7"/>
    <x v="4"/>
  </r>
  <r>
    <n v="1001904"/>
    <x v="51"/>
    <n v="912"/>
    <s v="SEDAN"/>
    <n v="3"/>
    <s v="LOGIN"/>
    <s v="NODELAY"/>
    <n v="3"/>
    <n v="0"/>
    <n v="19.40270233"/>
    <n v="19.40270233"/>
    <s v="2022-08-09T14:30:00"/>
    <n v="0"/>
    <x v="7"/>
    <x v="4"/>
  </r>
  <r>
    <n v="1001905"/>
    <x v="13"/>
    <n v="5132"/>
    <s v="SEDAN"/>
    <n v="3"/>
    <s v="LOGIN"/>
    <s v="NODELAY"/>
    <n v="1"/>
    <n v="0"/>
    <n v="11.920618060000001"/>
    <n v="11.920618060000001"/>
    <s v="2022-08-09T14:31:00"/>
    <n v="0"/>
    <x v="7"/>
    <x v="4"/>
  </r>
  <r>
    <n v="1001906"/>
    <x v="13"/>
    <n v="1205"/>
    <s v="SEDAN"/>
    <n v="3"/>
    <s v="LOGIN"/>
    <s v="NODELAY"/>
    <n v="1"/>
    <n v="0"/>
    <n v="12.42771816"/>
    <n v="12.42771816"/>
    <s v="2022-08-09T14:31:00"/>
    <n v="0"/>
    <x v="7"/>
    <x v="4"/>
  </r>
  <r>
    <n v="1001907"/>
    <x v="51"/>
    <n v="5099"/>
    <s v="SEDAN"/>
    <n v="3"/>
    <s v="LOGIN"/>
    <s v="EMPLOYEE"/>
    <n v="1"/>
    <n v="0"/>
    <n v="16.165889740000001"/>
    <n v="16.165889740000001"/>
    <s v="2022-08-09T14:30:00"/>
    <n v="5"/>
    <x v="7"/>
    <x v="4"/>
  </r>
  <r>
    <n v="1001908"/>
    <x v="19"/>
    <n v="4638"/>
    <s v="SEDAN"/>
    <n v="3"/>
    <s v="LOGIN"/>
    <s v="NODELAY"/>
    <n v="2"/>
    <n v="0"/>
    <n v="19.100000380000001"/>
    <n v="19.100000380000001"/>
    <s v="2022-08-09T15:00:00"/>
    <n v="0"/>
    <x v="7"/>
    <x v="4"/>
  </r>
  <r>
    <n v="1001909"/>
    <x v="19"/>
    <n v="5100"/>
    <s v="SEDAN"/>
    <n v="3"/>
    <s v="LOGIN"/>
    <s v="NODELAY"/>
    <n v="1"/>
    <n v="0"/>
    <n v="15.013939860000001"/>
    <n v="15.013939860000001"/>
    <s v="2022-08-09T15:00:00"/>
    <n v="0"/>
    <x v="7"/>
    <x v="4"/>
  </r>
  <r>
    <n v="1001910"/>
    <x v="19"/>
    <n v="4637"/>
    <s v="SEDAN"/>
    <n v="3"/>
    <s v="LOGIN"/>
    <s v="NODELAY"/>
    <n v="1"/>
    <n v="0"/>
    <n v="9.8999996190000008"/>
    <n v="9.8999996190000008"/>
    <s v="2022-08-09T15:00:00"/>
    <n v="0"/>
    <x v="7"/>
    <x v="4"/>
  </r>
  <r>
    <n v="1001911"/>
    <x v="12"/>
    <n v="4901"/>
    <s v="SEDAN"/>
    <n v="3"/>
    <s v="LOGOUT"/>
    <s v="TRAFFIC"/>
    <n v="1"/>
    <n v="0"/>
    <n v="11.80000019"/>
    <n v="11.80000019"/>
    <s v="2022-08-09T14:00:00"/>
    <n v="2"/>
    <x v="7"/>
    <x v="4"/>
  </r>
  <r>
    <n v="1001912"/>
    <x v="12"/>
    <n v="5565"/>
    <s v="SEDAN"/>
    <n v="3"/>
    <s v="LOGOUT"/>
    <s v="EMPLOYEE"/>
    <n v="1"/>
    <n v="0"/>
    <n v="9.3211164469999996"/>
    <n v="9.3211164469999996"/>
    <s v="2022-08-09T14:00:00"/>
    <n v="20"/>
    <x v="7"/>
    <x v="4"/>
  </r>
  <r>
    <n v="1001913"/>
    <x v="15"/>
    <n v="5565"/>
    <s v="SEDAN"/>
    <n v="3"/>
    <s v="LOGIN"/>
    <s v="NODELAY"/>
    <n v="2"/>
    <n v="0"/>
    <n v="11.899999619999999"/>
    <n v="11.899999619999999"/>
    <s v="2022-08-09T16:00:00"/>
    <n v="0"/>
    <x v="7"/>
    <x v="4"/>
  </r>
  <r>
    <n v="1001914"/>
    <x v="15"/>
    <n v="4901"/>
    <s v="SEDAN"/>
    <n v="3"/>
    <s v="LOGIN"/>
    <s v="NODELAY"/>
    <n v="2"/>
    <n v="1"/>
    <n v="14.19999981"/>
    <n v="14.19999981"/>
    <s v="2022-08-09T16:00:00"/>
    <n v="0"/>
    <x v="7"/>
    <x v="4"/>
  </r>
  <r>
    <n v="1001915"/>
    <x v="15"/>
    <n v="5366"/>
    <s v="SEDAN"/>
    <n v="3"/>
    <s v="LOGIN"/>
    <s v="EMPLOYEE"/>
    <n v="3"/>
    <n v="0"/>
    <n v="27.727058410000001"/>
    <n v="27.727058410000001"/>
    <s v="2022-08-09T16:00:00"/>
    <n v="16"/>
    <x v="7"/>
    <x v="4"/>
  </r>
  <r>
    <n v="1001916"/>
    <x v="15"/>
    <n v="1140"/>
    <s v="SEDAN"/>
    <n v="3"/>
    <s v="LOGIN"/>
    <s v="TRAFFIC"/>
    <n v="3"/>
    <n v="0"/>
    <n v="13.87808609"/>
    <n v="13.87808609"/>
    <s v="2022-08-09T16:00:00"/>
    <n v="1"/>
    <x v="7"/>
    <x v="4"/>
  </r>
  <r>
    <n v="1001917"/>
    <x v="15"/>
    <n v="4837"/>
    <s v="SEDAN"/>
    <n v="3"/>
    <s v="LOGIN"/>
    <s v="NODELAY"/>
    <n v="1"/>
    <n v="0"/>
    <n v="13.36888027"/>
    <n v="13.36888027"/>
    <s v="2022-08-09T16:00:00"/>
    <n v="0"/>
    <x v="7"/>
    <x v="4"/>
  </r>
  <r>
    <n v="1001918"/>
    <x v="13"/>
    <n v="5036"/>
    <s v="SEDAN"/>
    <n v="3"/>
    <s v="LOGOUT"/>
    <s v="EMPLOYEE"/>
    <n v="3"/>
    <n v="0"/>
    <n v="22.100000380000001"/>
    <n v="22.100000380000001"/>
    <s v="2022-08-09T14:31:00"/>
    <n v="8"/>
    <x v="7"/>
    <x v="4"/>
  </r>
  <r>
    <n v="1001919"/>
    <x v="13"/>
    <n v="918"/>
    <s v="SEDAN"/>
    <n v="3"/>
    <s v="LOGOUT"/>
    <s v="TRAFFIC"/>
    <n v="3"/>
    <n v="0"/>
    <n v="13.30000019"/>
    <n v="13.30000019"/>
    <s v="2022-08-09T14:31:00"/>
    <n v="2"/>
    <x v="7"/>
    <x v="4"/>
  </r>
  <r>
    <n v="1001920"/>
    <x v="13"/>
    <n v="491"/>
    <s v="SEDAN"/>
    <n v="3"/>
    <s v="LOGOUT"/>
    <s v="EMPLOYEE"/>
    <n v="1"/>
    <n v="0"/>
    <n v="13.50601292"/>
    <n v="13.50601292"/>
    <s v="2022-08-09T14:31:00"/>
    <n v="8"/>
    <x v="7"/>
    <x v="4"/>
  </r>
  <r>
    <n v="1001921"/>
    <x v="13"/>
    <n v="5297"/>
    <s v="SEDAN"/>
    <n v="3"/>
    <s v="LOGOUT"/>
    <s v="EMPLOYEE"/>
    <n v="1"/>
    <n v="1"/>
    <n v="16.100000380000001"/>
    <n v="16.100000380000001"/>
    <s v="2022-08-09T14:31:00"/>
    <n v="3"/>
    <x v="7"/>
    <x v="4"/>
  </r>
  <r>
    <n v="1001922"/>
    <x v="13"/>
    <n v="4835"/>
    <s v="SEDAN"/>
    <n v="3"/>
    <s v="LOGOUT"/>
    <s v="EMPLOYEE"/>
    <n v="3"/>
    <n v="0"/>
    <n v="20.71074295"/>
    <n v="20.71074295"/>
    <s v="2022-08-09T14:31:00"/>
    <n v="6"/>
    <x v="7"/>
    <x v="4"/>
  </r>
  <r>
    <n v="1001923"/>
    <x v="16"/>
    <n v="773"/>
    <s v="SEDAN"/>
    <n v="3"/>
    <s v="LOGIN"/>
    <s v="NODELAY"/>
    <n v="1"/>
    <n v="0"/>
    <n v="21.668695450000001"/>
    <n v="21.668695450000001"/>
    <s v="2022-08-09T16:30:00"/>
    <n v="0"/>
    <x v="7"/>
    <x v="4"/>
  </r>
  <r>
    <n v="1001924"/>
    <x v="16"/>
    <n v="906"/>
    <s v="SEDAN"/>
    <n v="3"/>
    <s v="LOGIN"/>
    <s v="NODELAY"/>
    <n v="2"/>
    <n v="0"/>
    <n v="19.954215999999999"/>
    <n v="19.954215999999999"/>
    <s v="2022-08-09T16:30:00"/>
    <n v="0"/>
    <x v="7"/>
    <x v="4"/>
  </r>
  <r>
    <n v="1001925"/>
    <x v="16"/>
    <n v="4835"/>
    <s v="SEDAN"/>
    <n v="3"/>
    <s v="LOGIN"/>
    <s v="NODELAY"/>
    <n v="1"/>
    <n v="1"/>
    <n v="12.227612499999999"/>
    <n v="12.227612499999999"/>
    <s v="2022-08-09T16:30:00"/>
    <n v="0"/>
    <x v="7"/>
    <x v="4"/>
  </r>
  <r>
    <n v="1001926"/>
    <x v="13"/>
    <n v="911"/>
    <s v="SEDAN"/>
    <n v="3"/>
    <s v="LOGOUT"/>
    <s v="TRAFFIC"/>
    <n v="1"/>
    <n v="0"/>
    <n v="9.982313156"/>
    <n v="9.982313156"/>
    <s v="2022-08-09T14:31:00"/>
    <n v="1"/>
    <x v="7"/>
    <x v="4"/>
  </r>
  <r>
    <n v="1001927"/>
    <x v="16"/>
    <n v="911"/>
    <s v="SEDAN"/>
    <n v="3"/>
    <s v="LOGIN"/>
    <s v="EMPLOYEE"/>
    <n v="2"/>
    <n v="1"/>
    <n v="11.399999619999999"/>
    <n v="11.399999619999999"/>
    <s v="2022-08-09T16:30:00"/>
    <n v="9"/>
    <x v="7"/>
    <x v="4"/>
  </r>
  <r>
    <n v="1001928"/>
    <x v="17"/>
    <n v="5561"/>
    <s v="SEDAN"/>
    <n v="3"/>
    <s v="LOGIN"/>
    <s v="NODELAY"/>
    <n v="2"/>
    <n v="0"/>
    <n v="4.9000000950000002"/>
    <n v="4.9000000950000002"/>
    <s v="2022-08-09T17:00:00"/>
    <n v="0"/>
    <x v="7"/>
    <x v="4"/>
  </r>
  <r>
    <n v="1001929"/>
    <x v="17"/>
    <n v="491"/>
    <s v="SEDAN"/>
    <n v="3"/>
    <s v="LOGIN"/>
    <s v="EMPLOYEE"/>
    <n v="3"/>
    <n v="0"/>
    <n v="29"/>
    <n v="29"/>
    <s v="2022-08-09T17:00:00"/>
    <n v="13"/>
    <x v="7"/>
    <x v="4"/>
  </r>
  <r>
    <n v="1001930"/>
    <x v="17"/>
    <n v="5165"/>
    <s v="SEDAN"/>
    <n v="3"/>
    <s v="LOGIN"/>
    <s v="NODELAY"/>
    <n v="3"/>
    <n v="0"/>
    <n v="12.100000380000001"/>
    <n v="12.100000380000001"/>
    <s v="2022-08-09T17:00:00"/>
    <n v="0"/>
    <x v="7"/>
    <x v="4"/>
  </r>
  <r>
    <n v="1000664"/>
    <x v="9"/>
    <n v="5100"/>
    <s v="SEDAN"/>
    <n v="3"/>
    <s v="LOGIN"/>
    <s v="TRAFFIC"/>
    <n v="1"/>
    <n v="0"/>
    <n v="14.80000019"/>
    <n v="14.80000019"/>
    <s v="2022-08-03T12:00:00"/>
    <n v="3"/>
    <x v="5"/>
    <x v="0"/>
  </r>
  <r>
    <n v="1001932"/>
    <x v="17"/>
    <n v="2096"/>
    <s v="SEDAN"/>
    <n v="3"/>
    <s v="LOGIN"/>
    <s v="TRAFFIC"/>
    <n v="3"/>
    <n v="0"/>
    <n v="22.070146560000001"/>
    <n v="22.070146560000001"/>
    <s v="2022-08-09T17:00:00"/>
    <n v="2"/>
    <x v="7"/>
    <x v="4"/>
  </r>
  <r>
    <n v="1001933"/>
    <x v="17"/>
    <n v="5330"/>
    <s v="SEDAN"/>
    <n v="3"/>
    <s v="LOGIN"/>
    <s v="TRAFFIC"/>
    <n v="3"/>
    <n v="0"/>
    <n v="22"/>
    <n v="22"/>
    <s v="2022-08-09T17:00:00"/>
    <n v="2"/>
    <x v="7"/>
    <x v="4"/>
  </r>
  <r>
    <n v="1001934"/>
    <x v="17"/>
    <n v="5034"/>
    <s v="SEDAN"/>
    <n v="3"/>
    <s v="LOGIN"/>
    <s v="NODELAY"/>
    <n v="3"/>
    <n v="0"/>
    <n v="17.600000380000001"/>
    <n v="17.600000380000001"/>
    <s v="2022-08-09T17:00:00"/>
    <n v="0"/>
    <x v="7"/>
    <x v="4"/>
  </r>
  <r>
    <n v="1001935"/>
    <x v="17"/>
    <n v="816"/>
    <s v="SEDAN"/>
    <n v="3"/>
    <s v="LOGIN"/>
    <s v="EMPLOYEE"/>
    <n v="3"/>
    <n v="0"/>
    <n v="28"/>
    <n v="28"/>
    <s v="2022-08-09T17:00:00"/>
    <n v="45"/>
    <x v="7"/>
    <x v="4"/>
  </r>
  <r>
    <n v="1001936"/>
    <x v="17"/>
    <n v="5036"/>
    <s v="SEDAN"/>
    <n v="3"/>
    <s v="LOGIN"/>
    <s v="DRIVER"/>
    <n v="3"/>
    <n v="0"/>
    <n v="16.399999619999999"/>
    <n v="16.399999619999999"/>
    <s v="2022-08-09T17:00:00"/>
    <n v="10"/>
    <x v="7"/>
    <x v="4"/>
  </r>
  <r>
    <n v="1001937"/>
    <x v="17"/>
    <n v="5365"/>
    <s v="SEDAN"/>
    <n v="3"/>
    <s v="LOGIN"/>
    <s v="NODELAY"/>
    <n v="3"/>
    <n v="0"/>
    <n v="8.8000001910000005"/>
    <n v="8.8000001910000005"/>
    <s v="2022-08-09T17:00:00"/>
    <n v="0"/>
    <x v="7"/>
    <x v="4"/>
  </r>
  <r>
    <n v="1001938"/>
    <x v="17"/>
    <n v="4868"/>
    <s v="SEDAN"/>
    <n v="3"/>
    <s v="LOGIN"/>
    <s v="NODELAY"/>
    <n v="2"/>
    <n v="0"/>
    <n v="10.93834114"/>
    <n v="10.93834114"/>
    <s v="2022-08-09T17:00:00"/>
    <n v="0"/>
    <x v="7"/>
    <x v="4"/>
  </r>
  <r>
    <n v="1001939"/>
    <x v="17"/>
    <n v="5367"/>
    <s v="SEDAN"/>
    <n v="3"/>
    <s v="LOGIN"/>
    <s v="NODELAY"/>
    <n v="3"/>
    <n v="0"/>
    <n v="17.185073849999998"/>
    <n v="17.185073849999998"/>
    <s v="2022-08-09T17:00:00"/>
    <n v="0"/>
    <x v="7"/>
    <x v="4"/>
  </r>
  <r>
    <n v="1001940"/>
    <x v="17"/>
    <n v="4967"/>
    <s v="SEDAN"/>
    <n v="3"/>
    <s v="LOGIN"/>
    <s v="NODELAY"/>
    <n v="2"/>
    <n v="0"/>
    <n v="12.47178841"/>
    <n v="12.47178841"/>
    <s v="2022-08-09T17:00:00"/>
    <n v="0"/>
    <x v="7"/>
    <x v="4"/>
  </r>
  <r>
    <n v="1001941"/>
    <x v="17"/>
    <n v="5363"/>
    <s v="SEDAN"/>
    <n v="3"/>
    <s v="LOGIN"/>
    <s v="EMPLOYEE"/>
    <n v="2"/>
    <n v="1"/>
    <n v="24"/>
    <n v="24"/>
    <s v="2022-08-09T17:00:00"/>
    <n v="7"/>
    <x v="7"/>
    <x v="4"/>
  </r>
  <r>
    <n v="1001942"/>
    <x v="18"/>
    <n v="5564"/>
    <s v="SEDAN"/>
    <n v="3"/>
    <s v="LOGIN"/>
    <s v="NODELAY"/>
    <n v="3"/>
    <n v="0"/>
    <n v="12.899999619999999"/>
    <n v="12.899999619999999"/>
    <s v="2022-08-09T17:30:00"/>
    <n v="0"/>
    <x v="7"/>
    <x v="4"/>
  </r>
  <r>
    <n v="1001943"/>
    <x v="18"/>
    <n v="5297"/>
    <s v="SEDAN"/>
    <n v="3"/>
    <s v="LOGIN"/>
    <s v="NODELAY"/>
    <n v="2"/>
    <n v="0"/>
    <n v="16.799999239999998"/>
    <n v="16.799999239999998"/>
    <s v="2022-08-09T17:30:00"/>
    <n v="0"/>
    <x v="7"/>
    <x v="4"/>
  </r>
  <r>
    <n v="1001944"/>
    <x v="18"/>
    <n v="5045"/>
    <s v="SEDAN"/>
    <n v="3"/>
    <s v="LOGIN"/>
    <s v="NODELAY"/>
    <n v="1"/>
    <n v="0"/>
    <n v="23.899999619999999"/>
    <n v="23.899999619999999"/>
    <s v="2022-08-09T17:30:00"/>
    <n v="0"/>
    <x v="7"/>
    <x v="4"/>
  </r>
  <r>
    <n v="1001945"/>
    <x v="19"/>
    <n v="4968"/>
    <s v="SEDAN"/>
    <n v="3"/>
    <s v="LOGOUT"/>
    <s v="EMPLOYEE"/>
    <n v="2"/>
    <n v="0"/>
    <n v="33.382049559999999"/>
    <n v="33.382049559999999"/>
    <s v="2022-08-09T15:00:00"/>
    <n v="22"/>
    <x v="7"/>
    <x v="4"/>
  </r>
  <r>
    <n v="1001946"/>
    <x v="19"/>
    <n v="5000"/>
    <s v="SEDAN"/>
    <n v="3"/>
    <s v="LOGOUT"/>
    <s v="EMPLOYEE"/>
    <n v="3"/>
    <n v="0"/>
    <n v="22.399999619999999"/>
    <n v="22.399999619999999"/>
    <s v="2022-08-09T15:00:00"/>
    <n v="20"/>
    <x v="7"/>
    <x v="4"/>
  </r>
  <r>
    <n v="1001947"/>
    <x v="19"/>
    <n v="4967"/>
    <s v="SEDAN"/>
    <n v="3"/>
    <s v="LOGOUT"/>
    <s v="EMPLOYEE"/>
    <n v="1"/>
    <n v="0"/>
    <n v="10.864772800000001"/>
    <n v="10.864772800000001"/>
    <s v="2022-08-09T15:00:00"/>
    <n v="6"/>
    <x v="7"/>
    <x v="4"/>
  </r>
  <r>
    <n v="1001948"/>
    <x v="19"/>
    <n v="5001"/>
    <s v="SEDAN"/>
    <n v="3"/>
    <s v="LOGOUT"/>
    <s v="EMPLOYEE"/>
    <n v="2"/>
    <n v="0"/>
    <n v="27.512889860000001"/>
    <n v="27.512889860000001"/>
    <s v="2022-08-09T15:00:00"/>
    <n v="15"/>
    <x v="7"/>
    <x v="4"/>
  </r>
  <r>
    <n v="1001949"/>
    <x v="19"/>
    <n v="4769"/>
    <s v="SEDAN"/>
    <n v="3"/>
    <s v="LOGOUT"/>
    <s v="EMPLOYEE"/>
    <n v="3"/>
    <n v="0"/>
    <n v="29.614320759999998"/>
    <n v="29.614320759999998"/>
    <s v="2022-08-09T15:00:00"/>
    <n v="20"/>
    <x v="7"/>
    <x v="4"/>
  </r>
  <r>
    <n v="1001950"/>
    <x v="19"/>
    <n v="5564"/>
    <s v="SEDAN"/>
    <n v="3"/>
    <s v="LOGOUT"/>
    <s v="EMPLOYEE"/>
    <n v="1"/>
    <n v="0"/>
    <n v="12.600000380000001"/>
    <n v="12.600000380000001"/>
    <s v="2022-08-09T15:00:00"/>
    <n v="10"/>
    <x v="7"/>
    <x v="4"/>
  </r>
  <r>
    <n v="1001951"/>
    <x v="14"/>
    <n v="5099"/>
    <s v="SEDAN"/>
    <n v="3"/>
    <s v="LOGOUT"/>
    <s v="EMPLOYEE"/>
    <n v="2"/>
    <n v="0"/>
    <n v="25.899999619999999"/>
    <n v="25.899999619999999"/>
    <s v="2022-08-09T15:30:00"/>
    <n v="19"/>
    <x v="7"/>
    <x v="4"/>
  </r>
  <r>
    <n v="1001952"/>
    <x v="14"/>
    <n v="5562"/>
    <s v="SEDAN"/>
    <n v="3"/>
    <s v="LOGOUT"/>
    <s v="EMPLOYEE"/>
    <n v="1"/>
    <n v="0"/>
    <n v="2.2999999519999998"/>
    <n v="2.2999999519999998"/>
    <s v="2022-08-09T15:30:00"/>
    <n v="26"/>
    <x v="7"/>
    <x v="4"/>
  </r>
  <r>
    <n v="1001953"/>
    <x v="14"/>
    <n v="5561"/>
    <s v="SEDAN"/>
    <n v="3"/>
    <s v="LOGOUT"/>
    <s v="EMPLOYEE"/>
    <n v="1"/>
    <n v="1"/>
    <n v="3.5"/>
    <n v="3.5"/>
    <s v="2022-08-09T15:30:00"/>
    <n v="27"/>
    <x v="7"/>
    <x v="4"/>
  </r>
  <r>
    <n v="1001954"/>
    <x v="14"/>
    <n v="5563"/>
    <s v="SEDAN"/>
    <n v="3"/>
    <s v="LOGOUT"/>
    <s v="EMPLOYEE"/>
    <n v="1"/>
    <n v="0"/>
    <n v="6.9632391929999997"/>
    <n v="6.9632391929999997"/>
    <s v="2022-08-09T15:30:00"/>
    <n v="27"/>
    <x v="7"/>
    <x v="4"/>
  </r>
  <r>
    <n v="1001955"/>
    <x v="20"/>
    <n v="5000"/>
    <s v="SEDAN"/>
    <n v="3"/>
    <s v="LOGIN"/>
    <s v="DRIVER"/>
    <n v="3"/>
    <n v="0"/>
    <n v="24.659534449999999"/>
    <n v="24.659534449999999"/>
    <s v="2022-08-09T18:00:00"/>
    <n v="16"/>
    <x v="7"/>
    <x v="4"/>
  </r>
  <r>
    <n v="1001956"/>
    <x v="20"/>
    <n v="5562"/>
    <s v="SEDAN"/>
    <n v="3"/>
    <s v="LOGIN"/>
    <s v="EMPLOYEE"/>
    <n v="2"/>
    <n v="1"/>
    <n v="7.9000000950000002"/>
    <n v="7.9000000950000002"/>
    <s v="2022-08-09T18:00:00"/>
    <n v="29"/>
    <x v="7"/>
    <x v="4"/>
  </r>
  <r>
    <n v="1001957"/>
    <x v="20"/>
    <n v="4769"/>
    <s v="SEDAN"/>
    <n v="3"/>
    <s v="LOGIN"/>
    <s v="DRIVER"/>
    <n v="1"/>
    <n v="0"/>
    <n v="16.249711990000002"/>
    <n v="16.249711990000002"/>
    <s v="2022-08-09T18:00:00"/>
    <n v="26"/>
    <x v="7"/>
    <x v="4"/>
  </r>
  <r>
    <n v="1001958"/>
    <x v="20"/>
    <n v="5563"/>
    <s v="SEDAN"/>
    <n v="3"/>
    <s v="LOGIN"/>
    <s v="NODELAY"/>
    <n v="3"/>
    <n v="0"/>
    <n v="14.80000019"/>
    <n v="14.80000019"/>
    <s v="2022-08-09T18:00:00"/>
    <n v="0"/>
    <x v="7"/>
    <x v="4"/>
  </r>
  <r>
    <n v="1001959"/>
    <x v="20"/>
    <n v="4637"/>
    <s v="SEDAN"/>
    <n v="3"/>
    <s v="LOGIN"/>
    <s v="EMPLOYEE"/>
    <n v="3"/>
    <n v="0"/>
    <n v="24.74780655"/>
    <n v="24.74780655"/>
    <s v="2022-08-09T18:00:00"/>
    <n v="3"/>
    <x v="7"/>
    <x v="4"/>
  </r>
  <r>
    <n v="1001960"/>
    <x v="15"/>
    <n v="4638"/>
    <s v="SEDAN"/>
    <n v="3"/>
    <s v="LOGOUT"/>
    <s v="TRAFFIC"/>
    <n v="1"/>
    <n v="0"/>
    <n v="9.5"/>
    <n v="9.5"/>
    <s v="2022-08-09T16:00:00"/>
    <n v="3"/>
    <x v="7"/>
    <x v="4"/>
  </r>
  <r>
    <n v="1001961"/>
    <x v="22"/>
    <n v="5495"/>
    <s v="SEDAN"/>
    <n v="3"/>
    <s v="LOGOUT"/>
    <s v="TRAFFIC"/>
    <n v="3"/>
    <n v="0"/>
    <n v="20"/>
    <n v="20"/>
    <s v="2022-08-09T16:31:00"/>
    <n v="8"/>
    <x v="7"/>
    <x v="4"/>
  </r>
  <r>
    <n v="1001962"/>
    <x v="22"/>
    <n v="5066"/>
    <s v="SEDAN"/>
    <n v="3"/>
    <s v="LOGOUT"/>
    <s v="DRIVER"/>
    <n v="3"/>
    <n v="0"/>
    <n v="16.82887268"/>
    <n v="16.82887268"/>
    <s v="2022-08-09T16:31:00"/>
    <n v="8"/>
    <x v="7"/>
    <x v="4"/>
  </r>
  <r>
    <n v="1001963"/>
    <x v="22"/>
    <n v="5039"/>
    <s v="SEDAN"/>
    <n v="3"/>
    <s v="LOGOUT"/>
    <s v="DRIVER"/>
    <n v="1"/>
    <n v="0"/>
    <n v="8.8999996190000008"/>
    <n v="8.8999996190000008"/>
    <s v="2022-08-09T16:31:00"/>
    <n v="3"/>
    <x v="7"/>
    <x v="4"/>
  </r>
  <r>
    <n v="1001964"/>
    <x v="22"/>
    <n v="5528"/>
    <s v="SEDAN"/>
    <n v="3"/>
    <s v="LOGOUT"/>
    <s v="EMPLOYEE"/>
    <n v="1"/>
    <n v="0"/>
    <n v="10.939848899999999"/>
    <n v="10.939848899999999"/>
    <s v="2022-08-09T16:31:00"/>
    <n v="10"/>
    <x v="7"/>
    <x v="4"/>
  </r>
  <r>
    <n v="1001965"/>
    <x v="22"/>
    <n v="5038"/>
    <s v="SEDAN"/>
    <n v="3"/>
    <s v="LOGOUT"/>
    <s v="DRIVER"/>
    <n v="2"/>
    <n v="0"/>
    <n v="11.600000380000001"/>
    <n v="11.600000380000001"/>
    <s v="2022-08-09T16:31:00"/>
    <n v="10"/>
    <x v="7"/>
    <x v="4"/>
  </r>
  <r>
    <n v="1001966"/>
    <x v="22"/>
    <n v="903"/>
    <s v="SEDAN"/>
    <n v="3"/>
    <s v="LOGOUT"/>
    <s v="EMPLOYEE"/>
    <n v="2"/>
    <n v="0"/>
    <n v="12.605268479999999"/>
    <n v="12.605268479999999"/>
    <s v="2022-08-09T16:31:00"/>
    <n v="8"/>
    <x v="7"/>
    <x v="4"/>
  </r>
  <r>
    <n v="1001967"/>
    <x v="22"/>
    <n v="2855"/>
    <s v="SEDAN"/>
    <n v="3"/>
    <s v="LOGOUT"/>
    <s v="EMPLOYEE"/>
    <n v="2"/>
    <n v="0"/>
    <n v="14.30000019"/>
    <n v="14.30000019"/>
    <s v="2022-08-09T16:31:00"/>
    <n v="4"/>
    <x v="7"/>
    <x v="4"/>
  </r>
  <r>
    <n v="1001968"/>
    <x v="22"/>
    <n v="912"/>
    <s v="SEDAN"/>
    <n v="3"/>
    <s v="LOGOUT"/>
    <s v="EMPLOYEE"/>
    <n v="1"/>
    <n v="0"/>
    <n v="8.4066009519999998"/>
    <n v="8.4066009519999998"/>
    <s v="2022-08-09T16:31:00"/>
    <n v="3"/>
    <x v="7"/>
    <x v="4"/>
  </r>
  <r>
    <n v="1001969"/>
    <x v="22"/>
    <n v="5396"/>
    <s v="SEDAN"/>
    <n v="3"/>
    <s v="LOGOUT"/>
    <s v="DRIVER"/>
    <n v="2"/>
    <n v="0"/>
    <n v="17.399999619999999"/>
    <n v="17.399999619999999"/>
    <s v="2022-08-09T16:31:00"/>
    <n v="3"/>
    <x v="7"/>
    <x v="4"/>
  </r>
  <r>
    <n v="1001970"/>
    <x v="22"/>
    <n v="1139"/>
    <s v="SEDAN"/>
    <n v="3"/>
    <s v="LOGOUT"/>
    <s v="TRAFFIC"/>
    <n v="2"/>
    <n v="0"/>
    <n v="25.92606163"/>
    <n v="25.92606163"/>
    <s v="2022-08-09T16:31:00"/>
    <n v="3"/>
    <x v="7"/>
    <x v="4"/>
  </r>
  <r>
    <n v="1001971"/>
    <x v="22"/>
    <n v="1205"/>
    <s v="SEDAN"/>
    <n v="3"/>
    <s v="LOGOUT"/>
    <s v="NODELAY"/>
    <n v="3"/>
    <n v="0"/>
    <n v="17.821592330000001"/>
    <n v="17.821592330000001"/>
    <s v="2022-08-09T16:31:00"/>
    <n v="0"/>
    <x v="7"/>
    <x v="4"/>
  </r>
  <r>
    <n v="1001972"/>
    <x v="22"/>
    <n v="993"/>
    <s v="SEDAN"/>
    <n v="3"/>
    <s v="LOGOUT"/>
    <s v="DRIVER"/>
    <n v="2"/>
    <n v="0"/>
    <n v="20"/>
    <n v="20"/>
    <s v="2022-08-09T16:31:00"/>
    <n v="3"/>
    <x v="7"/>
    <x v="4"/>
  </r>
  <r>
    <n v="1001973"/>
    <x v="22"/>
    <n v="4736"/>
    <s v="SEDAN"/>
    <n v="3"/>
    <s v="LOGOUT"/>
    <s v="EMPLOYEE"/>
    <n v="2"/>
    <n v="0"/>
    <n v="11"/>
    <n v="11"/>
    <s v="2022-08-09T16:31:00"/>
    <n v="8"/>
    <x v="7"/>
    <x v="4"/>
  </r>
  <r>
    <n v="1001974"/>
    <x v="22"/>
    <n v="5264"/>
    <s v="SEDAN"/>
    <n v="3"/>
    <s v="LOGOUT"/>
    <s v="TRAFFIC"/>
    <n v="2"/>
    <n v="0"/>
    <n v="19.046033860000001"/>
    <n v="19.046033860000001"/>
    <s v="2022-08-09T16:31:00"/>
    <n v="7"/>
    <x v="7"/>
    <x v="4"/>
  </r>
  <r>
    <n v="1001975"/>
    <x v="22"/>
    <n v="1437"/>
    <s v="SEDAN"/>
    <n v="3"/>
    <s v="LOGOUT"/>
    <s v="DRIVER"/>
    <n v="2"/>
    <n v="0"/>
    <n v="14.916689870000001"/>
    <n v="14.916689870000001"/>
    <s v="2022-08-09T16:31:00"/>
    <n v="4"/>
    <x v="7"/>
    <x v="4"/>
  </r>
  <r>
    <n v="1001976"/>
    <x v="26"/>
    <n v="5001"/>
    <s v="SEDAN"/>
    <n v="3"/>
    <s v="LOGIN"/>
    <s v="EMPLOYEE"/>
    <n v="2"/>
    <n v="0"/>
    <n v="16.299999239999998"/>
    <n v="16.299999239999998"/>
    <s v="2022-08-09T18:30:00"/>
    <n v="3"/>
    <x v="7"/>
    <x v="4"/>
  </r>
  <r>
    <n v="1001977"/>
    <x v="21"/>
    <n v="4901"/>
    <s v="SEDAN"/>
    <n v="3"/>
    <s v="LOGIN"/>
    <s v="NODELAY"/>
    <n v="3"/>
    <n v="0"/>
    <n v="3.9000000950000002"/>
    <n v="3.9000000950000002"/>
    <s v="2022-08-09T19:00:00"/>
    <n v="0"/>
    <x v="7"/>
    <x v="4"/>
  </r>
  <r>
    <n v="1001978"/>
    <x v="21"/>
    <n v="918"/>
    <s v="SEDAN"/>
    <n v="3"/>
    <s v="LOGIN"/>
    <s v="EMPLOYEE"/>
    <n v="3"/>
    <n v="0"/>
    <n v="15.966682430000001"/>
    <n v="15.966682430000001"/>
    <s v="2022-08-09T19:00:00"/>
    <n v="15"/>
    <x v="7"/>
    <x v="4"/>
  </r>
  <r>
    <n v="1001979"/>
    <x v="21"/>
    <n v="5495"/>
    <s v="SEDAN"/>
    <n v="3"/>
    <s v="LOGIN"/>
    <s v="DRIVER"/>
    <n v="3"/>
    <n v="0"/>
    <n v="22.140026089999999"/>
    <n v="22.140026089999999"/>
    <s v="2022-08-09T19:00:00"/>
    <n v="45"/>
    <x v="7"/>
    <x v="4"/>
  </r>
  <r>
    <n v="1001980"/>
    <x v="21"/>
    <n v="4968"/>
    <s v="SEDAN"/>
    <n v="3"/>
    <s v="LOGIN"/>
    <s v="DRIVER"/>
    <n v="1"/>
    <n v="0"/>
    <n v="21.48403549"/>
    <n v="21.48403549"/>
    <s v="2022-08-09T19:00:00"/>
    <n v="10"/>
    <x v="7"/>
    <x v="4"/>
  </r>
  <r>
    <n v="1001981"/>
    <x v="21"/>
    <n v="5528"/>
    <s v="SEDAN"/>
    <n v="3"/>
    <s v="LOGIN"/>
    <s v="NODELAY"/>
    <n v="2"/>
    <n v="0"/>
    <n v="21"/>
    <n v="21"/>
    <s v="2022-08-09T19:00:00"/>
    <n v="0"/>
    <x v="7"/>
    <x v="4"/>
  </r>
  <r>
    <n v="1001982"/>
    <x v="21"/>
    <n v="5099"/>
    <s v="SEDAN"/>
    <n v="3"/>
    <s v="LOGIN"/>
    <s v="EMPLOYEE"/>
    <n v="3"/>
    <n v="0"/>
    <n v="13.308193210000001"/>
    <n v="13.308193210000001"/>
    <s v="2022-08-09T19:00:00"/>
    <n v="15"/>
    <x v="7"/>
    <x v="4"/>
  </r>
  <r>
    <n v="1001983"/>
    <x v="21"/>
    <n v="5264"/>
    <s v="SEDAN"/>
    <n v="3"/>
    <s v="LOGIN"/>
    <s v="DRIVER"/>
    <n v="2"/>
    <n v="0"/>
    <n v="9.2441110609999999"/>
    <n v="9.2441110609999999"/>
    <s v="2022-08-09T19:00:00"/>
    <n v="7"/>
    <x v="7"/>
    <x v="4"/>
  </r>
  <r>
    <n v="1001984"/>
    <x v="31"/>
    <n v="910"/>
    <s v="SEDAN"/>
    <n v="3"/>
    <s v="LOGIN"/>
    <s v="NODELAY"/>
    <n v="1"/>
    <n v="0"/>
    <n v="27.22134209"/>
    <n v="27.22134209"/>
    <s v="2022-08-09T19:30:00"/>
    <n v="0"/>
    <x v="7"/>
    <x v="4"/>
  </r>
  <r>
    <n v="1001985"/>
    <x v="31"/>
    <n v="4638"/>
    <s v="SEDAN"/>
    <n v="3"/>
    <s v="LOGIN"/>
    <s v="NODELAY"/>
    <n v="1"/>
    <n v="0"/>
    <n v="24.603990549999999"/>
    <n v="24.603990549999999"/>
    <s v="2022-08-09T19:30:00"/>
    <n v="0"/>
    <x v="7"/>
    <x v="4"/>
  </r>
  <r>
    <n v="1001986"/>
    <x v="16"/>
    <n v="5565"/>
    <s v="SEDAN"/>
    <n v="3"/>
    <s v="LOGOUT"/>
    <s v="TRAFFIC"/>
    <n v="2"/>
    <n v="0"/>
    <n v="9.5"/>
    <n v="9.5"/>
    <s v="2022-08-09T16:30:00"/>
    <n v="1"/>
    <x v="7"/>
    <x v="4"/>
  </r>
  <r>
    <n v="1001987"/>
    <x v="16"/>
    <n v="5100"/>
    <s v="SEDAN"/>
    <n v="3"/>
    <s v="LOGOUT"/>
    <s v="EMPLOYEE"/>
    <n v="2"/>
    <n v="0"/>
    <n v="33.712234500000001"/>
    <n v="33.712234500000001"/>
    <s v="2022-08-09T16:30:00"/>
    <n v="13"/>
    <x v="7"/>
    <x v="4"/>
  </r>
  <r>
    <n v="1001988"/>
    <x v="16"/>
    <n v="4901"/>
    <s v="SEDAN"/>
    <n v="3"/>
    <s v="LOGOUT"/>
    <s v="EMPLOYEE"/>
    <n v="2"/>
    <n v="0"/>
    <n v="15.89854336"/>
    <n v="15.89854336"/>
    <s v="2022-08-09T16:30:00"/>
    <n v="3"/>
    <x v="7"/>
    <x v="4"/>
  </r>
  <r>
    <n v="1001989"/>
    <x v="24"/>
    <n v="911"/>
    <s v="SEDAN"/>
    <n v="3"/>
    <s v="LOGIN"/>
    <s v="DRIVER"/>
    <n v="1"/>
    <n v="0"/>
    <n v="15.30000019"/>
    <n v="15.30000019"/>
    <s v="2022-08-09T20:00:00"/>
    <n v="7"/>
    <x v="7"/>
    <x v="4"/>
  </r>
  <r>
    <n v="1001990"/>
    <x v="24"/>
    <n v="5100"/>
    <s v="SEDAN"/>
    <n v="3"/>
    <s v="LOGIN"/>
    <s v="NODELAY"/>
    <n v="1"/>
    <n v="0"/>
    <n v="22.32777214"/>
    <n v="22.32777214"/>
    <s v="2022-08-09T20:00:00"/>
    <n v="0"/>
    <x v="7"/>
    <x v="4"/>
  </r>
  <r>
    <n v="1001991"/>
    <x v="24"/>
    <n v="5367"/>
    <s v="SEDAN"/>
    <n v="3"/>
    <s v="LOGIN"/>
    <s v="DRIVER"/>
    <n v="1"/>
    <n v="1"/>
    <n v="20.100000380000001"/>
    <n v="20.100000380000001"/>
    <s v="2022-08-09T20:00:00"/>
    <n v="35"/>
    <x v="7"/>
    <x v="4"/>
  </r>
  <r>
    <n v="1001992"/>
    <x v="24"/>
    <n v="1139"/>
    <s v="SEDAN"/>
    <n v="3"/>
    <s v="LOGIN"/>
    <s v="NODELAY"/>
    <n v="1"/>
    <n v="1"/>
    <n v="12.600000380000001"/>
    <n v="12.600000380000001"/>
    <s v="2022-08-09T20:00:00"/>
    <n v="0"/>
    <x v="7"/>
    <x v="4"/>
  </r>
  <r>
    <n v="1001993"/>
    <x v="18"/>
    <n v="5561"/>
    <s v="SEDAN"/>
    <n v="3"/>
    <s v="LOGOUT"/>
    <s v="EMPLOYEE"/>
    <n v="3"/>
    <n v="0"/>
    <n v="14.93068218"/>
    <n v="14.93068218"/>
    <s v="2022-08-09T17:30:00"/>
    <n v="5"/>
    <x v="7"/>
    <x v="4"/>
  </r>
  <r>
    <n v="1001994"/>
    <x v="18"/>
    <n v="1140"/>
    <s v="SEDAN"/>
    <n v="3"/>
    <s v="LOGOUT"/>
    <s v="TRAFFIC"/>
    <n v="1"/>
    <n v="1"/>
    <n v="4"/>
    <n v="4"/>
    <s v="2022-08-09T17:30:00"/>
    <n v="1"/>
    <x v="7"/>
    <x v="4"/>
  </r>
  <r>
    <n v="1001995"/>
    <x v="18"/>
    <n v="1799"/>
    <s v="SEDAN"/>
    <n v="3"/>
    <s v="LOGOUT"/>
    <s v="EMPLOYEE"/>
    <n v="2"/>
    <n v="0"/>
    <n v="12.69999981"/>
    <n v="12.69999981"/>
    <s v="2022-08-09T17:30:00"/>
    <n v="16"/>
    <x v="7"/>
    <x v="4"/>
  </r>
  <r>
    <n v="1001996"/>
    <x v="18"/>
    <n v="4868"/>
    <s v="SEDAN"/>
    <n v="3"/>
    <s v="LOGOUT"/>
    <s v="EMPLOYEE"/>
    <n v="2"/>
    <n v="0"/>
    <n v="18"/>
    <n v="18"/>
    <s v="2022-08-09T17:30:00"/>
    <n v="12"/>
    <x v="7"/>
    <x v="4"/>
  </r>
  <r>
    <n v="1001997"/>
    <x v="18"/>
    <n v="4967"/>
    <s v="SEDAN"/>
    <n v="3"/>
    <s v="LOGOUT"/>
    <s v="DRIVER"/>
    <n v="2"/>
    <n v="0"/>
    <n v="23.38711739"/>
    <n v="23.38711739"/>
    <s v="2022-08-09T17:30:00"/>
    <n v="13.75"/>
    <x v="7"/>
    <x v="4"/>
  </r>
  <r>
    <n v="1001998"/>
    <x v="18"/>
    <n v="5429"/>
    <s v="SEDAN"/>
    <n v="3"/>
    <s v="LOGOUT"/>
    <s v="DRIVER"/>
    <n v="2"/>
    <n v="0"/>
    <n v="13.600000380000001"/>
    <n v="13.600000380000001"/>
    <s v="2022-08-09T17:30:00"/>
    <n v="14"/>
    <x v="7"/>
    <x v="4"/>
  </r>
  <r>
    <n v="1001999"/>
    <x v="18"/>
    <n v="911"/>
    <s v="SEDAN"/>
    <n v="3"/>
    <s v="LOGOUT"/>
    <s v="EMPLOYEE"/>
    <n v="3"/>
    <n v="0"/>
    <n v="16.600000380000001"/>
    <n v="16.600000380000001"/>
    <s v="2022-08-09T17:30:00"/>
    <n v="14"/>
    <x v="7"/>
    <x v="4"/>
  </r>
  <r>
    <n v="1002000"/>
    <x v="18"/>
    <n v="5367"/>
    <s v="SEDAN"/>
    <n v="3"/>
    <s v="LOGOUT"/>
    <s v="EMPLOYEE"/>
    <n v="2"/>
    <n v="0"/>
    <n v="16.638422009999999"/>
    <n v="16.638422009999999"/>
    <s v="2022-08-09T17:30:00"/>
    <n v="8"/>
    <x v="7"/>
    <x v="4"/>
  </r>
  <r>
    <n v="1002001"/>
    <x v="23"/>
    <n v="914"/>
    <s v="SEDAN"/>
    <n v="3"/>
    <s v="LOGOUT"/>
    <s v="EMPLOYEE"/>
    <n v="2"/>
    <n v="0"/>
    <n v="19"/>
    <n v="19"/>
    <s v="2022-08-09T17:31:00"/>
    <n v="7"/>
    <x v="7"/>
    <x v="4"/>
  </r>
  <r>
    <n v="1002002"/>
    <x v="23"/>
    <n v="906"/>
    <s v="SEDAN"/>
    <n v="3"/>
    <s v="LOGOUT"/>
    <s v="EMPLOYEE"/>
    <n v="2"/>
    <n v="0"/>
    <n v="8.6175870900000007"/>
    <n v="8.6175870900000007"/>
    <s v="2022-08-09T17:31:00"/>
    <n v="6"/>
    <x v="7"/>
    <x v="4"/>
  </r>
  <r>
    <n v="1002003"/>
    <x v="23"/>
    <n v="5366"/>
    <s v="SEDAN"/>
    <n v="3"/>
    <s v="LOGOUT"/>
    <s v="TRAFFIC"/>
    <n v="2"/>
    <n v="0"/>
    <n v="27"/>
    <n v="27"/>
    <s v="2022-08-09T17:31:00"/>
    <n v="4"/>
    <x v="7"/>
    <x v="4"/>
  </r>
  <r>
    <n v="1002004"/>
    <x v="23"/>
    <n v="5037"/>
    <s v="SEDAN"/>
    <n v="3"/>
    <s v="LOGOUT"/>
    <s v="DRIVER"/>
    <n v="1"/>
    <n v="0"/>
    <n v="15.600000380000001"/>
    <n v="15.600000380000001"/>
    <s v="2022-08-09T17:31:00"/>
    <n v="5"/>
    <x v="7"/>
    <x v="4"/>
  </r>
  <r>
    <n v="1002005"/>
    <x v="23"/>
    <n v="760"/>
    <s v="SEDAN"/>
    <n v="3"/>
    <s v="LOGOUT"/>
    <s v="DRIVER"/>
    <n v="3"/>
    <n v="0"/>
    <n v="23.637151719999999"/>
    <n v="23.637151719999999"/>
    <s v="2022-08-09T17:31:00"/>
    <n v="1"/>
    <x v="7"/>
    <x v="4"/>
  </r>
  <r>
    <n v="1002006"/>
    <x v="23"/>
    <n v="1007"/>
    <s v="SEDAN"/>
    <n v="3"/>
    <s v="LOGOUT"/>
    <s v="TRAFFIC"/>
    <n v="3"/>
    <n v="0"/>
    <n v="15.37167835"/>
    <n v="15.37167835"/>
    <s v="2022-08-09T17:31:00"/>
    <n v="6"/>
    <x v="7"/>
    <x v="4"/>
  </r>
  <r>
    <n v="1002007"/>
    <x v="23"/>
    <n v="912"/>
    <s v="SEDAN"/>
    <n v="3"/>
    <s v="LOGOUT"/>
    <s v="EMPLOYEE"/>
    <n v="2"/>
    <n v="1"/>
    <n v="14.4356308"/>
    <n v="14.4356308"/>
    <s v="2022-08-09T17:31:00"/>
    <n v="8"/>
    <x v="7"/>
    <x v="4"/>
  </r>
  <r>
    <n v="1002008"/>
    <x v="23"/>
    <n v="987"/>
    <s v="SEDAN"/>
    <n v="3"/>
    <s v="LOGOUT"/>
    <s v="DRIVER"/>
    <n v="2"/>
    <n v="0"/>
    <n v="15.80000019"/>
    <n v="15.80000019"/>
    <s v="2022-08-09T17:31:00"/>
    <n v="7"/>
    <x v="7"/>
    <x v="4"/>
  </r>
  <r>
    <n v="1002009"/>
    <x v="23"/>
    <n v="4837"/>
    <s v="SEDAN"/>
    <n v="3"/>
    <s v="LOGOUT"/>
    <s v="EMPLOYEE"/>
    <n v="2"/>
    <n v="0"/>
    <n v="15.399999619999999"/>
    <n v="15.399999619999999"/>
    <s v="2022-08-09T17:31:00"/>
    <n v="10"/>
    <x v="7"/>
    <x v="4"/>
  </r>
  <r>
    <n v="1002010"/>
    <x v="25"/>
    <n v="5365"/>
    <s v="SEDAN"/>
    <n v="3"/>
    <s v="LOGOUT"/>
    <s v="EMPLOYEE"/>
    <n v="2"/>
    <n v="0"/>
    <n v="19.692501069999999"/>
    <n v="19.692501069999999"/>
    <s v="2022-08-09T18:31:00"/>
    <n v="5"/>
    <x v="7"/>
    <x v="4"/>
  </r>
  <r>
    <n v="1002011"/>
    <x v="25"/>
    <n v="5132"/>
    <s v="SEDAN"/>
    <n v="3"/>
    <s v="LOGOUT"/>
    <s v="EMPLOYEE"/>
    <n v="2"/>
    <n v="0"/>
    <n v="10.5"/>
    <n v="10.5"/>
    <s v="2022-08-09T18:31:00"/>
    <n v="13"/>
    <x v="7"/>
    <x v="4"/>
  </r>
  <r>
    <n v="1002012"/>
    <x v="53"/>
    <n v="5564"/>
    <s v="SEDAN"/>
    <n v="3"/>
    <s v="LOGIN"/>
    <s v="NODELAY"/>
    <n v="1"/>
    <n v="0"/>
    <n v="11.100000380000001"/>
    <n v="11.100000380000001"/>
    <s v="2022-08-09T20:30:00"/>
    <n v="0"/>
    <x v="7"/>
    <x v="4"/>
  </r>
  <r>
    <n v="1002013"/>
    <x v="26"/>
    <n v="5564"/>
    <s v="SEDAN"/>
    <n v="3"/>
    <s v="LOGOUT"/>
    <s v="NODELAY"/>
    <n v="1"/>
    <n v="0"/>
    <n v="24.899999619999999"/>
    <n v="24.899999619999999"/>
    <s v="2022-08-09T18:30:00"/>
    <n v="0"/>
    <x v="7"/>
    <x v="4"/>
  </r>
  <r>
    <n v="1002014"/>
    <x v="26"/>
    <n v="5363"/>
    <s v="SEDAN"/>
    <n v="3"/>
    <s v="LOGOUT"/>
    <s v="EMPLOYEE"/>
    <n v="1"/>
    <n v="1"/>
    <n v="7.4000000950000002"/>
    <n v="7.4000000950000002"/>
    <s v="2022-08-09T18:30:00"/>
    <n v="21"/>
    <x v="7"/>
    <x v="4"/>
  </r>
  <r>
    <n v="1002015"/>
    <x v="26"/>
    <n v="5565"/>
    <s v="SEDAN"/>
    <n v="3"/>
    <s v="LOGOUT"/>
    <s v="EMPLOYEE"/>
    <n v="1"/>
    <n v="0"/>
    <n v="10"/>
    <n v="10"/>
    <s v="2022-08-09T18:30:00"/>
    <n v="11"/>
    <x v="7"/>
    <x v="4"/>
  </r>
  <r>
    <n v="1002016"/>
    <x v="26"/>
    <n v="5563"/>
    <s v="SEDAN"/>
    <n v="3"/>
    <s v="LOGOUT"/>
    <s v="EMPLOYEE"/>
    <n v="1"/>
    <n v="0"/>
    <n v="23.100000380000001"/>
    <n v="23.100000380000001"/>
    <s v="2022-08-09T18:30:00"/>
    <n v="13"/>
    <x v="7"/>
    <x v="4"/>
  </r>
  <r>
    <n v="1002017"/>
    <x v="26"/>
    <n v="4637"/>
    <s v="SEDAN"/>
    <n v="3"/>
    <s v="LOGOUT"/>
    <s v="EMPLOYEE"/>
    <n v="3"/>
    <n v="0"/>
    <n v="9.2318563460000007"/>
    <n v="9.2318563460000007"/>
    <s v="2022-08-09T18:30:00"/>
    <n v="7"/>
    <x v="7"/>
    <x v="4"/>
  </r>
  <r>
    <n v="1002018"/>
    <x v="27"/>
    <n v="5563"/>
    <s v="SEDAN"/>
    <n v="3"/>
    <s v="LOGIN"/>
    <s v="DRIVER"/>
    <n v="2"/>
    <n v="0"/>
    <n v="14.100000380000001"/>
    <n v="14.100000380000001"/>
    <s v="2022-08-09T21:00:00"/>
    <n v="5"/>
    <x v="7"/>
    <x v="4"/>
  </r>
  <r>
    <n v="1002019"/>
    <x v="27"/>
    <n v="5565"/>
    <s v="SEDAN"/>
    <n v="3"/>
    <s v="LOGIN"/>
    <s v="NODELAY"/>
    <n v="1"/>
    <n v="0"/>
    <n v="4.4000000950000002"/>
    <n v="4.4000000950000002"/>
    <s v="2022-08-09T21:00:00"/>
    <n v="0"/>
    <x v="7"/>
    <x v="4"/>
  </r>
  <r>
    <n v="1002020"/>
    <x v="27"/>
    <n v="5561"/>
    <s v="SEDAN"/>
    <n v="3"/>
    <s v="LOGIN"/>
    <s v="NODELAY"/>
    <n v="2"/>
    <n v="0"/>
    <n v="15.930232050000001"/>
    <n v="15.930232050000001"/>
    <s v="2022-08-09T21:00:00"/>
    <n v="0"/>
    <x v="7"/>
    <x v="4"/>
  </r>
  <r>
    <n v="1002021"/>
    <x v="26"/>
    <n v="5165"/>
    <s v="SEDAN"/>
    <n v="3"/>
    <s v="LOGOUT"/>
    <s v="NODELAY"/>
    <n v="1"/>
    <n v="0"/>
    <n v="11"/>
    <n v="11"/>
    <s v="2022-08-09T18:30:00"/>
    <n v="0"/>
    <x v="7"/>
    <x v="4"/>
  </r>
  <r>
    <n v="1002022"/>
    <x v="66"/>
    <n v="5039"/>
    <s v="SEDAN"/>
    <n v="3"/>
    <s v="LOGOUT"/>
    <s v="DRIVER"/>
    <n v="1"/>
    <n v="0"/>
    <n v="12.5"/>
    <n v="12.5"/>
    <s v="2022-08-09T18:15:00"/>
    <n v="3"/>
    <x v="7"/>
    <x v="4"/>
  </r>
  <r>
    <n v="1002023"/>
    <x v="32"/>
    <n v="5297"/>
    <s v="SEDAN"/>
    <n v="3"/>
    <s v="LOGIN"/>
    <s v="NODELAY"/>
    <n v="2"/>
    <n v="0"/>
    <n v="12"/>
    <n v="12"/>
    <s v="2022-08-09T21:30:00"/>
    <n v="0"/>
    <x v="7"/>
    <x v="4"/>
  </r>
  <r>
    <n v="1002024"/>
    <x v="28"/>
    <n v="5001"/>
    <s v="SEDAN"/>
    <n v="3"/>
    <s v="LOGIN"/>
    <s v="DRIVER"/>
    <n v="1"/>
    <n v="0"/>
    <n v="24.219432829999999"/>
    <n v="24.219432829999999"/>
    <s v="2022-08-09T22:30:00"/>
    <n v="18"/>
    <x v="7"/>
    <x v="4"/>
  </r>
  <r>
    <n v="1002025"/>
    <x v="30"/>
    <n v="2855"/>
    <s v="SEDAN"/>
    <n v="3"/>
    <s v="LOGOUT"/>
    <s v="DRIVER"/>
    <n v="1"/>
    <n v="1"/>
    <n v="13.600000380000001"/>
    <n v="13.600000380000001"/>
    <s v="2022-08-09T19:31:00"/>
    <n v="1"/>
    <x v="7"/>
    <x v="4"/>
  </r>
  <r>
    <n v="1002026"/>
    <x v="30"/>
    <n v="903"/>
    <s v="SEDAN"/>
    <n v="3"/>
    <s v="LOGOUT"/>
    <s v="NODELAY"/>
    <n v="1"/>
    <n v="0"/>
    <n v="6.7326674459999998"/>
    <n v="6.7326674459999998"/>
    <s v="2022-08-09T19:31:00"/>
    <n v="0"/>
    <x v="7"/>
    <x v="4"/>
  </r>
  <r>
    <n v="1002027"/>
    <x v="30"/>
    <n v="773"/>
    <s v="SEDAN"/>
    <n v="3"/>
    <s v="LOGOUT"/>
    <s v="TRAFFIC"/>
    <n v="1"/>
    <n v="0"/>
    <n v="8.622854233"/>
    <n v="8.622854233"/>
    <s v="2022-08-09T19:31:00"/>
    <n v="4"/>
    <x v="7"/>
    <x v="4"/>
  </r>
  <r>
    <n v="1002028"/>
    <x v="31"/>
    <n v="816"/>
    <s v="SEDAN"/>
    <n v="3"/>
    <s v="LOGOUT"/>
    <s v="EMPLOYEE"/>
    <n v="1"/>
    <n v="0"/>
    <n v="15.73007679"/>
    <n v="15.73007679"/>
    <s v="2022-08-09T19:30:00"/>
    <n v="7"/>
    <x v="7"/>
    <x v="4"/>
  </r>
  <r>
    <n v="1002029"/>
    <x v="31"/>
    <n v="491"/>
    <s v="SEDAN"/>
    <n v="3"/>
    <s v="LOGOUT"/>
    <s v="TRAFFIC"/>
    <n v="1"/>
    <n v="0"/>
    <n v="14.100000380000001"/>
    <n v="14.100000380000001"/>
    <s v="2022-08-09T19:30:00"/>
    <n v="4"/>
    <x v="7"/>
    <x v="4"/>
  </r>
  <r>
    <n v="1002030"/>
    <x v="31"/>
    <n v="4638"/>
    <s v="SEDAN"/>
    <n v="3"/>
    <s v="LOGOUT"/>
    <s v="EMPLOYEE"/>
    <n v="2"/>
    <n v="0"/>
    <n v="9.5"/>
    <n v="9.5"/>
    <s v="2022-08-09T19:30:00"/>
    <n v="12"/>
    <x v="7"/>
    <x v="4"/>
  </r>
  <r>
    <n v="1002031"/>
    <x v="31"/>
    <n v="5562"/>
    <s v="SEDAN"/>
    <n v="3"/>
    <s v="LOGOUT"/>
    <s v="EMPLOYEE"/>
    <n v="1"/>
    <n v="0"/>
    <n v="14"/>
    <n v="14"/>
    <s v="2022-08-09T19:30:00"/>
    <n v="16"/>
    <x v="7"/>
    <x v="4"/>
  </r>
  <r>
    <n v="1002032"/>
    <x v="67"/>
    <n v="1007"/>
    <s v="SEDAN"/>
    <n v="3"/>
    <s v="LOGOUT"/>
    <s v="DRIVER"/>
    <n v="2"/>
    <n v="0"/>
    <n v="13.653335569999999"/>
    <n v="13.653335569999999"/>
    <s v="2022-08-09T19:35:00"/>
    <n v="9"/>
    <x v="7"/>
    <x v="4"/>
  </r>
  <r>
    <n v="1002033"/>
    <x v="53"/>
    <n v="5264"/>
    <s v="SEDAN"/>
    <n v="3"/>
    <s v="LOGOUT"/>
    <s v="NODELAY"/>
    <n v="2"/>
    <n v="0"/>
    <n v="25.9793129"/>
    <n v="25.9793129"/>
    <s v="2022-08-09T20:30:00"/>
    <n v="0"/>
    <x v="7"/>
    <x v="4"/>
  </r>
  <r>
    <n v="1002034"/>
    <x v="53"/>
    <n v="5099"/>
    <s v="SEDAN"/>
    <n v="3"/>
    <s v="LOGOUT"/>
    <s v="DRIVER"/>
    <n v="1"/>
    <n v="0"/>
    <n v="24.721820829999999"/>
    <n v="24.721820829999999"/>
    <s v="2022-08-09T20:30:00"/>
    <n v="7"/>
    <x v="7"/>
    <x v="4"/>
  </r>
  <r>
    <n v="1002035"/>
    <x v="53"/>
    <n v="5000"/>
    <s v="SEDAN"/>
    <n v="3"/>
    <s v="LOGOUT"/>
    <s v="EMPLOYEE"/>
    <n v="2"/>
    <n v="1"/>
    <n v="12.5"/>
    <n v="12.5"/>
    <s v="2022-08-09T20:30:00"/>
    <n v="20"/>
    <x v="7"/>
    <x v="4"/>
  </r>
  <r>
    <n v="1002036"/>
    <x v="53"/>
    <n v="4968"/>
    <s v="SEDAN"/>
    <n v="3"/>
    <s v="LOGOUT"/>
    <s v="EMPLOYEE"/>
    <n v="2"/>
    <n v="0"/>
    <n v="18.887042999999998"/>
    <n v="18.887042999999998"/>
    <s v="2022-08-09T20:30:00"/>
    <n v="14"/>
    <x v="7"/>
    <x v="4"/>
  </r>
  <r>
    <n v="1002037"/>
    <x v="62"/>
    <n v="4803"/>
    <s v="SEDAN"/>
    <n v="3"/>
    <s v="LOGOUT"/>
    <s v="NODELAY"/>
    <n v="3"/>
    <n v="0"/>
    <n v="33.53899002"/>
    <n v="33.53899002"/>
    <s v="2022-08-09T20:31:00"/>
    <n v="0"/>
    <x v="7"/>
    <x v="4"/>
  </r>
  <r>
    <n v="1002038"/>
    <x v="62"/>
    <n v="2855"/>
    <s v="SEDAN"/>
    <n v="3"/>
    <s v="LOGOUT"/>
    <s v="NODELAY"/>
    <n v="3"/>
    <n v="0"/>
    <n v="18.904327389999999"/>
    <n v="18.904327389999999"/>
    <s v="2022-08-09T20:31:00"/>
    <n v="0"/>
    <x v="7"/>
    <x v="4"/>
  </r>
  <r>
    <n v="1002039"/>
    <x v="62"/>
    <n v="5046"/>
    <s v="SEDAN"/>
    <n v="3"/>
    <s v="LOGOUT"/>
    <s v="DRIVER"/>
    <n v="1"/>
    <n v="1"/>
    <n v="16.200000760000002"/>
    <n v="16.200000760000002"/>
    <s v="2022-08-09T20:31:00"/>
    <n v="3"/>
    <x v="7"/>
    <x v="4"/>
  </r>
  <r>
    <n v="1002040"/>
    <x v="62"/>
    <n v="903"/>
    <s v="SEDAN"/>
    <n v="3"/>
    <s v="LOGOUT"/>
    <s v="NODELAY"/>
    <n v="3"/>
    <n v="0"/>
    <n v="13.46462631"/>
    <n v="13.46462631"/>
    <s v="2022-08-09T20:31:00"/>
    <n v="0"/>
    <x v="7"/>
    <x v="4"/>
  </r>
  <r>
    <n v="1002041"/>
    <x v="62"/>
    <n v="919"/>
    <s v="SEDAN"/>
    <n v="3"/>
    <s v="LOGOUT"/>
    <s v="TRAFFIC"/>
    <n v="3"/>
    <n v="0"/>
    <n v="19.688774110000001"/>
    <n v="19.688774110000001"/>
    <s v="2022-08-09T20:31:00"/>
    <n v="4"/>
    <x v="7"/>
    <x v="4"/>
  </r>
  <r>
    <n v="1002042"/>
    <x v="62"/>
    <n v="5495"/>
    <s v="SEDAN"/>
    <n v="3"/>
    <s v="LOGOUT"/>
    <s v="EMPLOYEE"/>
    <n v="1"/>
    <n v="1"/>
    <n v="11.50909996"/>
    <n v="11.50909996"/>
    <s v="2022-08-09T20:31:00"/>
    <n v="7"/>
    <x v="7"/>
    <x v="4"/>
  </r>
  <r>
    <n v="1002043"/>
    <x v="62"/>
    <n v="5429"/>
    <s v="SEDAN"/>
    <n v="3"/>
    <s v="LOGOUT"/>
    <s v="NODELAY"/>
    <n v="2"/>
    <n v="0"/>
    <n v="21.085123060000001"/>
    <n v="21.085123060000001"/>
    <s v="2022-08-09T20:31:00"/>
    <n v="0"/>
    <x v="7"/>
    <x v="4"/>
  </r>
  <r>
    <n v="1002044"/>
    <x v="62"/>
    <n v="5396"/>
    <s v="SEDAN"/>
    <n v="3"/>
    <s v="LOGOUT"/>
    <s v="TRAFFIC"/>
    <n v="3"/>
    <n v="0"/>
    <n v="15.101851460000001"/>
    <n v="15.101851460000001"/>
    <s v="2022-08-09T20:31:00"/>
    <n v="1"/>
    <x v="7"/>
    <x v="4"/>
  </r>
  <r>
    <n v="1002045"/>
    <x v="62"/>
    <n v="910"/>
    <s v="SEDAN"/>
    <n v="3"/>
    <s v="LOGOUT"/>
    <s v="NODELAY"/>
    <n v="3"/>
    <n v="0"/>
    <n v="3.30815196"/>
    <n v="3.30815196"/>
    <s v="2022-08-09T20:31:00"/>
    <n v="0"/>
    <x v="7"/>
    <x v="4"/>
  </r>
  <r>
    <n v="1002046"/>
    <x v="62"/>
    <n v="1205"/>
    <s v="SEDAN"/>
    <n v="3"/>
    <s v="LOGOUT"/>
    <s v="NODELAY"/>
    <n v="2"/>
    <n v="0"/>
    <n v="13.30000019"/>
    <n v="13.30000019"/>
    <s v="2022-08-09T20:31:00"/>
    <n v="0"/>
    <x v="7"/>
    <x v="4"/>
  </r>
  <r>
    <n v="1002047"/>
    <x v="62"/>
    <n v="5363"/>
    <s v="SEDAN"/>
    <n v="3"/>
    <s v="LOGOUT"/>
    <s v="EMPLOYEE"/>
    <n v="2"/>
    <n v="0"/>
    <n v="21.299999239999998"/>
    <n v="21.299999239999998"/>
    <s v="2022-08-09T20:31:00"/>
    <n v="2"/>
    <x v="7"/>
    <x v="4"/>
  </r>
  <r>
    <n v="1002048"/>
    <x v="32"/>
    <n v="5367"/>
    <s v="SEDAN"/>
    <n v="3"/>
    <s v="LOGOUT"/>
    <s v="EMPLOYEE"/>
    <n v="3"/>
    <n v="0"/>
    <n v="7.3000001909999996"/>
    <n v="7.3000001909999996"/>
    <s v="2022-08-09T21:30:00"/>
    <n v="29"/>
    <x v="7"/>
    <x v="4"/>
  </r>
  <r>
    <n v="1002049"/>
    <x v="32"/>
    <n v="5045"/>
    <s v="SEDAN"/>
    <n v="3"/>
    <s v="LOGOUT"/>
    <s v="EMPLOYEE"/>
    <n v="3"/>
    <n v="0"/>
    <n v="13.14406776"/>
    <n v="13.14406776"/>
    <s v="2022-08-09T21:30:00"/>
    <n v="21"/>
    <x v="7"/>
    <x v="4"/>
  </r>
  <r>
    <n v="1002050"/>
    <x v="32"/>
    <n v="736"/>
    <s v="SEDAN"/>
    <n v="3"/>
    <s v="LOGOUT"/>
    <s v="DRIVER"/>
    <n v="3"/>
    <n v="0"/>
    <n v="21.604927060000001"/>
    <n v="21.604927060000001"/>
    <s v="2022-08-09T21:30:00"/>
    <n v="4"/>
    <x v="7"/>
    <x v="4"/>
  </r>
  <r>
    <n v="1002051"/>
    <x v="32"/>
    <n v="5528"/>
    <s v="SEDAN"/>
    <n v="3"/>
    <s v="LOGOUT"/>
    <s v="EMPLOYEE"/>
    <n v="3"/>
    <n v="0"/>
    <n v="10.14224911"/>
    <n v="10.14224911"/>
    <s v="2022-08-09T21:30:00"/>
    <n v="14"/>
    <x v="7"/>
    <x v="4"/>
  </r>
  <r>
    <n v="1002052"/>
    <x v="32"/>
    <n v="5165"/>
    <s v="SEDAN"/>
    <n v="3"/>
    <s v="LOGOUT"/>
    <s v="EMPLOYEE"/>
    <n v="2"/>
    <n v="0"/>
    <n v="3.5999999049999998"/>
    <n v="3.5999999049999998"/>
    <s v="2022-08-09T21:30:00"/>
    <n v="17"/>
    <x v="7"/>
    <x v="4"/>
  </r>
  <r>
    <n v="1002053"/>
    <x v="32"/>
    <n v="773"/>
    <s v="SEDAN"/>
    <n v="3"/>
    <s v="LOGOUT"/>
    <s v="EMPLOYEE"/>
    <n v="3"/>
    <n v="0"/>
    <n v="8.0187911990000007"/>
    <n v="8.0187911990000007"/>
    <s v="2022-08-09T21:30:00"/>
    <n v="15"/>
    <x v="7"/>
    <x v="4"/>
  </r>
  <r>
    <n v="1002054"/>
    <x v="32"/>
    <n v="5562"/>
    <s v="SEDAN"/>
    <n v="3"/>
    <s v="LOGOUT"/>
    <s v="EMPLOYEE"/>
    <n v="3"/>
    <n v="0"/>
    <n v="36.408866879999998"/>
    <n v="36.408866879999998"/>
    <s v="2022-08-09T21:30:00"/>
    <n v="20"/>
    <x v="7"/>
    <x v="4"/>
  </r>
  <r>
    <n v="1002055"/>
    <x v="32"/>
    <n v="5561"/>
    <s v="SEDAN"/>
    <n v="3"/>
    <s v="LOGOUT"/>
    <s v="EMPLOYEE"/>
    <n v="3"/>
    <n v="0"/>
    <n v="22.522974009999999"/>
    <n v="22.522974009999999"/>
    <s v="2022-08-09T21:30:00"/>
    <n v="20"/>
    <x v="7"/>
    <x v="4"/>
  </r>
  <r>
    <n v="1002056"/>
    <x v="32"/>
    <n v="4637"/>
    <s v="SEDAN"/>
    <n v="3"/>
    <s v="LOGOUT"/>
    <s v="EMPLOYEE"/>
    <n v="3"/>
    <n v="0"/>
    <n v="19.435068130000001"/>
    <n v="19.435068130000001"/>
    <s v="2022-08-09T21:30:00"/>
    <n v="19"/>
    <x v="7"/>
    <x v="4"/>
  </r>
  <r>
    <n v="1002057"/>
    <x v="32"/>
    <n v="5036"/>
    <s v="SEDAN"/>
    <n v="3"/>
    <s v="LOGOUT"/>
    <s v="EMPLOYEE"/>
    <n v="3"/>
    <n v="0"/>
    <n v="13.461936"/>
    <n v="13.461936"/>
    <s v="2022-08-09T21:30:00"/>
    <n v="20"/>
    <x v="7"/>
    <x v="4"/>
  </r>
  <r>
    <n v="1001931"/>
    <x v="17"/>
    <n v="5132"/>
    <s v="SEDAN"/>
    <n v="3"/>
    <s v="LOGIN"/>
    <s v="NODELAY"/>
    <n v="1"/>
    <n v="0"/>
    <n v="10.80000019"/>
    <n v="10.80000019"/>
    <s v="2022-08-09T17:00:00"/>
    <n v="0"/>
    <x v="7"/>
    <x v="4"/>
  </r>
  <r>
    <n v="1002059"/>
    <x v="32"/>
    <n v="4967"/>
    <s v="SEDAN"/>
    <n v="3"/>
    <s v="LOGOUT"/>
    <s v="DRIVER"/>
    <n v="1"/>
    <n v="0"/>
    <n v="26.6530056"/>
    <n v="26.6530056"/>
    <s v="2022-08-09T21:30:00"/>
    <n v="9"/>
    <x v="7"/>
    <x v="4"/>
  </r>
  <r>
    <n v="1002060"/>
    <x v="32"/>
    <n v="5330"/>
    <s v="SEDAN"/>
    <n v="3"/>
    <s v="LOGOUT"/>
    <s v="EMPLOYEE"/>
    <n v="3"/>
    <n v="0"/>
    <n v="31"/>
    <n v="31"/>
    <s v="2022-08-09T21:30:00"/>
    <n v="14"/>
    <x v="7"/>
    <x v="4"/>
  </r>
  <r>
    <n v="1002061"/>
    <x v="32"/>
    <n v="814"/>
    <s v="SEDAN"/>
    <n v="3"/>
    <s v="LOGOUT"/>
    <s v="EMPLOYEE"/>
    <n v="3"/>
    <n v="0"/>
    <n v="27.047807689999999"/>
    <n v="27.047807689999999"/>
    <s v="2022-08-09T21:30:00"/>
    <n v="20"/>
    <x v="7"/>
    <x v="4"/>
  </r>
  <r>
    <n v="1002144"/>
    <x v="2"/>
    <n v="5165"/>
    <s v="SEDAN"/>
    <n v="3"/>
    <s v="LOGIN"/>
    <s v="TRAFFIC"/>
    <n v="1"/>
    <n v="0"/>
    <n v="7.6999998090000004"/>
    <n v="7.6999998090000004"/>
    <s v="2022-08-10T10:31:00"/>
    <n v="10"/>
    <x v="6"/>
    <x v="4"/>
  </r>
  <r>
    <n v="1002063"/>
    <x v="32"/>
    <n v="5100"/>
    <s v="SEDAN"/>
    <n v="3"/>
    <s v="LOGOUT"/>
    <s v="DRIVER"/>
    <n v="2"/>
    <n v="1"/>
    <n v="19.611406330000001"/>
    <n v="19.611406330000001"/>
    <s v="2022-08-09T21:30:00"/>
    <n v="25"/>
    <x v="7"/>
    <x v="4"/>
  </r>
  <r>
    <n v="1002064"/>
    <x v="32"/>
    <n v="110"/>
    <s v="SEDAN"/>
    <n v="3"/>
    <s v="LOGOUT"/>
    <s v="EMPLOYEE"/>
    <n v="3"/>
    <n v="0"/>
    <n v="32.694293979999998"/>
    <n v="32.694293979999998"/>
    <s v="2022-08-09T21:30:00"/>
    <n v="12"/>
    <x v="7"/>
    <x v="4"/>
  </r>
  <r>
    <n v="1002065"/>
    <x v="32"/>
    <n v="4901"/>
    <s v="SEDAN"/>
    <n v="3"/>
    <s v="LOGOUT"/>
    <s v="DRIVER"/>
    <n v="2"/>
    <n v="0"/>
    <n v="22.786535260000001"/>
    <n v="22.786535260000001"/>
    <s v="2022-08-09T21:30:00"/>
    <n v="12"/>
    <x v="7"/>
    <x v="4"/>
  </r>
  <r>
    <n v="1002066"/>
    <x v="32"/>
    <n v="5365"/>
    <s v="SEDAN"/>
    <n v="3"/>
    <s v="LOGOUT"/>
    <s v="EMPLOYEE"/>
    <n v="3"/>
    <n v="0"/>
    <n v="28.300325390000001"/>
    <n v="28.300325390000001"/>
    <s v="2022-08-09T21:30:00"/>
    <n v="19"/>
    <x v="7"/>
    <x v="4"/>
  </r>
  <r>
    <n v="1002067"/>
    <x v="32"/>
    <n v="5034"/>
    <s v="SEDAN"/>
    <n v="3"/>
    <s v="LOGOUT"/>
    <s v="EMPLOYEE"/>
    <n v="2"/>
    <n v="1"/>
    <n v="13.80000019"/>
    <n v="13.80000019"/>
    <s v="2022-08-09T21:30:00"/>
    <n v="21"/>
    <x v="7"/>
    <x v="4"/>
  </r>
  <r>
    <n v="1002068"/>
    <x v="32"/>
    <n v="4868"/>
    <s v="SEDAN"/>
    <n v="3"/>
    <s v="LOGOUT"/>
    <s v="EMPLOYEE"/>
    <n v="3"/>
    <n v="0"/>
    <n v="10.85889626"/>
    <n v="10.85889626"/>
    <s v="2022-08-09T21:30:00"/>
    <n v="21"/>
    <x v="7"/>
    <x v="4"/>
  </r>
  <r>
    <n v="1002069"/>
    <x v="32"/>
    <n v="5297"/>
    <s v="SEDAN"/>
    <n v="3"/>
    <s v="LOGOUT"/>
    <s v="EMPLOYEE"/>
    <n v="3"/>
    <n v="0"/>
    <n v="15"/>
    <n v="15"/>
    <s v="2022-08-09T21:30:00"/>
    <n v="13"/>
    <x v="7"/>
    <x v="4"/>
  </r>
  <r>
    <n v="1002070"/>
    <x v="54"/>
    <n v="1205"/>
    <s v="SEDAN"/>
    <n v="3"/>
    <s v="LOGOUT"/>
    <s v="EMPLOYEE"/>
    <n v="1"/>
    <n v="0"/>
    <n v="9.8999996190000008"/>
    <n v="9.8999996190000008"/>
    <s v="2022-08-09T22:31:00"/>
    <n v="12"/>
    <x v="7"/>
    <x v="4"/>
  </r>
  <r>
    <n v="1002071"/>
    <x v="36"/>
    <n v="2096"/>
    <s v="SEDAN"/>
    <n v="3"/>
    <s v="LOGOUT"/>
    <s v="EMPLOYEE"/>
    <n v="1"/>
    <n v="0"/>
    <n v="22.01727867"/>
    <n v="22.01727867"/>
    <s v="2022-08-09T22:00:00"/>
    <n v="17"/>
    <x v="7"/>
    <x v="4"/>
  </r>
  <r>
    <n v="1002072"/>
    <x v="36"/>
    <n v="816"/>
    <s v="SEDAN"/>
    <n v="3"/>
    <s v="LOGOUT"/>
    <s v="EMPLOYEE"/>
    <n v="1"/>
    <n v="0"/>
    <n v="13"/>
    <n v="13"/>
    <s v="2022-08-09T22:00:00"/>
    <n v="13"/>
    <x v="7"/>
    <x v="4"/>
  </r>
  <r>
    <n v="1002073"/>
    <x v="36"/>
    <n v="5564"/>
    <s v="SEDAN"/>
    <n v="3"/>
    <s v="LOGOUT"/>
    <s v="TRAFFIC"/>
    <n v="1"/>
    <n v="0"/>
    <n v="28.810552600000001"/>
    <n v="28.810552600000001"/>
    <s v="2022-08-09T22:00:00"/>
    <n v="4"/>
    <x v="7"/>
    <x v="4"/>
  </r>
  <r>
    <n v="1002074"/>
    <x v="36"/>
    <n v="5429"/>
    <s v="SEDAN"/>
    <n v="3"/>
    <s v="LOGOUT"/>
    <s v="DRIVER"/>
    <n v="1"/>
    <n v="0"/>
    <n v="8.5"/>
    <n v="8.5"/>
    <s v="2022-08-09T22:00:00"/>
    <n v="13"/>
    <x v="7"/>
    <x v="4"/>
  </r>
  <r>
    <n v="1002075"/>
    <x v="36"/>
    <n v="5563"/>
    <s v="SEDAN"/>
    <n v="3"/>
    <s v="LOGOUT"/>
    <s v="DRIVER"/>
    <n v="2"/>
    <n v="0"/>
    <n v="18.600000380000001"/>
    <n v="18.600000380000001"/>
    <s v="2022-08-09T22:00:00"/>
    <n v="9"/>
    <x v="7"/>
    <x v="4"/>
  </r>
  <r>
    <n v="1002076"/>
    <x v="28"/>
    <n v="5099"/>
    <s v="SEDAN"/>
    <n v="3"/>
    <s v="LOGOUT"/>
    <s v="EMPLOYEE"/>
    <n v="2"/>
    <n v="0"/>
    <n v="13.399999619999999"/>
    <n v="13.399999619999999"/>
    <s v="2022-08-09T22:30:00"/>
    <n v="15"/>
    <x v="7"/>
    <x v="4"/>
  </r>
  <r>
    <n v="1002077"/>
    <x v="28"/>
    <n v="4638"/>
    <s v="SEDAN"/>
    <n v="3"/>
    <s v="LOGOUT"/>
    <s v="EMPLOYEE"/>
    <n v="2"/>
    <n v="0"/>
    <n v="8.3000001910000005"/>
    <n v="8.3000001910000005"/>
    <s v="2022-08-09T22:30:00"/>
    <n v="14"/>
    <x v="7"/>
    <x v="4"/>
  </r>
  <r>
    <n v="1002078"/>
    <x v="28"/>
    <n v="2855"/>
    <s v="SEDAN"/>
    <n v="3"/>
    <s v="LOGOUT"/>
    <s v="EMPLOYEE"/>
    <n v="1"/>
    <n v="1"/>
    <n v="15"/>
    <n v="15"/>
    <s v="2022-08-09T22:30:00"/>
    <n v="20"/>
    <x v="7"/>
    <x v="4"/>
  </r>
  <r>
    <n v="1002079"/>
    <x v="28"/>
    <n v="5000"/>
    <s v="SEDAN"/>
    <n v="3"/>
    <s v="LOGOUT"/>
    <s v="EMPLOYEE"/>
    <n v="2"/>
    <n v="0"/>
    <n v="16.11787605"/>
    <n v="16.11787605"/>
    <s v="2022-08-09T22:30:00"/>
    <n v="20"/>
    <x v="7"/>
    <x v="4"/>
  </r>
  <r>
    <n v="1002080"/>
    <x v="28"/>
    <n v="5565"/>
    <s v="SEDAN"/>
    <n v="3"/>
    <s v="LOGOUT"/>
    <s v="EMPLOYEE"/>
    <n v="1"/>
    <n v="0"/>
    <n v="24.31807899"/>
    <n v="24.31807899"/>
    <s v="2022-08-09T22:30:00"/>
    <n v="9"/>
    <x v="7"/>
    <x v="4"/>
  </r>
  <r>
    <n v="1002081"/>
    <x v="55"/>
    <n v="4968"/>
    <s v="SEDAN"/>
    <n v="3"/>
    <s v="LOGOUT"/>
    <s v="EMPLOYEE"/>
    <n v="1"/>
    <n v="0"/>
    <n v="9.3999996190000008"/>
    <n v="9.3999996190000008"/>
    <s v="2022-08-09T23:00:00"/>
    <n v="14"/>
    <x v="7"/>
    <x v="4"/>
  </r>
  <r>
    <n v="1002082"/>
    <x v="55"/>
    <n v="5561"/>
    <s v="SEDAN"/>
    <n v="3"/>
    <s v="LOGOUT"/>
    <s v="DRIVER"/>
    <n v="1"/>
    <n v="0"/>
    <n v="8.6000003809999992"/>
    <n v="8.6000003809999992"/>
    <s v="2022-08-09T23:00:00"/>
    <n v="21"/>
    <x v="7"/>
    <x v="4"/>
  </r>
  <r>
    <n v="1002083"/>
    <x v="55"/>
    <n v="5001"/>
    <s v="SEDAN"/>
    <n v="3"/>
    <s v="LOGOUT"/>
    <s v="EMPLOYEE"/>
    <n v="3"/>
    <n v="0"/>
    <n v="15.399999619999999"/>
    <n v="15.399999619999999"/>
    <s v="2022-08-09T23:00:00"/>
    <n v="17"/>
    <x v="7"/>
    <x v="4"/>
  </r>
  <r>
    <n v="1002084"/>
    <x v="55"/>
    <n v="4868"/>
    <s v="SEDAN"/>
    <n v="3"/>
    <s v="LOGOUT"/>
    <s v="EMPLOYEE"/>
    <n v="1"/>
    <n v="0"/>
    <n v="19.763597489999999"/>
    <n v="19.763597489999999"/>
    <s v="2022-08-09T23:00:00"/>
    <n v="2"/>
    <x v="7"/>
    <x v="4"/>
  </r>
  <r>
    <n v="1002085"/>
    <x v="55"/>
    <n v="4769"/>
    <s v="SEDAN"/>
    <n v="3"/>
    <s v="LOGOUT"/>
    <s v="EMPLOYEE"/>
    <n v="1"/>
    <n v="0"/>
    <n v="14.897931099999999"/>
    <n v="14.897931099999999"/>
    <s v="2022-08-09T23:00:00"/>
    <n v="6"/>
    <x v="7"/>
    <x v="4"/>
  </r>
  <r>
    <n v="1002086"/>
    <x v="55"/>
    <n v="4901"/>
    <s v="SEDAN"/>
    <n v="3"/>
    <s v="LOGOUT"/>
    <s v="DRIVER"/>
    <n v="2"/>
    <n v="0"/>
    <n v="11.20147991"/>
    <n v="11.20147991"/>
    <s v="2022-08-09T23:00:00"/>
    <n v="20"/>
    <x v="7"/>
    <x v="4"/>
  </r>
  <r>
    <n v="1002087"/>
    <x v="1"/>
    <n v="4638"/>
    <s v="SEDAN"/>
    <n v="3"/>
    <s v="LOGIN"/>
    <s v="NODELAY"/>
    <n v="3"/>
    <n v="0"/>
    <n v="23.693288800000001"/>
    <n v="23.693288800000001"/>
    <s v="2022-08-10T08:01:00"/>
    <n v="0"/>
    <x v="6"/>
    <x v="4"/>
  </r>
  <r>
    <n v="1002088"/>
    <x v="1"/>
    <n v="4637"/>
    <s v="SEDAN"/>
    <n v="3"/>
    <s v="LOGIN"/>
    <s v="NODELAY"/>
    <n v="1"/>
    <n v="0"/>
    <n v="21.399999619999999"/>
    <n v="21.399999619999999"/>
    <s v="2022-08-10T08:01:00"/>
    <n v="0"/>
    <x v="6"/>
    <x v="4"/>
  </r>
  <r>
    <n v="1002089"/>
    <x v="1"/>
    <n v="4769"/>
    <s v="SEDAN"/>
    <n v="3"/>
    <s v="LOGIN"/>
    <s v="NODELAY"/>
    <n v="2"/>
    <n v="0"/>
    <n v="13.899999619999999"/>
    <n v="13.899999619999999"/>
    <s v="2022-08-10T08:01:00"/>
    <n v="0"/>
    <x v="6"/>
    <x v="4"/>
  </r>
  <r>
    <n v="1002090"/>
    <x v="1"/>
    <n v="5100"/>
    <s v="SEDAN"/>
    <n v="3"/>
    <s v="LOGIN"/>
    <s v="NODELAY"/>
    <n v="1"/>
    <n v="0"/>
    <n v="6.5999999049999998"/>
    <n v="6.5999999049999998"/>
    <s v="2022-08-10T08:01:00"/>
    <n v="0"/>
    <x v="6"/>
    <x v="4"/>
  </r>
  <r>
    <n v="1002091"/>
    <x v="1"/>
    <n v="919"/>
    <s v="SEDAN"/>
    <n v="3"/>
    <s v="LOGIN"/>
    <s v="NODELAY"/>
    <n v="2"/>
    <n v="0"/>
    <n v="10.100000380000001"/>
    <n v="10.100000380000001"/>
    <s v="2022-08-10T08:01:00"/>
    <n v="0"/>
    <x v="6"/>
    <x v="4"/>
  </r>
  <r>
    <n v="1002092"/>
    <x v="1"/>
    <n v="4803"/>
    <s v="SEDAN"/>
    <n v="3"/>
    <s v="LOGIN"/>
    <s v="TRAFFIC"/>
    <n v="2"/>
    <n v="1"/>
    <n v="20.799999239999998"/>
    <n v="20.799999239999998"/>
    <s v="2022-08-10T08:01:00"/>
    <n v="8.44"/>
    <x v="6"/>
    <x v="4"/>
  </r>
  <r>
    <n v="1002093"/>
    <x v="1"/>
    <n v="5001"/>
    <s v="SEDAN"/>
    <n v="3"/>
    <s v="LOGIN"/>
    <s v="NODELAY"/>
    <n v="3"/>
    <n v="0"/>
    <n v="15.07177639"/>
    <n v="15.07177639"/>
    <s v="2022-08-10T08:01:00"/>
    <n v="0"/>
    <x v="6"/>
    <x v="4"/>
  </r>
  <r>
    <n v="1002094"/>
    <x v="6"/>
    <n v="5034"/>
    <s v="SEDAN"/>
    <n v="3"/>
    <s v="LOGIN"/>
    <s v="EMPLOYEE"/>
    <n v="2"/>
    <n v="0"/>
    <n v="29.12583351"/>
    <n v="29.12583351"/>
    <s v="2022-08-10T09:00:00"/>
    <n v="21"/>
    <x v="6"/>
    <x v="4"/>
  </r>
  <r>
    <n v="1002095"/>
    <x v="6"/>
    <n v="5046"/>
    <s v="SEDAN"/>
    <n v="3"/>
    <s v="LOGIN"/>
    <s v="NODELAY"/>
    <n v="3"/>
    <n v="0"/>
    <n v="21.299999239999998"/>
    <n v="21.299999239999998"/>
    <s v="2022-08-10T09:00:00"/>
    <n v="0"/>
    <x v="6"/>
    <x v="4"/>
  </r>
  <r>
    <n v="1002096"/>
    <x v="6"/>
    <n v="987"/>
    <s v="SEDAN"/>
    <n v="3"/>
    <s v="LOGIN"/>
    <s v="NODELAY"/>
    <n v="3"/>
    <n v="0"/>
    <n v="17.5"/>
    <n v="17.5"/>
    <s v="2022-08-10T09:00:00"/>
    <n v="0"/>
    <x v="6"/>
    <x v="4"/>
  </r>
  <r>
    <n v="1002097"/>
    <x v="6"/>
    <n v="5264"/>
    <s v="SEDAN"/>
    <n v="3"/>
    <s v="LOGIN"/>
    <s v="NODELAY"/>
    <n v="2"/>
    <n v="1"/>
    <n v="11.73389244"/>
    <n v="11.73389244"/>
    <s v="2022-08-10T09:00:00"/>
    <n v="0"/>
    <x v="6"/>
    <x v="4"/>
  </r>
  <r>
    <n v="1002098"/>
    <x v="6"/>
    <n v="1799"/>
    <s v="SEDAN"/>
    <n v="3"/>
    <s v="LOGIN"/>
    <s v="NODELAY"/>
    <n v="1"/>
    <n v="0"/>
    <n v="9.8000001910000005"/>
    <n v="9.8000001910000005"/>
    <s v="2022-08-10T09:00:00"/>
    <n v="0"/>
    <x v="6"/>
    <x v="4"/>
  </r>
  <r>
    <n v="1002099"/>
    <x v="6"/>
    <n v="5563"/>
    <s v="SEDAN"/>
    <n v="3"/>
    <s v="LOGIN"/>
    <s v="NODELAY"/>
    <n v="3"/>
    <n v="0"/>
    <n v="7.9881343840000003"/>
    <n v="7.9881343840000003"/>
    <s v="2022-08-10T09:00:00"/>
    <n v="0"/>
    <x v="6"/>
    <x v="4"/>
  </r>
  <r>
    <n v="1002100"/>
    <x v="6"/>
    <n v="4868"/>
    <s v="SEDAN"/>
    <n v="3"/>
    <s v="LOGIN"/>
    <s v="NODELAY"/>
    <n v="2"/>
    <n v="1"/>
    <n v="7.4568181039999999"/>
    <n v="7.4568181039999999"/>
    <s v="2022-08-10T09:00:00"/>
    <n v="0"/>
    <x v="6"/>
    <x v="4"/>
  </r>
  <r>
    <n v="1002101"/>
    <x v="6"/>
    <n v="5564"/>
    <s v="SEDAN"/>
    <n v="3"/>
    <s v="LOGIN"/>
    <s v="NODELAY"/>
    <n v="1"/>
    <n v="0"/>
    <n v="7.8357100490000002"/>
    <n v="7.8357100490000002"/>
    <s v="2022-08-10T09:00:00"/>
    <n v="0"/>
    <x v="6"/>
    <x v="4"/>
  </r>
  <r>
    <n v="1002102"/>
    <x v="6"/>
    <n v="5561"/>
    <s v="SEDAN"/>
    <n v="3"/>
    <s v="LOGIN"/>
    <s v="NODELAY"/>
    <n v="2"/>
    <n v="1"/>
    <n v="13"/>
    <n v="13"/>
    <s v="2022-08-10T09:00:00"/>
    <n v="0"/>
    <x v="6"/>
    <x v="4"/>
  </r>
  <r>
    <n v="1002103"/>
    <x v="6"/>
    <n v="5364"/>
    <s v="SEDAN"/>
    <n v="3"/>
    <s v="LOGIN"/>
    <s v="NODELAY"/>
    <n v="1"/>
    <n v="0"/>
    <n v="16.816509249999999"/>
    <n v="16.816509249999999"/>
    <s v="2022-08-10T09:00:00"/>
    <n v="0"/>
    <x v="6"/>
    <x v="4"/>
  </r>
  <r>
    <n v="1002104"/>
    <x v="0"/>
    <n v="5038"/>
    <s v="SEDAN"/>
    <n v="3"/>
    <s v="LOGIN"/>
    <s v="NODELAY"/>
    <n v="3"/>
    <n v="0"/>
    <n v="12.886335369999999"/>
    <n v="12.886335369999999"/>
    <s v="2022-08-10T09:01:00"/>
    <n v="0"/>
    <x v="6"/>
    <x v="4"/>
  </r>
  <r>
    <n v="1002105"/>
    <x v="0"/>
    <n v="1437"/>
    <s v="SEDAN"/>
    <n v="3"/>
    <s v="LOGIN"/>
    <s v="NODELAY"/>
    <n v="2"/>
    <n v="1"/>
    <n v="12.399999619999999"/>
    <n v="12.399999619999999"/>
    <s v="2022-08-10T09:01:00"/>
    <n v="0"/>
    <x v="6"/>
    <x v="4"/>
  </r>
  <r>
    <n v="1000517"/>
    <x v="32"/>
    <n v="5330"/>
    <s v="SEDAN"/>
    <n v="3"/>
    <s v="LOGOUT"/>
    <s v="EMPLOYEE"/>
    <n v="1"/>
    <n v="0"/>
    <n v="26.428668980000001"/>
    <n v="26.428668980000001"/>
    <s v="2022-08-02T21:30:00"/>
    <n v="43"/>
    <x v="1"/>
    <x v="0"/>
  </r>
  <r>
    <n v="1002107"/>
    <x v="0"/>
    <n v="906"/>
    <s v="SEDAN"/>
    <n v="3"/>
    <s v="LOGIN"/>
    <s v="TRAFFIC"/>
    <n v="3"/>
    <n v="0"/>
    <n v="19.87164688"/>
    <n v="19.87164688"/>
    <s v="2022-08-10T09:01:00"/>
    <n v="10"/>
    <x v="6"/>
    <x v="4"/>
  </r>
  <r>
    <n v="1002108"/>
    <x v="0"/>
    <n v="5528"/>
    <s v="SEDAN"/>
    <n v="3"/>
    <s v="LOGIN"/>
    <s v="NODELAY"/>
    <n v="2"/>
    <n v="0"/>
    <n v="13.120224950000001"/>
    <n v="13.120224950000001"/>
    <s v="2022-08-10T09:01:00"/>
    <n v="0"/>
    <x v="6"/>
    <x v="4"/>
  </r>
  <r>
    <n v="1002109"/>
    <x v="0"/>
    <n v="5396"/>
    <s v="SEDAN"/>
    <n v="3"/>
    <s v="LOGIN"/>
    <s v="NODELAY"/>
    <n v="3"/>
    <n v="0"/>
    <n v="15.121122359999999"/>
    <n v="15.121122359999999"/>
    <s v="2022-08-10T09:01:00"/>
    <n v="0"/>
    <x v="6"/>
    <x v="4"/>
  </r>
  <r>
    <n v="1002110"/>
    <x v="0"/>
    <n v="2096"/>
    <s v="SEDAN"/>
    <n v="3"/>
    <s v="LOGIN"/>
    <s v="NODELAY"/>
    <n v="2"/>
    <n v="0"/>
    <n v="13.43495274"/>
    <n v="13.43495274"/>
    <s v="2022-08-10T09:01:00"/>
    <n v="0"/>
    <x v="6"/>
    <x v="4"/>
  </r>
  <r>
    <n v="1002111"/>
    <x v="0"/>
    <n v="993"/>
    <s v="SEDAN"/>
    <n v="3"/>
    <s v="LOGIN"/>
    <s v="NODELAY"/>
    <n v="3"/>
    <n v="0"/>
    <n v="21.945003509999999"/>
    <n v="21.945003509999999"/>
    <s v="2022-08-10T09:01:00"/>
    <n v="0"/>
    <x v="6"/>
    <x v="4"/>
  </r>
  <r>
    <n v="1002112"/>
    <x v="0"/>
    <n v="5495"/>
    <s v="SEDAN"/>
    <n v="3"/>
    <s v="LOGIN"/>
    <s v="NODELAY"/>
    <n v="3"/>
    <n v="0"/>
    <n v="15.39471722"/>
    <n v="15.39471722"/>
    <s v="2022-08-10T09:01:00"/>
    <n v="0"/>
    <x v="6"/>
    <x v="4"/>
  </r>
  <r>
    <n v="1002113"/>
    <x v="0"/>
    <n v="110"/>
    <s v="SEDAN"/>
    <n v="3"/>
    <s v="LOGIN"/>
    <s v="NODELAY"/>
    <n v="3"/>
    <n v="0"/>
    <n v="42"/>
    <n v="42"/>
    <s v="2022-08-10T09:01:00"/>
    <n v="0"/>
    <x v="6"/>
    <x v="4"/>
  </r>
  <r>
    <n v="1002114"/>
    <x v="0"/>
    <n v="5066"/>
    <s v="SEDAN"/>
    <n v="3"/>
    <s v="LOGIN"/>
    <s v="DRIVER"/>
    <n v="3"/>
    <n v="0"/>
    <n v="19.399999619999999"/>
    <n v="19.399999619999999"/>
    <s v="2022-08-10T09:01:00"/>
    <n v="9"/>
    <x v="6"/>
    <x v="4"/>
  </r>
  <r>
    <n v="1002115"/>
    <x v="0"/>
    <n v="4967"/>
    <s v="SEDAN"/>
    <n v="3"/>
    <s v="LOGIN"/>
    <s v="TRAFFIC"/>
    <n v="2"/>
    <n v="0"/>
    <n v="25.07045746"/>
    <n v="25.07045746"/>
    <s v="2022-08-10T09:01:00"/>
    <n v="25"/>
    <x v="6"/>
    <x v="4"/>
  </r>
  <r>
    <n v="1002309"/>
    <x v="17"/>
    <n v="5363"/>
    <s v="SEDAN"/>
    <n v="3"/>
    <s v="LOGIN"/>
    <s v="NODELAY"/>
    <n v="1"/>
    <n v="0"/>
    <n v="11.100000380000001"/>
    <n v="11.100000380000001"/>
    <s v="2022-08-10T17:00:00"/>
    <n v="0"/>
    <x v="6"/>
    <x v="4"/>
  </r>
  <r>
    <n v="1002117"/>
    <x v="0"/>
    <n v="5000"/>
    <s v="SEDAN"/>
    <n v="3"/>
    <s v="LOGIN"/>
    <s v="TRAFFIC"/>
    <n v="3"/>
    <n v="0"/>
    <n v="14.399999619999999"/>
    <n v="14.399999619999999"/>
    <s v="2022-08-10T09:01:00"/>
    <n v="5"/>
    <x v="6"/>
    <x v="4"/>
  </r>
  <r>
    <n v="1002118"/>
    <x v="0"/>
    <n v="814"/>
    <s v="SEDAN"/>
    <n v="3"/>
    <s v="LOGIN"/>
    <s v="NODELAY"/>
    <n v="1"/>
    <n v="0"/>
    <n v="20.730688099999998"/>
    <n v="20.730688099999998"/>
    <s v="2022-08-10T09:01:00"/>
    <n v="0"/>
    <x v="6"/>
    <x v="4"/>
  </r>
  <r>
    <n v="1002119"/>
    <x v="0"/>
    <n v="5099"/>
    <s v="SEDAN"/>
    <n v="3"/>
    <s v="LOGIN"/>
    <s v="NODELAY"/>
    <n v="2"/>
    <n v="0"/>
    <n v="29.827924729999999"/>
    <n v="29.827924729999999"/>
    <s v="2022-08-10T09:01:00"/>
    <n v="0"/>
    <x v="6"/>
    <x v="4"/>
  </r>
  <r>
    <n v="1002120"/>
    <x v="0"/>
    <n v="918"/>
    <s v="SEDAN"/>
    <n v="3"/>
    <s v="LOGIN"/>
    <s v="EMPLOYEE"/>
    <n v="2"/>
    <n v="0"/>
    <n v="16.34495926"/>
    <n v="16.34495926"/>
    <s v="2022-08-10T09:01:00"/>
    <n v="45"/>
    <x v="6"/>
    <x v="4"/>
  </r>
  <r>
    <n v="1002121"/>
    <x v="0"/>
    <n v="729"/>
    <s v="SEDAN"/>
    <n v="3"/>
    <s v="LOGIN"/>
    <s v="NODELAY"/>
    <n v="3"/>
    <n v="0"/>
    <n v="15.34187412"/>
    <n v="15.34187412"/>
    <s v="2022-08-10T09:01:00"/>
    <n v="0"/>
    <x v="6"/>
    <x v="4"/>
  </r>
  <r>
    <n v="1002122"/>
    <x v="0"/>
    <n v="1007"/>
    <s v="SEDAN"/>
    <n v="3"/>
    <s v="LOGIN"/>
    <s v="NODELAY"/>
    <n v="1"/>
    <n v="0"/>
    <n v="11.001023289999999"/>
    <n v="11.001023289999999"/>
    <s v="2022-08-10T09:01:00"/>
    <n v="0"/>
    <x v="6"/>
    <x v="4"/>
  </r>
  <r>
    <n v="1002123"/>
    <x v="0"/>
    <n v="760"/>
    <s v="SEDAN"/>
    <n v="3"/>
    <s v="LOGIN"/>
    <s v="NODELAY"/>
    <n v="2"/>
    <n v="0"/>
    <n v="24"/>
    <n v="24"/>
    <s v="2022-08-10T09:01:00"/>
    <n v="0"/>
    <x v="6"/>
    <x v="4"/>
  </r>
  <r>
    <n v="1002124"/>
    <x v="0"/>
    <n v="736"/>
    <s v="SEDAN"/>
    <n v="3"/>
    <s v="LOGIN"/>
    <s v="EMPLOYEE"/>
    <n v="3"/>
    <n v="0"/>
    <n v="22.064287190000002"/>
    <n v="22.064287190000002"/>
    <s v="2022-08-10T09:01:00"/>
    <n v="8"/>
    <x v="6"/>
    <x v="4"/>
  </r>
  <r>
    <n v="1002125"/>
    <x v="0"/>
    <n v="4835"/>
    <s v="SEDAN"/>
    <n v="3"/>
    <s v="LOGIN"/>
    <s v="DRIVER"/>
    <n v="3"/>
    <n v="1"/>
    <n v="20.05559921"/>
    <n v="20.05559921"/>
    <s v="2022-08-10T09:01:00"/>
    <n v="6"/>
    <x v="6"/>
    <x v="4"/>
  </r>
  <r>
    <n v="1002126"/>
    <x v="0"/>
    <n v="903"/>
    <s v="SEDAN"/>
    <n v="3"/>
    <s v="LOGIN"/>
    <s v="DRIVER"/>
    <n v="2"/>
    <n v="0"/>
    <n v="15.69999981"/>
    <n v="15.69999981"/>
    <s v="2022-08-10T09:01:00"/>
    <n v="22"/>
    <x v="6"/>
    <x v="4"/>
  </r>
  <r>
    <n v="1002127"/>
    <x v="0"/>
    <n v="4837"/>
    <s v="SEDAN"/>
    <n v="3"/>
    <s v="LOGIN"/>
    <s v="DRIVER"/>
    <n v="3"/>
    <n v="0"/>
    <n v="22.899999619999999"/>
    <n v="22.899999619999999"/>
    <s v="2022-08-10T09:01:00"/>
    <n v="16"/>
    <x v="6"/>
    <x v="4"/>
  </r>
  <r>
    <n v="1002128"/>
    <x v="0"/>
    <n v="4901"/>
    <s v="SEDAN"/>
    <n v="3"/>
    <s v="LOGIN"/>
    <s v="NODELAY"/>
    <n v="3"/>
    <n v="0"/>
    <n v="17.118978500000001"/>
    <n v="17.118978500000001"/>
    <s v="2022-08-10T09:01:00"/>
    <n v="0"/>
    <x v="6"/>
    <x v="4"/>
  </r>
  <r>
    <n v="1002129"/>
    <x v="0"/>
    <n v="2855"/>
    <s v="SEDAN"/>
    <n v="3"/>
    <s v="LOGIN"/>
    <s v="NODELAY"/>
    <n v="3"/>
    <n v="0"/>
    <n v="12.48805904"/>
    <n v="12.48805904"/>
    <s v="2022-08-10T09:01:00"/>
    <n v="0"/>
    <x v="6"/>
    <x v="4"/>
  </r>
  <r>
    <n v="1002130"/>
    <x v="0"/>
    <n v="5429"/>
    <s v="SEDAN"/>
    <n v="3"/>
    <s v="LOGIN"/>
    <s v="NODELAY"/>
    <n v="3"/>
    <n v="0"/>
    <n v="12.69999981"/>
    <n v="12.69999981"/>
    <s v="2022-08-10T09:01:00"/>
    <n v="0"/>
    <x v="6"/>
    <x v="4"/>
  </r>
  <r>
    <n v="1002131"/>
    <x v="4"/>
    <n v="914"/>
    <s v="SEDAN"/>
    <n v="3"/>
    <s v="LOGIN"/>
    <s v="NODELAY"/>
    <n v="1"/>
    <n v="1"/>
    <n v="15.80000019"/>
    <n v="15.80000019"/>
    <s v="2022-08-10T11:00:00"/>
    <n v="0"/>
    <x v="6"/>
    <x v="4"/>
  </r>
  <r>
    <n v="1002132"/>
    <x v="4"/>
    <n v="912"/>
    <s v="SEDAN"/>
    <n v="3"/>
    <s v="LOGIN"/>
    <s v="NODELAY"/>
    <n v="1"/>
    <n v="1"/>
    <n v="1.8999999759999999"/>
    <n v="1.8999999759999999"/>
    <s v="2022-08-10T11:00:00"/>
    <n v="0"/>
    <x v="6"/>
    <x v="4"/>
  </r>
  <r>
    <n v="1002133"/>
    <x v="4"/>
    <n v="5001"/>
    <s v="SEDAN"/>
    <n v="3"/>
    <s v="LOGIN"/>
    <s v="DRIVER"/>
    <n v="3"/>
    <n v="0"/>
    <n v="15.600000380000001"/>
    <n v="15.600000380000001"/>
    <s v="2022-08-10T11:00:00"/>
    <n v="11"/>
    <x v="6"/>
    <x v="4"/>
  </r>
  <r>
    <n v="1002134"/>
    <x v="5"/>
    <n v="5367"/>
    <s v="SEDAN"/>
    <n v="3"/>
    <s v="LOGIN"/>
    <s v="TRAFFIC"/>
    <n v="1"/>
    <n v="0"/>
    <n v="21.899999619999999"/>
    <n v="21.899999619999999"/>
    <s v="2022-08-10T10:30:00"/>
    <n v="19"/>
    <x v="6"/>
    <x v="4"/>
  </r>
  <r>
    <n v="1002135"/>
    <x v="48"/>
    <n v="5562"/>
    <s v="SEDAN"/>
    <n v="3"/>
    <s v="LOGIN"/>
    <s v="NODELAY"/>
    <n v="1"/>
    <n v="0"/>
    <n v="5.0999999049999998"/>
    <n v="5.0999999049999998"/>
    <s v="2022-08-10T10:00:00"/>
    <n v="0"/>
    <x v="6"/>
    <x v="4"/>
  </r>
  <r>
    <n v="1002136"/>
    <x v="2"/>
    <n v="911"/>
    <s v="SEDAN"/>
    <n v="3"/>
    <s v="LOGIN"/>
    <s v="DRIVER"/>
    <n v="3"/>
    <n v="0"/>
    <n v="24.35836411"/>
    <n v="24.35836411"/>
    <s v="2022-08-10T10:31:00"/>
    <n v="47"/>
    <x v="6"/>
    <x v="4"/>
  </r>
  <r>
    <n v="1002137"/>
    <x v="2"/>
    <n v="1140"/>
    <s v="SEDAN"/>
    <n v="3"/>
    <s v="LOGIN"/>
    <s v="TRAFFIC"/>
    <n v="2"/>
    <n v="0"/>
    <n v="18.452425000000002"/>
    <n v="18.452425000000002"/>
    <s v="2022-08-10T10:31:00"/>
    <n v="11"/>
    <x v="6"/>
    <x v="4"/>
  </r>
  <r>
    <n v="1002138"/>
    <x v="2"/>
    <n v="5045"/>
    <s v="SEDAN"/>
    <n v="3"/>
    <s v="LOGIN"/>
    <s v="TRAFFIC"/>
    <n v="3"/>
    <n v="0"/>
    <n v="18.06063271"/>
    <n v="18.06063271"/>
    <s v="2022-08-10T10:31:00"/>
    <n v="14"/>
    <x v="6"/>
    <x v="4"/>
  </r>
  <r>
    <n v="1002139"/>
    <x v="2"/>
    <n v="920"/>
    <s v="SEDAN"/>
    <n v="3"/>
    <s v="LOGIN"/>
    <s v="EMPLOYEE"/>
    <n v="1"/>
    <n v="0"/>
    <n v="10.19999981"/>
    <n v="10.19999981"/>
    <s v="2022-08-10T10:31:00"/>
    <n v="12"/>
    <x v="6"/>
    <x v="4"/>
  </r>
  <r>
    <n v="1002140"/>
    <x v="2"/>
    <n v="910"/>
    <s v="SEDAN"/>
    <n v="3"/>
    <s v="LOGIN"/>
    <s v="NODELAY"/>
    <n v="3"/>
    <n v="0"/>
    <n v="14.467441559999999"/>
    <n v="14.467441559999999"/>
    <s v="2022-08-10T10:31:00"/>
    <n v="0"/>
    <x v="6"/>
    <x v="4"/>
  </r>
  <r>
    <n v="1002141"/>
    <x v="2"/>
    <n v="5366"/>
    <s v="SEDAN"/>
    <n v="3"/>
    <s v="LOGIN"/>
    <s v="EMPLOYEE"/>
    <n v="3"/>
    <n v="0"/>
    <n v="10.30000019"/>
    <n v="10.30000019"/>
    <s v="2022-08-10T10:31:00"/>
    <n v="13"/>
    <x v="6"/>
    <x v="4"/>
  </r>
  <r>
    <n v="1002142"/>
    <x v="2"/>
    <n v="82"/>
    <s v="SEDAN"/>
    <n v="3"/>
    <s v="LOGIN"/>
    <s v="TRAFFIC"/>
    <n v="2"/>
    <n v="0"/>
    <n v="11.43965816"/>
    <n v="11.43965816"/>
    <s v="2022-08-10T10:31:00"/>
    <n v="17"/>
    <x v="6"/>
    <x v="4"/>
  </r>
  <r>
    <n v="1002143"/>
    <x v="2"/>
    <n v="491"/>
    <s v="SEDAN"/>
    <n v="3"/>
    <s v="LOGIN"/>
    <s v="NODELAY"/>
    <n v="2"/>
    <n v="1"/>
    <n v="15.739825250000001"/>
    <n v="15.739825250000001"/>
    <s v="2022-08-10T10:31:00"/>
    <n v="0"/>
    <x v="6"/>
    <x v="4"/>
  </r>
  <r>
    <n v="1000774"/>
    <x v="21"/>
    <n v="5365"/>
    <s v="SEDAN"/>
    <n v="3"/>
    <s v="LOGIN"/>
    <s v="DRIVER"/>
    <n v="1"/>
    <n v="0"/>
    <n v="4.3000001909999996"/>
    <n v="4.3000001909999996"/>
    <s v="2022-08-03T19:00:00"/>
    <n v="15"/>
    <x v="5"/>
    <x v="0"/>
  </r>
  <r>
    <n v="1002145"/>
    <x v="2"/>
    <n v="1139"/>
    <s v="SEDAN"/>
    <n v="3"/>
    <s v="LOGIN"/>
    <s v="TRAFFIC"/>
    <n v="3"/>
    <n v="0"/>
    <n v="26.465221410000002"/>
    <n v="26.465221410000002"/>
    <s v="2022-08-10T10:31:00"/>
    <n v="10"/>
    <x v="6"/>
    <x v="4"/>
  </r>
  <r>
    <n v="1002146"/>
    <x v="2"/>
    <n v="4736"/>
    <s v="SEDAN"/>
    <n v="3"/>
    <s v="LOGIN"/>
    <s v="EMPLOYEE"/>
    <n v="3"/>
    <n v="0"/>
    <n v="22.31772995"/>
    <n v="22.31772995"/>
    <s v="2022-08-10T10:31:00"/>
    <n v="31"/>
    <x v="6"/>
    <x v="4"/>
  </r>
  <r>
    <n v="1002147"/>
    <x v="63"/>
    <n v="5264"/>
    <s v="SEDAN"/>
    <n v="3"/>
    <s v="LOGIN"/>
    <s v="NODELAY"/>
    <n v="3"/>
    <n v="0"/>
    <n v="16.131822589999999"/>
    <n v="16.131822589999999"/>
    <s v="2022-08-10T12:01:00"/>
    <n v="0"/>
    <x v="6"/>
    <x v="4"/>
  </r>
  <r>
    <n v="1002148"/>
    <x v="63"/>
    <n v="760"/>
    <s v="SEDAN"/>
    <n v="3"/>
    <s v="LOGIN"/>
    <s v="NODELAY"/>
    <n v="0"/>
    <n v="1"/>
    <n v="13.19999981"/>
    <n v="13.19999981"/>
    <s v="2022-08-10T12:01:00"/>
    <n v="0"/>
    <x v="6"/>
    <x v="4"/>
  </r>
  <r>
    <n v="1002149"/>
    <x v="63"/>
    <n v="5495"/>
    <s v="SEDAN"/>
    <n v="3"/>
    <s v="LOGIN"/>
    <s v="NODELAY"/>
    <n v="3"/>
    <n v="0"/>
    <n v="16.020942689999998"/>
    <n v="16.020942689999998"/>
    <s v="2022-08-10T12:01:00"/>
    <n v="0"/>
    <x v="6"/>
    <x v="4"/>
  </r>
  <r>
    <n v="1002150"/>
    <x v="63"/>
    <n v="5036"/>
    <s v="SEDAN"/>
    <n v="3"/>
    <s v="LOGIN"/>
    <s v="NODELAY"/>
    <n v="1"/>
    <n v="0"/>
    <n v="16"/>
    <n v="16"/>
    <s v="2022-08-10T12:01:00"/>
    <n v="0"/>
    <x v="6"/>
    <x v="4"/>
  </r>
  <r>
    <n v="1002151"/>
    <x v="63"/>
    <n v="729"/>
    <s v="SEDAN"/>
    <n v="3"/>
    <s v="LOGIN"/>
    <s v="NODELAY"/>
    <n v="1"/>
    <n v="0"/>
    <n v="15.019774440000001"/>
    <n v="15.019774440000001"/>
    <s v="2022-08-10T12:01:00"/>
    <n v="0"/>
    <x v="6"/>
    <x v="4"/>
  </r>
  <r>
    <n v="1002152"/>
    <x v="63"/>
    <n v="5039"/>
    <s v="SEDAN"/>
    <n v="3"/>
    <s v="LOGIN"/>
    <s v="NODELAY"/>
    <n v="2"/>
    <n v="1"/>
    <n v="17.57779884"/>
    <n v="17.57779884"/>
    <s v="2022-08-10T12:01:00"/>
    <n v="0"/>
    <x v="6"/>
    <x v="4"/>
  </r>
  <r>
    <n v="1002153"/>
    <x v="63"/>
    <n v="903"/>
    <s v="SEDAN"/>
    <n v="3"/>
    <s v="LOGIN"/>
    <s v="NODELAY"/>
    <n v="2"/>
    <n v="1"/>
    <n v="11.68679333"/>
    <n v="11.68679333"/>
    <s v="2022-08-10T12:01:00"/>
    <n v="0"/>
    <x v="6"/>
    <x v="4"/>
  </r>
  <r>
    <n v="1002154"/>
    <x v="63"/>
    <n v="5396"/>
    <s v="SEDAN"/>
    <n v="3"/>
    <s v="LOGIN"/>
    <s v="NODELAY"/>
    <n v="2"/>
    <n v="0"/>
    <n v="1.8999999759999999"/>
    <n v="1.8999999759999999"/>
    <s v="2022-08-10T12:01:00"/>
    <n v="0"/>
    <x v="6"/>
    <x v="4"/>
  </r>
  <r>
    <n v="1002155"/>
    <x v="63"/>
    <n v="5132"/>
    <s v="SEDAN"/>
    <n v="3"/>
    <s v="LOGIN"/>
    <s v="TRAFFIC"/>
    <n v="3"/>
    <n v="0"/>
    <n v="16.700000760000002"/>
    <n v="16.700000760000002"/>
    <s v="2022-08-10T12:01:00"/>
    <n v="5"/>
    <x v="6"/>
    <x v="4"/>
  </r>
  <r>
    <n v="1002156"/>
    <x v="63"/>
    <n v="5038"/>
    <s v="SEDAN"/>
    <n v="3"/>
    <s v="LOGIN"/>
    <s v="NODELAY"/>
    <n v="1"/>
    <n v="1"/>
    <n v="13.611014369999999"/>
    <n v="13.611014369999999"/>
    <s v="2022-08-10T12:01:00"/>
    <n v="0"/>
    <x v="6"/>
    <x v="4"/>
  </r>
  <r>
    <n v="1002157"/>
    <x v="63"/>
    <n v="1205"/>
    <s v="SEDAN"/>
    <n v="3"/>
    <s v="LOGIN"/>
    <s v="NODELAY"/>
    <n v="1"/>
    <n v="2"/>
    <n v="15.15515327"/>
    <n v="15.15515327"/>
    <s v="2022-08-10T12:01:00"/>
    <n v="0"/>
    <x v="6"/>
    <x v="4"/>
  </r>
  <r>
    <n v="1002158"/>
    <x v="63"/>
    <n v="2855"/>
    <s v="SEDAN"/>
    <n v="3"/>
    <s v="LOGIN"/>
    <s v="EMPLOYEE"/>
    <n v="3"/>
    <n v="0"/>
    <n v="15.20704842"/>
    <n v="15.20704842"/>
    <s v="2022-08-10T12:01:00"/>
    <n v="13"/>
    <x v="6"/>
    <x v="4"/>
  </r>
  <r>
    <n v="1002159"/>
    <x v="37"/>
    <n v="491"/>
    <s v="SEDAN"/>
    <n v="3"/>
    <s v="LOGOUT"/>
    <s v="NODELAY"/>
    <n v="1"/>
    <n v="0"/>
    <n v="16.578781129999999"/>
    <n v="16.578781129999999"/>
    <s v="2022-08-09T23:30:00"/>
    <n v="0"/>
    <x v="7"/>
    <x v="4"/>
  </r>
  <r>
    <n v="1002160"/>
    <x v="37"/>
    <n v="5100"/>
    <s v="SEDAN"/>
    <n v="3"/>
    <s v="LOGOUT"/>
    <s v="DRIVER"/>
    <n v="3"/>
    <n v="0"/>
    <n v="34.670608520000002"/>
    <n v="34.670608520000002"/>
    <s v="2022-08-09T23:30:00"/>
    <n v="19"/>
    <x v="7"/>
    <x v="4"/>
  </r>
  <r>
    <n v="1002161"/>
    <x v="37"/>
    <n v="4967"/>
    <s v="SEDAN"/>
    <n v="3"/>
    <s v="LOGOUT"/>
    <s v="DRIVER"/>
    <n v="2"/>
    <n v="0"/>
    <n v="15.5"/>
    <n v="15.5"/>
    <s v="2022-08-09T23:30:00"/>
    <n v="16"/>
    <x v="7"/>
    <x v="4"/>
  </r>
  <r>
    <n v="1002162"/>
    <x v="37"/>
    <n v="4638"/>
    <s v="SEDAN"/>
    <n v="3"/>
    <s v="LOGOUT"/>
    <s v="DRIVER"/>
    <n v="2"/>
    <n v="0"/>
    <n v="12.100000380000001"/>
    <n v="12.100000380000001"/>
    <s v="2022-08-09T23:30:00"/>
    <n v="19"/>
    <x v="7"/>
    <x v="4"/>
  </r>
  <r>
    <n v="1002163"/>
    <x v="37"/>
    <n v="5563"/>
    <s v="SEDAN"/>
    <n v="3"/>
    <s v="LOGOUT"/>
    <s v="EMPLOYEE"/>
    <n v="1"/>
    <n v="0"/>
    <n v="9"/>
    <n v="9"/>
    <s v="2022-08-09T23:30:00"/>
    <n v="10"/>
    <x v="7"/>
    <x v="4"/>
  </r>
  <r>
    <n v="1002164"/>
    <x v="37"/>
    <n v="736"/>
    <s v="SEDAN"/>
    <n v="3"/>
    <s v="LOGOUT"/>
    <s v="EMPLOYEE"/>
    <n v="2"/>
    <n v="0"/>
    <n v="17.974311830000001"/>
    <n v="17.974311830000001"/>
    <s v="2022-08-09T23:30:00"/>
    <n v="16"/>
    <x v="7"/>
    <x v="4"/>
  </r>
  <r>
    <n v="1002165"/>
    <x v="38"/>
    <n v="4803"/>
    <s v="SEDAN"/>
    <n v="3"/>
    <s v="LOGOUT"/>
    <s v="EMPLOYEE"/>
    <n v="1"/>
    <n v="1"/>
    <n v="13.32859039"/>
    <n v="13.32859039"/>
    <s v="2022-08-10T00:30:00"/>
    <n v="14"/>
    <x v="6"/>
    <x v="4"/>
  </r>
  <r>
    <n v="1002166"/>
    <x v="38"/>
    <n v="919"/>
    <s v="SEDAN"/>
    <n v="3"/>
    <s v="LOGOUT"/>
    <s v="EMPLOYEE"/>
    <n v="1"/>
    <n v="0"/>
    <n v="11.5"/>
    <n v="11.5"/>
    <s v="2022-08-10T00:30:00"/>
    <n v="17"/>
    <x v="6"/>
    <x v="4"/>
  </r>
  <r>
    <n v="1002167"/>
    <x v="43"/>
    <n v="110"/>
    <s v="SEDAN"/>
    <n v="3"/>
    <s v="LOGOUT"/>
    <s v="EMPLOYEE"/>
    <n v="2"/>
    <n v="0"/>
    <n v="28.353412630000001"/>
    <n v="28.353412630000001"/>
    <s v="2022-08-10T01:30:00"/>
    <n v="21"/>
    <x v="6"/>
    <x v="4"/>
  </r>
  <r>
    <n v="1002168"/>
    <x v="43"/>
    <n v="4769"/>
    <s v="SEDAN"/>
    <n v="3"/>
    <s v="LOGOUT"/>
    <s v="EMPLOYEE"/>
    <n v="3"/>
    <n v="0"/>
    <n v="10.69999981"/>
    <n v="10.69999981"/>
    <s v="2022-08-10T01:30:00"/>
    <n v="18"/>
    <x v="6"/>
    <x v="4"/>
  </r>
  <r>
    <n v="1002169"/>
    <x v="43"/>
    <n v="4967"/>
    <s v="SEDAN"/>
    <n v="3"/>
    <s v="LOGOUT"/>
    <s v="DRIVER"/>
    <n v="1"/>
    <n v="0"/>
    <n v="8.4647636409999993"/>
    <n v="8.4647636409999993"/>
    <s v="2022-08-10T01:30:00"/>
    <n v="6"/>
    <x v="6"/>
    <x v="4"/>
  </r>
  <r>
    <n v="1002170"/>
    <x v="43"/>
    <n v="5099"/>
    <s v="SEDAN"/>
    <n v="3"/>
    <s v="LOGOUT"/>
    <s v="EMPLOYEE"/>
    <n v="1"/>
    <n v="0"/>
    <n v="17.387432100000002"/>
    <n v="17.387432100000002"/>
    <s v="2022-08-10T01:30:00"/>
    <n v="16"/>
    <x v="6"/>
    <x v="4"/>
  </r>
  <r>
    <n v="1002171"/>
    <x v="43"/>
    <n v="5000"/>
    <s v="SEDAN"/>
    <n v="3"/>
    <s v="LOGOUT"/>
    <s v="DRIVER"/>
    <n v="2"/>
    <n v="0"/>
    <n v="10.80000019"/>
    <n v="10.80000019"/>
    <s v="2022-08-10T01:30:00"/>
    <n v="14"/>
    <x v="6"/>
    <x v="4"/>
  </r>
  <r>
    <n v="1002172"/>
    <x v="43"/>
    <n v="4968"/>
    <s v="SEDAN"/>
    <n v="3"/>
    <s v="LOGOUT"/>
    <s v="DRIVER"/>
    <n v="2"/>
    <n v="0"/>
    <n v="19.299999239999998"/>
    <n v="19.299999239999998"/>
    <s v="2022-08-10T01:30:00"/>
    <n v="6"/>
    <x v="6"/>
    <x v="4"/>
  </r>
  <r>
    <n v="1002173"/>
    <x v="43"/>
    <n v="814"/>
    <s v="SEDAN"/>
    <n v="3"/>
    <s v="LOGOUT"/>
    <s v="EMPLOYEE"/>
    <n v="2"/>
    <n v="0"/>
    <n v="22.100000380000001"/>
    <n v="22.100000380000001"/>
    <s v="2022-08-10T01:30:00"/>
    <n v="8"/>
    <x v="6"/>
    <x v="4"/>
  </r>
  <r>
    <n v="1002174"/>
    <x v="43"/>
    <n v="4868"/>
    <s v="SEDAN"/>
    <n v="3"/>
    <s v="LOGOUT"/>
    <s v="DRIVER"/>
    <n v="1"/>
    <n v="0"/>
    <n v="10.696011540000001"/>
    <n v="10.696011540000001"/>
    <s v="2022-08-10T01:30:00"/>
    <n v="22"/>
    <x v="6"/>
    <x v="4"/>
  </r>
  <r>
    <n v="1002175"/>
    <x v="41"/>
    <n v="4769"/>
    <s v="SEDAN"/>
    <n v="3"/>
    <s v="LOGIN"/>
    <s v="NODELAY"/>
    <n v="1"/>
    <n v="0"/>
    <n v="10.399999619999999"/>
    <n v="10.399999619999999"/>
    <s v="2022-08-10T04:30:00"/>
    <n v="0"/>
    <x v="6"/>
    <x v="4"/>
  </r>
  <r>
    <n v="1002176"/>
    <x v="40"/>
    <n v="5100"/>
    <s v="SEDAN"/>
    <n v="3"/>
    <s v="LOGIN"/>
    <s v="NODELAY"/>
    <n v="1"/>
    <n v="0"/>
    <n v="15.51256371"/>
    <n v="15.51256371"/>
    <s v="2022-08-10T05:30:00"/>
    <n v="0"/>
    <x v="6"/>
    <x v="4"/>
  </r>
  <r>
    <n v="1002177"/>
    <x v="45"/>
    <n v="4638"/>
    <s v="SEDAN"/>
    <n v="3"/>
    <s v="LOGOUT"/>
    <s v="EMPLOYEE"/>
    <n v="2"/>
    <n v="0"/>
    <n v="29.100000380000001"/>
    <n v="29.100000380000001"/>
    <s v="2022-08-10T02:30:00"/>
    <n v="20"/>
    <x v="6"/>
    <x v="4"/>
  </r>
  <r>
    <n v="1002178"/>
    <x v="45"/>
    <n v="4769"/>
    <s v="SEDAN"/>
    <n v="3"/>
    <s v="LOGOUT"/>
    <s v="DRIVER"/>
    <n v="2"/>
    <n v="0"/>
    <n v="8.2436618799999994"/>
    <n v="8.2436618799999994"/>
    <s v="2022-08-10T02:30:00"/>
    <n v="20"/>
    <x v="6"/>
    <x v="4"/>
  </r>
  <r>
    <n v="1002179"/>
    <x v="45"/>
    <n v="5561"/>
    <s v="SEDAN"/>
    <n v="3"/>
    <s v="LOGOUT"/>
    <s v="EMPLOYEE"/>
    <n v="3"/>
    <n v="0"/>
    <n v="13.30000019"/>
    <n v="13.30000019"/>
    <s v="2022-08-10T02:30:00"/>
    <n v="16"/>
    <x v="6"/>
    <x v="4"/>
  </r>
  <r>
    <n v="1002180"/>
    <x v="45"/>
    <n v="4803"/>
    <s v="SEDAN"/>
    <n v="3"/>
    <s v="LOGOUT"/>
    <s v="EMPLOYEE"/>
    <n v="3"/>
    <n v="0"/>
    <n v="7.2625017170000001"/>
    <n v="7.2625017170000001"/>
    <s v="2022-08-10T02:30:00"/>
    <n v="14"/>
    <x v="6"/>
    <x v="4"/>
  </r>
  <r>
    <n v="1002181"/>
    <x v="45"/>
    <n v="4868"/>
    <s v="SEDAN"/>
    <n v="3"/>
    <s v="LOGOUT"/>
    <s v="DRIVER"/>
    <n v="3"/>
    <n v="0"/>
    <n v="7.8000001909999996"/>
    <n v="7.8000001909999996"/>
    <s v="2022-08-10T02:30:00"/>
    <n v="18"/>
    <x v="6"/>
    <x v="4"/>
  </r>
  <r>
    <n v="1002182"/>
    <x v="45"/>
    <n v="5563"/>
    <s v="SEDAN"/>
    <n v="3"/>
    <s v="LOGOUT"/>
    <s v="EMPLOYEE"/>
    <n v="3"/>
    <n v="0"/>
    <n v="14.399999619999999"/>
    <n v="14.399999619999999"/>
    <s v="2022-08-10T02:30:00"/>
    <n v="19"/>
    <x v="6"/>
    <x v="4"/>
  </r>
  <r>
    <n v="1002183"/>
    <x v="45"/>
    <n v="736"/>
    <s v="SEDAN"/>
    <n v="3"/>
    <s v="LOGOUT"/>
    <s v="EMPLOYEE"/>
    <n v="2"/>
    <n v="1"/>
    <n v="19.972843170000001"/>
    <n v="19.972843170000001"/>
    <s v="2022-08-10T02:30:00"/>
    <n v="23"/>
    <x v="6"/>
    <x v="4"/>
  </r>
  <r>
    <n v="1002184"/>
    <x v="45"/>
    <n v="5000"/>
    <s v="SEDAN"/>
    <n v="3"/>
    <s v="LOGOUT"/>
    <s v="EMPLOYEE"/>
    <n v="3"/>
    <n v="0"/>
    <n v="9.5"/>
    <n v="9.5"/>
    <s v="2022-08-10T02:30:00"/>
    <n v="23"/>
    <x v="6"/>
    <x v="4"/>
  </r>
  <r>
    <n v="1002185"/>
    <x v="45"/>
    <n v="919"/>
    <s v="SEDAN"/>
    <n v="3"/>
    <s v="LOGOUT"/>
    <s v="EMPLOYEE"/>
    <n v="3"/>
    <n v="0"/>
    <n v="7"/>
    <n v="7"/>
    <s v="2022-08-10T02:30:00"/>
    <n v="22"/>
    <x v="6"/>
    <x v="4"/>
  </r>
  <r>
    <n v="1002186"/>
    <x v="45"/>
    <n v="5001"/>
    <s v="SEDAN"/>
    <n v="3"/>
    <s v="LOGOUT"/>
    <s v="EMPLOYEE"/>
    <n v="2"/>
    <n v="0"/>
    <n v="21.200000760000002"/>
    <n v="21.200000760000002"/>
    <s v="2022-08-10T02:30:00"/>
    <n v="15"/>
    <x v="6"/>
    <x v="4"/>
  </r>
  <r>
    <n v="1002187"/>
    <x v="45"/>
    <n v="5562"/>
    <s v="SEDAN"/>
    <n v="3"/>
    <s v="LOGOUT"/>
    <s v="EMPLOYEE"/>
    <n v="3"/>
    <n v="0"/>
    <n v="13.80000019"/>
    <n v="13.80000019"/>
    <s v="2022-08-10T02:30:00"/>
    <n v="16"/>
    <x v="6"/>
    <x v="4"/>
  </r>
  <r>
    <n v="1002188"/>
    <x v="45"/>
    <n v="5564"/>
    <s v="SEDAN"/>
    <n v="3"/>
    <s v="LOGOUT"/>
    <s v="EMPLOYEE"/>
    <n v="1"/>
    <n v="0"/>
    <n v="17.421218870000001"/>
    <n v="17.421218870000001"/>
    <s v="2022-08-10T02:30:00"/>
    <n v="20"/>
    <x v="6"/>
    <x v="4"/>
  </r>
  <r>
    <n v="1002189"/>
    <x v="45"/>
    <n v="5099"/>
    <s v="SEDAN"/>
    <n v="3"/>
    <s v="LOGOUT"/>
    <s v="DRIVER"/>
    <n v="2"/>
    <n v="0"/>
    <n v="15"/>
    <n v="15"/>
    <s v="2022-08-10T02:30:00"/>
    <n v="25"/>
    <x v="6"/>
    <x v="4"/>
  </r>
  <r>
    <n v="1002190"/>
    <x v="45"/>
    <n v="4968"/>
    <s v="SEDAN"/>
    <n v="3"/>
    <s v="LOGOUT"/>
    <s v="DRIVER"/>
    <n v="2"/>
    <n v="1"/>
    <n v="19.52286148"/>
    <n v="19.52286148"/>
    <s v="2022-08-10T02:30:00"/>
    <n v="23"/>
    <x v="6"/>
    <x v="4"/>
  </r>
  <r>
    <n v="1002191"/>
    <x v="45"/>
    <n v="5565"/>
    <s v="SEDAN"/>
    <n v="3"/>
    <s v="LOGOUT"/>
    <s v="EMPLOYEE"/>
    <n v="2"/>
    <n v="1"/>
    <n v="7"/>
    <n v="7"/>
    <s v="2022-08-10T02:30:00"/>
    <n v="22"/>
    <x v="6"/>
    <x v="4"/>
  </r>
  <r>
    <n v="1002192"/>
    <x v="45"/>
    <n v="5100"/>
    <s v="SEDAN"/>
    <n v="3"/>
    <s v="LOGOUT"/>
    <s v="EMPLOYEE"/>
    <n v="2"/>
    <n v="0"/>
    <n v="16.799999239999998"/>
    <n v="16.799999239999998"/>
    <s v="2022-08-10T02:30:00"/>
    <n v="22"/>
    <x v="6"/>
    <x v="4"/>
  </r>
  <r>
    <n v="1002193"/>
    <x v="45"/>
    <n v="4967"/>
    <s v="SEDAN"/>
    <n v="3"/>
    <s v="LOGOUT"/>
    <s v="DRIVER"/>
    <n v="3"/>
    <n v="0"/>
    <n v="15.4935379"/>
    <n v="15.4935379"/>
    <s v="2022-08-10T02:30:00"/>
    <n v="9"/>
    <x v="6"/>
    <x v="4"/>
  </r>
  <r>
    <n v="1002194"/>
    <x v="45"/>
    <n v="4901"/>
    <s v="SEDAN"/>
    <n v="3"/>
    <s v="LOGOUT"/>
    <s v="EMPLOYEE"/>
    <n v="3"/>
    <n v="0"/>
    <n v="15.80000019"/>
    <n v="15.80000019"/>
    <s v="2022-08-10T02:30:00"/>
    <n v="17"/>
    <x v="6"/>
    <x v="4"/>
  </r>
  <r>
    <n v="1002195"/>
    <x v="45"/>
    <n v="4637"/>
    <s v="SEDAN"/>
    <n v="3"/>
    <s v="LOGOUT"/>
    <s v="NODELAY"/>
    <n v="0"/>
    <n v="1"/>
    <n v="13.600000380000001"/>
    <n v="13.600000380000001"/>
    <s v="2022-08-10T02:30:00"/>
    <n v="0"/>
    <x v="6"/>
    <x v="4"/>
  </r>
  <r>
    <n v="1002196"/>
    <x v="8"/>
    <n v="5565"/>
    <s v="SEDAN"/>
    <n v="3"/>
    <s v="LOGIN"/>
    <s v="NODELAY"/>
    <n v="2"/>
    <n v="0"/>
    <n v="11.30000019"/>
    <n v="11.30000019"/>
    <s v="2022-08-10T06:00:00"/>
    <n v="0"/>
    <x v="6"/>
    <x v="4"/>
  </r>
  <r>
    <n v="1002197"/>
    <x v="8"/>
    <n v="4637"/>
    <s v="SEDAN"/>
    <n v="3"/>
    <s v="LOGIN"/>
    <s v="NODELAY"/>
    <n v="2"/>
    <n v="0"/>
    <n v="26.299999239999998"/>
    <n v="26.299999239999998"/>
    <s v="2022-08-10T06:00:00"/>
    <n v="0"/>
    <x v="6"/>
    <x v="4"/>
  </r>
  <r>
    <n v="1002198"/>
    <x v="8"/>
    <n v="4869"/>
    <s v="SEDAN"/>
    <n v="3"/>
    <s v="LOGIN"/>
    <s v="TRAFFIC"/>
    <n v="3"/>
    <n v="0"/>
    <n v="27.100000380000001"/>
    <n v="27.100000380000001"/>
    <s v="2022-08-10T06:00:00"/>
    <n v="38"/>
    <x v="6"/>
    <x v="4"/>
  </r>
  <r>
    <n v="1002199"/>
    <x v="8"/>
    <n v="5000"/>
    <s v="SEDAN"/>
    <n v="3"/>
    <s v="LOGIN"/>
    <s v="EMPLOYEE"/>
    <n v="1"/>
    <n v="0"/>
    <n v="11.010049820000001"/>
    <n v="11.010049820000001"/>
    <s v="2022-08-10T06:00:00"/>
    <n v="19"/>
    <x v="6"/>
    <x v="4"/>
  </r>
  <r>
    <n v="1002200"/>
    <x v="8"/>
    <n v="110"/>
    <s v="SEDAN"/>
    <n v="3"/>
    <s v="LOGIN"/>
    <s v="NODELAY"/>
    <n v="1"/>
    <n v="0"/>
    <n v="19.785316470000001"/>
    <n v="19.785316470000001"/>
    <s v="2022-08-10T06:00:00"/>
    <n v="0"/>
    <x v="6"/>
    <x v="4"/>
  </r>
  <r>
    <n v="1002201"/>
    <x v="8"/>
    <n v="4638"/>
    <s v="SEDAN"/>
    <n v="3"/>
    <s v="LOGIN"/>
    <s v="NODELAY"/>
    <n v="2"/>
    <n v="0"/>
    <n v="26.399999619999999"/>
    <n v="26.399999619999999"/>
    <s v="2022-08-10T06:00:00"/>
    <n v="0"/>
    <x v="6"/>
    <x v="4"/>
  </r>
  <r>
    <n v="1002202"/>
    <x v="7"/>
    <n v="5563"/>
    <s v="SEDAN"/>
    <n v="3"/>
    <s v="LOGIN"/>
    <s v="NODELAY"/>
    <n v="1"/>
    <n v="0"/>
    <n v="11.69999981"/>
    <n v="11.69999981"/>
    <s v="2022-08-10T06:30:00"/>
    <n v="0"/>
    <x v="6"/>
    <x v="4"/>
  </r>
  <r>
    <n v="1002203"/>
    <x v="7"/>
    <n v="5564"/>
    <s v="SEDAN"/>
    <n v="3"/>
    <s v="LOGIN"/>
    <s v="NODELAY"/>
    <n v="2"/>
    <n v="0"/>
    <n v="13.0263443"/>
    <n v="13.0263443"/>
    <s v="2022-08-10T06:30:00"/>
    <n v="0"/>
    <x v="6"/>
    <x v="4"/>
  </r>
  <r>
    <n v="1002204"/>
    <x v="39"/>
    <n v="5565"/>
    <s v="SEDAN"/>
    <n v="3"/>
    <s v="LOGIN"/>
    <s v="NODELAY"/>
    <n v="1"/>
    <n v="0"/>
    <n v="10.702042580000001"/>
    <n v="10.702042580000001"/>
    <s v="2022-08-10T08:00:00"/>
    <n v="0"/>
    <x v="6"/>
    <x v="4"/>
  </r>
  <r>
    <n v="1002205"/>
    <x v="65"/>
    <n v="814"/>
    <s v="SEDAN"/>
    <n v="3"/>
    <s v="LOGOUT"/>
    <s v="EMPLOYEE"/>
    <n v="1"/>
    <n v="0"/>
    <n v="18.799999239999998"/>
    <n v="18.799999239999998"/>
    <s v="2022-08-10T03:00:00"/>
    <n v="17"/>
    <x v="6"/>
    <x v="4"/>
  </r>
  <r>
    <n v="1002206"/>
    <x v="46"/>
    <n v="110"/>
    <s v="SEDAN"/>
    <n v="3"/>
    <s v="LOGOUT"/>
    <s v="EMPLOYEE"/>
    <n v="1"/>
    <n v="0"/>
    <n v="20.899999619999999"/>
    <n v="20.899999619999999"/>
    <s v="2022-08-10T03:30:00"/>
    <n v="29"/>
    <x v="6"/>
    <x v="4"/>
  </r>
  <r>
    <n v="1002207"/>
    <x v="46"/>
    <n v="5565"/>
    <s v="SEDAN"/>
    <n v="3"/>
    <s v="LOGOUT"/>
    <s v="EMPLOYEE"/>
    <n v="3"/>
    <n v="0"/>
    <n v="11.69999981"/>
    <n v="11.69999981"/>
    <s v="2022-08-10T03:30:00"/>
    <n v="22"/>
    <x v="6"/>
    <x v="4"/>
  </r>
  <r>
    <n v="1002208"/>
    <x v="46"/>
    <n v="4637"/>
    <s v="SEDAN"/>
    <n v="3"/>
    <s v="LOGOUT"/>
    <s v="EMPLOYEE"/>
    <n v="1"/>
    <n v="1"/>
    <n v="19.449348449999999"/>
    <n v="19.449348449999999"/>
    <s v="2022-08-10T03:30:00"/>
    <n v="21"/>
    <x v="6"/>
    <x v="4"/>
  </r>
  <r>
    <n v="1002209"/>
    <x v="46"/>
    <n v="4968"/>
    <s v="SEDAN"/>
    <n v="3"/>
    <s v="LOGOUT"/>
    <s v="DRIVER"/>
    <n v="2"/>
    <n v="1"/>
    <n v="12.19999981"/>
    <n v="12.19999981"/>
    <s v="2022-08-10T03:30:00"/>
    <n v="19"/>
    <x v="6"/>
    <x v="4"/>
  </r>
  <r>
    <n v="1002210"/>
    <x v="46"/>
    <n v="5000"/>
    <s v="SEDAN"/>
    <n v="3"/>
    <s v="LOGOUT"/>
    <s v="EMPLOYEE"/>
    <n v="1"/>
    <n v="1"/>
    <n v="7.8000001909999996"/>
    <n v="7.8000001909999996"/>
    <s v="2022-08-10T03:30:00"/>
    <n v="22"/>
    <x v="6"/>
    <x v="4"/>
  </r>
  <r>
    <n v="1002211"/>
    <x v="46"/>
    <n v="5561"/>
    <s v="SEDAN"/>
    <n v="3"/>
    <s v="LOGOUT"/>
    <s v="DRIVER"/>
    <n v="1"/>
    <n v="0"/>
    <n v="14.600000380000001"/>
    <n v="14.600000380000001"/>
    <s v="2022-08-10T03:30:00"/>
    <n v="20"/>
    <x v="6"/>
    <x v="4"/>
  </r>
  <r>
    <n v="1002212"/>
    <x v="41"/>
    <n v="5564"/>
    <s v="SEDAN"/>
    <n v="3"/>
    <s v="LOGOUT"/>
    <s v="EMPLOYEE"/>
    <n v="1"/>
    <n v="0"/>
    <n v="10.675168040000001"/>
    <n v="10.675168040000001"/>
    <s v="2022-08-10T04:30:00"/>
    <n v="22"/>
    <x v="6"/>
    <x v="4"/>
  </r>
  <r>
    <n v="1002213"/>
    <x v="41"/>
    <n v="5099"/>
    <s v="SEDAN"/>
    <n v="3"/>
    <s v="LOGOUT"/>
    <s v="EMPLOYEE"/>
    <n v="2"/>
    <n v="0"/>
    <n v="4.0999999049999998"/>
    <n v="4.0999999049999998"/>
    <s v="2022-08-10T04:30:00"/>
    <n v="18"/>
    <x v="6"/>
    <x v="4"/>
  </r>
  <r>
    <n v="1002214"/>
    <x v="41"/>
    <n v="5001"/>
    <s v="SEDAN"/>
    <n v="3"/>
    <s v="LOGOUT"/>
    <s v="EMPLOYEE"/>
    <n v="3"/>
    <n v="0"/>
    <n v="20.899999619999999"/>
    <n v="20.899999619999999"/>
    <s v="2022-08-10T04:30:00"/>
    <n v="19"/>
    <x v="6"/>
    <x v="4"/>
  </r>
  <r>
    <n v="1002215"/>
    <x v="41"/>
    <n v="4803"/>
    <s v="SEDAN"/>
    <n v="3"/>
    <s v="LOGOUT"/>
    <s v="EMPLOYEE"/>
    <n v="3"/>
    <n v="0"/>
    <n v="15.217262270000001"/>
    <n v="15.217262270000001"/>
    <s v="2022-08-10T04:30:00"/>
    <n v="10"/>
    <x v="6"/>
    <x v="4"/>
  </r>
  <r>
    <n v="1002216"/>
    <x v="41"/>
    <n v="919"/>
    <s v="SEDAN"/>
    <n v="3"/>
    <s v="LOGOUT"/>
    <s v="EMPLOYEE"/>
    <n v="2"/>
    <n v="0"/>
    <n v="8.1999998089999995"/>
    <n v="8.1999998089999995"/>
    <s v="2022-08-10T04:30:00"/>
    <n v="15"/>
    <x v="6"/>
    <x v="4"/>
  </r>
  <r>
    <n v="1002217"/>
    <x v="41"/>
    <n v="814"/>
    <s v="SEDAN"/>
    <n v="3"/>
    <s v="LOGOUT"/>
    <s v="EMPLOYEE"/>
    <n v="1"/>
    <n v="0"/>
    <n v="18.299999239999998"/>
    <n v="18.299999239999998"/>
    <s v="2022-08-10T04:30:00"/>
    <n v="19"/>
    <x v="6"/>
    <x v="4"/>
  </r>
  <r>
    <n v="1002218"/>
    <x v="41"/>
    <n v="4868"/>
    <s v="SEDAN"/>
    <n v="3"/>
    <s v="LOGOUT"/>
    <s v="EMPLOYEE"/>
    <n v="2"/>
    <n v="0"/>
    <n v="25.783786769999999"/>
    <n v="25.783786769999999"/>
    <s v="2022-08-10T04:30:00"/>
    <n v="20"/>
    <x v="6"/>
    <x v="4"/>
  </r>
  <r>
    <n v="1002219"/>
    <x v="41"/>
    <n v="4901"/>
    <s v="SEDAN"/>
    <n v="3"/>
    <s v="LOGOUT"/>
    <s v="EMPLOYEE"/>
    <n v="2"/>
    <n v="0"/>
    <n v="31.600000380000001"/>
    <n v="31.600000380000001"/>
    <s v="2022-08-10T04:30:00"/>
    <n v="14"/>
    <x v="6"/>
    <x v="4"/>
  </r>
  <r>
    <n v="1002220"/>
    <x v="41"/>
    <n v="736"/>
    <s v="SEDAN"/>
    <n v="3"/>
    <s v="LOGOUT"/>
    <s v="EMPLOYEE"/>
    <n v="2"/>
    <n v="0"/>
    <n v="29.299999239999998"/>
    <n v="29.299999239999998"/>
    <s v="2022-08-10T04:30:00"/>
    <n v="15"/>
    <x v="6"/>
    <x v="4"/>
  </r>
  <r>
    <n v="1002221"/>
    <x v="41"/>
    <n v="4967"/>
    <s v="SEDAN"/>
    <n v="3"/>
    <s v="LOGOUT"/>
    <s v="EMPLOYEE"/>
    <n v="1"/>
    <n v="0"/>
    <n v="24.314369200000002"/>
    <n v="24.314369200000002"/>
    <s v="2022-08-10T04:30:00"/>
    <n v="10"/>
    <x v="6"/>
    <x v="4"/>
  </r>
  <r>
    <n v="1002222"/>
    <x v="3"/>
    <n v="5100"/>
    <s v="SEDAN"/>
    <n v="3"/>
    <s v="LOGIN"/>
    <s v="NODELAY"/>
    <n v="2"/>
    <n v="0"/>
    <n v="9.3999996190000008"/>
    <n v="9.3999996190000008"/>
    <s v="2022-08-10T11:30:00"/>
    <n v="0"/>
    <x v="6"/>
    <x v="4"/>
  </r>
  <r>
    <n v="1002223"/>
    <x v="9"/>
    <n v="5565"/>
    <s v="SEDAN"/>
    <n v="3"/>
    <s v="LOGIN"/>
    <s v="NODELAY"/>
    <n v="3"/>
    <n v="0"/>
    <n v="3.3500940799999999"/>
    <n v="3.3500940799999999"/>
    <s v="2022-08-10T12:00:00"/>
    <n v="0"/>
    <x v="6"/>
    <x v="4"/>
  </r>
  <r>
    <n v="1002224"/>
    <x v="9"/>
    <n v="5564"/>
    <s v="SEDAN"/>
    <n v="3"/>
    <s v="LOGIN"/>
    <s v="NODELAY"/>
    <n v="3"/>
    <n v="0"/>
    <n v="7.8000001909999996"/>
    <n v="7.8000001909999996"/>
    <s v="2022-08-10T12:00:00"/>
    <n v="0"/>
    <x v="6"/>
    <x v="4"/>
  </r>
  <r>
    <n v="1002225"/>
    <x v="9"/>
    <n v="5563"/>
    <s v="SEDAN"/>
    <n v="3"/>
    <s v="LOGIN"/>
    <s v="NODELAY"/>
    <n v="3"/>
    <n v="0"/>
    <n v="8.8999996190000008"/>
    <n v="8.8999996190000008"/>
    <s v="2022-08-10T12:00:00"/>
    <n v="0"/>
    <x v="6"/>
    <x v="4"/>
  </r>
  <r>
    <n v="1002226"/>
    <x v="9"/>
    <n v="4837"/>
    <s v="SEDAN"/>
    <n v="3"/>
    <s v="LOGIN"/>
    <s v="DRIVER"/>
    <n v="2"/>
    <n v="0"/>
    <n v="24.600000380000001"/>
    <n v="24.600000380000001"/>
    <s v="2022-08-10T12:00:00"/>
    <n v="36"/>
    <x v="6"/>
    <x v="4"/>
  </r>
  <r>
    <n v="1002227"/>
    <x v="9"/>
    <n v="906"/>
    <s v="SEDAN"/>
    <n v="3"/>
    <s v="LOGIN"/>
    <s v="NODELAY"/>
    <n v="2"/>
    <n v="1"/>
    <n v="17.203218459999999"/>
    <n v="17.203218459999999"/>
    <s v="2022-08-10T12:00:00"/>
    <n v="0"/>
    <x v="6"/>
    <x v="4"/>
  </r>
  <r>
    <n v="1002228"/>
    <x v="9"/>
    <n v="918"/>
    <s v="SEDAN"/>
    <n v="3"/>
    <s v="LOGIN"/>
    <s v="NODELAY"/>
    <n v="2"/>
    <n v="1"/>
    <n v="10.899999619999999"/>
    <n v="10.899999619999999"/>
    <s v="2022-08-10T12:00:00"/>
    <n v="0"/>
    <x v="6"/>
    <x v="4"/>
  </r>
  <r>
    <n v="1002229"/>
    <x v="9"/>
    <n v="4868"/>
    <s v="SEDAN"/>
    <n v="3"/>
    <s v="LOGIN"/>
    <s v="NODELAY"/>
    <n v="3"/>
    <n v="0"/>
    <n v="11.081409450000001"/>
    <n v="11.081409450000001"/>
    <s v="2022-08-10T12:00:00"/>
    <n v="0"/>
    <x v="6"/>
    <x v="4"/>
  </r>
  <r>
    <n v="1002230"/>
    <x v="9"/>
    <n v="5363"/>
    <s v="SEDAN"/>
    <n v="3"/>
    <s v="LOGIN"/>
    <s v="NODELAY"/>
    <n v="2"/>
    <n v="0"/>
    <n v="29.700000760000002"/>
    <n v="29.700000760000002"/>
    <s v="2022-08-10T12:00:00"/>
    <n v="0"/>
    <x v="6"/>
    <x v="4"/>
  </r>
  <r>
    <n v="1002231"/>
    <x v="9"/>
    <n v="4835"/>
    <s v="SEDAN"/>
    <n v="3"/>
    <s v="LOGIN"/>
    <s v="NODELAY"/>
    <n v="3"/>
    <n v="0"/>
    <n v="17.757406230000001"/>
    <n v="17.757406230000001"/>
    <s v="2022-08-10T12:00:00"/>
    <n v="0"/>
    <x v="6"/>
    <x v="4"/>
  </r>
  <r>
    <n v="1002232"/>
    <x v="9"/>
    <n v="5365"/>
    <s v="SEDAN"/>
    <n v="3"/>
    <s v="LOGIN"/>
    <s v="EMPLOYEE"/>
    <n v="3"/>
    <n v="0"/>
    <n v="29.799999239999998"/>
    <n v="29.799999239999998"/>
    <s v="2022-08-10T12:00:00"/>
    <n v="12"/>
    <x v="6"/>
    <x v="4"/>
  </r>
  <r>
    <n v="1002233"/>
    <x v="9"/>
    <n v="4769"/>
    <s v="SEDAN"/>
    <n v="3"/>
    <s v="LOGIN"/>
    <s v="EMPLOYEE"/>
    <n v="3"/>
    <n v="0"/>
    <n v="33.046829219999999"/>
    <n v="33.046829219999999"/>
    <s v="2022-08-10T12:00:00"/>
    <n v="18"/>
    <x v="6"/>
    <x v="4"/>
  </r>
  <r>
    <n v="1002234"/>
    <x v="9"/>
    <n v="5330"/>
    <s v="SEDAN"/>
    <n v="3"/>
    <s v="LOGIN"/>
    <s v="TRAFFIC"/>
    <n v="3"/>
    <n v="0"/>
    <n v="30.366668700000002"/>
    <n v="30.366668700000002"/>
    <s v="2022-08-10T12:00:00"/>
    <n v="17"/>
    <x v="6"/>
    <x v="4"/>
  </r>
  <r>
    <n v="1002235"/>
    <x v="9"/>
    <n v="4638"/>
    <s v="SEDAN"/>
    <n v="3"/>
    <s v="LOGIN"/>
    <s v="NODELAY"/>
    <n v="3"/>
    <n v="0"/>
    <n v="11.69999981"/>
    <n v="11.69999981"/>
    <s v="2022-08-10T12:00:00"/>
    <n v="0"/>
    <x v="6"/>
    <x v="4"/>
  </r>
  <r>
    <n v="1002236"/>
    <x v="9"/>
    <n v="5297"/>
    <s v="SEDAN"/>
    <n v="3"/>
    <s v="LOGIN"/>
    <s v="NODELAY"/>
    <n v="3"/>
    <n v="0"/>
    <n v="14.606024740000001"/>
    <n v="14.606024740000001"/>
    <s v="2022-08-10T12:00:00"/>
    <n v="0"/>
    <x v="6"/>
    <x v="4"/>
  </r>
  <r>
    <n v="1002237"/>
    <x v="9"/>
    <n v="773"/>
    <s v="SEDAN"/>
    <n v="3"/>
    <s v="LOGIN"/>
    <s v="DRIVER"/>
    <n v="2"/>
    <n v="0"/>
    <n v="19.899999619999999"/>
    <n v="19.899999619999999"/>
    <s v="2022-08-10T12:00:00"/>
    <n v="2"/>
    <x v="6"/>
    <x v="4"/>
  </r>
  <r>
    <n v="1002238"/>
    <x v="9"/>
    <n v="4967"/>
    <s v="SEDAN"/>
    <n v="3"/>
    <s v="LOGIN"/>
    <s v="NODELAY"/>
    <n v="3"/>
    <n v="0"/>
    <n v="8.8470029829999994"/>
    <n v="8.8470029829999994"/>
    <s v="2022-08-10T12:00:00"/>
    <n v="0"/>
    <x v="6"/>
    <x v="4"/>
  </r>
  <r>
    <n v="1002239"/>
    <x v="9"/>
    <n v="816"/>
    <s v="SEDAN"/>
    <n v="3"/>
    <s v="LOGIN"/>
    <s v="EMPLOYEE"/>
    <n v="3"/>
    <n v="0"/>
    <n v="21.281545640000001"/>
    <n v="21.281545640000001"/>
    <s v="2022-08-10T12:00:00"/>
    <n v="2"/>
    <x v="6"/>
    <x v="4"/>
  </r>
  <r>
    <n v="1002240"/>
    <x v="9"/>
    <n v="5561"/>
    <s v="SEDAN"/>
    <n v="3"/>
    <s v="LOGIN"/>
    <s v="NODELAY"/>
    <n v="3"/>
    <n v="0"/>
    <n v="9.6000003809999992"/>
    <n v="9.6000003809999992"/>
    <s v="2022-08-10T12:00:00"/>
    <n v="0"/>
    <x v="6"/>
    <x v="4"/>
  </r>
  <r>
    <n v="1002241"/>
    <x v="10"/>
    <n v="920"/>
    <s v="SEDAN"/>
    <n v="3"/>
    <s v="LOGIN"/>
    <s v="NODELAY"/>
    <n v="2"/>
    <n v="1"/>
    <n v="9"/>
    <n v="9"/>
    <s v="2022-08-10T12:30:00"/>
    <n v="0"/>
    <x v="6"/>
    <x v="4"/>
  </r>
  <r>
    <n v="1002242"/>
    <x v="10"/>
    <n v="912"/>
    <s v="SEDAN"/>
    <n v="3"/>
    <s v="LOGIN"/>
    <s v="EMPLOYEE"/>
    <n v="1"/>
    <n v="0"/>
    <n v="2.5"/>
    <n v="2.5"/>
    <s v="2022-08-10T12:30:00"/>
    <n v="8.44"/>
    <x v="6"/>
    <x v="4"/>
  </r>
  <r>
    <n v="1002243"/>
    <x v="10"/>
    <n v="910"/>
    <s v="SEDAN"/>
    <n v="3"/>
    <s v="LOGIN"/>
    <s v="NODELAY"/>
    <n v="1"/>
    <n v="0"/>
    <n v="13.1201458"/>
    <n v="13.1201458"/>
    <s v="2022-08-10T12:30:00"/>
    <n v="0"/>
    <x v="6"/>
    <x v="4"/>
  </r>
  <r>
    <n v="1002244"/>
    <x v="10"/>
    <n v="5066"/>
    <s v="SEDAN"/>
    <n v="3"/>
    <s v="LOGIN"/>
    <s v="NODELAY"/>
    <n v="2"/>
    <n v="0"/>
    <n v="11.600000380000001"/>
    <n v="11.600000380000001"/>
    <s v="2022-08-10T12:30:00"/>
    <n v="0"/>
    <x v="6"/>
    <x v="4"/>
  </r>
  <r>
    <n v="1002245"/>
    <x v="10"/>
    <n v="4637"/>
    <s v="SEDAN"/>
    <n v="3"/>
    <s v="LOGIN"/>
    <s v="NODELAY"/>
    <n v="1"/>
    <n v="0"/>
    <n v="22.5"/>
    <n v="22.5"/>
    <s v="2022-08-10T12:30:00"/>
    <n v="0"/>
    <x v="6"/>
    <x v="4"/>
  </r>
  <r>
    <n v="1002246"/>
    <x v="10"/>
    <n v="2096"/>
    <s v="SEDAN"/>
    <n v="3"/>
    <s v="LOGIN"/>
    <s v="TRAFFIC"/>
    <n v="2"/>
    <n v="0"/>
    <n v="22.880767819999999"/>
    <n v="22.880767819999999"/>
    <s v="2022-08-10T12:30:00"/>
    <n v="9"/>
    <x v="6"/>
    <x v="4"/>
  </r>
  <r>
    <n v="1002247"/>
    <x v="10"/>
    <n v="4968"/>
    <s v="SEDAN"/>
    <n v="3"/>
    <s v="LOGIN"/>
    <s v="EMPLOYEE"/>
    <n v="2"/>
    <n v="0"/>
    <n v="21.673688890000001"/>
    <n v="21.673688890000001"/>
    <s v="2022-08-10T12:30:00"/>
    <n v="16"/>
    <x v="6"/>
    <x v="4"/>
  </r>
  <r>
    <n v="1002248"/>
    <x v="10"/>
    <n v="82"/>
    <s v="SEDAN"/>
    <n v="3"/>
    <s v="LOGIN"/>
    <s v="DRIVER"/>
    <n v="3"/>
    <n v="0"/>
    <n v="16.10862732"/>
    <n v="16.10862732"/>
    <s v="2022-08-10T12:30:00"/>
    <n v="13"/>
    <x v="6"/>
    <x v="4"/>
  </r>
  <r>
    <n v="1002249"/>
    <x v="10"/>
    <n v="5000"/>
    <s v="SEDAN"/>
    <n v="3"/>
    <s v="LOGIN"/>
    <s v="DRIVER"/>
    <n v="2"/>
    <n v="0"/>
    <n v="20.299999239999998"/>
    <n v="20.299999239999998"/>
    <s v="2022-08-10T12:30:00"/>
    <n v="31"/>
    <x v="6"/>
    <x v="4"/>
  </r>
  <r>
    <n v="1002250"/>
    <x v="10"/>
    <n v="5034"/>
    <s v="SEDAN"/>
    <n v="3"/>
    <s v="LOGIN"/>
    <s v="NODELAY"/>
    <n v="3"/>
    <n v="0"/>
    <n v="18.788621899999999"/>
    <n v="18.788621899999999"/>
    <s v="2022-08-10T12:30:00"/>
    <n v="0"/>
    <x v="6"/>
    <x v="4"/>
  </r>
  <r>
    <n v="1002251"/>
    <x v="10"/>
    <n v="5099"/>
    <s v="SEDAN"/>
    <n v="3"/>
    <s v="LOGIN"/>
    <s v="DRIVER"/>
    <n v="3"/>
    <n v="0"/>
    <n v="29.145517349999999"/>
    <n v="29.145517349999999"/>
    <s v="2022-08-10T12:30:00"/>
    <n v="15"/>
    <x v="6"/>
    <x v="4"/>
  </r>
  <r>
    <n v="1002252"/>
    <x v="10"/>
    <n v="4901"/>
    <s v="SEDAN"/>
    <n v="3"/>
    <s v="LOGIN"/>
    <s v="DRIVER"/>
    <n v="3"/>
    <n v="0"/>
    <n v="22.799999239999998"/>
    <n v="22.799999239999998"/>
    <s v="2022-08-10T12:30:00"/>
    <n v="29"/>
    <x v="6"/>
    <x v="4"/>
  </r>
  <r>
    <n v="1002253"/>
    <x v="40"/>
    <n v="4968"/>
    <s v="SEDAN"/>
    <n v="3"/>
    <s v="LOGOUT"/>
    <s v="DRIVER"/>
    <n v="2"/>
    <n v="0"/>
    <n v="27.899999619999999"/>
    <n v="27.899999619999999"/>
    <s v="2022-08-10T05:30:00"/>
    <n v="11"/>
    <x v="6"/>
    <x v="4"/>
  </r>
  <r>
    <n v="1002254"/>
    <x v="40"/>
    <n v="5100"/>
    <s v="SEDAN"/>
    <n v="3"/>
    <s v="LOGOUT"/>
    <s v="DRIVER"/>
    <n v="1"/>
    <n v="0"/>
    <n v="13.80000019"/>
    <n v="13.80000019"/>
    <s v="2022-08-10T05:30:00"/>
    <n v="17"/>
    <x v="6"/>
    <x v="4"/>
  </r>
  <r>
    <n v="1002255"/>
    <x v="40"/>
    <n v="4769"/>
    <s v="SEDAN"/>
    <n v="3"/>
    <s v="LOGOUT"/>
    <s v="EMPLOYEE"/>
    <n v="2"/>
    <n v="0"/>
    <n v="14.399999619999999"/>
    <n v="14.399999619999999"/>
    <s v="2022-08-10T05:30:00"/>
    <n v="13"/>
    <x v="6"/>
    <x v="4"/>
  </r>
  <r>
    <n v="1002256"/>
    <x v="7"/>
    <n v="4869"/>
    <s v="SEDAN"/>
    <n v="3"/>
    <s v="LOGOUT"/>
    <s v="EMPLOYEE"/>
    <n v="2"/>
    <n v="0"/>
    <n v="14.862092970000001"/>
    <n v="14.862092970000001"/>
    <s v="2022-08-10T06:30:00"/>
    <n v="19"/>
    <x v="6"/>
    <x v="4"/>
  </r>
  <r>
    <n v="1002257"/>
    <x v="7"/>
    <n v="5561"/>
    <s v="SEDAN"/>
    <n v="3"/>
    <s v="LOGOUT"/>
    <s v="EMPLOYEE"/>
    <n v="3"/>
    <n v="0"/>
    <n v="8.1000003809999992"/>
    <n v="8.1000003809999992"/>
    <s v="2022-08-10T06:30:00"/>
    <n v="13"/>
    <x v="6"/>
    <x v="4"/>
  </r>
  <r>
    <n v="1002258"/>
    <x v="7"/>
    <n v="814"/>
    <s v="SEDAN"/>
    <n v="3"/>
    <s v="LOGOUT"/>
    <s v="EMPLOYEE"/>
    <n v="2"/>
    <n v="0"/>
    <n v="13.5"/>
    <n v="13.5"/>
    <s v="2022-08-10T06:30:00"/>
    <n v="15"/>
    <x v="6"/>
    <x v="4"/>
  </r>
  <r>
    <n v="1002259"/>
    <x v="7"/>
    <n v="4967"/>
    <s v="SEDAN"/>
    <n v="3"/>
    <s v="LOGOUT"/>
    <s v="DRIVER"/>
    <n v="3"/>
    <n v="0"/>
    <n v="15"/>
    <n v="15"/>
    <s v="2022-08-10T06:30:00"/>
    <n v="21"/>
    <x v="6"/>
    <x v="4"/>
  </r>
  <r>
    <n v="1002260"/>
    <x v="7"/>
    <n v="5562"/>
    <s v="SEDAN"/>
    <n v="3"/>
    <s v="LOGOUT"/>
    <s v="EMPLOYEE"/>
    <n v="1"/>
    <n v="1"/>
    <n v="8.6000003809999992"/>
    <n v="8.6000003809999992"/>
    <s v="2022-08-10T06:30:00"/>
    <n v="24"/>
    <x v="6"/>
    <x v="4"/>
  </r>
  <r>
    <n v="1002261"/>
    <x v="49"/>
    <n v="4968"/>
    <s v="SEDAN"/>
    <n v="3"/>
    <s v="LOGOUT"/>
    <s v="DRIVER"/>
    <n v="1"/>
    <n v="0"/>
    <n v="25.544036869999999"/>
    <n v="25.544036869999999"/>
    <s v="2022-08-10T07:30:00"/>
    <n v="52"/>
    <x v="6"/>
    <x v="4"/>
  </r>
  <r>
    <n v="1002262"/>
    <x v="49"/>
    <n v="5565"/>
    <s v="SEDAN"/>
    <n v="3"/>
    <s v="LOGOUT"/>
    <s v="DRIVER"/>
    <n v="1"/>
    <n v="0"/>
    <n v="9.4628953930000002"/>
    <n v="9.4628953930000002"/>
    <s v="2022-08-10T07:30:00"/>
    <n v="15"/>
    <x v="6"/>
    <x v="4"/>
  </r>
  <r>
    <n v="1002263"/>
    <x v="0"/>
    <n v="5039"/>
    <s v="SEDAN"/>
    <n v="3"/>
    <s v="LOGIN"/>
    <s v="NODELAY"/>
    <n v="2"/>
    <n v="0"/>
    <n v="13.47890282"/>
    <n v="13.47890282"/>
    <s v="2022-08-10T09:01:00"/>
    <n v="0"/>
    <x v="6"/>
    <x v="4"/>
  </r>
  <r>
    <n v="1002264"/>
    <x v="11"/>
    <n v="491"/>
    <s v="SEDAN"/>
    <n v="3"/>
    <s v="LOGIN"/>
    <s v="TRAFFIC"/>
    <n v="1"/>
    <n v="0"/>
    <n v="17.653640750000001"/>
    <n v="17.653640750000001"/>
    <s v="2022-08-10T13:00:00"/>
    <n v="1"/>
    <x v="6"/>
    <x v="4"/>
  </r>
  <r>
    <n v="1002265"/>
    <x v="11"/>
    <n v="5165"/>
    <s v="SEDAN"/>
    <n v="3"/>
    <s v="LOGIN"/>
    <s v="NODELAY"/>
    <n v="1"/>
    <n v="0"/>
    <n v="13.40952873"/>
    <n v="13.40952873"/>
    <s v="2022-08-10T13:00:00"/>
    <n v="0"/>
    <x v="6"/>
    <x v="4"/>
  </r>
  <r>
    <n v="1002266"/>
    <x v="11"/>
    <n v="5366"/>
    <s v="SEDAN"/>
    <n v="3"/>
    <s v="LOGIN"/>
    <s v="DRIVER"/>
    <n v="3"/>
    <n v="0"/>
    <n v="18"/>
    <n v="18"/>
    <s v="2022-08-10T13:00:00"/>
    <n v="19"/>
    <x v="6"/>
    <x v="4"/>
  </r>
  <r>
    <n v="1002267"/>
    <x v="11"/>
    <n v="5367"/>
    <s v="SEDAN"/>
    <n v="3"/>
    <s v="LOGIN"/>
    <s v="DRIVER"/>
    <n v="1"/>
    <n v="0"/>
    <n v="23.36381531"/>
    <n v="23.36381531"/>
    <s v="2022-08-10T13:00:00"/>
    <n v="22"/>
    <x v="6"/>
    <x v="4"/>
  </r>
  <r>
    <n v="1002268"/>
    <x v="50"/>
    <n v="5045"/>
    <s v="SEDAN"/>
    <n v="3"/>
    <s v="LOGIN"/>
    <s v="NODELAY"/>
    <n v="2"/>
    <n v="0"/>
    <n v="24.299999239999998"/>
    <n v="24.299999239999998"/>
    <s v="2022-08-10T13:30:00"/>
    <n v="0"/>
    <x v="6"/>
    <x v="4"/>
  </r>
  <r>
    <n v="1002269"/>
    <x v="12"/>
    <n v="4736"/>
    <s v="SEDAN"/>
    <n v="3"/>
    <s v="LOGIN"/>
    <s v="NODELAY"/>
    <n v="1"/>
    <n v="0"/>
    <n v="12.51416302"/>
    <n v="12.51416302"/>
    <s v="2022-08-10T14:00:00"/>
    <n v="0"/>
    <x v="6"/>
    <x v="4"/>
  </r>
  <r>
    <n v="1002270"/>
    <x v="12"/>
    <n v="1139"/>
    <s v="SEDAN"/>
    <n v="3"/>
    <s v="LOGIN"/>
    <s v="NODELAY"/>
    <n v="3"/>
    <n v="0"/>
    <n v="14.30000019"/>
    <n v="14.30000019"/>
    <s v="2022-08-10T14:00:00"/>
    <n v="0"/>
    <x v="6"/>
    <x v="4"/>
  </r>
  <r>
    <n v="1002271"/>
    <x v="12"/>
    <n v="914"/>
    <s v="SEDAN"/>
    <n v="3"/>
    <s v="LOGIN"/>
    <s v="NODELAY"/>
    <n v="2"/>
    <n v="0"/>
    <n v="11.19999981"/>
    <n v="11.19999981"/>
    <s v="2022-08-10T14:00:00"/>
    <n v="0"/>
    <x v="6"/>
    <x v="4"/>
  </r>
  <r>
    <n v="1002272"/>
    <x v="12"/>
    <n v="1140"/>
    <s v="SEDAN"/>
    <n v="3"/>
    <s v="LOGIN"/>
    <s v="NODELAY"/>
    <n v="1"/>
    <n v="0"/>
    <n v="19.784957890000001"/>
    <n v="19.784957890000001"/>
    <s v="2022-08-10T14:00:00"/>
    <n v="0"/>
    <x v="6"/>
    <x v="4"/>
  </r>
  <r>
    <n v="1002273"/>
    <x v="13"/>
    <n v="773"/>
    <s v="SEDAN"/>
    <n v="3"/>
    <s v="LOGIN"/>
    <s v="TRAFFIC"/>
    <n v="1"/>
    <n v="0"/>
    <n v="10.17662144"/>
    <n v="10.17662144"/>
    <s v="2022-08-10T14:31:00"/>
    <n v="1"/>
    <x v="6"/>
    <x v="4"/>
  </r>
  <r>
    <n v="1002274"/>
    <x v="13"/>
    <n v="918"/>
    <s v="SEDAN"/>
    <n v="3"/>
    <s v="LOGIN"/>
    <s v="NODELAY"/>
    <n v="1"/>
    <n v="0"/>
    <n v="7.1999998090000004"/>
    <n v="7.1999998090000004"/>
    <s v="2022-08-10T14:31:00"/>
    <n v="0"/>
    <x v="6"/>
    <x v="4"/>
  </r>
  <r>
    <n v="1002275"/>
    <x v="13"/>
    <n v="911"/>
    <s v="SEDAN"/>
    <n v="3"/>
    <s v="LOGIN"/>
    <s v="NODELAY"/>
    <n v="1"/>
    <n v="0"/>
    <n v="10.399999619999999"/>
    <n v="10.399999619999999"/>
    <s v="2022-08-10T14:31:00"/>
    <n v="0"/>
    <x v="6"/>
    <x v="4"/>
  </r>
  <r>
    <n v="1002276"/>
    <x v="51"/>
    <n v="5363"/>
    <s v="SEDAN"/>
    <n v="3"/>
    <s v="LOGIN"/>
    <s v="NODELAY"/>
    <n v="1"/>
    <n v="0"/>
    <n v="16.700000760000002"/>
    <n v="16.700000760000002"/>
    <s v="2022-08-10T14:30:00"/>
    <n v="0"/>
    <x v="6"/>
    <x v="4"/>
  </r>
  <r>
    <n v="1002277"/>
    <x v="51"/>
    <n v="5297"/>
    <s v="SEDAN"/>
    <n v="3"/>
    <s v="LOGIN"/>
    <s v="NODELAY"/>
    <n v="1"/>
    <n v="0"/>
    <n v="9.6000003809999992"/>
    <n v="9.6000003809999992"/>
    <s v="2022-08-10T14:30:00"/>
    <n v="0"/>
    <x v="6"/>
    <x v="4"/>
  </r>
  <r>
    <n v="1002278"/>
    <x v="51"/>
    <n v="5561"/>
    <s v="SEDAN"/>
    <n v="3"/>
    <s v="LOGIN"/>
    <s v="NODELAY"/>
    <n v="1"/>
    <n v="0"/>
    <n v="6.3000001909999996"/>
    <n v="6.3000001909999996"/>
    <s v="2022-08-10T14:30:00"/>
    <n v="0"/>
    <x v="6"/>
    <x v="4"/>
  </r>
  <r>
    <n v="1002279"/>
    <x v="51"/>
    <n v="82"/>
    <s v="SEDAN"/>
    <n v="3"/>
    <s v="LOGIN"/>
    <s v="NODELAY"/>
    <n v="1"/>
    <n v="0"/>
    <n v="8.6000003809999992"/>
    <n v="8.6000003809999992"/>
    <s v="2022-08-10T14:30:00"/>
    <n v="0"/>
    <x v="6"/>
    <x v="4"/>
  </r>
  <r>
    <n v="1002280"/>
    <x v="51"/>
    <n v="816"/>
    <s v="SEDAN"/>
    <n v="3"/>
    <s v="LOGIN"/>
    <s v="NODELAY"/>
    <n v="1"/>
    <n v="0"/>
    <n v="16.200000760000002"/>
    <n v="16.200000760000002"/>
    <s v="2022-08-10T14:30:00"/>
    <n v="0"/>
    <x v="6"/>
    <x v="4"/>
  </r>
  <r>
    <n v="1002281"/>
    <x v="51"/>
    <n v="5132"/>
    <s v="SEDAN"/>
    <n v="3"/>
    <s v="LOGIN"/>
    <s v="NODELAY"/>
    <n v="2"/>
    <n v="0"/>
    <n v="24.50682831"/>
    <n v="24.50682831"/>
    <s v="2022-08-10T14:30:00"/>
    <n v="0"/>
    <x v="6"/>
    <x v="4"/>
  </r>
  <r>
    <n v="1002282"/>
    <x v="51"/>
    <n v="5562"/>
    <s v="SEDAN"/>
    <n v="3"/>
    <s v="LOGIN"/>
    <s v="EMPLOYEE"/>
    <n v="2"/>
    <n v="0"/>
    <n v="18.04516602"/>
    <n v="18.04516602"/>
    <s v="2022-08-10T14:30:00"/>
    <n v="5"/>
    <x v="6"/>
    <x v="4"/>
  </r>
  <r>
    <n v="1002283"/>
    <x v="19"/>
    <n v="4868"/>
    <s v="SEDAN"/>
    <n v="3"/>
    <s v="LOGIN"/>
    <s v="NODELAY"/>
    <n v="1"/>
    <n v="0"/>
    <n v="13.5"/>
    <n v="13.5"/>
    <s v="2022-08-10T15:00:00"/>
    <n v="0"/>
    <x v="6"/>
    <x v="4"/>
  </r>
  <r>
    <n v="1002284"/>
    <x v="19"/>
    <n v="4638"/>
    <s v="SEDAN"/>
    <n v="3"/>
    <s v="LOGIN"/>
    <s v="NODELAY"/>
    <n v="1"/>
    <n v="0"/>
    <n v="9.8999996190000008"/>
    <n v="9.8999996190000008"/>
    <s v="2022-08-10T15:00:00"/>
    <n v="0"/>
    <x v="6"/>
    <x v="4"/>
  </r>
  <r>
    <n v="1002285"/>
    <x v="19"/>
    <n v="4967"/>
    <s v="SEDAN"/>
    <n v="3"/>
    <s v="LOGIN"/>
    <s v="NODELAY"/>
    <n v="2"/>
    <n v="0"/>
    <n v="11.30000019"/>
    <n v="11.30000019"/>
    <s v="2022-08-10T15:00:00"/>
    <n v="0"/>
    <x v="6"/>
    <x v="4"/>
  </r>
  <r>
    <n v="1002286"/>
    <x v="19"/>
    <n v="2855"/>
    <s v="SEDAN"/>
    <n v="3"/>
    <s v="LOGIN"/>
    <s v="NODELAY"/>
    <n v="1"/>
    <n v="0"/>
    <n v="16.63124084"/>
    <n v="16.63124084"/>
    <s v="2022-08-10T15:00:00"/>
    <n v="0"/>
    <x v="6"/>
    <x v="4"/>
  </r>
  <r>
    <n v="1002287"/>
    <x v="19"/>
    <n v="5001"/>
    <s v="SEDAN"/>
    <n v="3"/>
    <s v="LOGIN"/>
    <s v="NODELAY"/>
    <n v="0"/>
    <n v="1"/>
    <n v="12.399999619999999"/>
    <n v="12.399999619999999"/>
    <s v="2022-08-10T15:00:00"/>
    <n v="0"/>
    <x v="6"/>
    <x v="4"/>
  </r>
  <r>
    <n v="1002288"/>
    <x v="68"/>
    <n v="911"/>
    <s v="SEDAN"/>
    <n v="3"/>
    <s v="LOGIN"/>
    <s v="NODELAY"/>
    <n v="0"/>
    <n v="1"/>
    <n v="7"/>
    <n v="7"/>
    <s v="2022-08-10T12:45:00"/>
    <n v="0"/>
    <x v="6"/>
    <x v="4"/>
  </r>
  <r>
    <n v="1002289"/>
    <x v="9"/>
    <n v="5565"/>
    <s v="SEDAN"/>
    <n v="3"/>
    <s v="LOGOUT"/>
    <s v="DRIVER"/>
    <n v="1"/>
    <n v="0"/>
    <n v="0.30000001199999998"/>
    <n v="0.30000001199999998"/>
    <s v="2022-08-10T12:00:00"/>
    <n v="35"/>
    <x v="6"/>
    <x v="4"/>
  </r>
  <r>
    <n v="1002290"/>
    <x v="14"/>
    <n v="5563"/>
    <s v="SEDAN"/>
    <n v="3"/>
    <s v="LOGIN"/>
    <s v="EMPLOYEE"/>
    <n v="2"/>
    <n v="0"/>
    <n v="6.3000001909999996"/>
    <n v="6.3000001909999996"/>
    <s v="2022-08-10T15:30:00"/>
    <n v="16"/>
    <x v="6"/>
    <x v="4"/>
  </r>
  <r>
    <n v="1002291"/>
    <x v="15"/>
    <n v="729"/>
    <s v="SEDAN"/>
    <n v="3"/>
    <s v="LOGIN"/>
    <s v="EMPLOYEE"/>
    <n v="2"/>
    <n v="0"/>
    <n v="10.69941807"/>
    <n v="10.69941807"/>
    <s v="2022-08-10T16:00:00"/>
    <n v="3"/>
    <x v="6"/>
    <x v="4"/>
  </r>
  <r>
    <n v="1002292"/>
    <x v="15"/>
    <n v="4637"/>
    <s v="SEDAN"/>
    <n v="3"/>
    <s v="LOGIN"/>
    <s v="NODELAY"/>
    <n v="1"/>
    <n v="0"/>
    <n v="9.6000003809999992"/>
    <n v="9.6000003809999992"/>
    <s v="2022-08-10T16:00:00"/>
    <n v="0"/>
    <x v="6"/>
    <x v="4"/>
  </r>
  <r>
    <n v="1002293"/>
    <x v="15"/>
    <n v="5495"/>
    <s v="SEDAN"/>
    <n v="3"/>
    <s v="LOGIN"/>
    <s v="NODELAY"/>
    <n v="1"/>
    <n v="0"/>
    <n v="10.30000019"/>
    <n v="10.30000019"/>
    <s v="2022-08-10T16:00:00"/>
    <n v="0"/>
    <x v="6"/>
    <x v="4"/>
  </r>
  <r>
    <n v="1002294"/>
    <x v="15"/>
    <n v="920"/>
    <s v="SEDAN"/>
    <n v="3"/>
    <s v="LOGIN"/>
    <s v="DRIVER"/>
    <n v="2"/>
    <n v="1"/>
    <n v="11.69999981"/>
    <n v="11.69999981"/>
    <s v="2022-08-10T16:00:00"/>
    <n v="16"/>
    <x v="6"/>
    <x v="4"/>
  </r>
  <r>
    <n v="1002295"/>
    <x v="15"/>
    <n v="5036"/>
    <s v="SEDAN"/>
    <n v="3"/>
    <s v="LOGIN"/>
    <s v="TRAFFIC"/>
    <n v="3"/>
    <n v="0"/>
    <n v="28"/>
    <n v="28"/>
    <s v="2022-08-10T16:00:00"/>
    <n v="35"/>
    <x v="6"/>
    <x v="4"/>
  </r>
  <r>
    <n v="1002296"/>
    <x v="13"/>
    <n v="5165"/>
    <s v="SEDAN"/>
    <n v="3"/>
    <s v="LOGOUT"/>
    <s v="EMPLOYEE"/>
    <n v="1"/>
    <n v="0"/>
    <n v="10.29243374"/>
    <n v="10.29243374"/>
    <s v="2022-08-10T14:31:00"/>
    <n v="8"/>
    <x v="6"/>
    <x v="4"/>
  </r>
  <r>
    <n v="1002297"/>
    <x v="13"/>
    <n v="5034"/>
    <s v="SEDAN"/>
    <n v="3"/>
    <s v="LOGOUT"/>
    <s v="NODELAY"/>
    <n v="1"/>
    <n v="0"/>
    <n v="23.47087479"/>
    <n v="23.47087479"/>
    <s v="2022-08-10T14:31:00"/>
    <n v="0"/>
    <x v="6"/>
    <x v="4"/>
  </r>
  <r>
    <n v="1002298"/>
    <x v="13"/>
    <n v="5365"/>
    <s v="SEDAN"/>
    <n v="3"/>
    <s v="LOGOUT"/>
    <s v="NODELAY"/>
    <n v="1"/>
    <n v="0"/>
    <n v="8.625319481"/>
    <n v="8.625319481"/>
    <s v="2022-08-10T14:31:00"/>
    <n v="0"/>
    <x v="6"/>
    <x v="4"/>
  </r>
  <r>
    <n v="1002299"/>
    <x v="13"/>
    <n v="906"/>
    <s v="SEDAN"/>
    <n v="3"/>
    <s v="LOGOUT"/>
    <s v="EMPLOYEE"/>
    <n v="1"/>
    <n v="0"/>
    <n v="8.1999998089999995"/>
    <n v="8.1999998089999995"/>
    <s v="2022-08-10T14:31:00"/>
    <n v="5"/>
    <x v="6"/>
    <x v="4"/>
  </r>
  <r>
    <n v="1002300"/>
    <x v="13"/>
    <n v="4835"/>
    <s v="SEDAN"/>
    <n v="3"/>
    <s v="LOGOUT"/>
    <s v="TRAFFIC"/>
    <n v="2"/>
    <n v="0"/>
    <n v="12.600000380000001"/>
    <n v="12.600000380000001"/>
    <s v="2022-08-10T14:31:00"/>
    <n v="5"/>
    <x v="6"/>
    <x v="4"/>
  </r>
  <r>
    <n v="1002301"/>
    <x v="13"/>
    <n v="5330"/>
    <s v="SEDAN"/>
    <n v="3"/>
    <s v="LOGOUT"/>
    <s v="TRAFFIC"/>
    <n v="2"/>
    <n v="0"/>
    <n v="17"/>
    <n v="17"/>
    <s v="2022-08-10T14:31:00"/>
    <n v="2"/>
    <x v="6"/>
    <x v="4"/>
  </r>
  <r>
    <n v="1002302"/>
    <x v="16"/>
    <n v="491"/>
    <s v="SEDAN"/>
    <n v="3"/>
    <s v="LOGIN"/>
    <s v="NODELAY"/>
    <n v="2"/>
    <n v="0"/>
    <n v="19.35350609"/>
    <n v="19.35350609"/>
    <s v="2022-08-10T16:30:00"/>
    <n v="0"/>
    <x v="6"/>
    <x v="4"/>
  </r>
  <r>
    <n v="1002303"/>
    <x v="16"/>
    <n v="773"/>
    <s v="SEDAN"/>
    <n v="3"/>
    <s v="LOGIN"/>
    <s v="DRIVER"/>
    <n v="1"/>
    <n v="0"/>
    <n v="22"/>
    <n v="22"/>
    <s v="2022-08-10T16:30:00"/>
    <n v="14"/>
    <x v="6"/>
    <x v="4"/>
  </r>
  <r>
    <n v="1002304"/>
    <x v="16"/>
    <n v="912"/>
    <s v="SEDAN"/>
    <n v="3"/>
    <s v="LOGIN"/>
    <s v="NODELAY"/>
    <n v="1"/>
    <n v="1"/>
    <n v="5.3000001909999996"/>
    <n v="5.3000001909999996"/>
    <s v="2022-08-10T16:30:00"/>
    <n v="0"/>
    <x v="6"/>
    <x v="4"/>
  </r>
  <r>
    <n v="1002305"/>
    <x v="17"/>
    <n v="4835"/>
    <s v="SEDAN"/>
    <n v="3"/>
    <s v="LOGIN"/>
    <s v="EMPLOYEE"/>
    <n v="3"/>
    <n v="0"/>
    <n v="16.973194119999999"/>
    <n v="16.973194119999999"/>
    <s v="2022-08-10T17:00:00"/>
    <n v="5"/>
    <x v="6"/>
    <x v="4"/>
  </r>
  <r>
    <n v="1002306"/>
    <x v="17"/>
    <n v="5367"/>
    <s v="SEDAN"/>
    <n v="3"/>
    <s v="LOGIN"/>
    <s v="EMPLOYEE"/>
    <n v="3"/>
    <n v="0"/>
    <n v="22.45224571"/>
    <n v="22.45224571"/>
    <s v="2022-08-10T17:00:00"/>
    <n v="25"/>
    <x v="6"/>
    <x v="4"/>
  </r>
  <r>
    <n v="1002307"/>
    <x v="17"/>
    <n v="5565"/>
    <s v="SEDAN"/>
    <n v="3"/>
    <s v="LOGIN"/>
    <s v="NODELAY"/>
    <n v="3"/>
    <n v="0"/>
    <n v="8.5972557070000004"/>
    <n v="8.5972557070000004"/>
    <s v="2022-08-10T17:00:00"/>
    <n v="0"/>
    <x v="6"/>
    <x v="4"/>
  </r>
  <r>
    <n v="1002308"/>
    <x v="17"/>
    <n v="5562"/>
    <s v="SEDAN"/>
    <n v="3"/>
    <s v="LOGIN"/>
    <s v="NODELAY"/>
    <n v="2"/>
    <n v="0"/>
    <n v="4.9000000950000002"/>
    <n v="4.9000000950000002"/>
    <s v="2022-08-10T17:00:00"/>
    <n v="0"/>
    <x v="6"/>
    <x v="4"/>
  </r>
  <r>
    <n v="1000516"/>
    <x v="32"/>
    <n v="5366"/>
    <s v="SEDAN"/>
    <n v="3"/>
    <s v="LOGOUT"/>
    <s v="EMPLOYEE"/>
    <n v="1"/>
    <n v="0"/>
    <n v="16.275888439999999"/>
    <n v="16.275888439999999"/>
    <s v="2022-08-02T21:30:00"/>
    <n v="20"/>
    <x v="1"/>
    <x v="0"/>
  </r>
  <r>
    <n v="1002310"/>
    <x v="17"/>
    <n v="5034"/>
    <s v="SEDAN"/>
    <n v="3"/>
    <s v="LOGIN"/>
    <s v="DRIVER"/>
    <n v="3"/>
    <n v="0"/>
    <n v="25.316499709999999"/>
    <n v="25.316499709999999"/>
    <s v="2022-08-10T17:00:00"/>
    <n v="30"/>
    <x v="6"/>
    <x v="4"/>
  </r>
  <r>
    <n v="1002311"/>
    <x v="17"/>
    <n v="906"/>
    <s v="SEDAN"/>
    <n v="3"/>
    <s v="LOGIN"/>
    <s v="TRAFFIC"/>
    <n v="2"/>
    <n v="1"/>
    <n v="19.682537079999999"/>
    <n v="19.682537079999999"/>
    <s v="2022-08-10T17:00:00"/>
    <n v="7"/>
    <x v="6"/>
    <x v="4"/>
  </r>
  <r>
    <n v="1002312"/>
    <x v="17"/>
    <n v="5045"/>
    <s v="SEDAN"/>
    <n v="3"/>
    <s v="LOGIN"/>
    <s v="EMPLOYEE"/>
    <n v="2"/>
    <n v="1"/>
    <n v="18"/>
    <n v="18"/>
    <s v="2022-08-10T17:00:00"/>
    <n v="58"/>
    <x v="6"/>
    <x v="4"/>
  </r>
  <r>
    <n v="1002313"/>
    <x v="17"/>
    <n v="5365"/>
    <s v="SEDAN"/>
    <n v="3"/>
    <s v="LOGIN"/>
    <s v="DRIVER"/>
    <n v="3"/>
    <n v="0"/>
    <n v="16.921718599999998"/>
    <n v="16.921718599999998"/>
    <s v="2022-08-10T17:00:00"/>
    <n v="9"/>
    <x v="6"/>
    <x v="4"/>
  </r>
  <r>
    <n v="1002314"/>
    <x v="17"/>
    <n v="5165"/>
    <s v="SEDAN"/>
    <n v="3"/>
    <s v="LOGIN"/>
    <s v="EMPLOYEE"/>
    <n v="2"/>
    <n v="1"/>
    <n v="12"/>
    <n v="12"/>
    <s v="2022-08-10T17:00:00"/>
    <n v="1"/>
    <x v="6"/>
    <x v="4"/>
  </r>
  <r>
    <n v="1002315"/>
    <x v="17"/>
    <n v="4967"/>
    <s v="SEDAN"/>
    <n v="3"/>
    <s v="LOGIN"/>
    <s v="EMPLOYEE"/>
    <n v="2"/>
    <n v="0"/>
    <n v="19.186605449999998"/>
    <n v="19.186605449999998"/>
    <s v="2022-08-10T17:00:00"/>
    <n v="14"/>
    <x v="6"/>
    <x v="4"/>
  </r>
  <r>
    <n v="1002316"/>
    <x v="17"/>
    <n v="5366"/>
    <s v="SEDAN"/>
    <n v="3"/>
    <s v="LOGIN"/>
    <s v="EMPLOYEE"/>
    <n v="3"/>
    <n v="0"/>
    <n v="25"/>
    <n v="25"/>
    <s v="2022-08-10T17:00:00"/>
    <n v="14"/>
    <x v="6"/>
    <x v="4"/>
  </r>
  <r>
    <n v="1002317"/>
    <x v="17"/>
    <n v="2096"/>
    <s v="SEDAN"/>
    <n v="3"/>
    <s v="LOGIN"/>
    <s v="EMPLOYEE"/>
    <n v="3"/>
    <n v="0"/>
    <n v="35.756629940000003"/>
    <n v="35.756629940000003"/>
    <s v="2022-08-10T17:00:00"/>
    <n v="24"/>
    <x v="6"/>
    <x v="4"/>
  </r>
  <r>
    <n v="1002318"/>
    <x v="18"/>
    <n v="5563"/>
    <s v="SEDAN"/>
    <n v="3"/>
    <s v="LOGIN"/>
    <s v="TRAFFIC"/>
    <n v="3"/>
    <n v="0"/>
    <n v="9.3000001910000005"/>
    <n v="9.3000001910000005"/>
    <s v="2022-08-10T17:30:00"/>
    <n v="9"/>
    <x v="6"/>
    <x v="4"/>
  </r>
  <r>
    <n v="1002319"/>
    <x v="18"/>
    <n v="5297"/>
    <s v="SEDAN"/>
    <n v="3"/>
    <s v="LOGIN"/>
    <s v="NODELAY"/>
    <n v="3"/>
    <n v="0"/>
    <n v="15.29558945"/>
    <n v="15.29558945"/>
    <s v="2022-08-10T17:30:00"/>
    <n v="0"/>
    <x v="6"/>
    <x v="4"/>
  </r>
  <r>
    <n v="1002320"/>
    <x v="18"/>
    <n v="5330"/>
    <s v="SEDAN"/>
    <n v="3"/>
    <s v="LOGIN"/>
    <s v="NODELAY"/>
    <n v="2"/>
    <n v="0"/>
    <n v="17"/>
    <n v="17"/>
    <s v="2022-08-10T17:30:00"/>
    <n v="0"/>
    <x v="6"/>
    <x v="4"/>
  </r>
  <r>
    <n v="1002321"/>
    <x v="18"/>
    <n v="816"/>
    <s v="SEDAN"/>
    <n v="3"/>
    <s v="LOGIN"/>
    <s v="DRIVER"/>
    <n v="2"/>
    <n v="0"/>
    <n v="21.80690384"/>
    <n v="21.80690384"/>
    <s v="2022-08-10T17:30:00"/>
    <n v="49"/>
    <x v="6"/>
    <x v="4"/>
  </r>
  <r>
    <n v="1002322"/>
    <x v="12"/>
    <n v="4637"/>
    <s v="SEDAN"/>
    <n v="3"/>
    <s v="LOGOUT"/>
    <s v="EMPLOYEE"/>
    <n v="1"/>
    <n v="0"/>
    <n v="8.8000001910000005"/>
    <n v="8.8000001910000005"/>
    <s v="2022-08-10T14:00:00"/>
    <n v="18"/>
    <x v="6"/>
    <x v="4"/>
  </r>
  <r>
    <n v="1002323"/>
    <x v="19"/>
    <n v="4769"/>
    <s v="SEDAN"/>
    <n v="3"/>
    <s v="LOGOUT"/>
    <s v="EMPLOYEE"/>
    <n v="1"/>
    <n v="0"/>
    <n v="27.200000760000002"/>
    <n v="27.200000760000002"/>
    <s v="2022-08-10T15:00:00"/>
    <n v="17"/>
    <x v="6"/>
    <x v="4"/>
  </r>
  <r>
    <n v="1002324"/>
    <x v="19"/>
    <n v="5100"/>
    <s v="SEDAN"/>
    <n v="3"/>
    <s v="LOGOUT"/>
    <s v="EMPLOYEE"/>
    <n v="2"/>
    <n v="0"/>
    <n v="18.899999619999999"/>
    <n v="18.899999619999999"/>
    <s v="2022-08-10T15:00:00"/>
    <n v="17"/>
    <x v="6"/>
    <x v="4"/>
  </r>
  <r>
    <n v="1002325"/>
    <x v="19"/>
    <n v="5099"/>
    <s v="SEDAN"/>
    <n v="3"/>
    <s v="LOGOUT"/>
    <s v="EMPLOYEE"/>
    <n v="2"/>
    <n v="0"/>
    <n v="10.600000380000001"/>
    <n v="10.600000380000001"/>
    <s v="2022-08-10T15:00:00"/>
    <n v="18"/>
    <x v="6"/>
    <x v="4"/>
  </r>
  <r>
    <n v="1002326"/>
    <x v="19"/>
    <n v="5000"/>
    <s v="SEDAN"/>
    <n v="3"/>
    <s v="LOGOUT"/>
    <s v="EMPLOYEE"/>
    <n v="3"/>
    <n v="0"/>
    <n v="21.457986829999999"/>
    <n v="21.457986829999999"/>
    <s v="2022-08-10T15:00:00"/>
    <n v="24"/>
    <x v="6"/>
    <x v="4"/>
  </r>
  <r>
    <n v="1002327"/>
    <x v="19"/>
    <n v="4901"/>
    <s v="SEDAN"/>
    <n v="3"/>
    <s v="LOGOUT"/>
    <s v="EMPLOYEE"/>
    <n v="3"/>
    <n v="0"/>
    <n v="22.700000760000002"/>
    <n v="22.700000760000002"/>
    <s v="2022-08-10T15:00:00"/>
    <n v="18"/>
    <x v="6"/>
    <x v="4"/>
  </r>
  <r>
    <n v="1002328"/>
    <x v="20"/>
    <n v="5564"/>
    <s v="SEDAN"/>
    <n v="3"/>
    <s v="LOGIN"/>
    <s v="DRIVER"/>
    <n v="2"/>
    <n v="0"/>
    <n v="16.399999619999999"/>
    <n v="16.399999619999999"/>
    <s v="2022-08-10T18:00:00"/>
    <n v="3"/>
    <x v="6"/>
    <x v="4"/>
  </r>
  <r>
    <n v="1002329"/>
    <x v="20"/>
    <n v="5099"/>
    <s v="SEDAN"/>
    <n v="3"/>
    <s v="LOGIN"/>
    <s v="NODELAY"/>
    <n v="2"/>
    <n v="0"/>
    <n v="12.69999981"/>
    <n v="12.69999981"/>
    <s v="2022-08-10T18:00:00"/>
    <n v="0"/>
    <x v="6"/>
    <x v="4"/>
  </r>
  <r>
    <n v="1002330"/>
    <x v="20"/>
    <n v="4968"/>
    <s v="SEDAN"/>
    <n v="3"/>
    <s v="LOGIN"/>
    <s v="EMPLOYEE"/>
    <n v="2"/>
    <n v="1"/>
    <n v="13.39998055"/>
    <n v="13.39998055"/>
    <s v="2022-08-10T18:00:00"/>
    <n v="8"/>
    <x v="6"/>
    <x v="4"/>
  </r>
  <r>
    <n v="1002331"/>
    <x v="20"/>
    <n v="5000"/>
    <s v="SEDAN"/>
    <n v="3"/>
    <s v="LOGIN"/>
    <s v="NODELAY"/>
    <n v="1"/>
    <n v="0"/>
    <n v="17.97213936"/>
    <n v="17.97213936"/>
    <s v="2022-08-10T18:00:00"/>
    <n v="0"/>
    <x v="6"/>
    <x v="4"/>
  </r>
  <r>
    <n v="1002332"/>
    <x v="20"/>
    <n v="4901"/>
    <s v="SEDAN"/>
    <n v="3"/>
    <s v="LOGIN"/>
    <s v="DRIVER"/>
    <n v="3"/>
    <n v="0"/>
    <n v="24.29465866"/>
    <n v="24.29465866"/>
    <s v="2022-08-10T18:00:00"/>
    <n v="41"/>
    <x v="6"/>
    <x v="4"/>
  </r>
  <r>
    <n v="1002333"/>
    <x v="26"/>
    <n v="5100"/>
    <s v="SEDAN"/>
    <n v="3"/>
    <s v="LOGIN"/>
    <s v="DRIVER"/>
    <n v="2"/>
    <n v="0"/>
    <n v="16.399999619999999"/>
    <n v="16.399999619999999"/>
    <s v="2022-08-10T18:30:00"/>
    <n v="51"/>
    <x v="6"/>
    <x v="4"/>
  </r>
  <r>
    <n v="1002334"/>
    <x v="14"/>
    <n v="4968"/>
    <s v="SEDAN"/>
    <n v="3"/>
    <s v="LOGOUT"/>
    <s v="NODELAY"/>
    <n v="1"/>
    <n v="0"/>
    <n v="12.17780685"/>
    <n v="12.17780685"/>
    <s v="2022-08-10T15:30:00"/>
    <n v="0"/>
    <x v="6"/>
    <x v="4"/>
  </r>
  <r>
    <n v="1002335"/>
    <x v="14"/>
    <n v="5564"/>
    <s v="SEDAN"/>
    <n v="3"/>
    <s v="LOGOUT"/>
    <s v="EMPLOYEE"/>
    <n v="2"/>
    <n v="0"/>
    <n v="10.19999981"/>
    <n v="10.19999981"/>
    <s v="2022-08-10T15:30:00"/>
    <n v="6"/>
    <x v="6"/>
    <x v="4"/>
  </r>
  <r>
    <n v="1002336"/>
    <x v="15"/>
    <n v="4637"/>
    <s v="SEDAN"/>
    <n v="3"/>
    <s v="LOGOUT"/>
    <s v="EMPLOYEE"/>
    <n v="2"/>
    <n v="0"/>
    <n v="12.600000380000001"/>
    <n v="12.600000380000001"/>
    <s v="2022-08-10T16:00:00"/>
    <n v="16"/>
    <x v="6"/>
    <x v="4"/>
  </r>
  <r>
    <n v="1002337"/>
    <x v="22"/>
    <n v="4638"/>
    <s v="SEDAN"/>
    <n v="3"/>
    <s v="LOGOUT"/>
    <s v="NODELAY"/>
    <n v="2"/>
    <n v="0"/>
    <n v="24.004335399999999"/>
    <n v="24.004335399999999"/>
    <s v="2022-08-10T16:31:00"/>
    <n v="0"/>
    <x v="6"/>
    <x v="4"/>
  </r>
  <r>
    <n v="1002338"/>
    <x v="22"/>
    <n v="82"/>
    <s v="SEDAN"/>
    <n v="3"/>
    <s v="LOGOUT"/>
    <s v="DRIVER"/>
    <n v="3"/>
    <n v="0"/>
    <n v="14.24868107"/>
    <n v="14.24868107"/>
    <s v="2022-08-10T16:31:00"/>
    <n v="6"/>
    <x v="6"/>
    <x v="4"/>
  </r>
  <r>
    <n v="1002339"/>
    <x v="22"/>
    <n v="903"/>
    <s v="SEDAN"/>
    <n v="3"/>
    <s v="LOGOUT"/>
    <s v="TRAFFIC"/>
    <n v="2"/>
    <n v="0"/>
    <n v="16.861787799999998"/>
    <n v="16.861787799999998"/>
    <s v="2022-08-10T16:31:00"/>
    <n v="7"/>
    <x v="6"/>
    <x v="4"/>
  </r>
  <r>
    <n v="1002340"/>
    <x v="22"/>
    <n v="729"/>
    <s v="SEDAN"/>
    <n v="3"/>
    <s v="LOGOUT"/>
    <s v="DRIVER"/>
    <n v="3"/>
    <n v="0"/>
    <n v="14.19999981"/>
    <n v="14.19999981"/>
    <s v="2022-08-10T16:31:00"/>
    <n v="7"/>
    <x v="6"/>
    <x v="4"/>
  </r>
  <r>
    <n v="1002341"/>
    <x v="22"/>
    <n v="1140"/>
    <s v="SEDAN"/>
    <n v="3"/>
    <s v="LOGOUT"/>
    <s v="EMPLOYEE"/>
    <n v="3"/>
    <n v="0"/>
    <n v="10.899999619999999"/>
    <n v="10.899999619999999"/>
    <s v="2022-08-10T16:31:00"/>
    <n v="6"/>
    <x v="6"/>
    <x v="4"/>
  </r>
  <r>
    <n v="1002342"/>
    <x v="22"/>
    <n v="5495"/>
    <s v="SEDAN"/>
    <n v="3"/>
    <s v="LOGOUT"/>
    <s v="TRAFFIC"/>
    <n v="2"/>
    <n v="0"/>
    <n v="11"/>
    <n v="11"/>
    <s v="2022-08-10T16:31:00"/>
    <n v="6"/>
    <x v="6"/>
    <x v="4"/>
  </r>
  <r>
    <n v="1002343"/>
    <x v="22"/>
    <n v="1007"/>
    <s v="SEDAN"/>
    <n v="3"/>
    <s v="LOGOUT"/>
    <s v="TRAFFIC"/>
    <n v="3"/>
    <n v="0"/>
    <n v="12.90682793"/>
    <n v="12.90682793"/>
    <s v="2022-08-10T16:31:00"/>
    <n v="6"/>
    <x v="6"/>
    <x v="4"/>
  </r>
  <r>
    <n v="1002344"/>
    <x v="22"/>
    <n v="5132"/>
    <s v="SEDAN"/>
    <n v="3"/>
    <s v="LOGOUT"/>
    <s v="TRAFFIC"/>
    <n v="3"/>
    <n v="0"/>
    <n v="43.599998470000003"/>
    <n v="43.599998470000003"/>
    <s v="2022-08-10T16:31:00"/>
    <n v="7"/>
    <x v="6"/>
    <x v="4"/>
  </r>
  <r>
    <n v="1002345"/>
    <x v="22"/>
    <n v="911"/>
    <s v="SEDAN"/>
    <n v="3"/>
    <s v="LOGOUT"/>
    <s v="EMPLOYEE"/>
    <n v="3"/>
    <n v="0"/>
    <n v="14.31078529"/>
    <n v="14.31078529"/>
    <s v="2022-08-10T16:31:00"/>
    <n v="10"/>
    <x v="6"/>
    <x v="4"/>
  </r>
  <r>
    <n v="1002346"/>
    <x v="22"/>
    <n v="5039"/>
    <s v="SEDAN"/>
    <n v="3"/>
    <s v="LOGOUT"/>
    <s v="TRAFFIC"/>
    <n v="2"/>
    <n v="0"/>
    <n v="17.716991419999999"/>
    <n v="17.716991419999999"/>
    <s v="2022-08-10T16:31:00"/>
    <n v="7"/>
    <x v="6"/>
    <x v="4"/>
  </r>
  <r>
    <n v="1002347"/>
    <x v="22"/>
    <n v="5264"/>
    <s v="SEDAN"/>
    <n v="3"/>
    <s v="LOGOUT"/>
    <s v="EMPLOYEE"/>
    <n v="3"/>
    <n v="0"/>
    <n v="15.814988140000001"/>
    <n v="15.814988140000001"/>
    <s v="2022-08-10T16:31:00"/>
    <n v="7"/>
    <x v="6"/>
    <x v="4"/>
  </r>
  <r>
    <n v="1002348"/>
    <x v="22"/>
    <n v="910"/>
    <s v="SEDAN"/>
    <n v="3"/>
    <s v="LOGOUT"/>
    <s v="DRIVER"/>
    <n v="3"/>
    <n v="0"/>
    <n v="15.630000109999999"/>
    <n v="15.630000109999999"/>
    <s v="2022-08-10T16:31:00"/>
    <n v="1"/>
    <x v="6"/>
    <x v="4"/>
  </r>
  <r>
    <n v="1002349"/>
    <x v="22"/>
    <n v="5396"/>
    <s v="SEDAN"/>
    <n v="3"/>
    <s v="LOGOUT"/>
    <s v="DRIVER"/>
    <n v="3"/>
    <n v="0"/>
    <n v="18.353958129999999"/>
    <n v="18.353958129999999"/>
    <s v="2022-08-10T16:31:00"/>
    <n v="5"/>
    <x v="6"/>
    <x v="4"/>
  </r>
  <r>
    <n v="1002350"/>
    <x v="22"/>
    <n v="5066"/>
    <s v="SEDAN"/>
    <n v="3"/>
    <s v="LOGOUT"/>
    <s v="DRIVER"/>
    <n v="3"/>
    <n v="0"/>
    <n v="11.899999619999999"/>
    <n v="11.899999619999999"/>
    <s v="2022-08-10T16:31:00"/>
    <n v="10"/>
    <x v="6"/>
    <x v="4"/>
  </r>
  <r>
    <n v="1002351"/>
    <x v="22"/>
    <n v="993"/>
    <s v="SEDAN"/>
    <n v="3"/>
    <s v="LOGOUT"/>
    <s v="TRAFFIC"/>
    <n v="2"/>
    <n v="0"/>
    <n v="17.299999239999998"/>
    <n v="17.299999239999998"/>
    <s v="2022-08-10T16:31:00"/>
    <n v="5"/>
    <x v="6"/>
    <x v="4"/>
  </r>
  <r>
    <n v="1002352"/>
    <x v="22"/>
    <n v="918"/>
    <s v="SEDAN"/>
    <n v="3"/>
    <s v="LOGOUT"/>
    <s v="EMPLOYEE"/>
    <n v="3"/>
    <n v="0"/>
    <n v="20.176811220000001"/>
    <n v="20.176811220000001"/>
    <s v="2022-08-10T16:31:00"/>
    <n v="8"/>
    <x v="6"/>
    <x v="4"/>
  </r>
  <r>
    <n v="1002353"/>
    <x v="22"/>
    <n v="5001"/>
    <s v="SEDAN"/>
    <n v="3"/>
    <s v="LOGOUT"/>
    <s v="TRAFFIC"/>
    <n v="1"/>
    <n v="0"/>
    <n v="11.100000380000001"/>
    <n v="11.100000380000001"/>
    <s v="2022-08-10T16:31:00"/>
    <n v="7"/>
    <x v="6"/>
    <x v="4"/>
  </r>
  <r>
    <n v="1002354"/>
    <x v="22"/>
    <n v="914"/>
    <s v="SEDAN"/>
    <n v="3"/>
    <s v="LOGOUT"/>
    <s v="EMPLOYEE"/>
    <n v="2"/>
    <n v="1"/>
    <n v="26.799999239999998"/>
    <n v="26.799999239999998"/>
    <s v="2022-08-10T16:31:00"/>
    <n v="6"/>
    <x v="6"/>
    <x v="4"/>
  </r>
  <r>
    <n v="1002355"/>
    <x v="22"/>
    <n v="2855"/>
    <s v="SEDAN"/>
    <n v="3"/>
    <s v="LOGOUT"/>
    <s v="EMPLOYEE"/>
    <n v="3"/>
    <n v="0"/>
    <n v="13.270238880000001"/>
    <n v="13.270238880000001"/>
    <s v="2022-08-10T16:31:00"/>
    <n v="8"/>
    <x v="6"/>
    <x v="4"/>
  </r>
  <r>
    <n v="1002356"/>
    <x v="22"/>
    <n v="1437"/>
    <s v="SEDAN"/>
    <n v="3"/>
    <s v="LOGOUT"/>
    <s v="EMPLOYEE"/>
    <n v="3"/>
    <n v="0"/>
    <n v="20.964078900000001"/>
    <n v="20.964078900000001"/>
    <s v="2022-08-10T16:31:00"/>
    <n v="6"/>
    <x v="6"/>
    <x v="4"/>
  </r>
  <r>
    <n v="1002357"/>
    <x v="22"/>
    <n v="4736"/>
    <s v="SEDAN"/>
    <n v="3"/>
    <s v="LOGOUT"/>
    <s v="EMPLOYEE"/>
    <n v="2"/>
    <n v="1"/>
    <n v="23.873350139999999"/>
    <n v="23.873350139999999"/>
    <s v="2022-08-10T16:31:00"/>
    <n v="7"/>
    <x v="6"/>
    <x v="4"/>
  </r>
  <r>
    <n v="1002358"/>
    <x v="22"/>
    <n v="1205"/>
    <s v="SEDAN"/>
    <n v="3"/>
    <s v="LOGOUT"/>
    <s v="EMPLOYEE"/>
    <n v="3"/>
    <n v="0"/>
    <n v="17.275428770000001"/>
    <n v="17.275428770000001"/>
    <s v="2022-08-10T16:31:00"/>
    <n v="5"/>
    <x v="6"/>
    <x v="4"/>
  </r>
  <r>
    <n v="1002359"/>
    <x v="22"/>
    <n v="1139"/>
    <s v="SEDAN"/>
    <n v="3"/>
    <s v="LOGOUT"/>
    <s v="TRAFFIC"/>
    <n v="3"/>
    <n v="0"/>
    <n v="23.141330719999999"/>
    <n v="23.141330719999999"/>
    <s v="2022-08-10T16:31:00"/>
    <n v="4"/>
    <x v="6"/>
    <x v="4"/>
  </r>
  <r>
    <n v="1002360"/>
    <x v="22"/>
    <n v="4868"/>
    <s v="SEDAN"/>
    <n v="3"/>
    <s v="LOGOUT"/>
    <s v="TRAFFIC"/>
    <n v="2"/>
    <n v="0"/>
    <n v="21.784894940000001"/>
    <n v="21.784894940000001"/>
    <s v="2022-08-10T16:31:00"/>
    <n v="7"/>
    <x v="6"/>
    <x v="4"/>
  </r>
  <r>
    <n v="1002361"/>
    <x v="22"/>
    <n v="987"/>
    <s v="SEDAN"/>
    <n v="3"/>
    <s v="LOGOUT"/>
    <s v="EMPLOYEE"/>
    <n v="3"/>
    <n v="0"/>
    <n v="17.977037429999999"/>
    <n v="17.977037429999999"/>
    <s v="2022-08-10T16:31:00"/>
    <n v="10"/>
    <x v="6"/>
    <x v="4"/>
  </r>
  <r>
    <n v="1002362"/>
    <x v="31"/>
    <n v="5001"/>
    <s v="SEDAN"/>
    <n v="3"/>
    <s v="LOGIN"/>
    <s v="DRIVER"/>
    <n v="1"/>
    <n v="0"/>
    <n v="27.299999239999998"/>
    <n v="27.299999239999998"/>
    <s v="2022-08-10T19:30:00"/>
    <n v="30"/>
    <x v="6"/>
    <x v="4"/>
  </r>
  <r>
    <n v="1002363"/>
    <x v="31"/>
    <n v="911"/>
    <s v="SEDAN"/>
    <n v="3"/>
    <s v="LOGIN"/>
    <s v="DRIVER"/>
    <n v="1"/>
    <n v="0"/>
    <n v="25"/>
    <n v="25"/>
    <s v="2022-08-10T19:30:00"/>
    <n v="7"/>
    <x v="6"/>
    <x v="4"/>
  </r>
  <r>
    <n v="1002364"/>
    <x v="24"/>
    <n v="773"/>
    <s v="SEDAN"/>
    <n v="3"/>
    <s v="LOGIN"/>
    <s v="NODELAY"/>
    <n v="1"/>
    <n v="0"/>
    <n v="13"/>
    <n v="13"/>
    <s v="2022-08-10T20:00:00"/>
    <n v="0"/>
    <x v="6"/>
    <x v="4"/>
  </r>
  <r>
    <n v="1002365"/>
    <x v="24"/>
    <n v="914"/>
    <s v="SEDAN"/>
    <n v="3"/>
    <s v="LOGIN"/>
    <s v="NODELAY"/>
    <n v="1"/>
    <n v="0"/>
    <n v="14.836466789999999"/>
    <n v="14.836466789999999"/>
    <s v="2022-08-10T20:00:00"/>
    <n v="0"/>
    <x v="6"/>
    <x v="4"/>
  </r>
  <r>
    <n v="1002366"/>
    <x v="24"/>
    <n v="910"/>
    <s v="SEDAN"/>
    <n v="3"/>
    <s v="LOGIN"/>
    <s v="NODELAY"/>
    <n v="0"/>
    <n v="2"/>
    <n v="16.5"/>
    <n v="16.5"/>
    <s v="2022-08-10T20:00:00"/>
    <n v="0"/>
    <x v="6"/>
    <x v="4"/>
  </r>
  <r>
    <n v="1002367"/>
    <x v="24"/>
    <n v="918"/>
    <s v="SEDAN"/>
    <n v="3"/>
    <s v="LOGIN"/>
    <s v="NODELAY"/>
    <n v="1"/>
    <n v="0"/>
    <n v="21.82084274"/>
    <n v="21.82084274"/>
    <s v="2022-08-10T20:00:00"/>
    <n v="0"/>
    <x v="6"/>
    <x v="4"/>
  </r>
  <r>
    <n v="1002368"/>
    <x v="24"/>
    <n v="5000"/>
    <s v="SEDAN"/>
    <n v="3"/>
    <s v="LOGIN"/>
    <s v="DRIVER"/>
    <n v="1"/>
    <n v="0"/>
    <n v="15.211715699999999"/>
    <n v="15.211715699999999"/>
    <s v="2022-08-10T20:00:00"/>
    <n v="45"/>
    <x v="6"/>
    <x v="4"/>
  </r>
  <r>
    <n v="1002369"/>
    <x v="21"/>
    <n v="5563"/>
    <s v="SEDAN"/>
    <n v="3"/>
    <s v="LOGIN"/>
    <s v="NODELAY"/>
    <n v="3"/>
    <n v="0"/>
    <n v="4.0999999049999998"/>
    <n v="4.0999999049999998"/>
    <s v="2022-08-10T19:00:00"/>
    <n v="0"/>
    <x v="6"/>
    <x v="4"/>
  </r>
  <r>
    <n v="1002370"/>
    <x v="21"/>
    <n v="4638"/>
    <s v="SEDAN"/>
    <n v="3"/>
    <s v="LOGIN"/>
    <s v="DRIVER"/>
    <n v="2"/>
    <n v="0"/>
    <n v="34.5"/>
    <n v="34.5"/>
    <s v="2022-08-10T19:00:00"/>
    <n v="36"/>
    <x v="6"/>
    <x v="4"/>
  </r>
  <r>
    <n v="1002371"/>
    <x v="21"/>
    <n v="1140"/>
    <s v="SEDAN"/>
    <n v="3"/>
    <s v="LOGIN"/>
    <s v="TRAFFIC"/>
    <n v="2"/>
    <n v="0"/>
    <n v="14.553007129999999"/>
    <n v="14.553007129999999"/>
    <s v="2022-08-10T19:00:00"/>
    <n v="1"/>
    <x v="6"/>
    <x v="4"/>
  </r>
  <r>
    <n v="1002372"/>
    <x v="21"/>
    <n v="4967"/>
    <s v="SEDAN"/>
    <n v="3"/>
    <s v="LOGIN"/>
    <s v="EMPLOYEE"/>
    <n v="2"/>
    <n v="0"/>
    <n v="4.3000001909999996"/>
    <n v="4.3000001909999996"/>
    <s v="2022-08-10T19:00:00"/>
    <n v="1"/>
    <x v="6"/>
    <x v="4"/>
  </r>
  <r>
    <n v="1002373"/>
    <x v="21"/>
    <n v="4769"/>
    <s v="SEDAN"/>
    <n v="3"/>
    <s v="LOGIN"/>
    <s v="NODELAY"/>
    <n v="2"/>
    <n v="0"/>
    <n v="20.48040962"/>
    <n v="20.48040962"/>
    <s v="2022-08-10T19:00:00"/>
    <n v="0"/>
    <x v="6"/>
    <x v="4"/>
  </r>
  <r>
    <n v="1002374"/>
    <x v="21"/>
    <n v="4637"/>
    <s v="SEDAN"/>
    <n v="3"/>
    <s v="LOGIN"/>
    <s v="NODELAY"/>
    <n v="1"/>
    <n v="1"/>
    <n v="7.7894549370000004"/>
    <n v="7.7894549370000004"/>
    <s v="2022-08-10T19:00:00"/>
    <n v="0"/>
    <x v="6"/>
    <x v="4"/>
  </r>
  <r>
    <n v="1002375"/>
    <x v="21"/>
    <n v="5561"/>
    <s v="SEDAN"/>
    <n v="3"/>
    <s v="LOGIN"/>
    <s v="EMPLOYEE"/>
    <n v="2"/>
    <n v="0"/>
    <n v="19.600000380000001"/>
    <n v="19.600000380000001"/>
    <s v="2022-08-10T19:00:00"/>
    <n v="18"/>
    <x v="6"/>
    <x v="4"/>
  </r>
  <r>
    <n v="1002376"/>
    <x v="23"/>
    <n v="773"/>
    <s v="SEDAN"/>
    <n v="3"/>
    <s v="LOGOUT"/>
    <s v="EMPLOYEE"/>
    <n v="1"/>
    <n v="1"/>
    <n v="10.600000380000001"/>
    <n v="10.600000380000001"/>
    <s v="2022-08-10T17:31:00"/>
    <n v="8"/>
    <x v="6"/>
    <x v="4"/>
  </r>
  <r>
    <n v="1002377"/>
    <x v="23"/>
    <n v="5037"/>
    <s v="SEDAN"/>
    <n v="3"/>
    <s v="LOGOUT"/>
    <s v="TRAFFIC"/>
    <n v="2"/>
    <n v="0"/>
    <n v="16.100000380000001"/>
    <n v="16.100000380000001"/>
    <s v="2022-08-10T17:31:00"/>
    <n v="5"/>
    <x v="6"/>
    <x v="4"/>
  </r>
  <r>
    <n v="1002378"/>
    <x v="23"/>
    <n v="920"/>
    <s v="SEDAN"/>
    <n v="3"/>
    <s v="LOGOUT"/>
    <s v="EMPLOYEE"/>
    <n v="1"/>
    <n v="0"/>
    <n v="4.8000001909999996"/>
    <n v="4.8000001909999996"/>
    <s v="2022-08-10T17:31:00"/>
    <n v="9"/>
    <x v="6"/>
    <x v="4"/>
  </r>
  <r>
    <n v="1002379"/>
    <x v="23"/>
    <n v="5036"/>
    <s v="SEDAN"/>
    <n v="3"/>
    <s v="LOGOUT"/>
    <s v="EMPLOYEE"/>
    <n v="1"/>
    <n v="0"/>
    <n v="14.4395895"/>
    <n v="14.4395895"/>
    <s v="2022-08-10T17:31:00"/>
    <n v="6"/>
    <x v="6"/>
    <x v="4"/>
  </r>
  <r>
    <n v="1002380"/>
    <x v="23"/>
    <n v="4837"/>
    <s v="SEDAN"/>
    <n v="3"/>
    <s v="LOGOUT"/>
    <s v="EMPLOYEE"/>
    <n v="1"/>
    <n v="0"/>
    <n v="15.899999619999999"/>
    <n v="15.899999619999999"/>
    <s v="2022-08-10T17:31:00"/>
    <n v="3"/>
    <x v="6"/>
    <x v="4"/>
  </r>
  <r>
    <n v="1002381"/>
    <x v="23"/>
    <n v="5565"/>
    <s v="SEDAN"/>
    <n v="3"/>
    <s v="LOGOUT"/>
    <s v="EMPLOYEE"/>
    <n v="2"/>
    <n v="0"/>
    <n v="17.51314545"/>
    <n v="17.51314545"/>
    <s v="2022-08-10T17:31:00"/>
    <n v="10"/>
    <x v="6"/>
    <x v="4"/>
  </r>
  <r>
    <n v="1002382"/>
    <x v="23"/>
    <n v="5562"/>
    <s v="SEDAN"/>
    <n v="3"/>
    <s v="LOGOUT"/>
    <s v="EMPLOYEE"/>
    <n v="2"/>
    <n v="0"/>
    <n v="13.80000019"/>
    <n v="13.80000019"/>
    <s v="2022-08-10T17:31:00"/>
    <n v="7"/>
    <x v="6"/>
    <x v="4"/>
  </r>
  <r>
    <n v="1002383"/>
    <x v="23"/>
    <n v="912"/>
    <s v="SEDAN"/>
    <n v="3"/>
    <s v="LOGOUT"/>
    <s v="EMPLOYEE"/>
    <n v="2"/>
    <n v="0"/>
    <n v="24.615924840000002"/>
    <n v="24.615924840000002"/>
    <s v="2022-08-10T17:31:00"/>
    <n v="12"/>
    <x v="6"/>
    <x v="4"/>
  </r>
  <r>
    <n v="1002384"/>
    <x v="23"/>
    <n v="5046"/>
    <s v="SEDAN"/>
    <n v="3"/>
    <s v="LOGOUT"/>
    <s v="DRIVER"/>
    <n v="1"/>
    <n v="0"/>
    <n v="11.69999981"/>
    <n v="11.69999981"/>
    <s v="2022-08-10T17:31:00"/>
    <n v="5"/>
    <x v="6"/>
    <x v="4"/>
  </r>
  <r>
    <n v="1002385"/>
    <x v="23"/>
    <n v="5038"/>
    <s v="SEDAN"/>
    <n v="3"/>
    <s v="LOGOUT"/>
    <s v="DRIVER"/>
    <n v="2"/>
    <n v="0"/>
    <n v="10.238807680000001"/>
    <n v="10.238807680000001"/>
    <s v="2022-08-10T17:31:00"/>
    <n v="3"/>
    <x v="6"/>
    <x v="4"/>
  </r>
  <r>
    <n v="1002386"/>
    <x v="23"/>
    <n v="491"/>
    <s v="SEDAN"/>
    <n v="3"/>
    <s v="LOGOUT"/>
    <s v="EMPLOYEE"/>
    <n v="3"/>
    <n v="0"/>
    <n v="19"/>
    <n v="19"/>
    <s v="2022-08-10T17:31:00"/>
    <n v="6"/>
    <x v="6"/>
    <x v="4"/>
  </r>
  <r>
    <n v="1002387"/>
    <x v="18"/>
    <n v="5366"/>
    <s v="SEDAN"/>
    <n v="3"/>
    <s v="LOGOUT"/>
    <s v="EMPLOYEE"/>
    <n v="2"/>
    <n v="0"/>
    <n v="18.68757248"/>
    <n v="18.68757248"/>
    <s v="2022-08-10T17:30:00"/>
    <n v="10"/>
    <x v="6"/>
    <x v="4"/>
  </r>
  <r>
    <n v="1002388"/>
    <x v="18"/>
    <n v="1799"/>
    <s v="SEDAN"/>
    <n v="3"/>
    <s v="LOGOUT"/>
    <s v="DRIVER"/>
    <n v="1"/>
    <n v="1"/>
    <n v="14.07955074"/>
    <n v="14.07955074"/>
    <s v="2022-08-10T17:30:00"/>
    <n v="21"/>
    <x v="6"/>
    <x v="4"/>
  </r>
  <r>
    <n v="1002389"/>
    <x v="18"/>
    <n v="760"/>
    <s v="SEDAN"/>
    <n v="3"/>
    <s v="LOGOUT"/>
    <s v="DRIVER"/>
    <n v="2"/>
    <n v="0"/>
    <n v="20"/>
    <n v="20"/>
    <s v="2022-08-10T17:30:00"/>
    <n v="6"/>
    <x v="6"/>
    <x v="4"/>
  </r>
  <r>
    <n v="1002390"/>
    <x v="18"/>
    <n v="5330"/>
    <s v="SEDAN"/>
    <n v="3"/>
    <s v="LOGOUT"/>
    <s v="EMPLOYEE"/>
    <n v="3"/>
    <n v="0"/>
    <n v="15.87256432"/>
    <n v="15.87256432"/>
    <s v="2022-08-10T17:30:00"/>
    <n v="14"/>
    <x v="6"/>
    <x v="4"/>
  </r>
  <r>
    <n v="1002391"/>
    <x v="18"/>
    <n v="5165"/>
    <s v="SEDAN"/>
    <n v="3"/>
    <s v="LOGOUT"/>
    <s v="EMPLOYEE"/>
    <n v="2"/>
    <n v="0"/>
    <n v="21.355350489999999"/>
    <n v="21.355350489999999"/>
    <s v="2022-08-10T17:30:00"/>
    <n v="10"/>
    <x v="6"/>
    <x v="4"/>
  </r>
  <r>
    <n v="1002392"/>
    <x v="18"/>
    <n v="5365"/>
    <s v="SEDAN"/>
    <n v="3"/>
    <s v="LOGOUT"/>
    <s v="EMPLOYEE"/>
    <n v="1"/>
    <n v="0"/>
    <n v="32.797515869999998"/>
    <n v="32.797515869999998"/>
    <s v="2022-08-10T17:30:00"/>
    <n v="22"/>
    <x v="6"/>
    <x v="4"/>
  </r>
  <r>
    <n v="1002393"/>
    <x v="18"/>
    <n v="5429"/>
    <s v="SEDAN"/>
    <n v="3"/>
    <s v="LOGOUT"/>
    <s v="DRIVER"/>
    <n v="3"/>
    <n v="0"/>
    <n v="19.200000760000002"/>
    <n v="19.200000760000002"/>
    <s v="2022-08-10T17:30:00"/>
    <n v="20"/>
    <x v="6"/>
    <x v="4"/>
  </r>
  <r>
    <n v="1002394"/>
    <x v="18"/>
    <n v="5363"/>
    <s v="SEDAN"/>
    <n v="3"/>
    <s v="LOGOUT"/>
    <s v="EMPLOYEE"/>
    <n v="1"/>
    <n v="1"/>
    <n v="3.4000000950000002"/>
    <n v="3.4000000950000002"/>
    <s v="2022-08-10T17:30:00"/>
    <n v="23"/>
    <x v="6"/>
    <x v="4"/>
  </r>
  <r>
    <n v="1002395"/>
    <x v="25"/>
    <n v="4835"/>
    <s v="SEDAN"/>
    <n v="3"/>
    <s v="LOGOUT"/>
    <s v="EMPLOYEE"/>
    <n v="2"/>
    <n v="0"/>
    <n v="11.79014301"/>
    <n v="11.79014301"/>
    <s v="2022-08-10T18:31:00"/>
    <n v="11"/>
    <x v="6"/>
    <x v="4"/>
  </r>
  <r>
    <n v="1002396"/>
    <x v="25"/>
    <n v="5364"/>
    <s v="SEDAN"/>
    <n v="3"/>
    <s v="LOGOUT"/>
    <s v="EMPLOYEE"/>
    <n v="2"/>
    <n v="0"/>
    <n v="7"/>
    <n v="7"/>
    <s v="2022-08-10T18:31:00"/>
    <n v="6"/>
    <x v="6"/>
    <x v="4"/>
  </r>
  <r>
    <n v="1002397"/>
    <x v="25"/>
    <n v="82"/>
    <s v="SEDAN"/>
    <n v="3"/>
    <s v="LOGOUT"/>
    <s v="TRAFFIC"/>
    <n v="1"/>
    <n v="0"/>
    <n v="16.61905861"/>
    <n v="16.61905861"/>
    <s v="2022-08-10T18:31:00"/>
    <n v="6"/>
    <x v="6"/>
    <x v="4"/>
  </r>
  <r>
    <n v="1002398"/>
    <x v="25"/>
    <n v="2096"/>
    <s v="SEDAN"/>
    <n v="3"/>
    <s v="LOGOUT"/>
    <s v="EMPLOYEE"/>
    <n v="2"/>
    <n v="0"/>
    <n v="23"/>
    <n v="23"/>
    <s v="2022-08-10T18:31:00"/>
    <n v="4"/>
    <x v="6"/>
    <x v="4"/>
  </r>
  <r>
    <n v="1002399"/>
    <x v="26"/>
    <n v="5099"/>
    <s v="SEDAN"/>
    <n v="3"/>
    <s v="LOGOUT"/>
    <s v="EMPLOYEE"/>
    <n v="1"/>
    <n v="0"/>
    <n v="13.216781620000001"/>
    <n v="13.216781620000001"/>
    <s v="2022-08-10T18:30:00"/>
    <n v="18"/>
    <x v="6"/>
    <x v="4"/>
  </r>
  <r>
    <n v="1002400"/>
    <x v="26"/>
    <n v="5000"/>
    <s v="SEDAN"/>
    <n v="3"/>
    <s v="LOGOUT"/>
    <s v="EMPLOYEE"/>
    <n v="1"/>
    <n v="0"/>
    <n v="11"/>
    <n v="11"/>
    <s v="2022-08-10T18:30:00"/>
    <n v="7"/>
    <x v="6"/>
    <x v="4"/>
  </r>
  <r>
    <n v="1002401"/>
    <x v="26"/>
    <n v="5045"/>
    <s v="SEDAN"/>
    <n v="3"/>
    <s v="LOGOUT"/>
    <s v="EMPLOYEE"/>
    <n v="3"/>
    <n v="0"/>
    <n v="3.0999999049999998"/>
    <n v="3.0999999049999998"/>
    <s v="2022-08-10T18:30:00"/>
    <n v="10"/>
    <x v="6"/>
    <x v="4"/>
  </r>
  <r>
    <n v="1002402"/>
    <x v="26"/>
    <n v="816"/>
    <s v="SEDAN"/>
    <n v="3"/>
    <s v="LOGOUT"/>
    <s v="EMPLOYEE"/>
    <n v="1"/>
    <n v="0"/>
    <n v="3.0999999049999998"/>
    <n v="3.0999999049999998"/>
    <s v="2022-08-10T18:30:00"/>
    <n v="7"/>
    <x v="6"/>
    <x v="4"/>
  </r>
  <r>
    <n v="1002403"/>
    <x v="26"/>
    <n v="5297"/>
    <s v="SEDAN"/>
    <n v="3"/>
    <s v="LOGOUT"/>
    <s v="EMPLOYEE"/>
    <n v="3"/>
    <n v="0"/>
    <n v="3.648003101"/>
    <n v="3.648003101"/>
    <s v="2022-08-10T18:30:00"/>
    <n v="18"/>
    <x v="6"/>
    <x v="4"/>
  </r>
  <r>
    <n v="1002404"/>
    <x v="26"/>
    <n v="4968"/>
    <s v="SEDAN"/>
    <n v="3"/>
    <s v="LOGOUT"/>
    <s v="EMPLOYEE"/>
    <n v="1"/>
    <n v="0"/>
    <n v="10.63866997"/>
    <n v="10.63866997"/>
    <s v="2022-08-10T18:30:00"/>
    <n v="6"/>
    <x v="6"/>
    <x v="4"/>
  </r>
  <r>
    <n v="1002405"/>
    <x v="26"/>
    <n v="5034"/>
    <s v="SEDAN"/>
    <n v="3"/>
    <s v="LOGOUT"/>
    <s v="EMPLOYEE"/>
    <n v="1"/>
    <n v="0"/>
    <n v="9.9101896289999996"/>
    <n v="9.9101896289999996"/>
    <s v="2022-08-10T18:30:00"/>
    <n v="10"/>
    <x v="6"/>
    <x v="4"/>
  </r>
  <r>
    <n v="1002406"/>
    <x v="25"/>
    <n v="729"/>
    <s v="SEDAN"/>
    <n v="3"/>
    <s v="LOGOUT"/>
    <s v="DRIVER"/>
    <n v="1"/>
    <n v="0"/>
    <n v="6.5379610059999997"/>
    <n v="6.5379610059999997"/>
    <s v="2022-08-10T18:31:00"/>
    <n v="6"/>
    <x v="6"/>
    <x v="4"/>
  </r>
  <r>
    <n v="1002407"/>
    <x v="27"/>
    <n v="5562"/>
    <s v="SEDAN"/>
    <n v="3"/>
    <s v="LOGIN"/>
    <s v="NODELAY"/>
    <n v="1"/>
    <n v="0"/>
    <n v="4.3000001909999996"/>
    <n v="4.3000001909999996"/>
    <s v="2022-08-10T21:00:00"/>
    <n v="0"/>
    <x v="6"/>
    <x v="4"/>
  </r>
  <r>
    <n v="1002408"/>
    <x v="27"/>
    <n v="5561"/>
    <s v="SEDAN"/>
    <n v="3"/>
    <s v="LOGIN"/>
    <s v="EMPLOYEE"/>
    <n v="2"/>
    <n v="0"/>
    <n v="5.6028442380000003"/>
    <n v="5.6028442380000003"/>
    <s v="2022-08-10T21:00:00"/>
    <n v="13"/>
    <x v="6"/>
    <x v="4"/>
  </r>
  <r>
    <n v="1002409"/>
    <x v="27"/>
    <n v="5564"/>
    <s v="SEDAN"/>
    <n v="3"/>
    <s v="LOGIN"/>
    <s v="DRIVER"/>
    <n v="1"/>
    <n v="0"/>
    <n v="15.06478214"/>
    <n v="15.06478214"/>
    <s v="2022-08-10T21:00:00"/>
    <n v="17"/>
    <x v="6"/>
    <x v="4"/>
  </r>
  <r>
    <n v="1002410"/>
    <x v="27"/>
    <n v="5099"/>
    <s v="SEDAN"/>
    <n v="3"/>
    <s v="LOGIN"/>
    <s v="NODELAY"/>
    <n v="1"/>
    <n v="0"/>
    <n v="8.1999998089999995"/>
    <n v="8.1999998089999995"/>
    <s v="2022-08-10T21:00:00"/>
    <n v="0"/>
    <x v="6"/>
    <x v="4"/>
  </r>
  <r>
    <n v="1002411"/>
    <x v="25"/>
    <n v="2855"/>
    <s v="SEDAN"/>
    <n v="3"/>
    <s v="LOGOUT"/>
    <s v="EMPLOYEE"/>
    <n v="1"/>
    <n v="0"/>
    <n v="13.899999619999999"/>
    <n v="13.899999619999999"/>
    <s v="2022-08-10T18:31:00"/>
    <n v="16"/>
    <x v="6"/>
    <x v="4"/>
  </r>
  <r>
    <n v="1002412"/>
    <x v="25"/>
    <n v="906"/>
    <s v="SEDAN"/>
    <n v="3"/>
    <s v="LOGOUT"/>
    <s v="EMPLOYEE"/>
    <n v="1"/>
    <n v="0"/>
    <n v="2.7999999519999998"/>
    <n v="2.7999999519999998"/>
    <s v="2022-08-10T18:31:00"/>
    <n v="6"/>
    <x v="6"/>
    <x v="4"/>
  </r>
  <r>
    <n v="1002413"/>
    <x v="32"/>
    <n v="5495"/>
    <s v="SEDAN"/>
    <n v="3"/>
    <s v="LOGIN"/>
    <s v="NODELAY"/>
    <n v="2"/>
    <n v="0"/>
    <n v="11.98992443"/>
    <n v="11.98992443"/>
    <s v="2022-08-10T21:30:00"/>
    <n v="0"/>
    <x v="6"/>
    <x v="4"/>
  </r>
  <r>
    <n v="1002414"/>
    <x v="28"/>
    <n v="4638"/>
    <s v="SEDAN"/>
    <n v="3"/>
    <s v="LOGIN"/>
    <s v="DRIVER"/>
    <n v="1"/>
    <n v="0"/>
    <n v="24.819803239999999"/>
    <n v="24.819803239999999"/>
    <s v="2022-08-10T22:30:00"/>
    <n v="14"/>
    <x v="6"/>
    <x v="4"/>
  </r>
  <r>
    <n v="1002415"/>
    <x v="30"/>
    <n v="5495"/>
    <s v="SEDAN"/>
    <n v="3"/>
    <s v="LOGOUT"/>
    <s v="DRIVER"/>
    <n v="1"/>
    <n v="1"/>
    <n v="8.8999996190000008"/>
    <n v="8.8999996190000008"/>
    <s v="2022-08-10T19:31:00"/>
    <n v="8"/>
    <x v="6"/>
    <x v="4"/>
  </r>
  <r>
    <n v="1002416"/>
    <x v="30"/>
    <n v="903"/>
    <s v="SEDAN"/>
    <n v="3"/>
    <s v="LOGOUT"/>
    <s v="NODELAY"/>
    <n v="2"/>
    <n v="0"/>
    <n v="12.398148539999999"/>
    <n v="12.398148539999999"/>
    <s v="2022-08-10T19:31:00"/>
    <n v="0"/>
    <x v="6"/>
    <x v="4"/>
  </r>
  <r>
    <n v="1002417"/>
    <x v="31"/>
    <n v="4769"/>
    <s v="SEDAN"/>
    <n v="3"/>
    <s v="LOGOUT"/>
    <s v="DRIVER"/>
    <n v="2"/>
    <n v="0"/>
    <n v="13.60743809"/>
    <n v="13.60743809"/>
    <s v="2022-08-10T19:30:00"/>
    <n v="49"/>
    <x v="6"/>
    <x v="4"/>
  </r>
  <r>
    <n v="1002418"/>
    <x v="31"/>
    <n v="4637"/>
    <s v="SEDAN"/>
    <n v="3"/>
    <s v="LOGOUT"/>
    <s v="DRIVER"/>
    <n v="2"/>
    <n v="0"/>
    <n v="22.200000760000002"/>
    <n v="22.200000760000002"/>
    <s v="2022-08-10T19:30:00"/>
    <n v="46"/>
    <x v="6"/>
    <x v="4"/>
  </r>
  <r>
    <n v="1002419"/>
    <x v="24"/>
    <n v="4638"/>
    <s v="SEDAN"/>
    <n v="3"/>
    <s v="LOGOUT"/>
    <s v="DRIVER"/>
    <n v="1"/>
    <n v="0"/>
    <n v="19.100000380000001"/>
    <n v="19.100000380000001"/>
    <s v="2022-08-10T20:00:00"/>
    <n v="27"/>
    <x v="6"/>
    <x v="4"/>
  </r>
  <r>
    <n v="1002420"/>
    <x v="62"/>
    <n v="5036"/>
    <s v="SEDAN"/>
    <n v="3"/>
    <s v="LOGOUT"/>
    <s v="NODELAY"/>
    <n v="1"/>
    <n v="0"/>
    <n v="16.100000380000001"/>
    <n v="16.100000380000001"/>
    <s v="2022-08-10T20:31:00"/>
    <n v="0"/>
    <x v="6"/>
    <x v="4"/>
  </r>
  <r>
    <n v="1002421"/>
    <x v="62"/>
    <n v="919"/>
    <s v="SEDAN"/>
    <n v="3"/>
    <s v="LOGOUT"/>
    <s v="DRIVER"/>
    <n v="3"/>
    <n v="0"/>
    <n v="24.700000760000002"/>
    <n v="24.700000760000002"/>
    <s v="2022-08-10T20:31:00"/>
    <n v="76"/>
    <x v="6"/>
    <x v="4"/>
  </r>
  <r>
    <n v="1002422"/>
    <x v="62"/>
    <n v="1205"/>
    <s v="SEDAN"/>
    <n v="3"/>
    <s v="LOGOUT"/>
    <s v="EMPLOYEE"/>
    <n v="3"/>
    <n v="0"/>
    <n v="14.399999619999999"/>
    <n v="14.399999619999999"/>
    <s v="2022-08-10T20:31:00"/>
    <n v="73"/>
    <x v="6"/>
    <x v="4"/>
  </r>
  <r>
    <n v="1002423"/>
    <x v="62"/>
    <n v="4803"/>
    <s v="SEDAN"/>
    <n v="3"/>
    <s v="LOGOUT"/>
    <s v="EMPLOYEE"/>
    <n v="2"/>
    <n v="0"/>
    <n v="20.05963135"/>
    <n v="20.05963135"/>
    <s v="2022-08-10T20:31:00"/>
    <n v="66"/>
    <x v="6"/>
    <x v="4"/>
  </r>
  <r>
    <n v="1002424"/>
    <x v="62"/>
    <n v="1007"/>
    <s v="SEDAN"/>
    <n v="3"/>
    <s v="LOGOUT"/>
    <s v="DRIVER"/>
    <n v="2"/>
    <n v="1"/>
    <n v="13.09228897"/>
    <n v="13.09228897"/>
    <s v="2022-08-10T20:31:00"/>
    <n v="27"/>
    <x v="6"/>
    <x v="4"/>
  </r>
  <r>
    <n v="1002425"/>
    <x v="62"/>
    <n v="5396"/>
    <s v="SEDAN"/>
    <n v="3"/>
    <s v="LOGOUT"/>
    <s v="EMPLOYEE"/>
    <n v="3"/>
    <n v="0"/>
    <n v="13.80712318"/>
    <n v="13.80712318"/>
    <s v="2022-08-10T20:31:00"/>
    <n v="67"/>
    <x v="6"/>
    <x v="4"/>
  </r>
  <r>
    <n v="1002426"/>
    <x v="62"/>
    <n v="5264"/>
    <s v="SEDAN"/>
    <n v="3"/>
    <s v="LOGOUT"/>
    <s v="EMPLOYEE"/>
    <n v="2"/>
    <n v="1"/>
    <n v="16.871753689999998"/>
    <n v="16.871753689999998"/>
    <s v="2022-08-10T20:31:00"/>
    <n v="62"/>
    <x v="6"/>
    <x v="4"/>
  </r>
  <r>
    <n v="1002427"/>
    <x v="62"/>
    <n v="736"/>
    <s v="SEDAN"/>
    <n v="3"/>
    <s v="LOGOUT"/>
    <s v="EMPLOYEE"/>
    <n v="2"/>
    <n v="0"/>
    <n v="15.089803699999999"/>
    <n v="15.089803699999999"/>
    <s v="2022-08-10T20:31:00"/>
    <n v="76"/>
    <x v="6"/>
    <x v="4"/>
  </r>
  <r>
    <n v="1002428"/>
    <x v="62"/>
    <n v="814"/>
    <s v="SEDAN"/>
    <n v="3"/>
    <s v="LOGOUT"/>
    <s v="DRIVER"/>
    <n v="2"/>
    <n v="1"/>
    <n v="25"/>
    <n v="25"/>
    <s v="2022-08-10T20:31:00"/>
    <n v="76"/>
    <x v="6"/>
    <x v="4"/>
  </r>
  <r>
    <n v="1002429"/>
    <x v="53"/>
    <n v="491"/>
    <s v="SEDAN"/>
    <n v="3"/>
    <s v="LOGOUT"/>
    <s v="EMPLOYEE"/>
    <n v="1"/>
    <n v="0"/>
    <n v="24.934093480000001"/>
    <n v="24.934093480000001"/>
    <s v="2022-08-10T20:30:00"/>
    <n v="14"/>
    <x v="6"/>
    <x v="4"/>
  </r>
  <r>
    <n v="1002430"/>
    <x v="53"/>
    <n v="4901"/>
    <s v="SEDAN"/>
    <n v="3"/>
    <s v="LOGOUT"/>
    <s v="DRIVER"/>
    <n v="1"/>
    <n v="0"/>
    <n v="10.505373949999999"/>
    <n v="10.505373949999999"/>
    <s v="2022-08-10T20:30:00"/>
    <n v="18"/>
    <x v="6"/>
    <x v="4"/>
  </r>
  <r>
    <n v="1002431"/>
    <x v="53"/>
    <n v="5165"/>
    <s v="SEDAN"/>
    <n v="3"/>
    <s v="LOGOUT"/>
    <s v="DRIVER"/>
    <n v="2"/>
    <n v="0"/>
    <n v="23.600000380000001"/>
    <n v="23.600000380000001"/>
    <s v="2022-08-10T20:30:00"/>
    <n v="8"/>
    <x v="6"/>
    <x v="4"/>
  </r>
  <r>
    <n v="1002432"/>
    <x v="32"/>
    <n v="5562"/>
    <s v="SEDAN"/>
    <n v="3"/>
    <s v="LOGOUT"/>
    <s v="EMPLOYEE"/>
    <n v="3"/>
    <n v="0"/>
    <n v="10"/>
    <n v="10"/>
    <s v="2022-08-10T21:30:00"/>
    <n v="21"/>
    <x v="6"/>
    <x v="4"/>
  </r>
  <r>
    <n v="1002433"/>
    <x v="32"/>
    <n v="5045"/>
    <s v="SEDAN"/>
    <n v="3"/>
    <s v="LOGOUT"/>
    <s v="EMPLOYEE"/>
    <n v="3"/>
    <n v="0"/>
    <n v="12.5"/>
    <n v="12.5"/>
    <s v="2022-08-10T21:30:00"/>
    <n v="18"/>
    <x v="6"/>
    <x v="4"/>
  </r>
  <r>
    <n v="1002434"/>
    <x v="32"/>
    <n v="5495"/>
    <s v="SEDAN"/>
    <n v="3"/>
    <s v="LOGOUT"/>
    <s v="DRIVER"/>
    <n v="3"/>
    <n v="0"/>
    <n v="3.2999999519999998"/>
    <n v="3.2999999519999998"/>
    <s v="2022-08-10T21:30:00"/>
    <n v="18"/>
    <x v="6"/>
    <x v="4"/>
  </r>
  <r>
    <n v="1002435"/>
    <x v="32"/>
    <n v="4967"/>
    <s v="SEDAN"/>
    <n v="3"/>
    <s v="LOGOUT"/>
    <s v="DRIVER"/>
    <n v="2"/>
    <n v="0"/>
    <n v="33.557876589999999"/>
    <n v="33.557876589999999"/>
    <s v="2022-08-10T21:30:00"/>
    <n v="12"/>
    <x v="6"/>
    <x v="4"/>
  </r>
  <r>
    <n v="1002436"/>
    <x v="32"/>
    <n v="5000"/>
    <s v="SEDAN"/>
    <n v="3"/>
    <s v="LOGOUT"/>
    <s v="DRIVER"/>
    <n v="3"/>
    <n v="0"/>
    <n v="25.288789749999999"/>
    <n v="25.288789749999999"/>
    <s v="2022-08-10T21:30:00"/>
    <n v="21"/>
    <x v="6"/>
    <x v="4"/>
  </r>
  <r>
    <n v="1002437"/>
    <x v="32"/>
    <n v="816"/>
    <s v="SEDAN"/>
    <n v="3"/>
    <s v="LOGOUT"/>
    <s v="EMPLOYEE"/>
    <n v="2"/>
    <n v="0"/>
    <n v="19.51434708"/>
    <n v="19.51434708"/>
    <s v="2022-08-10T21:30:00"/>
    <n v="21"/>
    <x v="6"/>
    <x v="4"/>
  </r>
  <r>
    <n v="1002438"/>
    <x v="32"/>
    <n v="5099"/>
    <s v="SEDAN"/>
    <n v="3"/>
    <s v="LOGOUT"/>
    <s v="EMPLOYEE"/>
    <n v="3"/>
    <n v="0"/>
    <n v="17.799999239999998"/>
    <n v="17.799999239999998"/>
    <s v="2022-08-10T21:30:00"/>
    <n v="14"/>
    <x v="6"/>
    <x v="4"/>
  </r>
  <r>
    <n v="1002439"/>
    <x v="32"/>
    <n v="5564"/>
    <s v="SEDAN"/>
    <n v="3"/>
    <s v="LOGOUT"/>
    <s v="DRIVER"/>
    <n v="3"/>
    <n v="0"/>
    <n v="15.69999981"/>
    <n v="15.69999981"/>
    <s v="2022-08-10T21:30:00"/>
    <n v="21"/>
    <x v="6"/>
    <x v="4"/>
  </r>
  <r>
    <n v="1002440"/>
    <x v="32"/>
    <n v="5561"/>
    <s v="SEDAN"/>
    <n v="3"/>
    <s v="LOGOUT"/>
    <s v="EMPLOYEE"/>
    <n v="2"/>
    <n v="0"/>
    <n v="3.6526703829999998"/>
    <n v="3.6526703829999998"/>
    <s v="2022-08-10T21:30:00"/>
    <n v="22"/>
    <x v="6"/>
    <x v="4"/>
  </r>
  <r>
    <n v="1002441"/>
    <x v="32"/>
    <n v="5297"/>
    <s v="SEDAN"/>
    <n v="3"/>
    <s v="LOGOUT"/>
    <s v="EMPLOYEE"/>
    <n v="3"/>
    <n v="0"/>
    <n v="12.30000019"/>
    <n v="12.30000019"/>
    <s v="2022-08-10T21:30:00"/>
    <n v="18"/>
    <x v="6"/>
    <x v="4"/>
  </r>
  <r>
    <n v="1002442"/>
    <x v="32"/>
    <n v="2855"/>
    <s v="SEDAN"/>
    <n v="3"/>
    <s v="LOGOUT"/>
    <s v="EMPLOYEE"/>
    <n v="3"/>
    <n v="0"/>
    <n v="14.48465824"/>
    <n v="14.48465824"/>
    <s v="2022-08-10T21:30:00"/>
    <n v="18"/>
    <x v="6"/>
    <x v="4"/>
  </r>
  <r>
    <n v="1002443"/>
    <x v="32"/>
    <n v="773"/>
    <s v="SEDAN"/>
    <n v="3"/>
    <s v="LOGOUT"/>
    <s v="EMPLOYEE"/>
    <n v="3"/>
    <n v="0"/>
    <n v="9.6000003809999992"/>
    <n v="9.6000003809999992"/>
    <s v="2022-08-10T21:30:00"/>
    <n v="19"/>
    <x v="6"/>
    <x v="4"/>
  </r>
  <r>
    <n v="1002444"/>
    <x v="32"/>
    <n v="5367"/>
    <s v="SEDAN"/>
    <n v="3"/>
    <s v="LOGOUT"/>
    <s v="EMPLOYEE"/>
    <n v="3"/>
    <n v="0"/>
    <n v="15.274376869999999"/>
    <n v="15.274376869999999"/>
    <s v="2022-08-10T21:30:00"/>
    <n v="19"/>
    <x v="6"/>
    <x v="4"/>
  </r>
  <r>
    <n v="1002445"/>
    <x v="32"/>
    <n v="5034"/>
    <s v="SEDAN"/>
    <n v="3"/>
    <s v="LOGOUT"/>
    <s v="EMPLOYEE"/>
    <n v="1"/>
    <n v="0"/>
    <n v="22.017911909999999"/>
    <n v="22.017911909999999"/>
    <s v="2022-08-10T21:30:00"/>
    <n v="14"/>
    <x v="6"/>
    <x v="4"/>
  </r>
  <r>
    <n v="1002446"/>
    <x v="32"/>
    <n v="5365"/>
    <s v="SEDAN"/>
    <n v="3"/>
    <s v="LOGOUT"/>
    <s v="EMPLOYEE"/>
    <n v="2"/>
    <n v="0"/>
    <n v="33"/>
    <n v="33"/>
    <s v="2022-08-10T21:30:00"/>
    <n v="21"/>
    <x v="6"/>
    <x v="4"/>
  </r>
  <r>
    <n v="1002447"/>
    <x v="32"/>
    <n v="5363"/>
    <s v="SEDAN"/>
    <n v="3"/>
    <s v="LOGOUT"/>
    <s v="EMPLOYEE"/>
    <n v="1"/>
    <n v="2"/>
    <n v="15"/>
    <n v="15"/>
    <s v="2022-08-10T21:30:00"/>
    <n v="27"/>
    <x v="6"/>
    <x v="4"/>
  </r>
  <r>
    <n v="1002448"/>
    <x v="32"/>
    <n v="5366"/>
    <s v="SEDAN"/>
    <n v="3"/>
    <s v="LOGOUT"/>
    <s v="DRIVER"/>
    <n v="2"/>
    <n v="0"/>
    <n v="11.17959404"/>
    <n v="11.17959404"/>
    <s v="2022-08-10T21:30:00"/>
    <n v="9"/>
    <x v="6"/>
    <x v="4"/>
  </r>
  <r>
    <n v="1002449"/>
    <x v="32"/>
    <n v="5330"/>
    <s v="SEDAN"/>
    <n v="3"/>
    <s v="LOGOUT"/>
    <s v="EMPLOYEE"/>
    <n v="3"/>
    <n v="0"/>
    <n v="20"/>
    <n v="20"/>
    <s v="2022-08-10T21:30:00"/>
    <n v="12"/>
    <x v="6"/>
    <x v="4"/>
  </r>
  <r>
    <n v="1002450"/>
    <x v="32"/>
    <n v="4968"/>
    <s v="SEDAN"/>
    <n v="3"/>
    <s v="LOGOUT"/>
    <s v="DRIVER"/>
    <n v="3"/>
    <n v="0"/>
    <n v="30.074655530000001"/>
    <n v="30.074655530000001"/>
    <s v="2022-08-10T21:30:00"/>
    <n v="17"/>
    <x v="6"/>
    <x v="4"/>
  </r>
  <r>
    <n v="1002451"/>
    <x v="32"/>
    <n v="5563"/>
    <s v="SEDAN"/>
    <n v="3"/>
    <s v="LOGOUT"/>
    <s v="DRIVER"/>
    <n v="3"/>
    <n v="0"/>
    <n v="25.646957400000002"/>
    <n v="25.646957400000002"/>
    <s v="2022-08-10T21:30:00"/>
    <n v="18"/>
    <x v="6"/>
    <x v="4"/>
  </r>
  <r>
    <n v="1002452"/>
    <x v="32"/>
    <n v="5001"/>
    <s v="SEDAN"/>
    <n v="3"/>
    <s v="LOGOUT"/>
    <s v="DRIVER"/>
    <n v="3"/>
    <n v="0"/>
    <n v="20.587532039999999"/>
    <n v="20.587532039999999"/>
    <s v="2022-08-10T21:30:00"/>
    <n v="17"/>
    <x v="6"/>
    <x v="4"/>
  </r>
  <r>
    <n v="1002453"/>
    <x v="32"/>
    <n v="5565"/>
    <s v="SEDAN"/>
    <n v="3"/>
    <s v="LOGOUT"/>
    <s v="EMPLOYEE"/>
    <n v="3"/>
    <n v="0"/>
    <n v="15.19999981"/>
    <n v="15.19999981"/>
    <s v="2022-08-10T21:30:00"/>
    <n v="10"/>
    <x v="6"/>
    <x v="4"/>
  </r>
  <r>
    <n v="1002454"/>
    <x v="32"/>
    <n v="4868"/>
    <s v="SEDAN"/>
    <n v="3"/>
    <s v="LOGOUT"/>
    <s v="EMPLOYEE"/>
    <n v="3"/>
    <n v="0"/>
    <n v="19.248199459999999"/>
    <n v="19.248199459999999"/>
    <s v="2022-08-10T21:30:00"/>
    <n v="20"/>
    <x v="6"/>
    <x v="4"/>
  </r>
  <r>
    <n v="1002455"/>
    <x v="62"/>
    <n v="5528"/>
    <s v="SEDAN"/>
    <n v="3"/>
    <s v="LOGOUT"/>
    <s v="EMPLOYEE"/>
    <n v="1"/>
    <n v="0"/>
    <n v="7.9593086240000002"/>
    <n v="7.9593086240000002"/>
    <s v="2022-08-10T20:31:00"/>
    <n v="36"/>
    <x v="6"/>
    <x v="4"/>
  </r>
  <r>
    <n v="1002456"/>
    <x v="35"/>
    <n v="110"/>
    <s v="SEDAN"/>
    <n v="3"/>
    <s v="LOGOUT"/>
    <s v="TRAFFIC"/>
    <n v="2"/>
    <n v="0"/>
    <n v="23.411272050000001"/>
    <n v="23.411272050000001"/>
    <s v="2022-08-10T21:31:00"/>
    <n v="1"/>
    <x v="6"/>
    <x v="4"/>
  </r>
  <r>
    <n v="1002457"/>
    <x v="36"/>
    <n v="4901"/>
    <s v="SEDAN"/>
    <n v="3"/>
    <s v="LOGOUT"/>
    <s v="EMPLOYEE"/>
    <n v="2"/>
    <n v="0"/>
    <n v="14.34381962"/>
    <n v="14.34381962"/>
    <s v="2022-08-10T22:00:00"/>
    <n v="13"/>
    <x v="6"/>
    <x v="4"/>
  </r>
  <r>
    <n v="1002458"/>
    <x v="36"/>
    <n v="5100"/>
    <s v="SEDAN"/>
    <n v="3"/>
    <s v="LOGOUT"/>
    <s v="DRIVER"/>
    <n v="2"/>
    <n v="0"/>
    <n v="14.80000019"/>
    <n v="14.80000019"/>
    <s v="2022-08-10T22:00:00"/>
    <n v="13"/>
    <x v="6"/>
    <x v="4"/>
  </r>
  <r>
    <n v="1002459"/>
    <x v="28"/>
    <n v="4769"/>
    <s v="SEDAN"/>
    <n v="3"/>
    <s v="LOGOUT"/>
    <s v="DRIVER"/>
    <n v="3"/>
    <n v="0"/>
    <n v="9.6647958759999995"/>
    <n v="9.6647958759999995"/>
    <s v="2022-08-10T22:30:00"/>
    <n v="10"/>
    <x v="6"/>
    <x v="4"/>
  </r>
  <r>
    <n v="1002460"/>
    <x v="28"/>
    <n v="4637"/>
    <s v="SEDAN"/>
    <n v="3"/>
    <s v="LOGOUT"/>
    <s v="EMPLOYEE"/>
    <n v="2"/>
    <n v="0"/>
    <n v="27.399999619999999"/>
    <n v="27.399999619999999"/>
    <s v="2022-08-10T22:30:00"/>
    <n v="20"/>
    <x v="6"/>
    <x v="4"/>
  </r>
  <r>
    <n v="1002461"/>
    <x v="28"/>
    <n v="5565"/>
    <s v="SEDAN"/>
    <n v="3"/>
    <s v="LOGOUT"/>
    <s v="DRIVER"/>
    <n v="2"/>
    <n v="0"/>
    <n v="15.100000380000001"/>
    <n v="15.100000380000001"/>
    <s v="2022-08-10T22:30:00"/>
    <n v="21"/>
    <x v="6"/>
    <x v="4"/>
  </r>
  <r>
    <n v="1002462"/>
    <x v="28"/>
    <n v="4638"/>
    <s v="SEDAN"/>
    <n v="3"/>
    <s v="LOGOUT"/>
    <s v="DRIVER"/>
    <n v="1"/>
    <n v="1"/>
    <n v="10.80000019"/>
    <n v="10.80000019"/>
    <s v="2022-08-10T22:30:00"/>
    <n v="52"/>
    <x v="6"/>
    <x v="4"/>
  </r>
  <r>
    <n v="1002463"/>
    <x v="28"/>
    <n v="5561"/>
    <s v="SEDAN"/>
    <n v="3"/>
    <s v="LOGOUT"/>
    <s v="EMPLOYEE"/>
    <n v="2"/>
    <n v="0"/>
    <n v="14.5893116"/>
    <n v="14.5893116"/>
    <s v="2022-08-10T22:30:00"/>
    <n v="14"/>
    <x v="6"/>
    <x v="4"/>
  </r>
  <r>
    <n v="1002464"/>
    <x v="28"/>
    <n v="2096"/>
    <s v="SEDAN"/>
    <n v="3"/>
    <s v="LOGOUT"/>
    <s v="DRIVER"/>
    <n v="1"/>
    <n v="0"/>
    <n v="22.11709595"/>
    <n v="22.11709595"/>
    <s v="2022-08-10T22:30:00"/>
    <n v="42"/>
    <x v="6"/>
    <x v="4"/>
  </r>
  <r>
    <n v="1002465"/>
    <x v="54"/>
    <n v="736"/>
    <s v="SEDAN"/>
    <n v="3"/>
    <s v="LOGOUT"/>
    <s v="DRIVER"/>
    <n v="1"/>
    <n v="0"/>
    <n v="8.1999998089999995"/>
    <n v="8.1999998089999995"/>
    <s v="2022-08-10T22:31:00"/>
    <n v="12"/>
    <x v="6"/>
    <x v="4"/>
  </r>
  <r>
    <n v="1002466"/>
    <x v="54"/>
    <n v="5001"/>
    <s v="SEDAN"/>
    <n v="3"/>
    <s v="LOGOUT"/>
    <s v="DRIVER"/>
    <n v="1"/>
    <n v="0"/>
    <n v="9.8999996190000008"/>
    <n v="9.8999996190000008"/>
    <s v="2022-08-10T22:31:00"/>
    <n v="56"/>
    <x v="6"/>
    <x v="4"/>
  </r>
  <r>
    <n v="1002467"/>
    <x v="1"/>
    <n v="4638"/>
    <s v="SEDAN"/>
    <n v="3"/>
    <s v="LOGIN"/>
    <s v="NODELAY"/>
    <n v="3"/>
    <n v="0"/>
    <n v="13.93537903"/>
    <n v="13.93537903"/>
    <s v="2022-08-11T08:01:00"/>
    <n v="0"/>
    <x v="9"/>
    <x v="4"/>
  </r>
  <r>
    <n v="1002468"/>
    <x v="1"/>
    <n v="4968"/>
    <s v="SEDAN"/>
    <n v="3"/>
    <s v="LOGIN"/>
    <s v="NODELAY"/>
    <n v="1"/>
    <n v="0"/>
    <n v="12.899999619999999"/>
    <n v="12.899999619999999"/>
    <s v="2022-08-11T08:01:00"/>
    <n v="0"/>
    <x v="9"/>
    <x v="4"/>
  </r>
  <r>
    <n v="1002469"/>
    <x v="1"/>
    <n v="5100"/>
    <s v="SEDAN"/>
    <n v="3"/>
    <s v="LOGIN"/>
    <s v="NODELAY"/>
    <n v="2"/>
    <n v="0"/>
    <n v="19.57629013"/>
    <n v="19.57629013"/>
    <s v="2022-08-11T08:01:00"/>
    <n v="0"/>
    <x v="9"/>
    <x v="4"/>
  </r>
  <r>
    <n v="1002470"/>
    <x v="1"/>
    <n v="4769"/>
    <s v="SEDAN"/>
    <n v="3"/>
    <s v="LOGIN"/>
    <s v="NODELAY"/>
    <n v="2"/>
    <n v="0"/>
    <n v="19.700000760000002"/>
    <n v="19.700000760000002"/>
    <s v="2022-08-11T08:01:00"/>
    <n v="0"/>
    <x v="9"/>
    <x v="4"/>
  </r>
  <r>
    <n v="1002471"/>
    <x v="0"/>
    <n v="736"/>
    <s v="SEDAN"/>
    <n v="3"/>
    <s v="LOGIN"/>
    <s v="NODELAY"/>
    <n v="2"/>
    <n v="0"/>
    <n v="28.773635859999999"/>
    <n v="28.773635859999999"/>
    <s v="2022-08-11T09:01:00"/>
    <n v="0"/>
    <x v="9"/>
    <x v="4"/>
  </r>
  <r>
    <n v="1002472"/>
    <x v="0"/>
    <n v="729"/>
    <s v="SEDAN"/>
    <n v="3"/>
    <s v="LOGIN"/>
    <s v="EMPLOYEE"/>
    <n v="2"/>
    <n v="0"/>
    <n v="15.30821323"/>
    <n v="15.30821323"/>
    <s v="2022-08-11T09:01:00"/>
    <n v="5"/>
    <x v="9"/>
    <x v="4"/>
  </r>
  <r>
    <n v="1002473"/>
    <x v="0"/>
    <n v="918"/>
    <s v="SEDAN"/>
    <n v="3"/>
    <s v="LOGIN"/>
    <s v="NODELAY"/>
    <n v="1"/>
    <n v="0"/>
    <n v="9.8000001910000005"/>
    <n v="9.8000001910000005"/>
    <s v="2022-08-11T09:01:00"/>
    <n v="0"/>
    <x v="9"/>
    <x v="4"/>
  </r>
  <r>
    <n v="1002474"/>
    <x v="0"/>
    <n v="1437"/>
    <s v="SEDAN"/>
    <n v="3"/>
    <s v="LOGIN"/>
    <s v="NODELAY"/>
    <n v="2"/>
    <n v="0"/>
    <n v="15.30000019"/>
    <n v="15.30000019"/>
    <s v="2022-08-11T09:01:00"/>
    <n v="0"/>
    <x v="9"/>
    <x v="4"/>
  </r>
  <r>
    <n v="1002475"/>
    <x v="0"/>
    <n v="110"/>
    <s v="SEDAN"/>
    <n v="3"/>
    <s v="LOGIN"/>
    <s v="NODELAY"/>
    <n v="3"/>
    <n v="0"/>
    <n v="23"/>
    <n v="23"/>
    <s v="2022-08-11T09:01:00"/>
    <n v="0"/>
    <x v="9"/>
    <x v="4"/>
  </r>
  <r>
    <n v="1002476"/>
    <x v="0"/>
    <n v="760"/>
    <s v="SEDAN"/>
    <n v="3"/>
    <s v="LOGIN"/>
    <s v="NODELAY"/>
    <n v="2"/>
    <n v="1"/>
    <n v="22.108356480000001"/>
    <n v="22.108356480000001"/>
    <s v="2022-08-11T09:01:00"/>
    <n v="0"/>
    <x v="9"/>
    <x v="4"/>
  </r>
  <r>
    <n v="1002477"/>
    <x v="0"/>
    <n v="5066"/>
    <s v="SEDAN"/>
    <n v="3"/>
    <s v="LOGIN"/>
    <s v="NODELAY"/>
    <n v="2"/>
    <n v="0"/>
    <n v="19.200000760000002"/>
    <n v="19.200000760000002"/>
    <s v="2022-08-11T09:01:00"/>
    <n v="0"/>
    <x v="9"/>
    <x v="4"/>
  </r>
  <r>
    <n v="1002478"/>
    <x v="0"/>
    <n v="2855"/>
    <s v="SEDAN"/>
    <n v="3"/>
    <s v="LOGIN"/>
    <s v="NODELAY"/>
    <n v="2"/>
    <n v="0"/>
    <n v="17.410717009999999"/>
    <n v="17.410717009999999"/>
    <s v="2022-08-11T09:01:00"/>
    <n v="0"/>
    <x v="9"/>
    <x v="4"/>
  </r>
  <r>
    <n v="1002479"/>
    <x v="0"/>
    <n v="903"/>
    <s v="SEDAN"/>
    <n v="3"/>
    <s v="LOGIN"/>
    <s v="NODELAY"/>
    <n v="1"/>
    <n v="0"/>
    <n v="14.600000380000001"/>
    <n v="14.600000380000001"/>
    <s v="2022-08-11T09:01:00"/>
    <n v="0"/>
    <x v="9"/>
    <x v="4"/>
  </r>
  <r>
    <n v="1002480"/>
    <x v="0"/>
    <n v="906"/>
    <s v="SEDAN"/>
    <n v="3"/>
    <s v="LOGIN"/>
    <s v="NODELAY"/>
    <n v="2"/>
    <n v="0"/>
    <n v="21"/>
    <n v="21"/>
    <s v="2022-08-11T09:01:00"/>
    <n v="0"/>
    <x v="9"/>
    <x v="4"/>
  </r>
  <r>
    <n v="1002481"/>
    <x v="0"/>
    <n v="993"/>
    <s v="SEDAN"/>
    <n v="3"/>
    <s v="LOGIN"/>
    <s v="NODELAY"/>
    <n v="3"/>
    <n v="0"/>
    <n v="14.80000019"/>
    <n v="14.80000019"/>
    <s v="2022-08-11T09:01:00"/>
    <n v="0"/>
    <x v="9"/>
    <x v="4"/>
  </r>
  <r>
    <n v="1002482"/>
    <x v="0"/>
    <n v="1205"/>
    <s v="SEDAN"/>
    <n v="3"/>
    <s v="LOGIN"/>
    <s v="NODELAY"/>
    <n v="3"/>
    <n v="0"/>
    <n v="9.6999998089999995"/>
    <n v="9.6999998089999995"/>
    <s v="2022-08-11T09:01:00"/>
    <n v="0"/>
    <x v="9"/>
    <x v="4"/>
  </r>
  <r>
    <n v="1002483"/>
    <x v="0"/>
    <n v="5046"/>
    <s v="SEDAN"/>
    <n v="3"/>
    <s v="LOGIN"/>
    <s v="NODELAY"/>
    <n v="2"/>
    <n v="0"/>
    <n v="11.5"/>
    <n v="11.5"/>
    <s v="2022-08-11T09:01:00"/>
    <n v="0"/>
    <x v="9"/>
    <x v="4"/>
  </r>
  <r>
    <n v="1002484"/>
    <x v="0"/>
    <n v="5037"/>
    <s v="SEDAN"/>
    <n v="3"/>
    <s v="LOGIN"/>
    <s v="NODELAY"/>
    <n v="3"/>
    <n v="0"/>
    <n v="10.92597675"/>
    <n v="10.92597675"/>
    <s v="2022-08-11T09:01:00"/>
    <n v="0"/>
    <x v="9"/>
    <x v="4"/>
  </r>
  <r>
    <n v="1002485"/>
    <x v="0"/>
    <n v="5264"/>
    <s v="SEDAN"/>
    <n v="3"/>
    <s v="LOGIN"/>
    <s v="NODELAY"/>
    <n v="2"/>
    <n v="0"/>
    <n v="15.68396091"/>
    <n v="15.68396091"/>
    <s v="2022-08-11T09:01:00"/>
    <n v="0"/>
    <x v="9"/>
    <x v="4"/>
  </r>
  <r>
    <n v="1002486"/>
    <x v="0"/>
    <n v="5038"/>
    <s v="SEDAN"/>
    <n v="3"/>
    <s v="LOGIN"/>
    <s v="NODELAY"/>
    <n v="1"/>
    <n v="0"/>
    <n v="13.88689709"/>
    <n v="13.88689709"/>
    <s v="2022-08-11T09:01:00"/>
    <n v="0"/>
    <x v="9"/>
    <x v="4"/>
  </r>
  <r>
    <n v="1002487"/>
    <x v="0"/>
    <n v="814"/>
    <s v="SEDAN"/>
    <n v="3"/>
    <s v="LOGIN"/>
    <s v="NODELAY"/>
    <n v="2"/>
    <n v="1"/>
    <n v="15.949262620000001"/>
    <n v="15.949262620000001"/>
    <s v="2022-08-11T09:01:00"/>
    <n v="0"/>
    <x v="9"/>
    <x v="4"/>
  </r>
  <r>
    <n v="1002488"/>
    <x v="0"/>
    <n v="5495"/>
    <s v="SEDAN"/>
    <n v="3"/>
    <s v="LOGIN"/>
    <s v="NODELAY"/>
    <n v="2"/>
    <n v="0"/>
    <n v="18.200000760000002"/>
    <n v="18.200000760000002"/>
    <s v="2022-08-11T09:01:00"/>
    <n v="0"/>
    <x v="9"/>
    <x v="4"/>
  </r>
  <r>
    <n v="1002489"/>
    <x v="0"/>
    <n v="5001"/>
    <s v="SEDAN"/>
    <n v="3"/>
    <s v="LOGIN"/>
    <s v="EMPLOYEE"/>
    <n v="2"/>
    <n v="0"/>
    <n v="23.785968780000001"/>
    <n v="23.785968780000001"/>
    <s v="2022-08-11T09:01:00"/>
    <n v="15"/>
    <x v="9"/>
    <x v="4"/>
  </r>
  <r>
    <n v="1002490"/>
    <x v="0"/>
    <n v="5429"/>
    <s v="SEDAN"/>
    <n v="3"/>
    <s v="LOGIN"/>
    <s v="NODELAY"/>
    <n v="3"/>
    <n v="0"/>
    <n v="14.411308289999999"/>
    <n v="14.411308289999999"/>
    <s v="2022-08-11T09:01:00"/>
    <n v="0"/>
    <x v="9"/>
    <x v="4"/>
  </r>
  <r>
    <n v="1002491"/>
    <x v="0"/>
    <n v="82"/>
    <s v="SEDAN"/>
    <n v="3"/>
    <s v="LOGIN"/>
    <s v="NODELAY"/>
    <n v="2"/>
    <n v="0"/>
    <n v="13.03055954"/>
    <n v="13.03055954"/>
    <s v="2022-08-11T09:01:00"/>
    <n v="0"/>
    <x v="9"/>
    <x v="4"/>
  </r>
  <r>
    <n v="1002492"/>
    <x v="0"/>
    <n v="911"/>
    <s v="SEDAN"/>
    <n v="3"/>
    <s v="LOGIN"/>
    <s v="NODELAY"/>
    <n v="2"/>
    <n v="0"/>
    <n v="20.299999239999998"/>
    <n v="20.299999239999998"/>
    <s v="2022-08-11T09:01:00"/>
    <n v="0"/>
    <x v="9"/>
    <x v="4"/>
  </r>
  <r>
    <n v="1002493"/>
    <x v="0"/>
    <n v="5396"/>
    <s v="SEDAN"/>
    <n v="3"/>
    <s v="LOGIN"/>
    <s v="NODELAY"/>
    <n v="2"/>
    <n v="0"/>
    <n v="15.82782078"/>
    <n v="15.82782078"/>
    <s v="2022-08-11T09:01:00"/>
    <n v="0"/>
    <x v="9"/>
    <x v="4"/>
  </r>
  <r>
    <n v="1002494"/>
    <x v="6"/>
    <n v="5528"/>
    <s v="SEDAN"/>
    <n v="3"/>
    <s v="LOGIN"/>
    <s v="NODELAY"/>
    <n v="3"/>
    <n v="0"/>
    <n v="18.600000380000001"/>
    <n v="18.600000380000001"/>
    <s v="2022-08-11T09:00:00"/>
    <n v="0"/>
    <x v="9"/>
    <x v="4"/>
  </r>
  <r>
    <n v="1002495"/>
    <x v="6"/>
    <n v="987"/>
    <s v="SEDAN"/>
    <n v="3"/>
    <s v="LOGIN"/>
    <s v="NODELAY"/>
    <n v="2"/>
    <n v="0"/>
    <n v="15.09502983"/>
    <n v="15.09502983"/>
    <s v="2022-08-11T09:00:00"/>
    <n v="0"/>
    <x v="9"/>
    <x v="4"/>
  </r>
  <r>
    <n v="1002496"/>
    <x v="6"/>
    <n v="4901"/>
    <s v="SEDAN"/>
    <n v="3"/>
    <s v="LOGIN"/>
    <s v="NODELAY"/>
    <n v="2"/>
    <n v="0"/>
    <n v="15.206311230000001"/>
    <n v="15.206311230000001"/>
    <s v="2022-08-11T09:00:00"/>
    <n v="0"/>
    <x v="9"/>
    <x v="4"/>
  </r>
  <r>
    <n v="1002497"/>
    <x v="6"/>
    <n v="5563"/>
    <s v="SEDAN"/>
    <n v="3"/>
    <s v="LOGIN"/>
    <s v="NODELAY"/>
    <n v="2"/>
    <n v="0"/>
    <n v="7.8000001909999996"/>
    <n v="7.8000001909999996"/>
    <s v="2022-08-11T09:00:00"/>
    <n v="0"/>
    <x v="9"/>
    <x v="4"/>
  </r>
  <r>
    <n v="1002498"/>
    <x v="6"/>
    <n v="5565"/>
    <s v="SEDAN"/>
    <n v="3"/>
    <s v="LOGIN"/>
    <s v="NODELAY"/>
    <n v="1"/>
    <n v="0"/>
    <n v="8.3000001910000005"/>
    <n v="8.3000001910000005"/>
    <s v="2022-08-11T09:00:00"/>
    <n v="0"/>
    <x v="9"/>
    <x v="4"/>
  </r>
  <r>
    <n v="1002499"/>
    <x v="6"/>
    <n v="4967"/>
    <s v="SEDAN"/>
    <n v="3"/>
    <s v="LOGIN"/>
    <s v="NODELAY"/>
    <n v="2"/>
    <n v="0"/>
    <n v="13.143338200000001"/>
    <n v="13.143338200000001"/>
    <s v="2022-08-11T09:00:00"/>
    <n v="0"/>
    <x v="9"/>
    <x v="4"/>
  </r>
  <r>
    <n v="1002500"/>
    <x v="6"/>
    <n v="5562"/>
    <s v="SEDAN"/>
    <n v="3"/>
    <s v="LOGIN"/>
    <s v="DRIVER"/>
    <n v="2"/>
    <n v="0"/>
    <n v="4.5590000149999996"/>
    <n v="4.5590000149999996"/>
    <s v="2022-08-11T09:00:00"/>
    <n v="7"/>
    <x v="9"/>
    <x v="4"/>
  </r>
  <r>
    <n v="1002501"/>
    <x v="6"/>
    <n v="1799"/>
    <s v="SEDAN"/>
    <n v="3"/>
    <s v="LOGIN"/>
    <s v="NODELAY"/>
    <n v="1"/>
    <n v="0"/>
    <n v="9.8255205149999991"/>
    <n v="9.8255205149999991"/>
    <s v="2022-08-11T09:00:00"/>
    <n v="0"/>
    <x v="9"/>
    <x v="4"/>
  </r>
  <r>
    <n v="1002502"/>
    <x v="6"/>
    <n v="1007"/>
    <s v="SEDAN"/>
    <n v="3"/>
    <s v="LOGIN"/>
    <s v="NODELAY"/>
    <n v="3"/>
    <n v="0"/>
    <n v="12.32914162"/>
    <n v="12.32914162"/>
    <s v="2022-08-11T09:00:00"/>
    <n v="0"/>
    <x v="9"/>
    <x v="4"/>
  </r>
  <r>
    <n v="1002503"/>
    <x v="2"/>
    <n v="773"/>
    <s v="SEDAN"/>
    <n v="3"/>
    <s v="LOGIN"/>
    <s v="DRIVER"/>
    <n v="1"/>
    <n v="0"/>
    <n v="9.0615987780000005"/>
    <n v="9.0615987780000005"/>
    <s v="2022-08-11T10:31:00"/>
    <n v="1"/>
    <x v="9"/>
    <x v="4"/>
  </r>
  <r>
    <n v="1002504"/>
    <x v="2"/>
    <n v="491"/>
    <s v="SEDAN"/>
    <n v="3"/>
    <s v="LOGIN"/>
    <s v="NODELAY"/>
    <n v="2"/>
    <n v="0"/>
    <n v="15.741304400000001"/>
    <n v="15.741304400000001"/>
    <s v="2022-08-11T10:31:00"/>
    <n v="0"/>
    <x v="9"/>
    <x v="4"/>
  </r>
  <r>
    <n v="1002505"/>
    <x v="2"/>
    <n v="5367"/>
    <s v="SEDAN"/>
    <n v="3"/>
    <s v="LOGIN"/>
    <s v="NODELAY"/>
    <n v="2"/>
    <n v="0"/>
    <n v="12.01079082"/>
    <n v="12.01079082"/>
    <s v="2022-08-11T10:31:00"/>
    <n v="0"/>
    <x v="9"/>
    <x v="4"/>
  </r>
  <r>
    <n v="1002506"/>
    <x v="2"/>
    <n v="910"/>
    <s v="SEDAN"/>
    <n v="3"/>
    <s v="LOGIN"/>
    <s v="DRIVER"/>
    <n v="2"/>
    <n v="0"/>
    <n v="28.399999619999999"/>
    <n v="28.399999619999999"/>
    <s v="2022-08-11T10:31:00"/>
    <n v="33"/>
    <x v="9"/>
    <x v="4"/>
  </r>
  <r>
    <n v="1002507"/>
    <x v="2"/>
    <n v="918"/>
    <s v="SEDAN"/>
    <n v="3"/>
    <s v="LOGIN"/>
    <s v="NODELAY"/>
    <n v="1"/>
    <n v="1"/>
    <n v="13.642010689999999"/>
    <n v="13.642010689999999"/>
    <s v="2022-08-11T10:31:00"/>
    <n v="0"/>
    <x v="9"/>
    <x v="4"/>
  </r>
  <r>
    <n v="1002508"/>
    <x v="2"/>
    <n v="919"/>
    <s v="SEDAN"/>
    <n v="3"/>
    <s v="LOGIN"/>
    <s v="EMPLOYEE"/>
    <n v="2"/>
    <n v="0"/>
    <n v="14.538658140000001"/>
    <n v="14.538658140000001"/>
    <s v="2022-08-11T10:31:00"/>
    <n v="32"/>
    <x v="9"/>
    <x v="4"/>
  </r>
  <r>
    <n v="1002509"/>
    <x v="2"/>
    <n v="1139"/>
    <s v="SEDAN"/>
    <n v="3"/>
    <s v="LOGIN"/>
    <s v="EMPLOYEE"/>
    <n v="1"/>
    <n v="0"/>
    <n v="13.600000380000001"/>
    <n v="13.600000380000001"/>
    <s v="2022-08-11T10:31:00"/>
    <n v="9"/>
    <x v="9"/>
    <x v="4"/>
  </r>
  <r>
    <n v="1002510"/>
    <x v="2"/>
    <n v="1140"/>
    <s v="SEDAN"/>
    <n v="3"/>
    <s v="LOGIN"/>
    <s v="TRAFFIC"/>
    <n v="1"/>
    <n v="2"/>
    <n v="14.270910260000001"/>
    <n v="14.270910260000001"/>
    <s v="2022-08-11T10:31:00"/>
    <n v="8.44"/>
    <x v="9"/>
    <x v="4"/>
  </r>
  <r>
    <n v="1002511"/>
    <x v="47"/>
    <n v="5000"/>
    <s v="SEDAN"/>
    <n v="3"/>
    <s v="LOGIN"/>
    <s v="NODELAY"/>
    <n v="1"/>
    <n v="0"/>
    <n v="10.19999981"/>
    <n v="10.19999981"/>
    <s v="2022-08-11T09:30:00"/>
    <n v="0"/>
    <x v="9"/>
    <x v="4"/>
  </r>
  <r>
    <n v="1002512"/>
    <x v="3"/>
    <n v="5366"/>
    <s v="SEDAN"/>
    <n v="3"/>
    <s v="LOGIN"/>
    <s v="EMPLOYEE"/>
    <n v="2"/>
    <n v="0"/>
    <n v="8.9668121339999995"/>
    <n v="8.9668121339999995"/>
    <s v="2022-08-11T11:30:00"/>
    <n v="1"/>
    <x v="9"/>
    <x v="4"/>
  </r>
  <r>
    <n v="1002513"/>
    <x v="4"/>
    <n v="5045"/>
    <s v="SEDAN"/>
    <n v="3"/>
    <s v="LOGIN"/>
    <s v="NODELAY"/>
    <n v="2"/>
    <n v="0"/>
    <n v="16.460037230000001"/>
    <n v="16.460037230000001"/>
    <s v="2022-08-11T11:00:00"/>
    <n v="0"/>
    <x v="9"/>
    <x v="4"/>
  </r>
  <r>
    <n v="1002514"/>
    <x v="4"/>
    <n v="5036"/>
    <s v="SEDAN"/>
    <n v="3"/>
    <s v="LOGIN"/>
    <s v="NODELAY"/>
    <n v="2"/>
    <n v="0"/>
    <n v="17.39296341"/>
    <n v="17.39296341"/>
    <s v="2022-08-11T11:00:00"/>
    <n v="0"/>
    <x v="9"/>
    <x v="4"/>
  </r>
  <r>
    <n v="1002515"/>
    <x v="4"/>
    <n v="914"/>
    <s v="SEDAN"/>
    <n v="3"/>
    <s v="LOGIN"/>
    <s v="DRIVER"/>
    <n v="2"/>
    <n v="0"/>
    <n v="15.3816433"/>
    <n v="15.3816433"/>
    <s v="2022-08-11T11:00:00"/>
    <n v="8"/>
    <x v="9"/>
    <x v="4"/>
  </r>
  <r>
    <n v="1002516"/>
    <x v="5"/>
    <n v="5034"/>
    <s v="SEDAN"/>
    <n v="3"/>
    <s v="LOGIN"/>
    <s v="NODELAY"/>
    <n v="1"/>
    <n v="0"/>
    <n v="21.768056869999999"/>
    <n v="21.768056869999999"/>
    <s v="2022-08-11T10:30:00"/>
    <n v="0"/>
    <x v="9"/>
    <x v="4"/>
  </r>
  <r>
    <n v="1002517"/>
    <x v="5"/>
    <n v="4968"/>
    <s v="SEDAN"/>
    <n v="3"/>
    <s v="LOGIN"/>
    <s v="EMPLOYEE"/>
    <n v="2"/>
    <n v="0"/>
    <n v="12.20091248"/>
    <n v="12.20091248"/>
    <s v="2022-08-11T10:30:00"/>
    <n v="7"/>
    <x v="9"/>
    <x v="4"/>
  </r>
  <r>
    <n v="1002518"/>
    <x v="48"/>
    <n v="912"/>
    <s v="SEDAN"/>
    <n v="3"/>
    <s v="LOGIN"/>
    <s v="NODELAY"/>
    <n v="1"/>
    <n v="0"/>
    <n v="11.48566151"/>
    <n v="11.48566151"/>
    <s v="2022-08-11T10:00:00"/>
    <n v="0"/>
    <x v="9"/>
    <x v="4"/>
  </r>
  <r>
    <n v="1002519"/>
    <x v="48"/>
    <n v="4769"/>
    <s v="SEDAN"/>
    <n v="3"/>
    <s v="LOGIN"/>
    <s v="NODELAY"/>
    <n v="1"/>
    <n v="0"/>
    <n v="12.600000380000001"/>
    <n v="12.600000380000001"/>
    <s v="2022-08-11T10:00:00"/>
    <n v="0"/>
    <x v="9"/>
    <x v="4"/>
  </r>
  <r>
    <n v="1002520"/>
    <x v="63"/>
    <n v="2855"/>
    <s v="SEDAN"/>
    <n v="3"/>
    <s v="LOGIN"/>
    <s v="NODELAY"/>
    <n v="1"/>
    <n v="0"/>
    <n v="19.136264799999999"/>
    <n v="19.136264799999999"/>
    <s v="2022-08-11T12:01:00"/>
    <n v="0"/>
    <x v="9"/>
    <x v="4"/>
  </r>
  <r>
    <n v="1002521"/>
    <x v="63"/>
    <n v="729"/>
    <s v="SEDAN"/>
    <n v="3"/>
    <s v="LOGIN"/>
    <s v="NODELAY"/>
    <n v="2"/>
    <n v="0"/>
    <n v="14.01459599"/>
    <n v="14.01459599"/>
    <s v="2022-08-11T12:01:00"/>
    <n v="0"/>
    <x v="9"/>
    <x v="4"/>
  </r>
  <r>
    <n v="1002522"/>
    <x v="63"/>
    <n v="903"/>
    <s v="SEDAN"/>
    <n v="3"/>
    <s v="LOGIN"/>
    <s v="NODELAY"/>
    <n v="2"/>
    <n v="1"/>
    <n v="12.132876400000001"/>
    <n v="12.132876400000001"/>
    <s v="2022-08-11T12:01:00"/>
    <n v="0"/>
    <x v="9"/>
    <x v="4"/>
  </r>
  <r>
    <n v="1002523"/>
    <x v="63"/>
    <n v="5495"/>
    <s v="SEDAN"/>
    <n v="3"/>
    <s v="LOGIN"/>
    <s v="NODELAY"/>
    <n v="2"/>
    <n v="0"/>
    <n v="19"/>
    <n v="19"/>
    <s v="2022-08-11T12:01:00"/>
    <n v="0"/>
    <x v="9"/>
    <x v="4"/>
  </r>
  <r>
    <n v="1002524"/>
    <x v="63"/>
    <n v="5264"/>
    <s v="SEDAN"/>
    <n v="3"/>
    <s v="LOGIN"/>
    <s v="NODELAY"/>
    <n v="3"/>
    <n v="0"/>
    <n v="16.367496490000001"/>
    <n v="16.367496490000001"/>
    <s v="2022-08-11T12:01:00"/>
    <n v="0"/>
    <x v="9"/>
    <x v="4"/>
  </r>
  <r>
    <n v="1002525"/>
    <x v="63"/>
    <n v="912"/>
    <s v="SEDAN"/>
    <n v="3"/>
    <s v="LOGIN"/>
    <s v="NODELAY"/>
    <n v="3"/>
    <n v="0"/>
    <n v="2.2793657779999998"/>
    <n v="2.2793657779999998"/>
    <s v="2022-08-11T12:01:00"/>
    <n v="0"/>
    <x v="9"/>
    <x v="4"/>
  </r>
  <r>
    <n v="1002526"/>
    <x v="63"/>
    <n v="918"/>
    <s v="SEDAN"/>
    <n v="3"/>
    <s v="LOGIN"/>
    <s v="NODELAY"/>
    <n v="1"/>
    <n v="2"/>
    <n v="2.0624334809999998"/>
    <n v="2.0624334809999998"/>
    <s v="2022-08-11T12:01:00"/>
    <n v="0"/>
    <x v="9"/>
    <x v="4"/>
  </r>
  <r>
    <n v="1002527"/>
    <x v="63"/>
    <n v="1205"/>
    <s v="SEDAN"/>
    <n v="3"/>
    <s v="LOGIN"/>
    <s v="TRAFFIC"/>
    <n v="3"/>
    <n v="0"/>
    <n v="17.399999619999999"/>
    <n v="17.399999619999999"/>
    <s v="2022-08-11T12:01:00"/>
    <n v="10"/>
    <x v="9"/>
    <x v="4"/>
  </r>
  <r>
    <n v="1002528"/>
    <x v="63"/>
    <n v="760"/>
    <s v="SEDAN"/>
    <n v="3"/>
    <s v="LOGIN"/>
    <s v="TRAFFIC"/>
    <n v="1"/>
    <n v="1"/>
    <n v="10.600000380000001"/>
    <n v="10.600000380000001"/>
    <s v="2022-08-11T12:01:00"/>
    <n v="8.44"/>
    <x v="9"/>
    <x v="4"/>
  </r>
  <r>
    <n v="1002529"/>
    <x v="63"/>
    <n v="5297"/>
    <s v="SEDAN"/>
    <n v="3"/>
    <s v="LOGIN"/>
    <s v="TRAFFIC"/>
    <n v="1"/>
    <n v="2"/>
    <n v="14.48253536"/>
    <n v="14.48253536"/>
    <s v="2022-08-11T12:01:00"/>
    <n v="3"/>
    <x v="9"/>
    <x v="4"/>
  </r>
  <r>
    <n v="1002530"/>
    <x v="63"/>
    <n v="82"/>
    <s v="SEDAN"/>
    <n v="3"/>
    <s v="LOGIN"/>
    <s v="NODELAY"/>
    <n v="3"/>
    <n v="0"/>
    <n v="14.399999619999999"/>
    <n v="14.399999619999999"/>
    <s v="2022-08-11T12:01:00"/>
    <n v="0"/>
    <x v="9"/>
    <x v="4"/>
  </r>
  <r>
    <n v="1002531"/>
    <x v="55"/>
    <n v="4901"/>
    <s v="SEDAN"/>
    <n v="3"/>
    <s v="LOGOUT"/>
    <s v="DRIVER"/>
    <n v="2"/>
    <n v="0"/>
    <n v="19.923677439999999"/>
    <n v="19.923677439999999"/>
    <s v="2022-08-10T23:00:00"/>
    <n v="27"/>
    <x v="6"/>
    <x v="4"/>
  </r>
  <r>
    <n v="1002532"/>
    <x v="55"/>
    <n v="110"/>
    <s v="SEDAN"/>
    <n v="3"/>
    <s v="LOGOUT"/>
    <s v="DRIVER"/>
    <n v="1"/>
    <n v="0"/>
    <n v="17.700000760000002"/>
    <n v="17.700000760000002"/>
    <s v="2022-08-10T23:00:00"/>
    <n v="37"/>
    <x v="6"/>
    <x v="4"/>
  </r>
  <r>
    <n v="1002533"/>
    <x v="37"/>
    <n v="814"/>
    <s v="SEDAN"/>
    <n v="3"/>
    <s v="LOGOUT"/>
    <s v="DRIVER"/>
    <n v="3"/>
    <n v="0"/>
    <n v="34.599998470000003"/>
    <n v="34.599998470000003"/>
    <s v="2022-08-10T23:30:00"/>
    <n v="25"/>
    <x v="6"/>
    <x v="4"/>
  </r>
  <r>
    <n v="1002534"/>
    <x v="37"/>
    <n v="5099"/>
    <s v="SEDAN"/>
    <n v="3"/>
    <s v="LOGOUT"/>
    <s v="DRIVER"/>
    <n v="1"/>
    <n v="0"/>
    <n v="12"/>
    <n v="12"/>
    <s v="2022-08-10T23:30:00"/>
    <n v="15"/>
    <x v="6"/>
    <x v="4"/>
  </r>
  <r>
    <n v="1002535"/>
    <x v="37"/>
    <n v="4803"/>
    <s v="SEDAN"/>
    <n v="3"/>
    <s v="LOGOUT"/>
    <s v="DRIVER"/>
    <n v="1"/>
    <n v="0"/>
    <n v="15.22087097"/>
    <n v="15.22087097"/>
    <s v="2022-08-10T23:30:00"/>
    <n v="4"/>
    <x v="6"/>
    <x v="4"/>
  </r>
  <r>
    <n v="1002536"/>
    <x v="37"/>
    <n v="4868"/>
    <s v="SEDAN"/>
    <n v="3"/>
    <s v="LOGOUT"/>
    <s v="DRIVER"/>
    <n v="2"/>
    <n v="0"/>
    <n v="17.434068679999999"/>
    <n v="17.434068679999999"/>
    <s v="2022-08-10T23:30:00"/>
    <n v="22"/>
    <x v="6"/>
    <x v="4"/>
  </r>
  <r>
    <n v="1002537"/>
    <x v="37"/>
    <n v="5564"/>
    <s v="SEDAN"/>
    <n v="3"/>
    <s v="LOGOUT"/>
    <s v="EMPLOYEE"/>
    <n v="2"/>
    <n v="0"/>
    <n v="11.899999619999999"/>
    <n v="11.899999619999999"/>
    <s v="2022-08-10T23:30:00"/>
    <n v="16"/>
    <x v="6"/>
    <x v="4"/>
  </r>
  <r>
    <n v="1002538"/>
    <x v="37"/>
    <n v="5562"/>
    <s v="SEDAN"/>
    <n v="3"/>
    <s v="LOGOUT"/>
    <s v="EMPLOYEE"/>
    <n v="2"/>
    <n v="0"/>
    <n v="13.5"/>
    <n v="13.5"/>
    <s v="2022-08-10T23:30:00"/>
    <n v="13"/>
    <x v="6"/>
    <x v="4"/>
  </r>
  <r>
    <n v="1002539"/>
    <x v="37"/>
    <n v="4769"/>
    <s v="SEDAN"/>
    <n v="3"/>
    <s v="LOGOUT"/>
    <s v="EMPLOYEE"/>
    <n v="1"/>
    <n v="0"/>
    <n v="7.1999998090000004"/>
    <n v="7.1999998090000004"/>
    <s v="2022-08-10T23:30:00"/>
    <n v="3"/>
    <x v="6"/>
    <x v="4"/>
  </r>
  <r>
    <n v="1002540"/>
    <x v="64"/>
    <n v="4968"/>
    <s v="SEDAN"/>
    <n v="3"/>
    <s v="LOGOUT"/>
    <s v="DRIVER"/>
    <n v="1"/>
    <n v="0"/>
    <n v="11.399999619999999"/>
    <n v="11.399999619999999"/>
    <s v="2022-08-11T00:00:00"/>
    <n v="24"/>
    <x v="9"/>
    <x v="4"/>
  </r>
  <r>
    <n v="1002541"/>
    <x v="64"/>
    <n v="736"/>
    <s v="SEDAN"/>
    <n v="3"/>
    <s v="LOGOUT"/>
    <s v="EMPLOYEE"/>
    <n v="1"/>
    <n v="0"/>
    <n v="7.8000001909999996"/>
    <n v="7.8000001909999996"/>
    <s v="2022-08-11T00:00:00"/>
    <n v="25"/>
    <x v="9"/>
    <x v="4"/>
  </r>
  <r>
    <n v="1002542"/>
    <x v="43"/>
    <n v="4967"/>
    <s v="SEDAN"/>
    <n v="3"/>
    <s v="LOGOUT"/>
    <s v="EMPLOYEE"/>
    <n v="2"/>
    <n v="0"/>
    <n v="28.399999619999999"/>
    <n v="28.399999619999999"/>
    <s v="2022-08-11T01:30:00"/>
    <n v="18"/>
    <x v="9"/>
    <x v="4"/>
  </r>
  <r>
    <n v="1002543"/>
    <x v="43"/>
    <n v="5100"/>
    <s v="SEDAN"/>
    <n v="3"/>
    <s v="LOGOUT"/>
    <s v="EMPLOYEE"/>
    <n v="2"/>
    <n v="0"/>
    <n v="27.5"/>
    <n v="27.5"/>
    <s v="2022-08-11T01:30:00"/>
    <n v="18"/>
    <x v="9"/>
    <x v="4"/>
  </r>
  <r>
    <n v="1002544"/>
    <x v="43"/>
    <n v="4968"/>
    <s v="SEDAN"/>
    <n v="3"/>
    <s v="LOGOUT"/>
    <s v="DRIVER"/>
    <n v="3"/>
    <n v="0"/>
    <n v="19.538204189999998"/>
    <n v="19.538204189999998"/>
    <s v="2022-08-11T01:30:00"/>
    <n v="15"/>
    <x v="9"/>
    <x v="4"/>
  </r>
  <r>
    <n v="1002545"/>
    <x v="43"/>
    <n v="5000"/>
    <s v="SEDAN"/>
    <n v="3"/>
    <s v="LOGOUT"/>
    <s v="EMPLOYEE"/>
    <n v="2"/>
    <n v="0"/>
    <n v="16.5"/>
    <n v="16.5"/>
    <s v="2022-08-11T01:30:00"/>
    <n v="18"/>
    <x v="9"/>
    <x v="4"/>
  </r>
  <r>
    <n v="1002546"/>
    <x v="43"/>
    <n v="4769"/>
    <s v="SEDAN"/>
    <n v="3"/>
    <s v="LOGOUT"/>
    <s v="EMPLOYEE"/>
    <n v="1"/>
    <n v="0"/>
    <n v="11.04410362"/>
    <n v="11.04410362"/>
    <s v="2022-08-11T01:30:00"/>
    <n v="14"/>
    <x v="9"/>
    <x v="4"/>
  </r>
  <r>
    <n v="1002547"/>
    <x v="43"/>
    <n v="4638"/>
    <s v="SEDAN"/>
    <n v="3"/>
    <s v="LOGOUT"/>
    <s v="EMPLOYEE"/>
    <n v="1"/>
    <n v="0"/>
    <n v="8.3999996190000008"/>
    <n v="8.3999996190000008"/>
    <s v="2022-08-11T01:30:00"/>
    <n v="14"/>
    <x v="9"/>
    <x v="4"/>
  </r>
  <r>
    <n v="1002548"/>
    <x v="43"/>
    <n v="4637"/>
    <s v="SEDAN"/>
    <n v="3"/>
    <s v="LOGOUT"/>
    <s v="EMPLOYEE"/>
    <n v="2"/>
    <n v="0"/>
    <n v="8.5"/>
    <n v="8.5"/>
    <s v="2022-08-11T01:30:00"/>
    <n v="17"/>
    <x v="9"/>
    <x v="4"/>
  </r>
  <r>
    <n v="1002549"/>
    <x v="6"/>
    <n v="4868"/>
    <s v="SEDAN"/>
    <n v="3"/>
    <s v="LOGIN"/>
    <s v="DRIVER"/>
    <n v="1"/>
    <n v="0"/>
    <n v="23.441844939999999"/>
    <n v="23.441844939999999"/>
    <s v="2022-08-11T09:00:00"/>
    <n v="4"/>
    <x v="9"/>
    <x v="4"/>
  </r>
  <r>
    <n v="1002550"/>
    <x v="45"/>
    <n v="4803"/>
    <s v="SEDAN"/>
    <n v="3"/>
    <s v="LOGOUT"/>
    <s v="EMPLOYEE"/>
    <n v="2"/>
    <n v="0"/>
    <n v="23.629734039999999"/>
    <n v="23.629734039999999"/>
    <s v="2022-08-11T02:30:00"/>
    <n v="24"/>
    <x v="9"/>
    <x v="4"/>
  </r>
  <r>
    <n v="1002551"/>
    <x v="45"/>
    <n v="919"/>
    <s v="SEDAN"/>
    <n v="3"/>
    <s v="LOGOUT"/>
    <s v="EMPLOYEE"/>
    <n v="3"/>
    <n v="0"/>
    <n v="16.299999239999998"/>
    <n v="16.299999239999998"/>
    <s v="2022-08-11T02:30:00"/>
    <n v="21"/>
    <x v="9"/>
    <x v="4"/>
  </r>
  <r>
    <n v="1002552"/>
    <x v="45"/>
    <n v="110"/>
    <s v="SEDAN"/>
    <n v="3"/>
    <s v="LOGOUT"/>
    <s v="EMPLOYEE"/>
    <n v="1"/>
    <n v="0"/>
    <n v="25.899999619999999"/>
    <n v="25.899999619999999"/>
    <s v="2022-08-11T02:30:00"/>
    <n v="20"/>
    <x v="9"/>
    <x v="4"/>
  </r>
  <r>
    <n v="1002553"/>
    <x v="45"/>
    <n v="736"/>
    <s v="SEDAN"/>
    <n v="3"/>
    <s v="LOGOUT"/>
    <s v="EMPLOYEE"/>
    <n v="2"/>
    <n v="0"/>
    <n v="20.5"/>
    <n v="20.5"/>
    <s v="2022-08-11T02:30:00"/>
    <n v="22"/>
    <x v="9"/>
    <x v="4"/>
  </r>
  <r>
    <n v="1002554"/>
    <x v="45"/>
    <n v="4868"/>
    <s v="SEDAN"/>
    <n v="3"/>
    <s v="LOGOUT"/>
    <s v="EMPLOYEE"/>
    <n v="1"/>
    <n v="0"/>
    <n v="14.69999981"/>
    <n v="14.69999981"/>
    <s v="2022-08-11T02:30:00"/>
    <n v="23"/>
    <x v="9"/>
    <x v="4"/>
  </r>
  <r>
    <n v="1002555"/>
    <x v="45"/>
    <n v="5562"/>
    <s v="SEDAN"/>
    <n v="3"/>
    <s v="LOGOUT"/>
    <s v="EMPLOYEE"/>
    <n v="1"/>
    <n v="0"/>
    <n v="10.600000380000001"/>
    <n v="10.600000380000001"/>
    <s v="2022-08-11T02:30:00"/>
    <n v="13"/>
    <x v="9"/>
    <x v="4"/>
  </r>
  <r>
    <n v="1002556"/>
    <x v="45"/>
    <n v="5561"/>
    <s v="SEDAN"/>
    <n v="3"/>
    <s v="LOGOUT"/>
    <s v="EMPLOYEE"/>
    <n v="3"/>
    <n v="0"/>
    <n v="9.3000001910000005"/>
    <n v="9.3000001910000005"/>
    <s v="2022-08-11T02:30:00"/>
    <n v="21"/>
    <x v="9"/>
    <x v="4"/>
  </r>
  <r>
    <n v="1002557"/>
    <x v="45"/>
    <n v="5564"/>
    <s v="SEDAN"/>
    <n v="3"/>
    <s v="LOGOUT"/>
    <s v="EMPLOYEE"/>
    <n v="3"/>
    <n v="0"/>
    <n v="10.100000380000001"/>
    <n v="10.100000380000001"/>
    <s v="2022-08-11T02:30:00"/>
    <n v="20"/>
    <x v="9"/>
    <x v="4"/>
  </r>
  <r>
    <n v="1002558"/>
    <x v="45"/>
    <n v="4901"/>
    <s v="SEDAN"/>
    <n v="3"/>
    <s v="LOGOUT"/>
    <s v="EMPLOYEE"/>
    <n v="3"/>
    <n v="0"/>
    <n v="34.900001529999997"/>
    <n v="34.900001529999997"/>
    <s v="2022-08-11T02:30:00"/>
    <n v="20"/>
    <x v="9"/>
    <x v="4"/>
  </r>
  <r>
    <n v="1002559"/>
    <x v="45"/>
    <n v="5000"/>
    <s v="SEDAN"/>
    <n v="3"/>
    <s v="LOGOUT"/>
    <s v="DRIVER"/>
    <n v="3"/>
    <n v="0"/>
    <n v="11.600000380000001"/>
    <n v="11.600000380000001"/>
    <s v="2022-08-11T02:30:00"/>
    <n v="19"/>
    <x v="9"/>
    <x v="4"/>
  </r>
  <r>
    <n v="1002560"/>
    <x v="45"/>
    <n v="5099"/>
    <s v="SEDAN"/>
    <n v="3"/>
    <s v="LOGOUT"/>
    <s v="DRIVER"/>
    <n v="1"/>
    <n v="0"/>
    <n v="25.100000380000001"/>
    <n v="25.100000380000001"/>
    <s v="2022-08-11T02:30:00"/>
    <n v="17"/>
    <x v="9"/>
    <x v="4"/>
  </r>
  <r>
    <n v="1002561"/>
    <x v="45"/>
    <n v="5565"/>
    <s v="SEDAN"/>
    <n v="3"/>
    <s v="LOGOUT"/>
    <s v="EMPLOYEE"/>
    <n v="2"/>
    <n v="1"/>
    <n v="10.5"/>
    <n v="10.5"/>
    <s v="2022-08-11T02:30:00"/>
    <n v="21"/>
    <x v="9"/>
    <x v="4"/>
  </r>
  <r>
    <n v="1002562"/>
    <x v="45"/>
    <n v="5001"/>
    <s v="SEDAN"/>
    <n v="3"/>
    <s v="LOGOUT"/>
    <s v="EMPLOYEE"/>
    <n v="3"/>
    <n v="0"/>
    <n v="13.399999619999999"/>
    <n v="13.399999619999999"/>
    <s v="2022-08-11T02:30:00"/>
    <n v="19"/>
    <x v="9"/>
    <x v="4"/>
  </r>
  <r>
    <n v="1002563"/>
    <x v="45"/>
    <n v="4769"/>
    <s v="SEDAN"/>
    <n v="3"/>
    <s v="LOGOUT"/>
    <s v="EMPLOYEE"/>
    <n v="3"/>
    <n v="0"/>
    <n v="9.5"/>
    <n v="9.5"/>
    <s v="2022-08-11T02:30:00"/>
    <n v="17"/>
    <x v="9"/>
    <x v="4"/>
  </r>
  <r>
    <n v="1002564"/>
    <x v="45"/>
    <n v="4968"/>
    <s v="SEDAN"/>
    <n v="3"/>
    <s v="LOGOUT"/>
    <s v="DRIVER"/>
    <n v="3"/>
    <n v="0"/>
    <n v="14.545000079999999"/>
    <n v="14.545000079999999"/>
    <s v="2022-08-11T02:30:00"/>
    <n v="41"/>
    <x v="9"/>
    <x v="4"/>
  </r>
  <r>
    <n v="1002565"/>
    <x v="45"/>
    <n v="4638"/>
    <s v="SEDAN"/>
    <n v="3"/>
    <s v="LOGOUT"/>
    <s v="EMPLOYEE"/>
    <n v="2"/>
    <n v="1"/>
    <n v="17.899999619999999"/>
    <n v="17.899999619999999"/>
    <s v="2022-08-11T02:30:00"/>
    <n v="20"/>
    <x v="9"/>
    <x v="4"/>
  </r>
  <r>
    <n v="1002566"/>
    <x v="45"/>
    <n v="4637"/>
    <s v="SEDAN"/>
    <n v="3"/>
    <s v="LOGOUT"/>
    <s v="EMPLOYEE"/>
    <n v="2"/>
    <n v="1"/>
    <n v="17.299999239999998"/>
    <n v="17.299999239999998"/>
    <s v="2022-08-11T02:30:00"/>
    <n v="21"/>
    <x v="9"/>
    <x v="4"/>
  </r>
  <r>
    <n v="1002567"/>
    <x v="41"/>
    <n v="5001"/>
    <s v="SEDAN"/>
    <n v="3"/>
    <s v="LOGIN"/>
    <s v="NODELAY"/>
    <n v="1"/>
    <n v="0"/>
    <n v="10.600000380000001"/>
    <n v="10.600000380000001"/>
    <s v="2022-08-11T04:30:00"/>
    <n v="0"/>
    <x v="9"/>
    <x v="4"/>
  </r>
  <r>
    <n v="1002568"/>
    <x v="40"/>
    <n v="5563"/>
    <s v="SEDAN"/>
    <n v="3"/>
    <s v="LOGIN"/>
    <s v="NODELAY"/>
    <n v="1"/>
    <n v="0"/>
    <n v="15.524999619999999"/>
    <n v="15.524999619999999"/>
    <s v="2022-08-11T05:30:00"/>
    <n v="0"/>
    <x v="9"/>
    <x v="4"/>
  </r>
  <r>
    <n v="1002569"/>
    <x v="45"/>
    <n v="814"/>
    <s v="SEDAN"/>
    <n v="3"/>
    <s v="LOGOUT"/>
    <s v="EMPLOYEE"/>
    <n v="3"/>
    <n v="0"/>
    <n v="4.5999999049999998"/>
    <n v="4.5999999049999998"/>
    <s v="2022-08-11T02:30:00"/>
    <n v="17"/>
    <x v="9"/>
    <x v="4"/>
  </r>
  <r>
    <n v="1002570"/>
    <x v="49"/>
    <n v="5564"/>
    <s v="SEDAN"/>
    <n v="3"/>
    <s v="LOGIN"/>
    <s v="NODELAY"/>
    <n v="1"/>
    <n v="0"/>
    <n v="16.700000760000002"/>
    <n v="16.700000760000002"/>
    <s v="2022-08-11T07:30:00"/>
    <n v="0"/>
    <x v="9"/>
    <x v="4"/>
  </r>
  <r>
    <n v="1002571"/>
    <x v="7"/>
    <n v="5000"/>
    <s v="SEDAN"/>
    <n v="3"/>
    <s v="LOGIN"/>
    <s v="DRIVER"/>
    <n v="1"/>
    <n v="0"/>
    <n v="28.5"/>
    <n v="28.5"/>
    <s v="2022-08-11T06:30:00"/>
    <n v="20"/>
    <x v="9"/>
    <x v="4"/>
  </r>
  <r>
    <n v="1002572"/>
    <x v="7"/>
    <n v="5561"/>
    <s v="SEDAN"/>
    <n v="3"/>
    <s v="LOGIN"/>
    <s v="NODELAY"/>
    <n v="1"/>
    <n v="0"/>
    <n v="10.30000019"/>
    <n v="10.30000019"/>
    <s v="2022-08-11T06:30:00"/>
    <n v="0"/>
    <x v="9"/>
    <x v="4"/>
  </r>
  <r>
    <n v="1002573"/>
    <x v="7"/>
    <n v="4868"/>
    <s v="SEDAN"/>
    <n v="3"/>
    <s v="LOGIN"/>
    <s v="NODELAY"/>
    <n v="2"/>
    <n v="0"/>
    <n v="11.80000019"/>
    <n v="11.80000019"/>
    <s v="2022-08-11T06:30:00"/>
    <n v="0"/>
    <x v="9"/>
    <x v="4"/>
  </r>
  <r>
    <n v="1002574"/>
    <x v="7"/>
    <n v="4803"/>
    <s v="SEDAN"/>
    <n v="3"/>
    <s v="LOGIN"/>
    <s v="DRIVER"/>
    <n v="1"/>
    <n v="0"/>
    <n v="21.006420139999999"/>
    <n v="21.006420139999999"/>
    <s v="2022-08-11T06:30:00"/>
    <n v="43"/>
    <x v="9"/>
    <x v="4"/>
  </r>
  <r>
    <n v="1002575"/>
    <x v="8"/>
    <n v="4638"/>
    <s v="SEDAN"/>
    <n v="3"/>
    <s v="LOGIN"/>
    <s v="NODELAY"/>
    <n v="1"/>
    <n v="0"/>
    <n v="16.20860291"/>
    <n v="16.20860291"/>
    <s v="2022-08-11T06:00:00"/>
    <n v="0"/>
    <x v="9"/>
    <x v="4"/>
  </r>
  <r>
    <n v="1002576"/>
    <x v="8"/>
    <n v="814"/>
    <s v="SEDAN"/>
    <n v="3"/>
    <s v="LOGIN"/>
    <s v="NODELAY"/>
    <n v="2"/>
    <n v="0"/>
    <n v="16.165657039999999"/>
    <n v="16.165657039999999"/>
    <s v="2022-08-11T06:00:00"/>
    <n v="0"/>
    <x v="9"/>
    <x v="4"/>
  </r>
  <r>
    <n v="1002577"/>
    <x v="8"/>
    <n v="4967"/>
    <s v="SEDAN"/>
    <n v="3"/>
    <s v="LOGIN"/>
    <s v="NODELAY"/>
    <n v="3"/>
    <n v="0"/>
    <n v="22.479122159999999"/>
    <n v="22.479122159999999"/>
    <s v="2022-08-11T06:00:00"/>
    <n v="0"/>
    <x v="9"/>
    <x v="4"/>
  </r>
  <r>
    <n v="1002578"/>
    <x v="8"/>
    <n v="736"/>
    <s v="SEDAN"/>
    <n v="3"/>
    <s v="LOGIN"/>
    <s v="NODELAY"/>
    <n v="2"/>
    <n v="0"/>
    <n v="11"/>
    <n v="11"/>
    <s v="2022-08-11T06:00:00"/>
    <n v="0"/>
    <x v="9"/>
    <x v="4"/>
  </r>
  <r>
    <n v="1002579"/>
    <x v="8"/>
    <n v="5100"/>
    <s v="SEDAN"/>
    <n v="3"/>
    <s v="LOGIN"/>
    <s v="NODELAY"/>
    <n v="1"/>
    <n v="0"/>
    <n v="20.299999239999998"/>
    <n v="20.299999239999998"/>
    <s v="2022-08-11T06:00:00"/>
    <n v="0"/>
    <x v="9"/>
    <x v="4"/>
  </r>
  <r>
    <n v="1002580"/>
    <x v="46"/>
    <n v="814"/>
    <s v="SEDAN"/>
    <n v="3"/>
    <s v="LOGOUT"/>
    <s v="EMPLOYEE"/>
    <n v="1"/>
    <n v="0"/>
    <n v="14.600000380000001"/>
    <n v="14.600000380000001"/>
    <s v="2022-08-11T03:30:00"/>
    <n v="15"/>
    <x v="9"/>
    <x v="4"/>
  </r>
  <r>
    <n v="1002581"/>
    <x v="46"/>
    <n v="4769"/>
    <s v="SEDAN"/>
    <n v="3"/>
    <s v="LOGOUT"/>
    <s v="EMPLOYEE"/>
    <n v="3"/>
    <n v="0"/>
    <n v="12.30000019"/>
    <n v="12.30000019"/>
    <s v="2022-08-11T03:30:00"/>
    <n v="21"/>
    <x v="9"/>
    <x v="4"/>
  </r>
  <r>
    <n v="1002582"/>
    <x v="46"/>
    <n v="5561"/>
    <s v="SEDAN"/>
    <n v="3"/>
    <s v="LOGOUT"/>
    <s v="EMPLOYEE"/>
    <n v="1"/>
    <n v="1"/>
    <n v="9.8999996190000008"/>
    <n v="9.8999996190000008"/>
    <s v="2022-08-11T03:30:00"/>
    <n v="23"/>
    <x v="9"/>
    <x v="4"/>
  </r>
  <r>
    <n v="1002583"/>
    <x v="46"/>
    <n v="5100"/>
    <s v="SEDAN"/>
    <n v="3"/>
    <s v="LOGOUT"/>
    <s v="EMPLOYEE"/>
    <n v="1"/>
    <n v="1"/>
    <n v="12.399999619999999"/>
    <n v="12.399999619999999"/>
    <s v="2022-08-11T03:30:00"/>
    <n v="29"/>
    <x v="9"/>
    <x v="4"/>
  </r>
  <r>
    <n v="1002584"/>
    <x v="46"/>
    <n v="4868"/>
    <s v="SEDAN"/>
    <n v="3"/>
    <s v="LOGOUT"/>
    <s v="DRIVER"/>
    <n v="2"/>
    <n v="0"/>
    <n v="9.6000003809999992"/>
    <n v="9.6000003809999992"/>
    <s v="2022-08-11T03:30:00"/>
    <n v="16"/>
    <x v="9"/>
    <x v="4"/>
  </r>
  <r>
    <n v="1002585"/>
    <x v="46"/>
    <n v="5563"/>
    <s v="SEDAN"/>
    <n v="3"/>
    <s v="LOGOUT"/>
    <s v="DRIVER"/>
    <n v="2"/>
    <n v="1"/>
    <n v="18.5"/>
    <n v="18.5"/>
    <s v="2022-08-11T03:30:00"/>
    <n v="8"/>
    <x v="9"/>
    <x v="4"/>
  </r>
  <r>
    <n v="1002586"/>
    <x v="46"/>
    <n v="4967"/>
    <s v="SEDAN"/>
    <n v="3"/>
    <s v="LOGOUT"/>
    <s v="DRIVER"/>
    <n v="3"/>
    <n v="0"/>
    <n v="12.30000019"/>
    <n v="12.30000019"/>
    <s v="2022-08-11T03:30:00"/>
    <n v="22"/>
    <x v="9"/>
    <x v="4"/>
  </r>
  <r>
    <n v="1002587"/>
    <x v="57"/>
    <n v="5565"/>
    <s v="SEDAN"/>
    <n v="3"/>
    <s v="LOGOUT"/>
    <s v="EMPLOYEE"/>
    <n v="2"/>
    <n v="0"/>
    <n v="17.100000380000001"/>
    <n v="17.100000380000001"/>
    <s v="2022-08-11T04:00:00"/>
    <n v="9"/>
    <x v="9"/>
    <x v="4"/>
  </r>
  <r>
    <n v="1002588"/>
    <x v="41"/>
    <n v="4968"/>
    <s v="SEDAN"/>
    <n v="3"/>
    <s v="LOGOUT"/>
    <s v="DRIVER"/>
    <n v="1"/>
    <n v="0"/>
    <n v="24.7173233"/>
    <n v="24.7173233"/>
    <s v="2022-08-11T04:30:00"/>
    <n v="26"/>
    <x v="9"/>
    <x v="4"/>
  </r>
  <r>
    <n v="1002589"/>
    <x v="41"/>
    <n v="5001"/>
    <s v="SEDAN"/>
    <n v="3"/>
    <s v="LOGOUT"/>
    <s v="DRIVER"/>
    <n v="2"/>
    <n v="0"/>
    <n v="23.799999239999998"/>
    <n v="23.799999239999998"/>
    <s v="2022-08-11T04:30:00"/>
    <n v="19"/>
    <x v="9"/>
    <x v="4"/>
  </r>
  <r>
    <n v="1002590"/>
    <x v="41"/>
    <n v="5561"/>
    <s v="SEDAN"/>
    <n v="3"/>
    <s v="LOGOUT"/>
    <s v="EMPLOYEE"/>
    <n v="3"/>
    <n v="0"/>
    <n v="7.5"/>
    <n v="7.5"/>
    <s v="2022-08-11T04:30:00"/>
    <n v="22"/>
    <x v="9"/>
    <x v="4"/>
  </r>
  <r>
    <n v="1002591"/>
    <x v="41"/>
    <n v="5000"/>
    <s v="SEDAN"/>
    <n v="3"/>
    <s v="LOGOUT"/>
    <s v="EMPLOYEE"/>
    <n v="2"/>
    <n v="0"/>
    <n v="34.360866549999997"/>
    <n v="34.360866549999997"/>
    <s v="2022-08-11T04:30:00"/>
    <n v="21"/>
    <x v="9"/>
    <x v="4"/>
  </r>
  <r>
    <n v="1002592"/>
    <x v="41"/>
    <n v="4868"/>
    <s v="SEDAN"/>
    <n v="3"/>
    <s v="LOGOUT"/>
    <s v="EMPLOYEE"/>
    <n v="2"/>
    <n v="0"/>
    <n v="14.149054530000001"/>
    <n v="14.149054530000001"/>
    <s v="2022-08-11T04:30:00"/>
    <n v="18"/>
    <x v="9"/>
    <x v="4"/>
  </r>
  <r>
    <n v="1002593"/>
    <x v="41"/>
    <n v="4869"/>
    <s v="SEDAN"/>
    <n v="3"/>
    <s v="LOGOUT"/>
    <s v="DRIVER"/>
    <n v="1"/>
    <n v="1"/>
    <n v="32.799999239999998"/>
    <n v="32.799999239999998"/>
    <s v="2022-08-11T04:30:00"/>
    <n v="17"/>
    <x v="9"/>
    <x v="4"/>
  </r>
  <r>
    <n v="1002594"/>
    <x v="41"/>
    <n v="4901"/>
    <s v="SEDAN"/>
    <n v="3"/>
    <s v="LOGOUT"/>
    <s v="DRIVER"/>
    <n v="2"/>
    <n v="0"/>
    <n v="13.899999619999999"/>
    <n v="13.899999619999999"/>
    <s v="2022-08-11T04:30:00"/>
    <n v="23"/>
    <x v="9"/>
    <x v="4"/>
  </r>
  <r>
    <n v="1002595"/>
    <x v="40"/>
    <n v="110"/>
    <s v="SEDAN"/>
    <n v="3"/>
    <s v="LOGOUT"/>
    <s v="EMPLOYEE"/>
    <n v="2"/>
    <n v="0"/>
    <n v="18.399999619999999"/>
    <n v="18.399999619999999"/>
    <s v="2022-08-11T05:30:00"/>
    <n v="16"/>
    <x v="9"/>
    <x v="4"/>
  </r>
  <r>
    <n v="1002596"/>
    <x v="40"/>
    <n v="919"/>
    <s v="SEDAN"/>
    <n v="3"/>
    <s v="LOGOUT"/>
    <s v="EMPLOYEE"/>
    <n v="2"/>
    <n v="0"/>
    <n v="20.008552550000001"/>
    <n v="20.008552550000001"/>
    <s v="2022-08-11T05:30:00"/>
    <n v="24"/>
    <x v="9"/>
    <x v="4"/>
  </r>
  <r>
    <n v="1002597"/>
    <x v="40"/>
    <n v="4637"/>
    <s v="SEDAN"/>
    <n v="3"/>
    <s v="LOGOUT"/>
    <s v="EMPLOYEE"/>
    <n v="2"/>
    <n v="0"/>
    <n v="20.899999619999999"/>
    <n v="20.899999619999999"/>
    <s v="2022-08-11T05:30:00"/>
    <n v="15"/>
    <x v="9"/>
    <x v="4"/>
  </r>
  <r>
    <n v="1002598"/>
    <x v="40"/>
    <n v="5099"/>
    <s v="SEDAN"/>
    <n v="3"/>
    <s v="LOGOUT"/>
    <s v="DRIVER"/>
    <n v="1"/>
    <n v="0"/>
    <n v="22.600000380000001"/>
    <n v="22.600000380000001"/>
    <s v="2022-08-11T05:30:00"/>
    <n v="16"/>
    <x v="9"/>
    <x v="4"/>
  </r>
  <r>
    <n v="1002599"/>
    <x v="7"/>
    <n v="911"/>
    <s v="SEDAN"/>
    <n v="3"/>
    <s v="LOGOUT"/>
    <s v="DRIVER"/>
    <n v="1"/>
    <n v="0"/>
    <n v="12.69999981"/>
    <n v="12.69999981"/>
    <s v="2022-08-11T06:30:00"/>
    <n v="14"/>
    <x v="9"/>
    <x v="4"/>
  </r>
  <r>
    <n v="1002600"/>
    <x v="7"/>
    <n v="4901"/>
    <s v="SEDAN"/>
    <n v="3"/>
    <s v="LOGOUT"/>
    <s v="EMPLOYEE"/>
    <n v="3"/>
    <n v="0"/>
    <n v="12.80000019"/>
    <n v="12.80000019"/>
    <s v="2022-08-11T06:30:00"/>
    <n v="17"/>
    <x v="9"/>
    <x v="4"/>
  </r>
  <r>
    <n v="1002601"/>
    <x v="7"/>
    <n v="5565"/>
    <s v="SEDAN"/>
    <n v="3"/>
    <s v="LOGOUT"/>
    <s v="EMPLOYEE"/>
    <n v="2"/>
    <n v="0"/>
    <n v="6.4000000950000002"/>
    <n v="6.4000000950000002"/>
    <s v="2022-08-11T06:30:00"/>
    <n v="22"/>
    <x v="9"/>
    <x v="4"/>
  </r>
  <r>
    <n v="1002602"/>
    <x v="7"/>
    <n v="4967"/>
    <s v="SEDAN"/>
    <n v="3"/>
    <s v="LOGOUT"/>
    <s v="DRIVER"/>
    <n v="3"/>
    <n v="0"/>
    <n v="17.938650129999999"/>
    <n v="17.938650129999999"/>
    <s v="2022-08-11T06:30:00"/>
    <n v="10"/>
    <x v="9"/>
    <x v="4"/>
  </r>
  <r>
    <n v="1002603"/>
    <x v="49"/>
    <n v="4637"/>
    <s v="SEDAN"/>
    <n v="3"/>
    <s v="LOGOUT"/>
    <s v="DRIVER"/>
    <n v="1"/>
    <n v="0"/>
    <n v="27.432132719999998"/>
    <n v="27.432132719999998"/>
    <s v="2022-08-11T07:30:00"/>
    <n v="44"/>
    <x v="9"/>
    <x v="4"/>
  </r>
  <r>
    <n v="1002604"/>
    <x v="9"/>
    <n v="5100"/>
    <s v="SEDAN"/>
    <n v="3"/>
    <s v="LOGIN"/>
    <s v="NODELAY"/>
    <n v="0"/>
    <n v="3"/>
    <n v="16.600000380000001"/>
    <n v="16.600000380000001"/>
    <s v="2022-08-11T12:00:00"/>
    <n v="0"/>
    <x v="9"/>
    <x v="4"/>
  </r>
  <r>
    <n v="1002605"/>
    <x v="9"/>
    <n v="4736"/>
    <s v="SEDAN"/>
    <n v="3"/>
    <s v="LOGIN"/>
    <s v="NODELAY"/>
    <n v="3"/>
    <n v="0"/>
    <n v="20.172607419999999"/>
    <n v="20.172607419999999"/>
    <s v="2022-08-11T12:00:00"/>
    <n v="0"/>
    <x v="9"/>
    <x v="4"/>
  </r>
  <r>
    <n v="1002606"/>
    <x v="9"/>
    <n v="920"/>
    <s v="SEDAN"/>
    <n v="3"/>
    <s v="LOGIN"/>
    <s v="NODELAY"/>
    <n v="3"/>
    <n v="0"/>
    <n v="4.5999999049999998"/>
    <n v="4.5999999049999998"/>
    <s v="2022-08-11T12:00:00"/>
    <n v="0"/>
    <x v="9"/>
    <x v="4"/>
  </r>
  <r>
    <n v="1002607"/>
    <x v="9"/>
    <n v="5330"/>
    <s v="SEDAN"/>
    <n v="3"/>
    <s v="LOGIN"/>
    <s v="NODELAY"/>
    <n v="3"/>
    <n v="0"/>
    <n v="22.137536999999998"/>
    <n v="22.137536999999998"/>
    <s v="2022-08-11T12:00:00"/>
    <n v="0"/>
    <x v="9"/>
    <x v="4"/>
  </r>
  <r>
    <n v="1002608"/>
    <x v="9"/>
    <n v="5561"/>
    <s v="SEDAN"/>
    <n v="3"/>
    <s v="LOGIN"/>
    <s v="NODELAY"/>
    <n v="2"/>
    <n v="1"/>
    <n v="8.8000001910000005"/>
    <n v="8.8000001910000005"/>
    <s v="2022-08-11T12:00:00"/>
    <n v="0"/>
    <x v="9"/>
    <x v="4"/>
  </r>
  <r>
    <n v="1002609"/>
    <x v="9"/>
    <n v="816"/>
    <s v="SEDAN"/>
    <n v="3"/>
    <s v="LOGIN"/>
    <s v="NODELAY"/>
    <n v="3"/>
    <n v="0"/>
    <n v="21.052106859999999"/>
    <n v="21.052106859999999"/>
    <s v="2022-08-11T12:00:00"/>
    <n v="0"/>
    <x v="9"/>
    <x v="4"/>
  </r>
  <r>
    <n v="1002610"/>
    <x v="9"/>
    <n v="5564"/>
    <s v="SEDAN"/>
    <n v="3"/>
    <s v="LOGIN"/>
    <s v="NODELAY"/>
    <n v="3"/>
    <n v="1"/>
    <n v="9.5473394389999999"/>
    <n v="9.5473394389999999"/>
    <s v="2022-08-11T12:00:00"/>
    <n v="0"/>
    <x v="9"/>
    <x v="4"/>
  </r>
  <r>
    <n v="1002611"/>
    <x v="9"/>
    <n v="906"/>
    <s v="SEDAN"/>
    <n v="3"/>
    <s v="LOGIN"/>
    <s v="NODELAY"/>
    <n v="1"/>
    <n v="2"/>
    <n v="20.600000380000001"/>
    <n v="20.600000380000001"/>
    <s v="2022-08-11T12:00:00"/>
    <n v="0"/>
    <x v="9"/>
    <x v="4"/>
  </r>
  <r>
    <n v="1002612"/>
    <x v="9"/>
    <n v="5562"/>
    <s v="SEDAN"/>
    <n v="3"/>
    <s v="LOGIN"/>
    <s v="TRAFFIC"/>
    <n v="3"/>
    <n v="0"/>
    <n v="16"/>
    <n v="16"/>
    <s v="2022-08-11T12:00:00"/>
    <n v="6"/>
    <x v="9"/>
    <x v="4"/>
  </r>
  <r>
    <n v="1002613"/>
    <x v="9"/>
    <n v="5001"/>
    <s v="SEDAN"/>
    <n v="3"/>
    <s v="LOGIN"/>
    <s v="NODELAY"/>
    <n v="3"/>
    <n v="0"/>
    <n v="9.8000001910000005"/>
    <n v="9.8000001910000005"/>
    <s v="2022-08-11T12:00:00"/>
    <n v="0"/>
    <x v="9"/>
    <x v="4"/>
  </r>
  <r>
    <n v="1002614"/>
    <x v="9"/>
    <n v="5365"/>
    <s v="SEDAN"/>
    <n v="3"/>
    <s v="LOGIN"/>
    <s v="TRAFFIC"/>
    <n v="3"/>
    <n v="0"/>
    <n v="28.600000380000001"/>
    <n v="28.600000380000001"/>
    <s v="2022-08-11T12:00:00"/>
    <n v="7"/>
    <x v="9"/>
    <x v="4"/>
  </r>
  <r>
    <n v="1002615"/>
    <x v="9"/>
    <n v="4967"/>
    <s v="SEDAN"/>
    <n v="3"/>
    <s v="LOGIN"/>
    <s v="DRIVER"/>
    <n v="3"/>
    <n v="0"/>
    <n v="20.600000380000001"/>
    <n v="20.600000380000001"/>
    <s v="2022-08-11T12:00:00"/>
    <n v="1"/>
    <x v="9"/>
    <x v="4"/>
  </r>
  <r>
    <n v="1002616"/>
    <x v="9"/>
    <n v="5565"/>
    <s v="SEDAN"/>
    <n v="3"/>
    <s v="LOGIN"/>
    <s v="NODELAY"/>
    <n v="2"/>
    <n v="1"/>
    <n v="8.9763841630000005"/>
    <n v="8.9763841630000005"/>
    <s v="2022-08-11T12:00:00"/>
    <n v="0"/>
    <x v="9"/>
    <x v="4"/>
  </r>
  <r>
    <n v="1002617"/>
    <x v="9"/>
    <n v="5563"/>
    <s v="SEDAN"/>
    <n v="3"/>
    <s v="LOGIN"/>
    <s v="NODELAY"/>
    <n v="3"/>
    <n v="0"/>
    <n v="9.1999998089999995"/>
    <n v="9.1999998089999995"/>
    <s v="2022-08-11T12:00:00"/>
    <n v="0"/>
    <x v="9"/>
    <x v="4"/>
  </r>
  <r>
    <n v="1002618"/>
    <x v="9"/>
    <n v="5099"/>
    <s v="SEDAN"/>
    <n v="3"/>
    <s v="LOGIN"/>
    <s v="NODELAY"/>
    <n v="3"/>
    <n v="0"/>
    <n v="28.66333199"/>
    <n v="28.66333199"/>
    <s v="2022-08-11T12:00:00"/>
    <n v="0"/>
    <x v="9"/>
    <x v="4"/>
  </r>
  <r>
    <n v="1002619"/>
    <x v="9"/>
    <n v="4638"/>
    <s v="SEDAN"/>
    <n v="3"/>
    <s v="LOGIN"/>
    <s v="NODELAY"/>
    <n v="1"/>
    <n v="2"/>
    <n v="30.700000760000002"/>
    <n v="30.700000760000002"/>
    <s v="2022-08-11T12:00:00"/>
    <n v="0"/>
    <x v="9"/>
    <x v="4"/>
  </r>
  <r>
    <n v="1002620"/>
    <x v="10"/>
    <n v="4968"/>
    <s v="SEDAN"/>
    <n v="3"/>
    <s v="LOGIN"/>
    <s v="NODELAY"/>
    <n v="2"/>
    <n v="0"/>
    <n v="7.0999999049999998"/>
    <n v="7.0999999049999998"/>
    <s v="2022-08-11T12:30:00"/>
    <n v="0"/>
    <x v="9"/>
    <x v="4"/>
  </r>
  <r>
    <n v="1002621"/>
    <x v="10"/>
    <n v="491"/>
    <s v="SEDAN"/>
    <n v="3"/>
    <s v="LOGIN"/>
    <s v="EMPLOYEE"/>
    <n v="2"/>
    <n v="1"/>
    <n v="21"/>
    <n v="21"/>
    <s v="2022-08-11T12:30:00"/>
    <n v="10"/>
    <x v="9"/>
    <x v="4"/>
  </r>
  <r>
    <n v="1002622"/>
    <x v="10"/>
    <n v="911"/>
    <s v="SEDAN"/>
    <n v="3"/>
    <s v="LOGIN"/>
    <s v="DRIVER"/>
    <n v="3"/>
    <n v="0"/>
    <n v="21"/>
    <n v="21"/>
    <s v="2022-08-11T12:30:00"/>
    <n v="27"/>
    <x v="9"/>
    <x v="4"/>
  </r>
  <r>
    <n v="1002623"/>
    <x v="10"/>
    <n v="5363"/>
    <s v="SEDAN"/>
    <n v="3"/>
    <s v="LOGIN"/>
    <s v="NODELAY"/>
    <n v="2"/>
    <n v="1"/>
    <n v="19.100000380000001"/>
    <n v="19.100000380000001"/>
    <s v="2022-08-11T12:30:00"/>
    <n v="0"/>
    <x v="9"/>
    <x v="4"/>
  </r>
  <r>
    <n v="1002624"/>
    <x v="10"/>
    <n v="5165"/>
    <s v="SEDAN"/>
    <n v="3"/>
    <s v="LOGIN"/>
    <s v="EMPLOYEE"/>
    <n v="2"/>
    <n v="0"/>
    <n v="30.92775726"/>
    <n v="30.92775726"/>
    <s v="2022-08-11T12:30:00"/>
    <n v="9"/>
    <x v="9"/>
    <x v="4"/>
  </r>
  <r>
    <n v="1002625"/>
    <x v="10"/>
    <n v="4868"/>
    <s v="SEDAN"/>
    <n v="3"/>
    <s v="LOGIN"/>
    <s v="NODELAY"/>
    <n v="3"/>
    <n v="0"/>
    <n v="19.193233490000001"/>
    <n v="19.193233490000001"/>
    <s v="2022-08-11T12:30:00"/>
    <n v="0"/>
    <x v="9"/>
    <x v="4"/>
  </r>
  <r>
    <n v="1002626"/>
    <x v="10"/>
    <n v="5000"/>
    <s v="SEDAN"/>
    <n v="3"/>
    <s v="LOGIN"/>
    <s v="EMPLOYEE"/>
    <n v="2"/>
    <n v="0"/>
    <n v="20.343412399999998"/>
    <n v="20.343412399999998"/>
    <s v="2022-08-11T12:30:00"/>
    <n v="2"/>
    <x v="9"/>
    <x v="4"/>
  </r>
  <r>
    <n v="1002627"/>
    <x v="10"/>
    <n v="4769"/>
    <s v="SEDAN"/>
    <n v="3"/>
    <s v="LOGIN"/>
    <s v="EMPLOYEE"/>
    <n v="3"/>
    <n v="0"/>
    <n v="12.19999981"/>
    <n v="12.19999981"/>
    <s v="2022-08-11T12:30:00"/>
    <n v="6"/>
    <x v="9"/>
    <x v="4"/>
  </r>
  <r>
    <n v="1002628"/>
    <x v="10"/>
    <n v="4637"/>
    <s v="SEDAN"/>
    <n v="3"/>
    <s v="LOGIN"/>
    <s v="EMPLOYEE"/>
    <n v="2"/>
    <n v="1"/>
    <n v="15.899999619999999"/>
    <n v="15.899999619999999"/>
    <s v="2022-08-11T12:30:00"/>
    <n v="16"/>
    <x v="9"/>
    <x v="4"/>
  </r>
  <r>
    <n v="1002629"/>
    <x v="10"/>
    <n v="5367"/>
    <s v="SEDAN"/>
    <n v="3"/>
    <s v="LOGIN"/>
    <s v="NODELAY"/>
    <n v="2"/>
    <n v="0"/>
    <n v="9.1604776379999997"/>
    <n v="9.1604776379999997"/>
    <s v="2022-08-11T12:30:00"/>
    <n v="0"/>
    <x v="9"/>
    <x v="4"/>
  </r>
  <r>
    <n v="1002630"/>
    <x v="10"/>
    <n v="773"/>
    <s v="SEDAN"/>
    <n v="3"/>
    <s v="LOGIN"/>
    <s v="NODELAY"/>
    <n v="3"/>
    <n v="0"/>
    <n v="9"/>
    <n v="9"/>
    <s v="2022-08-11T12:30:00"/>
    <n v="0"/>
    <x v="9"/>
    <x v="4"/>
  </r>
  <r>
    <n v="1002631"/>
    <x v="10"/>
    <n v="2096"/>
    <s v="SEDAN"/>
    <n v="3"/>
    <s v="LOGIN"/>
    <s v="NODELAY"/>
    <n v="2"/>
    <n v="0"/>
    <n v="22.15733337"/>
    <n v="22.15733337"/>
    <s v="2022-08-11T12:30:00"/>
    <n v="0"/>
    <x v="9"/>
    <x v="4"/>
  </r>
  <r>
    <n v="1002632"/>
    <x v="50"/>
    <n v="5045"/>
    <s v="SEDAN"/>
    <n v="3"/>
    <s v="LOGIN"/>
    <s v="NODELAY"/>
    <n v="3"/>
    <n v="0"/>
    <n v="27.27753448"/>
    <n v="27.27753448"/>
    <s v="2022-08-11T13:30:00"/>
    <n v="0"/>
    <x v="9"/>
    <x v="4"/>
  </r>
  <r>
    <n v="1002633"/>
    <x v="50"/>
    <n v="5036"/>
    <s v="SEDAN"/>
    <n v="3"/>
    <s v="LOGIN"/>
    <s v="NODELAY"/>
    <n v="2"/>
    <n v="0"/>
    <n v="14.399999619999999"/>
    <n v="14.399999619999999"/>
    <s v="2022-08-11T13:30:00"/>
    <n v="0"/>
    <x v="9"/>
    <x v="4"/>
  </r>
  <r>
    <n v="1002634"/>
    <x v="50"/>
    <n v="4901"/>
    <s v="SEDAN"/>
    <n v="3"/>
    <s v="LOGIN"/>
    <s v="NODELAY"/>
    <n v="1"/>
    <n v="0"/>
    <n v="12.69999981"/>
    <n v="12.69999981"/>
    <s v="2022-08-11T13:30:00"/>
    <n v="0"/>
    <x v="9"/>
    <x v="4"/>
  </r>
  <r>
    <n v="1002635"/>
    <x v="50"/>
    <n v="1139"/>
    <s v="SEDAN"/>
    <n v="3"/>
    <s v="LOGIN"/>
    <s v="NODELAY"/>
    <n v="1"/>
    <n v="0"/>
    <n v="14.3764658"/>
    <n v="14.3764658"/>
    <s v="2022-08-11T13:30:00"/>
    <n v="0"/>
    <x v="9"/>
    <x v="4"/>
  </r>
  <r>
    <n v="1002636"/>
    <x v="50"/>
    <n v="910"/>
    <s v="SEDAN"/>
    <n v="3"/>
    <s v="LOGIN"/>
    <s v="EMPLOYEE"/>
    <n v="1"/>
    <n v="0"/>
    <n v="12.55814648"/>
    <n v="12.55814648"/>
    <s v="2022-08-11T13:30:00"/>
    <n v="2"/>
    <x v="9"/>
    <x v="4"/>
  </r>
  <r>
    <n v="1002637"/>
    <x v="50"/>
    <n v="5034"/>
    <s v="SEDAN"/>
    <n v="3"/>
    <s v="LOGIN"/>
    <s v="DRIVER"/>
    <n v="1"/>
    <n v="0"/>
    <n v="21.112745289999999"/>
    <n v="21.112745289999999"/>
    <s v="2022-08-11T13:30:00"/>
    <n v="12"/>
    <x v="9"/>
    <x v="4"/>
  </r>
  <r>
    <n v="1002638"/>
    <x v="12"/>
    <n v="914"/>
    <s v="SEDAN"/>
    <n v="3"/>
    <s v="LOGIN"/>
    <s v="NODELAY"/>
    <n v="1"/>
    <n v="0"/>
    <n v="14.474431989999999"/>
    <n v="14.474431989999999"/>
    <s v="2022-08-11T14:00:00"/>
    <n v="0"/>
    <x v="9"/>
    <x v="4"/>
  </r>
  <r>
    <n v="1002639"/>
    <x v="12"/>
    <n v="816"/>
    <s v="SEDAN"/>
    <n v="3"/>
    <s v="LOGIN"/>
    <s v="DRIVER"/>
    <n v="3"/>
    <n v="0"/>
    <n v="25.5"/>
    <n v="25.5"/>
    <s v="2022-08-11T14:00:00"/>
    <n v="41"/>
    <x v="9"/>
    <x v="4"/>
  </r>
  <r>
    <n v="1002640"/>
    <x v="12"/>
    <n v="5366"/>
    <s v="SEDAN"/>
    <n v="3"/>
    <s v="LOGIN"/>
    <s v="NODELAY"/>
    <n v="2"/>
    <n v="0"/>
    <n v="25.274061199999998"/>
    <n v="25.274061199999998"/>
    <s v="2022-08-11T14:00:00"/>
    <n v="0"/>
    <x v="9"/>
    <x v="4"/>
  </r>
  <r>
    <n v="1002641"/>
    <x v="51"/>
    <n v="5100"/>
    <s v="SEDAN"/>
    <n v="3"/>
    <s v="LOGIN"/>
    <s v="DRIVER"/>
    <n v="1"/>
    <n v="0"/>
    <n v="16.797208789999999"/>
    <n v="16.797208789999999"/>
    <s v="2022-08-11T14:30:00"/>
    <n v="8.44"/>
    <x v="9"/>
    <x v="4"/>
  </r>
  <r>
    <n v="1002642"/>
    <x v="51"/>
    <n v="4967"/>
    <s v="SEDAN"/>
    <n v="3"/>
    <s v="LOGIN"/>
    <s v="NODELAY"/>
    <n v="1"/>
    <n v="0"/>
    <n v="9.3999996190000008"/>
    <n v="9.3999996190000008"/>
    <s v="2022-08-11T14:30:00"/>
    <n v="0"/>
    <x v="9"/>
    <x v="4"/>
  </r>
  <r>
    <n v="1002643"/>
    <x v="51"/>
    <n v="5001"/>
    <s v="SEDAN"/>
    <n v="3"/>
    <s v="LOGIN"/>
    <s v="NODELAY"/>
    <n v="1"/>
    <n v="0"/>
    <n v="12"/>
    <n v="12"/>
    <s v="2022-08-11T14:30:00"/>
    <n v="0"/>
    <x v="9"/>
    <x v="4"/>
  </r>
  <r>
    <n v="1002644"/>
    <x v="51"/>
    <n v="4638"/>
    <s v="SEDAN"/>
    <n v="3"/>
    <s v="LOGIN"/>
    <s v="NODELAY"/>
    <n v="1"/>
    <n v="0"/>
    <n v="8.8999996190000008"/>
    <n v="8.8999996190000008"/>
    <s v="2022-08-11T14:30:00"/>
    <n v="0"/>
    <x v="9"/>
    <x v="4"/>
  </r>
  <r>
    <n v="1002645"/>
    <x v="51"/>
    <n v="5099"/>
    <s v="SEDAN"/>
    <n v="3"/>
    <s v="LOGIN"/>
    <s v="DRIVER"/>
    <n v="2"/>
    <n v="0"/>
    <n v="18.399999619999999"/>
    <n v="18.399999619999999"/>
    <s v="2022-08-11T14:30:00"/>
    <n v="29"/>
    <x v="9"/>
    <x v="4"/>
  </r>
  <r>
    <n v="1002646"/>
    <x v="19"/>
    <n v="4736"/>
    <s v="SEDAN"/>
    <n v="3"/>
    <s v="LOGIN"/>
    <s v="NODELAY"/>
    <n v="1"/>
    <n v="0"/>
    <n v="15.21924782"/>
    <n v="15.21924782"/>
    <s v="2022-08-11T15:00:00"/>
    <n v="0"/>
    <x v="9"/>
    <x v="4"/>
  </r>
  <r>
    <n v="1002647"/>
    <x v="19"/>
    <n v="5565"/>
    <s v="SEDAN"/>
    <n v="3"/>
    <s v="LOGIN"/>
    <s v="DRIVER"/>
    <n v="1"/>
    <n v="0"/>
    <n v="17.499586109999999"/>
    <n v="17.499586109999999"/>
    <s v="2022-08-11T15:00:00"/>
    <n v="7"/>
    <x v="9"/>
    <x v="4"/>
  </r>
  <r>
    <n v="1002648"/>
    <x v="13"/>
    <n v="912"/>
    <s v="SEDAN"/>
    <n v="3"/>
    <s v="LOGIN"/>
    <s v="EMPLOYEE"/>
    <n v="1"/>
    <n v="0"/>
    <n v="6.3000001909999996"/>
    <n v="6.3000001909999996"/>
    <s v="2022-08-11T14:31:00"/>
    <n v="82"/>
    <x v="9"/>
    <x v="4"/>
  </r>
  <r>
    <n v="1002649"/>
    <x v="13"/>
    <n v="919"/>
    <s v="SEDAN"/>
    <n v="3"/>
    <s v="LOGIN"/>
    <s v="NODELAY"/>
    <n v="1"/>
    <n v="0"/>
    <n v="10.094077110000001"/>
    <n v="10.094077110000001"/>
    <s v="2022-08-11T14:31:00"/>
    <n v="0"/>
    <x v="9"/>
    <x v="4"/>
  </r>
  <r>
    <n v="1002650"/>
    <x v="10"/>
    <n v="918"/>
    <s v="SEDAN"/>
    <n v="3"/>
    <s v="LOGOUT"/>
    <s v="NODELAY"/>
    <n v="0"/>
    <n v="1"/>
    <n v="7"/>
    <n v="7"/>
    <s v="2022-08-11T12:30:00"/>
    <n v="0"/>
    <x v="9"/>
    <x v="4"/>
  </r>
  <r>
    <n v="1002651"/>
    <x v="14"/>
    <n v="5561"/>
    <s v="SEDAN"/>
    <n v="3"/>
    <s v="LOGIN"/>
    <s v="EMPLOYEE"/>
    <n v="1"/>
    <n v="0"/>
    <n v="3.5999999049999998"/>
    <n v="3.5999999049999998"/>
    <s v="2022-08-11T15:30:00"/>
    <n v="3"/>
    <x v="9"/>
    <x v="4"/>
  </r>
  <r>
    <n v="1002652"/>
    <x v="15"/>
    <n v="920"/>
    <s v="SEDAN"/>
    <n v="3"/>
    <s v="LOGIN"/>
    <s v="EMPLOYEE"/>
    <n v="3"/>
    <n v="0"/>
    <n v="15.517295839999999"/>
    <n v="15.517295839999999"/>
    <s v="2022-08-11T16:00:00"/>
    <n v="8"/>
    <x v="9"/>
    <x v="4"/>
  </r>
  <r>
    <n v="1002653"/>
    <x v="15"/>
    <n v="2096"/>
    <s v="SEDAN"/>
    <n v="3"/>
    <s v="LOGIN"/>
    <s v="EMPLOYEE"/>
    <n v="3"/>
    <n v="0"/>
    <n v="25.548227310000001"/>
    <n v="25.548227310000001"/>
    <s v="2022-08-11T16:00:00"/>
    <n v="30"/>
    <x v="9"/>
    <x v="4"/>
  </r>
  <r>
    <n v="1002654"/>
    <x v="15"/>
    <n v="1139"/>
    <s v="SEDAN"/>
    <n v="3"/>
    <s v="LOGIN"/>
    <s v="NODELAY"/>
    <n v="3"/>
    <n v="0"/>
    <n v="15.600000380000001"/>
    <n v="15.600000380000001"/>
    <s v="2022-08-11T16:00:00"/>
    <n v="0"/>
    <x v="9"/>
    <x v="4"/>
  </r>
  <r>
    <n v="1002655"/>
    <x v="15"/>
    <n v="906"/>
    <s v="SEDAN"/>
    <n v="3"/>
    <s v="LOGIN"/>
    <s v="NODELAY"/>
    <n v="1"/>
    <n v="1"/>
    <n v="12.60898209"/>
    <n v="12.60898209"/>
    <s v="2022-08-11T16:00:00"/>
    <n v="0"/>
    <x v="9"/>
    <x v="4"/>
  </r>
  <r>
    <n v="1002656"/>
    <x v="15"/>
    <n v="1140"/>
    <s v="SEDAN"/>
    <n v="3"/>
    <s v="LOGIN"/>
    <s v="TRAFFIC"/>
    <n v="2"/>
    <n v="1"/>
    <n v="11.028976439999999"/>
    <n v="11.028976439999999"/>
    <s v="2022-08-11T16:00:00"/>
    <n v="5"/>
    <x v="9"/>
    <x v="4"/>
  </r>
  <r>
    <n v="1002657"/>
    <x v="16"/>
    <n v="5165"/>
    <s v="SEDAN"/>
    <n v="3"/>
    <s v="LOGIN"/>
    <s v="EMPLOYEE"/>
    <n v="3"/>
    <n v="0"/>
    <n v="21.55730629"/>
    <n v="21.55730629"/>
    <s v="2022-08-11T16:30:00"/>
    <n v="2"/>
    <x v="9"/>
    <x v="4"/>
  </r>
  <r>
    <n v="1002658"/>
    <x v="16"/>
    <n v="910"/>
    <s v="SEDAN"/>
    <n v="3"/>
    <s v="LOGIN"/>
    <s v="NODELAY"/>
    <n v="2"/>
    <n v="0"/>
    <n v="7.9000000950000002"/>
    <n v="7.9000000950000002"/>
    <s v="2022-08-11T16:30:00"/>
    <n v="0"/>
    <x v="9"/>
    <x v="4"/>
  </r>
  <r>
    <n v="1002659"/>
    <x v="16"/>
    <n v="5363"/>
    <s v="SEDAN"/>
    <n v="3"/>
    <s v="LOGIN"/>
    <s v="TRAFFIC"/>
    <n v="3"/>
    <n v="0"/>
    <n v="22.74042511"/>
    <n v="22.74042511"/>
    <s v="2022-08-11T16:30:00"/>
    <n v="1"/>
    <x v="9"/>
    <x v="4"/>
  </r>
  <r>
    <n v="1002660"/>
    <x v="16"/>
    <n v="4637"/>
    <s v="SEDAN"/>
    <n v="3"/>
    <s v="LOGIN"/>
    <s v="NODELAY"/>
    <n v="1"/>
    <n v="0"/>
    <n v="13.399999619999999"/>
    <n v="13.399999619999999"/>
    <s v="2022-08-11T16:30:00"/>
    <n v="0"/>
    <x v="9"/>
    <x v="4"/>
  </r>
  <r>
    <n v="1002661"/>
    <x v="16"/>
    <n v="5563"/>
    <s v="SEDAN"/>
    <n v="3"/>
    <s v="LOGIN"/>
    <s v="NODELAY"/>
    <n v="1"/>
    <n v="0"/>
    <n v="10.399999619999999"/>
    <n v="10.399999619999999"/>
    <s v="2022-08-11T16:30:00"/>
    <n v="0"/>
    <x v="9"/>
    <x v="4"/>
  </r>
  <r>
    <n v="1002662"/>
    <x v="17"/>
    <n v="5565"/>
    <s v="SEDAN"/>
    <n v="3"/>
    <s v="LOGIN"/>
    <s v="NODELAY"/>
    <n v="3"/>
    <n v="0"/>
    <n v="4.9000000950000002"/>
    <n v="4.9000000950000002"/>
    <s v="2022-08-11T17:00:00"/>
    <n v="0"/>
    <x v="9"/>
    <x v="4"/>
  </r>
  <r>
    <n v="1002663"/>
    <x v="17"/>
    <n v="5045"/>
    <s v="SEDAN"/>
    <n v="3"/>
    <s v="LOGIN"/>
    <s v="NODELAY"/>
    <n v="3"/>
    <n v="0"/>
    <n v="20.72477722"/>
    <n v="20.72477722"/>
    <s v="2022-08-11T17:00:00"/>
    <n v="0"/>
    <x v="9"/>
    <x v="4"/>
  </r>
  <r>
    <n v="1002664"/>
    <x v="17"/>
    <n v="773"/>
    <s v="SEDAN"/>
    <n v="3"/>
    <s v="LOGIN"/>
    <s v="EMPLOYEE"/>
    <n v="2"/>
    <n v="0"/>
    <n v="26.73822212"/>
    <n v="26.73822212"/>
    <s v="2022-08-11T17:00:00"/>
    <n v="12"/>
    <x v="9"/>
    <x v="4"/>
  </r>
  <r>
    <n v="1002665"/>
    <x v="17"/>
    <n v="5036"/>
    <s v="SEDAN"/>
    <n v="3"/>
    <s v="LOGIN"/>
    <s v="EMPLOYEE"/>
    <n v="2"/>
    <n v="0"/>
    <n v="28.600000380000001"/>
    <n v="28.600000380000001"/>
    <s v="2022-08-11T17:00:00"/>
    <n v="26"/>
    <x v="9"/>
    <x v="4"/>
  </r>
  <r>
    <n v="1002666"/>
    <x v="17"/>
    <n v="5001"/>
    <s v="SEDAN"/>
    <n v="3"/>
    <s v="LOGIN"/>
    <s v="DRIVER"/>
    <n v="3"/>
    <n v="0"/>
    <n v="11.659774779999999"/>
    <n v="11.659774779999999"/>
    <s v="2022-08-11T17:00:00"/>
    <n v="4"/>
    <x v="9"/>
    <x v="4"/>
  </r>
  <r>
    <n v="1002667"/>
    <x v="17"/>
    <n v="5297"/>
    <s v="SEDAN"/>
    <n v="3"/>
    <s v="LOGIN"/>
    <s v="NODELAY"/>
    <n v="3"/>
    <n v="0"/>
    <n v="12.56107235"/>
    <n v="12.56107235"/>
    <s v="2022-08-11T17:00:00"/>
    <n v="0"/>
    <x v="9"/>
    <x v="4"/>
  </r>
  <r>
    <n v="1002668"/>
    <x v="17"/>
    <n v="5366"/>
    <s v="SEDAN"/>
    <n v="3"/>
    <s v="LOGIN"/>
    <s v="EMPLOYEE"/>
    <n v="2"/>
    <n v="0"/>
    <n v="15.420797350000001"/>
    <n v="15.420797350000001"/>
    <s v="2022-08-11T17:00:00"/>
    <n v="6"/>
    <x v="9"/>
    <x v="4"/>
  </r>
  <r>
    <n v="1002669"/>
    <x v="17"/>
    <n v="4769"/>
    <s v="SEDAN"/>
    <n v="3"/>
    <s v="LOGIN"/>
    <s v="NODELAY"/>
    <n v="2"/>
    <n v="0"/>
    <n v="10"/>
    <n v="10"/>
    <s v="2022-08-11T17:00:00"/>
    <n v="0"/>
    <x v="9"/>
    <x v="4"/>
  </r>
  <r>
    <n v="1002670"/>
    <x v="17"/>
    <n v="5330"/>
    <s v="SEDAN"/>
    <n v="3"/>
    <s v="LOGIN"/>
    <s v="EMPLOYEE"/>
    <n v="2"/>
    <n v="0"/>
    <n v="9.9951829910000001"/>
    <n v="9.9951829910000001"/>
    <s v="2022-08-11T17:00:00"/>
    <n v="7"/>
    <x v="9"/>
    <x v="4"/>
  </r>
  <r>
    <n v="1002671"/>
    <x v="17"/>
    <n v="491"/>
    <s v="SEDAN"/>
    <n v="3"/>
    <s v="LOGIN"/>
    <s v="NODELAY"/>
    <n v="1"/>
    <n v="0"/>
    <n v="21.200000760000002"/>
    <n v="21.200000760000002"/>
    <s v="2022-08-11T17:00:00"/>
    <n v="0"/>
    <x v="9"/>
    <x v="4"/>
  </r>
  <r>
    <n v="1002672"/>
    <x v="17"/>
    <n v="4968"/>
    <s v="SEDAN"/>
    <n v="3"/>
    <s v="LOGIN"/>
    <s v="EMPLOYEE"/>
    <n v="3"/>
    <n v="0"/>
    <n v="12.755611419999999"/>
    <n v="12.755611419999999"/>
    <s v="2022-08-11T17:00:00"/>
    <n v="8"/>
    <x v="9"/>
    <x v="4"/>
  </r>
  <r>
    <n v="1002673"/>
    <x v="17"/>
    <n v="5367"/>
    <s v="SEDAN"/>
    <n v="3"/>
    <s v="LOGIN"/>
    <s v="NODELAY"/>
    <n v="3"/>
    <n v="0"/>
    <n v="28.399999619999999"/>
    <n v="28.399999619999999"/>
    <s v="2022-08-11T17:00:00"/>
    <n v="0"/>
    <x v="9"/>
    <x v="4"/>
  </r>
  <r>
    <n v="1002674"/>
    <x v="18"/>
    <n v="5562"/>
    <s v="SEDAN"/>
    <n v="3"/>
    <s v="LOGIN"/>
    <s v="DRIVER"/>
    <n v="1"/>
    <n v="0"/>
    <n v="1.6000000240000001"/>
    <n v="1.6000000240000001"/>
    <s v="2022-08-11T17:30:00"/>
    <n v="5"/>
    <x v="9"/>
    <x v="4"/>
  </r>
  <r>
    <n v="1002675"/>
    <x v="18"/>
    <n v="5365"/>
    <s v="SEDAN"/>
    <n v="3"/>
    <s v="LOGIN"/>
    <s v="EMPLOYEE"/>
    <n v="2"/>
    <n v="0"/>
    <n v="25.9717865"/>
    <n v="25.9717865"/>
    <s v="2022-08-11T17:30:00"/>
    <n v="4"/>
    <x v="9"/>
    <x v="4"/>
  </r>
  <r>
    <n v="1002676"/>
    <x v="18"/>
    <n v="5034"/>
    <s v="SEDAN"/>
    <n v="3"/>
    <s v="LOGIN"/>
    <s v="TRAFFIC"/>
    <n v="3"/>
    <n v="0"/>
    <n v="15.69999981"/>
    <n v="15.69999981"/>
    <s v="2022-08-11T17:30:00"/>
    <n v="3"/>
    <x v="9"/>
    <x v="4"/>
  </r>
  <r>
    <n v="1002677"/>
    <x v="18"/>
    <n v="816"/>
    <s v="SEDAN"/>
    <n v="3"/>
    <s v="LOGIN"/>
    <s v="DRIVER"/>
    <n v="2"/>
    <n v="0"/>
    <n v="19"/>
    <n v="19"/>
    <s v="2022-08-11T17:30:00"/>
    <n v="17"/>
    <x v="9"/>
    <x v="4"/>
  </r>
  <r>
    <n v="1002678"/>
    <x v="13"/>
    <n v="5365"/>
    <s v="SEDAN"/>
    <n v="3"/>
    <s v="LOGOUT"/>
    <s v="TRAFFIC"/>
    <n v="1"/>
    <n v="0"/>
    <n v="23.533695219999998"/>
    <n v="23.533695219999998"/>
    <s v="2022-08-11T14:31:00"/>
    <n v="1"/>
    <x v="9"/>
    <x v="4"/>
  </r>
  <r>
    <n v="1002679"/>
    <x v="13"/>
    <n v="5297"/>
    <s v="SEDAN"/>
    <n v="3"/>
    <s v="LOGOUT"/>
    <s v="EMPLOYEE"/>
    <n v="1"/>
    <n v="0"/>
    <n v="14.024856570000001"/>
    <n v="14.024856570000001"/>
    <s v="2022-08-11T14:31:00"/>
    <n v="2"/>
    <x v="9"/>
    <x v="4"/>
  </r>
  <r>
    <n v="1002680"/>
    <x v="13"/>
    <n v="5330"/>
    <s v="SEDAN"/>
    <n v="3"/>
    <s v="LOGOUT"/>
    <s v="NODELAY"/>
    <n v="1"/>
    <n v="0"/>
    <n v="13.2190876"/>
    <n v="13.2190876"/>
    <s v="2022-08-11T14:31:00"/>
    <n v="0"/>
    <x v="9"/>
    <x v="4"/>
  </r>
  <r>
    <n v="1002681"/>
    <x v="13"/>
    <n v="4968"/>
    <s v="SEDAN"/>
    <n v="3"/>
    <s v="LOGOUT"/>
    <s v="EMPLOYEE"/>
    <n v="1"/>
    <n v="0"/>
    <n v="10.5"/>
    <n v="10.5"/>
    <s v="2022-08-11T14:31:00"/>
    <n v="8"/>
    <x v="9"/>
    <x v="4"/>
  </r>
  <r>
    <n v="1002682"/>
    <x v="13"/>
    <n v="910"/>
    <s v="SEDAN"/>
    <n v="3"/>
    <s v="LOGOUT"/>
    <s v="EMPLOYEE"/>
    <n v="2"/>
    <n v="0"/>
    <n v="6.5999999049999998"/>
    <n v="6.5999999049999998"/>
    <s v="2022-08-11T14:31:00"/>
    <n v="3"/>
    <x v="9"/>
    <x v="4"/>
  </r>
  <r>
    <n v="1002683"/>
    <x v="13"/>
    <n v="729"/>
    <s v="SEDAN"/>
    <n v="3"/>
    <s v="LOGOUT"/>
    <s v="NODELAY"/>
    <n v="1"/>
    <n v="0"/>
    <n v="10.64743614"/>
    <n v="10.64743614"/>
    <s v="2022-08-11T14:31:00"/>
    <n v="0"/>
    <x v="9"/>
    <x v="4"/>
  </r>
  <r>
    <n v="1002684"/>
    <x v="19"/>
    <n v="5001"/>
    <s v="SEDAN"/>
    <n v="3"/>
    <s v="LOGOUT"/>
    <s v="EMPLOYEE"/>
    <n v="1"/>
    <n v="0"/>
    <n v="8.5"/>
    <n v="8.5"/>
    <s v="2022-08-11T15:00:00"/>
    <n v="15"/>
    <x v="9"/>
    <x v="4"/>
  </r>
  <r>
    <n v="1002685"/>
    <x v="19"/>
    <n v="4901"/>
    <s v="SEDAN"/>
    <n v="3"/>
    <s v="LOGOUT"/>
    <s v="EMPLOYEE"/>
    <n v="2"/>
    <n v="0"/>
    <n v="19.852552410000001"/>
    <n v="19.852552410000001"/>
    <s v="2022-08-11T15:00:00"/>
    <n v="19"/>
    <x v="9"/>
    <x v="4"/>
  </r>
  <r>
    <n v="1002686"/>
    <x v="19"/>
    <n v="5000"/>
    <s v="SEDAN"/>
    <n v="3"/>
    <s v="LOGOUT"/>
    <s v="EMPLOYEE"/>
    <n v="3"/>
    <n v="0"/>
    <n v="21.399999619999999"/>
    <n v="21.399999619999999"/>
    <s v="2022-08-11T15:00:00"/>
    <n v="15"/>
    <x v="9"/>
    <x v="4"/>
  </r>
  <r>
    <n v="1002687"/>
    <x v="19"/>
    <n v="4868"/>
    <s v="SEDAN"/>
    <n v="3"/>
    <s v="LOGOUT"/>
    <s v="EMPLOYEE"/>
    <n v="3"/>
    <n v="0"/>
    <n v="19.040107729999999"/>
    <n v="19.040107729999999"/>
    <s v="2022-08-11T15:00:00"/>
    <n v="16"/>
    <x v="9"/>
    <x v="4"/>
  </r>
  <r>
    <n v="1002688"/>
    <x v="20"/>
    <n v="4868"/>
    <s v="SEDAN"/>
    <n v="3"/>
    <s v="LOGIN"/>
    <s v="DRIVER"/>
    <n v="1"/>
    <n v="0"/>
    <n v="22.9163456"/>
    <n v="22.9163456"/>
    <s v="2022-08-11T18:00:00"/>
    <n v="51"/>
    <x v="9"/>
    <x v="4"/>
  </r>
  <r>
    <n v="1002689"/>
    <x v="20"/>
    <n v="5564"/>
    <s v="SEDAN"/>
    <n v="3"/>
    <s v="LOGIN"/>
    <s v="EMPLOYEE"/>
    <n v="1"/>
    <n v="0"/>
    <n v="12.899999619999999"/>
    <n v="12.899999619999999"/>
    <s v="2022-08-11T18:00:00"/>
    <n v="2"/>
    <x v="9"/>
    <x v="4"/>
  </r>
  <r>
    <n v="1002690"/>
    <x v="20"/>
    <n v="5561"/>
    <s v="SEDAN"/>
    <n v="3"/>
    <s v="LOGIN"/>
    <s v="EMPLOYEE"/>
    <n v="2"/>
    <n v="0"/>
    <n v="11.500823970000001"/>
    <n v="11.500823970000001"/>
    <s v="2022-08-11T18:00:00"/>
    <n v="9"/>
    <x v="9"/>
    <x v="4"/>
  </r>
  <r>
    <n v="1002691"/>
    <x v="20"/>
    <n v="5000"/>
    <s v="SEDAN"/>
    <n v="3"/>
    <s v="LOGIN"/>
    <s v="DRIVER"/>
    <n v="2"/>
    <n v="0"/>
    <n v="23.100000380000001"/>
    <n v="23.100000380000001"/>
    <s v="2022-08-11T18:00:00"/>
    <n v="41"/>
    <x v="9"/>
    <x v="4"/>
  </r>
  <r>
    <n v="1002692"/>
    <x v="14"/>
    <n v="4769"/>
    <s v="SEDAN"/>
    <n v="3"/>
    <s v="LOGOUT"/>
    <s v="TRAFFIC"/>
    <n v="2"/>
    <n v="0"/>
    <n v="7.1999998090000004"/>
    <n v="7.1999998090000004"/>
    <s v="2022-08-11T15:30:00"/>
    <n v="1"/>
    <x v="9"/>
    <x v="4"/>
  </r>
  <r>
    <n v="1002693"/>
    <x v="14"/>
    <n v="5564"/>
    <s v="SEDAN"/>
    <n v="3"/>
    <s v="LOGOUT"/>
    <s v="TRAFFIC"/>
    <n v="1"/>
    <n v="0"/>
    <n v="9.8999996190000008"/>
    <n v="9.8999996190000008"/>
    <s v="2022-08-11T15:30:00"/>
    <n v="5"/>
    <x v="9"/>
    <x v="4"/>
  </r>
  <r>
    <n v="1002694"/>
    <x v="14"/>
    <n v="5099"/>
    <s v="SEDAN"/>
    <n v="3"/>
    <s v="LOGOUT"/>
    <s v="EMPLOYEE"/>
    <n v="1"/>
    <n v="0"/>
    <n v="11"/>
    <n v="11"/>
    <s v="2022-08-11T15:30:00"/>
    <n v="17"/>
    <x v="9"/>
    <x v="4"/>
  </r>
  <r>
    <n v="1002695"/>
    <x v="14"/>
    <n v="4967"/>
    <s v="SEDAN"/>
    <n v="3"/>
    <s v="LOGOUT"/>
    <s v="EMPLOYEE"/>
    <n v="1"/>
    <n v="0"/>
    <n v="24.096502300000001"/>
    <n v="24.096502300000001"/>
    <s v="2022-08-11T15:30:00"/>
    <n v="11"/>
    <x v="9"/>
    <x v="4"/>
  </r>
  <r>
    <n v="1002696"/>
    <x v="14"/>
    <n v="4638"/>
    <s v="SEDAN"/>
    <n v="3"/>
    <s v="LOGOUT"/>
    <s v="EMPLOYEE"/>
    <n v="1"/>
    <n v="0"/>
    <n v="30"/>
    <n v="30"/>
    <s v="2022-08-11T15:30:00"/>
    <n v="12"/>
    <x v="9"/>
    <x v="4"/>
  </r>
  <r>
    <n v="1002697"/>
    <x v="14"/>
    <n v="5562"/>
    <s v="SEDAN"/>
    <n v="3"/>
    <s v="LOGOUT"/>
    <s v="EMPLOYEE"/>
    <n v="2"/>
    <n v="0"/>
    <n v="9.47269249"/>
    <n v="9.47269249"/>
    <s v="2022-08-11T15:30:00"/>
    <n v="13"/>
    <x v="9"/>
    <x v="4"/>
  </r>
  <r>
    <n v="1002698"/>
    <x v="26"/>
    <n v="919"/>
    <s v="SEDAN"/>
    <n v="3"/>
    <s v="LOGIN"/>
    <s v="DRIVER"/>
    <n v="2"/>
    <n v="0"/>
    <n v="16.70505142"/>
    <n v="16.70505142"/>
    <s v="2022-08-11T18:30:00"/>
    <n v="21"/>
    <x v="9"/>
    <x v="4"/>
  </r>
  <r>
    <n v="1002699"/>
    <x v="21"/>
    <n v="5564"/>
    <s v="SEDAN"/>
    <n v="3"/>
    <s v="LOGIN"/>
    <s v="NODELAY"/>
    <n v="3"/>
    <n v="0"/>
    <n v="4"/>
    <n v="4"/>
    <s v="2022-08-11T19:00:00"/>
    <n v="0"/>
    <x v="9"/>
    <x v="4"/>
  </r>
  <r>
    <n v="1002700"/>
    <x v="21"/>
    <n v="4638"/>
    <s v="SEDAN"/>
    <n v="3"/>
    <s v="LOGIN"/>
    <s v="EMPLOYEE"/>
    <n v="3"/>
    <n v="0"/>
    <n v="34.884250639999998"/>
    <n v="34.884250639999998"/>
    <s v="2022-08-11T19:00:00"/>
    <n v="10"/>
    <x v="9"/>
    <x v="4"/>
  </r>
  <r>
    <n v="1002701"/>
    <x v="21"/>
    <n v="4968"/>
    <s v="SEDAN"/>
    <n v="3"/>
    <s v="LOGIN"/>
    <s v="NODELAY"/>
    <n v="1"/>
    <n v="0"/>
    <n v="8.728304863"/>
    <n v="8.728304863"/>
    <s v="2022-08-11T19:00:00"/>
    <n v="0"/>
    <x v="9"/>
    <x v="4"/>
  </r>
  <r>
    <n v="1002702"/>
    <x v="21"/>
    <n v="914"/>
    <s v="SEDAN"/>
    <n v="3"/>
    <s v="LOGIN"/>
    <s v="DRIVER"/>
    <n v="1"/>
    <n v="0"/>
    <n v="16.916868210000001"/>
    <n v="16.916868210000001"/>
    <s v="2022-08-11T19:00:00"/>
    <n v="36"/>
    <x v="9"/>
    <x v="4"/>
  </r>
  <r>
    <n v="1002703"/>
    <x v="21"/>
    <n v="82"/>
    <s v="SEDAN"/>
    <n v="3"/>
    <s v="LOGIN"/>
    <s v="DRIVER"/>
    <n v="1"/>
    <n v="0"/>
    <n v="18.989580149999998"/>
    <n v="18.989580149999998"/>
    <s v="2022-08-11T19:00:00"/>
    <n v="22"/>
    <x v="9"/>
    <x v="4"/>
  </r>
  <r>
    <n v="1002704"/>
    <x v="21"/>
    <n v="5099"/>
    <s v="SEDAN"/>
    <n v="3"/>
    <s v="LOGIN"/>
    <s v="NODELAY"/>
    <n v="1"/>
    <n v="1"/>
    <n v="11.100000380000001"/>
    <n v="11.100000380000001"/>
    <s v="2022-08-11T19:00:00"/>
    <n v="0"/>
    <x v="9"/>
    <x v="4"/>
  </r>
  <r>
    <n v="1002705"/>
    <x v="21"/>
    <n v="912"/>
    <s v="SEDAN"/>
    <n v="3"/>
    <s v="LOGIN"/>
    <s v="DRIVER"/>
    <n v="2"/>
    <n v="0"/>
    <n v="2.5999999049999998"/>
    <n v="2.5999999049999998"/>
    <s v="2022-08-11T19:00:00"/>
    <n v="90"/>
    <x v="9"/>
    <x v="4"/>
  </r>
  <r>
    <n v="1002706"/>
    <x v="22"/>
    <n v="5495"/>
    <s v="SEDAN"/>
    <n v="3"/>
    <s v="LOGOUT"/>
    <s v="EMPLOYEE"/>
    <n v="2"/>
    <n v="0"/>
    <n v="19.100000380000001"/>
    <n v="19.100000380000001"/>
    <s v="2022-08-11T16:31:00"/>
    <n v="4"/>
    <x v="9"/>
    <x v="4"/>
  </r>
  <r>
    <n v="1002707"/>
    <x v="22"/>
    <n v="914"/>
    <s v="SEDAN"/>
    <n v="3"/>
    <s v="LOGOUT"/>
    <s v="DRIVER"/>
    <n v="2"/>
    <n v="0"/>
    <n v="10.87956142"/>
    <n v="10.87956142"/>
    <s v="2022-08-11T16:31:00"/>
    <n v="5"/>
    <x v="9"/>
    <x v="4"/>
  </r>
  <r>
    <n v="1002708"/>
    <x v="22"/>
    <n v="912"/>
    <s v="SEDAN"/>
    <n v="3"/>
    <s v="LOGOUT"/>
    <s v="EMPLOYEE"/>
    <n v="2"/>
    <n v="0"/>
    <n v="18.444015499999999"/>
    <n v="18.444015499999999"/>
    <s v="2022-08-11T16:31:00"/>
    <n v="6"/>
    <x v="9"/>
    <x v="4"/>
  </r>
  <r>
    <n v="1002709"/>
    <x v="22"/>
    <n v="903"/>
    <s v="SEDAN"/>
    <n v="3"/>
    <s v="LOGOUT"/>
    <s v="DRIVER"/>
    <n v="1"/>
    <n v="0"/>
    <n v="14.50650501"/>
    <n v="14.50650501"/>
    <s v="2022-08-11T16:31:00"/>
    <n v="4"/>
    <x v="9"/>
    <x v="4"/>
  </r>
  <r>
    <n v="1002710"/>
    <x v="22"/>
    <n v="2855"/>
    <s v="SEDAN"/>
    <n v="3"/>
    <s v="LOGOUT"/>
    <s v="TRAFFIC"/>
    <n v="2"/>
    <n v="0"/>
    <n v="10.600000380000001"/>
    <n v="10.600000380000001"/>
    <s v="2022-08-11T16:31:00"/>
    <n v="5"/>
    <x v="9"/>
    <x v="4"/>
  </r>
  <r>
    <n v="1002711"/>
    <x v="22"/>
    <n v="5396"/>
    <s v="SEDAN"/>
    <n v="3"/>
    <s v="LOGOUT"/>
    <s v="DRIVER"/>
    <n v="3"/>
    <n v="0"/>
    <n v="14.668084139999999"/>
    <n v="14.668084139999999"/>
    <s v="2022-08-11T16:31:00"/>
    <n v="5"/>
    <x v="9"/>
    <x v="4"/>
  </r>
  <r>
    <n v="1002712"/>
    <x v="22"/>
    <n v="82"/>
    <s v="SEDAN"/>
    <n v="3"/>
    <s v="LOGOUT"/>
    <s v="TRAFFIC"/>
    <n v="2"/>
    <n v="0"/>
    <n v="18.49186134"/>
    <n v="18.49186134"/>
    <s v="2022-08-11T16:31:00"/>
    <n v="3"/>
    <x v="9"/>
    <x v="4"/>
  </r>
  <r>
    <n v="1002713"/>
    <x v="22"/>
    <n v="919"/>
    <s v="SEDAN"/>
    <n v="3"/>
    <s v="LOGOUT"/>
    <s v="EMPLOYEE"/>
    <n v="1"/>
    <n v="0"/>
    <n v="4.3000001909999996"/>
    <n v="4.3000001909999996"/>
    <s v="2022-08-11T16:31:00"/>
    <n v="3"/>
    <x v="9"/>
    <x v="4"/>
  </r>
  <r>
    <n v="1002714"/>
    <x v="22"/>
    <n v="5264"/>
    <s v="SEDAN"/>
    <n v="3"/>
    <s v="LOGOUT"/>
    <s v="EMPLOYEE"/>
    <n v="2"/>
    <n v="0"/>
    <n v="14.19999981"/>
    <n v="14.19999981"/>
    <s v="2022-08-11T16:31:00"/>
    <n v="4"/>
    <x v="9"/>
    <x v="4"/>
  </r>
  <r>
    <n v="1002715"/>
    <x v="22"/>
    <n v="1437"/>
    <s v="SEDAN"/>
    <n v="3"/>
    <s v="LOGOUT"/>
    <s v="DRIVER"/>
    <n v="2"/>
    <n v="0"/>
    <n v="17.299999239999998"/>
    <n v="17.299999239999998"/>
    <s v="2022-08-11T16:31:00"/>
    <n v="3"/>
    <x v="9"/>
    <x v="4"/>
  </r>
  <r>
    <n v="1002716"/>
    <x v="22"/>
    <n v="4736"/>
    <s v="SEDAN"/>
    <n v="3"/>
    <s v="LOGOUT"/>
    <s v="EMPLOYEE"/>
    <n v="2"/>
    <n v="0"/>
    <n v="31.155616760000001"/>
    <n v="31.155616760000001"/>
    <s v="2022-08-11T16:31:00"/>
    <n v="6"/>
    <x v="9"/>
    <x v="4"/>
  </r>
  <r>
    <n v="1002717"/>
    <x v="22"/>
    <n v="1205"/>
    <s v="SEDAN"/>
    <n v="3"/>
    <s v="LOGOUT"/>
    <s v="TRAFFIC"/>
    <n v="2"/>
    <n v="0"/>
    <n v="13.5"/>
    <n v="13.5"/>
    <s v="2022-08-11T16:31:00"/>
    <n v="2"/>
    <x v="9"/>
    <x v="4"/>
  </r>
  <r>
    <n v="1002718"/>
    <x v="22"/>
    <n v="5066"/>
    <s v="SEDAN"/>
    <n v="3"/>
    <s v="LOGOUT"/>
    <s v="DRIVER"/>
    <n v="3"/>
    <n v="0"/>
    <n v="18.200000760000002"/>
    <n v="18.200000760000002"/>
    <s v="2022-08-11T16:31:00"/>
    <n v="5"/>
    <x v="9"/>
    <x v="4"/>
  </r>
  <r>
    <n v="1002719"/>
    <x v="22"/>
    <n v="993"/>
    <s v="SEDAN"/>
    <n v="3"/>
    <s v="LOGOUT"/>
    <s v="EMPLOYEE"/>
    <n v="2"/>
    <n v="0"/>
    <n v="16.600000380000001"/>
    <n v="16.600000380000001"/>
    <s v="2022-08-11T16:31:00"/>
    <n v="6"/>
    <x v="9"/>
    <x v="4"/>
  </r>
  <r>
    <n v="1002720"/>
    <x v="31"/>
    <n v="5264"/>
    <s v="SEDAN"/>
    <n v="3"/>
    <s v="LOGIN"/>
    <s v="DRIVER"/>
    <n v="1"/>
    <n v="0"/>
    <n v="30"/>
    <n v="30"/>
    <s v="2022-08-11T19:30:00"/>
    <n v="4"/>
    <x v="9"/>
    <x v="4"/>
  </r>
  <r>
    <n v="1002721"/>
    <x v="31"/>
    <n v="4736"/>
    <s v="SEDAN"/>
    <n v="3"/>
    <s v="LOGIN"/>
    <s v="NODELAY"/>
    <n v="1"/>
    <n v="0"/>
    <n v="9.0369987490000003"/>
    <n v="9.0369987490000003"/>
    <s v="2022-08-11T19:30:00"/>
    <n v="0"/>
    <x v="9"/>
    <x v="4"/>
  </r>
  <r>
    <n v="1002722"/>
    <x v="23"/>
    <n v="729"/>
    <s v="SEDAN"/>
    <n v="3"/>
    <s v="LOGOUT"/>
    <s v="DRIVER"/>
    <n v="2"/>
    <n v="0"/>
    <n v="10.65584278"/>
    <n v="10.65584278"/>
    <s v="2022-08-11T17:31:00"/>
    <n v="3"/>
    <x v="9"/>
    <x v="4"/>
  </r>
  <r>
    <n v="1002723"/>
    <x v="23"/>
    <n v="5037"/>
    <s v="SEDAN"/>
    <n v="3"/>
    <s v="LOGOUT"/>
    <s v="DRIVER"/>
    <n v="1"/>
    <n v="0"/>
    <n v="8.8757486340000007"/>
    <n v="8.8757486340000007"/>
    <s v="2022-08-11T17:31:00"/>
    <n v="2"/>
    <x v="9"/>
    <x v="4"/>
  </r>
  <r>
    <n v="1002724"/>
    <x v="23"/>
    <n v="5038"/>
    <s v="SEDAN"/>
    <n v="3"/>
    <s v="LOGOUT"/>
    <s v="TRAFFIC"/>
    <n v="1"/>
    <n v="0"/>
    <n v="14.66861153"/>
    <n v="14.66861153"/>
    <s v="2022-08-11T17:31:00"/>
    <n v="5"/>
    <x v="9"/>
    <x v="4"/>
  </r>
  <r>
    <n v="1002725"/>
    <x v="23"/>
    <n v="760"/>
    <s v="SEDAN"/>
    <n v="3"/>
    <s v="LOGOUT"/>
    <s v="DRIVER"/>
    <n v="1"/>
    <n v="0"/>
    <n v="4.3000001909999996"/>
    <n v="4.3000001909999996"/>
    <s v="2022-08-11T17:31:00"/>
    <n v="5"/>
    <x v="9"/>
    <x v="4"/>
  </r>
  <r>
    <n v="1002726"/>
    <x v="23"/>
    <n v="5039"/>
    <s v="SEDAN"/>
    <n v="3"/>
    <s v="LOGOUT"/>
    <s v="TRAFFIC"/>
    <n v="1"/>
    <n v="0"/>
    <n v="15.74806976"/>
    <n v="15.74806976"/>
    <s v="2022-08-11T17:31:00"/>
    <n v="2"/>
    <x v="9"/>
    <x v="4"/>
  </r>
  <r>
    <n v="1002727"/>
    <x v="23"/>
    <n v="987"/>
    <s v="SEDAN"/>
    <n v="3"/>
    <s v="LOGOUT"/>
    <s v="TRAFFIC"/>
    <n v="1"/>
    <n v="0"/>
    <n v="15.81230736"/>
    <n v="15.81230736"/>
    <s v="2022-08-11T17:31:00"/>
    <n v="6"/>
    <x v="9"/>
    <x v="4"/>
  </r>
  <r>
    <n v="1002728"/>
    <x v="23"/>
    <n v="1007"/>
    <s v="SEDAN"/>
    <n v="3"/>
    <s v="LOGOUT"/>
    <s v="TRAFFIC"/>
    <n v="1"/>
    <n v="0"/>
    <n v="11.100000380000001"/>
    <n v="11.100000380000001"/>
    <s v="2022-08-11T17:31:00"/>
    <n v="3"/>
    <x v="9"/>
    <x v="4"/>
  </r>
  <r>
    <n v="1002729"/>
    <x v="23"/>
    <n v="5363"/>
    <s v="SEDAN"/>
    <n v="3"/>
    <s v="LOGOUT"/>
    <s v="EMPLOYEE"/>
    <n v="2"/>
    <n v="0"/>
    <n v="23"/>
    <n v="23"/>
    <s v="2022-08-11T17:31:00"/>
    <n v="5"/>
    <x v="9"/>
    <x v="4"/>
  </r>
  <r>
    <n v="1002730"/>
    <x v="23"/>
    <n v="1139"/>
    <s v="SEDAN"/>
    <n v="3"/>
    <s v="LOGOUT"/>
    <s v="EMPLOYEE"/>
    <n v="1"/>
    <n v="0"/>
    <n v="17.799999239999998"/>
    <n v="17.799999239999998"/>
    <s v="2022-08-11T17:31:00"/>
    <n v="5"/>
    <x v="9"/>
    <x v="4"/>
  </r>
  <r>
    <n v="1002731"/>
    <x v="23"/>
    <n v="906"/>
    <s v="SEDAN"/>
    <n v="3"/>
    <s v="LOGOUT"/>
    <s v="EMPLOYEE"/>
    <n v="3"/>
    <n v="0"/>
    <n v="19.600000380000001"/>
    <n v="19.600000380000001"/>
    <s v="2022-08-11T17:31:00"/>
    <n v="3"/>
    <x v="9"/>
    <x v="4"/>
  </r>
  <r>
    <n v="1002732"/>
    <x v="23"/>
    <n v="918"/>
    <s v="SEDAN"/>
    <n v="3"/>
    <s v="LOGOUT"/>
    <s v="EMPLOYEE"/>
    <n v="2"/>
    <n v="0"/>
    <n v="17.717683789999999"/>
    <n v="17.717683789999999"/>
    <s v="2022-08-11T17:31:00"/>
    <n v="11"/>
    <x v="9"/>
    <x v="4"/>
  </r>
  <r>
    <n v="1002733"/>
    <x v="23"/>
    <n v="5046"/>
    <s v="SEDAN"/>
    <n v="3"/>
    <s v="LOGOUT"/>
    <s v="DRIVER"/>
    <n v="3"/>
    <n v="0"/>
    <n v="15.042603489999999"/>
    <n v="15.042603489999999"/>
    <s v="2022-08-11T17:31:00"/>
    <n v="8"/>
    <x v="9"/>
    <x v="4"/>
  </r>
  <r>
    <n v="1002734"/>
    <x v="24"/>
    <n v="5565"/>
    <s v="SEDAN"/>
    <n v="3"/>
    <s v="LOGIN"/>
    <s v="TRAFFIC"/>
    <n v="1"/>
    <n v="0"/>
    <n v="15.100000380000001"/>
    <n v="15.100000380000001"/>
    <s v="2022-08-11T20:00:00"/>
    <n v="14"/>
    <x v="9"/>
    <x v="4"/>
  </r>
  <r>
    <n v="1002735"/>
    <x v="24"/>
    <n v="4769"/>
    <s v="SEDAN"/>
    <n v="3"/>
    <s v="LOGIN"/>
    <s v="NODELAY"/>
    <n v="1"/>
    <n v="0"/>
    <n v="8.6000003809999992"/>
    <n v="8.6000003809999992"/>
    <s v="2022-08-11T20:00:00"/>
    <n v="0"/>
    <x v="9"/>
    <x v="4"/>
  </r>
  <r>
    <n v="1002736"/>
    <x v="24"/>
    <n v="4637"/>
    <s v="SEDAN"/>
    <n v="3"/>
    <s v="LOGIN"/>
    <s v="DRIVER"/>
    <n v="1"/>
    <n v="0"/>
    <n v="7.5"/>
    <n v="7.5"/>
    <s v="2022-08-11T20:00:00"/>
    <n v="23"/>
    <x v="9"/>
    <x v="4"/>
  </r>
  <r>
    <n v="1002737"/>
    <x v="18"/>
    <n v="5429"/>
    <s v="SEDAN"/>
    <n v="3"/>
    <s v="LOGOUT"/>
    <s v="DRIVER"/>
    <n v="3"/>
    <n v="0"/>
    <n v="18.761800770000001"/>
    <n v="18.761800770000001"/>
    <s v="2022-08-11T17:30:00"/>
    <n v="17"/>
    <x v="9"/>
    <x v="4"/>
  </r>
  <r>
    <n v="1002738"/>
    <x v="18"/>
    <n v="1799"/>
    <s v="SEDAN"/>
    <n v="3"/>
    <s v="LOGOUT"/>
    <s v="EMPLOYEE"/>
    <n v="2"/>
    <n v="0"/>
    <n v="11.30000019"/>
    <n v="11.30000019"/>
    <s v="2022-08-11T17:30:00"/>
    <n v="4"/>
    <x v="9"/>
    <x v="4"/>
  </r>
  <r>
    <n v="1002739"/>
    <x v="18"/>
    <n v="5563"/>
    <s v="SEDAN"/>
    <n v="3"/>
    <s v="LOGOUT"/>
    <s v="EMPLOYEE"/>
    <n v="2"/>
    <n v="0"/>
    <n v="18.189291000000001"/>
    <n v="18.189291000000001"/>
    <s v="2022-08-11T17:30:00"/>
    <n v="13"/>
    <x v="9"/>
    <x v="4"/>
  </r>
  <r>
    <n v="1002740"/>
    <x v="18"/>
    <n v="5562"/>
    <s v="SEDAN"/>
    <n v="3"/>
    <s v="LOGOUT"/>
    <s v="DRIVER"/>
    <n v="2"/>
    <n v="0"/>
    <n v="4.4000000950000002"/>
    <n v="4.4000000950000002"/>
    <s v="2022-08-11T17:30:00"/>
    <n v="19"/>
    <x v="9"/>
    <x v="4"/>
  </r>
  <r>
    <n v="1002741"/>
    <x v="18"/>
    <n v="4769"/>
    <s v="SEDAN"/>
    <n v="3"/>
    <s v="LOGOUT"/>
    <s v="EMPLOYEE"/>
    <n v="1"/>
    <n v="0"/>
    <n v="8.5"/>
    <n v="8.5"/>
    <s v="2022-08-11T17:30:00"/>
    <n v="10"/>
    <x v="9"/>
    <x v="4"/>
  </r>
  <r>
    <n v="1002742"/>
    <x v="18"/>
    <n v="5565"/>
    <s v="SEDAN"/>
    <n v="3"/>
    <s v="LOGOUT"/>
    <s v="EMPLOYEE"/>
    <n v="3"/>
    <n v="0"/>
    <n v="14.74930191"/>
    <n v="14.74930191"/>
    <s v="2022-08-11T17:30:00"/>
    <n v="10"/>
    <x v="9"/>
    <x v="4"/>
  </r>
  <r>
    <n v="1002743"/>
    <x v="18"/>
    <n v="5001"/>
    <s v="SEDAN"/>
    <n v="3"/>
    <s v="LOGOUT"/>
    <s v="EMPLOYEE"/>
    <n v="3"/>
    <n v="0"/>
    <n v="16.728481290000001"/>
    <n v="16.728481290000001"/>
    <s v="2022-08-11T17:30:00"/>
    <n v="6"/>
    <x v="9"/>
    <x v="4"/>
  </r>
  <r>
    <n v="1002744"/>
    <x v="18"/>
    <n v="4637"/>
    <s v="SEDAN"/>
    <n v="3"/>
    <s v="LOGOUT"/>
    <s v="EMPLOYEE"/>
    <n v="2"/>
    <n v="0"/>
    <n v="14.850922580000001"/>
    <n v="14.850922580000001"/>
    <s v="2022-08-11T17:30:00"/>
    <n v="15"/>
    <x v="9"/>
    <x v="4"/>
  </r>
  <r>
    <n v="1002745"/>
    <x v="18"/>
    <n v="5100"/>
    <s v="SEDAN"/>
    <n v="3"/>
    <s v="LOGOUT"/>
    <s v="NODELAY"/>
    <n v="2"/>
    <n v="0"/>
    <n v="34.57769012"/>
    <n v="34.57769012"/>
    <s v="2022-08-11T17:30:00"/>
    <n v="0"/>
    <x v="9"/>
    <x v="4"/>
  </r>
  <r>
    <n v="1002746"/>
    <x v="25"/>
    <n v="910"/>
    <s v="SEDAN"/>
    <n v="3"/>
    <s v="LOGOUT"/>
    <s v="EMPLOYEE"/>
    <n v="1"/>
    <n v="0"/>
    <n v="11.5"/>
    <n v="11.5"/>
    <s v="2022-08-11T18:31:00"/>
    <n v="6"/>
    <x v="9"/>
    <x v="4"/>
  </r>
  <r>
    <n v="1002747"/>
    <x v="25"/>
    <n v="911"/>
    <s v="SEDAN"/>
    <n v="3"/>
    <s v="LOGOUT"/>
    <s v="DRIVER"/>
    <n v="1"/>
    <n v="0"/>
    <n v="6.9000000950000002"/>
    <n v="6.9000000950000002"/>
    <s v="2022-08-11T18:31:00"/>
    <n v="6"/>
    <x v="9"/>
    <x v="4"/>
  </r>
  <r>
    <n v="1002748"/>
    <x v="25"/>
    <n v="920"/>
    <s v="SEDAN"/>
    <n v="3"/>
    <s v="LOGOUT"/>
    <s v="EMPLOYEE"/>
    <n v="2"/>
    <n v="0"/>
    <n v="10.57018375"/>
    <n v="10.57018375"/>
    <s v="2022-08-11T18:31:00"/>
    <n v="18"/>
    <x v="9"/>
    <x v="4"/>
  </r>
  <r>
    <n v="1002749"/>
    <x v="23"/>
    <n v="910"/>
    <s v="SEDAN"/>
    <n v="3"/>
    <s v="LOGOUT"/>
    <s v="NODELAY"/>
    <n v="1"/>
    <n v="0"/>
    <n v="3.5"/>
    <n v="3.5"/>
    <s v="2022-08-11T17:31:00"/>
    <n v="0"/>
    <x v="9"/>
    <x v="4"/>
  </r>
  <r>
    <n v="1002750"/>
    <x v="27"/>
    <n v="5563"/>
    <s v="SEDAN"/>
    <n v="3"/>
    <s v="LOGIN"/>
    <s v="NODELAY"/>
    <n v="1"/>
    <n v="0"/>
    <n v="18.700000760000002"/>
    <n v="18.700000760000002"/>
    <s v="2022-08-11T21:00:00"/>
    <n v="0"/>
    <x v="9"/>
    <x v="4"/>
  </r>
  <r>
    <n v="1002751"/>
    <x v="27"/>
    <n v="4869"/>
    <s v="SEDAN"/>
    <n v="3"/>
    <s v="LOGIN"/>
    <s v="NODELAY"/>
    <n v="1"/>
    <n v="0"/>
    <n v="15"/>
    <n v="15"/>
    <s v="2022-08-11T21:00:00"/>
    <n v="0"/>
    <x v="9"/>
    <x v="4"/>
  </r>
  <r>
    <n v="1002752"/>
    <x v="27"/>
    <n v="4901"/>
    <s v="SEDAN"/>
    <n v="3"/>
    <s v="LOGIN"/>
    <s v="NODELAY"/>
    <n v="1"/>
    <n v="1"/>
    <n v="3.2999999519999998"/>
    <n v="3.2999999519999998"/>
    <s v="2022-08-11T21:00:00"/>
    <n v="0"/>
    <x v="9"/>
    <x v="4"/>
  </r>
  <r>
    <n v="1002753"/>
    <x v="27"/>
    <n v="5561"/>
    <s v="SEDAN"/>
    <n v="3"/>
    <s v="LOGIN"/>
    <s v="NODELAY"/>
    <n v="1"/>
    <n v="0"/>
    <n v="9.1999998089999995"/>
    <n v="9.1999998089999995"/>
    <s v="2022-08-11T21:00:00"/>
    <n v="0"/>
    <x v="9"/>
    <x v="4"/>
  </r>
  <r>
    <n v="1002754"/>
    <x v="32"/>
    <n v="491"/>
    <s v="SEDAN"/>
    <n v="3"/>
    <s v="LOGIN"/>
    <s v="NODELAY"/>
    <n v="2"/>
    <n v="0"/>
    <n v="11.73916054"/>
    <n v="11.73916054"/>
    <s v="2022-08-11T21:30:00"/>
    <n v="0"/>
    <x v="9"/>
    <x v="4"/>
  </r>
  <r>
    <n v="1002755"/>
    <x v="28"/>
    <n v="5366"/>
    <s v="SEDAN"/>
    <n v="3"/>
    <s v="LOGIN"/>
    <s v="NODELAY"/>
    <n v="1"/>
    <n v="0"/>
    <n v="23.92686462"/>
    <n v="23.92686462"/>
    <s v="2022-08-11T22:30:00"/>
    <n v="0"/>
    <x v="9"/>
    <x v="4"/>
  </r>
  <r>
    <n v="1002756"/>
    <x v="26"/>
    <n v="5330"/>
    <s v="SEDAN"/>
    <n v="3"/>
    <s v="LOGOUT"/>
    <s v="EMPLOYEE"/>
    <n v="1"/>
    <n v="0"/>
    <n v="14.80000019"/>
    <n v="14.80000019"/>
    <s v="2022-08-11T18:30:00"/>
    <n v="8"/>
    <x v="9"/>
    <x v="4"/>
  </r>
  <r>
    <n v="1002757"/>
    <x v="26"/>
    <n v="5297"/>
    <s v="SEDAN"/>
    <n v="3"/>
    <s v="LOGOUT"/>
    <s v="EMPLOYEE"/>
    <n v="1"/>
    <n v="0"/>
    <n v="14.30000019"/>
    <n v="14.30000019"/>
    <s v="2022-08-11T18:30:00"/>
    <n v="9"/>
    <x v="9"/>
    <x v="4"/>
  </r>
  <r>
    <n v="1002758"/>
    <x v="26"/>
    <n v="491"/>
    <s v="SEDAN"/>
    <n v="3"/>
    <s v="LOGOUT"/>
    <s v="DRIVER"/>
    <n v="2"/>
    <n v="0"/>
    <n v="17.318607329999999"/>
    <n v="17.318607329999999"/>
    <s v="2022-08-11T18:30:00"/>
    <n v="2"/>
    <x v="9"/>
    <x v="4"/>
  </r>
  <r>
    <n v="1002759"/>
    <x v="25"/>
    <n v="1140"/>
    <s v="SEDAN"/>
    <n v="3"/>
    <s v="LOGOUT"/>
    <s v="EMPLOYEE"/>
    <n v="1"/>
    <n v="0"/>
    <n v="11.84065723"/>
    <n v="11.84065723"/>
    <s v="2022-08-11T18:31:00"/>
    <n v="10"/>
    <x v="9"/>
    <x v="4"/>
  </r>
  <r>
    <n v="1002760"/>
    <x v="25"/>
    <n v="5528"/>
    <s v="SEDAN"/>
    <n v="3"/>
    <s v="LOGOUT"/>
    <s v="DRIVER"/>
    <n v="1"/>
    <n v="0"/>
    <n v="12.5"/>
    <n v="12.5"/>
    <s v="2022-08-11T18:31:00"/>
    <n v="12"/>
    <x v="9"/>
    <x v="4"/>
  </r>
  <r>
    <n v="1002761"/>
    <x v="30"/>
    <n v="903"/>
    <s v="SEDAN"/>
    <n v="3"/>
    <s v="LOGOUT"/>
    <s v="DRIVER"/>
    <n v="2"/>
    <n v="0"/>
    <n v="11.91327667"/>
    <n v="11.91327667"/>
    <s v="2022-08-11T19:31:00"/>
    <n v="3"/>
    <x v="9"/>
    <x v="4"/>
  </r>
  <r>
    <n v="1002762"/>
    <x v="30"/>
    <n v="2096"/>
    <s v="SEDAN"/>
    <n v="3"/>
    <s v="LOGOUT"/>
    <s v="EMPLOYEE"/>
    <n v="1"/>
    <n v="0"/>
    <n v="20.299999239999998"/>
    <n v="20.299999239999998"/>
    <s v="2022-08-11T19:31:00"/>
    <n v="5"/>
    <x v="9"/>
    <x v="4"/>
  </r>
  <r>
    <n v="1002763"/>
    <x v="30"/>
    <n v="773"/>
    <s v="SEDAN"/>
    <n v="3"/>
    <s v="LOGOUT"/>
    <s v="DRIVER"/>
    <n v="1"/>
    <n v="0"/>
    <n v="13.82072258"/>
    <n v="13.82072258"/>
    <s v="2022-08-11T19:31:00"/>
    <n v="70"/>
    <x v="9"/>
    <x v="4"/>
  </r>
  <r>
    <n v="1002764"/>
    <x v="30"/>
    <n v="5365"/>
    <s v="SEDAN"/>
    <n v="3"/>
    <s v="LOGOUT"/>
    <s v="DRIVER"/>
    <n v="1"/>
    <n v="0"/>
    <n v="14.80000019"/>
    <n v="14.80000019"/>
    <s v="2022-08-11T19:31:00"/>
    <n v="66"/>
    <x v="9"/>
    <x v="4"/>
  </r>
  <r>
    <n v="1002765"/>
    <x v="62"/>
    <n v="919"/>
    <s v="SEDAN"/>
    <n v="3"/>
    <s v="LOGOUT"/>
    <s v="EMPLOYEE"/>
    <n v="3"/>
    <n v="0"/>
    <n v="11.666943549999999"/>
    <n v="11.666943549999999"/>
    <s v="2022-08-11T20:31:00"/>
    <n v="18"/>
    <x v="9"/>
    <x v="4"/>
  </r>
  <r>
    <n v="1002766"/>
    <x v="62"/>
    <n v="914"/>
    <s v="SEDAN"/>
    <n v="3"/>
    <s v="LOGOUT"/>
    <s v="EMPLOYEE"/>
    <n v="3"/>
    <n v="0"/>
    <n v="4.5999999049999998"/>
    <n v="4.5999999049999998"/>
    <s v="2022-08-11T20:31:00"/>
    <n v="18"/>
    <x v="9"/>
    <x v="4"/>
  </r>
  <r>
    <n v="1002767"/>
    <x v="62"/>
    <n v="5036"/>
    <s v="SEDAN"/>
    <n v="3"/>
    <s v="LOGOUT"/>
    <s v="NODELAY"/>
    <n v="2"/>
    <n v="0"/>
    <n v="2.7000000480000002"/>
    <n v="2.7000000480000002"/>
    <s v="2022-08-11T20:31:00"/>
    <n v="0"/>
    <x v="9"/>
    <x v="4"/>
  </r>
  <r>
    <n v="1002768"/>
    <x v="62"/>
    <n v="2855"/>
    <s v="SEDAN"/>
    <n v="3"/>
    <s v="LOGOUT"/>
    <s v="EMPLOYEE"/>
    <n v="1"/>
    <n v="0"/>
    <n v="11.19999981"/>
    <n v="11.19999981"/>
    <s v="2022-08-11T20:31:00"/>
    <n v="16"/>
    <x v="9"/>
    <x v="4"/>
  </r>
  <r>
    <n v="1002769"/>
    <x v="62"/>
    <n v="5429"/>
    <s v="SEDAN"/>
    <n v="3"/>
    <s v="LOGOUT"/>
    <s v="EMPLOYEE"/>
    <n v="3"/>
    <n v="0"/>
    <n v="14.100000380000001"/>
    <n v="14.100000380000001"/>
    <s v="2022-08-11T20:31:00"/>
    <n v="17"/>
    <x v="9"/>
    <x v="4"/>
  </r>
  <r>
    <n v="1002770"/>
    <x v="62"/>
    <n v="729"/>
    <s v="SEDAN"/>
    <n v="3"/>
    <s v="LOGOUT"/>
    <s v="DRIVER"/>
    <n v="1"/>
    <n v="2"/>
    <n v="9.8911781310000002"/>
    <n v="9.8911781310000002"/>
    <s v="2022-08-11T20:31:00"/>
    <n v="26"/>
    <x v="9"/>
    <x v="4"/>
  </r>
  <r>
    <n v="1002771"/>
    <x v="62"/>
    <n v="736"/>
    <s v="SEDAN"/>
    <n v="3"/>
    <s v="LOGOUT"/>
    <s v="DRIVER"/>
    <n v="3"/>
    <n v="0"/>
    <n v="23.108440399999999"/>
    <n v="23.108440399999999"/>
    <s v="2022-08-11T20:31:00"/>
    <n v="4"/>
    <x v="9"/>
    <x v="4"/>
  </r>
  <r>
    <n v="1002772"/>
    <x v="62"/>
    <n v="993"/>
    <s v="SEDAN"/>
    <n v="3"/>
    <s v="LOGOUT"/>
    <s v="DRIVER"/>
    <n v="3"/>
    <n v="0"/>
    <n v="21"/>
    <n v="21"/>
    <s v="2022-08-11T20:31:00"/>
    <n v="12"/>
    <x v="9"/>
    <x v="4"/>
  </r>
  <r>
    <n v="1002773"/>
    <x v="62"/>
    <n v="4803"/>
    <s v="SEDAN"/>
    <n v="3"/>
    <s v="LOGOUT"/>
    <s v="EMPLOYEE"/>
    <n v="1"/>
    <n v="1"/>
    <n v="20"/>
    <n v="20"/>
    <s v="2022-08-11T20:31:00"/>
    <n v="16"/>
    <x v="9"/>
    <x v="4"/>
  </r>
  <r>
    <n v="1002774"/>
    <x v="62"/>
    <n v="1205"/>
    <s v="SEDAN"/>
    <n v="3"/>
    <s v="LOGOUT"/>
    <s v="EMPLOYEE"/>
    <n v="3"/>
    <n v="0"/>
    <n v="13.19999981"/>
    <n v="13.19999981"/>
    <s v="2022-08-11T20:31:00"/>
    <n v="17"/>
    <x v="9"/>
    <x v="4"/>
  </r>
  <r>
    <n v="1002775"/>
    <x v="62"/>
    <n v="5495"/>
    <s v="SEDAN"/>
    <n v="3"/>
    <s v="LOGOUT"/>
    <s v="EMPLOYEE"/>
    <n v="3"/>
    <n v="0"/>
    <n v="16.200000760000002"/>
    <n v="16.200000760000002"/>
    <s v="2022-08-11T20:31:00"/>
    <n v="23"/>
    <x v="9"/>
    <x v="4"/>
  </r>
  <r>
    <n v="1002776"/>
    <x v="31"/>
    <n v="5561"/>
    <s v="SEDAN"/>
    <n v="3"/>
    <s v="LOGOUT"/>
    <s v="NODELAY"/>
    <n v="1"/>
    <n v="0"/>
    <n v="8.6000003809999992"/>
    <n v="8.6000003809999992"/>
    <s v="2022-08-11T19:30:00"/>
    <n v="0"/>
    <x v="9"/>
    <x v="4"/>
  </r>
  <r>
    <n v="1002777"/>
    <x v="31"/>
    <n v="5366"/>
    <s v="SEDAN"/>
    <n v="3"/>
    <s v="LOGOUT"/>
    <s v="EMPLOYEE"/>
    <n v="1"/>
    <n v="0"/>
    <n v="17.102869030000001"/>
    <n v="17.102869030000001"/>
    <s v="2022-08-11T19:30:00"/>
    <n v="5"/>
    <x v="9"/>
    <x v="4"/>
  </r>
  <r>
    <n v="1002778"/>
    <x v="31"/>
    <n v="4967"/>
    <s v="SEDAN"/>
    <n v="3"/>
    <s v="LOGOUT"/>
    <s v="EMPLOYEE"/>
    <n v="1"/>
    <n v="0"/>
    <n v="15.62874508"/>
    <n v="15.62874508"/>
    <s v="2022-08-11T19:30:00"/>
    <n v="17"/>
    <x v="9"/>
    <x v="4"/>
  </r>
  <r>
    <n v="1002779"/>
    <x v="30"/>
    <n v="5165"/>
    <s v="SEDAN"/>
    <n v="3"/>
    <s v="LOGOUT"/>
    <s v="EMPLOYEE"/>
    <n v="2"/>
    <n v="0"/>
    <n v="16.399999619999999"/>
    <n v="16.399999619999999"/>
    <s v="2022-08-11T19:31:00"/>
    <n v="7"/>
    <x v="9"/>
    <x v="4"/>
  </r>
  <r>
    <n v="1002780"/>
    <x v="53"/>
    <n v="5264"/>
    <s v="SEDAN"/>
    <n v="3"/>
    <s v="LOGOUT"/>
    <s v="EMPLOYEE"/>
    <n v="3"/>
    <n v="0"/>
    <n v="28.55439758"/>
    <n v="28.55439758"/>
    <s v="2022-08-11T20:30:00"/>
    <n v="12"/>
    <x v="9"/>
    <x v="4"/>
  </r>
  <r>
    <n v="1002781"/>
    <x v="53"/>
    <n v="4968"/>
    <s v="SEDAN"/>
    <n v="3"/>
    <s v="LOGOUT"/>
    <s v="EMPLOYEE"/>
    <n v="1"/>
    <n v="0"/>
    <n v="9.204119682"/>
    <n v="9.204119682"/>
    <s v="2022-08-11T20:30:00"/>
    <n v="11"/>
    <x v="9"/>
    <x v="4"/>
  </r>
  <r>
    <n v="1002782"/>
    <x v="53"/>
    <n v="4769"/>
    <s v="SEDAN"/>
    <n v="3"/>
    <s v="LOGOUT"/>
    <s v="DRIVER"/>
    <n v="2"/>
    <n v="0"/>
    <n v="20.600000380000001"/>
    <n v="20.600000380000001"/>
    <s v="2022-08-11T20:30:00"/>
    <n v="6"/>
    <x v="9"/>
    <x v="4"/>
  </r>
  <r>
    <n v="1002783"/>
    <x v="53"/>
    <n v="814"/>
    <s v="SEDAN"/>
    <n v="3"/>
    <s v="LOGOUT"/>
    <s v="DRIVER"/>
    <n v="2"/>
    <n v="0"/>
    <n v="26.708387370000001"/>
    <n v="26.708387370000001"/>
    <s v="2022-08-11T20:30:00"/>
    <n v="8"/>
    <x v="9"/>
    <x v="4"/>
  </r>
  <r>
    <n v="1002784"/>
    <x v="53"/>
    <n v="4638"/>
    <s v="SEDAN"/>
    <n v="3"/>
    <s v="LOGOUT"/>
    <s v="DRIVER"/>
    <n v="2"/>
    <n v="0"/>
    <n v="24.268020629999999"/>
    <n v="24.268020629999999"/>
    <s v="2022-08-11T20:30:00"/>
    <n v="9"/>
    <x v="9"/>
    <x v="4"/>
  </r>
  <r>
    <n v="1002785"/>
    <x v="32"/>
    <n v="2096"/>
    <s v="SEDAN"/>
    <n v="3"/>
    <s v="LOGOUT"/>
    <s v="EMPLOYEE"/>
    <n v="3"/>
    <n v="0"/>
    <n v="12.80000019"/>
    <n v="12.80000019"/>
    <s v="2022-08-11T21:30:00"/>
    <n v="15"/>
    <x v="9"/>
    <x v="4"/>
  </r>
  <r>
    <n v="1002786"/>
    <x v="32"/>
    <n v="4967"/>
    <s v="SEDAN"/>
    <n v="3"/>
    <s v="LOGOUT"/>
    <s v="DRIVER"/>
    <n v="1"/>
    <n v="0"/>
    <n v="9.884838104"/>
    <n v="9.884838104"/>
    <s v="2022-08-11T21:30:00"/>
    <n v="10"/>
    <x v="9"/>
    <x v="4"/>
  </r>
  <r>
    <n v="1002787"/>
    <x v="32"/>
    <n v="4637"/>
    <s v="SEDAN"/>
    <n v="3"/>
    <s v="LOGOUT"/>
    <s v="DRIVER"/>
    <n v="2"/>
    <n v="0"/>
    <n v="20.242738719999998"/>
    <n v="20.242738719999998"/>
    <s v="2022-08-11T21:30:00"/>
    <n v="16"/>
    <x v="9"/>
    <x v="4"/>
  </r>
  <r>
    <n v="1002788"/>
    <x v="32"/>
    <n v="5565"/>
    <s v="SEDAN"/>
    <n v="3"/>
    <s v="LOGOUT"/>
    <s v="EMPLOYEE"/>
    <n v="2"/>
    <n v="0"/>
    <n v="15.66163635"/>
    <n v="15.66163635"/>
    <s v="2022-08-11T21:30:00"/>
    <n v="15"/>
    <x v="9"/>
    <x v="4"/>
  </r>
  <r>
    <n v="1002789"/>
    <x v="32"/>
    <n v="82"/>
    <s v="SEDAN"/>
    <n v="3"/>
    <s v="LOGOUT"/>
    <s v="DRIVER"/>
    <n v="3"/>
    <n v="0"/>
    <n v="30.600000380000001"/>
    <n v="30.600000380000001"/>
    <s v="2022-08-11T21:30:00"/>
    <n v="17"/>
    <x v="9"/>
    <x v="4"/>
  </r>
  <r>
    <n v="1002062"/>
    <x v="32"/>
    <n v="5366"/>
    <s v="SEDAN"/>
    <n v="3"/>
    <s v="LOGOUT"/>
    <s v="DRIVER"/>
    <n v="1"/>
    <n v="0"/>
    <n v="11.775175089999999"/>
    <n v="11.775175089999999"/>
    <s v="2022-08-09T21:30:00"/>
    <n v="18"/>
    <x v="7"/>
    <x v="4"/>
  </r>
  <r>
    <n v="1002791"/>
    <x v="32"/>
    <n v="4868"/>
    <s v="SEDAN"/>
    <n v="3"/>
    <s v="LOGOUT"/>
    <s v="EMPLOYEE"/>
    <n v="1"/>
    <n v="1"/>
    <n v="7.8472204210000003"/>
    <n v="7.8472204210000003"/>
    <s v="2022-08-11T21:30:00"/>
    <n v="25"/>
    <x v="9"/>
    <x v="4"/>
  </r>
  <r>
    <n v="1002792"/>
    <x v="32"/>
    <n v="5099"/>
    <s v="SEDAN"/>
    <n v="3"/>
    <s v="LOGOUT"/>
    <s v="DRIVER"/>
    <n v="3"/>
    <n v="0"/>
    <n v="10.38907433"/>
    <n v="10.38907433"/>
    <s v="2022-08-11T21:30:00"/>
    <n v="17"/>
    <x v="9"/>
    <x v="4"/>
  </r>
  <r>
    <n v="1002793"/>
    <x v="32"/>
    <n v="5036"/>
    <s v="SEDAN"/>
    <n v="3"/>
    <s v="LOGOUT"/>
    <s v="DRIVER"/>
    <n v="3"/>
    <n v="0"/>
    <n v="19.199029920000001"/>
    <n v="19.199029920000001"/>
    <s v="2022-08-11T21:30:00"/>
    <n v="20"/>
    <x v="9"/>
    <x v="4"/>
  </r>
  <r>
    <n v="1002794"/>
    <x v="32"/>
    <n v="5034"/>
    <s v="SEDAN"/>
    <n v="3"/>
    <s v="LOGOUT"/>
    <s v="EMPLOYEE"/>
    <n v="3"/>
    <n v="0"/>
    <n v="17.25208855"/>
    <n v="17.25208855"/>
    <s v="2022-08-11T21:30:00"/>
    <n v="20"/>
    <x v="9"/>
    <x v="4"/>
  </r>
  <r>
    <n v="1002795"/>
    <x v="32"/>
    <n v="5564"/>
    <s v="SEDAN"/>
    <n v="3"/>
    <s v="LOGOUT"/>
    <s v="EMPLOYEE"/>
    <n v="2"/>
    <n v="0"/>
    <n v="23.171554570000001"/>
    <n v="23.171554570000001"/>
    <s v="2022-08-11T21:30:00"/>
    <n v="12"/>
    <x v="9"/>
    <x v="4"/>
  </r>
  <r>
    <n v="1002796"/>
    <x v="32"/>
    <n v="5165"/>
    <s v="SEDAN"/>
    <n v="3"/>
    <s v="LOGOUT"/>
    <s v="EMPLOYEE"/>
    <n v="3"/>
    <n v="0"/>
    <n v="19.041049959999999"/>
    <n v="19.041049959999999"/>
    <s v="2022-08-11T21:30:00"/>
    <n v="18"/>
    <x v="9"/>
    <x v="4"/>
  </r>
  <r>
    <n v="1002797"/>
    <x v="32"/>
    <n v="5563"/>
    <s v="SEDAN"/>
    <n v="3"/>
    <s v="LOGOUT"/>
    <s v="DRIVER"/>
    <n v="2"/>
    <n v="0"/>
    <n v="24.709812159999998"/>
    <n v="24.709812159999998"/>
    <s v="2022-08-11T21:30:00"/>
    <n v="18"/>
    <x v="9"/>
    <x v="4"/>
  </r>
  <r>
    <n v="1002798"/>
    <x v="32"/>
    <n v="5562"/>
    <s v="SEDAN"/>
    <n v="3"/>
    <s v="LOGOUT"/>
    <s v="EMPLOYEE"/>
    <n v="3"/>
    <n v="0"/>
    <n v="29.38875389"/>
    <n v="29.38875389"/>
    <s v="2022-08-11T21:30:00"/>
    <n v="16"/>
    <x v="9"/>
    <x v="4"/>
  </r>
  <r>
    <n v="1002799"/>
    <x v="32"/>
    <n v="5297"/>
    <s v="SEDAN"/>
    <n v="3"/>
    <s v="LOGOUT"/>
    <s v="EMPLOYEE"/>
    <n v="3"/>
    <n v="0"/>
    <n v="18.700000760000002"/>
    <n v="18.700000760000002"/>
    <s v="2022-08-11T21:30:00"/>
    <n v="19"/>
    <x v="9"/>
    <x v="4"/>
  </r>
  <r>
    <n v="1002800"/>
    <x v="32"/>
    <n v="491"/>
    <s v="SEDAN"/>
    <n v="3"/>
    <s v="LOGOUT"/>
    <s v="EMPLOYEE"/>
    <n v="3"/>
    <n v="0"/>
    <n v="19.65607262"/>
    <n v="19.65607262"/>
    <s v="2022-08-11T21:30:00"/>
    <n v="18"/>
    <x v="9"/>
    <x v="4"/>
  </r>
  <r>
    <n v="1002801"/>
    <x v="32"/>
    <n v="5045"/>
    <s v="SEDAN"/>
    <n v="3"/>
    <s v="LOGOUT"/>
    <s v="EMPLOYEE"/>
    <n v="3"/>
    <n v="0"/>
    <n v="30.159124370000001"/>
    <n v="30.159124370000001"/>
    <s v="2022-08-11T21:30:00"/>
    <n v="16"/>
    <x v="9"/>
    <x v="4"/>
  </r>
  <r>
    <n v="1002802"/>
    <x v="32"/>
    <n v="816"/>
    <s v="SEDAN"/>
    <n v="3"/>
    <s v="LOGOUT"/>
    <s v="EMPLOYEE"/>
    <n v="2"/>
    <n v="1"/>
    <n v="8.3000001910000005"/>
    <n v="8.3000001910000005"/>
    <s v="2022-08-11T21:30:00"/>
    <n v="22"/>
    <x v="9"/>
    <x v="4"/>
  </r>
  <r>
    <n v="1002803"/>
    <x v="32"/>
    <n v="5367"/>
    <s v="SEDAN"/>
    <n v="3"/>
    <s v="LOGOUT"/>
    <s v="EMPLOYEE"/>
    <n v="3"/>
    <n v="0"/>
    <n v="19.799999239999998"/>
    <n v="19.799999239999998"/>
    <s v="2022-08-11T21:30:00"/>
    <n v="14"/>
    <x v="9"/>
    <x v="4"/>
  </r>
  <r>
    <n v="1002804"/>
    <x v="32"/>
    <n v="5001"/>
    <s v="SEDAN"/>
    <n v="3"/>
    <s v="LOGOUT"/>
    <s v="EMPLOYEE"/>
    <n v="3"/>
    <n v="0"/>
    <n v="13.622540470000001"/>
    <n v="13.622540470000001"/>
    <s v="2022-08-11T21:30:00"/>
    <n v="15"/>
    <x v="9"/>
    <x v="4"/>
  </r>
  <r>
    <n v="1002805"/>
    <x v="32"/>
    <n v="110"/>
    <s v="SEDAN"/>
    <n v="3"/>
    <s v="LOGOUT"/>
    <s v="DRIVER"/>
    <n v="2"/>
    <n v="0"/>
    <n v="31.326673509999999"/>
    <n v="31.326673509999999"/>
    <s v="2022-08-11T21:30:00"/>
    <n v="23"/>
    <x v="9"/>
    <x v="4"/>
  </r>
  <r>
    <n v="1002806"/>
    <x v="32"/>
    <n v="5000"/>
    <s v="SEDAN"/>
    <n v="3"/>
    <s v="LOGOUT"/>
    <s v="DRIVER"/>
    <n v="3"/>
    <n v="0"/>
    <n v="33.576732640000003"/>
    <n v="33.576732640000003"/>
    <s v="2022-08-11T21:30:00"/>
    <n v="17"/>
    <x v="9"/>
    <x v="4"/>
  </r>
  <r>
    <n v="1000943"/>
    <x v="45"/>
    <n v="5561"/>
    <s v="SEDAN"/>
    <n v="3"/>
    <s v="LOGOUT"/>
    <s v="EMPLOYEE"/>
    <n v="1"/>
    <n v="0"/>
    <n v="8.3999996190000008"/>
    <n v="8.3999996190000008"/>
    <s v="2022-08-04T02:30:00"/>
    <n v="17"/>
    <x v="10"/>
    <x v="0"/>
  </r>
  <r>
    <n v="1002808"/>
    <x v="35"/>
    <n v="911"/>
    <s v="SEDAN"/>
    <n v="3"/>
    <s v="LOGOUT"/>
    <s v="NODELAY"/>
    <n v="2"/>
    <n v="0"/>
    <n v="12.73616505"/>
    <n v="12.73616505"/>
    <s v="2022-08-11T21:31:00"/>
    <n v="0"/>
    <x v="9"/>
    <x v="4"/>
  </r>
  <r>
    <n v="1002809"/>
    <x v="36"/>
    <n v="773"/>
    <s v="SEDAN"/>
    <n v="3"/>
    <s v="LOGOUT"/>
    <s v="DRIVER"/>
    <n v="1"/>
    <n v="0"/>
    <n v="12.753320690000001"/>
    <n v="12.753320690000001"/>
    <s v="2022-08-11T22:00:00"/>
    <n v="16"/>
    <x v="9"/>
    <x v="4"/>
  </r>
  <r>
    <n v="1002810"/>
    <x v="36"/>
    <n v="4968"/>
    <s v="SEDAN"/>
    <n v="3"/>
    <s v="LOGOUT"/>
    <s v="DRIVER"/>
    <n v="2"/>
    <n v="0"/>
    <n v="15.75067711"/>
    <n v="15.75067711"/>
    <s v="2022-08-11T22:00:00"/>
    <n v="26"/>
    <x v="9"/>
    <x v="4"/>
  </r>
  <r>
    <n v="1002811"/>
    <x v="36"/>
    <n v="5561"/>
    <s v="SEDAN"/>
    <n v="3"/>
    <s v="LOGOUT"/>
    <s v="DRIVER"/>
    <n v="3"/>
    <n v="0"/>
    <n v="7"/>
    <n v="7"/>
    <s v="2022-08-11T22:00:00"/>
    <n v="19"/>
    <x v="9"/>
    <x v="4"/>
  </r>
  <r>
    <n v="1002812"/>
    <x v="54"/>
    <n v="736"/>
    <s v="SEDAN"/>
    <n v="3"/>
    <s v="LOGOUT"/>
    <s v="DRIVER"/>
    <n v="1"/>
    <n v="0"/>
    <n v="9.8999996190000008"/>
    <n v="9.8999996190000008"/>
    <s v="2022-08-11T22:31:00"/>
    <n v="21"/>
    <x v="9"/>
    <x v="4"/>
  </r>
  <r>
    <n v="1002813"/>
    <x v="28"/>
    <n v="2096"/>
    <s v="SEDAN"/>
    <n v="3"/>
    <s v="LOGOUT"/>
    <s v="DRIVER"/>
    <n v="1"/>
    <n v="0"/>
    <n v="22.299999239999998"/>
    <n v="22.299999239999998"/>
    <s v="2022-08-11T22:30:00"/>
    <n v="34"/>
    <x v="9"/>
    <x v="4"/>
  </r>
  <r>
    <n v="1002814"/>
    <x v="28"/>
    <n v="919"/>
    <s v="SEDAN"/>
    <n v="3"/>
    <s v="LOGOUT"/>
    <s v="EMPLOYEE"/>
    <n v="1"/>
    <n v="0"/>
    <n v="8.1000003809999992"/>
    <n v="8.1000003809999992"/>
    <s v="2022-08-11T22:30:00"/>
    <n v="10"/>
    <x v="9"/>
    <x v="4"/>
  </r>
  <r>
    <n v="1002815"/>
    <x v="28"/>
    <n v="5363"/>
    <s v="SEDAN"/>
    <n v="3"/>
    <s v="LOGOUT"/>
    <s v="EMPLOYEE"/>
    <n v="2"/>
    <n v="0"/>
    <n v="11.19999981"/>
    <n v="11.19999981"/>
    <s v="2022-08-11T22:30:00"/>
    <n v="9"/>
    <x v="9"/>
    <x v="4"/>
  </r>
  <r>
    <n v="1002816"/>
    <x v="55"/>
    <n v="5330"/>
    <s v="SEDAN"/>
    <n v="3"/>
    <s v="LOGOUT"/>
    <s v="EMPLOYEE"/>
    <n v="1"/>
    <n v="0"/>
    <n v="15.76508999"/>
    <n v="15.76508999"/>
    <s v="2022-08-11T23:00:00"/>
    <n v="12"/>
    <x v="9"/>
    <x v="4"/>
  </r>
  <r>
    <n v="1002817"/>
    <x v="55"/>
    <n v="4967"/>
    <s v="SEDAN"/>
    <n v="3"/>
    <s v="LOGOUT"/>
    <s v="DRIVER"/>
    <n v="1"/>
    <n v="0"/>
    <n v="18.399999619999999"/>
    <n v="18.399999619999999"/>
    <s v="2022-08-11T23:00:00"/>
    <n v="10"/>
    <x v="9"/>
    <x v="4"/>
  </r>
  <r>
    <n v="1002818"/>
    <x v="1"/>
    <n v="5562"/>
    <s v="SEDAN"/>
    <n v="3"/>
    <s v="LOGIN"/>
    <s v="NODELAY"/>
    <n v="2"/>
    <n v="0"/>
    <n v="14.5933876"/>
    <n v="14.5933876"/>
    <s v="2022-08-12T08:01:00"/>
    <n v="0"/>
    <x v="13"/>
    <x v="4"/>
  </r>
  <r>
    <n v="1002819"/>
    <x v="1"/>
    <n v="4803"/>
    <s v="SEDAN"/>
    <n v="3"/>
    <s v="LOGIN"/>
    <s v="NODELAY"/>
    <n v="1"/>
    <n v="0"/>
    <n v="21.90852928"/>
    <n v="21.90852928"/>
    <s v="2022-08-12T08:01:00"/>
    <n v="0"/>
    <x v="13"/>
    <x v="4"/>
  </r>
  <r>
    <n v="1002820"/>
    <x v="1"/>
    <n v="919"/>
    <s v="SEDAN"/>
    <n v="3"/>
    <s v="LOGIN"/>
    <s v="NODELAY"/>
    <n v="2"/>
    <n v="0"/>
    <n v="14.64132118"/>
    <n v="14.64132118"/>
    <s v="2022-08-12T08:01:00"/>
    <n v="0"/>
    <x v="13"/>
    <x v="4"/>
  </r>
  <r>
    <n v="1002821"/>
    <x v="1"/>
    <n v="5563"/>
    <s v="SEDAN"/>
    <n v="3"/>
    <s v="LOGIN"/>
    <s v="EMPLOYEE"/>
    <n v="2"/>
    <n v="1"/>
    <n v="13.100000380000001"/>
    <n v="13.100000380000001"/>
    <s v="2022-08-12T08:01:00"/>
    <n v="5"/>
    <x v="13"/>
    <x v="4"/>
  </r>
  <r>
    <n v="1002822"/>
    <x v="1"/>
    <n v="4968"/>
    <s v="SEDAN"/>
    <n v="3"/>
    <s v="LOGIN"/>
    <s v="EMPLOYEE"/>
    <n v="2"/>
    <n v="0"/>
    <n v="19.74138069"/>
    <n v="19.74138069"/>
    <s v="2022-08-12T08:01:00"/>
    <n v="1"/>
    <x v="13"/>
    <x v="4"/>
  </r>
  <r>
    <n v="1002823"/>
    <x v="0"/>
    <n v="5000"/>
    <s v="SEDAN"/>
    <n v="3"/>
    <s v="LOGIN"/>
    <s v="DRIVER"/>
    <n v="2"/>
    <n v="0"/>
    <n v="35.198791499999999"/>
    <n v="35.198791499999999"/>
    <s v="2022-08-12T09:01:00"/>
    <n v="8"/>
    <x v="13"/>
    <x v="4"/>
  </r>
  <r>
    <n v="1002824"/>
    <x v="0"/>
    <n v="82"/>
    <s v="SEDAN"/>
    <n v="3"/>
    <s v="LOGIN"/>
    <s v="NODELAY"/>
    <n v="2"/>
    <n v="0"/>
    <n v="9.9310035709999998"/>
    <n v="9.9310035709999998"/>
    <s v="2022-08-12T09:01:00"/>
    <n v="0"/>
    <x v="13"/>
    <x v="4"/>
  </r>
  <r>
    <n v="1002825"/>
    <x v="0"/>
    <n v="4837"/>
    <s v="SEDAN"/>
    <n v="3"/>
    <s v="LOGIN"/>
    <s v="NODELAY"/>
    <n v="2"/>
    <n v="0"/>
    <n v="9.3999996190000008"/>
    <n v="9.3999996190000008"/>
    <s v="2022-08-12T09:01:00"/>
    <n v="0"/>
    <x v="13"/>
    <x v="4"/>
  </r>
  <r>
    <n v="1002826"/>
    <x v="0"/>
    <n v="110"/>
    <s v="SEDAN"/>
    <n v="3"/>
    <s v="LOGIN"/>
    <s v="NODELAY"/>
    <n v="3"/>
    <n v="0"/>
    <n v="23.830577850000001"/>
    <n v="23.830577850000001"/>
    <s v="2022-08-12T09:01:00"/>
    <n v="0"/>
    <x v="13"/>
    <x v="4"/>
  </r>
  <r>
    <n v="1002827"/>
    <x v="0"/>
    <n v="1437"/>
    <s v="SEDAN"/>
    <n v="3"/>
    <s v="LOGIN"/>
    <s v="NODELAY"/>
    <n v="3"/>
    <n v="0"/>
    <n v="18.157041549999999"/>
    <n v="18.157041549999999"/>
    <s v="2022-08-12T09:01:00"/>
    <n v="0"/>
    <x v="13"/>
    <x v="4"/>
  </r>
  <r>
    <n v="1002828"/>
    <x v="0"/>
    <n v="5396"/>
    <s v="SEDAN"/>
    <n v="3"/>
    <s v="LOGIN"/>
    <s v="NODELAY"/>
    <n v="3"/>
    <n v="0"/>
    <n v="15.69999981"/>
    <n v="15.69999981"/>
    <s v="2022-08-12T09:01:00"/>
    <n v="0"/>
    <x v="13"/>
    <x v="4"/>
  </r>
  <r>
    <n v="1002829"/>
    <x v="0"/>
    <n v="5046"/>
    <s v="SEDAN"/>
    <n v="3"/>
    <s v="LOGIN"/>
    <s v="NODELAY"/>
    <n v="1"/>
    <n v="0"/>
    <n v="13.40956497"/>
    <n v="13.40956497"/>
    <s v="2022-08-12T09:01:00"/>
    <n v="0"/>
    <x v="13"/>
    <x v="4"/>
  </r>
  <r>
    <n v="1002830"/>
    <x v="0"/>
    <n v="1205"/>
    <s v="SEDAN"/>
    <n v="3"/>
    <s v="LOGIN"/>
    <s v="NODELAY"/>
    <n v="3"/>
    <n v="0"/>
    <n v="12.46724319"/>
    <n v="12.46724319"/>
    <s v="2022-08-12T09:01:00"/>
    <n v="0"/>
    <x v="13"/>
    <x v="4"/>
  </r>
  <r>
    <n v="1002831"/>
    <x v="0"/>
    <n v="5264"/>
    <s v="SEDAN"/>
    <n v="3"/>
    <s v="LOGIN"/>
    <s v="NODELAY"/>
    <n v="2"/>
    <n v="0"/>
    <n v="19.299999239999998"/>
    <n v="19.299999239999998"/>
    <s v="2022-08-12T09:01:00"/>
    <n v="0"/>
    <x v="13"/>
    <x v="4"/>
  </r>
  <r>
    <n v="1002832"/>
    <x v="0"/>
    <n v="736"/>
    <s v="SEDAN"/>
    <n v="3"/>
    <s v="LOGIN"/>
    <s v="NODELAY"/>
    <n v="3"/>
    <n v="0"/>
    <n v="19"/>
    <n v="19"/>
    <s v="2022-08-12T09:01:00"/>
    <n v="0"/>
    <x v="13"/>
    <x v="4"/>
  </r>
  <r>
    <n v="1002833"/>
    <x v="0"/>
    <n v="2855"/>
    <s v="SEDAN"/>
    <n v="3"/>
    <s v="LOGIN"/>
    <s v="NODELAY"/>
    <n v="2"/>
    <n v="1"/>
    <n v="14.908358570000001"/>
    <n v="14.908358570000001"/>
    <s v="2022-08-12T09:01:00"/>
    <n v="0"/>
    <x v="13"/>
    <x v="4"/>
  </r>
  <r>
    <n v="1002834"/>
    <x v="0"/>
    <n v="760"/>
    <s v="SEDAN"/>
    <n v="3"/>
    <s v="LOGIN"/>
    <s v="NODELAY"/>
    <n v="2"/>
    <n v="0"/>
    <n v="22.600000380000001"/>
    <n v="22.600000380000001"/>
    <s v="2022-08-12T09:01:00"/>
    <n v="0"/>
    <x v="13"/>
    <x v="4"/>
  </r>
  <r>
    <n v="1002835"/>
    <x v="0"/>
    <n v="5038"/>
    <s v="SEDAN"/>
    <n v="3"/>
    <s v="LOGIN"/>
    <s v="NODELAY"/>
    <n v="3"/>
    <n v="0"/>
    <n v="16.460607530000001"/>
    <n v="16.460607530000001"/>
    <s v="2022-08-12T09:01:00"/>
    <n v="0"/>
    <x v="13"/>
    <x v="4"/>
  </r>
  <r>
    <n v="1002836"/>
    <x v="0"/>
    <n v="729"/>
    <s v="SEDAN"/>
    <n v="3"/>
    <s v="LOGIN"/>
    <s v="NODELAY"/>
    <n v="1"/>
    <n v="0"/>
    <n v="8.2977323530000007"/>
    <n v="8.2977323530000007"/>
    <s v="2022-08-12T09:01:00"/>
    <n v="0"/>
    <x v="13"/>
    <x v="4"/>
  </r>
  <r>
    <n v="1002837"/>
    <x v="0"/>
    <n v="4835"/>
    <s v="SEDAN"/>
    <n v="3"/>
    <s v="LOGIN"/>
    <s v="NODELAY"/>
    <n v="3"/>
    <n v="0"/>
    <n v="16.160146709999999"/>
    <n v="16.160146709999999"/>
    <s v="2022-08-12T09:01:00"/>
    <n v="0"/>
    <x v="13"/>
    <x v="4"/>
  </r>
  <r>
    <n v="1002838"/>
    <x v="0"/>
    <n v="814"/>
    <s v="SEDAN"/>
    <n v="3"/>
    <s v="LOGIN"/>
    <s v="NODELAY"/>
    <n v="2"/>
    <n v="0"/>
    <n v="21.340570450000001"/>
    <n v="21.340570450000001"/>
    <s v="2022-08-12T09:01:00"/>
    <n v="0"/>
    <x v="13"/>
    <x v="4"/>
  </r>
  <r>
    <n v="1002839"/>
    <x v="0"/>
    <n v="903"/>
    <s v="SEDAN"/>
    <n v="3"/>
    <s v="LOGIN"/>
    <s v="NODELAY"/>
    <n v="3"/>
    <n v="0"/>
    <n v="11.19999981"/>
    <n v="11.19999981"/>
    <s v="2022-08-12T09:01:00"/>
    <n v="0"/>
    <x v="13"/>
    <x v="4"/>
  </r>
  <r>
    <n v="1002840"/>
    <x v="0"/>
    <n v="5037"/>
    <s v="SEDAN"/>
    <n v="3"/>
    <s v="LOGIN"/>
    <s v="NODELAY"/>
    <n v="3"/>
    <n v="0"/>
    <n v="9.6000003809999992"/>
    <n v="9.6000003809999992"/>
    <s v="2022-08-12T09:01:00"/>
    <n v="0"/>
    <x v="13"/>
    <x v="4"/>
  </r>
  <r>
    <n v="1002841"/>
    <x v="0"/>
    <n v="5565"/>
    <s v="SEDAN"/>
    <n v="3"/>
    <s v="LOGIN"/>
    <s v="NODELAY"/>
    <n v="3"/>
    <n v="0"/>
    <n v="18.635129930000002"/>
    <n v="18.635129930000002"/>
    <s v="2022-08-12T09:01:00"/>
    <n v="0"/>
    <x v="13"/>
    <x v="4"/>
  </r>
  <r>
    <n v="1002842"/>
    <x v="0"/>
    <n v="987"/>
    <s v="SEDAN"/>
    <n v="3"/>
    <s v="LOGIN"/>
    <s v="NODELAY"/>
    <n v="1"/>
    <n v="0"/>
    <n v="14.50827885"/>
    <n v="14.50827885"/>
    <s v="2022-08-12T09:01:00"/>
    <n v="0"/>
    <x v="13"/>
    <x v="4"/>
  </r>
  <r>
    <n v="1002843"/>
    <x v="0"/>
    <n v="5039"/>
    <s v="SEDAN"/>
    <n v="3"/>
    <s v="LOGIN"/>
    <s v="NODELAY"/>
    <n v="3"/>
    <n v="0"/>
    <n v="14.30000019"/>
    <n v="14.30000019"/>
    <s v="2022-08-12T09:01:00"/>
    <n v="0"/>
    <x v="13"/>
    <x v="4"/>
  </r>
  <r>
    <n v="1002844"/>
    <x v="6"/>
    <n v="5564"/>
    <s v="SEDAN"/>
    <n v="3"/>
    <s v="LOGIN"/>
    <s v="NODELAY"/>
    <n v="2"/>
    <n v="0"/>
    <n v="8.1999998089999995"/>
    <n v="8.1999998089999995"/>
    <s v="2022-08-12T09:00:00"/>
    <n v="0"/>
    <x v="13"/>
    <x v="4"/>
  </r>
  <r>
    <n v="1002845"/>
    <x v="6"/>
    <n v="1007"/>
    <s v="SEDAN"/>
    <n v="3"/>
    <s v="LOGIN"/>
    <s v="EMPLOYEE"/>
    <n v="3"/>
    <n v="0"/>
    <n v="22.86213493"/>
    <n v="22.86213493"/>
    <s v="2022-08-12T09:00:00"/>
    <n v="18"/>
    <x v="13"/>
    <x v="4"/>
  </r>
  <r>
    <n v="1002846"/>
    <x v="6"/>
    <n v="1799"/>
    <s v="SEDAN"/>
    <n v="3"/>
    <s v="LOGIN"/>
    <s v="NODELAY"/>
    <n v="1"/>
    <n v="0"/>
    <n v="9.8000001910000005"/>
    <n v="9.8000001910000005"/>
    <s v="2022-08-12T09:00:00"/>
    <n v="0"/>
    <x v="13"/>
    <x v="4"/>
  </r>
  <r>
    <n v="1002847"/>
    <x v="6"/>
    <n v="5495"/>
    <s v="SEDAN"/>
    <n v="3"/>
    <s v="LOGIN"/>
    <s v="NODELAY"/>
    <n v="1"/>
    <n v="0"/>
    <n v="8.1999998089999995"/>
    <n v="8.1999998089999995"/>
    <s v="2022-08-12T09:00:00"/>
    <n v="0"/>
    <x v="13"/>
    <x v="4"/>
  </r>
  <r>
    <n v="1002848"/>
    <x v="6"/>
    <n v="5066"/>
    <s v="SEDAN"/>
    <n v="3"/>
    <s v="LOGIN"/>
    <s v="NODELAY"/>
    <n v="3"/>
    <n v="0"/>
    <n v="18.600000380000001"/>
    <n v="18.600000380000001"/>
    <s v="2022-08-12T09:00:00"/>
    <n v="0"/>
    <x v="13"/>
    <x v="4"/>
  </r>
  <r>
    <n v="1002849"/>
    <x v="6"/>
    <n v="4901"/>
    <s v="SEDAN"/>
    <n v="3"/>
    <s v="LOGIN"/>
    <s v="NODELAY"/>
    <n v="2"/>
    <n v="0"/>
    <n v="15.39271164"/>
    <n v="15.39271164"/>
    <s v="2022-08-12T09:00:00"/>
    <n v="0"/>
    <x v="13"/>
    <x v="4"/>
  </r>
  <r>
    <n v="1002850"/>
    <x v="6"/>
    <n v="5429"/>
    <s v="SEDAN"/>
    <n v="3"/>
    <s v="LOGIN"/>
    <s v="NODELAY"/>
    <n v="2"/>
    <n v="0"/>
    <n v="18.54884148"/>
    <n v="18.54884148"/>
    <s v="2022-08-12T09:00:00"/>
    <n v="0"/>
    <x v="13"/>
    <x v="4"/>
  </r>
  <r>
    <n v="1002851"/>
    <x v="6"/>
    <n v="5528"/>
    <s v="SEDAN"/>
    <n v="3"/>
    <s v="LOGIN"/>
    <s v="NODELAY"/>
    <n v="3"/>
    <n v="0"/>
    <n v="18.50178146"/>
    <n v="18.50178146"/>
    <s v="2022-08-12T09:00:00"/>
    <n v="0"/>
    <x v="13"/>
    <x v="4"/>
  </r>
  <r>
    <n v="1002852"/>
    <x v="48"/>
    <n v="1139"/>
    <s v="SEDAN"/>
    <n v="3"/>
    <s v="LOGIN"/>
    <s v="NODELAY"/>
    <n v="1"/>
    <n v="0"/>
    <n v="12.600000380000001"/>
    <n v="12.600000380000001"/>
    <s v="2022-08-12T10:00:00"/>
    <n v="0"/>
    <x v="13"/>
    <x v="4"/>
  </r>
  <r>
    <n v="1002853"/>
    <x v="48"/>
    <n v="920"/>
    <s v="SEDAN"/>
    <n v="3"/>
    <s v="LOGIN"/>
    <s v="NODELAY"/>
    <n v="1"/>
    <n v="0"/>
    <n v="12.185010910000001"/>
    <n v="12.185010910000001"/>
    <s v="2022-08-12T10:00:00"/>
    <n v="0"/>
    <x v="13"/>
    <x v="4"/>
  </r>
  <r>
    <n v="1002854"/>
    <x v="5"/>
    <n v="4638"/>
    <s v="SEDAN"/>
    <n v="3"/>
    <s v="LOGIN"/>
    <s v="NODELAY"/>
    <n v="2"/>
    <n v="0"/>
    <n v="15.30000019"/>
    <n v="15.30000019"/>
    <s v="2022-08-12T10:30:00"/>
    <n v="0"/>
    <x v="13"/>
    <x v="4"/>
  </r>
  <r>
    <n v="1002855"/>
    <x v="2"/>
    <n v="5045"/>
    <s v="SEDAN"/>
    <n v="3"/>
    <s v="LOGIN"/>
    <s v="NODELAY"/>
    <n v="2"/>
    <n v="0"/>
    <n v="13.100000380000001"/>
    <n v="13.100000380000001"/>
    <s v="2022-08-12T10:31:00"/>
    <n v="0"/>
    <x v="13"/>
    <x v="4"/>
  </r>
  <r>
    <n v="1002856"/>
    <x v="2"/>
    <n v="5367"/>
    <s v="SEDAN"/>
    <n v="3"/>
    <s v="LOGIN"/>
    <s v="NODELAY"/>
    <n v="1"/>
    <n v="0"/>
    <n v="10.600000380000001"/>
    <n v="10.600000380000001"/>
    <s v="2022-08-12T10:31:00"/>
    <n v="0"/>
    <x v="13"/>
    <x v="4"/>
  </r>
  <r>
    <n v="1002857"/>
    <x v="2"/>
    <n v="773"/>
    <s v="SEDAN"/>
    <n v="3"/>
    <s v="LOGIN"/>
    <s v="DRIVER"/>
    <n v="2"/>
    <n v="0"/>
    <n v="12.49150562"/>
    <n v="12.49150562"/>
    <s v="2022-08-12T10:31:00"/>
    <n v="2"/>
    <x v="13"/>
    <x v="4"/>
  </r>
  <r>
    <n v="1002858"/>
    <x v="2"/>
    <n v="914"/>
    <s v="SEDAN"/>
    <n v="3"/>
    <s v="LOGIN"/>
    <s v="NODELAY"/>
    <n v="1"/>
    <n v="0"/>
    <n v="7.7023735049999997"/>
    <n v="7.7023735049999997"/>
    <s v="2022-08-12T10:31:00"/>
    <n v="0"/>
    <x v="13"/>
    <x v="4"/>
  </r>
  <r>
    <n v="1002859"/>
    <x v="2"/>
    <n v="4736"/>
    <s v="SEDAN"/>
    <n v="3"/>
    <s v="LOGIN"/>
    <s v="NODELAY"/>
    <n v="1"/>
    <n v="0"/>
    <n v="17.440696719999998"/>
    <n v="17.440696719999998"/>
    <s v="2022-08-12T10:31:00"/>
    <n v="0"/>
    <x v="13"/>
    <x v="4"/>
  </r>
  <r>
    <n v="1002860"/>
    <x v="2"/>
    <n v="1140"/>
    <s v="SEDAN"/>
    <n v="3"/>
    <s v="LOGIN"/>
    <s v="EMPLOYEE"/>
    <n v="1"/>
    <n v="0"/>
    <n v="10.24981403"/>
    <n v="10.24981403"/>
    <s v="2022-08-12T10:31:00"/>
    <n v="1"/>
    <x v="13"/>
    <x v="4"/>
  </r>
  <r>
    <n v="1002861"/>
    <x v="2"/>
    <n v="918"/>
    <s v="SEDAN"/>
    <n v="3"/>
    <s v="LOGIN"/>
    <s v="EMPLOYEE"/>
    <n v="2"/>
    <n v="0"/>
    <n v="7.6999998090000004"/>
    <n v="7.6999998090000004"/>
    <s v="2022-08-12T10:31:00"/>
    <n v="6"/>
    <x v="13"/>
    <x v="4"/>
  </r>
  <r>
    <n v="1002862"/>
    <x v="2"/>
    <n v="4637"/>
    <s v="SEDAN"/>
    <n v="3"/>
    <s v="LOGIN"/>
    <s v="NODELAY"/>
    <n v="1"/>
    <n v="1"/>
    <n v="18.200000760000002"/>
    <n v="18.200000760000002"/>
    <s v="2022-08-12T10:31:00"/>
    <n v="0"/>
    <x v="13"/>
    <x v="4"/>
  </r>
  <r>
    <n v="1002863"/>
    <x v="2"/>
    <n v="491"/>
    <s v="SEDAN"/>
    <n v="3"/>
    <s v="LOGIN"/>
    <s v="NODELAY"/>
    <n v="1"/>
    <n v="0"/>
    <n v="10.7279768"/>
    <n v="10.7279768"/>
    <s v="2022-08-12T10:31:00"/>
    <n v="0"/>
    <x v="13"/>
    <x v="4"/>
  </r>
  <r>
    <n v="1002864"/>
    <x v="2"/>
    <n v="5365"/>
    <s v="SEDAN"/>
    <n v="3"/>
    <s v="LOGIN"/>
    <s v="NODELAY"/>
    <n v="2"/>
    <n v="0"/>
    <n v="17.489805220000001"/>
    <n v="17.489805220000001"/>
    <s v="2022-08-12T10:31:00"/>
    <n v="0"/>
    <x v="13"/>
    <x v="4"/>
  </r>
  <r>
    <n v="1002865"/>
    <x v="2"/>
    <n v="5001"/>
    <s v="SEDAN"/>
    <n v="3"/>
    <s v="LOGIN"/>
    <s v="TRAFFIC"/>
    <n v="2"/>
    <n v="1"/>
    <n v="15.031926159999999"/>
    <n v="15.031926159999999"/>
    <s v="2022-08-12T10:31:00"/>
    <n v="11"/>
    <x v="13"/>
    <x v="4"/>
  </r>
  <r>
    <n v="1002866"/>
    <x v="2"/>
    <n v="912"/>
    <s v="SEDAN"/>
    <n v="3"/>
    <s v="LOGIN"/>
    <s v="NODELAY"/>
    <n v="1"/>
    <n v="0"/>
    <n v="13.823726649999999"/>
    <n v="13.823726649999999"/>
    <s v="2022-08-12T10:31:00"/>
    <n v="0"/>
    <x v="13"/>
    <x v="4"/>
  </r>
  <r>
    <n v="1002867"/>
    <x v="4"/>
    <n v="5036"/>
    <s v="SEDAN"/>
    <n v="3"/>
    <s v="LOGIN"/>
    <s v="NODELAY"/>
    <n v="1"/>
    <n v="0"/>
    <n v="16.704544070000001"/>
    <n v="16.704544070000001"/>
    <s v="2022-08-12T11:00:00"/>
    <n v="0"/>
    <x v="13"/>
    <x v="4"/>
  </r>
  <r>
    <n v="1002868"/>
    <x v="37"/>
    <n v="5366"/>
    <s v="SEDAN"/>
    <n v="3"/>
    <s v="LOGOUT"/>
    <s v="EMPLOYEE"/>
    <n v="2"/>
    <n v="0"/>
    <n v="10"/>
    <n v="10"/>
    <s v="2022-08-11T23:30:00"/>
    <n v="14"/>
    <x v="9"/>
    <x v="4"/>
  </r>
  <r>
    <n v="1002869"/>
    <x v="37"/>
    <n v="816"/>
    <s v="SEDAN"/>
    <n v="3"/>
    <s v="LOGOUT"/>
    <s v="EMPLOYEE"/>
    <n v="1"/>
    <n v="0"/>
    <n v="22.399999619999999"/>
    <n v="22.399999619999999"/>
    <s v="2022-08-11T23:30:00"/>
    <n v="47"/>
    <x v="9"/>
    <x v="4"/>
  </r>
  <r>
    <n v="1002870"/>
    <x v="37"/>
    <n v="4638"/>
    <s v="SEDAN"/>
    <n v="3"/>
    <s v="LOGOUT"/>
    <s v="EMPLOYEE"/>
    <n v="2"/>
    <n v="0"/>
    <n v="15.80000019"/>
    <n v="15.80000019"/>
    <s v="2022-08-11T23:30:00"/>
    <n v="18"/>
    <x v="9"/>
    <x v="4"/>
  </r>
  <r>
    <n v="1002871"/>
    <x v="37"/>
    <n v="4868"/>
    <s v="SEDAN"/>
    <n v="3"/>
    <s v="LOGOUT"/>
    <s v="EMPLOYEE"/>
    <n v="2"/>
    <n v="1"/>
    <n v="16.963714599999999"/>
    <n v="16.963714599999999"/>
    <s v="2022-08-11T23:30:00"/>
    <n v="23"/>
    <x v="9"/>
    <x v="4"/>
  </r>
  <r>
    <n v="1002872"/>
    <x v="37"/>
    <n v="4901"/>
    <s v="SEDAN"/>
    <n v="3"/>
    <s v="LOGOUT"/>
    <s v="EMPLOYEE"/>
    <n v="1"/>
    <n v="0"/>
    <n v="11.899999619999999"/>
    <n v="11.899999619999999"/>
    <s v="2022-08-11T23:30:00"/>
    <n v="12"/>
    <x v="9"/>
    <x v="4"/>
  </r>
  <r>
    <n v="1002873"/>
    <x v="37"/>
    <n v="4769"/>
    <s v="SEDAN"/>
    <n v="3"/>
    <s v="LOGOUT"/>
    <s v="EMPLOYEE"/>
    <n v="1"/>
    <n v="0"/>
    <n v="10.59583378"/>
    <n v="10.59583378"/>
    <s v="2022-08-11T23:30:00"/>
    <n v="16"/>
    <x v="9"/>
    <x v="4"/>
  </r>
  <r>
    <n v="1002874"/>
    <x v="37"/>
    <n v="5365"/>
    <s v="SEDAN"/>
    <n v="3"/>
    <s v="LOGOUT"/>
    <s v="EMPLOYEE"/>
    <n v="1"/>
    <n v="0"/>
    <n v="17.399999619999999"/>
    <n v="17.399999619999999"/>
    <s v="2022-08-11T23:30:00"/>
    <n v="14"/>
    <x v="9"/>
    <x v="4"/>
  </r>
  <r>
    <n v="1002875"/>
    <x v="6"/>
    <n v="4868"/>
    <s v="SEDAN"/>
    <n v="3"/>
    <s v="LOGIN"/>
    <s v="EMPLOYEE"/>
    <n v="1"/>
    <n v="0"/>
    <n v="23.50511169"/>
    <n v="23.50511169"/>
    <s v="2022-08-12T09:00:00"/>
    <n v="4"/>
    <x v="13"/>
    <x v="4"/>
  </r>
  <r>
    <n v="1002876"/>
    <x v="42"/>
    <n v="4968"/>
    <s v="SEDAN"/>
    <n v="3"/>
    <s v="LOGOUT"/>
    <s v="DRIVER"/>
    <n v="1"/>
    <n v="0"/>
    <n v="20.200000760000002"/>
    <n v="20.200000760000002"/>
    <s v="2022-08-12T01:00:00"/>
    <n v="10"/>
    <x v="13"/>
    <x v="4"/>
  </r>
  <r>
    <n v="1002877"/>
    <x v="38"/>
    <n v="5001"/>
    <s v="SEDAN"/>
    <n v="3"/>
    <s v="LOGOUT"/>
    <s v="EMPLOYEE"/>
    <n v="2"/>
    <n v="0"/>
    <n v="12.19999981"/>
    <n v="12.19999981"/>
    <s v="2022-08-12T00:30:00"/>
    <n v="17"/>
    <x v="13"/>
    <x v="4"/>
  </r>
  <r>
    <n v="1002878"/>
    <x v="38"/>
    <n v="5099"/>
    <s v="SEDAN"/>
    <n v="3"/>
    <s v="LOGOUT"/>
    <s v="NODELAY"/>
    <n v="1"/>
    <n v="0"/>
    <n v="8.5"/>
    <n v="8.5"/>
    <s v="2022-08-12T00:30:00"/>
    <n v="0"/>
    <x v="13"/>
    <x v="4"/>
  </r>
  <r>
    <n v="1002879"/>
    <x v="4"/>
    <n v="5034"/>
    <s v="SEDAN"/>
    <n v="3"/>
    <s v="LOGIN"/>
    <s v="TRAFFIC"/>
    <n v="1"/>
    <n v="0"/>
    <n v="21.899999619999999"/>
    <n v="21.899999619999999"/>
    <s v="2022-08-12T11:00:00"/>
    <n v="17"/>
    <x v="13"/>
    <x v="4"/>
  </r>
  <r>
    <n v="1002880"/>
    <x v="43"/>
    <n v="4803"/>
    <s v="SEDAN"/>
    <n v="3"/>
    <s v="LOGOUT"/>
    <s v="EMPLOYEE"/>
    <n v="2"/>
    <n v="0"/>
    <n v="16.300868990000001"/>
    <n v="16.300868990000001"/>
    <s v="2022-08-12T01:30:00"/>
    <n v="11"/>
    <x v="13"/>
    <x v="4"/>
  </r>
  <r>
    <n v="1002881"/>
    <x v="43"/>
    <n v="736"/>
    <s v="SEDAN"/>
    <n v="3"/>
    <s v="LOGOUT"/>
    <s v="EMPLOYEE"/>
    <n v="2"/>
    <n v="0"/>
    <n v="27.200000760000002"/>
    <n v="27.200000760000002"/>
    <s v="2022-08-12T01:30:00"/>
    <n v="19"/>
    <x v="13"/>
    <x v="4"/>
  </r>
  <r>
    <n v="1002882"/>
    <x v="43"/>
    <n v="110"/>
    <s v="SEDAN"/>
    <n v="3"/>
    <s v="LOGOUT"/>
    <s v="EMPLOYEE"/>
    <n v="3"/>
    <n v="0"/>
    <n v="27"/>
    <n v="27"/>
    <s v="2022-08-12T01:30:00"/>
    <n v="14"/>
    <x v="13"/>
    <x v="4"/>
  </r>
  <r>
    <n v="1002883"/>
    <x v="43"/>
    <n v="919"/>
    <s v="SEDAN"/>
    <n v="3"/>
    <s v="LOGOUT"/>
    <s v="EMPLOYEE"/>
    <n v="2"/>
    <n v="0"/>
    <n v="19.700000760000002"/>
    <n v="19.700000760000002"/>
    <s v="2022-08-12T01:30:00"/>
    <n v="20"/>
    <x v="13"/>
    <x v="4"/>
  </r>
  <r>
    <n v="1002884"/>
    <x v="43"/>
    <n v="4868"/>
    <s v="SEDAN"/>
    <n v="3"/>
    <s v="LOGOUT"/>
    <s v="DRIVER"/>
    <n v="1"/>
    <n v="0"/>
    <n v="10.5"/>
    <n v="10.5"/>
    <s v="2022-08-12T01:30:00"/>
    <n v="16"/>
    <x v="13"/>
    <x v="4"/>
  </r>
  <r>
    <n v="1002885"/>
    <x v="43"/>
    <n v="5000"/>
    <s v="SEDAN"/>
    <n v="3"/>
    <s v="LOGOUT"/>
    <s v="EMPLOYEE"/>
    <n v="1"/>
    <n v="0"/>
    <n v="8.5"/>
    <n v="8.5"/>
    <s v="2022-08-12T01:30:00"/>
    <n v="14"/>
    <x v="13"/>
    <x v="4"/>
  </r>
  <r>
    <n v="1002886"/>
    <x v="43"/>
    <n v="814"/>
    <s v="SEDAN"/>
    <n v="3"/>
    <s v="LOGOUT"/>
    <s v="EMPLOYEE"/>
    <n v="1"/>
    <n v="0"/>
    <n v="6.9000000950000002"/>
    <n v="6.9000000950000002"/>
    <s v="2022-08-12T01:30:00"/>
    <n v="19"/>
    <x v="13"/>
    <x v="4"/>
  </r>
  <r>
    <n v="1002887"/>
    <x v="13"/>
    <n v="912"/>
    <s v="SEDAN"/>
    <n v="3"/>
    <s v="LOGIN"/>
    <s v="EMPLOYEE"/>
    <n v="1"/>
    <n v="0"/>
    <n v="10.21952057"/>
    <n v="10.21952057"/>
    <s v="2022-08-12T14:31:00"/>
    <n v="1"/>
    <x v="13"/>
    <x v="4"/>
  </r>
  <r>
    <n v="1002888"/>
    <x v="40"/>
    <n v="4967"/>
    <s v="SEDAN"/>
    <n v="3"/>
    <s v="LOGIN"/>
    <s v="NODELAY"/>
    <n v="1"/>
    <n v="0"/>
    <n v="15.600000380000001"/>
    <n v="15.600000380000001"/>
    <s v="2022-08-12T05:30:00"/>
    <n v="0"/>
    <x v="13"/>
    <x v="4"/>
  </r>
  <r>
    <n v="1002889"/>
    <x v="8"/>
    <n v="5561"/>
    <s v="SEDAN"/>
    <n v="3"/>
    <s v="LOGIN"/>
    <s v="NODELAY"/>
    <n v="2"/>
    <n v="0"/>
    <n v="6.0999999049999998"/>
    <n v="6.0999999049999998"/>
    <s v="2022-08-12T06:00:00"/>
    <n v="0"/>
    <x v="13"/>
    <x v="4"/>
  </r>
  <r>
    <n v="1002890"/>
    <x v="7"/>
    <n v="4901"/>
    <s v="SEDAN"/>
    <n v="3"/>
    <s v="LOGIN"/>
    <s v="NODELAY"/>
    <n v="1"/>
    <n v="0"/>
    <n v="10.399999619999999"/>
    <n v="10.399999619999999"/>
    <s v="2022-08-12T06:30:00"/>
    <n v="0"/>
    <x v="13"/>
    <x v="4"/>
  </r>
  <r>
    <n v="1002891"/>
    <x v="49"/>
    <n v="5099"/>
    <s v="SEDAN"/>
    <n v="3"/>
    <s v="LOGIN"/>
    <s v="NODELAY"/>
    <n v="1"/>
    <n v="0"/>
    <n v="7.5485773089999997"/>
    <n v="7.5485773089999997"/>
    <s v="2022-08-12T07:30:00"/>
    <n v="0"/>
    <x v="13"/>
    <x v="4"/>
  </r>
  <r>
    <n v="1002892"/>
    <x v="2"/>
    <n v="5562"/>
    <s v="SEDAN"/>
    <n v="3"/>
    <s v="LOGIN"/>
    <s v="NODELAY"/>
    <n v="1"/>
    <n v="0"/>
    <n v="11.943353650000001"/>
    <n v="11.943353650000001"/>
    <s v="2022-08-12T10:31:00"/>
    <n v="0"/>
    <x v="13"/>
    <x v="4"/>
  </r>
  <r>
    <n v="1002893"/>
    <x v="45"/>
    <n v="4868"/>
    <s v="SEDAN"/>
    <n v="3"/>
    <s v="LOGOUT"/>
    <s v="DRIVER"/>
    <n v="2"/>
    <n v="0"/>
    <n v="9.5"/>
    <n v="9.5"/>
    <s v="2022-08-12T02:30:00"/>
    <n v="20"/>
    <x v="13"/>
    <x v="4"/>
  </r>
  <r>
    <n v="1002894"/>
    <x v="45"/>
    <n v="4901"/>
    <s v="SEDAN"/>
    <n v="3"/>
    <s v="LOGOUT"/>
    <s v="EMPLOYEE"/>
    <n v="2"/>
    <n v="0"/>
    <n v="16.600000380000001"/>
    <n v="16.600000380000001"/>
    <s v="2022-08-12T02:30:00"/>
    <n v="19"/>
    <x v="13"/>
    <x v="4"/>
  </r>
  <r>
    <n v="1002895"/>
    <x v="45"/>
    <n v="5001"/>
    <s v="SEDAN"/>
    <n v="3"/>
    <s v="LOGOUT"/>
    <s v="EMPLOYEE"/>
    <n v="2"/>
    <n v="0"/>
    <n v="21.899999619999999"/>
    <n v="21.899999619999999"/>
    <s v="2022-08-12T02:30:00"/>
    <n v="14"/>
    <x v="13"/>
    <x v="4"/>
  </r>
  <r>
    <n v="1002896"/>
    <x v="45"/>
    <n v="4637"/>
    <s v="SEDAN"/>
    <n v="3"/>
    <s v="LOGOUT"/>
    <s v="EMPLOYEE"/>
    <n v="3"/>
    <n v="0"/>
    <n v="35.299999239999998"/>
    <n v="35.299999239999998"/>
    <s v="2022-08-12T02:30:00"/>
    <n v="19"/>
    <x v="13"/>
    <x v="4"/>
  </r>
  <r>
    <n v="1002897"/>
    <x v="45"/>
    <n v="5099"/>
    <s v="SEDAN"/>
    <n v="3"/>
    <s v="LOGOUT"/>
    <s v="EMPLOYEE"/>
    <n v="3"/>
    <n v="0"/>
    <n v="15.399999619999999"/>
    <n v="15.399999619999999"/>
    <s v="2022-08-12T02:30:00"/>
    <n v="18"/>
    <x v="13"/>
    <x v="4"/>
  </r>
  <r>
    <n v="1002898"/>
    <x v="45"/>
    <n v="5563"/>
    <s v="SEDAN"/>
    <n v="3"/>
    <s v="LOGOUT"/>
    <s v="EMPLOYEE"/>
    <n v="3"/>
    <n v="0"/>
    <n v="6.5"/>
    <n v="6.5"/>
    <s v="2022-08-12T02:30:00"/>
    <n v="18"/>
    <x v="13"/>
    <x v="4"/>
  </r>
  <r>
    <n v="1002899"/>
    <x v="45"/>
    <n v="5562"/>
    <s v="SEDAN"/>
    <n v="3"/>
    <s v="LOGOUT"/>
    <s v="EMPLOYEE"/>
    <n v="3"/>
    <n v="0"/>
    <n v="8.6999998089999995"/>
    <n v="8.6999998089999995"/>
    <s v="2022-08-12T02:30:00"/>
    <n v="20"/>
    <x v="13"/>
    <x v="4"/>
  </r>
  <r>
    <n v="1002900"/>
    <x v="45"/>
    <n v="4638"/>
    <s v="SEDAN"/>
    <n v="3"/>
    <s v="LOGOUT"/>
    <s v="EMPLOYEE"/>
    <n v="1"/>
    <n v="0"/>
    <n v="22.5"/>
    <n v="22.5"/>
    <s v="2022-08-12T02:30:00"/>
    <n v="14"/>
    <x v="13"/>
    <x v="4"/>
  </r>
  <r>
    <n v="1002901"/>
    <x v="45"/>
    <n v="4803"/>
    <s v="SEDAN"/>
    <n v="3"/>
    <s v="LOGOUT"/>
    <s v="DRIVER"/>
    <n v="1"/>
    <n v="0"/>
    <n v="12.769986149999999"/>
    <n v="12.769986149999999"/>
    <s v="2022-08-12T02:30:00"/>
    <n v="20"/>
    <x v="13"/>
    <x v="4"/>
  </r>
  <r>
    <n v="1002902"/>
    <x v="45"/>
    <n v="5564"/>
    <s v="SEDAN"/>
    <n v="3"/>
    <s v="LOGOUT"/>
    <s v="EMPLOYEE"/>
    <n v="3"/>
    <n v="0"/>
    <n v="19.299999239999998"/>
    <n v="19.299999239999998"/>
    <s v="2022-08-12T02:30:00"/>
    <n v="20"/>
    <x v="13"/>
    <x v="4"/>
  </r>
  <r>
    <n v="1002903"/>
    <x v="45"/>
    <n v="814"/>
    <s v="SEDAN"/>
    <n v="3"/>
    <s v="LOGOUT"/>
    <s v="EMPLOYEE"/>
    <n v="3"/>
    <n v="0"/>
    <n v="21.100000380000001"/>
    <n v="21.100000380000001"/>
    <s v="2022-08-12T02:30:00"/>
    <n v="21"/>
    <x v="13"/>
    <x v="4"/>
  </r>
  <r>
    <n v="1002904"/>
    <x v="45"/>
    <n v="4967"/>
    <s v="SEDAN"/>
    <n v="3"/>
    <s v="LOGOUT"/>
    <s v="DRIVER"/>
    <n v="3"/>
    <n v="0"/>
    <n v="13"/>
    <n v="13"/>
    <s v="2022-08-12T02:30:00"/>
    <n v="18"/>
    <x v="13"/>
    <x v="4"/>
  </r>
  <r>
    <n v="1002905"/>
    <x v="45"/>
    <n v="5565"/>
    <s v="SEDAN"/>
    <n v="3"/>
    <s v="LOGOUT"/>
    <s v="EMPLOYEE"/>
    <n v="3"/>
    <n v="0"/>
    <n v="12.80000019"/>
    <n v="12.80000019"/>
    <s v="2022-08-12T02:30:00"/>
    <n v="20"/>
    <x v="13"/>
    <x v="4"/>
  </r>
  <r>
    <n v="1002906"/>
    <x v="45"/>
    <n v="5561"/>
    <s v="SEDAN"/>
    <n v="3"/>
    <s v="LOGOUT"/>
    <s v="EMPLOYEE"/>
    <n v="3"/>
    <n v="0"/>
    <n v="12.30000019"/>
    <n v="12.30000019"/>
    <s v="2022-08-12T02:30:00"/>
    <n v="14"/>
    <x v="13"/>
    <x v="4"/>
  </r>
  <r>
    <n v="1002907"/>
    <x v="45"/>
    <n v="4968"/>
    <s v="SEDAN"/>
    <n v="3"/>
    <s v="LOGOUT"/>
    <s v="DRIVER"/>
    <n v="2"/>
    <n v="1"/>
    <n v="16.200000760000002"/>
    <n v="16.200000760000002"/>
    <s v="2022-08-12T02:30:00"/>
    <n v="19"/>
    <x v="13"/>
    <x v="4"/>
  </r>
  <r>
    <n v="1002908"/>
    <x v="45"/>
    <n v="4769"/>
    <s v="SEDAN"/>
    <n v="3"/>
    <s v="LOGOUT"/>
    <s v="EMPLOYEE"/>
    <n v="2"/>
    <n v="1"/>
    <n v="22.600000380000001"/>
    <n v="22.600000380000001"/>
    <s v="2022-08-12T02:30:00"/>
    <n v="25"/>
    <x v="13"/>
    <x v="4"/>
  </r>
  <r>
    <n v="1002909"/>
    <x v="45"/>
    <n v="5000"/>
    <s v="SEDAN"/>
    <n v="3"/>
    <s v="LOGOUT"/>
    <s v="EMPLOYEE"/>
    <n v="3"/>
    <n v="0"/>
    <n v="7.1999998090000004"/>
    <n v="7.1999998090000004"/>
    <s v="2022-08-12T02:30:00"/>
    <n v="18"/>
    <x v="13"/>
    <x v="4"/>
  </r>
  <r>
    <n v="1002910"/>
    <x v="46"/>
    <n v="4868"/>
    <s v="SEDAN"/>
    <n v="3"/>
    <s v="LOGOUT"/>
    <s v="EMPLOYEE"/>
    <n v="1"/>
    <n v="0"/>
    <n v="14.600000380000001"/>
    <n v="14.600000380000001"/>
    <s v="2022-08-12T03:30:00"/>
    <n v="21"/>
    <x v="13"/>
    <x v="4"/>
  </r>
  <r>
    <n v="1002911"/>
    <x v="46"/>
    <n v="5000"/>
    <s v="SEDAN"/>
    <n v="3"/>
    <s v="LOGOUT"/>
    <s v="EMPLOYEE"/>
    <n v="1"/>
    <n v="0"/>
    <n v="21.100000380000001"/>
    <n v="21.100000380000001"/>
    <s v="2022-08-12T03:30:00"/>
    <n v="13"/>
    <x v="13"/>
    <x v="4"/>
  </r>
  <r>
    <n v="1002912"/>
    <x v="46"/>
    <n v="5561"/>
    <s v="SEDAN"/>
    <n v="3"/>
    <s v="LOGOUT"/>
    <s v="EMPLOYEE"/>
    <n v="3"/>
    <n v="0"/>
    <n v="16.299999239999998"/>
    <n v="16.299999239999998"/>
    <s v="2022-08-12T03:30:00"/>
    <n v="14"/>
    <x v="13"/>
    <x v="4"/>
  </r>
  <r>
    <n v="1002913"/>
    <x v="46"/>
    <n v="4967"/>
    <s v="SEDAN"/>
    <n v="3"/>
    <s v="LOGOUT"/>
    <s v="DRIVER"/>
    <n v="2"/>
    <n v="0"/>
    <n v="27.107982639999999"/>
    <n v="27.107982639999999"/>
    <s v="2022-08-12T03:30:00"/>
    <n v="18"/>
    <x v="13"/>
    <x v="4"/>
  </r>
  <r>
    <n v="1002914"/>
    <x v="57"/>
    <n v="919"/>
    <s v="SEDAN"/>
    <n v="3"/>
    <s v="LOGIN"/>
    <s v="NODELAY"/>
    <n v="1"/>
    <n v="0"/>
    <n v="12.399999619999999"/>
    <n v="12.399999619999999"/>
    <s v="2022-08-12T04:00:00"/>
    <n v="0"/>
    <x v="13"/>
    <x v="4"/>
  </r>
  <r>
    <n v="1002915"/>
    <x v="57"/>
    <n v="5001"/>
    <s v="SEDAN"/>
    <n v="3"/>
    <s v="LOGOUT"/>
    <s v="EMPLOYEE"/>
    <n v="1"/>
    <n v="0"/>
    <n v="11.19999981"/>
    <n v="11.19999981"/>
    <s v="2022-08-12T04:00:00"/>
    <n v="9"/>
    <x v="13"/>
    <x v="4"/>
  </r>
  <r>
    <n v="1002916"/>
    <x v="41"/>
    <n v="4901"/>
    <s v="SEDAN"/>
    <n v="3"/>
    <s v="LOGOUT"/>
    <s v="EMPLOYEE"/>
    <n v="1"/>
    <n v="0"/>
    <n v="9.1999998089999995"/>
    <n v="9.1999998089999995"/>
    <s v="2022-08-12T04:30:00"/>
    <n v="19"/>
    <x v="13"/>
    <x v="4"/>
  </r>
  <r>
    <n v="1002917"/>
    <x v="41"/>
    <n v="110"/>
    <s v="SEDAN"/>
    <n v="3"/>
    <s v="LOGOUT"/>
    <s v="DRIVER"/>
    <n v="1"/>
    <n v="0"/>
    <n v="28.799999239999998"/>
    <n v="28.799999239999998"/>
    <s v="2022-08-12T04:30:00"/>
    <n v="21"/>
    <x v="13"/>
    <x v="4"/>
  </r>
  <r>
    <n v="1002918"/>
    <x v="41"/>
    <n v="814"/>
    <s v="SEDAN"/>
    <n v="3"/>
    <s v="LOGOUT"/>
    <s v="EMPLOYEE"/>
    <n v="2"/>
    <n v="0"/>
    <n v="19.899999619999999"/>
    <n v="19.899999619999999"/>
    <s v="2022-08-12T04:30:00"/>
    <n v="18"/>
    <x v="13"/>
    <x v="4"/>
  </r>
  <r>
    <n v="1002919"/>
    <x v="41"/>
    <n v="736"/>
    <s v="SEDAN"/>
    <n v="3"/>
    <s v="LOGOUT"/>
    <s v="EMPLOYEE"/>
    <n v="3"/>
    <n v="0"/>
    <n v="35.400001529999997"/>
    <n v="35.400001529999997"/>
    <s v="2022-08-12T04:30:00"/>
    <n v="13"/>
    <x v="13"/>
    <x v="4"/>
  </r>
  <r>
    <n v="1002920"/>
    <x v="41"/>
    <n v="5565"/>
    <s v="SEDAN"/>
    <n v="3"/>
    <s v="LOGOUT"/>
    <s v="EMPLOYEE"/>
    <n v="2"/>
    <n v="0"/>
    <n v="7.5999999049999998"/>
    <n v="7.5999999049999998"/>
    <s v="2022-08-12T04:30:00"/>
    <n v="8"/>
    <x v="13"/>
    <x v="4"/>
  </r>
  <r>
    <n v="1002921"/>
    <x v="40"/>
    <n v="5563"/>
    <s v="SEDAN"/>
    <n v="3"/>
    <s v="LOGOUT"/>
    <s v="EMPLOYEE"/>
    <n v="1"/>
    <n v="0"/>
    <n v="5.9000000950000002"/>
    <n v="5.9000000950000002"/>
    <s v="2022-08-12T05:30:00"/>
    <n v="19"/>
    <x v="13"/>
    <x v="4"/>
  </r>
  <r>
    <n v="1002922"/>
    <x v="40"/>
    <n v="4968"/>
    <s v="SEDAN"/>
    <n v="3"/>
    <s v="LOGOUT"/>
    <s v="DRIVER"/>
    <n v="1"/>
    <n v="0"/>
    <n v="7.6999998090000004"/>
    <n v="7.6999998090000004"/>
    <s v="2022-08-12T05:30:00"/>
    <n v="19"/>
    <x v="13"/>
    <x v="4"/>
  </r>
  <r>
    <n v="1002923"/>
    <x v="40"/>
    <n v="5562"/>
    <s v="SEDAN"/>
    <n v="3"/>
    <s v="LOGOUT"/>
    <s v="EMPLOYEE"/>
    <n v="1"/>
    <n v="1"/>
    <n v="9.8000001910000005"/>
    <n v="9.8000001910000005"/>
    <s v="2022-08-12T05:30:00"/>
    <n v="19"/>
    <x v="13"/>
    <x v="4"/>
  </r>
  <r>
    <n v="1002924"/>
    <x v="7"/>
    <n v="4769"/>
    <s v="SEDAN"/>
    <n v="3"/>
    <s v="LOGOUT"/>
    <s v="EMPLOYEE"/>
    <n v="1"/>
    <n v="1"/>
    <n v="7.5999999049999998"/>
    <n v="7.5999999049999998"/>
    <s v="2022-08-12T06:30:00"/>
    <n v="29"/>
    <x v="13"/>
    <x v="4"/>
  </r>
  <r>
    <n v="1002925"/>
    <x v="7"/>
    <n v="4638"/>
    <s v="SEDAN"/>
    <n v="3"/>
    <s v="LOGOUT"/>
    <s v="EMPLOYEE"/>
    <n v="2"/>
    <n v="0"/>
    <n v="14.80000019"/>
    <n v="14.80000019"/>
    <s v="2022-08-12T06:30:00"/>
    <n v="9"/>
    <x v="13"/>
    <x v="4"/>
  </r>
  <r>
    <n v="1002926"/>
    <x v="7"/>
    <n v="4637"/>
    <s v="SEDAN"/>
    <n v="3"/>
    <s v="LOGOUT"/>
    <s v="EMPLOYEE"/>
    <n v="2"/>
    <n v="0"/>
    <n v="15.600000380000001"/>
    <n v="15.600000380000001"/>
    <s v="2022-08-12T06:30:00"/>
    <n v="13"/>
    <x v="13"/>
    <x v="4"/>
  </r>
  <r>
    <n v="1002927"/>
    <x v="61"/>
    <n v="5001"/>
    <s v="SEDAN"/>
    <n v="3"/>
    <s v="LOGOUT"/>
    <s v="EMPLOYEE"/>
    <n v="1"/>
    <n v="0"/>
    <n v="5.5817980770000002"/>
    <n v="5.5817980770000002"/>
    <s v="2022-08-12T07:00:00"/>
    <n v="18"/>
    <x v="13"/>
    <x v="4"/>
  </r>
  <r>
    <n v="1002928"/>
    <x v="49"/>
    <n v="4967"/>
    <s v="SEDAN"/>
    <n v="3"/>
    <s v="LOGOUT"/>
    <s v="EMPLOYEE"/>
    <n v="1"/>
    <n v="0"/>
    <n v="10.943444250000001"/>
    <n v="10.943444250000001"/>
    <s v="2022-08-12T07:30:00"/>
    <n v="11"/>
    <x v="13"/>
    <x v="4"/>
  </r>
  <r>
    <n v="1002929"/>
    <x v="49"/>
    <n v="4769"/>
    <s v="SEDAN"/>
    <n v="3"/>
    <s v="LOGOUT"/>
    <s v="EMPLOYEE"/>
    <n v="1"/>
    <n v="0"/>
    <n v="27.926403050000001"/>
    <n v="27.926403050000001"/>
    <s v="2022-08-12T07:30:00"/>
    <n v="44"/>
    <x v="13"/>
    <x v="4"/>
  </r>
  <r>
    <n v="1002930"/>
    <x v="3"/>
    <n v="5165"/>
    <s v="SEDAN"/>
    <n v="3"/>
    <s v="LOGIN"/>
    <s v="NODELAY"/>
    <n v="2"/>
    <n v="0"/>
    <n v="9.5"/>
    <n v="9.5"/>
    <s v="2022-08-12T11:30:00"/>
    <n v="0"/>
    <x v="13"/>
    <x v="4"/>
  </r>
  <r>
    <n v="1002931"/>
    <x v="3"/>
    <n v="5330"/>
    <s v="SEDAN"/>
    <n v="3"/>
    <s v="LOGIN"/>
    <s v="NODELAY"/>
    <n v="1"/>
    <n v="0"/>
    <n v="19.59325218"/>
    <n v="19.59325218"/>
    <s v="2022-08-12T11:30:00"/>
    <n v="0"/>
    <x v="13"/>
    <x v="4"/>
  </r>
  <r>
    <n v="1002932"/>
    <x v="10"/>
    <n v="5565"/>
    <s v="SEDAN"/>
    <n v="3"/>
    <s v="LOGIN"/>
    <s v="NODELAY"/>
    <n v="1"/>
    <n v="1"/>
    <n v="8.3313674930000001"/>
    <n v="8.3313674930000001"/>
    <s v="2022-08-12T12:30:00"/>
    <n v="0"/>
    <x v="13"/>
    <x v="4"/>
  </r>
  <r>
    <n v="1002933"/>
    <x v="10"/>
    <n v="919"/>
    <s v="SEDAN"/>
    <n v="3"/>
    <s v="LOGIN"/>
    <s v="NODELAY"/>
    <n v="1"/>
    <n v="0"/>
    <n v="20.669818880000001"/>
    <n v="20.669818880000001"/>
    <s v="2022-08-12T12:30:00"/>
    <n v="0"/>
    <x v="13"/>
    <x v="4"/>
  </r>
  <r>
    <n v="1002934"/>
    <x v="10"/>
    <n v="2096"/>
    <s v="SEDAN"/>
    <n v="3"/>
    <s v="LOGIN"/>
    <s v="NODELAY"/>
    <n v="1"/>
    <n v="1"/>
    <n v="22.799999239999998"/>
    <n v="22.799999239999998"/>
    <s v="2022-08-12T12:30:00"/>
    <n v="0"/>
    <x v="13"/>
    <x v="4"/>
  </r>
  <r>
    <n v="1002935"/>
    <x v="10"/>
    <n v="4835"/>
    <s v="SEDAN"/>
    <n v="3"/>
    <s v="LOGIN"/>
    <s v="NODELAY"/>
    <n v="2"/>
    <n v="1"/>
    <n v="13.561596870000001"/>
    <n v="13.561596870000001"/>
    <s v="2022-08-12T12:30:00"/>
    <n v="0"/>
    <x v="13"/>
    <x v="4"/>
  </r>
  <r>
    <n v="1002936"/>
    <x v="10"/>
    <n v="906"/>
    <s v="SEDAN"/>
    <n v="3"/>
    <s v="LOGIN"/>
    <s v="EMPLOYEE"/>
    <n v="2"/>
    <n v="0"/>
    <n v="5.2415342330000003"/>
    <n v="5.2415342330000003"/>
    <s v="2022-08-12T12:30:00"/>
    <n v="8.44"/>
    <x v="13"/>
    <x v="4"/>
  </r>
  <r>
    <n v="1002937"/>
    <x v="9"/>
    <n v="5297"/>
    <s v="SEDAN"/>
    <n v="3"/>
    <s v="LOGIN"/>
    <s v="NODELAY"/>
    <n v="3"/>
    <n v="0"/>
    <n v="14.483172420000001"/>
    <n v="14.483172420000001"/>
    <s v="2022-08-12T12:00:00"/>
    <n v="0"/>
    <x v="13"/>
    <x v="4"/>
  </r>
  <r>
    <n v="1002938"/>
    <x v="9"/>
    <n v="1140"/>
    <s v="SEDAN"/>
    <n v="3"/>
    <s v="LOGIN"/>
    <s v="EMPLOYEE"/>
    <n v="3"/>
    <n v="0"/>
    <n v="4.8557276729999996"/>
    <n v="4.8557276729999996"/>
    <s v="2022-08-12T12:00:00"/>
    <n v="4"/>
    <x v="13"/>
    <x v="4"/>
  </r>
  <r>
    <n v="1002939"/>
    <x v="9"/>
    <n v="4868"/>
    <s v="SEDAN"/>
    <n v="3"/>
    <s v="LOGIN"/>
    <s v="NODELAY"/>
    <n v="1"/>
    <n v="0"/>
    <n v="15.4311924"/>
    <n v="15.4311924"/>
    <s v="2022-08-12T12:00:00"/>
    <n v="0"/>
    <x v="13"/>
    <x v="4"/>
  </r>
  <r>
    <n v="1002940"/>
    <x v="9"/>
    <n v="5363"/>
    <s v="SEDAN"/>
    <n v="3"/>
    <s v="LOGIN"/>
    <s v="NODELAY"/>
    <n v="2"/>
    <n v="1"/>
    <n v="9"/>
    <n v="9"/>
    <s v="2022-08-12T12:00:00"/>
    <n v="0"/>
    <x v="13"/>
    <x v="4"/>
  </r>
  <r>
    <n v="1002941"/>
    <x v="9"/>
    <n v="4901"/>
    <s v="SEDAN"/>
    <n v="3"/>
    <s v="LOGIN"/>
    <s v="NODELAY"/>
    <n v="1"/>
    <n v="2"/>
    <n v="10.5"/>
    <n v="10.5"/>
    <s v="2022-08-12T12:00:00"/>
    <n v="0"/>
    <x v="13"/>
    <x v="4"/>
  </r>
  <r>
    <n v="1002942"/>
    <x v="9"/>
    <n v="5564"/>
    <s v="SEDAN"/>
    <n v="3"/>
    <s v="LOGIN"/>
    <s v="NODELAY"/>
    <n v="3"/>
    <n v="0"/>
    <n v="22.111467359999999"/>
    <n v="22.111467359999999"/>
    <s v="2022-08-12T12:00:00"/>
    <n v="0"/>
    <x v="13"/>
    <x v="4"/>
  </r>
  <r>
    <n v="1002943"/>
    <x v="9"/>
    <n v="816"/>
    <s v="SEDAN"/>
    <n v="3"/>
    <s v="LOGIN"/>
    <s v="NODELAY"/>
    <n v="2"/>
    <n v="0"/>
    <n v="19.31361961"/>
    <n v="19.31361961"/>
    <s v="2022-08-12T12:00:00"/>
    <n v="0"/>
    <x v="13"/>
    <x v="4"/>
  </r>
  <r>
    <n v="1002944"/>
    <x v="9"/>
    <n v="4736"/>
    <s v="SEDAN"/>
    <n v="3"/>
    <s v="LOGIN"/>
    <s v="NODELAY"/>
    <n v="2"/>
    <n v="0"/>
    <n v="7.5265355109999996"/>
    <n v="7.5265355109999996"/>
    <s v="2022-08-12T12:00:00"/>
    <n v="0"/>
    <x v="13"/>
    <x v="4"/>
  </r>
  <r>
    <n v="1002945"/>
    <x v="9"/>
    <n v="5366"/>
    <s v="SEDAN"/>
    <n v="3"/>
    <s v="LOGIN"/>
    <s v="NODELAY"/>
    <n v="2"/>
    <n v="0"/>
    <n v="18.7967701"/>
    <n v="18.7967701"/>
    <s v="2022-08-12T12:00:00"/>
    <n v="0"/>
    <x v="13"/>
    <x v="4"/>
  </r>
  <r>
    <n v="1002946"/>
    <x v="9"/>
    <n v="4968"/>
    <s v="SEDAN"/>
    <n v="3"/>
    <s v="LOGIN"/>
    <s v="NODELAY"/>
    <n v="3"/>
    <n v="0"/>
    <n v="11.15046501"/>
    <n v="11.15046501"/>
    <s v="2022-08-12T12:00:00"/>
    <n v="0"/>
    <x v="13"/>
    <x v="4"/>
  </r>
  <r>
    <n v="1002947"/>
    <x v="9"/>
    <n v="5561"/>
    <s v="SEDAN"/>
    <n v="3"/>
    <s v="LOGIN"/>
    <s v="NODELAY"/>
    <n v="3"/>
    <n v="0"/>
    <n v="6.8000001909999996"/>
    <n v="6.8000001909999996"/>
    <s v="2022-08-12T12:00:00"/>
    <n v="0"/>
    <x v="13"/>
    <x v="4"/>
  </r>
  <r>
    <n v="1002948"/>
    <x v="9"/>
    <n v="4967"/>
    <s v="SEDAN"/>
    <n v="3"/>
    <s v="LOGIN"/>
    <s v="EMPLOYEE"/>
    <n v="2"/>
    <n v="0"/>
    <n v="15.86996746"/>
    <n v="15.86996746"/>
    <s v="2022-08-12T12:00:00"/>
    <n v="54"/>
    <x v="13"/>
    <x v="4"/>
  </r>
  <r>
    <n v="1002949"/>
    <x v="9"/>
    <n v="5099"/>
    <s v="SEDAN"/>
    <n v="3"/>
    <s v="LOGIN"/>
    <s v="NODELAY"/>
    <n v="1"/>
    <n v="1"/>
    <n v="10.71268845"/>
    <n v="10.71268845"/>
    <s v="2022-08-12T12:00:00"/>
    <n v="0"/>
    <x v="13"/>
    <x v="4"/>
  </r>
  <r>
    <n v="1002950"/>
    <x v="9"/>
    <n v="910"/>
    <s v="SEDAN"/>
    <n v="3"/>
    <s v="LOGIN"/>
    <s v="NODELAY"/>
    <n v="2"/>
    <n v="1"/>
    <n v="9.6000003809999992"/>
    <n v="9.6000003809999992"/>
    <s v="2022-08-12T12:00:00"/>
    <n v="0"/>
    <x v="13"/>
    <x v="4"/>
  </r>
  <r>
    <n v="1002951"/>
    <x v="9"/>
    <n v="911"/>
    <s v="SEDAN"/>
    <n v="3"/>
    <s v="LOGIN"/>
    <s v="NODELAY"/>
    <n v="2"/>
    <n v="1"/>
    <n v="9.6000003809999992"/>
    <n v="9.6000003809999992"/>
    <s v="2022-08-12T12:00:00"/>
    <n v="0"/>
    <x v="13"/>
    <x v="4"/>
  </r>
  <r>
    <n v="1002952"/>
    <x v="4"/>
    <n v="5563"/>
    <s v="SEDAN"/>
    <n v="3"/>
    <s v="LOGIN"/>
    <s v="DRIVER"/>
    <n v="1"/>
    <n v="0"/>
    <n v="26.700000760000002"/>
    <n v="26.700000760000002"/>
    <s v="2022-08-12T11:00:00"/>
    <n v="36"/>
    <x v="13"/>
    <x v="4"/>
  </r>
  <r>
    <n v="1002953"/>
    <x v="50"/>
    <n v="5562"/>
    <s v="SEDAN"/>
    <n v="3"/>
    <s v="LOGIN"/>
    <s v="NODELAY"/>
    <n v="1"/>
    <n v="0"/>
    <n v="4.5999999049999998"/>
    <n v="4.5999999049999998"/>
    <s v="2022-08-12T13:30:00"/>
    <n v="0"/>
    <x v="13"/>
    <x v="4"/>
  </r>
  <r>
    <n v="1002954"/>
    <x v="12"/>
    <n v="4638"/>
    <s v="SEDAN"/>
    <n v="3"/>
    <s v="LOGIN"/>
    <s v="NODELAY"/>
    <n v="0"/>
    <n v="2"/>
    <n v="14.100000380000001"/>
    <n v="14.100000380000001"/>
    <s v="2022-08-12T14:00:00"/>
    <n v="0"/>
    <x v="13"/>
    <x v="4"/>
  </r>
  <r>
    <n v="1002955"/>
    <x v="12"/>
    <n v="4637"/>
    <s v="SEDAN"/>
    <n v="3"/>
    <s v="LOGIN"/>
    <s v="NODELAY"/>
    <n v="1"/>
    <n v="0"/>
    <n v="13.491659159999999"/>
    <n v="13.491659159999999"/>
    <s v="2022-08-12T14:00:00"/>
    <n v="0"/>
    <x v="13"/>
    <x v="4"/>
  </r>
  <r>
    <n v="1002956"/>
    <x v="12"/>
    <n v="5000"/>
    <s v="SEDAN"/>
    <n v="3"/>
    <s v="LOGIN"/>
    <s v="EMPLOYEE"/>
    <n v="1"/>
    <n v="0"/>
    <n v="21.318641660000001"/>
    <n v="21.318641660000001"/>
    <s v="2022-08-12T14:00:00"/>
    <n v="56"/>
    <x v="13"/>
    <x v="4"/>
  </r>
  <r>
    <n v="1002957"/>
    <x v="51"/>
    <n v="920"/>
    <s v="SEDAN"/>
    <n v="3"/>
    <s v="LOGIN"/>
    <s v="NODELAY"/>
    <n v="1"/>
    <n v="0"/>
    <n v="10.399999619999999"/>
    <n v="10.399999619999999"/>
    <s v="2022-08-12T14:30:00"/>
    <n v="0"/>
    <x v="13"/>
    <x v="4"/>
  </r>
  <r>
    <n v="1002958"/>
    <x v="51"/>
    <n v="911"/>
    <s v="SEDAN"/>
    <n v="3"/>
    <s v="LOGIN"/>
    <s v="NODELAY"/>
    <n v="1"/>
    <n v="0"/>
    <n v="8.8000001910000005"/>
    <n v="8.8000001910000005"/>
    <s v="2022-08-12T14:30:00"/>
    <n v="0"/>
    <x v="13"/>
    <x v="4"/>
  </r>
  <r>
    <n v="1002959"/>
    <x v="51"/>
    <n v="914"/>
    <s v="SEDAN"/>
    <n v="3"/>
    <s v="LOGIN"/>
    <s v="NODELAY"/>
    <n v="1"/>
    <n v="0"/>
    <n v="11.600000380000001"/>
    <n v="11.600000380000001"/>
    <s v="2022-08-12T14:30:00"/>
    <n v="0"/>
    <x v="13"/>
    <x v="4"/>
  </r>
  <r>
    <n v="1002960"/>
    <x v="51"/>
    <n v="918"/>
    <s v="SEDAN"/>
    <n v="3"/>
    <s v="LOGIN"/>
    <s v="NODELAY"/>
    <n v="1"/>
    <n v="0"/>
    <n v="9.5"/>
    <n v="9.5"/>
    <s v="2022-08-12T14:30:00"/>
    <n v="0"/>
    <x v="13"/>
    <x v="4"/>
  </r>
  <r>
    <n v="1002961"/>
    <x v="14"/>
    <n v="4769"/>
    <s v="SEDAN"/>
    <n v="3"/>
    <s v="LOGIN"/>
    <s v="NODELAY"/>
    <n v="1"/>
    <n v="0"/>
    <n v="3.2129893300000001"/>
    <n v="3.2129893300000001"/>
    <s v="2022-08-12T15:30:00"/>
    <n v="0"/>
    <x v="13"/>
    <x v="4"/>
  </r>
  <r>
    <n v="1002962"/>
    <x v="51"/>
    <n v="1139"/>
    <s v="SEDAN"/>
    <n v="3"/>
    <s v="LOGIN"/>
    <s v="NODELAY"/>
    <n v="1"/>
    <n v="0"/>
    <n v="18.399999619999999"/>
    <n v="18.399999619999999"/>
    <s v="2022-08-12T14:30:00"/>
    <n v="0"/>
    <x v="13"/>
    <x v="4"/>
  </r>
  <r>
    <n v="1002963"/>
    <x v="69"/>
    <n v="910"/>
    <s v="SEDAN"/>
    <n v="3"/>
    <s v="LOGOUT"/>
    <s v="NODELAY"/>
    <n v="0"/>
    <n v="1"/>
    <n v="7"/>
    <n v="7"/>
    <s v="2022-08-12T12:15:00"/>
    <n v="0"/>
    <x v="13"/>
    <x v="4"/>
  </r>
  <r>
    <n v="1002964"/>
    <x v="15"/>
    <n v="4835"/>
    <s v="SEDAN"/>
    <n v="3"/>
    <s v="LOGIN"/>
    <s v="DRIVER"/>
    <n v="2"/>
    <n v="0"/>
    <n v="11.701976780000001"/>
    <n v="11.701976780000001"/>
    <s v="2022-08-12T16:00:00"/>
    <n v="11"/>
    <x v="13"/>
    <x v="4"/>
  </r>
  <r>
    <n v="1002965"/>
    <x v="15"/>
    <n v="1140"/>
    <s v="SEDAN"/>
    <n v="3"/>
    <s v="LOGIN"/>
    <s v="NODELAY"/>
    <n v="1"/>
    <n v="0"/>
    <n v="5.8282146450000001"/>
    <n v="5.8282146450000001"/>
    <s v="2022-08-12T16:00:00"/>
    <n v="0"/>
    <x v="13"/>
    <x v="4"/>
  </r>
  <r>
    <n v="1002966"/>
    <x v="15"/>
    <n v="5565"/>
    <s v="SEDAN"/>
    <n v="3"/>
    <s v="LOGIN"/>
    <s v="NODELAY"/>
    <n v="2"/>
    <n v="0"/>
    <n v="11.562093730000001"/>
    <n v="11.562093730000001"/>
    <s v="2022-08-12T16:00:00"/>
    <n v="0"/>
    <x v="13"/>
    <x v="4"/>
  </r>
  <r>
    <n v="1002967"/>
    <x v="15"/>
    <n v="5561"/>
    <s v="SEDAN"/>
    <n v="3"/>
    <s v="LOGIN"/>
    <s v="NODELAY"/>
    <n v="1"/>
    <n v="0"/>
    <n v="8.6999998089999995"/>
    <n v="8.6999998089999995"/>
    <s v="2022-08-12T16:00:00"/>
    <n v="0"/>
    <x v="13"/>
    <x v="4"/>
  </r>
  <r>
    <n v="1002968"/>
    <x v="15"/>
    <n v="4736"/>
    <s v="SEDAN"/>
    <n v="3"/>
    <s v="LOGIN"/>
    <s v="DRIVER"/>
    <n v="1"/>
    <n v="1"/>
    <n v="13.809158330000001"/>
    <n v="13.809158330000001"/>
    <s v="2022-08-12T16:00:00"/>
    <n v="47"/>
    <x v="13"/>
    <x v="4"/>
  </r>
  <r>
    <n v="1002969"/>
    <x v="15"/>
    <n v="919"/>
    <s v="SEDAN"/>
    <n v="3"/>
    <s v="LOGIN"/>
    <s v="NODELAY"/>
    <n v="1"/>
    <n v="1"/>
    <n v="14.399999619999999"/>
    <n v="14.399999619999999"/>
    <s v="2022-08-12T16:00:00"/>
    <n v="0"/>
    <x v="13"/>
    <x v="4"/>
  </r>
  <r>
    <n v="1002970"/>
    <x v="16"/>
    <n v="5563"/>
    <s v="SEDAN"/>
    <n v="3"/>
    <s v="LOGIN"/>
    <s v="EMPLOYEE"/>
    <n v="1"/>
    <n v="0"/>
    <n v="5.5"/>
    <n v="5.5"/>
    <s v="2022-08-12T16:30:00"/>
    <n v="7"/>
    <x v="13"/>
    <x v="4"/>
  </r>
  <r>
    <n v="1002971"/>
    <x v="16"/>
    <n v="5099"/>
    <s v="SEDAN"/>
    <n v="3"/>
    <s v="LOGIN"/>
    <s v="NODELAY"/>
    <n v="0"/>
    <n v="1"/>
    <n v="20.100000380000001"/>
    <n v="20.100000380000001"/>
    <s v="2022-08-12T16:30:00"/>
    <n v="0"/>
    <x v="13"/>
    <x v="4"/>
  </r>
  <r>
    <n v="1002972"/>
    <x v="17"/>
    <n v="5363"/>
    <s v="SEDAN"/>
    <n v="3"/>
    <s v="LOGIN"/>
    <s v="NODELAY"/>
    <n v="2"/>
    <n v="0"/>
    <n v="17.38361359"/>
    <n v="17.38361359"/>
    <s v="2022-08-12T17:00:00"/>
    <n v="0"/>
    <x v="13"/>
    <x v="4"/>
  </r>
  <r>
    <n v="1002973"/>
    <x v="17"/>
    <n v="4901"/>
    <s v="SEDAN"/>
    <n v="3"/>
    <s v="LOGIN"/>
    <s v="NODELAY"/>
    <n v="2"/>
    <n v="0"/>
    <n v="10.399999619999999"/>
    <n v="10.399999619999999"/>
    <s v="2022-08-12T17:00:00"/>
    <n v="0"/>
    <x v="13"/>
    <x v="4"/>
  </r>
  <r>
    <n v="1002974"/>
    <x v="17"/>
    <n v="5330"/>
    <s v="SEDAN"/>
    <n v="3"/>
    <s v="LOGIN"/>
    <s v="NODELAY"/>
    <n v="1"/>
    <n v="1"/>
    <n v="17"/>
    <n v="17"/>
    <s v="2022-08-12T17:00:00"/>
    <n v="0"/>
    <x v="13"/>
    <x v="4"/>
  </r>
  <r>
    <n v="1002975"/>
    <x v="17"/>
    <n v="5365"/>
    <s v="SEDAN"/>
    <n v="3"/>
    <s v="LOGIN"/>
    <s v="NODELAY"/>
    <n v="3"/>
    <n v="0"/>
    <n v="17.54949379"/>
    <n v="17.54949379"/>
    <s v="2022-08-12T17:00:00"/>
    <n v="0"/>
    <x v="13"/>
    <x v="4"/>
  </r>
  <r>
    <n v="1002976"/>
    <x v="17"/>
    <n v="773"/>
    <s v="SEDAN"/>
    <n v="3"/>
    <s v="LOGIN"/>
    <s v="EMPLOYEE"/>
    <n v="2"/>
    <n v="0"/>
    <n v="27.415370939999999"/>
    <n v="27.415370939999999"/>
    <s v="2022-08-12T17:00:00"/>
    <n v="20"/>
    <x v="13"/>
    <x v="4"/>
  </r>
  <r>
    <n v="1002977"/>
    <x v="17"/>
    <n v="5034"/>
    <s v="SEDAN"/>
    <n v="3"/>
    <s v="LOGIN"/>
    <s v="NODELAY"/>
    <n v="3"/>
    <n v="0"/>
    <n v="10.00329685"/>
    <n v="10.00329685"/>
    <s v="2022-08-12T17:00:00"/>
    <n v="0"/>
    <x v="13"/>
    <x v="4"/>
  </r>
  <r>
    <n v="1002978"/>
    <x v="17"/>
    <n v="5165"/>
    <s v="SEDAN"/>
    <n v="3"/>
    <s v="LOGIN"/>
    <s v="NODELAY"/>
    <n v="3"/>
    <n v="0"/>
    <n v="9.3000001910000005"/>
    <n v="9.3000001910000005"/>
    <s v="2022-08-12T17:00:00"/>
    <n v="0"/>
    <x v="13"/>
    <x v="4"/>
  </r>
  <r>
    <n v="1002979"/>
    <x v="17"/>
    <n v="5367"/>
    <s v="SEDAN"/>
    <n v="3"/>
    <s v="LOGIN"/>
    <s v="NODELAY"/>
    <n v="1"/>
    <n v="0"/>
    <n v="10.720389369999999"/>
    <n v="10.720389369999999"/>
    <s v="2022-08-12T17:00:00"/>
    <n v="0"/>
    <x v="13"/>
    <x v="4"/>
  </r>
  <r>
    <n v="1002980"/>
    <x v="17"/>
    <n v="5366"/>
    <s v="SEDAN"/>
    <n v="3"/>
    <s v="LOGIN"/>
    <s v="NODELAY"/>
    <n v="3"/>
    <n v="0"/>
    <n v="10.77159595"/>
    <n v="10.77159595"/>
    <s v="2022-08-12T17:00:00"/>
    <n v="0"/>
    <x v="13"/>
    <x v="4"/>
  </r>
  <r>
    <n v="1002981"/>
    <x v="17"/>
    <n v="2096"/>
    <s v="SEDAN"/>
    <n v="3"/>
    <s v="LOGIN"/>
    <s v="NODELAY"/>
    <n v="1"/>
    <n v="1"/>
    <n v="21.577945710000002"/>
    <n v="21.577945710000002"/>
    <s v="2022-08-12T17:00:00"/>
    <n v="0"/>
    <x v="13"/>
    <x v="4"/>
  </r>
  <r>
    <n v="1002982"/>
    <x v="17"/>
    <n v="5297"/>
    <s v="SEDAN"/>
    <n v="3"/>
    <s v="LOGIN"/>
    <s v="NODELAY"/>
    <n v="1"/>
    <n v="1"/>
    <n v="8.6374464040000003"/>
    <n v="8.6374464040000003"/>
    <s v="2022-08-12T17:00:00"/>
    <n v="0"/>
    <x v="13"/>
    <x v="4"/>
  </r>
  <r>
    <n v="1002983"/>
    <x v="18"/>
    <n v="5001"/>
    <s v="SEDAN"/>
    <n v="3"/>
    <s v="LOGIN"/>
    <s v="EMPLOYEE"/>
    <n v="2"/>
    <n v="0"/>
    <n v="23.200000760000002"/>
    <n v="23.200000760000002"/>
    <s v="2022-08-12T17:30:00"/>
    <n v="8"/>
    <x v="13"/>
    <x v="4"/>
  </r>
  <r>
    <n v="1002984"/>
    <x v="18"/>
    <n v="491"/>
    <s v="SEDAN"/>
    <n v="3"/>
    <s v="LOGIN"/>
    <s v="NODELAY"/>
    <n v="2"/>
    <n v="0"/>
    <n v="16.392549509999998"/>
    <n v="16.392549509999998"/>
    <s v="2022-08-12T17:30:00"/>
    <n v="0"/>
    <x v="13"/>
    <x v="4"/>
  </r>
  <r>
    <n v="1002985"/>
    <x v="18"/>
    <n v="816"/>
    <s v="SEDAN"/>
    <n v="3"/>
    <s v="LOGIN"/>
    <s v="NODELAY"/>
    <n v="2"/>
    <n v="1"/>
    <n v="14.52215385"/>
    <n v="14.52215385"/>
    <s v="2022-08-12T17:30:00"/>
    <n v="0"/>
    <x v="13"/>
    <x v="4"/>
  </r>
  <r>
    <n v="1002986"/>
    <x v="18"/>
    <n v="5036"/>
    <s v="SEDAN"/>
    <n v="3"/>
    <s v="LOGIN"/>
    <s v="EMPLOYEE"/>
    <n v="2"/>
    <n v="0"/>
    <n v="13.90764618"/>
    <n v="13.90764618"/>
    <s v="2022-08-12T17:30:00"/>
    <n v="13"/>
    <x v="13"/>
    <x v="4"/>
  </r>
  <r>
    <n v="1002987"/>
    <x v="13"/>
    <n v="5365"/>
    <s v="SEDAN"/>
    <n v="3"/>
    <s v="LOGOUT"/>
    <s v="TRAFFIC"/>
    <n v="1"/>
    <n v="0"/>
    <n v="13.399999619999999"/>
    <n v="13.399999619999999"/>
    <s v="2022-08-12T14:31:00"/>
    <n v="7"/>
    <x v="13"/>
    <x v="4"/>
  </r>
  <r>
    <n v="1002988"/>
    <x v="13"/>
    <n v="1140"/>
    <s v="SEDAN"/>
    <n v="3"/>
    <s v="LOGOUT"/>
    <s v="EMPLOYEE"/>
    <n v="2"/>
    <n v="0"/>
    <n v="9.8425760269999998"/>
    <n v="9.8425760269999998"/>
    <s v="2022-08-12T14:31:00"/>
    <n v="3"/>
    <x v="13"/>
    <x v="4"/>
  </r>
  <r>
    <n v="1002989"/>
    <x v="13"/>
    <n v="4835"/>
    <s v="SEDAN"/>
    <n v="3"/>
    <s v="LOGOUT"/>
    <s v="EMPLOYEE"/>
    <n v="1"/>
    <n v="0"/>
    <n v="7.9000000950000002"/>
    <n v="7.9000000950000002"/>
    <s v="2022-08-12T14:31:00"/>
    <n v="2"/>
    <x v="13"/>
    <x v="4"/>
  </r>
  <r>
    <n v="1002990"/>
    <x v="13"/>
    <n v="491"/>
    <s v="SEDAN"/>
    <n v="3"/>
    <s v="LOGOUT"/>
    <s v="NODELAY"/>
    <n v="1"/>
    <n v="0"/>
    <n v="12.14006519"/>
    <n v="12.14006519"/>
    <s v="2022-08-12T14:31:00"/>
    <n v="0"/>
    <x v="13"/>
    <x v="4"/>
  </r>
  <r>
    <n v="1002991"/>
    <x v="13"/>
    <n v="5045"/>
    <s v="SEDAN"/>
    <n v="3"/>
    <s v="LOGOUT"/>
    <s v="EMPLOYEE"/>
    <n v="1"/>
    <n v="0"/>
    <n v="15.62434959"/>
    <n v="15.62434959"/>
    <s v="2022-08-12T14:31:00"/>
    <n v="10"/>
    <x v="13"/>
    <x v="4"/>
  </r>
  <r>
    <n v="1002992"/>
    <x v="14"/>
    <n v="4868"/>
    <s v="SEDAN"/>
    <n v="3"/>
    <s v="LOGOUT"/>
    <s v="TRAFFIC"/>
    <n v="1"/>
    <n v="0"/>
    <n v="7.0999999049999998"/>
    <n v="7.0999999049999998"/>
    <s v="2022-08-12T15:30:00"/>
    <n v="6"/>
    <x v="13"/>
    <x v="4"/>
  </r>
  <r>
    <n v="1002993"/>
    <x v="19"/>
    <n v="4901"/>
    <s v="SEDAN"/>
    <n v="3"/>
    <s v="LOGOUT"/>
    <s v="NODELAY"/>
    <n v="1"/>
    <n v="0"/>
    <n v="8.7510004039999991"/>
    <n v="8.7510004039999991"/>
    <s v="2022-08-12T15:00:00"/>
    <n v="0"/>
    <x v="13"/>
    <x v="4"/>
  </r>
  <r>
    <n v="1002994"/>
    <x v="19"/>
    <n v="4967"/>
    <s v="SEDAN"/>
    <n v="3"/>
    <s v="LOGOUT"/>
    <s v="EMPLOYEE"/>
    <n v="2"/>
    <n v="0"/>
    <n v="17.726675029999999"/>
    <n v="17.726675029999999"/>
    <s v="2022-08-12T15:00:00"/>
    <n v="14"/>
    <x v="13"/>
    <x v="4"/>
  </r>
  <r>
    <n v="1002995"/>
    <x v="20"/>
    <n v="4967"/>
    <s v="SEDAN"/>
    <n v="3"/>
    <s v="LOGIN"/>
    <s v="EMPLOYEE"/>
    <n v="1"/>
    <n v="0"/>
    <n v="17.750719069999999"/>
    <n v="17.750719069999999"/>
    <s v="2022-08-12T18:00:00"/>
    <n v="8"/>
    <x v="13"/>
    <x v="4"/>
  </r>
  <r>
    <n v="1002996"/>
    <x v="20"/>
    <n v="4638"/>
    <s v="SEDAN"/>
    <n v="3"/>
    <s v="LOGIN"/>
    <s v="EMPLOYEE"/>
    <n v="1"/>
    <n v="0"/>
    <n v="21.5"/>
    <n v="21.5"/>
    <s v="2022-08-12T18:00:00"/>
    <n v="15"/>
    <x v="13"/>
    <x v="4"/>
  </r>
  <r>
    <n v="1002997"/>
    <x v="20"/>
    <n v="4868"/>
    <s v="SEDAN"/>
    <n v="3"/>
    <s v="LOGIN"/>
    <s v="NODELAY"/>
    <n v="2"/>
    <n v="0"/>
    <n v="12.924665449999999"/>
    <n v="12.924665449999999"/>
    <s v="2022-08-12T18:00:00"/>
    <n v="0"/>
    <x v="13"/>
    <x v="4"/>
  </r>
  <r>
    <n v="1002998"/>
    <x v="19"/>
    <n v="5000"/>
    <s v="SEDAN"/>
    <n v="3"/>
    <s v="LOGOUT"/>
    <s v="TRAFFIC"/>
    <n v="1"/>
    <n v="0"/>
    <n v="18.58475494"/>
    <n v="18.58475494"/>
    <s v="2022-08-12T15:00:00"/>
    <n v="2"/>
    <x v="13"/>
    <x v="4"/>
  </r>
  <r>
    <n v="1002999"/>
    <x v="21"/>
    <n v="4637"/>
    <s v="SEDAN"/>
    <n v="3"/>
    <s v="LOGIN"/>
    <s v="NODELAY"/>
    <n v="1"/>
    <n v="0"/>
    <n v="33.099998470000003"/>
    <n v="33.099998470000003"/>
    <s v="2022-08-12T19:00:00"/>
    <n v="0"/>
    <x v="13"/>
    <x v="4"/>
  </r>
  <r>
    <n v="1003000"/>
    <x v="21"/>
    <n v="5565"/>
    <s v="SEDAN"/>
    <n v="3"/>
    <s v="LOGIN"/>
    <s v="NODELAY"/>
    <n v="3"/>
    <n v="0"/>
    <n v="4"/>
    <n v="4"/>
    <s v="2022-08-12T19:00:00"/>
    <n v="0"/>
    <x v="13"/>
    <x v="4"/>
  </r>
  <r>
    <n v="1003001"/>
    <x v="21"/>
    <n v="5563"/>
    <s v="SEDAN"/>
    <n v="3"/>
    <s v="LOGIN"/>
    <s v="NODELAY"/>
    <n v="2"/>
    <n v="0"/>
    <n v="9.5"/>
    <n v="9.5"/>
    <s v="2022-08-12T19:00:00"/>
    <n v="0"/>
    <x v="13"/>
    <x v="4"/>
  </r>
  <r>
    <n v="1003002"/>
    <x v="21"/>
    <n v="920"/>
    <s v="SEDAN"/>
    <n v="3"/>
    <s v="LOGIN"/>
    <s v="DRIVER"/>
    <n v="2"/>
    <n v="0"/>
    <n v="12.66592979"/>
    <n v="12.66592979"/>
    <s v="2022-08-12T19:00:00"/>
    <n v="17"/>
    <x v="13"/>
    <x v="4"/>
  </r>
  <r>
    <n v="1003003"/>
    <x v="21"/>
    <n v="5564"/>
    <s v="SEDAN"/>
    <n v="3"/>
    <s v="LOGIN"/>
    <s v="NODELAY"/>
    <n v="2"/>
    <n v="0"/>
    <n v="20.846576689999999"/>
    <n v="20.846576689999999"/>
    <s v="2022-08-12T19:00:00"/>
    <n v="0"/>
    <x v="13"/>
    <x v="4"/>
  </r>
  <r>
    <n v="1003004"/>
    <x v="21"/>
    <n v="5561"/>
    <s v="SEDAN"/>
    <n v="3"/>
    <s v="LOGIN"/>
    <s v="NODELAY"/>
    <n v="2"/>
    <n v="0"/>
    <n v="13.399999619999999"/>
    <n v="13.399999619999999"/>
    <s v="2022-08-12T19:00:00"/>
    <n v="0"/>
    <x v="13"/>
    <x v="4"/>
  </r>
  <r>
    <n v="1003005"/>
    <x v="21"/>
    <n v="5000"/>
    <s v="SEDAN"/>
    <n v="3"/>
    <s v="LOGIN"/>
    <s v="EMPLOYEE"/>
    <n v="2"/>
    <n v="0"/>
    <n v="20.600000380000001"/>
    <n v="20.600000380000001"/>
    <s v="2022-08-12T19:00:00"/>
    <n v="5"/>
    <x v="13"/>
    <x v="4"/>
  </r>
  <r>
    <n v="1003006"/>
    <x v="17"/>
    <n v="4968"/>
    <s v="SEDAN"/>
    <n v="3"/>
    <s v="LOGIN"/>
    <s v="NODELAY"/>
    <n v="1"/>
    <n v="0"/>
    <n v="22.690288540000001"/>
    <n v="22.690288540000001"/>
    <s v="2022-08-12T17:00:00"/>
    <n v="0"/>
    <x v="13"/>
    <x v="4"/>
  </r>
  <r>
    <n v="1003007"/>
    <x v="16"/>
    <n v="5561"/>
    <s v="SEDAN"/>
    <n v="3"/>
    <s v="LOGOUT"/>
    <s v="EMPLOYEE"/>
    <n v="3"/>
    <n v="0"/>
    <n v="3.2000000480000002"/>
    <n v="3.2000000480000002"/>
    <s v="2022-08-12T16:30:00"/>
    <n v="7"/>
    <x v="13"/>
    <x v="4"/>
  </r>
  <r>
    <n v="1003008"/>
    <x v="22"/>
    <n v="987"/>
    <s v="SEDAN"/>
    <n v="3"/>
    <s v="LOGOUT"/>
    <s v="EMPLOYEE"/>
    <n v="1"/>
    <n v="0"/>
    <n v="7.3000001909999996"/>
    <n v="7.3000001909999996"/>
    <s v="2022-08-12T16:31:00"/>
    <n v="13"/>
    <x v="13"/>
    <x v="4"/>
  </r>
  <r>
    <n v="1003009"/>
    <x v="22"/>
    <n v="903"/>
    <s v="SEDAN"/>
    <n v="3"/>
    <s v="LOGOUT"/>
    <s v="TRAFFIC"/>
    <n v="3"/>
    <n v="0"/>
    <n v="18.51634979"/>
    <n v="18.51634979"/>
    <s v="2022-08-12T16:31:00"/>
    <n v="2"/>
    <x v="13"/>
    <x v="4"/>
  </r>
  <r>
    <n v="1003010"/>
    <x v="22"/>
    <n v="920"/>
    <s v="SEDAN"/>
    <n v="3"/>
    <s v="LOGOUT"/>
    <s v="TRAFFIC"/>
    <n v="3"/>
    <n v="0"/>
    <n v="17"/>
    <n v="17"/>
    <s v="2022-08-12T16:31:00"/>
    <n v="6"/>
    <x v="13"/>
    <x v="4"/>
  </r>
  <r>
    <n v="1003011"/>
    <x v="22"/>
    <n v="2855"/>
    <s v="SEDAN"/>
    <n v="3"/>
    <s v="LOGOUT"/>
    <s v="EMPLOYEE"/>
    <n v="1"/>
    <n v="0"/>
    <n v="13.92451954"/>
    <n v="13.92451954"/>
    <s v="2022-08-12T16:31:00"/>
    <n v="4"/>
    <x v="13"/>
    <x v="4"/>
  </r>
  <r>
    <n v="1003012"/>
    <x v="22"/>
    <n v="5066"/>
    <s v="SEDAN"/>
    <n v="3"/>
    <s v="LOGOUT"/>
    <s v="DRIVER"/>
    <n v="3"/>
    <n v="0"/>
    <n v="7.9000000950000002"/>
    <n v="7.9000000950000002"/>
    <s v="2022-08-12T16:31:00"/>
    <n v="5"/>
    <x v="13"/>
    <x v="4"/>
  </r>
  <r>
    <n v="1003013"/>
    <x v="22"/>
    <n v="906"/>
    <s v="SEDAN"/>
    <n v="3"/>
    <s v="LOGOUT"/>
    <s v="TRAFFIC"/>
    <n v="3"/>
    <n v="0"/>
    <n v="15.58336926"/>
    <n v="15.58336926"/>
    <s v="2022-08-12T16:31:00"/>
    <n v="2"/>
    <x v="13"/>
    <x v="4"/>
  </r>
  <r>
    <n v="1003014"/>
    <x v="22"/>
    <n v="1139"/>
    <s v="SEDAN"/>
    <n v="3"/>
    <s v="LOGOUT"/>
    <s v="EMPLOYEE"/>
    <n v="2"/>
    <n v="0"/>
    <n v="22.899999619999999"/>
    <n v="22.899999619999999"/>
    <s v="2022-08-12T16:31:00"/>
    <n v="6"/>
    <x v="13"/>
    <x v="4"/>
  </r>
  <r>
    <n v="1003015"/>
    <x v="22"/>
    <n v="1437"/>
    <s v="SEDAN"/>
    <n v="3"/>
    <s v="LOGOUT"/>
    <s v="DRIVER"/>
    <n v="1"/>
    <n v="0"/>
    <n v="13.5"/>
    <n v="13.5"/>
    <s v="2022-08-12T16:31:00"/>
    <n v="3"/>
    <x v="13"/>
    <x v="4"/>
  </r>
  <r>
    <n v="1003016"/>
    <x v="22"/>
    <n v="5264"/>
    <s v="SEDAN"/>
    <n v="3"/>
    <s v="LOGOUT"/>
    <s v="EMPLOYEE"/>
    <n v="2"/>
    <n v="0"/>
    <n v="19.299999239999998"/>
    <n v="19.299999239999998"/>
    <s v="2022-08-12T16:31:00"/>
    <n v="6"/>
    <x v="13"/>
    <x v="4"/>
  </r>
  <r>
    <n v="1003017"/>
    <x v="22"/>
    <n v="912"/>
    <s v="SEDAN"/>
    <n v="3"/>
    <s v="LOGOUT"/>
    <s v="NODELAY"/>
    <n v="2"/>
    <n v="0"/>
    <n v="20.278999330000001"/>
    <n v="20.278999330000001"/>
    <s v="2022-08-12T16:31:00"/>
    <n v="0"/>
    <x v="13"/>
    <x v="4"/>
  </r>
  <r>
    <n v="1003018"/>
    <x v="22"/>
    <n v="918"/>
    <s v="SEDAN"/>
    <n v="3"/>
    <s v="LOGOUT"/>
    <s v="TRAFFIC"/>
    <n v="1"/>
    <n v="0"/>
    <n v="6.5"/>
    <n v="6.5"/>
    <s v="2022-08-12T16:31:00"/>
    <n v="5"/>
    <x v="13"/>
    <x v="4"/>
  </r>
  <r>
    <n v="1003019"/>
    <x v="22"/>
    <n v="993"/>
    <s v="SEDAN"/>
    <n v="3"/>
    <s v="LOGOUT"/>
    <s v="TRAFFIC"/>
    <n v="3"/>
    <n v="0"/>
    <n v="14.30000019"/>
    <n v="14.30000019"/>
    <s v="2022-08-12T16:31:00"/>
    <n v="2"/>
    <x v="13"/>
    <x v="4"/>
  </r>
  <r>
    <n v="1003020"/>
    <x v="22"/>
    <n v="1205"/>
    <s v="SEDAN"/>
    <n v="3"/>
    <s v="LOGOUT"/>
    <s v="EMPLOYEE"/>
    <n v="2"/>
    <n v="1"/>
    <n v="8.3999996190000008"/>
    <n v="8.3999996190000008"/>
    <s v="2022-08-12T16:31:00"/>
    <n v="4"/>
    <x v="13"/>
    <x v="4"/>
  </r>
  <r>
    <n v="1003021"/>
    <x v="22"/>
    <n v="910"/>
    <s v="SEDAN"/>
    <n v="3"/>
    <s v="LOGOUT"/>
    <s v="EMPLOYEE"/>
    <n v="2"/>
    <n v="0"/>
    <n v="27.299999239999998"/>
    <n v="27.299999239999998"/>
    <s v="2022-08-12T16:31:00"/>
    <n v="6"/>
    <x v="13"/>
    <x v="4"/>
  </r>
  <r>
    <n v="1003022"/>
    <x v="16"/>
    <n v="5565"/>
    <s v="SEDAN"/>
    <n v="3"/>
    <s v="LOGOUT"/>
    <s v="EMPLOYEE"/>
    <n v="1"/>
    <n v="0"/>
    <n v="15.899999619999999"/>
    <n v="15.899999619999999"/>
    <s v="2022-08-12T16:30:00"/>
    <n v="12"/>
    <x v="13"/>
    <x v="4"/>
  </r>
  <r>
    <n v="1003023"/>
    <x v="22"/>
    <n v="760"/>
    <s v="SEDAN"/>
    <n v="3"/>
    <s v="LOGOUT"/>
    <s v="EMPLOYEE"/>
    <n v="1"/>
    <n v="0"/>
    <n v="14.22650719"/>
    <n v="14.22650719"/>
    <s v="2022-08-12T16:31:00"/>
    <n v="6"/>
    <x v="13"/>
    <x v="4"/>
  </r>
  <r>
    <n v="1003024"/>
    <x v="31"/>
    <n v="2096"/>
    <s v="SEDAN"/>
    <n v="3"/>
    <s v="LOGIN"/>
    <s v="DRIVER"/>
    <n v="1"/>
    <n v="0"/>
    <n v="5.3000001909999996"/>
    <n v="5.3000001909999996"/>
    <s v="2022-08-12T19:30:00"/>
    <n v="14"/>
    <x v="13"/>
    <x v="4"/>
  </r>
  <r>
    <n v="1003025"/>
    <x v="23"/>
    <n v="1007"/>
    <s v="SEDAN"/>
    <n v="3"/>
    <s v="LOGOUT"/>
    <s v="TRAFFIC"/>
    <n v="1"/>
    <n v="0"/>
    <n v="15.8243475"/>
    <n v="15.8243475"/>
    <s v="2022-08-12T17:31:00"/>
    <n v="2"/>
    <x v="13"/>
    <x v="4"/>
  </r>
  <r>
    <n v="1003026"/>
    <x v="23"/>
    <n v="911"/>
    <s v="SEDAN"/>
    <n v="3"/>
    <s v="LOGOUT"/>
    <s v="EMPLOYEE"/>
    <n v="3"/>
    <n v="0"/>
    <n v="12.36363602"/>
    <n v="12.36363602"/>
    <s v="2022-08-12T17:31:00"/>
    <n v="6"/>
    <x v="13"/>
    <x v="4"/>
  </r>
  <r>
    <n v="1003027"/>
    <x v="23"/>
    <n v="5330"/>
    <s v="SEDAN"/>
    <n v="3"/>
    <s v="LOGOUT"/>
    <s v="TRAFFIC"/>
    <n v="1"/>
    <n v="0"/>
    <n v="14"/>
    <n v="14"/>
    <s v="2022-08-12T17:31:00"/>
    <n v="5"/>
    <x v="13"/>
    <x v="4"/>
  </r>
  <r>
    <n v="1003028"/>
    <x v="23"/>
    <n v="5037"/>
    <s v="SEDAN"/>
    <n v="3"/>
    <s v="LOGOUT"/>
    <s v="TRAFFIC"/>
    <n v="2"/>
    <n v="0"/>
    <n v="13.776830670000001"/>
    <n v="13.776830670000001"/>
    <s v="2022-08-12T17:31:00"/>
    <n v="2"/>
    <x v="13"/>
    <x v="4"/>
  </r>
  <r>
    <n v="1003029"/>
    <x v="23"/>
    <n v="5495"/>
    <s v="SEDAN"/>
    <n v="3"/>
    <s v="LOGOUT"/>
    <s v="TRAFFIC"/>
    <n v="1"/>
    <n v="0"/>
    <n v="8.4414520260000003"/>
    <n v="8.4414520260000003"/>
    <s v="2022-08-12T17:31:00"/>
    <n v="2"/>
    <x v="13"/>
    <x v="4"/>
  </r>
  <r>
    <n v="1003030"/>
    <x v="23"/>
    <n v="82"/>
    <s v="SEDAN"/>
    <n v="3"/>
    <s v="LOGOUT"/>
    <s v="DRIVER"/>
    <n v="2"/>
    <n v="0"/>
    <n v="9.1809930800000004"/>
    <n v="9.1809930800000004"/>
    <s v="2022-08-12T17:31:00"/>
    <n v="8"/>
    <x v="13"/>
    <x v="4"/>
  </r>
  <r>
    <n v="1003031"/>
    <x v="23"/>
    <n v="5039"/>
    <s v="SEDAN"/>
    <n v="3"/>
    <s v="LOGOUT"/>
    <s v="DRIVER"/>
    <n v="1"/>
    <n v="0"/>
    <n v="9.6999998089999995"/>
    <n v="9.6999998089999995"/>
    <s v="2022-08-12T17:31:00"/>
    <n v="4"/>
    <x v="13"/>
    <x v="4"/>
  </r>
  <r>
    <n v="1003032"/>
    <x v="23"/>
    <n v="729"/>
    <s v="SEDAN"/>
    <n v="3"/>
    <s v="LOGOUT"/>
    <s v="EMPLOYEE"/>
    <n v="2"/>
    <n v="0"/>
    <n v="12.205520630000001"/>
    <n v="12.205520630000001"/>
    <s v="2022-08-12T17:31:00"/>
    <n v="6"/>
    <x v="13"/>
    <x v="4"/>
  </r>
  <r>
    <n v="1003033"/>
    <x v="23"/>
    <n v="1140"/>
    <s v="SEDAN"/>
    <n v="3"/>
    <s v="LOGOUT"/>
    <s v="EMPLOYEE"/>
    <n v="1"/>
    <n v="0"/>
    <n v="18"/>
    <n v="18"/>
    <s v="2022-08-12T17:31:00"/>
    <n v="8"/>
    <x v="13"/>
    <x v="4"/>
  </r>
  <r>
    <n v="1003034"/>
    <x v="23"/>
    <n v="919"/>
    <s v="SEDAN"/>
    <n v="3"/>
    <s v="LOGOUT"/>
    <s v="EMPLOYEE"/>
    <n v="1"/>
    <n v="0"/>
    <n v="12.88327312"/>
    <n v="12.88327312"/>
    <s v="2022-08-12T17:31:00"/>
    <n v="6"/>
    <x v="13"/>
    <x v="4"/>
  </r>
  <r>
    <n v="1003035"/>
    <x v="23"/>
    <n v="4835"/>
    <s v="SEDAN"/>
    <n v="3"/>
    <s v="LOGOUT"/>
    <s v="EMPLOYEE"/>
    <n v="2"/>
    <n v="0"/>
    <n v="15.600000380000001"/>
    <n v="15.600000380000001"/>
    <s v="2022-08-12T17:31:00"/>
    <n v="4"/>
    <x v="13"/>
    <x v="4"/>
  </r>
  <r>
    <n v="1003036"/>
    <x v="23"/>
    <n v="914"/>
    <s v="SEDAN"/>
    <n v="3"/>
    <s v="LOGOUT"/>
    <s v="EMPLOYEE"/>
    <n v="2"/>
    <n v="0"/>
    <n v="17.57723618"/>
    <n v="17.57723618"/>
    <s v="2022-08-12T17:31:00"/>
    <n v="11"/>
    <x v="13"/>
    <x v="4"/>
  </r>
  <r>
    <n v="1003037"/>
    <x v="23"/>
    <n v="5045"/>
    <s v="SEDAN"/>
    <n v="3"/>
    <s v="LOGOUT"/>
    <s v="EMPLOYEE"/>
    <n v="3"/>
    <n v="0"/>
    <n v="14.21530819"/>
    <n v="14.21530819"/>
    <s v="2022-08-12T17:31:00"/>
    <n v="9"/>
    <x v="13"/>
    <x v="4"/>
  </r>
  <r>
    <n v="1003038"/>
    <x v="18"/>
    <n v="5429"/>
    <s v="SEDAN"/>
    <n v="3"/>
    <s v="LOGOUT"/>
    <s v="DRIVER"/>
    <n v="2"/>
    <n v="0"/>
    <n v="12.600000380000001"/>
    <n v="12.600000380000001"/>
    <s v="2022-08-12T17:30:00"/>
    <n v="14"/>
    <x v="13"/>
    <x v="4"/>
  </r>
  <r>
    <n v="1003039"/>
    <x v="18"/>
    <n v="4901"/>
    <s v="SEDAN"/>
    <n v="3"/>
    <s v="LOGOUT"/>
    <s v="EMPLOYEE"/>
    <n v="2"/>
    <n v="0"/>
    <n v="4.5999999049999998"/>
    <n v="4.5999999049999998"/>
    <s v="2022-08-12T17:30:00"/>
    <n v="9"/>
    <x v="13"/>
    <x v="4"/>
  </r>
  <r>
    <n v="1003040"/>
    <x v="18"/>
    <n v="4968"/>
    <s v="SEDAN"/>
    <n v="3"/>
    <s v="LOGOUT"/>
    <s v="EMPLOYEE"/>
    <n v="2"/>
    <n v="0"/>
    <n v="16.295475010000001"/>
    <n v="16.295475010000001"/>
    <s v="2022-08-12T17:30:00"/>
    <n v="15"/>
    <x v="13"/>
    <x v="4"/>
  </r>
  <r>
    <n v="1003041"/>
    <x v="18"/>
    <n v="5099"/>
    <s v="SEDAN"/>
    <n v="3"/>
    <s v="LOGOUT"/>
    <s v="TRAFFIC"/>
    <n v="2"/>
    <n v="0"/>
    <n v="20.145044330000001"/>
    <n v="20.145044330000001"/>
    <s v="2022-08-12T17:30:00"/>
    <n v="3"/>
    <x v="13"/>
    <x v="4"/>
  </r>
  <r>
    <n v="1003042"/>
    <x v="18"/>
    <n v="5034"/>
    <s v="SEDAN"/>
    <n v="3"/>
    <s v="LOGOUT"/>
    <s v="TRAFFIC"/>
    <n v="1"/>
    <n v="0"/>
    <n v="34"/>
    <n v="34"/>
    <s v="2022-08-12T17:30:00"/>
    <n v="1"/>
    <x v="13"/>
    <x v="4"/>
  </r>
  <r>
    <n v="1003043"/>
    <x v="18"/>
    <n v="1799"/>
    <s v="SEDAN"/>
    <n v="3"/>
    <s v="LOGOUT"/>
    <s v="DRIVER"/>
    <n v="1"/>
    <n v="0"/>
    <n v="8.5"/>
    <n v="8.5"/>
    <s v="2022-08-12T17:30:00"/>
    <n v="11"/>
    <x v="13"/>
    <x v="4"/>
  </r>
  <r>
    <n v="1003044"/>
    <x v="18"/>
    <n v="5562"/>
    <s v="SEDAN"/>
    <n v="3"/>
    <s v="LOGOUT"/>
    <s v="EMPLOYEE"/>
    <n v="2"/>
    <n v="0"/>
    <n v="19.608392720000001"/>
    <n v="19.608392720000001"/>
    <s v="2022-08-12T17:30:00"/>
    <n v="6"/>
    <x v="13"/>
    <x v="4"/>
  </r>
  <r>
    <n v="1003045"/>
    <x v="18"/>
    <n v="773"/>
    <s v="SEDAN"/>
    <n v="3"/>
    <s v="LOGOUT"/>
    <s v="EMPLOYEE"/>
    <n v="3"/>
    <n v="0"/>
    <n v="19"/>
    <n v="19"/>
    <s v="2022-08-12T17:30:00"/>
    <n v="14"/>
    <x v="13"/>
    <x v="4"/>
  </r>
  <r>
    <n v="1003046"/>
    <x v="26"/>
    <n v="5297"/>
    <s v="SEDAN"/>
    <n v="3"/>
    <s v="LOGOUT"/>
    <s v="EMPLOYEE"/>
    <n v="1"/>
    <n v="0"/>
    <n v="11.899999619999999"/>
    <n v="11.899999619999999"/>
    <s v="2022-08-12T18:30:00"/>
    <n v="15"/>
    <x v="13"/>
    <x v="4"/>
  </r>
  <r>
    <n v="1003047"/>
    <x v="26"/>
    <n v="5165"/>
    <s v="SEDAN"/>
    <n v="3"/>
    <s v="LOGOUT"/>
    <s v="EMPLOYEE"/>
    <n v="2"/>
    <n v="0"/>
    <n v="20.600000380000001"/>
    <n v="20.600000380000001"/>
    <s v="2022-08-12T18:30:00"/>
    <n v="21"/>
    <x v="13"/>
    <x v="4"/>
  </r>
  <r>
    <n v="1003048"/>
    <x v="24"/>
    <n v="4901"/>
    <s v="SEDAN"/>
    <n v="3"/>
    <s v="LOGIN"/>
    <s v="NODELAY"/>
    <n v="1"/>
    <n v="0"/>
    <n v="7.5999999049999998"/>
    <n v="7.5999999049999998"/>
    <s v="2022-08-12T20:00:00"/>
    <n v="0"/>
    <x v="13"/>
    <x v="4"/>
  </r>
  <r>
    <n v="1003049"/>
    <x v="24"/>
    <n v="4769"/>
    <s v="SEDAN"/>
    <n v="3"/>
    <s v="LOGIN"/>
    <s v="NODELAY"/>
    <n v="1"/>
    <n v="0"/>
    <n v="8.6000003809999992"/>
    <n v="8.6000003809999992"/>
    <s v="2022-08-12T20:00:00"/>
    <n v="0"/>
    <x v="13"/>
    <x v="4"/>
  </r>
  <r>
    <n v="1003050"/>
    <x v="27"/>
    <n v="5001"/>
    <s v="SEDAN"/>
    <n v="3"/>
    <s v="LOGIN"/>
    <s v="NODELAY"/>
    <n v="1"/>
    <n v="0"/>
    <n v="11.399999619999999"/>
    <n v="11.399999619999999"/>
    <s v="2022-08-12T21:00:00"/>
    <n v="0"/>
    <x v="13"/>
    <x v="4"/>
  </r>
  <r>
    <n v="1003051"/>
    <x v="27"/>
    <n v="4868"/>
    <s v="SEDAN"/>
    <n v="3"/>
    <s v="LOGIN"/>
    <s v="NODELAY"/>
    <n v="0"/>
    <n v="1"/>
    <n v="6"/>
    <n v="6"/>
    <s v="2022-08-12T21:00:00"/>
    <n v="0"/>
    <x v="13"/>
    <x v="4"/>
  </r>
  <r>
    <n v="1003052"/>
    <x v="23"/>
    <n v="918"/>
    <s v="SEDAN"/>
    <n v="3"/>
    <s v="LOGOUT"/>
    <s v="DRIVER"/>
    <n v="1"/>
    <n v="0"/>
    <n v="16.399999619999999"/>
    <n v="16.399999619999999"/>
    <s v="2022-08-12T17:31:00"/>
    <n v="9"/>
    <x v="13"/>
    <x v="4"/>
  </r>
  <r>
    <n v="1003053"/>
    <x v="25"/>
    <n v="5036"/>
    <s v="SEDAN"/>
    <n v="3"/>
    <s v="LOGOUT"/>
    <s v="TRAFFIC"/>
    <n v="2"/>
    <n v="0"/>
    <n v="19"/>
    <n v="19"/>
    <s v="2022-08-12T18:31:00"/>
    <n v="7"/>
    <x v="13"/>
    <x v="4"/>
  </r>
  <r>
    <n v="1003054"/>
    <x v="2"/>
    <n v="4835"/>
    <s v="SEDAN"/>
    <n v="3"/>
    <s v="LOGIN"/>
    <s v="TRAFFIC"/>
    <n v="1"/>
    <n v="1"/>
    <n v="24.198476790000001"/>
    <n v="24.198476790000001"/>
    <s v="2022-08-13T10:31:00"/>
    <n v="12"/>
    <x v="14"/>
    <x v="4"/>
  </r>
  <r>
    <n v="1003055"/>
    <x v="30"/>
    <n v="5099"/>
    <s v="SEDAN"/>
    <n v="3"/>
    <s v="LOGOUT"/>
    <s v="EMPLOYEE"/>
    <n v="2"/>
    <n v="0"/>
    <n v="7.9691209790000004"/>
    <n v="7.9691209790000004"/>
    <s v="2022-08-12T19:31:00"/>
    <n v="8"/>
    <x v="13"/>
    <x v="4"/>
  </r>
  <r>
    <n v="1003056"/>
    <x v="25"/>
    <n v="2096"/>
    <s v="SEDAN"/>
    <n v="3"/>
    <s v="LOGOUT"/>
    <s v="EMPLOYEE"/>
    <n v="1"/>
    <n v="0"/>
    <n v="2.7999999519999998"/>
    <n v="2.7999999519999998"/>
    <s v="2022-08-12T18:31:00"/>
    <n v="9"/>
    <x v="13"/>
    <x v="4"/>
  </r>
  <r>
    <n v="1003057"/>
    <x v="32"/>
    <n v="4968"/>
    <s v="SEDAN"/>
    <n v="3"/>
    <s v="LOGIN"/>
    <s v="NODELAY"/>
    <n v="1"/>
    <n v="0"/>
    <n v="10.602889060000001"/>
    <n v="10.602889060000001"/>
    <s v="2022-08-12T21:30:00"/>
    <n v="0"/>
    <x v="13"/>
    <x v="4"/>
  </r>
  <r>
    <n v="1003058"/>
    <x v="28"/>
    <n v="814"/>
    <s v="SEDAN"/>
    <n v="3"/>
    <s v="LOGIN"/>
    <s v="NODELAY"/>
    <n v="1"/>
    <n v="0"/>
    <n v="21.991012569999999"/>
    <n v="21.991012569999999"/>
    <s v="2022-08-12T22:30:00"/>
    <n v="0"/>
    <x v="13"/>
    <x v="4"/>
  </r>
  <r>
    <n v="1003059"/>
    <x v="31"/>
    <n v="5365"/>
    <s v="SEDAN"/>
    <n v="3"/>
    <s v="LOGOUT"/>
    <s v="EMPLOYEE"/>
    <n v="1"/>
    <n v="0"/>
    <n v="26"/>
    <n v="26"/>
    <s v="2022-08-12T19:30:00"/>
    <n v="25"/>
    <x v="13"/>
    <x v="4"/>
  </r>
  <r>
    <n v="1003060"/>
    <x v="31"/>
    <n v="491"/>
    <s v="SEDAN"/>
    <n v="3"/>
    <s v="LOGOUT"/>
    <s v="EMPLOYEE"/>
    <n v="1"/>
    <n v="0"/>
    <n v="4"/>
    <n v="4"/>
    <s v="2022-08-12T19:30:00"/>
    <n v="10"/>
    <x v="13"/>
    <x v="4"/>
  </r>
  <r>
    <n v="1003061"/>
    <x v="25"/>
    <n v="5366"/>
    <s v="SEDAN"/>
    <n v="3"/>
    <s v="LOGOUT"/>
    <s v="EMPLOYEE"/>
    <n v="1"/>
    <n v="0"/>
    <n v="4.5"/>
    <n v="4.5"/>
    <s v="2022-08-12T18:31:00"/>
    <n v="14"/>
    <x v="13"/>
    <x v="4"/>
  </r>
  <r>
    <n v="1003062"/>
    <x v="32"/>
    <n v="5330"/>
    <s v="SEDAN"/>
    <n v="3"/>
    <s v="LOGOUT"/>
    <s v="EMPLOYEE"/>
    <n v="3"/>
    <n v="0"/>
    <n v="20"/>
    <n v="20"/>
    <s v="2022-08-12T21:30:00"/>
    <n v="13"/>
    <x v="13"/>
    <x v="4"/>
  </r>
  <r>
    <n v="1003063"/>
    <x v="32"/>
    <n v="5297"/>
    <s v="SEDAN"/>
    <n v="3"/>
    <s v="LOGOUT"/>
    <s v="EMPLOYEE"/>
    <n v="2"/>
    <n v="1"/>
    <n v="8.8000001910000005"/>
    <n v="8.8000001910000005"/>
    <s v="2022-08-12T21:30:00"/>
    <n v="19"/>
    <x v="13"/>
    <x v="4"/>
  </r>
  <r>
    <n v="1003064"/>
    <x v="32"/>
    <n v="5165"/>
    <s v="SEDAN"/>
    <n v="3"/>
    <s v="LOGOUT"/>
    <s v="EMPLOYEE"/>
    <n v="1"/>
    <n v="1"/>
    <n v="9"/>
    <n v="9"/>
    <s v="2022-08-12T21:30:00"/>
    <n v="16"/>
    <x v="13"/>
    <x v="4"/>
  </r>
  <r>
    <n v="1003065"/>
    <x v="32"/>
    <n v="5563"/>
    <s v="SEDAN"/>
    <n v="3"/>
    <s v="LOGOUT"/>
    <s v="DRIVER"/>
    <n v="1"/>
    <n v="0"/>
    <n v="20.40164566"/>
    <n v="20.40164566"/>
    <s v="2022-08-12T21:30:00"/>
    <n v="9"/>
    <x v="13"/>
    <x v="4"/>
  </r>
  <r>
    <n v="1003066"/>
    <x v="32"/>
    <n v="5045"/>
    <s v="SEDAN"/>
    <n v="3"/>
    <s v="LOGOUT"/>
    <s v="EMPLOYEE"/>
    <n v="3"/>
    <n v="0"/>
    <n v="10.584327699999999"/>
    <n v="10.584327699999999"/>
    <s v="2022-08-12T21:30:00"/>
    <n v="20"/>
    <x v="13"/>
    <x v="4"/>
  </r>
  <r>
    <n v="1003067"/>
    <x v="32"/>
    <n v="5367"/>
    <s v="SEDAN"/>
    <n v="3"/>
    <s v="LOGOUT"/>
    <s v="EMPLOYEE"/>
    <n v="3"/>
    <n v="0"/>
    <n v="13.80000019"/>
    <n v="13.80000019"/>
    <s v="2022-08-12T21:30:00"/>
    <n v="18"/>
    <x v="13"/>
    <x v="4"/>
  </r>
  <r>
    <n v="1003068"/>
    <x v="32"/>
    <n v="4901"/>
    <s v="SEDAN"/>
    <n v="3"/>
    <s v="LOGOUT"/>
    <s v="DRIVER"/>
    <n v="1"/>
    <n v="1"/>
    <n v="3.5999999049999998"/>
    <n v="3.5999999049999998"/>
    <s v="2022-08-12T21:30:00"/>
    <n v="17"/>
    <x v="13"/>
    <x v="4"/>
  </r>
  <r>
    <n v="1003069"/>
    <x v="32"/>
    <n v="5099"/>
    <s v="SEDAN"/>
    <n v="3"/>
    <s v="LOGOUT"/>
    <s v="EMPLOYEE"/>
    <n v="2"/>
    <n v="1"/>
    <n v="7.8000001909999996"/>
    <n v="7.8000001909999996"/>
    <s v="2022-08-12T21:30:00"/>
    <n v="20"/>
    <x v="13"/>
    <x v="4"/>
  </r>
  <r>
    <n v="1003070"/>
    <x v="32"/>
    <n v="5565"/>
    <s v="SEDAN"/>
    <n v="3"/>
    <s v="LOGOUT"/>
    <s v="EMPLOYEE"/>
    <n v="2"/>
    <n v="0"/>
    <n v="26.700000760000002"/>
    <n v="26.700000760000002"/>
    <s v="2022-08-12T21:30:00"/>
    <n v="19"/>
    <x v="13"/>
    <x v="4"/>
  </r>
  <r>
    <n v="1003071"/>
    <x v="32"/>
    <n v="816"/>
    <s v="SEDAN"/>
    <n v="3"/>
    <s v="LOGOUT"/>
    <s v="EMPLOYEE"/>
    <n v="2"/>
    <n v="0"/>
    <n v="21"/>
    <n v="21"/>
    <s v="2022-08-12T21:30:00"/>
    <n v="13"/>
    <x v="13"/>
    <x v="4"/>
  </r>
  <r>
    <n v="1003072"/>
    <x v="32"/>
    <n v="5564"/>
    <s v="SEDAN"/>
    <n v="3"/>
    <s v="LOGOUT"/>
    <s v="EMPLOYEE"/>
    <n v="1"/>
    <n v="1"/>
    <n v="21.126487730000001"/>
    <n v="21.126487730000001"/>
    <s v="2022-08-12T21:30:00"/>
    <n v="19"/>
    <x v="13"/>
    <x v="4"/>
  </r>
  <r>
    <n v="1003073"/>
    <x v="32"/>
    <n v="4967"/>
    <s v="SEDAN"/>
    <n v="3"/>
    <s v="LOGOUT"/>
    <s v="DRIVER"/>
    <n v="3"/>
    <n v="0"/>
    <n v="13.84244823"/>
    <n v="13.84244823"/>
    <s v="2022-08-12T21:30:00"/>
    <n v="19"/>
    <x v="13"/>
    <x v="4"/>
  </r>
  <r>
    <n v="1003074"/>
    <x v="32"/>
    <n v="5561"/>
    <s v="SEDAN"/>
    <n v="3"/>
    <s v="LOGOUT"/>
    <s v="EMPLOYEE"/>
    <n v="2"/>
    <n v="0"/>
    <n v="20.17118645"/>
    <n v="20.17118645"/>
    <s v="2022-08-12T21:30:00"/>
    <n v="16"/>
    <x v="13"/>
    <x v="4"/>
  </r>
  <r>
    <n v="1003075"/>
    <x v="32"/>
    <n v="5366"/>
    <s v="SEDAN"/>
    <n v="3"/>
    <s v="LOGOUT"/>
    <s v="EMPLOYEE"/>
    <n v="2"/>
    <n v="1"/>
    <n v="3.3425567150000002"/>
    <n v="3.3425567150000002"/>
    <s v="2022-08-12T21:30:00"/>
    <n v="23"/>
    <x v="13"/>
    <x v="4"/>
  </r>
  <r>
    <n v="1003076"/>
    <x v="32"/>
    <n v="4868"/>
    <s v="SEDAN"/>
    <n v="3"/>
    <s v="LOGOUT"/>
    <s v="DRIVER"/>
    <n v="2"/>
    <n v="0"/>
    <n v="14.80887413"/>
    <n v="14.80887413"/>
    <s v="2022-08-12T21:30:00"/>
    <n v="18"/>
    <x v="13"/>
    <x v="4"/>
  </r>
  <r>
    <n v="1003077"/>
    <x v="32"/>
    <n v="5363"/>
    <s v="SEDAN"/>
    <n v="3"/>
    <s v="LOGOUT"/>
    <s v="EMPLOYEE"/>
    <n v="1"/>
    <n v="2"/>
    <n v="13.30000019"/>
    <n v="13.30000019"/>
    <s v="2022-08-12T21:30:00"/>
    <n v="20"/>
    <x v="13"/>
    <x v="4"/>
  </r>
  <r>
    <n v="1003078"/>
    <x v="30"/>
    <n v="5366"/>
    <s v="SEDAN"/>
    <n v="3"/>
    <s v="LOGOUT"/>
    <s v="EMPLOYEE"/>
    <n v="1"/>
    <n v="0"/>
    <n v="8.8000001910000005"/>
    <n v="8.8000001910000005"/>
    <s v="2022-08-12T19:31:00"/>
    <n v="8"/>
    <x v="13"/>
    <x v="4"/>
  </r>
  <r>
    <n v="1003079"/>
    <x v="36"/>
    <n v="919"/>
    <s v="SEDAN"/>
    <n v="3"/>
    <s v="LOGOUT"/>
    <s v="EMPLOYEE"/>
    <n v="1"/>
    <n v="0"/>
    <n v="8.5"/>
    <n v="8.5"/>
    <s v="2022-08-12T22:00:00"/>
    <n v="21"/>
    <x v="13"/>
    <x v="4"/>
  </r>
  <r>
    <n v="1003080"/>
    <x v="28"/>
    <n v="110"/>
    <s v="SEDAN"/>
    <n v="3"/>
    <s v="LOGOUT"/>
    <s v="EMPLOYEE"/>
    <n v="1"/>
    <n v="0"/>
    <n v="8.1851234440000002"/>
    <n v="8.1851234440000002"/>
    <s v="2022-08-12T22:30:00"/>
    <n v="16"/>
    <x v="13"/>
    <x v="4"/>
  </r>
  <r>
    <n v="1003081"/>
    <x v="28"/>
    <n v="4769"/>
    <s v="SEDAN"/>
    <n v="3"/>
    <s v="LOGOUT"/>
    <s v="EMPLOYEE"/>
    <n v="1"/>
    <n v="0"/>
    <n v="10.84027386"/>
    <n v="10.84027386"/>
    <s v="2022-08-12T22:30:00"/>
    <n v="16"/>
    <x v="13"/>
    <x v="4"/>
  </r>
  <r>
    <n v="1003082"/>
    <x v="28"/>
    <n v="4803"/>
    <s v="SEDAN"/>
    <n v="3"/>
    <s v="LOGOUT"/>
    <s v="EMPLOYEE"/>
    <n v="1"/>
    <n v="0"/>
    <n v="4.3839993479999997"/>
    <n v="4.3839993479999997"/>
    <s v="2022-08-12T22:30:00"/>
    <n v="7"/>
    <x v="13"/>
    <x v="4"/>
  </r>
  <r>
    <n v="1003083"/>
    <x v="37"/>
    <n v="5562"/>
    <s v="SEDAN"/>
    <n v="3"/>
    <s v="LOGOUT"/>
    <s v="NODELAY"/>
    <n v="1"/>
    <n v="1"/>
    <n v="9"/>
    <n v="9"/>
    <s v="2022-08-12T23:30:00"/>
    <n v="0"/>
    <x v="13"/>
    <x v="4"/>
  </r>
  <r>
    <n v="1003084"/>
    <x v="37"/>
    <n v="4638"/>
    <s v="SEDAN"/>
    <n v="3"/>
    <s v="LOGOUT"/>
    <s v="EMPLOYEE"/>
    <n v="3"/>
    <n v="0"/>
    <n v="14.30000019"/>
    <n v="14.30000019"/>
    <s v="2022-08-12T23:30:00"/>
    <n v="16"/>
    <x v="13"/>
    <x v="4"/>
  </r>
  <r>
    <n v="1003085"/>
    <x v="37"/>
    <n v="5001"/>
    <s v="SEDAN"/>
    <n v="3"/>
    <s v="LOGOUT"/>
    <s v="DRIVER"/>
    <n v="2"/>
    <n v="0"/>
    <n v="10.600000380000001"/>
    <n v="10.600000380000001"/>
    <s v="2022-08-12T23:30:00"/>
    <n v="18"/>
    <x v="13"/>
    <x v="4"/>
  </r>
  <r>
    <n v="1003086"/>
    <x v="37"/>
    <n v="4968"/>
    <s v="SEDAN"/>
    <n v="3"/>
    <s v="LOGOUT"/>
    <s v="DRIVER"/>
    <n v="1"/>
    <n v="0"/>
    <n v="9.5"/>
    <n v="9.5"/>
    <s v="2022-08-12T23:30:00"/>
    <n v="4"/>
    <x v="13"/>
    <x v="4"/>
  </r>
  <r>
    <n v="1003087"/>
    <x v="64"/>
    <n v="4901"/>
    <s v="SEDAN"/>
    <n v="3"/>
    <s v="LOGOUT"/>
    <s v="NODELAY"/>
    <n v="1"/>
    <n v="0"/>
    <n v="11.399999619999999"/>
    <n v="11.399999619999999"/>
    <s v="2022-08-13T00:00:00"/>
    <n v="0"/>
    <x v="14"/>
    <x v="4"/>
  </r>
  <r>
    <n v="1003088"/>
    <x v="42"/>
    <n v="4868"/>
    <s v="SEDAN"/>
    <n v="3"/>
    <s v="LOGOUT"/>
    <s v="DRIVER"/>
    <n v="1"/>
    <n v="0"/>
    <n v="10.600000380000001"/>
    <n v="10.600000380000001"/>
    <s v="2022-08-13T01:00:00"/>
    <n v="12"/>
    <x v="14"/>
    <x v="4"/>
  </r>
  <r>
    <n v="1003089"/>
    <x v="37"/>
    <n v="491"/>
    <s v="SEDAN"/>
    <n v="3"/>
    <s v="LOGOUT"/>
    <s v="EMPLOYEE"/>
    <n v="1"/>
    <n v="0"/>
    <n v="16.6416626"/>
    <n v="16.6416626"/>
    <s v="2022-08-12T23:30:00"/>
    <n v="28"/>
    <x v="13"/>
    <x v="4"/>
  </r>
  <r>
    <n v="1003090"/>
    <x v="43"/>
    <n v="5099"/>
    <s v="SEDAN"/>
    <n v="3"/>
    <s v="LOGOUT"/>
    <s v="EMPLOYEE"/>
    <n v="1"/>
    <n v="0"/>
    <n v="8.3999996190000008"/>
    <n v="8.3999996190000008"/>
    <s v="2022-08-13T01:30:00"/>
    <n v="10"/>
    <x v="14"/>
    <x v="4"/>
  </r>
  <r>
    <n v="1003091"/>
    <x v="43"/>
    <n v="5564"/>
    <s v="SEDAN"/>
    <n v="3"/>
    <s v="LOGOUT"/>
    <s v="EMPLOYEE"/>
    <n v="1"/>
    <n v="0"/>
    <n v="10.30000019"/>
    <n v="10.30000019"/>
    <s v="2022-08-13T01:30:00"/>
    <n v="12"/>
    <x v="14"/>
    <x v="4"/>
  </r>
  <r>
    <n v="1003092"/>
    <x v="43"/>
    <n v="5000"/>
    <s v="SEDAN"/>
    <n v="3"/>
    <s v="LOGOUT"/>
    <s v="EMPLOYEE"/>
    <n v="1"/>
    <n v="1"/>
    <n v="3.0999999049999998"/>
    <n v="3.0999999049999998"/>
    <s v="2022-08-13T01:30:00"/>
    <n v="8"/>
    <x v="14"/>
    <x v="4"/>
  </r>
  <r>
    <n v="1003093"/>
    <x v="43"/>
    <n v="919"/>
    <s v="SEDAN"/>
    <n v="3"/>
    <s v="LOGOUT"/>
    <s v="EMPLOYEE"/>
    <n v="2"/>
    <n v="0"/>
    <n v="22.200000760000002"/>
    <n v="22.200000760000002"/>
    <s v="2022-08-13T01:30:00"/>
    <n v="15"/>
    <x v="14"/>
    <x v="4"/>
  </r>
  <r>
    <n v="1003094"/>
    <x v="43"/>
    <n v="4803"/>
    <s v="SEDAN"/>
    <n v="3"/>
    <s v="LOGOUT"/>
    <s v="EMPLOYEE"/>
    <n v="1"/>
    <n v="2"/>
    <n v="12.84822273"/>
    <n v="12.84822273"/>
    <s v="2022-08-13T01:30:00"/>
    <n v="20"/>
    <x v="14"/>
    <x v="4"/>
  </r>
  <r>
    <n v="1003095"/>
    <x v="38"/>
    <n v="2096"/>
    <s v="SEDAN"/>
    <n v="3"/>
    <s v="LOGOUT"/>
    <s v="NODELAY"/>
    <n v="1"/>
    <n v="0"/>
    <n v="19"/>
    <n v="19"/>
    <s v="2022-08-13T00:30:00"/>
    <n v="0"/>
    <x v="14"/>
    <x v="4"/>
  </r>
  <r>
    <n v="1003096"/>
    <x v="45"/>
    <n v="4868"/>
    <s v="SEDAN"/>
    <n v="3"/>
    <s v="LOGOUT"/>
    <s v="DRIVER"/>
    <n v="3"/>
    <n v="0"/>
    <n v="11.95827675"/>
    <n v="11.95827675"/>
    <s v="2022-08-13T02:30:00"/>
    <n v="17"/>
    <x v="14"/>
    <x v="4"/>
  </r>
  <r>
    <n v="1003097"/>
    <x v="45"/>
    <n v="4637"/>
    <s v="SEDAN"/>
    <n v="3"/>
    <s v="LOGOUT"/>
    <s v="EMPLOYEE"/>
    <n v="2"/>
    <n v="1"/>
    <n v="3.9000000950000002"/>
    <n v="3.9000000950000002"/>
    <s v="2022-08-13T02:30:00"/>
    <n v="22"/>
    <x v="14"/>
    <x v="4"/>
  </r>
  <r>
    <n v="1003098"/>
    <x v="45"/>
    <n v="814"/>
    <s v="SEDAN"/>
    <n v="3"/>
    <s v="LOGOUT"/>
    <s v="EMPLOYEE"/>
    <n v="1"/>
    <n v="2"/>
    <n v="25.399999619999999"/>
    <n v="25.399999619999999"/>
    <s v="2022-08-13T02:30:00"/>
    <n v="21"/>
    <x v="14"/>
    <x v="4"/>
  </r>
  <r>
    <n v="1003099"/>
    <x v="45"/>
    <n v="5562"/>
    <s v="SEDAN"/>
    <n v="3"/>
    <s v="LOGOUT"/>
    <s v="EMPLOYEE"/>
    <n v="1"/>
    <n v="0"/>
    <n v="10.5"/>
    <n v="10.5"/>
    <s v="2022-08-13T02:30:00"/>
    <n v="24"/>
    <x v="14"/>
    <x v="4"/>
  </r>
  <r>
    <n v="1003100"/>
    <x v="45"/>
    <n v="4967"/>
    <s v="SEDAN"/>
    <n v="3"/>
    <s v="LOGOUT"/>
    <s v="EMPLOYEE"/>
    <n v="1"/>
    <n v="1"/>
    <n v="19.586755749999998"/>
    <n v="19.586755749999998"/>
    <s v="2022-08-13T02:30:00"/>
    <n v="23"/>
    <x v="14"/>
    <x v="4"/>
  </r>
  <r>
    <n v="1003101"/>
    <x v="45"/>
    <n v="5565"/>
    <s v="SEDAN"/>
    <n v="3"/>
    <s v="LOGOUT"/>
    <s v="EMPLOYEE"/>
    <n v="3"/>
    <n v="0"/>
    <n v="6.1999998090000004"/>
    <n v="6.1999998090000004"/>
    <s v="2022-08-13T02:30:00"/>
    <n v="15"/>
    <x v="14"/>
    <x v="4"/>
  </r>
  <r>
    <n v="1003102"/>
    <x v="45"/>
    <n v="110"/>
    <s v="SEDAN"/>
    <n v="3"/>
    <s v="LOGOUT"/>
    <s v="EMPLOYEE"/>
    <n v="2"/>
    <n v="0"/>
    <n v="28.57884979"/>
    <n v="28.57884979"/>
    <s v="2022-08-13T02:30:00"/>
    <n v="21"/>
    <x v="14"/>
    <x v="4"/>
  </r>
  <r>
    <n v="1003103"/>
    <x v="45"/>
    <n v="4968"/>
    <s v="SEDAN"/>
    <n v="3"/>
    <s v="LOGOUT"/>
    <s v="DRIVER"/>
    <n v="2"/>
    <n v="2"/>
    <n v="29.91905594"/>
    <n v="29.91905594"/>
    <s v="2022-08-13T02:30:00"/>
    <n v="21"/>
    <x v="14"/>
    <x v="4"/>
  </r>
  <r>
    <n v="1003104"/>
    <x v="45"/>
    <n v="5001"/>
    <s v="SEDAN"/>
    <n v="3"/>
    <s v="LOGOUT"/>
    <s v="EMPLOYEE"/>
    <n v="2"/>
    <n v="0"/>
    <n v="12.80000019"/>
    <n v="12.80000019"/>
    <s v="2022-08-13T02:30:00"/>
    <n v="13"/>
    <x v="14"/>
    <x v="4"/>
  </r>
  <r>
    <n v="1003105"/>
    <x v="45"/>
    <n v="4901"/>
    <s v="SEDAN"/>
    <n v="3"/>
    <s v="LOGOUT"/>
    <s v="EMPLOYEE"/>
    <n v="2"/>
    <n v="0"/>
    <n v="17.700000760000002"/>
    <n v="17.700000760000002"/>
    <s v="2022-08-13T02:30:00"/>
    <n v="21"/>
    <x v="14"/>
    <x v="4"/>
  </r>
  <r>
    <n v="1003106"/>
    <x v="45"/>
    <n v="4638"/>
    <s v="SEDAN"/>
    <n v="3"/>
    <s v="LOGOUT"/>
    <s v="EMPLOYEE"/>
    <n v="2"/>
    <n v="0"/>
    <n v="15.899999619999999"/>
    <n v="15.899999619999999"/>
    <s v="2022-08-13T02:30:00"/>
    <n v="19"/>
    <x v="14"/>
    <x v="4"/>
  </r>
  <r>
    <n v="1003107"/>
    <x v="51"/>
    <n v="4967"/>
    <s v="SEDAN"/>
    <n v="3"/>
    <s v="LOGIN"/>
    <s v="NODELAY"/>
    <n v="1"/>
    <n v="0"/>
    <n v="5.8000001909999996"/>
    <n v="5.8000001909999996"/>
    <s v="2022-08-13T14:30:00"/>
    <n v="0"/>
    <x v="14"/>
    <x v="4"/>
  </r>
  <r>
    <n v="1003108"/>
    <x v="18"/>
    <n v="5563"/>
    <s v="SEDAN"/>
    <n v="3"/>
    <s v="LOGOUT"/>
    <s v="DRIVER"/>
    <n v="1"/>
    <n v="0"/>
    <n v="8.1000003809999992"/>
    <n v="8.1000003809999992"/>
    <s v="2022-08-13T17:30:00"/>
    <n v="7"/>
    <x v="14"/>
    <x v="4"/>
  </r>
  <r>
    <n v="1003109"/>
    <x v="28"/>
    <n v="5099"/>
    <s v="SEDAN"/>
    <n v="3"/>
    <s v="LOGOUT"/>
    <s v="EMPLOYEE"/>
    <n v="1"/>
    <n v="0"/>
    <n v="7.2489237790000001"/>
    <n v="7.2489237790000001"/>
    <s v="2022-08-13T22:30:00"/>
    <n v="6"/>
    <x v="14"/>
    <x v="4"/>
  </r>
  <r>
    <n v="1003110"/>
    <x v="65"/>
    <n v="5563"/>
    <s v="SEDAN"/>
    <n v="3"/>
    <s v="LOGOUT"/>
    <s v="EMPLOYEE"/>
    <n v="1"/>
    <n v="0"/>
    <n v="9.5"/>
    <n v="9.5"/>
    <s v="2022-08-13T03:00:00"/>
    <n v="6"/>
    <x v="14"/>
    <x v="4"/>
  </r>
  <r>
    <n v="1003111"/>
    <x v="46"/>
    <n v="5561"/>
    <s v="SEDAN"/>
    <n v="3"/>
    <s v="LOGOUT"/>
    <s v="EMPLOYEE"/>
    <n v="3"/>
    <n v="0"/>
    <n v="21.700000760000002"/>
    <n v="21.700000760000002"/>
    <s v="2022-08-13T03:30:00"/>
    <n v="12"/>
    <x v="14"/>
    <x v="4"/>
  </r>
  <r>
    <n v="1003112"/>
    <x v="46"/>
    <n v="5099"/>
    <s v="SEDAN"/>
    <n v="3"/>
    <s v="LOGOUT"/>
    <s v="DRIVER"/>
    <n v="2"/>
    <n v="0"/>
    <n v="15"/>
    <n v="15"/>
    <s v="2022-08-13T03:30:00"/>
    <n v="13"/>
    <x v="14"/>
    <x v="4"/>
  </r>
  <r>
    <n v="1003113"/>
    <x v="46"/>
    <n v="5000"/>
    <s v="SEDAN"/>
    <n v="3"/>
    <s v="LOGOUT"/>
    <s v="EMPLOYEE"/>
    <n v="2"/>
    <n v="0"/>
    <n v="24"/>
    <n v="24"/>
    <s v="2022-08-13T03:30:00"/>
    <n v="7"/>
    <x v="14"/>
    <x v="4"/>
  </r>
  <r>
    <n v="1003114"/>
    <x v="46"/>
    <n v="4769"/>
    <s v="SEDAN"/>
    <n v="3"/>
    <s v="LOGOUT"/>
    <s v="EMPLOYEE"/>
    <n v="2"/>
    <n v="0"/>
    <n v="9.1999998089999995"/>
    <n v="9.1999998089999995"/>
    <s v="2022-08-13T03:30:00"/>
    <n v="5"/>
    <x v="14"/>
    <x v="4"/>
  </r>
  <r>
    <n v="1003115"/>
    <x v="46"/>
    <n v="5564"/>
    <s v="SEDAN"/>
    <n v="3"/>
    <s v="LOGOUT"/>
    <s v="EMPLOYEE"/>
    <n v="2"/>
    <n v="0"/>
    <n v="6"/>
    <n v="6"/>
    <s v="2022-08-13T03:30:00"/>
    <n v="13"/>
    <x v="14"/>
    <x v="4"/>
  </r>
  <r>
    <n v="1003116"/>
    <x v="41"/>
    <n v="110"/>
    <s v="SEDAN"/>
    <n v="3"/>
    <s v="LOGOUT"/>
    <s v="EMPLOYEE"/>
    <n v="1"/>
    <n v="0"/>
    <n v="3.5999999049999998"/>
    <n v="3.5999999049999998"/>
    <s v="2022-08-13T04:30:00"/>
    <n v="19"/>
    <x v="14"/>
    <x v="4"/>
  </r>
  <r>
    <n v="1003117"/>
    <x v="41"/>
    <n v="4968"/>
    <s v="SEDAN"/>
    <n v="3"/>
    <s v="LOGOUT"/>
    <s v="EMPLOYEE"/>
    <n v="1"/>
    <n v="0"/>
    <n v="30.799999239999998"/>
    <n v="30.799999239999998"/>
    <s v="2022-08-13T04:30:00"/>
    <n v="13"/>
    <x v="14"/>
    <x v="4"/>
  </r>
  <r>
    <n v="1003118"/>
    <x v="41"/>
    <n v="4803"/>
    <s v="SEDAN"/>
    <n v="3"/>
    <s v="LOGOUT"/>
    <s v="EMPLOYEE"/>
    <n v="2"/>
    <n v="1"/>
    <n v="7.2090916629999997"/>
    <n v="7.2090916629999997"/>
    <s v="2022-08-13T04:30:00"/>
    <n v="8"/>
    <x v="14"/>
    <x v="4"/>
  </r>
  <r>
    <n v="1003119"/>
    <x v="41"/>
    <n v="814"/>
    <s v="SEDAN"/>
    <n v="3"/>
    <s v="LOGOUT"/>
    <s v="EMPLOYEE"/>
    <n v="2"/>
    <n v="0"/>
    <n v="24"/>
    <n v="24"/>
    <s v="2022-08-13T04:30:00"/>
    <n v="12"/>
    <x v="14"/>
    <x v="4"/>
  </r>
  <r>
    <n v="1003120"/>
    <x v="41"/>
    <n v="5001"/>
    <s v="SEDAN"/>
    <n v="3"/>
    <s v="LOGOUT"/>
    <s v="EMPLOYEE"/>
    <n v="2"/>
    <n v="0"/>
    <n v="14.600000380000001"/>
    <n v="14.600000380000001"/>
    <s v="2022-08-13T04:30:00"/>
    <n v="13"/>
    <x v="14"/>
    <x v="4"/>
  </r>
  <r>
    <n v="1003121"/>
    <x v="41"/>
    <n v="919"/>
    <s v="SEDAN"/>
    <n v="3"/>
    <s v="LOGOUT"/>
    <s v="EMPLOYEE"/>
    <n v="2"/>
    <n v="0"/>
    <n v="17.825923920000001"/>
    <n v="17.825923920000001"/>
    <s v="2022-08-13T04:30:00"/>
    <n v="15"/>
    <x v="14"/>
    <x v="4"/>
  </r>
  <r>
    <n v="1003122"/>
    <x v="59"/>
    <n v="4637"/>
    <s v="SEDAN"/>
    <n v="3"/>
    <s v="LOGOUT"/>
    <s v="EMPLOYEE"/>
    <n v="1"/>
    <n v="0"/>
    <n v="6"/>
    <n v="6"/>
    <s v="2022-08-13T05:00:00"/>
    <n v="15"/>
    <x v="14"/>
    <x v="4"/>
  </r>
  <r>
    <n v="1003123"/>
    <x v="7"/>
    <n v="4868"/>
    <s v="SEDAN"/>
    <n v="3"/>
    <s v="LOGOUT"/>
    <s v="EMPLOYEE"/>
    <n v="1"/>
    <n v="0"/>
    <n v="11.856987950000001"/>
    <n v="11.856987950000001"/>
    <s v="2022-08-13T06:30:00"/>
    <n v="8"/>
    <x v="14"/>
    <x v="4"/>
  </r>
  <r>
    <n v="1003124"/>
    <x v="7"/>
    <n v="5562"/>
    <s v="SEDAN"/>
    <n v="3"/>
    <s v="LOGOUT"/>
    <s v="EMPLOYEE"/>
    <n v="1"/>
    <n v="0"/>
    <n v="13.69999981"/>
    <n v="13.69999981"/>
    <s v="2022-08-13T06:30:00"/>
    <n v="12"/>
    <x v="14"/>
    <x v="4"/>
  </r>
  <r>
    <n v="1003125"/>
    <x v="7"/>
    <n v="5565"/>
    <s v="SEDAN"/>
    <n v="3"/>
    <s v="LOGOUT"/>
    <s v="DRIVER"/>
    <n v="2"/>
    <n v="0"/>
    <n v="3.5999999049999998"/>
    <n v="3.5999999049999998"/>
    <s v="2022-08-13T06:30:00"/>
    <n v="14"/>
    <x v="14"/>
    <x v="4"/>
  </r>
  <r>
    <n v="1003126"/>
    <x v="7"/>
    <n v="4638"/>
    <s v="SEDAN"/>
    <n v="3"/>
    <s v="LOGOUT"/>
    <s v="EMPLOYEE"/>
    <n v="1"/>
    <n v="0"/>
    <n v="12.399999619999999"/>
    <n v="12.399999619999999"/>
    <s v="2022-08-13T06:30:00"/>
    <n v="8"/>
    <x v="14"/>
    <x v="4"/>
  </r>
  <r>
    <n v="1003127"/>
    <x v="70"/>
    <n v="4967"/>
    <s v="SEDAN"/>
    <n v="3"/>
    <s v="LOGOUT"/>
    <s v="EMPLOYEE"/>
    <n v="1"/>
    <n v="0"/>
    <n v="9.6679067609999993"/>
    <n v="9.6679067609999993"/>
    <s v="2022-08-13T06:36:00"/>
    <n v="4"/>
    <x v="14"/>
    <x v="4"/>
  </r>
  <r>
    <n v="1003128"/>
    <x v="71"/>
    <n v="5561"/>
    <s v="SEDAN"/>
    <n v="3"/>
    <s v="LOGOUT"/>
    <s v="NODELAY"/>
    <n v="1"/>
    <n v="0"/>
    <n v="5.0999999049999998"/>
    <n v="5.0999999049999998"/>
    <s v="2022-08-13T16:15:00"/>
    <n v="0"/>
    <x v="14"/>
    <x v="4"/>
  </r>
  <r>
    <n v="1003129"/>
    <x v="1"/>
    <n v="906"/>
    <s v="SEDAN"/>
    <n v="3"/>
    <s v="LOGIN"/>
    <s v="EMPLOYEE"/>
    <n v="2"/>
    <n v="0"/>
    <n v="13.26282692"/>
    <n v="13.26282692"/>
    <s v="2022-08-15T08:01:00"/>
    <n v="3"/>
    <x v="15"/>
    <x v="3"/>
  </r>
  <r>
    <n v="1003130"/>
    <x v="0"/>
    <n v="912"/>
    <s v="SEDAN"/>
    <n v="3"/>
    <s v="LOGIN"/>
    <s v="EMPLOYEE"/>
    <n v="1"/>
    <n v="0"/>
    <n v="20.53791618"/>
    <n v="20.53791618"/>
    <s v="2022-08-15T09:01:00"/>
    <n v="31"/>
    <x v="15"/>
    <x v="3"/>
  </r>
  <r>
    <n v="1003131"/>
    <x v="0"/>
    <n v="911"/>
    <s v="SEDAN"/>
    <n v="3"/>
    <s v="LOGIN"/>
    <s v="NODELAY"/>
    <n v="1"/>
    <n v="0"/>
    <n v="6.4000000950000002"/>
    <n v="6.4000000950000002"/>
    <s v="2022-08-15T09:01:00"/>
    <n v="0"/>
    <x v="15"/>
    <x v="3"/>
  </r>
  <r>
    <n v="1003132"/>
    <x v="0"/>
    <n v="919"/>
    <s v="SEDAN"/>
    <n v="3"/>
    <s v="LOGIN"/>
    <s v="NODELAY"/>
    <n v="1"/>
    <n v="0"/>
    <n v="11.6949091"/>
    <n v="11.6949091"/>
    <s v="2022-08-15T09:01:00"/>
    <n v="0"/>
    <x v="15"/>
    <x v="3"/>
  </r>
  <r>
    <n v="1003133"/>
    <x v="0"/>
    <n v="1139"/>
    <s v="SEDAN"/>
    <n v="3"/>
    <s v="LOGIN"/>
    <s v="NODELAY"/>
    <n v="1"/>
    <n v="0"/>
    <n v="14.399999619999999"/>
    <n v="14.399999619999999"/>
    <s v="2022-08-15T09:01:00"/>
    <n v="0"/>
    <x v="15"/>
    <x v="3"/>
  </r>
  <r>
    <n v="1003134"/>
    <x v="0"/>
    <n v="4736"/>
    <s v="SEDAN"/>
    <n v="3"/>
    <s v="LOGIN"/>
    <s v="NODELAY"/>
    <n v="3"/>
    <n v="0"/>
    <n v="14.32593155"/>
    <n v="14.32593155"/>
    <s v="2022-08-15T09:01:00"/>
    <n v="0"/>
    <x v="15"/>
    <x v="3"/>
  </r>
  <r>
    <n v="1003135"/>
    <x v="0"/>
    <n v="1140"/>
    <s v="SEDAN"/>
    <n v="3"/>
    <s v="LOGIN"/>
    <s v="NODELAY"/>
    <n v="1"/>
    <n v="0"/>
    <n v="19.217016220000001"/>
    <n v="19.217016220000001"/>
    <s v="2022-08-15T09:01:00"/>
    <n v="0"/>
    <x v="15"/>
    <x v="3"/>
  </r>
  <r>
    <n v="1003136"/>
    <x v="0"/>
    <n v="910"/>
    <s v="SEDAN"/>
    <n v="3"/>
    <s v="LOGIN"/>
    <s v="NODELAY"/>
    <n v="1"/>
    <n v="0"/>
    <n v="17.259527210000002"/>
    <n v="17.259527210000002"/>
    <s v="2022-08-15T09:01:00"/>
    <n v="0"/>
    <x v="15"/>
    <x v="3"/>
  </r>
  <r>
    <n v="1003137"/>
    <x v="0"/>
    <n v="920"/>
    <s v="SEDAN"/>
    <n v="3"/>
    <s v="LOGIN"/>
    <s v="EMPLOYEE"/>
    <n v="1"/>
    <n v="0"/>
    <n v="5.4780673980000003"/>
    <n v="5.4780673980000003"/>
    <s v="2022-08-15T09:01:00"/>
    <n v="1"/>
    <x v="15"/>
    <x v="3"/>
  </r>
  <r>
    <n v="1003138"/>
    <x v="0"/>
    <n v="4835"/>
    <s v="SEDAN"/>
    <n v="3"/>
    <s v="LOGIN"/>
    <s v="NODELAY"/>
    <n v="1"/>
    <n v="0"/>
    <n v="22.336746219999998"/>
    <n v="22.336746219999998"/>
    <s v="2022-08-15T09:01:00"/>
    <n v="0"/>
    <x v="15"/>
    <x v="3"/>
  </r>
  <r>
    <n v="1003139"/>
    <x v="41"/>
    <n v="5561"/>
    <s v="SEDAN"/>
    <n v="3"/>
    <s v="LOGIN"/>
    <s v="NODELAY"/>
    <n v="1"/>
    <n v="0"/>
    <n v="10.69999981"/>
    <n v="10.69999981"/>
    <s v="2022-08-15T04:30:00"/>
    <n v="0"/>
    <x v="15"/>
    <x v="3"/>
  </r>
  <r>
    <n v="1003140"/>
    <x v="8"/>
    <n v="5563"/>
    <s v="SEDAN"/>
    <n v="3"/>
    <s v="LOGIN"/>
    <s v="NODELAY"/>
    <n v="2"/>
    <n v="0"/>
    <n v="12.35412979"/>
    <n v="12.35412979"/>
    <s v="2022-08-15T06:00:00"/>
    <n v="0"/>
    <x v="15"/>
    <x v="3"/>
  </r>
  <r>
    <n v="1003141"/>
    <x v="8"/>
    <n v="5565"/>
    <s v="SEDAN"/>
    <n v="3"/>
    <s v="LOGIN"/>
    <s v="NODELAY"/>
    <n v="1"/>
    <n v="1"/>
    <n v="1.7999999520000001"/>
    <n v="1.7999999520000001"/>
    <s v="2022-08-15T06:00:00"/>
    <n v="0"/>
    <x v="15"/>
    <x v="3"/>
  </r>
  <r>
    <n v="1003142"/>
    <x v="7"/>
    <n v="4868"/>
    <s v="SEDAN"/>
    <n v="3"/>
    <s v="LOGIN"/>
    <s v="NODELAY"/>
    <n v="1"/>
    <n v="0"/>
    <n v="8.6612615589999997"/>
    <n v="8.6612615589999997"/>
    <s v="2022-08-15T06:30:00"/>
    <n v="0"/>
    <x v="15"/>
    <x v="3"/>
  </r>
  <r>
    <n v="1003143"/>
    <x v="6"/>
    <n v="4968"/>
    <s v="SEDAN"/>
    <n v="3"/>
    <s v="LOGIN"/>
    <s v="EMPLOYEE"/>
    <n v="1"/>
    <n v="0"/>
    <n v="22.325239180000001"/>
    <n v="22.325239180000001"/>
    <s v="2022-08-15T09:00:00"/>
    <n v="7"/>
    <x v="15"/>
    <x v="3"/>
  </r>
  <r>
    <n v="1003144"/>
    <x v="6"/>
    <n v="4869"/>
    <s v="SEDAN"/>
    <n v="3"/>
    <s v="LOGIN"/>
    <s v="NODELAY"/>
    <n v="1"/>
    <n v="0"/>
    <n v="7.340669632"/>
    <n v="7.340669632"/>
    <s v="2022-08-15T09:00:00"/>
    <n v="0"/>
    <x v="15"/>
    <x v="3"/>
  </r>
  <r>
    <n v="1003145"/>
    <x v="5"/>
    <n v="4968"/>
    <s v="SEDAN"/>
    <n v="3"/>
    <s v="LOGIN"/>
    <s v="NODELAY"/>
    <n v="1"/>
    <n v="0"/>
    <n v="3.2000000480000002"/>
    <n v="3.2000000480000002"/>
    <s v="2022-08-15T10:30:00"/>
    <n v="0"/>
    <x v="15"/>
    <x v="3"/>
  </r>
  <r>
    <n v="1003146"/>
    <x v="4"/>
    <n v="4637"/>
    <s v="SEDAN"/>
    <n v="3"/>
    <s v="LOGIN"/>
    <s v="NODELAY"/>
    <n v="1"/>
    <n v="0"/>
    <n v="14.451174740000001"/>
    <n v="14.451174740000001"/>
    <s v="2022-08-15T11:00:00"/>
    <n v="0"/>
    <x v="15"/>
    <x v="3"/>
  </r>
  <r>
    <n v="1003147"/>
    <x v="48"/>
    <n v="4769"/>
    <s v="SEDAN"/>
    <n v="3"/>
    <s v="LOGIN"/>
    <s v="NODELAY"/>
    <n v="0"/>
    <n v="1"/>
    <n v="15"/>
    <n v="15"/>
    <s v="2022-08-15T10:00:00"/>
    <n v="0"/>
    <x v="15"/>
    <x v="3"/>
  </r>
  <r>
    <n v="1003148"/>
    <x v="3"/>
    <n v="5000"/>
    <s v="SEDAN"/>
    <n v="3"/>
    <s v="LOGIN"/>
    <s v="NODELAY"/>
    <n v="1"/>
    <n v="0"/>
    <n v="11.977728839999999"/>
    <n v="11.977728839999999"/>
    <s v="2022-08-15T11:30:00"/>
    <n v="0"/>
    <x v="15"/>
    <x v="3"/>
  </r>
  <r>
    <n v="1003149"/>
    <x v="9"/>
    <n v="5561"/>
    <s v="SEDAN"/>
    <n v="3"/>
    <s v="LOGIN"/>
    <s v="NODELAY"/>
    <n v="3"/>
    <n v="0"/>
    <n v="19.600000380000001"/>
    <n v="19.600000380000001"/>
    <s v="2022-08-15T12:00:00"/>
    <n v="0"/>
    <x v="15"/>
    <x v="3"/>
  </r>
  <r>
    <n v="1003150"/>
    <x v="9"/>
    <n v="4868"/>
    <s v="SEDAN"/>
    <n v="3"/>
    <s v="LOGIN"/>
    <s v="DRIVER"/>
    <n v="1"/>
    <n v="0"/>
    <n v="23.493000030000001"/>
    <n v="23.493000030000001"/>
    <s v="2022-08-15T12:00:00"/>
    <n v="16"/>
    <x v="15"/>
    <x v="3"/>
  </r>
  <r>
    <n v="1003151"/>
    <x v="9"/>
    <n v="5564"/>
    <s v="SEDAN"/>
    <n v="3"/>
    <s v="LOGIN"/>
    <s v="NODELAY"/>
    <n v="1"/>
    <n v="0"/>
    <n v="22"/>
    <n v="22"/>
    <s v="2022-08-15T12:00:00"/>
    <n v="0"/>
    <x v="15"/>
    <x v="3"/>
  </r>
  <r>
    <n v="1003152"/>
    <x v="9"/>
    <n v="5099"/>
    <s v="SEDAN"/>
    <n v="3"/>
    <s v="LOGIN"/>
    <s v="NODELAY"/>
    <n v="2"/>
    <n v="0"/>
    <n v="19.567302699999999"/>
    <n v="19.567302699999999"/>
    <s v="2022-08-15T12:00:00"/>
    <n v="0"/>
    <x v="15"/>
    <x v="3"/>
  </r>
  <r>
    <n v="1003153"/>
    <x v="10"/>
    <n v="5565"/>
    <s v="SEDAN"/>
    <n v="3"/>
    <s v="LOGIN"/>
    <s v="NODELAY"/>
    <n v="1"/>
    <n v="0"/>
    <n v="11.899999619999999"/>
    <n v="11.899999619999999"/>
    <s v="2022-08-15T12:30:00"/>
    <n v="0"/>
    <x v="15"/>
    <x v="3"/>
  </r>
  <r>
    <n v="1003154"/>
    <x v="10"/>
    <n v="4901"/>
    <s v="SEDAN"/>
    <n v="3"/>
    <s v="LOGIN"/>
    <s v="NODELAY"/>
    <n v="1"/>
    <n v="0"/>
    <n v="12"/>
    <n v="12"/>
    <s v="2022-08-15T12:30:00"/>
    <n v="0"/>
    <x v="15"/>
    <x v="3"/>
  </r>
  <r>
    <n v="1003155"/>
    <x v="48"/>
    <n v="919"/>
    <s v="SEDAN"/>
    <n v="3"/>
    <s v="LOGOUT"/>
    <s v="DRIVER"/>
    <n v="1"/>
    <n v="0"/>
    <n v="12.043264389999999"/>
    <n v="12.043264389999999"/>
    <s v="2022-08-15T10:00:00"/>
    <n v="4"/>
    <x v="15"/>
    <x v="3"/>
  </r>
  <r>
    <n v="1003156"/>
    <x v="48"/>
    <n v="911"/>
    <s v="SEDAN"/>
    <n v="3"/>
    <s v="LOGOUT"/>
    <s v="DRIVER"/>
    <n v="1"/>
    <n v="0"/>
    <n v="22.700000760000002"/>
    <n v="22.700000760000002"/>
    <s v="2022-08-15T10:00:00"/>
    <n v="64"/>
    <x v="15"/>
    <x v="3"/>
  </r>
  <r>
    <n v="1003157"/>
    <x v="48"/>
    <n v="1139"/>
    <s v="SEDAN"/>
    <n v="3"/>
    <s v="LOGOUT"/>
    <s v="NODELAY"/>
    <n v="1"/>
    <n v="0"/>
    <n v="13.899999619999999"/>
    <n v="13.899999619999999"/>
    <s v="2022-08-15T10:00:00"/>
    <n v="0"/>
    <x v="15"/>
    <x v="3"/>
  </r>
  <r>
    <n v="1003158"/>
    <x v="12"/>
    <n v="5563"/>
    <s v="SEDAN"/>
    <n v="3"/>
    <s v="LOGIN"/>
    <s v="NODELAY"/>
    <n v="1"/>
    <n v="0"/>
    <n v="10.224414830000001"/>
    <n v="10.224414830000001"/>
    <s v="2022-08-15T14:00:00"/>
    <n v="0"/>
    <x v="15"/>
    <x v="3"/>
  </r>
  <r>
    <n v="1003159"/>
    <x v="51"/>
    <n v="4638"/>
    <s v="SEDAN"/>
    <n v="3"/>
    <s v="LOGIN"/>
    <s v="NODELAY"/>
    <n v="1"/>
    <n v="0"/>
    <n v="8.6999998089999995"/>
    <n v="8.6999998089999995"/>
    <s v="2022-08-15T14:30:00"/>
    <n v="0"/>
    <x v="15"/>
    <x v="3"/>
  </r>
  <r>
    <n v="1003160"/>
    <x v="51"/>
    <n v="914"/>
    <s v="SEDAN"/>
    <n v="3"/>
    <s v="LOGIN"/>
    <s v="NODELAY"/>
    <n v="1"/>
    <n v="0"/>
    <n v="13.0149641"/>
    <n v="13.0149641"/>
    <s v="2022-08-15T14:30:00"/>
    <n v="0"/>
    <x v="15"/>
    <x v="3"/>
  </r>
  <r>
    <n v="1003161"/>
    <x v="51"/>
    <n v="912"/>
    <s v="SEDAN"/>
    <n v="3"/>
    <s v="LOGIN"/>
    <s v="NODELAY"/>
    <n v="1"/>
    <n v="0"/>
    <n v="6.6631088260000002"/>
    <n v="6.6631088260000002"/>
    <s v="2022-08-15T14:30:00"/>
    <n v="0"/>
    <x v="15"/>
    <x v="3"/>
  </r>
  <r>
    <n v="1003162"/>
    <x v="48"/>
    <n v="4736"/>
    <s v="SEDAN"/>
    <n v="3"/>
    <s v="LOGOUT"/>
    <s v="TRAFFIC"/>
    <n v="1"/>
    <n v="0"/>
    <n v="5.3062129020000004"/>
    <n v="5.3062129020000004"/>
    <s v="2022-08-15T10:00:00"/>
    <n v="2"/>
    <x v="15"/>
    <x v="3"/>
  </r>
  <r>
    <n v="1003163"/>
    <x v="48"/>
    <n v="914"/>
    <s v="SEDAN"/>
    <n v="3"/>
    <s v="LOGOUT"/>
    <s v="NODELAY"/>
    <n v="1"/>
    <n v="0"/>
    <n v="6"/>
    <n v="6"/>
    <s v="2022-08-15T10:00:00"/>
    <n v="0"/>
    <x v="15"/>
    <x v="3"/>
  </r>
  <r>
    <n v="1003164"/>
    <x v="72"/>
    <n v="920"/>
    <s v="SEDAN"/>
    <n v="3"/>
    <s v="LOGOUT"/>
    <s v="NODELAY"/>
    <n v="0"/>
    <n v="1"/>
    <n v="6.9000000950000002"/>
    <n v="6.9000000950000002"/>
    <s v="2022-08-15T10:05:00"/>
    <n v="0"/>
    <x v="15"/>
    <x v="3"/>
  </r>
  <r>
    <n v="1003165"/>
    <x v="73"/>
    <n v="912"/>
    <s v="SEDAN"/>
    <n v="3"/>
    <s v="LOGOUT"/>
    <s v="EMPLOYEE"/>
    <n v="1"/>
    <n v="0"/>
    <n v="4.5"/>
    <n v="4.5"/>
    <s v="2022-08-15T10:15:00"/>
    <n v="19"/>
    <x v="15"/>
    <x v="3"/>
  </r>
  <r>
    <n v="1003166"/>
    <x v="74"/>
    <n v="910"/>
    <s v="SEDAN"/>
    <n v="3"/>
    <s v="LOGOUT"/>
    <s v="NODELAY"/>
    <n v="2"/>
    <n v="0"/>
    <n v="17.077442170000001"/>
    <n v="17.077442170000001"/>
    <s v="2022-08-15T10:25:00"/>
    <n v="0"/>
    <x v="15"/>
    <x v="3"/>
  </r>
  <r>
    <n v="1003167"/>
    <x v="75"/>
    <n v="4835"/>
    <s v="SEDAN"/>
    <n v="3"/>
    <s v="LOGOUT"/>
    <s v="NODELAY"/>
    <n v="1"/>
    <n v="0"/>
    <n v="22.924726490000001"/>
    <n v="22.924726490000001"/>
    <s v="2022-08-15T10:40:00"/>
    <n v="0"/>
    <x v="15"/>
    <x v="3"/>
  </r>
  <r>
    <n v="1003168"/>
    <x v="19"/>
    <n v="920"/>
    <s v="SEDAN"/>
    <n v="3"/>
    <s v="LOGIN"/>
    <s v="NODELAY"/>
    <n v="1"/>
    <n v="0"/>
    <n v="18.5"/>
    <n v="18.5"/>
    <s v="2022-08-15T15:00:00"/>
    <n v="0"/>
    <x v="15"/>
    <x v="3"/>
  </r>
  <r>
    <n v="1003169"/>
    <x v="14"/>
    <n v="914"/>
    <s v="SEDAN"/>
    <n v="3"/>
    <s v="LOGIN"/>
    <s v="DRIVER"/>
    <n v="1"/>
    <n v="0"/>
    <n v="3.4000000950000002"/>
    <n v="3.4000000950000002"/>
    <s v="2022-08-15T15:30:00"/>
    <n v="1"/>
    <x v="15"/>
    <x v="3"/>
  </r>
  <r>
    <n v="1003170"/>
    <x v="15"/>
    <n v="5001"/>
    <s v="SEDAN"/>
    <n v="3"/>
    <s v="LOGIN"/>
    <s v="NODELAY"/>
    <n v="1"/>
    <n v="0"/>
    <n v="5.2460088730000001"/>
    <n v="5.2460088730000001"/>
    <s v="2022-08-15T16:00:00"/>
    <n v="0"/>
    <x v="15"/>
    <x v="3"/>
  </r>
  <r>
    <n v="1003171"/>
    <x v="15"/>
    <n v="4769"/>
    <s v="SEDAN"/>
    <n v="3"/>
    <s v="LOGIN"/>
    <s v="NODELAY"/>
    <n v="2"/>
    <n v="0"/>
    <n v="11.80000019"/>
    <n v="11.80000019"/>
    <s v="2022-08-15T16:00:00"/>
    <n v="0"/>
    <x v="15"/>
    <x v="3"/>
  </r>
  <r>
    <n v="1003172"/>
    <x v="15"/>
    <n v="920"/>
    <s v="SEDAN"/>
    <n v="3"/>
    <s v="LOGIN"/>
    <s v="NODELAY"/>
    <n v="1"/>
    <n v="0"/>
    <n v="5.1999998090000004"/>
    <n v="5.1999998090000004"/>
    <s v="2022-08-15T16:00:00"/>
    <n v="0"/>
    <x v="15"/>
    <x v="3"/>
  </r>
  <r>
    <n v="1003173"/>
    <x v="15"/>
    <n v="1139"/>
    <s v="SEDAN"/>
    <n v="3"/>
    <s v="LOGIN"/>
    <s v="NODELAY"/>
    <n v="1"/>
    <n v="1"/>
    <n v="11.30000019"/>
    <n v="11.30000019"/>
    <s v="2022-08-15T16:00:00"/>
    <n v="0"/>
    <x v="15"/>
    <x v="3"/>
  </r>
  <r>
    <n v="1003174"/>
    <x v="15"/>
    <n v="910"/>
    <s v="SEDAN"/>
    <n v="3"/>
    <s v="LOGIN"/>
    <s v="EMPLOYEE"/>
    <n v="3"/>
    <n v="0"/>
    <n v="27.683134079999999"/>
    <n v="27.683134079999999"/>
    <s v="2022-08-15T16:00:00"/>
    <n v="4"/>
    <x v="15"/>
    <x v="3"/>
  </r>
  <r>
    <n v="1003175"/>
    <x v="16"/>
    <n v="906"/>
    <s v="SEDAN"/>
    <n v="3"/>
    <s v="LOGIN"/>
    <s v="NODELAY"/>
    <n v="1"/>
    <n v="1"/>
    <n v="20.528167719999999"/>
    <n v="20.528167719999999"/>
    <s v="2022-08-15T16:30:00"/>
    <n v="0"/>
    <x v="15"/>
    <x v="3"/>
  </r>
  <r>
    <n v="1003176"/>
    <x v="17"/>
    <n v="5099"/>
    <s v="SEDAN"/>
    <n v="3"/>
    <s v="LOGIN"/>
    <s v="NODELAY"/>
    <n v="1"/>
    <n v="0"/>
    <n v="22.116565699999999"/>
    <n v="22.116565699999999"/>
    <s v="2022-08-15T17:00:00"/>
    <n v="0"/>
    <x v="15"/>
    <x v="3"/>
  </r>
  <r>
    <n v="1003177"/>
    <x v="17"/>
    <n v="4835"/>
    <s v="SEDAN"/>
    <n v="3"/>
    <s v="LOGIN"/>
    <s v="NODELAY"/>
    <n v="1"/>
    <n v="0"/>
    <n v="15.728337290000001"/>
    <n v="15.728337290000001"/>
    <s v="2022-08-15T17:00:00"/>
    <n v="0"/>
    <x v="15"/>
    <x v="3"/>
  </r>
  <r>
    <n v="1003178"/>
    <x v="17"/>
    <n v="1140"/>
    <s v="SEDAN"/>
    <n v="3"/>
    <s v="LOGIN"/>
    <s v="NODELAY"/>
    <n v="2"/>
    <n v="1"/>
    <n v="13.899999619999999"/>
    <n v="13.899999619999999"/>
    <s v="2022-08-15T17:00:00"/>
    <n v="0"/>
    <x v="15"/>
    <x v="3"/>
  </r>
  <r>
    <n v="1003179"/>
    <x v="17"/>
    <n v="5562"/>
    <s v="SEDAN"/>
    <n v="3"/>
    <s v="LOGIN"/>
    <s v="NODELAY"/>
    <n v="1"/>
    <n v="0"/>
    <n v="9.3000001910000005"/>
    <n v="9.3000001910000005"/>
    <s v="2022-08-15T17:00:00"/>
    <n v="0"/>
    <x v="15"/>
    <x v="3"/>
  </r>
  <r>
    <n v="1003180"/>
    <x v="17"/>
    <n v="5565"/>
    <s v="SEDAN"/>
    <n v="3"/>
    <s v="LOGIN"/>
    <s v="NODELAY"/>
    <n v="3"/>
    <n v="0"/>
    <n v="10.5"/>
    <n v="10.5"/>
    <s v="2022-08-15T17:00:00"/>
    <n v="0"/>
    <x v="15"/>
    <x v="3"/>
  </r>
  <r>
    <n v="1003181"/>
    <x v="17"/>
    <n v="5367"/>
    <s v="SEDAN"/>
    <n v="3"/>
    <s v="LOGIN"/>
    <s v="NODELAY"/>
    <n v="2"/>
    <n v="1"/>
    <n v="16.139947889999998"/>
    <n v="16.139947889999998"/>
    <s v="2022-08-15T17:00:00"/>
    <n v="0"/>
    <x v="15"/>
    <x v="3"/>
  </r>
  <r>
    <n v="1003182"/>
    <x v="17"/>
    <n v="5000"/>
    <s v="SEDAN"/>
    <n v="3"/>
    <s v="LOGIN"/>
    <s v="NODELAY"/>
    <n v="2"/>
    <n v="1"/>
    <n v="10.063258169999999"/>
    <n v="10.063258169999999"/>
    <s v="2022-08-15T17:00:00"/>
    <n v="0"/>
    <x v="15"/>
    <x v="3"/>
  </r>
  <r>
    <n v="1003183"/>
    <x v="17"/>
    <n v="4837"/>
    <s v="SEDAN"/>
    <n v="3"/>
    <s v="LOGIN"/>
    <s v="NODELAY"/>
    <n v="3"/>
    <n v="0"/>
    <n v="21.877742770000001"/>
    <n v="21.877742770000001"/>
    <s v="2022-08-15T17:00:00"/>
    <n v="0"/>
    <x v="15"/>
    <x v="3"/>
  </r>
  <r>
    <n v="1003184"/>
    <x v="17"/>
    <n v="2096"/>
    <s v="SEDAN"/>
    <n v="3"/>
    <s v="LOGIN"/>
    <s v="EMPLOYEE"/>
    <n v="2"/>
    <n v="0"/>
    <n v="20.884639740000001"/>
    <n v="20.884639740000001"/>
    <s v="2022-08-15T17:00:00"/>
    <n v="11"/>
    <x v="15"/>
    <x v="3"/>
  </r>
  <r>
    <n v="1003185"/>
    <x v="17"/>
    <n v="5165"/>
    <s v="SEDAN"/>
    <n v="3"/>
    <s v="LOGIN"/>
    <s v="NODELAY"/>
    <n v="2"/>
    <n v="1"/>
    <n v="12.399999619999999"/>
    <n v="12.399999619999999"/>
    <s v="2022-08-15T17:00:00"/>
    <n v="0"/>
    <x v="15"/>
    <x v="3"/>
  </r>
  <r>
    <n v="1003186"/>
    <x v="17"/>
    <n v="911"/>
    <s v="SEDAN"/>
    <n v="3"/>
    <s v="LOGIN"/>
    <s v="NODELAY"/>
    <n v="2"/>
    <n v="0"/>
    <n v="17.728263850000001"/>
    <n v="17.728263850000001"/>
    <s v="2022-08-15T17:00:00"/>
    <n v="0"/>
    <x v="15"/>
    <x v="3"/>
  </r>
  <r>
    <n v="1003187"/>
    <x v="17"/>
    <n v="4736"/>
    <s v="SEDAN"/>
    <n v="3"/>
    <s v="LOGIN"/>
    <s v="NODELAY"/>
    <n v="3"/>
    <n v="0"/>
    <n v="11.899999619999999"/>
    <n v="11.899999619999999"/>
    <s v="2022-08-15T17:00:00"/>
    <n v="0"/>
    <x v="15"/>
    <x v="3"/>
  </r>
  <r>
    <n v="1003188"/>
    <x v="18"/>
    <n v="5561"/>
    <s v="SEDAN"/>
    <n v="3"/>
    <s v="LOGIN"/>
    <s v="NODELAY"/>
    <n v="1"/>
    <n v="0"/>
    <n v="7.4575424190000001"/>
    <n v="7.4575424190000001"/>
    <s v="2022-08-15T17:30:00"/>
    <n v="0"/>
    <x v="15"/>
    <x v="3"/>
  </r>
  <r>
    <n v="1003189"/>
    <x v="18"/>
    <n v="4637"/>
    <s v="SEDAN"/>
    <n v="3"/>
    <s v="LOGIN"/>
    <s v="NODELAY"/>
    <n v="1"/>
    <n v="0"/>
    <n v="9.6999998089999995"/>
    <n v="9.6999998089999995"/>
    <s v="2022-08-15T17:30:00"/>
    <n v="0"/>
    <x v="15"/>
    <x v="3"/>
  </r>
  <r>
    <n v="1003190"/>
    <x v="18"/>
    <n v="5365"/>
    <s v="SEDAN"/>
    <n v="3"/>
    <s v="LOGIN"/>
    <s v="NODELAY"/>
    <n v="1"/>
    <n v="0"/>
    <n v="27.447286609999999"/>
    <n v="27.447286609999999"/>
    <s v="2022-08-15T17:30:00"/>
    <n v="0"/>
    <x v="15"/>
    <x v="3"/>
  </r>
  <r>
    <n v="1003191"/>
    <x v="20"/>
    <n v="5564"/>
    <s v="SEDAN"/>
    <n v="3"/>
    <s v="LOGIN"/>
    <s v="NODELAY"/>
    <n v="1"/>
    <n v="0"/>
    <n v="12"/>
    <n v="12"/>
    <s v="2022-08-15T18:00:00"/>
    <n v="0"/>
    <x v="15"/>
    <x v="3"/>
  </r>
  <r>
    <n v="1003192"/>
    <x v="20"/>
    <n v="4901"/>
    <s v="SEDAN"/>
    <n v="3"/>
    <s v="LOGIN"/>
    <s v="NODELAY"/>
    <n v="1"/>
    <n v="1"/>
    <n v="4.5999999049999998"/>
    <n v="4.5999999049999998"/>
    <s v="2022-08-15T18:00:00"/>
    <n v="0"/>
    <x v="15"/>
    <x v="3"/>
  </r>
  <r>
    <n v="1003193"/>
    <x v="20"/>
    <n v="4868"/>
    <s v="SEDAN"/>
    <n v="3"/>
    <s v="LOGIN"/>
    <s v="NODELAY"/>
    <n v="1"/>
    <n v="0"/>
    <n v="5"/>
    <n v="5"/>
    <s v="2022-08-15T18:00:00"/>
    <n v="0"/>
    <x v="15"/>
    <x v="3"/>
  </r>
  <r>
    <n v="1003194"/>
    <x v="20"/>
    <n v="5036"/>
    <s v="SEDAN"/>
    <n v="3"/>
    <s v="LOGIN"/>
    <s v="NODELAY"/>
    <n v="1"/>
    <n v="0"/>
    <n v="8.6999998089999995"/>
    <n v="8.6999998089999995"/>
    <s v="2022-08-15T18:00:00"/>
    <n v="0"/>
    <x v="15"/>
    <x v="3"/>
  </r>
  <r>
    <n v="1003195"/>
    <x v="26"/>
    <n v="4769"/>
    <s v="SEDAN"/>
    <n v="3"/>
    <s v="LOGIN"/>
    <s v="EMPLOYEE"/>
    <n v="1"/>
    <n v="0"/>
    <n v="5.4000000950000002"/>
    <n v="5.4000000950000002"/>
    <s v="2022-08-15T18:30:00"/>
    <n v="2"/>
    <x v="15"/>
    <x v="3"/>
  </r>
  <r>
    <n v="1003196"/>
    <x v="21"/>
    <n v="5297"/>
    <s v="SEDAN"/>
    <n v="3"/>
    <s v="LOGIN"/>
    <s v="NODELAY"/>
    <n v="0"/>
    <n v="1"/>
    <n v="10"/>
    <n v="10"/>
    <s v="2022-08-15T19:00:00"/>
    <n v="0"/>
    <x v="15"/>
    <x v="3"/>
  </r>
  <r>
    <n v="1003197"/>
    <x v="21"/>
    <n v="4968"/>
    <s v="SEDAN"/>
    <n v="3"/>
    <s v="LOGIN"/>
    <s v="NODELAY"/>
    <n v="2"/>
    <n v="0"/>
    <n v="9.5591917039999998"/>
    <n v="9.5591917039999998"/>
    <s v="2022-08-15T19:00:00"/>
    <n v="0"/>
    <x v="15"/>
    <x v="3"/>
  </r>
  <r>
    <n v="1003198"/>
    <x v="21"/>
    <n v="5563"/>
    <s v="SEDAN"/>
    <n v="3"/>
    <s v="LOGIN"/>
    <s v="NODELAY"/>
    <n v="1"/>
    <n v="0"/>
    <n v="18.112115859999999"/>
    <n v="18.112115859999999"/>
    <s v="2022-08-15T19:00:00"/>
    <n v="0"/>
    <x v="15"/>
    <x v="3"/>
  </r>
  <r>
    <n v="1003199"/>
    <x v="21"/>
    <n v="5099"/>
    <s v="SEDAN"/>
    <n v="3"/>
    <s v="LOGIN"/>
    <s v="NODELAY"/>
    <n v="3"/>
    <n v="0"/>
    <n v="4.5"/>
    <n v="4.5"/>
    <s v="2022-08-15T19:00:00"/>
    <n v="0"/>
    <x v="15"/>
    <x v="3"/>
  </r>
  <r>
    <n v="1003200"/>
    <x v="21"/>
    <n v="4638"/>
    <s v="SEDAN"/>
    <n v="3"/>
    <s v="LOGIN"/>
    <s v="NODELAY"/>
    <n v="2"/>
    <n v="0"/>
    <n v="33.962104799999999"/>
    <n v="33.962104799999999"/>
    <s v="2022-08-15T19:00:00"/>
    <n v="0"/>
    <x v="15"/>
    <x v="3"/>
  </r>
  <r>
    <n v="1003201"/>
    <x v="24"/>
    <n v="5367"/>
    <s v="SEDAN"/>
    <n v="3"/>
    <s v="LOGIN"/>
    <s v="NODELAY"/>
    <n v="1"/>
    <n v="0"/>
    <n v="8.5"/>
    <n v="8.5"/>
    <s v="2022-08-15T20:00:00"/>
    <n v="0"/>
    <x v="15"/>
    <x v="3"/>
  </r>
  <r>
    <n v="1003202"/>
    <x v="24"/>
    <n v="5366"/>
    <s v="SEDAN"/>
    <n v="3"/>
    <s v="LOGIN"/>
    <s v="NODELAY"/>
    <n v="1"/>
    <n v="0"/>
    <n v="6.5313777919999998"/>
    <n v="6.5313777919999998"/>
    <s v="2022-08-15T20:00:00"/>
    <n v="0"/>
    <x v="15"/>
    <x v="3"/>
  </r>
  <r>
    <n v="1003203"/>
    <x v="24"/>
    <n v="5001"/>
    <s v="SEDAN"/>
    <n v="3"/>
    <s v="LOGIN"/>
    <s v="NODELAY"/>
    <n v="2"/>
    <n v="0"/>
    <n v="7.6999998090000004"/>
    <n v="7.6999998090000004"/>
    <s v="2022-08-15T20:00:00"/>
    <n v="0"/>
    <x v="15"/>
    <x v="3"/>
  </r>
  <r>
    <n v="1003204"/>
    <x v="27"/>
    <n v="5330"/>
    <s v="SEDAN"/>
    <n v="3"/>
    <s v="LOGIN"/>
    <s v="NODELAY"/>
    <n v="1"/>
    <n v="0"/>
    <n v="19.501605990000002"/>
    <n v="19.501605990000002"/>
    <s v="2022-08-15T21:00:00"/>
    <n v="0"/>
    <x v="15"/>
    <x v="3"/>
  </r>
  <r>
    <n v="1003205"/>
    <x v="32"/>
    <n v="2096"/>
    <s v="SEDAN"/>
    <n v="3"/>
    <s v="LOGIN"/>
    <s v="NODELAY"/>
    <n v="1"/>
    <n v="0"/>
    <n v="7.9156355859999996"/>
    <n v="7.9156355859999996"/>
    <s v="2022-08-15T21:30:00"/>
    <n v="0"/>
    <x v="15"/>
    <x v="3"/>
  </r>
  <r>
    <n v="1003206"/>
    <x v="28"/>
    <n v="110"/>
    <s v="SEDAN"/>
    <n v="3"/>
    <s v="LOGIN"/>
    <s v="TRAFFIC"/>
    <n v="1"/>
    <n v="0"/>
    <n v="28.425724030000001"/>
    <n v="28.425724030000001"/>
    <s v="2022-08-15T22:30:00"/>
    <n v="21"/>
    <x v="15"/>
    <x v="3"/>
  </r>
  <r>
    <n v="1003207"/>
    <x v="28"/>
    <n v="4638"/>
    <s v="SEDAN"/>
    <n v="3"/>
    <s v="LOGIN"/>
    <s v="NODELAY"/>
    <n v="1"/>
    <n v="0"/>
    <n v="9.3999996190000008"/>
    <n v="9.3999996190000008"/>
    <s v="2022-08-15T22:30:00"/>
    <n v="0"/>
    <x v="15"/>
    <x v="3"/>
  </r>
  <r>
    <n v="1003208"/>
    <x v="27"/>
    <n v="4868"/>
    <s v="SEDAN"/>
    <n v="3"/>
    <s v="LOGIN"/>
    <s v="NODELAY"/>
    <n v="1"/>
    <n v="0"/>
    <n v="4.4000000950000002"/>
    <n v="4.4000000950000002"/>
    <s v="2022-08-15T21:00:00"/>
    <n v="0"/>
    <x v="15"/>
    <x v="3"/>
  </r>
  <r>
    <n v="1003209"/>
    <x v="9"/>
    <n v="906"/>
    <s v="SEDAN"/>
    <n v="3"/>
    <s v="LOGOUT"/>
    <s v="NODELAY"/>
    <n v="2"/>
    <n v="0"/>
    <n v="17.479438779999999"/>
    <n v="17.479438779999999"/>
    <s v="2022-08-15T12:00:00"/>
    <n v="0"/>
    <x v="15"/>
    <x v="3"/>
  </r>
  <r>
    <n v="1003210"/>
    <x v="12"/>
    <n v="4769"/>
    <s v="SEDAN"/>
    <n v="3"/>
    <s v="LOGOUT"/>
    <s v="EMPLOYEE"/>
    <n v="1"/>
    <n v="0"/>
    <n v="8.5"/>
    <n v="8.5"/>
    <s v="2022-08-15T14:00:00"/>
    <n v="14"/>
    <x v="15"/>
    <x v="3"/>
  </r>
  <r>
    <n v="1003211"/>
    <x v="19"/>
    <n v="4968"/>
    <s v="SEDAN"/>
    <n v="3"/>
    <s v="LOGOUT"/>
    <s v="EMPLOYEE"/>
    <n v="2"/>
    <n v="0"/>
    <n v="10.455513"/>
    <n v="10.455513"/>
    <s v="2022-08-15T15:00:00"/>
    <n v="10"/>
    <x v="15"/>
    <x v="3"/>
  </r>
  <r>
    <n v="1003212"/>
    <x v="19"/>
    <n v="5562"/>
    <s v="SEDAN"/>
    <n v="3"/>
    <s v="LOGOUT"/>
    <s v="DRIVER"/>
    <n v="1"/>
    <n v="1"/>
    <n v="3.4000000950000002"/>
    <n v="3.4000000950000002"/>
    <s v="2022-08-15T15:00:00"/>
    <n v="23"/>
    <x v="15"/>
    <x v="3"/>
  </r>
  <r>
    <n v="1003213"/>
    <x v="14"/>
    <n v="5564"/>
    <s v="SEDAN"/>
    <n v="3"/>
    <s v="LOGOUT"/>
    <s v="NODELAY"/>
    <n v="1"/>
    <n v="0"/>
    <n v="7.4961948390000002"/>
    <n v="7.4961948390000002"/>
    <s v="2022-08-15T15:30:00"/>
    <n v="0"/>
    <x v="15"/>
    <x v="3"/>
  </r>
  <r>
    <n v="1003214"/>
    <x v="19"/>
    <n v="4967"/>
    <s v="SEDAN"/>
    <n v="3"/>
    <s v="LOGOUT"/>
    <s v="EMPLOYEE"/>
    <n v="1"/>
    <n v="0"/>
    <n v="22.53362083"/>
    <n v="22.53362083"/>
    <s v="2022-08-15T15:00:00"/>
    <n v="18"/>
    <x v="15"/>
    <x v="3"/>
  </r>
  <r>
    <n v="1003215"/>
    <x v="32"/>
    <n v="5561"/>
    <s v="SEDAN"/>
    <n v="3"/>
    <s v="LOGOUT"/>
    <s v="EMPLOYEE"/>
    <n v="2"/>
    <n v="0"/>
    <n v="8.6727886200000004"/>
    <n v="8.6727886200000004"/>
    <s v="2022-08-15T21:30:00"/>
    <n v="18"/>
    <x v="15"/>
    <x v="3"/>
  </r>
  <r>
    <n v="1003216"/>
    <x v="32"/>
    <n v="2096"/>
    <s v="SEDAN"/>
    <n v="3"/>
    <s v="LOGOUT"/>
    <s v="EMPLOYEE"/>
    <n v="1"/>
    <n v="0"/>
    <n v="24"/>
    <n v="24"/>
    <s v="2022-08-15T21:30:00"/>
    <n v="13"/>
    <x v="15"/>
    <x v="3"/>
  </r>
  <r>
    <n v="1003217"/>
    <x v="32"/>
    <n v="4769"/>
    <s v="SEDAN"/>
    <n v="3"/>
    <s v="LOGOUT"/>
    <s v="EMPLOYEE"/>
    <n v="2"/>
    <n v="0"/>
    <n v="3.5999999049999998"/>
    <n v="3.5999999049999998"/>
    <s v="2022-08-15T21:30:00"/>
    <n v="13"/>
    <x v="15"/>
    <x v="3"/>
  </r>
  <r>
    <n v="1003218"/>
    <x v="32"/>
    <n v="5365"/>
    <s v="SEDAN"/>
    <n v="3"/>
    <s v="LOGOUT"/>
    <s v="EMPLOYEE"/>
    <n v="1"/>
    <n v="0"/>
    <n v="25.602680209999999"/>
    <n v="25.602680209999999"/>
    <s v="2022-08-15T21:30:00"/>
    <n v="19"/>
    <x v="15"/>
    <x v="3"/>
  </r>
  <r>
    <n v="1003219"/>
    <x v="32"/>
    <n v="5367"/>
    <s v="SEDAN"/>
    <n v="3"/>
    <s v="LOGOUT"/>
    <s v="EMPLOYEE"/>
    <n v="1"/>
    <n v="0"/>
    <n v="16.899999619999999"/>
    <n v="16.899999619999999"/>
    <s v="2022-08-15T21:30:00"/>
    <n v="17"/>
    <x v="15"/>
    <x v="3"/>
  </r>
  <r>
    <n v="1003220"/>
    <x v="32"/>
    <n v="5165"/>
    <s v="SEDAN"/>
    <n v="3"/>
    <s v="LOGOUT"/>
    <s v="EMPLOYEE"/>
    <n v="2"/>
    <n v="0"/>
    <n v="11.790264130000001"/>
    <n v="11.790264130000001"/>
    <s v="2022-08-15T21:30:00"/>
    <n v="17"/>
    <x v="15"/>
    <x v="3"/>
  </r>
  <r>
    <n v="1003221"/>
    <x v="32"/>
    <n v="736"/>
    <s v="SEDAN"/>
    <n v="3"/>
    <s v="LOGOUT"/>
    <s v="DRIVER"/>
    <n v="2"/>
    <n v="0"/>
    <n v="12.041981699999999"/>
    <n v="12.041981699999999"/>
    <s v="2022-08-15T21:30:00"/>
    <n v="13.75"/>
    <x v="15"/>
    <x v="3"/>
  </r>
  <r>
    <n v="1003222"/>
    <x v="32"/>
    <n v="5036"/>
    <s v="SEDAN"/>
    <n v="3"/>
    <s v="LOGOUT"/>
    <s v="EMPLOYEE"/>
    <n v="2"/>
    <n v="0"/>
    <n v="10.814432139999999"/>
    <n v="10.814432139999999"/>
    <s v="2022-08-15T21:30:00"/>
    <n v="24"/>
    <x v="15"/>
    <x v="3"/>
  </r>
  <r>
    <n v="1003223"/>
    <x v="32"/>
    <n v="5563"/>
    <s v="SEDAN"/>
    <n v="3"/>
    <s v="LOGOUT"/>
    <s v="DRIVER"/>
    <n v="1"/>
    <n v="0"/>
    <n v="17.662933349999999"/>
    <n v="17.662933349999999"/>
    <s v="2022-08-15T21:30:00"/>
    <n v="17"/>
    <x v="15"/>
    <x v="3"/>
  </r>
  <r>
    <n v="1003224"/>
    <x v="37"/>
    <n v="4637"/>
    <s v="SEDAN"/>
    <n v="3"/>
    <s v="LOGOUT"/>
    <s v="DRIVER"/>
    <n v="2"/>
    <n v="0"/>
    <n v="11.899999619999999"/>
    <n v="11.899999619999999"/>
    <s v="2022-08-15T23:30:00"/>
    <n v="12"/>
    <x v="15"/>
    <x v="3"/>
  </r>
  <r>
    <n v="1003225"/>
    <x v="37"/>
    <n v="4968"/>
    <s v="SEDAN"/>
    <n v="3"/>
    <s v="LOGOUT"/>
    <s v="EMPLOYEE"/>
    <n v="1"/>
    <n v="0"/>
    <n v="8.8000001910000005"/>
    <n v="8.8000001910000005"/>
    <s v="2022-08-15T23:30:00"/>
    <n v="8"/>
    <x v="15"/>
    <x v="3"/>
  </r>
  <r>
    <n v="1003226"/>
    <x v="37"/>
    <n v="814"/>
    <s v="SEDAN"/>
    <n v="3"/>
    <s v="LOGOUT"/>
    <s v="EMPLOYEE"/>
    <n v="1"/>
    <n v="0"/>
    <n v="10.5"/>
    <n v="10.5"/>
    <s v="2022-08-15T23:30:00"/>
    <n v="10"/>
    <x v="15"/>
    <x v="3"/>
  </r>
  <r>
    <n v="1003227"/>
    <x v="33"/>
    <n v="4901"/>
    <s v="SEDAN"/>
    <n v="3"/>
    <s v="LOGIN"/>
    <s v="NODELAY"/>
    <n v="1"/>
    <n v="0"/>
    <n v="10.100000380000001"/>
    <n v="10.100000380000001"/>
    <s v="2022-08-16T06:31:00"/>
    <n v="0"/>
    <x v="16"/>
    <x v="3"/>
  </r>
  <r>
    <n v="1003228"/>
    <x v="1"/>
    <n v="919"/>
    <s v="SEDAN"/>
    <n v="3"/>
    <s v="LOGIN"/>
    <s v="NODELAY"/>
    <n v="2"/>
    <n v="0"/>
    <n v="10.03778934"/>
    <n v="10.03778934"/>
    <s v="2022-08-16T08:01:00"/>
    <n v="0"/>
    <x v="16"/>
    <x v="3"/>
  </r>
  <r>
    <n v="1003229"/>
    <x v="1"/>
    <n v="5001"/>
    <s v="SEDAN"/>
    <n v="3"/>
    <s v="LOGIN"/>
    <s v="NODELAY"/>
    <n v="2"/>
    <n v="0"/>
    <n v="21.548204420000001"/>
    <n v="21.548204420000001"/>
    <s v="2022-08-16T08:01:00"/>
    <n v="0"/>
    <x v="16"/>
    <x v="3"/>
  </r>
  <r>
    <n v="1003230"/>
    <x v="1"/>
    <n v="4638"/>
    <s v="SEDAN"/>
    <n v="3"/>
    <s v="LOGIN"/>
    <s v="NODELAY"/>
    <n v="2"/>
    <n v="0"/>
    <n v="8.8796024320000004"/>
    <n v="8.8796024320000004"/>
    <s v="2022-08-16T08:01:00"/>
    <n v="0"/>
    <x v="16"/>
    <x v="3"/>
  </r>
  <r>
    <n v="1003231"/>
    <x v="1"/>
    <n v="4769"/>
    <s v="SEDAN"/>
    <n v="3"/>
    <s v="LOGIN"/>
    <s v="NODELAY"/>
    <n v="2"/>
    <n v="0"/>
    <n v="15.738504410000001"/>
    <n v="15.738504410000001"/>
    <s v="2022-08-16T08:01:00"/>
    <n v="0"/>
    <x v="16"/>
    <x v="3"/>
  </r>
  <r>
    <n v="1003232"/>
    <x v="0"/>
    <n v="814"/>
    <s v="SEDAN"/>
    <n v="3"/>
    <s v="LOGIN"/>
    <s v="NODELAY"/>
    <n v="1"/>
    <n v="0"/>
    <n v="24.28417778"/>
    <n v="24.28417778"/>
    <s v="2022-08-16T09:01:00"/>
    <n v="0"/>
    <x v="16"/>
    <x v="3"/>
  </r>
  <r>
    <n v="1003233"/>
    <x v="0"/>
    <n v="5495"/>
    <s v="SEDAN"/>
    <n v="3"/>
    <s v="LOGIN"/>
    <s v="EMPLOYEE"/>
    <n v="1"/>
    <n v="0"/>
    <n v="14.577498439999999"/>
    <n v="14.577498439999999"/>
    <s v="2022-08-16T09:01:00"/>
    <n v="7"/>
    <x v="16"/>
    <x v="3"/>
  </r>
  <r>
    <n v="1003234"/>
    <x v="0"/>
    <n v="903"/>
    <s v="SEDAN"/>
    <n v="3"/>
    <s v="LOGIN"/>
    <s v="NODELAY"/>
    <n v="3"/>
    <n v="0"/>
    <n v="10.71454239"/>
    <n v="10.71454239"/>
    <s v="2022-08-16T09:01:00"/>
    <n v="0"/>
    <x v="16"/>
    <x v="3"/>
  </r>
  <r>
    <n v="1003235"/>
    <x v="0"/>
    <n v="1007"/>
    <s v="SEDAN"/>
    <n v="3"/>
    <s v="LOGIN"/>
    <s v="NODELAY"/>
    <n v="2"/>
    <n v="0"/>
    <n v="15.100000380000001"/>
    <n v="15.100000380000001"/>
    <s v="2022-08-16T09:01:00"/>
    <n v="0"/>
    <x v="16"/>
    <x v="3"/>
  </r>
  <r>
    <n v="1003236"/>
    <x v="0"/>
    <n v="729"/>
    <s v="SEDAN"/>
    <n v="3"/>
    <s v="LOGIN"/>
    <s v="NODELAY"/>
    <n v="1"/>
    <n v="0"/>
    <n v="12.806889529999999"/>
    <n v="12.806889529999999"/>
    <s v="2022-08-16T09:01:00"/>
    <n v="0"/>
    <x v="16"/>
    <x v="3"/>
  </r>
  <r>
    <n v="1003237"/>
    <x v="0"/>
    <n v="987"/>
    <s v="SEDAN"/>
    <n v="3"/>
    <s v="LOGIN"/>
    <s v="NODELAY"/>
    <n v="2"/>
    <n v="0"/>
    <n v="17.5"/>
    <n v="17.5"/>
    <s v="2022-08-16T09:01:00"/>
    <n v="0"/>
    <x v="16"/>
    <x v="3"/>
  </r>
  <r>
    <n v="1003238"/>
    <x v="0"/>
    <n v="1205"/>
    <s v="SEDAN"/>
    <n v="3"/>
    <s v="LOGIN"/>
    <s v="NODELAY"/>
    <n v="2"/>
    <n v="0"/>
    <n v="10.399999619999999"/>
    <n v="10.399999619999999"/>
    <s v="2022-08-16T09:01:00"/>
    <n v="0"/>
    <x v="16"/>
    <x v="3"/>
  </r>
  <r>
    <n v="1003239"/>
    <x v="0"/>
    <n v="5165"/>
    <s v="SEDAN"/>
    <n v="3"/>
    <s v="LOGIN"/>
    <s v="NODELAY"/>
    <n v="2"/>
    <n v="0"/>
    <n v="15.399999619999999"/>
    <n v="15.399999619999999"/>
    <s v="2022-08-16T09:01:00"/>
    <n v="0"/>
    <x v="16"/>
    <x v="3"/>
  </r>
  <r>
    <n v="1003240"/>
    <x v="0"/>
    <n v="5038"/>
    <s v="SEDAN"/>
    <n v="3"/>
    <s v="LOGIN"/>
    <s v="NODELAY"/>
    <n v="1"/>
    <n v="0"/>
    <n v="10.30000019"/>
    <n v="10.30000019"/>
    <s v="2022-08-16T09:01:00"/>
    <n v="0"/>
    <x v="16"/>
    <x v="3"/>
  </r>
  <r>
    <n v="1003241"/>
    <x v="0"/>
    <n v="5039"/>
    <s v="SEDAN"/>
    <n v="3"/>
    <s v="LOGIN"/>
    <s v="NODELAY"/>
    <n v="2"/>
    <n v="0"/>
    <n v="14.399999619999999"/>
    <n v="14.399999619999999"/>
    <s v="2022-08-16T09:01:00"/>
    <n v="0"/>
    <x v="16"/>
    <x v="3"/>
  </r>
  <r>
    <n v="1003242"/>
    <x v="0"/>
    <n v="1437"/>
    <s v="SEDAN"/>
    <n v="3"/>
    <s v="LOGIN"/>
    <s v="NODELAY"/>
    <n v="2"/>
    <n v="0"/>
    <n v="21.428159709999999"/>
    <n v="21.428159709999999"/>
    <s v="2022-08-16T09:01:00"/>
    <n v="0"/>
    <x v="16"/>
    <x v="3"/>
  </r>
  <r>
    <n v="1003243"/>
    <x v="0"/>
    <n v="736"/>
    <s v="SEDAN"/>
    <n v="3"/>
    <s v="LOGIN"/>
    <s v="NODELAY"/>
    <n v="3"/>
    <n v="0"/>
    <n v="20.100000380000001"/>
    <n v="20.100000380000001"/>
    <s v="2022-08-16T09:01:00"/>
    <n v="0"/>
    <x v="16"/>
    <x v="3"/>
  </r>
  <r>
    <n v="1003244"/>
    <x v="0"/>
    <n v="2855"/>
    <s v="SEDAN"/>
    <n v="3"/>
    <s v="LOGIN"/>
    <s v="NODELAY"/>
    <n v="3"/>
    <n v="0"/>
    <n v="19.799999239999998"/>
    <n v="19.799999239999998"/>
    <s v="2022-08-16T09:01:00"/>
    <n v="0"/>
    <x v="16"/>
    <x v="3"/>
  </r>
  <r>
    <n v="1003245"/>
    <x v="0"/>
    <n v="4837"/>
    <s v="SEDAN"/>
    <n v="3"/>
    <s v="LOGIN"/>
    <s v="TRAFFIC"/>
    <n v="2"/>
    <n v="0"/>
    <n v="15"/>
    <n v="15"/>
    <s v="2022-08-16T09:01:00"/>
    <n v="2"/>
    <x v="16"/>
    <x v="3"/>
  </r>
  <r>
    <n v="1003246"/>
    <x v="0"/>
    <n v="906"/>
    <s v="SEDAN"/>
    <n v="3"/>
    <s v="LOGIN"/>
    <s v="NODELAY"/>
    <n v="1"/>
    <n v="1"/>
    <n v="23.899999619999999"/>
    <n v="23.899999619999999"/>
    <s v="2022-08-16T09:01:00"/>
    <n v="0"/>
    <x v="16"/>
    <x v="3"/>
  </r>
  <r>
    <n v="1003247"/>
    <x v="0"/>
    <n v="1799"/>
    <s v="SEDAN"/>
    <n v="3"/>
    <s v="LOGIN"/>
    <s v="NODELAY"/>
    <n v="1"/>
    <n v="0"/>
    <n v="10.216136929999999"/>
    <n v="10.216136929999999"/>
    <s v="2022-08-16T09:01:00"/>
    <n v="0"/>
    <x v="16"/>
    <x v="3"/>
  </r>
  <r>
    <n v="1003248"/>
    <x v="0"/>
    <n v="911"/>
    <s v="SEDAN"/>
    <n v="3"/>
    <s v="LOGIN"/>
    <s v="NODELAY"/>
    <n v="3"/>
    <n v="0"/>
    <n v="18.064626690000001"/>
    <n v="18.064626690000001"/>
    <s v="2022-08-16T09:01:00"/>
    <n v="0"/>
    <x v="16"/>
    <x v="3"/>
  </r>
  <r>
    <n v="1003249"/>
    <x v="0"/>
    <n v="110"/>
    <s v="SEDAN"/>
    <n v="3"/>
    <s v="LOGIN"/>
    <s v="EMPLOYEE"/>
    <n v="2"/>
    <n v="0"/>
    <n v="23"/>
    <n v="23"/>
    <s v="2022-08-16T09:01:00"/>
    <n v="19"/>
    <x v="16"/>
    <x v="3"/>
  </r>
  <r>
    <n v="1003250"/>
    <x v="0"/>
    <n v="5561"/>
    <s v="SEDAN"/>
    <n v="3"/>
    <s v="LOGIN"/>
    <s v="NODELAY"/>
    <n v="3"/>
    <n v="0"/>
    <n v="15.92616844"/>
    <n v="15.92616844"/>
    <s v="2022-08-16T09:01:00"/>
    <n v="0"/>
    <x v="16"/>
    <x v="3"/>
  </r>
  <r>
    <n v="1003251"/>
    <x v="0"/>
    <n v="2096"/>
    <s v="SEDAN"/>
    <n v="3"/>
    <s v="LOGIN"/>
    <s v="NODELAY"/>
    <n v="2"/>
    <n v="0"/>
    <n v="11.84697914"/>
    <n v="11.84697914"/>
    <s v="2022-08-16T09:01:00"/>
    <n v="0"/>
    <x v="16"/>
    <x v="3"/>
  </r>
  <r>
    <n v="1003252"/>
    <x v="0"/>
    <n v="5000"/>
    <s v="SEDAN"/>
    <n v="3"/>
    <s v="LOGIN"/>
    <s v="NODELAY"/>
    <n v="2"/>
    <n v="0"/>
    <n v="35.730525970000002"/>
    <n v="35.730525970000002"/>
    <s v="2022-08-16T09:01:00"/>
    <n v="0"/>
    <x v="16"/>
    <x v="3"/>
  </r>
  <r>
    <n v="1003253"/>
    <x v="0"/>
    <n v="5046"/>
    <s v="SEDAN"/>
    <n v="3"/>
    <s v="LOGIN"/>
    <s v="NODELAY"/>
    <n v="3"/>
    <n v="0"/>
    <n v="17.718530650000002"/>
    <n v="17.718530650000002"/>
    <s v="2022-08-16T09:01:00"/>
    <n v="0"/>
    <x v="16"/>
    <x v="3"/>
  </r>
  <r>
    <n v="1003254"/>
    <x v="2"/>
    <n v="5045"/>
    <s v="SEDAN"/>
    <n v="3"/>
    <s v="LOGIN"/>
    <s v="NODELAY"/>
    <n v="1"/>
    <n v="0"/>
    <n v="13.600000380000001"/>
    <n v="13.600000380000001"/>
    <s v="2022-08-16T10:31:00"/>
    <n v="0"/>
    <x v="16"/>
    <x v="3"/>
  </r>
  <r>
    <n v="1003255"/>
    <x v="2"/>
    <n v="914"/>
    <s v="SEDAN"/>
    <n v="3"/>
    <s v="LOGIN"/>
    <s v="NODELAY"/>
    <n v="2"/>
    <n v="0"/>
    <n v="13.46374702"/>
    <n v="13.46374702"/>
    <s v="2022-08-16T10:31:00"/>
    <n v="0"/>
    <x v="16"/>
    <x v="3"/>
  </r>
  <r>
    <n v="1003256"/>
    <x v="2"/>
    <n v="4736"/>
    <s v="SEDAN"/>
    <n v="3"/>
    <s v="LOGIN"/>
    <s v="DRIVER"/>
    <n v="3"/>
    <n v="0"/>
    <n v="17.399999619999999"/>
    <n v="17.399999619999999"/>
    <s v="2022-08-16T10:31:00"/>
    <n v="37"/>
    <x v="16"/>
    <x v="3"/>
  </r>
  <r>
    <n v="1003257"/>
    <x v="2"/>
    <n v="910"/>
    <s v="SEDAN"/>
    <n v="3"/>
    <s v="LOGIN"/>
    <s v="NODELAY"/>
    <n v="1"/>
    <n v="0"/>
    <n v="8.0577392579999998"/>
    <n v="8.0577392579999998"/>
    <s v="2022-08-16T10:31:00"/>
    <n v="0"/>
    <x v="16"/>
    <x v="3"/>
  </r>
  <r>
    <n v="1003258"/>
    <x v="2"/>
    <n v="912"/>
    <s v="SEDAN"/>
    <n v="3"/>
    <s v="LOGIN"/>
    <s v="NODELAY"/>
    <n v="1"/>
    <n v="0"/>
    <n v="10.82585239"/>
    <n v="10.82585239"/>
    <s v="2022-08-16T10:31:00"/>
    <n v="0"/>
    <x v="16"/>
    <x v="3"/>
  </r>
  <r>
    <n v="1003259"/>
    <x v="2"/>
    <n v="760"/>
    <s v="SEDAN"/>
    <n v="3"/>
    <s v="LOGIN"/>
    <s v="TRAFFIC"/>
    <n v="2"/>
    <n v="0"/>
    <n v="17.06963348"/>
    <n v="17.06963348"/>
    <s v="2022-08-16T10:31:00"/>
    <n v="41"/>
    <x v="16"/>
    <x v="3"/>
  </r>
  <r>
    <n v="1003260"/>
    <x v="2"/>
    <n v="82"/>
    <s v="SEDAN"/>
    <n v="3"/>
    <s v="LOGIN"/>
    <s v="EMPLOYEE"/>
    <n v="2"/>
    <n v="1"/>
    <n v="13.90817833"/>
    <n v="13.90817833"/>
    <s v="2022-08-16T10:31:00"/>
    <n v="5"/>
    <x v="16"/>
    <x v="3"/>
  </r>
  <r>
    <n v="1003261"/>
    <x v="6"/>
    <n v="4967"/>
    <s v="SEDAN"/>
    <n v="3"/>
    <s v="LOGIN"/>
    <s v="NODELAY"/>
    <n v="1"/>
    <n v="1"/>
    <n v="21.100000380000001"/>
    <n v="21.100000380000001"/>
    <s v="2022-08-16T09:00:00"/>
    <n v="0"/>
    <x v="16"/>
    <x v="3"/>
  </r>
  <r>
    <n v="1003262"/>
    <x v="6"/>
    <n v="5264"/>
    <s v="SEDAN"/>
    <n v="3"/>
    <s v="LOGIN"/>
    <s v="DRIVER"/>
    <n v="3"/>
    <n v="0"/>
    <n v="22.100000380000001"/>
    <n v="22.100000380000001"/>
    <s v="2022-08-16T09:00:00"/>
    <n v="23"/>
    <x v="16"/>
    <x v="3"/>
  </r>
  <r>
    <n v="1003263"/>
    <x v="6"/>
    <n v="4868"/>
    <s v="SEDAN"/>
    <n v="3"/>
    <s v="LOGIN"/>
    <s v="NODELAY"/>
    <n v="2"/>
    <n v="0"/>
    <n v="13.191328049999999"/>
    <n v="13.191328049999999"/>
    <s v="2022-08-16T09:00:00"/>
    <n v="0"/>
    <x v="16"/>
    <x v="3"/>
  </r>
  <r>
    <n v="1003264"/>
    <x v="6"/>
    <n v="5563"/>
    <s v="SEDAN"/>
    <n v="3"/>
    <s v="LOGIN"/>
    <s v="NODELAY"/>
    <n v="2"/>
    <n v="0"/>
    <n v="14.600000380000001"/>
    <n v="14.600000380000001"/>
    <s v="2022-08-16T09:00:00"/>
    <n v="0"/>
    <x v="16"/>
    <x v="3"/>
  </r>
  <r>
    <n v="1003265"/>
    <x v="6"/>
    <n v="5429"/>
    <s v="SEDAN"/>
    <n v="3"/>
    <s v="LOGIN"/>
    <s v="NODELAY"/>
    <n v="3"/>
    <n v="0"/>
    <n v="15"/>
    <n v="15"/>
    <s v="2022-08-16T09:00:00"/>
    <n v="0"/>
    <x v="16"/>
    <x v="3"/>
  </r>
  <r>
    <n v="1003266"/>
    <x v="6"/>
    <n v="5528"/>
    <s v="SEDAN"/>
    <n v="3"/>
    <s v="LOGIN"/>
    <s v="NODELAY"/>
    <n v="3"/>
    <n v="0"/>
    <n v="18.5"/>
    <n v="18.5"/>
    <s v="2022-08-16T09:00:00"/>
    <n v="0"/>
    <x v="16"/>
    <x v="3"/>
  </r>
  <r>
    <n v="1003267"/>
    <x v="6"/>
    <n v="5099"/>
    <s v="SEDAN"/>
    <n v="3"/>
    <s v="LOGIN"/>
    <s v="NODELAY"/>
    <n v="3"/>
    <n v="0"/>
    <n v="28.54937172"/>
    <n v="28.54937172"/>
    <s v="2022-08-16T09:00:00"/>
    <n v="0"/>
    <x v="16"/>
    <x v="3"/>
  </r>
  <r>
    <n v="1003268"/>
    <x v="6"/>
    <n v="5562"/>
    <s v="SEDAN"/>
    <n v="3"/>
    <s v="LOGIN"/>
    <s v="NODELAY"/>
    <n v="1"/>
    <n v="0"/>
    <n v="14.80000019"/>
    <n v="14.80000019"/>
    <s v="2022-08-16T09:00:00"/>
    <n v="0"/>
    <x v="16"/>
    <x v="3"/>
  </r>
  <r>
    <n v="1003269"/>
    <x v="6"/>
    <n v="5565"/>
    <s v="SEDAN"/>
    <n v="3"/>
    <s v="LOGIN"/>
    <s v="NODELAY"/>
    <n v="1"/>
    <n v="1"/>
    <n v="13.899999619999999"/>
    <n v="13.899999619999999"/>
    <s v="2022-08-16T09:00:00"/>
    <n v="0"/>
    <x v="16"/>
    <x v="3"/>
  </r>
  <r>
    <n v="1003270"/>
    <x v="6"/>
    <n v="4901"/>
    <s v="SEDAN"/>
    <n v="3"/>
    <s v="LOGIN"/>
    <s v="NODELAY"/>
    <n v="3"/>
    <n v="0"/>
    <n v="5.9000000950000002"/>
    <n v="5.9000000950000002"/>
    <s v="2022-08-16T09:00:00"/>
    <n v="0"/>
    <x v="16"/>
    <x v="3"/>
  </r>
  <r>
    <n v="1003271"/>
    <x v="36"/>
    <n v="5564"/>
    <s v="SEDAN"/>
    <n v="3"/>
    <s v="LOGOUT"/>
    <s v="NODELAY"/>
    <n v="1"/>
    <n v="0"/>
    <n v="4.8000001909999996"/>
    <n v="4.8000001909999996"/>
    <s v="2022-08-15T22:00:00"/>
    <n v="0"/>
    <x v="15"/>
    <x v="3"/>
  </r>
  <r>
    <n v="1003272"/>
    <x v="41"/>
    <n v="4967"/>
    <s v="SEDAN"/>
    <n v="3"/>
    <s v="LOGIN"/>
    <s v="NODELAY"/>
    <n v="1"/>
    <n v="0"/>
    <n v="14"/>
    <n v="14"/>
    <s v="2022-08-16T04:30:00"/>
    <n v="0"/>
    <x v="16"/>
    <x v="3"/>
  </r>
  <r>
    <n v="1003273"/>
    <x v="41"/>
    <n v="5561"/>
    <s v="SEDAN"/>
    <n v="3"/>
    <s v="LOGIN"/>
    <s v="NODELAY"/>
    <n v="1"/>
    <n v="0"/>
    <n v="10.5"/>
    <n v="10.5"/>
    <s v="2022-08-16T04:30:00"/>
    <n v="0"/>
    <x v="16"/>
    <x v="3"/>
  </r>
  <r>
    <n v="1003274"/>
    <x v="40"/>
    <n v="4868"/>
    <s v="SEDAN"/>
    <n v="3"/>
    <s v="LOGIN"/>
    <s v="NODELAY"/>
    <n v="1"/>
    <n v="0"/>
    <n v="16.180759429999998"/>
    <n v="16.180759429999998"/>
    <s v="2022-08-16T05:30:00"/>
    <n v="0"/>
    <x v="16"/>
    <x v="3"/>
  </r>
  <r>
    <n v="1003275"/>
    <x v="7"/>
    <n v="814"/>
    <s v="SEDAN"/>
    <n v="3"/>
    <s v="LOGIN"/>
    <s v="NODELAY"/>
    <n v="2"/>
    <n v="0"/>
    <n v="11.5"/>
    <n v="11.5"/>
    <s v="2022-08-16T06:30:00"/>
    <n v="0"/>
    <x v="16"/>
    <x v="3"/>
  </r>
  <r>
    <n v="1003276"/>
    <x v="7"/>
    <n v="4869"/>
    <s v="SEDAN"/>
    <n v="3"/>
    <s v="LOGIN"/>
    <s v="NODELAY"/>
    <n v="1"/>
    <n v="0"/>
    <n v="10.399999619999999"/>
    <n v="10.399999619999999"/>
    <s v="2022-08-16T06:30:00"/>
    <n v="0"/>
    <x v="16"/>
    <x v="3"/>
  </r>
  <r>
    <n v="1003277"/>
    <x v="39"/>
    <n v="4637"/>
    <s v="SEDAN"/>
    <n v="3"/>
    <s v="LOGIN"/>
    <s v="NODELAY"/>
    <n v="2"/>
    <n v="0"/>
    <n v="16.100000380000001"/>
    <n v="16.100000380000001"/>
    <s v="2022-08-16T08:00:00"/>
    <n v="0"/>
    <x v="16"/>
    <x v="3"/>
  </r>
  <r>
    <n v="1003278"/>
    <x v="8"/>
    <n v="736"/>
    <s v="SEDAN"/>
    <n v="3"/>
    <s v="LOGIN"/>
    <s v="NODELAY"/>
    <n v="3"/>
    <n v="0"/>
    <n v="14.36203289"/>
    <n v="14.36203289"/>
    <s v="2022-08-16T06:00:00"/>
    <n v="0"/>
    <x v="16"/>
    <x v="3"/>
  </r>
  <r>
    <n v="1003279"/>
    <x v="8"/>
    <n v="5563"/>
    <s v="SEDAN"/>
    <n v="3"/>
    <s v="LOGIN"/>
    <s v="NODELAY"/>
    <n v="1"/>
    <n v="0"/>
    <n v="26.600000380000001"/>
    <n v="26.600000380000001"/>
    <s v="2022-08-16T06:00:00"/>
    <n v="0"/>
    <x v="16"/>
    <x v="3"/>
  </r>
  <r>
    <n v="1003280"/>
    <x v="8"/>
    <n v="919"/>
    <s v="SEDAN"/>
    <n v="3"/>
    <s v="LOGIN"/>
    <s v="NODELAY"/>
    <n v="0"/>
    <n v="1"/>
    <n v="11"/>
    <n v="11"/>
    <s v="2022-08-16T06:00:00"/>
    <n v="0"/>
    <x v="16"/>
    <x v="3"/>
  </r>
  <r>
    <n v="1003281"/>
    <x v="8"/>
    <n v="5000"/>
    <s v="SEDAN"/>
    <n v="3"/>
    <s v="LOGIN"/>
    <s v="NODELAY"/>
    <n v="1"/>
    <n v="0"/>
    <n v="6"/>
    <n v="6"/>
    <s v="2022-08-16T06:00:00"/>
    <n v="0"/>
    <x v="16"/>
    <x v="3"/>
  </r>
  <r>
    <n v="1003282"/>
    <x v="8"/>
    <n v="5564"/>
    <s v="SEDAN"/>
    <n v="3"/>
    <s v="LOGIN"/>
    <s v="NODELAY"/>
    <n v="2"/>
    <n v="0"/>
    <n v="15.899999619999999"/>
    <n v="15.899999619999999"/>
    <s v="2022-08-16T06:00:00"/>
    <n v="0"/>
    <x v="16"/>
    <x v="3"/>
  </r>
  <r>
    <n v="1003283"/>
    <x v="8"/>
    <n v="5001"/>
    <s v="SEDAN"/>
    <n v="3"/>
    <s v="LOGIN"/>
    <s v="NODELAY"/>
    <n v="2"/>
    <n v="0"/>
    <n v="11.263349529999999"/>
    <n v="11.263349529999999"/>
    <s v="2022-08-16T06:00:00"/>
    <n v="0"/>
    <x v="16"/>
    <x v="3"/>
  </r>
  <r>
    <n v="1003284"/>
    <x v="43"/>
    <n v="4769"/>
    <s v="SEDAN"/>
    <n v="3"/>
    <s v="LOGOUT"/>
    <s v="EMPLOYEE"/>
    <n v="1"/>
    <n v="0"/>
    <n v="8.3999996190000008"/>
    <n v="8.3999996190000008"/>
    <s v="2022-08-16T01:30:00"/>
    <n v="17"/>
    <x v="16"/>
    <x v="3"/>
  </r>
  <r>
    <n v="1003285"/>
    <x v="43"/>
    <n v="736"/>
    <s v="SEDAN"/>
    <n v="3"/>
    <s v="LOGOUT"/>
    <s v="EMPLOYEE"/>
    <n v="2"/>
    <n v="1"/>
    <n v="17.399999619999999"/>
    <n v="17.399999619999999"/>
    <s v="2022-08-16T01:30:00"/>
    <n v="20"/>
    <x v="16"/>
    <x v="3"/>
  </r>
  <r>
    <n v="1003286"/>
    <x v="43"/>
    <n v="919"/>
    <s v="SEDAN"/>
    <n v="3"/>
    <s v="LOGOUT"/>
    <s v="EMPLOYEE"/>
    <n v="1"/>
    <n v="1"/>
    <n v="27.200000760000002"/>
    <n v="27.200000760000002"/>
    <s v="2022-08-16T01:30:00"/>
    <n v="20"/>
    <x v="16"/>
    <x v="3"/>
  </r>
  <r>
    <n v="1003287"/>
    <x v="43"/>
    <n v="814"/>
    <s v="SEDAN"/>
    <n v="3"/>
    <s v="LOGOUT"/>
    <s v="EMPLOYEE"/>
    <n v="2"/>
    <n v="0"/>
    <n v="21.899999619999999"/>
    <n v="21.899999619999999"/>
    <s v="2022-08-16T01:30:00"/>
    <n v="8"/>
    <x v="16"/>
    <x v="3"/>
  </r>
  <r>
    <n v="1003288"/>
    <x v="43"/>
    <n v="110"/>
    <s v="SEDAN"/>
    <n v="3"/>
    <s v="LOGOUT"/>
    <s v="EMPLOYEE"/>
    <n v="1"/>
    <n v="0"/>
    <n v="17"/>
    <n v="17"/>
    <s v="2022-08-16T01:30:00"/>
    <n v="22"/>
    <x v="16"/>
    <x v="3"/>
  </r>
  <r>
    <n v="1003289"/>
    <x v="43"/>
    <n v="4868"/>
    <s v="SEDAN"/>
    <n v="3"/>
    <s v="LOGOUT"/>
    <s v="DRIVER"/>
    <n v="1"/>
    <n v="0"/>
    <n v="8.3999996190000008"/>
    <n v="8.3999996190000008"/>
    <s v="2022-08-16T01:30:00"/>
    <n v="16"/>
    <x v="16"/>
    <x v="3"/>
  </r>
  <r>
    <n v="1003290"/>
    <x v="43"/>
    <n v="5001"/>
    <s v="SEDAN"/>
    <n v="3"/>
    <s v="LOGOUT"/>
    <s v="EMPLOYEE"/>
    <n v="1"/>
    <n v="0"/>
    <n v="10.5"/>
    <n v="10.5"/>
    <s v="2022-08-16T01:30:00"/>
    <n v="17"/>
    <x v="16"/>
    <x v="3"/>
  </r>
  <r>
    <n v="1003291"/>
    <x v="44"/>
    <n v="4638"/>
    <s v="SEDAN"/>
    <n v="3"/>
    <s v="LOGOUT"/>
    <s v="EMPLOYEE"/>
    <n v="1"/>
    <n v="0"/>
    <n v="9.8999996190000008"/>
    <n v="9.8999996190000008"/>
    <s v="2022-08-16T02:00:00"/>
    <n v="10"/>
    <x v="16"/>
    <x v="3"/>
  </r>
  <r>
    <n v="1003292"/>
    <x v="45"/>
    <n v="5561"/>
    <s v="SEDAN"/>
    <n v="3"/>
    <s v="LOGOUT"/>
    <s v="EMPLOYEE"/>
    <n v="3"/>
    <n v="0"/>
    <n v="10.399999619999999"/>
    <n v="10.399999619999999"/>
    <s v="2022-08-16T02:30:00"/>
    <n v="18"/>
    <x v="16"/>
    <x v="3"/>
  </r>
  <r>
    <n v="1003293"/>
    <x v="45"/>
    <n v="5563"/>
    <s v="SEDAN"/>
    <n v="3"/>
    <s v="LOGOUT"/>
    <s v="DRIVER"/>
    <n v="1"/>
    <n v="2"/>
    <n v="2.9000000950000002"/>
    <n v="2.9000000950000002"/>
    <s v="2022-08-16T02:30:00"/>
    <n v="6"/>
    <x v="16"/>
    <x v="3"/>
  </r>
  <r>
    <n v="1003294"/>
    <x v="45"/>
    <n v="5000"/>
    <s v="SEDAN"/>
    <n v="3"/>
    <s v="LOGOUT"/>
    <s v="DRIVER"/>
    <n v="3"/>
    <n v="0"/>
    <n v="7.9000000950000002"/>
    <n v="7.9000000950000002"/>
    <s v="2022-08-16T02:30:00"/>
    <n v="19"/>
    <x v="16"/>
    <x v="3"/>
  </r>
  <r>
    <n v="1003295"/>
    <x v="45"/>
    <n v="4967"/>
    <s v="SEDAN"/>
    <n v="3"/>
    <s v="LOGOUT"/>
    <s v="DRIVER"/>
    <n v="2"/>
    <n v="0"/>
    <n v="17.949228290000001"/>
    <n v="17.949228290000001"/>
    <s v="2022-08-16T02:30:00"/>
    <n v="23"/>
    <x v="16"/>
    <x v="3"/>
  </r>
  <r>
    <n v="1003296"/>
    <x v="45"/>
    <n v="5564"/>
    <s v="SEDAN"/>
    <n v="3"/>
    <s v="LOGOUT"/>
    <s v="EMPLOYEE"/>
    <n v="2"/>
    <n v="0"/>
    <n v="22.100000380000001"/>
    <n v="22.100000380000001"/>
    <s v="2022-08-16T02:30:00"/>
    <n v="19"/>
    <x v="16"/>
    <x v="3"/>
  </r>
  <r>
    <n v="1003297"/>
    <x v="45"/>
    <n v="4968"/>
    <s v="SEDAN"/>
    <n v="3"/>
    <s v="LOGOUT"/>
    <s v="DRIVER"/>
    <n v="2"/>
    <n v="1"/>
    <n v="9.5"/>
    <n v="9.5"/>
    <s v="2022-08-16T02:30:00"/>
    <n v="18"/>
    <x v="16"/>
    <x v="3"/>
  </r>
  <r>
    <n v="1003298"/>
    <x v="45"/>
    <n v="5565"/>
    <s v="SEDAN"/>
    <n v="3"/>
    <s v="LOGOUT"/>
    <s v="EMPLOYEE"/>
    <n v="3"/>
    <n v="0"/>
    <n v="9.8999996190000008"/>
    <n v="9.8999996190000008"/>
    <s v="2022-08-16T02:30:00"/>
    <n v="20"/>
    <x v="16"/>
    <x v="3"/>
  </r>
  <r>
    <n v="1003299"/>
    <x v="45"/>
    <n v="4637"/>
    <s v="SEDAN"/>
    <n v="3"/>
    <s v="LOGOUT"/>
    <s v="EMPLOYEE"/>
    <n v="2"/>
    <n v="1"/>
    <n v="12.399999619999999"/>
    <n v="12.399999619999999"/>
    <s v="2022-08-16T02:30:00"/>
    <n v="19"/>
    <x v="16"/>
    <x v="3"/>
  </r>
  <r>
    <n v="1003300"/>
    <x v="45"/>
    <n v="4901"/>
    <s v="SEDAN"/>
    <n v="3"/>
    <s v="LOGOUT"/>
    <s v="EMPLOYEE"/>
    <n v="1"/>
    <n v="0"/>
    <n v="13.399999619999999"/>
    <n v="13.399999619999999"/>
    <s v="2022-08-16T02:30:00"/>
    <n v="19"/>
    <x v="16"/>
    <x v="3"/>
  </r>
  <r>
    <n v="1003301"/>
    <x v="46"/>
    <n v="5001"/>
    <s v="SEDAN"/>
    <n v="3"/>
    <s v="LOGOUT"/>
    <s v="EMPLOYEE"/>
    <n v="3"/>
    <n v="0"/>
    <n v="14.30000019"/>
    <n v="14.30000019"/>
    <s v="2022-08-16T03:30:00"/>
    <n v="17"/>
    <x v="16"/>
    <x v="3"/>
  </r>
  <r>
    <n v="1003302"/>
    <x v="46"/>
    <n v="4769"/>
    <s v="SEDAN"/>
    <n v="3"/>
    <s v="LOGOUT"/>
    <s v="EMPLOYEE"/>
    <n v="1"/>
    <n v="0"/>
    <n v="5.5"/>
    <n v="5.5"/>
    <s v="2022-08-16T03:30:00"/>
    <n v="19"/>
    <x v="16"/>
    <x v="3"/>
  </r>
  <r>
    <n v="1003303"/>
    <x v="1"/>
    <n v="4968"/>
    <s v="SEDAN"/>
    <n v="3"/>
    <s v="LOGIN"/>
    <s v="NODELAY"/>
    <n v="1"/>
    <n v="0"/>
    <n v="10.175741199999999"/>
    <n v="10.175741199999999"/>
    <s v="2022-08-16T08:01:00"/>
    <n v="0"/>
    <x v="16"/>
    <x v="3"/>
  </r>
  <r>
    <n v="1003304"/>
    <x v="0"/>
    <n v="5037"/>
    <s v="SEDAN"/>
    <n v="3"/>
    <s v="LOGIN"/>
    <s v="NODELAY"/>
    <n v="1"/>
    <n v="0"/>
    <n v="11.9718771"/>
    <n v="11.9718771"/>
    <s v="2022-08-16T09:01:00"/>
    <n v="0"/>
    <x v="16"/>
    <x v="3"/>
  </r>
  <r>
    <n v="1003305"/>
    <x v="0"/>
    <n v="993"/>
    <s v="SEDAN"/>
    <n v="3"/>
    <s v="LOGIN"/>
    <s v="NODELAY"/>
    <n v="2"/>
    <n v="0"/>
    <n v="14.94868469"/>
    <n v="14.94868469"/>
    <s v="2022-08-16T09:01:00"/>
    <n v="0"/>
    <x v="16"/>
    <x v="3"/>
  </r>
  <r>
    <n v="1003306"/>
    <x v="0"/>
    <n v="4869"/>
    <s v="SEDAN"/>
    <n v="3"/>
    <s v="LOGIN"/>
    <s v="NODELAY"/>
    <n v="0"/>
    <n v="1"/>
    <n v="27.399999619999999"/>
    <n v="27.399999619999999"/>
    <s v="2022-08-16T09:01:00"/>
    <n v="0"/>
    <x v="16"/>
    <x v="3"/>
  </r>
  <r>
    <n v="1003307"/>
    <x v="65"/>
    <n v="5099"/>
    <s v="SEDAN"/>
    <n v="3"/>
    <s v="LOGOUT"/>
    <s v="EMPLOYEE"/>
    <n v="1"/>
    <n v="0"/>
    <n v="30.406013489999999"/>
    <n v="30.406013489999999"/>
    <s v="2022-08-16T03:00:00"/>
    <n v="8"/>
    <x v="16"/>
    <x v="3"/>
  </r>
  <r>
    <n v="1003308"/>
    <x v="47"/>
    <n v="4638"/>
    <s v="SEDAN"/>
    <n v="3"/>
    <s v="LOGIN"/>
    <s v="NODELAY"/>
    <n v="1"/>
    <n v="0"/>
    <n v="10.21330833"/>
    <n v="10.21330833"/>
    <s v="2022-08-16T09:30:00"/>
    <n v="0"/>
    <x v="16"/>
    <x v="3"/>
  </r>
  <r>
    <n v="1003309"/>
    <x v="45"/>
    <n v="5562"/>
    <s v="SEDAN"/>
    <n v="3"/>
    <s v="LOGOUT"/>
    <s v="EMPLOYEE"/>
    <n v="2"/>
    <n v="0"/>
    <n v="7.4000000950000002"/>
    <n v="7.4000000950000002"/>
    <s v="2022-08-16T02:30:00"/>
    <n v="18"/>
    <x v="16"/>
    <x v="3"/>
  </r>
  <r>
    <n v="1003310"/>
    <x v="46"/>
    <n v="4868"/>
    <s v="SEDAN"/>
    <n v="3"/>
    <s v="LOGOUT"/>
    <s v="NODELAY"/>
    <n v="1"/>
    <n v="0"/>
    <n v="6"/>
    <n v="6"/>
    <s v="2022-08-16T03:30:00"/>
    <n v="0"/>
    <x v="16"/>
    <x v="3"/>
  </r>
  <r>
    <n v="1003311"/>
    <x v="41"/>
    <n v="5562"/>
    <s v="SEDAN"/>
    <n v="3"/>
    <s v="LOGOUT"/>
    <s v="EMPLOYEE"/>
    <n v="2"/>
    <n v="0"/>
    <n v="8.6000003809999992"/>
    <n v="8.6000003809999992"/>
    <s v="2022-08-16T04:30:00"/>
    <n v="7"/>
    <x v="16"/>
    <x v="3"/>
  </r>
  <r>
    <n v="1003312"/>
    <x v="41"/>
    <n v="110"/>
    <s v="SEDAN"/>
    <n v="3"/>
    <s v="LOGOUT"/>
    <s v="EMPLOYEE"/>
    <n v="2"/>
    <n v="0"/>
    <n v="23.700000760000002"/>
    <n v="23.700000760000002"/>
    <s v="2022-08-16T04:30:00"/>
    <n v="15"/>
    <x v="16"/>
    <x v="3"/>
  </r>
  <r>
    <n v="1003313"/>
    <x v="41"/>
    <n v="4638"/>
    <s v="SEDAN"/>
    <n v="3"/>
    <s v="LOGOUT"/>
    <s v="EMPLOYEE"/>
    <n v="3"/>
    <n v="0"/>
    <n v="37.5"/>
    <n v="37.5"/>
    <s v="2022-08-16T04:30:00"/>
    <n v="12"/>
    <x v="16"/>
    <x v="3"/>
  </r>
  <r>
    <n v="1003314"/>
    <x v="41"/>
    <n v="919"/>
    <s v="SEDAN"/>
    <n v="3"/>
    <s v="LOGOUT"/>
    <s v="EMPLOYEE"/>
    <n v="2"/>
    <n v="0"/>
    <n v="4.3000001909999996"/>
    <n v="4.3000001909999996"/>
    <s v="2022-08-16T04:30:00"/>
    <n v="13"/>
    <x v="16"/>
    <x v="3"/>
  </r>
  <r>
    <n v="1003315"/>
    <x v="41"/>
    <n v="814"/>
    <s v="SEDAN"/>
    <n v="3"/>
    <s v="LOGOUT"/>
    <s v="DRIVER"/>
    <n v="2"/>
    <n v="0"/>
    <n v="19.605209349999999"/>
    <n v="19.605209349999999"/>
    <s v="2022-08-16T04:30:00"/>
    <n v="3"/>
    <x v="16"/>
    <x v="3"/>
  </r>
  <r>
    <n v="1003316"/>
    <x v="40"/>
    <n v="4968"/>
    <s v="SEDAN"/>
    <n v="3"/>
    <s v="LOGOUT"/>
    <s v="DRIVER"/>
    <n v="1"/>
    <n v="0"/>
    <n v="6.249559402"/>
    <n v="6.249559402"/>
    <s v="2022-08-16T05:30:00"/>
    <n v="18"/>
    <x v="16"/>
    <x v="3"/>
  </r>
  <r>
    <n v="1003317"/>
    <x v="40"/>
    <n v="4637"/>
    <s v="SEDAN"/>
    <n v="3"/>
    <s v="LOGOUT"/>
    <s v="EMPLOYEE"/>
    <n v="2"/>
    <n v="0"/>
    <n v="7.5082073210000004"/>
    <n v="7.5082073210000004"/>
    <s v="2022-08-16T05:30:00"/>
    <n v="19"/>
    <x v="16"/>
    <x v="3"/>
  </r>
  <r>
    <n v="1003318"/>
    <x v="40"/>
    <n v="4769"/>
    <s v="SEDAN"/>
    <n v="3"/>
    <s v="LOGOUT"/>
    <s v="EMPLOYEE"/>
    <n v="1"/>
    <n v="0"/>
    <n v="10"/>
    <n v="10"/>
    <s v="2022-08-16T05:30:00"/>
    <n v="18"/>
    <x v="16"/>
    <x v="3"/>
  </r>
  <r>
    <n v="1003319"/>
    <x v="7"/>
    <n v="5565"/>
    <s v="SEDAN"/>
    <n v="3"/>
    <s v="LOGOUT"/>
    <s v="EMPLOYEE"/>
    <n v="1"/>
    <n v="0"/>
    <n v="14.80000019"/>
    <n v="14.80000019"/>
    <s v="2022-08-16T06:30:00"/>
    <n v="6"/>
    <x v="16"/>
    <x v="3"/>
  </r>
  <r>
    <n v="1003320"/>
    <x v="7"/>
    <n v="5562"/>
    <s v="SEDAN"/>
    <n v="3"/>
    <s v="LOGOUT"/>
    <s v="EMPLOYEE"/>
    <n v="1"/>
    <n v="1"/>
    <n v="10.30000019"/>
    <n v="10.30000019"/>
    <s v="2022-08-16T06:30:00"/>
    <n v="21"/>
    <x v="16"/>
    <x v="3"/>
  </r>
  <r>
    <n v="1003321"/>
    <x v="7"/>
    <n v="5563"/>
    <s v="SEDAN"/>
    <n v="3"/>
    <s v="LOGOUT"/>
    <s v="EMPLOYEE"/>
    <n v="1"/>
    <n v="1"/>
    <n v="4"/>
    <n v="4"/>
    <s v="2022-08-16T06:30:00"/>
    <n v="21"/>
    <x v="16"/>
    <x v="3"/>
  </r>
  <r>
    <n v="1003322"/>
    <x v="7"/>
    <n v="4967"/>
    <s v="SEDAN"/>
    <n v="3"/>
    <s v="LOGOUT"/>
    <s v="EMPLOYEE"/>
    <n v="1"/>
    <n v="0"/>
    <n v="17"/>
    <n v="17"/>
    <s v="2022-08-16T06:30:00"/>
    <n v="8"/>
    <x v="16"/>
    <x v="3"/>
  </r>
  <r>
    <n v="1003323"/>
    <x v="48"/>
    <n v="1139"/>
    <s v="SEDAN"/>
    <n v="3"/>
    <s v="LOGIN"/>
    <s v="NODELAY"/>
    <n v="1"/>
    <n v="0"/>
    <n v="13.88870811"/>
    <n v="13.88870811"/>
    <s v="2022-08-16T10:00:00"/>
    <n v="0"/>
    <x v="16"/>
    <x v="3"/>
  </r>
  <r>
    <n v="1003324"/>
    <x v="48"/>
    <n v="918"/>
    <s v="SEDAN"/>
    <n v="3"/>
    <s v="LOGIN"/>
    <s v="NODELAY"/>
    <n v="1"/>
    <n v="0"/>
    <n v="10.849750520000001"/>
    <n v="10.849750520000001"/>
    <s v="2022-08-16T10:00:00"/>
    <n v="0"/>
    <x v="16"/>
    <x v="3"/>
  </r>
  <r>
    <n v="1003325"/>
    <x v="48"/>
    <n v="4835"/>
    <s v="SEDAN"/>
    <n v="3"/>
    <s v="LOGIN"/>
    <s v="TRAFFIC"/>
    <n v="1"/>
    <n v="0"/>
    <n v="13.30000019"/>
    <n v="13.30000019"/>
    <s v="2022-08-16T10:00:00"/>
    <n v="11"/>
    <x v="16"/>
    <x v="3"/>
  </r>
  <r>
    <n v="1003326"/>
    <x v="48"/>
    <n v="920"/>
    <s v="SEDAN"/>
    <n v="3"/>
    <s v="LOGIN"/>
    <s v="NODELAY"/>
    <n v="1"/>
    <n v="0"/>
    <n v="11.30000019"/>
    <n v="11.30000019"/>
    <s v="2022-08-16T10:00:00"/>
    <n v="0"/>
    <x v="16"/>
    <x v="3"/>
  </r>
  <r>
    <n v="1003327"/>
    <x v="5"/>
    <n v="5034"/>
    <s v="SEDAN"/>
    <n v="3"/>
    <s v="LOGIN"/>
    <s v="NODELAY"/>
    <n v="1"/>
    <n v="0"/>
    <n v="21.93478584"/>
    <n v="21.93478584"/>
    <s v="2022-08-16T10:30:00"/>
    <n v="0"/>
    <x v="16"/>
    <x v="3"/>
  </r>
  <r>
    <n v="1003328"/>
    <x v="5"/>
    <n v="5001"/>
    <s v="SEDAN"/>
    <n v="3"/>
    <s v="LOGIN"/>
    <s v="NODELAY"/>
    <n v="2"/>
    <n v="0"/>
    <n v="11.100000380000001"/>
    <n v="11.100000380000001"/>
    <s v="2022-08-16T10:30:00"/>
    <n v="0"/>
    <x v="16"/>
    <x v="3"/>
  </r>
  <r>
    <n v="1003329"/>
    <x v="5"/>
    <n v="4769"/>
    <s v="SEDAN"/>
    <n v="3"/>
    <s v="LOGIN"/>
    <s v="NODELAY"/>
    <n v="2"/>
    <n v="0"/>
    <n v="14.600000380000001"/>
    <n v="14.600000380000001"/>
    <s v="2022-08-16T10:30:00"/>
    <n v="0"/>
    <x v="16"/>
    <x v="3"/>
  </r>
  <r>
    <n v="1003330"/>
    <x v="49"/>
    <n v="4637"/>
    <s v="SEDAN"/>
    <n v="3"/>
    <s v="LOGOUT"/>
    <s v="DRIVER"/>
    <n v="1"/>
    <n v="0"/>
    <n v="25.647432330000001"/>
    <n v="25.647432330000001"/>
    <s v="2022-08-16T07:30:00"/>
    <n v="42"/>
    <x v="16"/>
    <x v="3"/>
  </r>
  <r>
    <n v="1003331"/>
    <x v="49"/>
    <n v="5564"/>
    <s v="SEDAN"/>
    <n v="3"/>
    <s v="LOGOUT"/>
    <s v="EMPLOYEE"/>
    <n v="1"/>
    <n v="0"/>
    <n v="9.6000003809999992"/>
    <n v="9.6000003809999992"/>
    <s v="2022-08-16T07:30:00"/>
    <n v="14"/>
    <x v="16"/>
    <x v="3"/>
  </r>
  <r>
    <n v="1003332"/>
    <x v="4"/>
    <n v="1140"/>
    <s v="SEDAN"/>
    <n v="3"/>
    <s v="LOGIN"/>
    <s v="EMPLOYEE"/>
    <n v="1"/>
    <n v="0"/>
    <n v="33.24551392"/>
    <n v="33.24551392"/>
    <s v="2022-08-16T11:00:00"/>
    <n v="23"/>
    <x v="16"/>
    <x v="3"/>
  </r>
  <r>
    <n v="1003333"/>
    <x v="4"/>
    <n v="5036"/>
    <s v="SEDAN"/>
    <n v="3"/>
    <s v="LOGIN"/>
    <s v="NODELAY"/>
    <n v="1"/>
    <n v="0"/>
    <n v="14.899999619999999"/>
    <n v="14.899999619999999"/>
    <s v="2022-08-16T11:00:00"/>
    <n v="0"/>
    <x v="16"/>
    <x v="3"/>
  </r>
  <r>
    <n v="1003334"/>
    <x v="4"/>
    <n v="5132"/>
    <s v="SEDAN"/>
    <n v="3"/>
    <s v="LOGIN"/>
    <s v="NODELAY"/>
    <n v="1"/>
    <n v="0"/>
    <n v="15.817005160000001"/>
    <n v="15.817005160000001"/>
    <s v="2022-08-16T11:00:00"/>
    <n v="0"/>
    <x v="16"/>
    <x v="3"/>
  </r>
  <r>
    <n v="1003335"/>
    <x v="4"/>
    <n v="4968"/>
    <s v="SEDAN"/>
    <n v="3"/>
    <s v="LOGIN"/>
    <s v="NODELAY"/>
    <n v="1"/>
    <n v="0"/>
    <n v="7.9595527649999998"/>
    <n v="7.9595527649999998"/>
    <s v="2022-08-16T11:00:00"/>
    <n v="0"/>
    <x v="16"/>
    <x v="3"/>
  </r>
  <r>
    <n v="1003336"/>
    <x v="3"/>
    <n v="5366"/>
    <s v="SEDAN"/>
    <n v="3"/>
    <s v="LOGIN"/>
    <s v="NODELAY"/>
    <n v="1"/>
    <n v="0"/>
    <n v="9.4216756820000001"/>
    <n v="9.4216756820000001"/>
    <s v="2022-08-16T11:30:00"/>
    <n v="0"/>
    <x v="16"/>
    <x v="3"/>
  </r>
  <r>
    <n v="1003337"/>
    <x v="9"/>
    <n v="5367"/>
    <s v="SEDAN"/>
    <n v="3"/>
    <s v="LOGIN"/>
    <s v="NODELAY"/>
    <n v="2"/>
    <n v="0"/>
    <n v="19.700000760000002"/>
    <n v="19.700000760000002"/>
    <s v="2022-08-16T12:00:00"/>
    <n v="0"/>
    <x v="16"/>
    <x v="3"/>
  </r>
  <r>
    <n v="1003338"/>
    <x v="9"/>
    <n v="5000"/>
    <s v="SEDAN"/>
    <n v="3"/>
    <s v="LOGIN"/>
    <s v="NODELAY"/>
    <n v="1"/>
    <n v="2"/>
    <n v="4.9000000950000002"/>
    <n v="4.9000000950000002"/>
    <s v="2022-08-16T12:00:00"/>
    <n v="0"/>
    <x v="16"/>
    <x v="3"/>
  </r>
  <r>
    <n v="1003339"/>
    <x v="9"/>
    <n v="5297"/>
    <s v="SEDAN"/>
    <n v="3"/>
    <s v="LOGIN"/>
    <s v="NODELAY"/>
    <n v="2"/>
    <n v="1"/>
    <n v="9.3999996190000008"/>
    <n v="9.3999996190000008"/>
    <s v="2022-08-16T12:00:00"/>
    <n v="0"/>
    <x v="16"/>
    <x v="3"/>
  </r>
  <r>
    <n v="1003340"/>
    <x v="9"/>
    <n v="491"/>
    <s v="SEDAN"/>
    <n v="3"/>
    <s v="LOGIN"/>
    <s v="NODELAY"/>
    <n v="2"/>
    <n v="0"/>
    <n v="18.927877429999999"/>
    <n v="18.927877429999999"/>
    <s v="2022-08-16T12:00:00"/>
    <n v="0"/>
    <x v="16"/>
    <x v="3"/>
  </r>
  <r>
    <n v="1003341"/>
    <x v="9"/>
    <n v="5363"/>
    <s v="SEDAN"/>
    <n v="3"/>
    <s v="LOGIN"/>
    <s v="NODELAY"/>
    <n v="1"/>
    <n v="0"/>
    <n v="14.5"/>
    <n v="14.5"/>
    <s v="2022-08-16T12:00:00"/>
    <n v="0"/>
    <x v="16"/>
    <x v="3"/>
  </r>
  <r>
    <n v="1003342"/>
    <x v="9"/>
    <n v="5165"/>
    <s v="SEDAN"/>
    <n v="3"/>
    <s v="LOGIN"/>
    <s v="NODELAY"/>
    <n v="3"/>
    <n v="0"/>
    <n v="20.200000760000002"/>
    <n v="20.200000760000002"/>
    <s v="2022-08-16T12:00:00"/>
    <n v="0"/>
    <x v="16"/>
    <x v="3"/>
  </r>
  <r>
    <n v="1003343"/>
    <x v="9"/>
    <n v="5001"/>
    <s v="SEDAN"/>
    <n v="3"/>
    <s v="LOGIN"/>
    <s v="NODELAY"/>
    <n v="2"/>
    <n v="0"/>
    <n v="2.9000000950000002"/>
    <n v="2.9000000950000002"/>
    <s v="2022-08-16T12:00:00"/>
    <n v="0"/>
    <x v="16"/>
    <x v="3"/>
  </r>
  <r>
    <n v="1003344"/>
    <x v="9"/>
    <n v="4869"/>
    <s v="SEDAN"/>
    <n v="3"/>
    <s v="LOGIN"/>
    <s v="NODELAY"/>
    <n v="0"/>
    <n v="3"/>
    <n v="38"/>
    <n v="38"/>
    <s v="2022-08-16T12:00:00"/>
    <n v="0"/>
    <x v="16"/>
    <x v="3"/>
  </r>
  <r>
    <n v="1003345"/>
    <x v="9"/>
    <n v="5564"/>
    <s v="SEDAN"/>
    <n v="3"/>
    <s v="LOGIN"/>
    <s v="NODELAY"/>
    <n v="3"/>
    <n v="0"/>
    <n v="11.100000380000001"/>
    <n v="11.100000380000001"/>
    <s v="2022-08-16T12:00:00"/>
    <n v="0"/>
    <x v="16"/>
    <x v="3"/>
  </r>
  <r>
    <n v="1003346"/>
    <x v="9"/>
    <n v="816"/>
    <s v="SEDAN"/>
    <n v="3"/>
    <s v="LOGIN"/>
    <s v="TRAFFIC"/>
    <n v="2"/>
    <n v="0"/>
    <n v="21.945646289999999"/>
    <n v="21.945646289999999"/>
    <s v="2022-08-16T12:00:00"/>
    <n v="15"/>
    <x v="16"/>
    <x v="3"/>
  </r>
  <r>
    <n v="1003347"/>
    <x v="9"/>
    <n v="773"/>
    <s v="SEDAN"/>
    <n v="3"/>
    <s v="LOGIN"/>
    <s v="DRIVER"/>
    <n v="1"/>
    <n v="1"/>
    <n v="19.347021099999999"/>
    <n v="19.347021099999999"/>
    <s v="2022-08-16T12:00:00"/>
    <n v="11"/>
    <x v="16"/>
    <x v="3"/>
  </r>
  <r>
    <n v="1003348"/>
    <x v="9"/>
    <n v="5561"/>
    <s v="SEDAN"/>
    <n v="3"/>
    <s v="LOGIN"/>
    <s v="NODELAY"/>
    <n v="3"/>
    <n v="0"/>
    <n v="13.56483173"/>
    <n v="13.56483173"/>
    <s v="2022-08-16T12:00:00"/>
    <n v="0"/>
    <x v="16"/>
    <x v="3"/>
  </r>
  <r>
    <n v="1003349"/>
    <x v="9"/>
    <n v="5562"/>
    <s v="SEDAN"/>
    <n v="3"/>
    <s v="LOGIN"/>
    <s v="NODELAY"/>
    <n v="3"/>
    <n v="0"/>
    <n v="9.5"/>
    <n v="9.5"/>
    <s v="2022-08-16T12:00:00"/>
    <n v="0"/>
    <x v="16"/>
    <x v="3"/>
  </r>
  <r>
    <n v="1003350"/>
    <x v="9"/>
    <n v="2096"/>
    <s v="SEDAN"/>
    <n v="3"/>
    <s v="LOGIN"/>
    <s v="NODELAY"/>
    <n v="1"/>
    <n v="0"/>
    <n v="27.563650129999999"/>
    <n v="27.563650129999999"/>
    <s v="2022-08-16T12:00:00"/>
    <n v="0"/>
    <x v="16"/>
    <x v="3"/>
  </r>
  <r>
    <n v="1003351"/>
    <x v="9"/>
    <n v="5563"/>
    <s v="SEDAN"/>
    <n v="3"/>
    <s v="LOGIN"/>
    <s v="NODELAY"/>
    <n v="2"/>
    <n v="1"/>
    <n v="10.100000380000001"/>
    <n v="10.100000380000001"/>
    <s v="2022-08-16T12:00:00"/>
    <n v="0"/>
    <x v="16"/>
    <x v="3"/>
  </r>
  <r>
    <n v="1003352"/>
    <x v="9"/>
    <n v="5565"/>
    <s v="SEDAN"/>
    <n v="3"/>
    <s v="LOGIN"/>
    <s v="EMPLOYEE"/>
    <n v="3"/>
    <n v="0"/>
    <n v="9.1999998089999995"/>
    <n v="9.1999998089999995"/>
    <s v="2022-08-16T12:00:00"/>
    <n v="8"/>
    <x v="16"/>
    <x v="3"/>
  </r>
  <r>
    <n v="1003353"/>
    <x v="9"/>
    <n v="5330"/>
    <s v="SEDAN"/>
    <n v="3"/>
    <s v="LOGIN"/>
    <s v="EMPLOYEE"/>
    <n v="3"/>
    <n v="0"/>
    <n v="24.277784350000001"/>
    <n v="24.277784350000001"/>
    <s v="2022-08-16T12:00:00"/>
    <n v="3"/>
    <x v="16"/>
    <x v="3"/>
  </r>
  <r>
    <n v="1003354"/>
    <x v="10"/>
    <n v="4868"/>
    <s v="SEDAN"/>
    <n v="3"/>
    <s v="LOGIN"/>
    <s v="TRAFFIC"/>
    <n v="1"/>
    <n v="0"/>
    <n v="11"/>
    <n v="11"/>
    <s v="2022-08-16T12:30:00"/>
    <n v="8.44"/>
    <x v="16"/>
    <x v="3"/>
  </r>
  <r>
    <n v="1003355"/>
    <x v="10"/>
    <n v="4638"/>
    <s v="SEDAN"/>
    <n v="3"/>
    <s v="LOGIN"/>
    <s v="NODELAY"/>
    <n v="3"/>
    <n v="0"/>
    <n v="16.899999619999999"/>
    <n v="16.899999619999999"/>
    <s v="2022-08-16T12:30:00"/>
    <n v="0"/>
    <x v="16"/>
    <x v="3"/>
  </r>
  <r>
    <n v="1003356"/>
    <x v="10"/>
    <n v="906"/>
    <s v="SEDAN"/>
    <n v="3"/>
    <s v="LOGIN"/>
    <s v="NODELAY"/>
    <n v="2"/>
    <n v="0"/>
    <n v="14.405116080000001"/>
    <n v="14.405116080000001"/>
    <s v="2022-08-16T12:30:00"/>
    <n v="0"/>
    <x v="16"/>
    <x v="3"/>
  </r>
  <r>
    <n v="1003357"/>
    <x v="10"/>
    <n v="4637"/>
    <s v="SEDAN"/>
    <n v="3"/>
    <s v="LOGIN"/>
    <s v="NODELAY"/>
    <n v="1"/>
    <n v="0"/>
    <n v="16.195467000000001"/>
    <n v="16.195467000000001"/>
    <s v="2022-08-16T12:30:00"/>
    <n v="0"/>
    <x v="16"/>
    <x v="3"/>
  </r>
  <r>
    <n v="1003358"/>
    <x v="10"/>
    <n v="5365"/>
    <s v="SEDAN"/>
    <n v="3"/>
    <s v="LOGIN"/>
    <s v="NODELAY"/>
    <n v="2"/>
    <n v="0"/>
    <n v="35"/>
    <n v="35"/>
    <s v="2022-08-16T12:30:00"/>
    <n v="0"/>
    <x v="16"/>
    <x v="3"/>
  </r>
  <r>
    <n v="1003359"/>
    <x v="10"/>
    <n v="911"/>
    <s v="SEDAN"/>
    <n v="3"/>
    <s v="LOGIN"/>
    <s v="NODELAY"/>
    <n v="1"/>
    <n v="0"/>
    <n v="16.799999239999998"/>
    <n v="16.799999239999998"/>
    <s v="2022-08-16T12:30:00"/>
    <n v="0"/>
    <x v="16"/>
    <x v="3"/>
  </r>
  <r>
    <n v="1003360"/>
    <x v="10"/>
    <n v="4835"/>
    <s v="SEDAN"/>
    <n v="3"/>
    <s v="LOGIN"/>
    <s v="NODELAY"/>
    <n v="1"/>
    <n v="0"/>
    <n v="9.4314451219999995"/>
    <n v="9.4314451219999995"/>
    <s v="2022-08-16T12:30:00"/>
    <n v="0"/>
    <x v="16"/>
    <x v="3"/>
  </r>
  <r>
    <n v="1003361"/>
    <x v="10"/>
    <n v="5034"/>
    <s v="SEDAN"/>
    <n v="3"/>
    <s v="LOGIN"/>
    <s v="NODELAY"/>
    <n v="2"/>
    <n v="0"/>
    <n v="10.80000019"/>
    <n v="10.80000019"/>
    <s v="2022-08-16T12:30:00"/>
    <n v="0"/>
    <x v="16"/>
    <x v="3"/>
  </r>
  <r>
    <n v="1003362"/>
    <x v="10"/>
    <n v="5099"/>
    <s v="SEDAN"/>
    <n v="3"/>
    <s v="LOGIN"/>
    <s v="NODELAY"/>
    <n v="1"/>
    <n v="0"/>
    <n v="18.655323030000002"/>
    <n v="18.655323030000002"/>
    <s v="2022-08-16T12:30:00"/>
    <n v="0"/>
    <x v="16"/>
    <x v="3"/>
  </r>
  <r>
    <n v="1003363"/>
    <x v="10"/>
    <n v="4837"/>
    <s v="SEDAN"/>
    <n v="3"/>
    <s v="LOGIN"/>
    <s v="NODELAY"/>
    <n v="1"/>
    <n v="0"/>
    <n v="11.5"/>
    <n v="11.5"/>
    <s v="2022-08-16T12:30:00"/>
    <n v="0"/>
    <x v="16"/>
    <x v="3"/>
  </r>
  <r>
    <n v="1003364"/>
    <x v="10"/>
    <n v="4901"/>
    <s v="SEDAN"/>
    <n v="3"/>
    <s v="LOGIN"/>
    <s v="NODELAY"/>
    <n v="3"/>
    <n v="0"/>
    <n v="20.899999619999999"/>
    <n v="20.899999619999999"/>
    <s v="2022-08-16T12:30:00"/>
    <n v="0"/>
    <x v="16"/>
    <x v="3"/>
  </r>
  <r>
    <n v="1003365"/>
    <x v="10"/>
    <n v="920"/>
    <s v="SEDAN"/>
    <n v="3"/>
    <s v="LOGIN"/>
    <s v="NODELAY"/>
    <n v="2"/>
    <n v="0"/>
    <n v="11"/>
    <n v="11"/>
    <s v="2022-08-16T12:30:00"/>
    <n v="0"/>
    <x v="16"/>
    <x v="3"/>
  </r>
  <r>
    <n v="1003366"/>
    <x v="76"/>
    <n v="4967"/>
    <s v="SEDAN"/>
    <n v="3"/>
    <s v="LOGIN"/>
    <s v="DRIVER"/>
    <n v="1"/>
    <n v="0"/>
    <n v="22.5"/>
    <n v="22.5"/>
    <s v="2022-08-16T11:31:00"/>
    <n v="12"/>
    <x v="16"/>
    <x v="3"/>
  </r>
  <r>
    <n v="1003367"/>
    <x v="11"/>
    <n v="918"/>
    <s v="SEDAN"/>
    <n v="3"/>
    <s v="LOGIN"/>
    <s v="NODELAY"/>
    <n v="1"/>
    <n v="0"/>
    <n v="10.399999619999999"/>
    <n v="10.399999619999999"/>
    <s v="2022-08-16T13:00:00"/>
    <n v="0"/>
    <x v="16"/>
    <x v="3"/>
  </r>
  <r>
    <n v="1003368"/>
    <x v="11"/>
    <n v="1139"/>
    <s v="SEDAN"/>
    <n v="3"/>
    <s v="LOGIN"/>
    <s v="NODELAY"/>
    <n v="1"/>
    <n v="0"/>
    <n v="11"/>
    <n v="11"/>
    <s v="2022-08-16T13:00:00"/>
    <n v="0"/>
    <x v="16"/>
    <x v="3"/>
  </r>
  <r>
    <n v="1003369"/>
    <x v="50"/>
    <n v="910"/>
    <s v="SEDAN"/>
    <n v="3"/>
    <s v="LOGIN"/>
    <s v="NODELAY"/>
    <n v="1"/>
    <n v="0"/>
    <n v="10.30000019"/>
    <n v="10.30000019"/>
    <s v="2022-08-16T13:30:00"/>
    <n v="0"/>
    <x v="16"/>
    <x v="3"/>
  </r>
  <r>
    <n v="1003370"/>
    <x v="50"/>
    <n v="5036"/>
    <s v="SEDAN"/>
    <n v="3"/>
    <s v="LOGIN"/>
    <s v="NODELAY"/>
    <n v="1"/>
    <n v="0"/>
    <n v="19.250057219999999"/>
    <n v="19.250057219999999"/>
    <s v="2022-08-16T13:30:00"/>
    <n v="0"/>
    <x v="16"/>
    <x v="3"/>
  </r>
  <r>
    <n v="1003371"/>
    <x v="50"/>
    <n v="5045"/>
    <s v="SEDAN"/>
    <n v="3"/>
    <s v="LOGIN"/>
    <s v="EMPLOYEE"/>
    <n v="1"/>
    <n v="0"/>
    <n v="21.31167984"/>
    <n v="21.31167984"/>
    <s v="2022-08-16T13:30:00"/>
    <n v="4"/>
    <x v="16"/>
    <x v="3"/>
  </r>
  <r>
    <n v="1003372"/>
    <x v="12"/>
    <n v="914"/>
    <s v="SEDAN"/>
    <n v="3"/>
    <s v="LOGIN"/>
    <s v="NODELAY"/>
    <n v="1"/>
    <n v="0"/>
    <n v="16.574419020000001"/>
    <n v="16.574419020000001"/>
    <s v="2022-08-16T14:00:00"/>
    <n v="0"/>
    <x v="16"/>
    <x v="3"/>
  </r>
  <r>
    <n v="1003373"/>
    <x v="12"/>
    <n v="5132"/>
    <s v="SEDAN"/>
    <n v="3"/>
    <s v="LOGIN"/>
    <s v="NODELAY"/>
    <n v="2"/>
    <n v="0"/>
    <n v="19.229383469999998"/>
    <n v="19.229383469999998"/>
    <s v="2022-08-16T14:00:00"/>
    <n v="0"/>
    <x v="16"/>
    <x v="3"/>
  </r>
  <r>
    <n v="1003374"/>
    <x v="12"/>
    <n v="4769"/>
    <s v="SEDAN"/>
    <n v="3"/>
    <s v="LOGIN"/>
    <s v="NODELAY"/>
    <n v="2"/>
    <n v="0"/>
    <n v="17.975698470000001"/>
    <n v="17.975698470000001"/>
    <s v="2022-08-16T14:00:00"/>
    <n v="0"/>
    <x v="16"/>
    <x v="3"/>
  </r>
  <r>
    <n v="1003375"/>
    <x v="12"/>
    <n v="912"/>
    <s v="SEDAN"/>
    <n v="3"/>
    <s v="LOGIN"/>
    <s v="NODELAY"/>
    <n v="1"/>
    <n v="0"/>
    <n v="13.29609585"/>
    <n v="13.29609585"/>
    <s v="2022-08-16T14:00:00"/>
    <n v="0"/>
    <x v="16"/>
    <x v="3"/>
  </r>
  <r>
    <n v="1003376"/>
    <x v="12"/>
    <n v="5100"/>
    <s v="SEDAN"/>
    <n v="3"/>
    <s v="LOGIN"/>
    <s v="NODELAY"/>
    <n v="0"/>
    <n v="1"/>
    <n v="19.299999239999998"/>
    <n v="19.299999239999998"/>
    <s v="2022-08-16T14:00:00"/>
    <n v="0"/>
    <x v="16"/>
    <x v="3"/>
  </r>
  <r>
    <n v="1003377"/>
    <x v="51"/>
    <n v="5100"/>
    <s v="SEDAN"/>
    <n v="3"/>
    <s v="LOGIN"/>
    <s v="NODELAY"/>
    <n v="1"/>
    <n v="0"/>
    <n v="5.3000001909999996"/>
    <n v="5.3000001909999996"/>
    <s v="2022-08-16T14:30:00"/>
    <n v="0"/>
    <x v="16"/>
    <x v="3"/>
  </r>
  <r>
    <n v="1003378"/>
    <x v="51"/>
    <n v="5561"/>
    <s v="SEDAN"/>
    <n v="3"/>
    <s v="LOGIN"/>
    <s v="NODELAY"/>
    <n v="1"/>
    <n v="0"/>
    <n v="8.8000001910000005"/>
    <n v="8.8000001910000005"/>
    <s v="2022-08-16T14:30:00"/>
    <n v="0"/>
    <x v="16"/>
    <x v="3"/>
  </r>
  <r>
    <n v="1003379"/>
    <x v="51"/>
    <n v="4968"/>
    <s v="SEDAN"/>
    <n v="3"/>
    <s v="LOGIN"/>
    <s v="NODELAY"/>
    <n v="2"/>
    <n v="0"/>
    <n v="19.46899986"/>
    <n v="19.46899986"/>
    <s v="2022-08-16T14:30:00"/>
    <n v="0"/>
    <x v="16"/>
    <x v="3"/>
  </r>
  <r>
    <n v="1003380"/>
    <x v="13"/>
    <n v="1140"/>
    <s v="SEDAN"/>
    <n v="3"/>
    <s v="LOGIN"/>
    <s v="EMPLOYEE"/>
    <n v="1"/>
    <n v="0"/>
    <n v="15.98366547"/>
    <n v="15.98366547"/>
    <s v="2022-08-16T14:31:00"/>
    <n v="1"/>
    <x v="16"/>
    <x v="3"/>
  </r>
  <r>
    <n v="1003381"/>
    <x v="14"/>
    <n v="4835"/>
    <s v="SEDAN"/>
    <n v="3"/>
    <s v="LOGIN"/>
    <s v="EMPLOYEE"/>
    <n v="2"/>
    <n v="0"/>
    <n v="18.40908241"/>
    <n v="18.40908241"/>
    <s v="2022-08-16T15:30:00"/>
    <n v="5"/>
    <x v="16"/>
    <x v="3"/>
  </r>
  <r>
    <n v="1003382"/>
    <x v="15"/>
    <n v="918"/>
    <s v="SEDAN"/>
    <n v="3"/>
    <s v="LOGIN"/>
    <s v="EMPLOYEE"/>
    <n v="2"/>
    <n v="0"/>
    <n v="10.643683429999999"/>
    <n v="10.643683429999999"/>
    <s v="2022-08-16T16:00:00"/>
    <n v="3"/>
    <x v="16"/>
    <x v="3"/>
  </r>
  <r>
    <n v="1003383"/>
    <x v="15"/>
    <n v="906"/>
    <s v="SEDAN"/>
    <n v="3"/>
    <s v="LOGIN"/>
    <s v="DRIVER"/>
    <n v="3"/>
    <n v="0"/>
    <n v="17.100000380000001"/>
    <n v="17.100000380000001"/>
    <s v="2022-08-16T16:00:00"/>
    <n v="1"/>
    <x v="16"/>
    <x v="3"/>
  </r>
  <r>
    <n v="1003384"/>
    <x v="15"/>
    <n v="4736"/>
    <s v="SEDAN"/>
    <n v="3"/>
    <s v="LOGIN"/>
    <s v="TRAFFIC"/>
    <n v="3"/>
    <n v="0"/>
    <n v="27.124776839999999"/>
    <n v="27.124776839999999"/>
    <s v="2022-08-16T16:00:00"/>
    <n v="15"/>
    <x v="16"/>
    <x v="3"/>
  </r>
  <r>
    <n v="1003385"/>
    <x v="15"/>
    <n v="911"/>
    <s v="SEDAN"/>
    <n v="3"/>
    <s v="LOGIN"/>
    <s v="NODELAY"/>
    <n v="3"/>
    <n v="0"/>
    <n v="11.30000019"/>
    <n v="11.30000019"/>
    <s v="2022-08-16T16:00:00"/>
    <n v="0"/>
    <x v="16"/>
    <x v="3"/>
  </r>
  <r>
    <n v="1003386"/>
    <x v="15"/>
    <n v="4837"/>
    <s v="SEDAN"/>
    <n v="3"/>
    <s v="LOGIN"/>
    <s v="DRIVER"/>
    <n v="3"/>
    <n v="0"/>
    <n v="14.399999619999999"/>
    <n v="14.399999619999999"/>
    <s v="2022-08-16T16:00:00"/>
    <n v="7"/>
    <x v="16"/>
    <x v="3"/>
  </r>
  <r>
    <n v="1003387"/>
    <x v="16"/>
    <n v="5001"/>
    <s v="SEDAN"/>
    <n v="3"/>
    <s v="LOGIN"/>
    <s v="NODELAY"/>
    <n v="1"/>
    <n v="1"/>
    <n v="20.03126907"/>
    <n v="20.03126907"/>
    <s v="2022-08-16T16:30:00"/>
    <n v="0"/>
    <x v="16"/>
    <x v="3"/>
  </r>
  <r>
    <n v="1003388"/>
    <x v="16"/>
    <n v="910"/>
    <s v="SEDAN"/>
    <n v="3"/>
    <s v="LOGIN"/>
    <s v="NODELAY"/>
    <n v="1"/>
    <n v="1"/>
    <n v="7.8000001909999996"/>
    <n v="7.8000001909999996"/>
    <s v="2022-08-16T16:30:00"/>
    <n v="0"/>
    <x v="16"/>
    <x v="3"/>
  </r>
  <r>
    <n v="1003389"/>
    <x v="16"/>
    <n v="5099"/>
    <s v="SEDAN"/>
    <n v="3"/>
    <s v="LOGIN"/>
    <s v="NODELAY"/>
    <n v="1"/>
    <n v="0"/>
    <n v="11.600000380000001"/>
    <n v="11.600000380000001"/>
    <s v="2022-08-16T16:30:00"/>
    <n v="0"/>
    <x v="16"/>
    <x v="3"/>
  </r>
  <r>
    <n v="1003390"/>
    <x v="17"/>
    <n v="5165"/>
    <s v="SEDAN"/>
    <n v="3"/>
    <s v="LOGIN"/>
    <s v="NODELAY"/>
    <n v="2"/>
    <n v="0"/>
    <n v="16.65539742"/>
    <n v="16.65539742"/>
    <s v="2022-08-16T17:00:00"/>
    <n v="0"/>
    <x v="16"/>
    <x v="3"/>
  </r>
  <r>
    <n v="1003391"/>
    <x v="17"/>
    <n v="5000"/>
    <s v="SEDAN"/>
    <n v="3"/>
    <s v="LOGIN"/>
    <s v="NODELAY"/>
    <n v="1"/>
    <n v="2"/>
    <n v="10"/>
    <n v="10"/>
    <s v="2022-08-16T17:00:00"/>
    <n v="0"/>
    <x v="16"/>
    <x v="3"/>
  </r>
  <r>
    <n v="1003392"/>
    <x v="17"/>
    <n v="5562"/>
    <s v="SEDAN"/>
    <n v="3"/>
    <s v="LOGIN"/>
    <s v="NODELAY"/>
    <n v="2"/>
    <n v="0"/>
    <n v="5.0999999049999998"/>
    <n v="5.0999999049999998"/>
    <s v="2022-08-16T17:00:00"/>
    <n v="0"/>
    <x v="16"/>
    <x v="3"/>
  </r>
  <r>
    <n v="1003393"/>
    <x v="17"/>
    <n v="5045"/>
    <s v="SEDAN"/>
    <n v="3"/>
    <s v="LOGIN"/>
    <s v="NODELAY"/>
    <n v="3"/>
    <n v="0"/>
    <n v="11.80000019"/>
    <n v="11.80000019"/>
    <s v="2022-08-16T17:00:00"/>
    <n v="0"/>
    <x v="16"/>
    <x v="3"/>
  </r>
  <r>
    <n v="1003394"/>
    <x v="17"/>
    <n v="5563"/>
    <s v="SEDAN"/>
    <n v="3"/>
    <s v="LOGIN"/>
    <s v="NODELAY"/>
    <n v="3"/>
    <n v="0"/>
    <n v="9.8999996190000008"/>
    <n v="9.8999996190000008"/>
    <s v="2022-08-16T17:00:00"/>
    <n v="0"/>
    <x v="16"/>
    <x v="3"/>
  </r>
  <r>
    <n v="1003395"/>
    <x v="17"/>
    <n v="773"/>
    <s v="SEDAN"/>
    <n v="3"/>
    <s v="LOGIN"/>
    <s v="NODELAY"/>
    <n v="3"/>
    <n v="0"/>
    <n v="12.98707199"/>
    <n v="12.98707199"/>
    <s v="2022-08-16T17:00:00"/>
    <n v="0"/>
    <x v="16"/>
    <x v="3"/>
  </r>
  <r>
    <n v="1003396"/>
    <x v="17"/>
    <n v="5034"/>
    <s v="SEDAN"/>
    <n v="3"/>
    <s v="LOGIN"/>
    <s v="NODELAY"/>
    <n v="3"/>
    <n v="0"/>
    <n v="20.100000380000001"/>
    <n v="20.100000380000001"/>
    <s v="2022-08-16T17:00:00"/>
    <n v="0"/>
    <x v="16"/>
    <x v="3"/>
  </r>
  <r>
    <n v="1003397"/>
    <x v="17"/>
    <n v="5366"/>
    <s v="SEDAN"/>
    <n v="3"/>
    <s v="LOGIN"/>
    <s v="DRIVER"/>
    <n v="3"/>
    <n v="0"/>
    <n v="26.064735410000001"/>
    <n v="26.064735410000001"/>
    <s v="2022-08-16T17:00:00"/>
    <n v="21"/>
    <x v="16"/>
    <x v="3"/>
  </r>
  <r>
    <n v="1003398"/>
    <x v="17"/>
    <n v="5367"/>
    <s v="SEDAN"/>
    <n v="3"/>
    <s v="LOGIN"/>
    <s v="DRIVER"/>
    <n v="3"/>
    <n v="0"/>
    <n v="22.799999239999998"/>
    <n v="22.799999239999998"/>
    <s v="2022-08-16T17:00:00"/>
    <n v="11"/>
    <x v="16"/>
    <x v="3"/>
  </r>
  <r>
    <n v="1003399"/>
    <x v="17"/>
    <n v="5365"/>
    <s v="SEDAN"/>
    <n v="3"/>
    <s v="LOGIN"/>
    <s v="EMPLOYEE"/>
    <n v="2"/>
    <n v="0"/>
    <n v="18.14119148"/>
    <n v="18.14119148"/>
    <s v="2022-08-16T17:00:00"/>
    <n v="6"/>
    <x v="16"/>
    <x v="3"/>
  </r>
  <r>
    <n v="1003400"/>
    <x v="17"/>
    <n v="5330"/>
    <s v="SEDAN"/>
    <n v="3"/>
    <s v="LOGIN"/>
    <s v="EMPLOYEE"/>
    <n v="3"/>
    <n v="0"/>
    <n v="25.203676219999998"/>
    <n v="25.203676219999998"/>
    <s v="2022-08-16T17:00:00"/>
    <n v="4"/>
    <x v="16"/>
    <x v="3"/>
  </r>
  <r>
    <n v="1003401"/>
    <x v="17"/>
    <n v="491"/>
    <s v="SEDAN"/>
    <n v="3"/>
    <s v="LOGIN"/>
    <s v="NODELAY"/>
    <n v="1"/>
    <n v="1"/>
    <n v="11.675347329999999"/>
    <n v="11.675347329999999"/>
    <s v="2022-08-16T17:00:00"/>
    <n v="0"/>
    <x v="16"/>
    <x v="3"/>
  </r>
  <r>
    <n v="1003402"/>
    <x v="17"/>
    <n v="5363"/>
    <s v="SEDAN"/>
    <n v="3"/>
    <s v="LOGIN"/>
    <s v="DRIVER"/>
    <n v="2"/>
    <n v="0"/>
    <n v="32.946666720000003"/>
    <n v="32.946666720000003"/>
    <s v="2022-08-16T17:00:00"/>
    <n v="32"/>
    <x v="16"/>
    <x v="3"/>
  </r>
  <r>
    <n v="1003403"/>
    <x v="18"/>
    <n v="4868"/>
    <s v="SEDAN"/>
    <n v="3"/>
    <s v="LOGIN"/>
    <s v="NODELAY"/>
    <n v="3"/>
    <n v="0"/>
    <n v="12"/>
    <n v="12"/>
    <s v="2022-08-16T17:30:00"/>
    <n v="0"/>
    <x v="16"/>
    <x v="3"/>
  </r>
  <r>
    <n v="1003404"/>
    <x v="18"/>
    <n v="2096"/>
    <s v="SEDAN"/>
    <n v="3"/>
    <s v="LOGIN"/>
    <s v="NODELAY"/>
    <n v="1"/>
    <n v="0"/>
    <n v="28.87857056"/>
    <n v="28.87857056"/>
    <s v="2022-08-16T17:30:00"/>
    <n v="0"/>
    <x v="16"/>
    <x v="3"/>
  </r>
  <r>
    <n v="1003405"/>
    <x v="18"/>
    <n v="5132"/>
    <s v="SEDAN"/>
    <n v="3"/>
    <s v="LOGIN"/>
    <s v="NODELAY"/>
    <n v="2"/>
    <n v="0"/>
    <n v="16.899999619999999"/>
    <n v="16.899999619999999"/>
    <s v="2022-08-16T17:30:00"/>
    <n v="0"/>
    <x v="16"/>
    <x v="3"/>
  </r>
  <r>
    <n v="1003406"/>
    <x v="18"/>
    <n v="816"/>
    <s v="SEDAN"/>
    <n v="3"/>
    <s v="LOGIN"/>
    <s v="EMPLOYEE"/>
    <n v="1"/>
    <n v="1"/>
    <n v="24"/>
    <n v="24"/>
    <s v="2022-08-16T17:30:00"/>
    <n v="8"/>
    <x v="16"/>
    <x v="3"/>
  </r>
  <r>
    <n v="1003407"/>
    <x v="18"/>
    <n v="4901"/>
    <s v="SEDAN"/>
    <n v="3"/>
    <s v="LOGIN"/>
    <s v="NODELAY"/>
    <n v="1"/>
    <n v="0"/>
    <n v="11.600000380000001"/>
    <n v="11.600000380000001"/>
    <s v="2022-08-16T17:30:00"/>
    <n v="0"/>
    <x v="16"/>
    <x v="3"/>
  </r>
  <r>
    <n v="1003408"/>
    <x v="18"/>
    <n v="5036"/>
    <s v="SEDAN"/>
    <n v="3"/>
    <s v="LOGIN"/>
    <s v="NODELAY"/>
    <n v="1"/>
    <n v="1"/>
    <n v="12.5"/>
    <n v="12.5"/>
    <s v="2022-08-16T17:30:00"/>
    <n v="0"/>
    <x v="16"/>
    <x v="3"/>
  </r>
  <r>
    <n v="1003409"/>
    <x v="18"/>
    <n v="5297"/>
    <s v="SEDAN"/>
    <n v="3"/>
    <s v="LOGIN"/>
    <s v="NODELAY"/>
    <n v="1"/>
    <n v="0"/>
    <n v="10.30000019"/>
    <n v="10.30000019"/>
    <s v="2022-08-16T17:30:00"/>
    <n v="0"/>
    <x v="16"/>
    <x v="3"/>
  </r>
  <r>
    <n v="1003410"/>
    <x v="12"/>
    <n v="5099"/>
    <s v="SEDAN"/>
    <n v="3"/>
    <s v="LOGOUT"/>
    <s v="NODELAY"/>
    <n v="1"/>
    <n v="0"/>
    <n v="11.399999619999999"/>
    <n v="11.399999619999999"/>
    <s v="2022-08-16T14:00:00"/>
    <n v="0"/>
    <x v="16"/>
    <x v="3"/>
  </r>
  <r>
    <n v="1003411"/>
    <x v="19"/>
    <n v="4868"/>
    <s v="SEDAN"/>
    <n v="3"/>
    <s v="LOGOUT"/>
    <s v="EMPLOYEE"/>
    <n v="2"/>
    <n v="0"/>
    <n v="16.200000760000002"/>
    <n v="16.200000760000002"/>
    <s v="2022-08-16T15:00:00"/>
    <n v="17"/>
    <x v="16"/>
    <x v="3"/>
  </r>
  <r>
    <n v="1003412"/>
    <x v="19"/>
    <n v="4638"/>
    <s v="SEDAN"/>
    <n v="3"/>
    <s v="LOGOUT"/>
    <s v="EMPLOYEE"/>
    <n v="2"/>
    <n v="0"/>
    <n v="27.5"/>
    <n v="27.5"/>
    <s v="2022-08-16T15:00:00"/>
    <n v="19"/>
    <x v="16"/>
    <x v="3"/>
  </r>
  <r>
    <n v="1003413"/>
    <x v="19"/>
    <n v="4967"/>
    <s v="SEDAN"/>
    <n v="3"/>
    <s v="LOGOUT"/>
    <s v="DRIVER"/>
    <n v="3"/>
    <n v="0"/>
    <n v="19.549821850000001"/>
    <n v="19.549821850000001"/>
    <s v="2022-08-16T15:00:00"/>
    <n v="15"/>
    <x v="16"/>
    <x v="3"/>
  </r>
  <r>
    <n v="1003414"/>
    <x v="19"/>
    <n v="4637"/>
    <s v="SEDAN"/>
    <n v="3"/>
    <s v="LOGOUT"/>
    <s v="EMPLOYEE"/>
    <n v="3"/>
    <n v="0"/>
    <n v="16.899999619999999"/>
    <n v="16.899999619999999"/>
    <s v="2022-08-16T15:00:00"/>
    <n v="18"/>
    <x v="16"/>
    <x v="3"/>
  </r>
  <r>
    <n v="1003415"/>
    <x v="19"/>
    <n v="4869"/>
    <s v="SEDAN"/>
    <n v="3"/>
    <s v="LOGOUT"/>
    <s v="EMPLOYEE"/>
    <n v="3"/>
    <n v="0"/>
    <n v="18.3228054"/>
    <n v="18.3228054"/>
    <s v="2022-08-16T15:00:00"/>
    <n v="18"/>
    <x v="16"/>
    <x v="3"/>
  </r>
  <r>
    <n v="1003416"/>
    <x v="13"/>
    <n v="5365"/>
    <s v="SEDAN"/>
    <n v="3"/>
    <s v="LOGOUT"/>
    <s v="EMPLOYEE"/>
    <n v="1"/>
    <n v="0"/>
    <n v="9.5"/>
    <n v="9.5"/>
    <s v="2022-08-16T14:31:00"/>
    <n v="12"/>
    <x v="16"/>
    <x v="3"/>
  </r>
  <r>
    <n v="1003417"/>
    <x v="13"/>
    <n v="491"/>
    <s v="SEDAN"/>
    <n v="3"/>
    <s v="LOGOUT"/>
    <s v="EMPLOYEE"/>
    <n v="1"/>
    <n v="0"/>
    <n v="14.071369170000001"/>
    <n v="14.071369170000001"/>
    <s v="2022-08-16T14:31:00"/>
    <n v="5"/>
    <x v="16"/>
    <x v="3"/>
  </r>
  <r>
    <n v="1003418"/>
    <x v="13"/>
    <n v="816"/>
    <s v="SEDAN"/>
    <n v="3"/>
    <s v="LOGOUT"/>
    <s v="EMPLOYEE"/>
    <n v="1"/>
    <n v="0"/>
    <n v="9.8643674850000007"/>
    <n v="9.8643674850000007"/>
    <s v="2022-08-16T14:31:00"/>
    <n v="20"/>
    <x v="16"/>
    <x v="3"/>
  </r>
  <r>
    <n v="1003419"/>
    <x v="13"/>
    <n v="910"/>
    <s v="SEDAN"/>
    <n v="3"/>
    <s v="LOGOUT"/>
    <s v="EMPLOYEE"/>
    <n v="1"/>
    <n v="0"/>
    <n v="8.6000003809999992"/>
    <n v="8.6000003809999992"/>
    <s v="2022-08-16T14:31:00"/>
    <n v="5"/>
    <x v="16"/>
    <x v="3"/>
  </r>
  <r>
    <n v="1003420"/>
    <x v="20"/>
    <n v="5561"/>
    <s v="SEDAN"/>
    <n v="3"/>
    <s v="LOGIN"/>
    <s v="DRIVER"/>
    <n v="1"/>
    <n v="1"/>
    <n v="21.600000380000001"/>
    <n v="21.600000380000001"/>
    <s v="2022-08-16T18:00:00"/>
    <n v="16"/>
    <x v="16"/>
    <x v="3"/>
  </r>
  <r>
    <n v="1003421"/>
    <x v="20"/>
    <n v="4869"/>
    <s v="SEDAN"/>
    <n v="3"/>
    <s v="LOGIN"/>
    <s v="DRIVER"/>
    <n v="2"/>
    <n v="1"/>
    <n v="19.125223160000001"/>
    <n v="19.125223160000001"/>
    <s v="2022-08-16T18:00:00"/>
    <n v="8.44"/>
    <x v="16"/>
    <x v="3"/>
  </r>
  <r>
    <n v="1003422"/>
    <x v="20"/>
    <n v="5565"/>
    <s v="SEDAN"/>
    <n v="3"/>
    <s v="LOGIN"/>
    <s v="NODELAY"/>
    <n v="2"/>
    <n v="0"/>
    <n v="7.5"/>
    <n v="7.5"/>
    <s v="2022-08-16T18:00:00"/>
    <n v="0"/>
    <x v="16"/>
    <x v="3"/>
  </r>
  <r>
    <n v="1003423"/>
    <x v="20"/>
    <n v="4967"/>
    <s v="SEDAN"/>
    <n v="3"/>
    <s v="LOGIN"/>
    <s v="DRIVER"/>
    <n v="1"/>
    <n v="0"/>
    <n v="16.67621613"/>
    <n v="16.67621613"/>
    <s v="2022-08-16T18:00:00"/>
    <n v="12"/>
    <x v="16"/>
    <x v="3"/>
  </r>
  <r>
    <n v="1003424"/>
    <x v="20"/>
    <n v="4637"/>
    <s v="SEDAN"/>
    <n v="3"/>
    <s v="LOGIN"/>
    <s v="NODELAY"/>
    <n v="2"/>
    <n v="0"/>
    <n v="14.80000019"/>
    <n v="14.80000019"/>
    <s v="2022-08-16T18:00:00"/>
    <n v="0"/>
    <x v="16"/>
    <x v="3"/>
  </r>
  <r>
    <n v="1003425"/>
    <x v="20"/>
    <n v="4968"/>
    <s v="SEDAN"/>
    <n v="3"/>
    <s v="LOGIN"/>
    <s v="NODELAY"/>
    <n v="3"/>
    <n v="0"/>
    <n v="16.699888229999999"/>
    <n v="16.699888229999999"/>
    <s v="2022-08-16T18:00:00"/>
    <n v="0"/>
    <x v="16"/>
    <x v="3"/>
  </r>
  <r>
    <n v="1003426"/>
    <x v="26"/>
    <n v="4638"/>
    <s v="SEDAN"/>
    <n v="3"/>
    <s v="LOGIN"/>
    <s v="NODELAY"/>
    <n v="1"/>
    <n v="0"/>
    <n v="18.72330856"/>
    <n v="18.72330856"/>
    <s v="2022-08-16T18:30:00"/>
    <n v="0"/>
    <x v="16"/>
    <x v="3"/>
  </r>
  <r>
    <n v="1003427"/>
    <x v="14"/>
    <n v="4901"/>
    <s v="SEDAN"/>
    <n v="3"/>
    <s v="LOGOUT"/>
    <s v="EMPLOYEE"/>
    <n v="1"/>
    <n v="0"/>
    <n v="11.600000380000001"/>
    <n v="11.600000380000001"/>
    <s v="2022-08-16T15:30:00"/>
    <n v="9"/>
    <x v="16"/>
    <x v="3"/>
  </r>
  <r>
    <n v="1003428"/>
    <x v="14"/>
    <n v="4968"/>
    <s v="SEDAN"/>
    <n v="3"/>
    <s v="LOGOUT"/>
    <s v="DRIVER"/>
    <n v="1"/>
    <n v="0"/>
    <n v="12.100000380000001"/>
    <n v="12.100000380000001"/>
    <s v="2022-08-16T15:30:00"/>
    <n v="15"/>
    <x v="16"/>
    <x v="3"/>
  </r>
  <r>
    <n v="1003429"/>
    <x v="14"/>
    <n v="5564"/>
    <s v="SEDAN"/>
    <n v="3"/>
    <s v="LOGOUT"/>
    <s v="EMPLOYEE"/>
    <n v="1"/>
    <n v="0"/>
    <n v="11.97940826"/>
    <n v="11.97940826"/>
    <s v="2022-08-16T15:30:00"/>
    <n v="9"/>
    <x v="16"/>
    <x v="3"/>
  </r>
  <r>
    <n v="1003430"/>
    <x v="14"/>
    <n v="5561"/>
    <s v="SEDAN"/>
    <n v="3"/>
    <s v="LOGOUT"/>
    <s v="EMPLOYEE"/>
    <n v="1"/>
    <n v="0"/>
    <n v="7.1999998090000004"/>
    <n v="7.1999998090000004"/>
    <s v="2022-08-16T15:30:00"/>
    <n v="12"/>
    <x v="16"/>
    <x v="3"/>
  </r>
  <r>
    <n v="1003431"/>
    <x v="14"/>
    <n v="4769"/>
    <s v="SEDAN"/>
    <n v="3"/>
    <s v="LOGOUT"/>
    <s v="EMPLOYEE"/>
    <n v="2"/>
    <n v="0"/>
    <n v="10.80000019"/>
    <n v="10.80000019"/>
    <s v="2022-08-16T15:30:00"/>
    <n v="15"/>
    <x v="16"/>
    <x v="3"/>
  </r>
  <r>
    <n v="1003432"/>
    <x v="21"/>
    <n v="4637"/>
    <s v="SEDAN"/>
    <n v="3"/>
    <s v="LOGIN"/>
    <s v="NODELAY"/>
    <n v="2"/>
    <n v="1"/>
    <n v="4"/>
    <n v="4"/>
    <s v="2022-08-16T19:00:00"/>
    <n v="0"/>
    <x v="16"/>
    <x v="3"/>
  </r>
  <r>
    <n v="1003433"/>
    <x v="21"/>
    <n v="4769"/>
    <s v="SEDAN"/>
    <n v="3"/>
    <s v="LOGIN"/>
    <s v="NODELAY"/>
    <n v="2"/>
    <n v="0"/>
    <n v="9.3999996190000008"/>
    <n v="9.3999996190000008"/>
    <s v="2022-08-16T19:00:00"/>
    <n v="0"/>
    <x v="16"/>
    <x v="3"/>
  </r>
  <r>
    <n v="1003434"/>
    <x v="21"/>
    <n v="920"/>
    <s v="SEDAN"/>
    <n v="3"/>
    <s v="LOGIN"/>
    <s v="DRIVER"/>
    <n v="2"/>
    <n v="0"/>
    <n v="12.413378720000001"/>
    <n v="12.413378720000001"/>
    <s v="2022-08-16T19:00:00"/>
    <n v="30"/>
    <x v="16"/>
    <x v="3"/>
  </r>
  <r>
    <n v="1003435"/>
    <x v="21"/>
    <n v="5100"/>
    <s v="SEDAN"/>
    <n v="3"/>
    <s v="LOGIN"/>
    <s v="NODELAY"/>
    <n v="2"/>
    <n v="0"/>
    <n v="12.899999619999999"/>
    <n v="12.899999619999999"/>
    <s v="2022-08-16T19:00:00"/>
    <n v="0"/>
    <x v="16"/>
    <x v="3"/>
  </r>
  <r>
    <n v="1003436"/>
    <x v="21"/>
    <n v="1139"/>
    <s v="SEDAN"/>
    <n v="3"/>
    <s v="LOGIN"/>
    <s v="DRIVER"/>
    <n v="2"/>
    <n v="0"/>
    <n v="19.07782555"/>
    <n v="19.07782555"/>
    <s v="2022-08-16T19:00:00"/>
    <n v="12"/>
    <x v="16"/>
    <x v="3"/>
  </r>
  <r>
    <n v="1003437"/>
    <x v="21"/>
    <n v="2855"/>
    <s v="SEDAN"/>
    <n v="3"/>
    <s v="LOGIN"/>
    <s v="NODELAY"/>
    <n v="2"/>
    <n v="0"/>
    <n v="22.13249588"/>
    <n v="22.13249588"/>
    <s v="2022-08-16T19:00:00"/>
    <n v="0"/>
    <x v="16"/>
    <x v="3"/>
  </r>
  <r>
    <n v="1003438"/>
    <x v="21"/>
    <n v="82"/>
    <s v="SEDAN"/>
    <n v="3"/>
    <s v="LOGIN"/>
    <s v="DRIVER"/>
    <n v="2"/>
    <n v="0"/>
    <n v="30"/>
    <n v="30"/>
    <s v="2022-08-16T19:00:00"/>
    <n v="25"/>
    <x v="16"/>
    <x v="3"/>
  </r>
  <r>
    <n v="1003439"/>
    <x v="31"/>
    <n v="1140"/>
    <s v="SEDAN"/>
    <n v="3"/>
    <s v="LOGIN"/>
    <s v="EMPLOYEE"/>
    <n v="2"/>
    <n v="0"/>
    <n v="8.3772611619999999"/>
    <n v="8.3772611619999999"/>
    <s v="2022-08-16T19:30:00"/>
    <n v="2"/>
    <x v="16"/>
    <x v="3"/>
  </r>
  <r>
    <n v="1003440"/>
    <x v="31"/>
    <n v="5264"/>
    <s v="SEDAN"/>
    <n v="3"/>
    <s v="LOGIN"/>
    <s v="NODELAY"/>
    <n v="1"/>
    <n v="0"/>
    <n v="17.399999619999999"/>
    <n v="17.399999619999999"/>
    <s v="2022-08-16T19:30:00"/>
    <n v="0"/>
    <x v="16"/>
    <x v="3"/>
  </r>
  <r>
    <n v="1003441"/>
    <x v="22"/>
    <n v="5046"/>
    <s v="SEDAN"/>
    <n v="3"/>
    <s v="LOGOUT"/>
    <s v="DRIVER"/>
    <n v="1"/>
    <n v="0"/>
    <n v="11.19999981"/>
    <n v="11.19999981"/>
    <s v="2022-08-16T16:31:00"/>
    <n v="7"/>
    <x v="16"/>
    <x v="3"/>
  </r>
  <r>
    <n v="1003442"/>
    <x v="22"/>
    <n v="920"/>
    <s v="SEDAN"/>
    <n v="3"/>
    <s v="LOGOUT"/>
    <s v="TRAFFIC"/>
    <n v="1"/>
    <n v="0"/>
    <n v="19.930233000000001"/>
    <n v="19.930233000000001"/>
    <s v="2022-08-16T16:31:00"/>
    <n v="9"/>
    <x v="16"/>
    <x v="3"/>
  </r>
  <r>
    <n v="1003443"/>
    <x v="22"/>
    <n v="1437"/>
    <s v="SEDAN"/>
    <n v="3"/>
    <s v="LOGOUT"/>
    <s v="DRIVER"/>
    <n v="1"/>
    <n v="0"/>
    <n v="10.01112461"/>
    <n v="10.01112461"/>
    <s v="2022-08-16T16:31:00"/>
    <n v="5"/>
    <x v="16"/>
    <x v="3"/>
  </r>
  <r>
    <n v="1003444"/>
    <x v="22"/>
    <n v="2855"/>
    <s v="SEDAN"/>
    <n v="3"/>
    <s v="LOGOUT"/>
    <s v="EMPLOYEE"/>
    <n v="1"/>
    <n v="0"/>
    <n v="11.100000380000001"/>
    <n v="11.100000380000001"/>
    <s v="2022-08-16T16:31:00"/>
    <n v="5"/>
    <x v="16"/>
    <x v="3"/>
  </r>
  <r>
    <n v="1003445"/>
    <x v="22"/>
    <n v="5264"/>
    <s v="SEDAN"/>
    <n v="3"/>
    <s v="LOGOUT"/>
    <s v="EMPLOYEE"/>
    <n v="1"/>
    <n v="0"/>
    <n v="13.4359026"/>
    <n v="13.4359026"/>
    <s v="2022-08-16T16:31:00"/>
    <n v="6"/>
    <x v="16"/>
    <x v="3"/>
  </r>
  <r>
    <n v="1003446"/>
    <x v="22"/>
    <n v="1139"/>
    <s v="SEDAN"/>
    <n v="3"/>
    <s v="LOGOUT"/>
    <s v="TRAFFIC"/>
    <n v="1"/>
    <n v="0"/>
    <n v="17.504384989999998"/>
    <n v="17.504384989999998"/>
    <s v="2022-08-16T16:31:00"/>
    <n v="6"/>
    <x v="16"/>
    <x v="3"/>
  </r>
  <r>
    <n v="1003447"/>
    <x v="22"/>
    <n v="5037"/>
    <s v="SEDAN"/>
    <n v="3"/>
    <s v="LOGOUT"/>
    <s v="DRIVER"/>
    <n v="3"/>
    <n v="0"/>
    <n v="12.971873280000001"/>
    <n v="12.971873280000001"/>
    <s v="2022-08-16T16:31:00"/>
    <n v="6"/>
    <x v="16"/>
    <x v="3"/>
  </r>
  <r>
    <n v="1003448"/>
    <x v="22"/>
    <n v="5038"/>
    <s v="SEDAN"/>
    <n v="3"/>
    <s v="LOGOUT"/>
    <s v="TRAFFIC"/>
    <n v="1"/>
    <n v="0"/>
    <n v="12.399999619999999"/>
    <n v="12.399999619999999"/>
    <s v="2022-08-16T16:31:00"/>
    <n v="5"/>
    <x v="16"/>
    <x v="3"/>
  </r>
  <r>
    <n v="1003449"/>
    <x v="22"/>
    <n v="987"/>
    <s v="SEDAN"/>
    <n v="3"/>
    <s v="LOGOUT"/>
    <s v="EMPLOYEE"/>
    <n v="2"/>
    <n v="0"/>
    <n v="16.114089969999998"/>
    <n v="16.114089969999998"/>
    <s v="2022-08-16T16:31:00"/>
    <n v="5"/>
    <x v="16"/>
    <x v="3"/>
  </r>
  <r>
    <n v="1003450"/>
    <x v="22"/>
    <n v="912"/>
    <s v="SEDAN"/>
    <n v="3"/>
    <s v="LOGOUT"/>
    <s v="EMPLOYEE"/>
    <n v="1"/>
    <n v="0"/>
    <n v="23.35791206"/>
    <n v="23.35791206"/>
    <s v="2022-08-16T16:31:00"/>
    <n v="5"/>
    <x v="16"/>
    <x v="3"/>
  </r>
  <r>
    <n v="1003451"/>
    <x v="22"/>
    <n v="82"/>
    <s v="SEDAN"/>
    <n v="3"/>
    <s v="LOGOUT"/>
    <s v="DRIVER"/>
    <n v="1"/>
    <n v="0"/>
    <n v="27.035593030000001"/>
    <n v="27.035593030000001"/>
    <s v="2022-08-16T16:31:00"/>
    <n v="5"/>
    <x v="16"/>
    <x v="3"/>
  </r>
  <r>
    <n v="1003452"/>
    <x v="22"/>
    <n v="760"/>
    <s v="SEDAN"/>
    <n v="3"/>
    <s v="LOGOUT"/>
    <s v="DRIVER"/>
    <n v="2"/>
    <n v="0"/>
    <n v="18.45355034"/>
    <n v="18.45355034"/>
    <s v="2022-08-16T16:31:00"/>
    <n v="5"/>
    <x v="16"/>
    <x v="3"/>
  </r>
  <r>
    <n v="1003453"/>
    <x v="22"/>
    <n v="1205"/>
    <s v="SEDAN"/>
    <n v="3"/>
    <s v="LOGOUT"/>
    <s v="DRIVER"/>
    <n v="1"/>
    <n v="0"/>
    <n v="16.63793373"/>
    <n v="16.63793373"/>
    <s v="2022-08-16T16:31:00"/>
    <n v="7"/>
    <x v="16"/>
    <x v="3"/>
  </r>
  <r>
    <n v="1003454"/>
    <x v="22"/>
    <n v="5495"/>
    <s v="SEDAN"/>
    <n v="3"/>
    <s v="LOGOUT"/>
    <s v="TRAFFIC"/>
    <n v="2"/>
    <n v="0"/>
    <n v="8.3000001910000005"/>
    <n v="8.3000001910000005"/>
    <s v="2022-08-16T16:31:00"/>
    <n v="2"/>
    <x v="16"/>
    <x v="3"/>
  </r>
  <r>
    <n v="1003455"/>
    <x v="22"/>
    <n v="1140"/>
    <s v="SEDAN"/>
    <n v="3"/>
    <s v="LOGOUT"/>
    <s v="EMPLOYEE"/>
    <n v="3"/>
    <n v="0"/>
    <n v="16.34908867"/>
    <n v="16.34908867"/>
    <s v="2022-08-16T16:31:00"/>
    <n v="7"/>
    <x v="16"/>
    <x v="3"/>
  </r>
  <r>
    <n v="1003456"/>
    <x v="22"/>
    <n v="903"/>
    <s v="SEDAN"/>
    <n v="3"/>
    <s v="LOGOUT"/>
    <s v="DRIVER"/>
    <n v="3"/>
    <n v="0"/>
    <n v="15.600000380000001"/>
    <n v="15.600000380000001"/>
    <s v="2022-08-16T16:31:00"/>
    <n v="6"/>
    <x v="16"/>
    <x v="3"/>
  </r>
  <r>
    <n v="1003457"/>
    <x v="22"/>
    <n v="729"/>
    <s v="SEDAN"/>
    <n v="3"/>
    <s v="LOGOUT"/>
    <s v="DRIVER"/>
    <n v="2"/>
    <n v="1"/>
    <n v="12.43917179"/>
    <n v="12.43917179"/>
    <s v="2022-08-16T16:31:00"/>
    <n v="11"/>
    <x v="16"/>
    <x v="3"/>
  </r>
  <r>
    <n v="1003458"/>
    <x v="22"/>
    <n v="914"/>
    <s v="SEDAN"/>
    <n v="3"/>
    <s v="LOGOUT"/>
    <s v="EMPLOYEE"/>
    <n v="3"/>
    <n v="0"/>
    <n v="16.59628296"/>
    <n v="16.59628296"/>
    <s v="2022-08-16T16:31:00"/>
    <n v="4"/>
    <x v="16"/>
    <x v="3"/>
  </r>
  <r>
    <n v="1003459"/>
    <x v="22"/>
    <n v="5039"/>
    <s v="SEDAN"/>
    <n v="3"/>
    <s v="LOGOUT"/>
    <s v="DRIVER"/>
    <n v="3"/>
    <n v="0"/>
    <n v="17.129741670000001"/>
    <n v="17.129741670000001"/>
    <s v="2022-08-16T16:31:00"/>
    <n v="6"/>
    <x v="16"/>
    <x v="3"/>
  </r>
  <r>
    <n v="1003460"/>
    <x v="24"/>
    <n v="914"/>
    <s v="SEDAN"/>
    <n v="3"/>
    <s v="LOGIN"/>
    <s v="NODELAY"/>
    <n v="1"/>
    <n v="0"/>
    <n v="8.8000001910000005"/>
    <n v="8.8000001910000005"/>
    <s v="2022-08-16T20:00:00"/>
    <n v="0"/>
    <x v="16"/>
    <x v="3"/>
  </r>
  <r>
    <n v="1003461"/>
    <x v="24"/>
    <n v="5563"/>
    <s v="SEDAN"/>
    <n v="3"/>
    <s v="LOGIN"/>
    <s v="EMPLOYEE"/>
    <n v="1"/>
    <n v="0"/>
    <n v="17.154249190000002"/>
    <n v="17.154249190000002"/>
    <s v="2022-08-16T20:00:00"/>
    <n v="41"/>
    <x v="16"/>
    <x v="3"/>
  </r>
  <r>
    <n v="1003462"/>
    <x v="24"/>
    <n v="5562"/>
    <s v="SEDAN"/>
    <n v="3"/>
    <s v="LOGIN"/>
    <s v="NODELAY"/>
    <n v="2"/>
    <n v="0"/>
    <n v="15.51311302"/>
    <n v="15.51311302"/>
    <s v="2022-08-16T20:00:00"/>
    <n v="0"/>
    <x v="16"/>
    <x v="3"/>
  </r>
  <r>
    <n v="1003463"/>
    <x v="24"/>
    <n v="5564"/>
    <s v="SEDAN"/>
    <n v="3"/>
    <s v="LOGIN"/>
    <s v="EMPLOYEE"/>
    <n v="2"/>
    <n v="0"/>
    <n v="12.600000380000001"/>
    <n v="12.600000380000001"/>
    <s v="2022-08-16T20:00:00"/>
    <n v="7"/>
    <x v="16"/>
    <x v="3"/>
  </r>
  <r>
    <n v="1003464"/>
    <x v="24"/>
    <n v="5565"/>
    <s v="SEDAN"/>
    <n v="3"/>
    <s v="LOGIN"/>
    <s v="NODELAY"/>
    <n v="2"/>
    <n v="0"/>
    <n v="8"/>
    <n v="8"/>
    <s v="2022-08-16T20:00:00"/>
    <n v="0"/>
    <x v="16"/>
    <x v="3"/>
  </r>
  <r>
    <n v="1003465"/>
    <x v="18"/>
    <n v="5001"/>
    <s v="SEDAN"/>
    <n v="3"/>
    <s v="LOGOUT"/>
    <s v="EMPLOYEE"/>
    <n v="1"/>
    <n v="0"/>
    <n v="15.80000019"/>
    <n v="15.80000019"/>
    <s v="2022-08-16T17:30:00"/>
    <n v="7"/>
    <x v="16"/>
    <x v="3"/>
  </r>
  <r>
    <n v="1003466"/>
    <x v="18"/>
    <n v="5562"/>
    <s v="SEDAN"/>
    <n v="3"/>
    <s v="LOGOUT"/>
    <s v="EMPLOYEE"/>
    <n v="1"/>
    <n v="0"/>
    <n v="17.399999619999999"/>
    <n v="17.399999619999999"/>
    <s v="2022-08-16T17:30:00"/>
    <n v="9"/>
    <x v="16"/>
    <x v="3"/>
  </r>
  <r>
    <n v="1003467"/>
    <x v="18"/>
    <n v="1799"/>
    <s v="SEDAN"/>
    <n v="3"/>
    <s v="LOGOUT"/>
    <s v="TRAFFIC"/>
    <n v="1"/>
    <n v="0"/>
    <n v="8.1000003809999992"/>
    <n v="8.1000003809999992"/>
    <s v="2022-08-16T17:30:00"/>
    <n v="2"/>
    <x v="16"/>
    <x v="3"/>
  </r>
  <r>
    <n v="1003468"/>
    <x v="18"/>
    <n v="5000"/>
    <s v="SEDAN"/>
    <n v="3"/>
    <s v="LOGOUT"/>
    <s v="NODELAY"/>
    <n v="2"/>
    <n v="0"/>
    <n v="19.843309399999999"/>
    <n v="19.843309399999999"/>
    <s v="2022-08-16T17:30:00"/>
    <n v="0"/>
    <x v="16"/>
    <x v="3"/>
  </r>
  <r>
    <n v="1003469"/>
    <x v="18"/>
    <n v="5297"/>
    <s v="SEDAN"/>
    <n v="3"/>
    <s v="LOGOUT"/>
    <s v="EMPLOYEE"/>
    <n v="2"/>
    <n v="0"/>
    <n v="26.299999239999998"/>
    <n v="26.299999239999998"/>
    <s v="2022-08-16T17:30:00"/>
    <n v="12"/>
    <x v="16"/>
    <x v="3"/>
  </r>
  <r>
    <n v="1003470"/>
    <x v="18"/>
    <n v="5099"/>
    <s v="SEDAN"/>
    <n v="3"/>
    <s v="LOGOUT"/>
    <s v="TRAFFIC"/>
    <n v="1"/>
    <n v="0"/>
    <n v="34.309661869999999"/>
    <n v="34.309661869999999"/>
    <s v="2022-08-16T17:30:00"/>
    <n v="3"/>
    <x v="16"/>
    <x v="3"/>
  </r>
  <r>
    <n v="1003471"/>
    <x v="18"/>
    <n v="5563"/>
    <s v="SEDAN"/>
    <n v="3"/>
    <s v="LOGOUT"/>
    <s v="EMPLOYEE"/>
    <n v="2"/>
    <n v="0"/>
    <n v="16.700000760000002"/>
    <n v="16.700000760000002"/>
    <s v="2022-08-16T17:30:00"/>
    <n v="7"/>
    <x v="16"/>
    <x v="3"/>
  </r>
  <r>
    <n v="1003472"/>
    <x v="18"/>
    <n v="5429"/>
    <s v="SEDAN"/>
    <n v="3"/>
    <s v="LOGOUT"/>
    <s v="DRIVER"/>
    <n v="2"/>
    <n v="0"/>
    <n v="13.145715709999999"/>
    <n v="13.145715709999999"/>
    <s v="2022-08-16T17:30:00"/>
    <n v="12"/>
    <x v="16"/>
    <x v="3"/>
  </r>
  <r>
    <n v="1003473"/>
    <x v="23"/>
    <n v="911"/>
    <s v="SEDAN"/>
    <n v="3"/>
    <s v="LOGOUT"/>
    <s v="EMPLOYEE"/>
    <n v="1"/>
    <n v="0"/>
    <n v="19.705251690000001"/>
    <n v="19.705251690000001"/>
    <s v="2022-08-16T17:31:00"/>
    <n v="5"/>
    <x v="16"/>
    <x v="3"/>
  </r>
  <r>
    <n v="1003474"/>
    <x v="23"/>
    <n v="4835"/>
    <s v="SEDAN"/>
    <n v="3"/>
    <s v="LOGOUT"/>
    <s v="EMPLOYEE"/>
    <n v="1"/>
    <n v="0"/>
    <n v="12.62125206"/>
    <n v="12.62125206"/>
    <s v="2022-08-16T17:31:00"/>
    <n v="6"/>
    <x v="16"/>
    <x v="3"/>
  </r>
  <r>
    <n v="1003475"/>
    <x v="23"/>
    <n v="918"/>
    <s v="SEDAN"/>
    <n v="3"/>
    <s v="LOGOUT"/>
    <s v="EMPLOYEE"/>
    <n v="3"/>
    <n v="0"/>
    <n v="18.40618134"/>
    <n v="18.40618134"/>
    <s v="2022-08-16T17:31:00"/>
    <n v="8"/>
    <x v="16"/>
    <x v="3"/>
  </r>
  <r>
    <n v="1003476"/>
    <x v="23"/>
    <n v="1007"/>
    <s v="SEDAN"/>
    <n v="3"/>
    <s v="LOGOUT"/>
    <s v="TRAFFIC"/>
    <n v="1"/>
    <n v="0"/>
    <n v="16.399999619999999"/>
    <n v="16.399999619999999"/>
    <s v="2022-08-16T17:31:00"/>
    <n v="3"/>
    <x v="16"/>
    <x v="3"/>
  </r>
  <r>
    <n v="1003477"/>
    <x v="23"/>
    <n v="5034"/>
    <s v="SEDAN"/>
    <n v="3"/>
    <s v="LOGOUT"/>
    <s v="DRIVER"/>
    <n v="2"/>
    <n v="0"/>
    <n v="23"/>
    <n v="23"/>
    <s v="2022-08-16T17:31:00"/>
    <n v="7"/>
    <x v="16"/>
    <x v="3"/>
  </r>
  <r>
    <n v="1003478"/>
    <x v="23"/>
    <n v="5165"/>
    <s v="SEDAN"/>
    <n v="3"/>
    <s v="LOGOUT"/>
    <s v="EMPLOYEE"/>
    <n v="3"/>
    <n v="0"/>
    <n v="17.700000760000002"/>
    <n v="17.700000760000002"/>
    <s v="2022-08-16T17:31:00"/>
    <n v="15"/>
    <x v="16"/>
    <x v="3"/>
  </r>
  <r>
    <n v="1003479"/>
    <x v="23"/>
    <n v="491"/>
    <s v="SEDAN"/>
    <n v="3"/>
    <s v="LOGOUT"/>
    <s v="EMPLOYEE"/>
    <n v="2"/>
    <n v="0"/>
    <n v="20.5"/>
    <n v="20.5"/>
    <s v="2022-08-16T17:31:00"/>
    <n v="4"/>
    <x v="16"/>
    <x v="3"/>
  </r>
  <r>
    <n v="1003480"/>
    <x v="23"/>
    <n v="906"/>
    <s v="SEDAN"/>
    <n v="3"/>
    <s v="LOGOUT"/>
    <s v="EMPLOYEE"/>
    <n v="3"/>
    <n v="0"/>
    <n v="13.414738659999999"/>
    <n v="13.414738659999999"/>
    <s v="2022-08-16T17:31:00"/>
    <n v="8"/>
    <x v="16"/>
    <x v="3"/>
  </r>
  <r>
    <n v="1003481"/>
    <x v="23"/>
    <n v="910"/>
    <s v="SEDAN"/>
    <n v="3"/>
    <s v="LOGOUT"/>
    <s v="EMPLOYEE"/>
    <n v="3"/>
    <n v="0"/>
    <n v="21.417865750000001"/>
    <n v="21.417865750000001"/>
    <s v="2022-08-16T17:31:00"/>
    <n v="8"/>
    <x v="16"/>
    <x v="3"/>
  </r>
  <r>
    <n v="1003482"/>
    <x v="23"/>
    <n v="993"/>
    <s v="SEDAN"/>
    <n v="3"/>
    <s v="LOGOUT"/>
    <s v="DRIVER"/>
    <n v="2"/>
    <n v="0"/>
    <n v="8.5"/>
    <n v="8.5"/>
    <s v="2022-08-16T17:31:00"/>
    <n v="11"/>
    <x v="16"/>
    <x v="3"/>
  </r>
  <r>
    <n v="1003483"/>
    <x v="27"/>
    <n v="4638"/>
    <s v="SEDAN"/>
    <n v="3"/>
    <s v="LOGIN"/>
    <s v="NODELAY"/>
    <n v="2"/>
    <n v="0"/>
    <n v="14.899999619999999"/>
    <n v="14.899999619999999"/>
    <s v="2022-08-16T21:00:00"/>
    <n v="0"/>
    <x v="16"/>
    <x v="3"/>
  </r>
  <r>
    <n v="1003484"/>
    <x v="27"/>
    <n v="4868"/>
    <s v="SEDAN"/>
    <n v="3"/>
    <s v="LOGIN"/>
    <s v="TRAFFIC"/>
    <n v="1"/>
    <n v="0"/>
    <n v="19.749010089999999"/>
    <n v="19.749010089999999"/>
    <s v="2022-08-16T21:00:00"/>
    <n v="24"/>
    <x v="16"/>
    <x v="3"/>
  </r>
  <r>
    <n v="1003485"/>
    <x v="27"/>
    <n v="4869"/>
    <s v="SEDAN"/>
    <n v="3"/>
    <s v="LOGIN"/>
    <s v="NODELAY"/>
    <n v="0"/>
    <n v="1"/>
    <n v="5.5999999049999998"/>
    <n v="5.5999999049999998"/>
    <s v="2022-08-16T21:00:00"/>
    <n v="0"/>
    <x v="16"/>
    <x v="3"/>
  </r>
  <r>
    <n v="1003486"/>
    <x v="27"/>
    <n v="4968"/>
    <s v="SEDAN"/>
    <n v="3"/>
    <s v="LOGIN"/>
    <s v="NODELAY"/>
    <n v="1"/>
    <n v="0"/>
    <n v="4.1999998090000004"/>
    <n v="4.1999998090000004"/>
    <s v="2022-08-16T21:00:00"/>
    <n v="0"/>
    <x v="16"/>
    <x v="3"/>
  </r>
  <r>
    <n v="1003487"/>
    <x v="27"/>
    <n v="4967"/>
    <s v="SEDAN"/>
    <n v="3"/>
    <s v="LOGIN"/>
    <s v="NODELAY"/>
    <n v="1"/>
    <n v="0"/>
    <n v="14.44727421"/>
    <n v="14.44727421"/>
    <s v="2022-08-16T21:00:00"/>
    <n v="0"/>
    <x v="16"/>
    <x v="3"/>
  </r>
  <r>
    <n v="1003488"/>
    <x v="25"/>
    <n v="5036"/>
    <s v="SEDAN"/>
    <n v="3"/>
    <s v="LOGOUT"/>
    <s v="EMPLOYEE"/>
    <n v="1"/>
    <n v="0"/>
    <n v="17.100183489999999"/>
    <n v="17.100183489999999"/>
    <s v="2022-08-16T18:31:00"/>
    <n v="6"/>
    <x v="16"/>
    <x v="3"/>
  </r>
  <r>
    <n v="1003489"/>
    <x v="25"/>
    <n v="5365"/>
    <s v="SEDAN"/>
    <n v="3"/>
    <s v="LOGOUT"/>
    <s v="EMPLOYEE"/>
    <n v="3"/>
    <n v="0"/>
    <n v="30.41495132"/>
    <n v="30.41495132"/>
    <s v="2022-08-16T18:31:00"/>
    <n v="4"/>
    <x v="16"/>
    <x v="3"/>
  </r>
  <r>
    <n v="1003490"/>
    <x v="25"/>
    <n v="4736"/>
    <s v="SEDAN"/>
    <n v="3"/>
    <s v="LOGOUT"/>
    <s v="EMPLOYEE"/>
    <n v="2"/>
    <n v="0"/>
    <n v="11.53181648"/>
    <n v="11.53181648"/>
    <s v="2022-08-16T18:31:00"/>
    <n v="7"/>
    <x v="16"/>
    <x v="3"/>
  </r>
  <r>
    <n v="1003491"/>
    <x v="25"/>
    <n v="903"/>
    <s v="SEDAN"/>
    <n v="3"/>
    <s v="LOGOUT"/>
    <s v="DRIVER"/>
    <n v="1"/>
    <n v="1"/>
    <n v="3.0999999049999998"/>
    <n v="3.0999999049999998"/>
    <s v="2022-08-16T18:31:00"/>
    <n v="6"/>
    <x v="16"/>
    <x v="3"/>
  </r>
  <r>
    <n v="1003492"/>
    <x v="25"/>
    <n v="729"/>
    <s v="SEDAN"/>
    <n v="3"/>
    <s v="LOGOUT"/>
    <s v="DRIVER"/>
    <n v="1"/>
    <n v="0"/>
    <n v="4.8792104719999996"/>
    <n v="4.8792104719999996"/>
    <s v="2022-08-16T18:31:00"/>
    <n v="3"/>
    <x v="16"/>
    <x v="3"/>
  </r>
  <r>
    <n v="1003493"/>
    <x v="25"/>
    <n v="5495"/>
    <s v="SEDAN"/>
    <n v="3"/>
    <s v="LOGOUT"/>
    <s v="NODELAY"/>
    <n v="1"/>
    <n v="0"/>
    <n v="14.003936769999999"/>
    <n v="14.003936769999999"/>
    <s v="2022-08-16T18:31:00"/>
    <n v="0"/>
    <x v="16"/>
    <x v="3"/>
  </r>
  <r>
    <n v="1003494"/>
    <x v="25"/>
    <n v="4837"/>
    <s v="SEDAN"/>
    <n v="3"/>
    <s v="LOGOUT"/>
    <s v="EMPLOYEE"/>
    <n v="1"/>
    <n v="0"/>
    <n v="13.44874096"/>
    <n v="13.44874096"/>
    <s v="2022-08-16T18:31:00"/>
    <n v="6"/>
    <x v="16"/>
    <x v="3"/>
  </r>
  <r>
    <n v="1003495"/>
    <x v="25"/>
    <n v="773"/>
    <s v="SEDAN"/>
    <n v="3"/>
    <s v="LOGOUT"/>
    <s v="EMPLOYEE"/>
    <n v="1"/>
    <n v="0"/>
    <n v="16.1290741"/>
    <n v="16.1290741"/>
    <s v="2022-08-16T18:31:00"/>
    <n v="9"/>
    <x v="16"/>
    <x v="3"/>
  </r>
  <r>
    <n v="1003496"/>
    <x v="26"/>
    <n v="4868"/>
    <s v="SEDAN"/>
    <n v="3"/>
    <s v="LOGOUT"/>
    <s v="EMPLOYEE"/>
    <n v="1"/>
    <n v="0"/>
    <n v="3.2000000480000002"/>
    <n v="3.2000000480000002"/>
    <s v="2022-08-16T18:30:00"/>
    <n v="6"/>
    <x v="16"/>
    <x v="3"/>
  </r>
  <r>
    <n v="1003497"/>
    <x v="26"/>
    <n v="4901"/>
    <s v="SEDAN"/>
    <n v="3"/>
    <s v="LOGOUT"/>
    <s v="EMPLOYEE"/>
    <n v="3"/>
    <n v="0"/>
    <n v="14.19999981"/>
    <n v="14.19999981"/>
    <s v="2022-08-16T18:30:00"/>
    <n v="9"/>
    <x v="16"/>
    <x v="3"/>
  </r>
  <r>
    <n v="1003498"/>
    <x v="26"/>
    <n v="4968"/>
    <s v="SEDAN"/>
    <n v="3"/>
    <s v="LOGOUT"/>
    <s v="EMPLOYEE"/>
    <n v="1"/>
    <n v="0"/>
    <n v="10.90478706"/>
    <n v="10.90478706"/>
    <s v="2022-08-16T18:30:00"/>
    <n v="13"/>
    <x v="16"/>
    <x v="3"/>
  </r>
  <r>
    <n v="1003499"/>
    <x v="25"/>
    <n v="5045"/>
    <s v="SEDAN"/>
    <n v="3"/>
    <s v="LOGOUT"/>
    <s v="NODELAY"/>
    <n v="1"/>
    <n v="0"/>
    <n v="22.57748222"/>
    <n v="22.57748222"/>
    <s v="2022-08-16T18:31:00"/>
    <n v="0"/>
    <x v="16"/>
    <x v="3"/>
  </r>
  <r>
    <n v="1003500"/>
    <x v="32"/>
    <n v="5045"/>
    <s v="SEDAN"/>
    <n v="3"/>
    <s v="LOGIN"/>
    <s v="NODELAY"/>
    <n v="2"/>
    <n v="0"/>
    <n v="14.318002699999999"/>
    <n v="14.318002699999999"/>
    <s v="2022-08-16T21:30:00"/>
    <n v="0"/>
    <x v="16"/>
    <x v="3"/>
  </r>
  <r>
    <n v="1003501"/>
    <x v="30"/>
    <n v="5330"/>
    <s v="SEDAN"/>
    <n v="3"/>
    <s v="LOGOUT"/>
    <s v="TRAFFIC"/>
    <n v="1"/>
    <n v="0"/>
    <n v="13.899999619999999"/>
    <n v="13.899999619999999"/>
    <s v="2022-08-16T19:31:00"/>
    <n v="3"/>
    <x v="16"/>
    <x v="3"/>
  </r>
  <r>
    <n v="1003502"/>
    <x v="30"/>
    <n v="5528"/>
    <s v="SEDAN"/>
    <n v="3"/>
    <s v="LOGOUT"/>
    <s v="NODELAY"/>
    <n v="1"/>
    <n v="0"/>
    <n v="10.780150409999999"/>
    <n v="10.780150409999999"/>
    <s v="2022-08-16T19:31:00"/>
    <n v="0"/>
    <x v="16"/>
    <x v="3"/>
  </r>
  <r>
    <n v="1003503"/>
    <x v="30"/>
    <n v="5132"/>
    <s v="SEDAN"/>
    <n v="3"/>
    <s v="LOGOUT"/>
    <s v="NODELAY"/>
    <n v="1"/>
    <n v="0"/>
    <n v="8.6000003809999992"/>
    <n v="8.6000003809999992"/>
    <s v="2022-08-16T19:31:00"/>
    <n v="0"/>
    <x v="16"/>
    <x v="3"/>
  </r>
  <r>
    <n v="1003504"/>
    <x v="32"/>
    <n v="5330"/>
    <s v="SEDAN"/>
    <n v="3"/>
    <s v="LOGIN"/>
    <s v="DRIVER"/>
    <n v="1"/>
    <n v="0"/>
    <n v="24.399999619999999"/>
    <n v="24.399999619999999"/>
    <s v="2022-08-16T21:30:00"/>
    <n v="26"/>
    <x v="16"/>
    <x v="3"/>
  </r>
  <r>
    <n v="1003505"/>
    <x v="31"/>
    <n v="4637"/>
    <s v="SEDAN"/>
    <n v="3"/>
    <s v="LOGOUT"/>
    <s v="DRIVER"/>
    <n v="1"/>
    <n v="0"/>
    <n v="15.5"/>
    <n v="15.5"/>
    <s v="2022-08-16T19:30:00"/>
    <n v="39"/>
    <x v="16"/>
    <x v="3"/>
  </r>
  <r>
    <n v="1003506"/>
    <x v="31"/>
    <n v="816"/>
    <s v="SEDAN"/>
    <n v="3"/>
    <s v="LOGOUT"/>
    <s v="EMPLOYEE"/>
    <n v="2"/>
    <n v="0"/>
    <n v="13.222867969999999"/>
    <n v="13.222867969999999"/>
    <s v="2022-08-16T19:30:00"/>
    <n v="15"/>
    <x v="16"/>
    <x v="3"/>
  </r>
  <r>
    <n v="1003507"/>
    <x v="31"/>
    <n v="5561"/>
    <s v="SEDAN"/>
    <n v="3"/>
    <s v="LOGOUT"/>
    <s v="NODELAY"/>
    <n v="1"/>
    <n v="0"/>
    <n v="11.600000380000001"/>
    <n v="11.600000380000001"/>
    <s v="2022-08-16T19:30:00"/>
    <n v="0"/>
    <x v="16"/>
    <x v="3"/>
  </r>
  <r>
    <n v="1003508"/>
    <x v="31"/>
    <n v="82"/>
    <s v="SEDAN"/>
    <n v="3"/>
    <s v="LOGOUT"/>
    <s v="EMPLOYEE"/>
    <n v="1"/>
    <n v="0"/>
    <n v="12.629920009999999"/>
    <n v="12.629920009999999"/>
    <s v="2022-08-16T19:30:00"/>
    <n v="27"/>
    <x v="16"/>
    <x v="3"/>
  </r>
  <r>
    <n v="1003509"/>
    <x v="34"/>
    <n v="4803"/>
    <s v="SEDAN"/>
    <n v="3"/>
    <s v="LOGOUT"/>
    <s v="DRIVER"/>
    <n v="2"/>
    <n v="0"/>
    <n v="17.399999619999999"/>
    <n v="17.399999619999999"/>
    <s v="2022-08-16T22:01:00"/>
    <n v="10"/>
    <x v="16"/>
    <x v="3"/>
  </r>
  <r>
    <n v="1003510"/>
    <x v="53"/>
    <n v="5565"/>
    <s v="SEDAN"/>
    <n v="3"/>
    <s v="LOGOUT"/>
    <s v="EMPLOYEE"/>
    <n v="1"/>
    <n v="0"/>
    <n v="8.854329109"/>
    <n v="8.854329109"/>
    <s v="2022-08-16T20:30:00"/>
    <n v="19"/>
    <x v="16"/>
    <x v="3"/>
  </r>
  <r>
    <n v="1003511"/>
    <x v="53"/>
    <n v="814"/>
    <s v="SEDAN"/>
    <n v="3"/>
    <s v="LOGOUT"/>
    <s v="DRIVER"/>
    <n v="2"/>
    <n v="0"/>
    <n v="16.700000760000002"/>
    <n v="16.700000760000002"/>
    <s v="2022-08-16T20:30:00"/>
    <n v="20"/>
    <x v="16"/>
    <x v="3"/>
  </r>
  <r>
    <n v="1003512"/>
    <x v="53"/>
    <n v="5264"/>
    <s v="SEDAN"/>
    <n v="3"/>
    <s v="LOGOUT"/>
    <s v="EMPLOYEE"/>
    <n v="1"/>
    <n v="0"/>
    <n v="26.159439089999999"/>
    <n v="26.159439089999999"/>
    <s v="2022-08-16T20:30:00"/>
    <n v="14"/>
    <x v="16"/>
    <x v="3"/>
  </r>
  <r>
    <n v="1003513"/>
    <x v="53"/>
    <n v="5001"/>
    <s v="SEDAN"/>
    <n v="3"/>
    <s v="LOGOUT"/>
    <s v="EMPLOYEE"/>
    <n v="2"/>
    <n v="0"/>
    <n v="18.588136670000001"/>
    <n v="18.588136670000001"/>
    <s v="2022-08-16T20:30:00"/>
    <n v="11"/>
    <x v="16"/>
    <x v="3"/>
  </r>
  <r>
    <n v="1003514"/>
    <x v="53"/>
    <n v="5564"/>
    <s v="SEDAN"/>
    <n v="3"/>
    <s v="LOGOUT"/>
    <s v="EMPLOYEE"/>
    <n v="2"/>
    <n v="0"/>
    <n v="19.600000380000001"/>
    <n v="19.600000380000001"/>
    <s v="2022-08-16T20:30:00"/>
    <n v="18"/>
    <x v="16"/>
    <x v="3"/>
  </r>
  <r>
    <n v="1003515"/>
    <x v="53"/>
    <n v="4769"/>
    <s v="SEDAN"/>
    <n v="3"/>
    <s v="LOGOUT"/>
    <s v="DRIVER"/>
    <n v="2"/>
    <n v="0"/>
    <n v="30.376329420000001"/>
    <n v="30.376329420000001"/>
    <s v="2022-08-16T20:30:00"/>
    <n v="10"/>
    <x v="16"/>
    <x v="3"/>
  </r>
  <r>
    <n v="1003516"/>
    <x v="53"/>
    <n v="919"/>
    <s v="SEDAN"/>
    <n v="3"/>
    <s v="LOGOUT"/>
    <s v="DRIVER"/>
    <n v="1"/>
    <n v="0"/>
    <n v="17.033269879999999"/>
    <n v="17.033269879999999"/>
    <s v="2022-08-16T20:30:00"/>
    <n v="20"/>
    <x v="16"/>
    <x v="3"/>
  </r>
  <r>
    <n v="1003517"/>
    <x v="32"/>
    <n v="736"/>
    <s v="SEDAN"/>
    <n v="3"/>
    <s v="LOGOUT"/>
    <s v="DRIVER"/>
    <n v="3"/>
    <n v="0"/>
    <n v="27.29275513"/>
    <n v="27.29275513"/>
    <s v="2022-08-16T21:30:00"/>
    <n v="8"/>
    <x v="16"/>
    <x v="3"/>
  </r>
  <r>
    <n v="1003518"/>
    <x v="32"/>
    <n v="5365"/>
    <s v="SEDAN"/>
    <n v="3"/>
    <s v="LOGOUT"/>
    <s v="EMPLOYEE"/>
    <n v="3"/>
    <n v="0"/>
    <n v="30.14036179"/>
    <n v="30.14036179"/>
    <s v="2022-08-16T21:30:00"/>
    <n v="21"/>
    <x v="16"/>
    <x v="3"/>
  </r>
  <r>
    <n v="1003519"/>
    <x v="32"/>
    <n v="5561"/>
    <s v="SEDAN"/>
    <n v="3"/>
    <s v="LOGOUT"/>
    <s v="EMPLOYEE"/>
    <n v="3"/>
    <n v="0"/>
    <n v="11.3181715"/>
    <n v="11.3181715"/>
    <s v="2022-08-16T21:30:00"/>
    <n v="21"/>
    <x v="16"/>
    <x v="3"/>
  </r>
  <r>
    <n v="1003520"/>
    <x v="32"/>
    <n v="5565"/>
    <s v="SEDAN"/>
    <n v="3"/>
    <s v="LOGOUT"/>
    <s v="DRIVER"/>
    <n v="1"/>
    <n v="2"/>
    <n v="11.19999981"/>
    <n v="11.19999981"/>
    <s v="2022-08-16T21:30:00"/>
    <n v="28"/>
    <x v="16"/>
    <x v="3"/>
  </r>
  <r>
    <n v="1003521"/>
    <x v="32"/>
    <n v="5045"/>
    <s v="SEDAN"/>
    <n v="3"/>
    <s v="LOGOUT"/>
    <s v="EMPLOYEE"/>
    <n v="2"/>
    <n v="0"/>
    <n v="16.843492510000001"/>
    <n v="16.843492510000001"/>
    <s v="2022-08-16T21:30:00"/>
    <n v="14"/>
    <x v="16"/>
    <x v="3"/>
  </r>
  <r>
    <n v="1003522"/>
    <x v="32"/>
    <n v="4868"/>
    <s v="SEDAN"/>
    <n v="3"/>
    <s v="LOGOUT"/>
    <s v="EMPLOYEE"/>
    <n v="3"/>
    <n v="0"/>
    <n v="9.1207160950000006"/>
    <n v="9.1207160950000006"/>
    <s v="2022-08-16T21:30:00"/>
    <n v="20"/>
    <x v="16"/>
    <x v="3"/>
  </r>
  <r>
    <n v="1003523"/>
    <x v="32"/>
    <n v="4967"/>
    <s v="SEDAN"/>
    <n v="3"/>
    <s v="LOGOUT"/>
    <s v="EMPLOYEE"/>
    <n v="3"/>
    <n v="0"/>
    <n v="4.8147044179999998"/>
    <n v="4.8147044179999998"/>
    <s v="2022-08-16T21:30:00"/>
    <n v="15"/>
    <x v="16"/>
    <x v="3"/>
  </r>
  <r>
    <n v="1003524"/>
    <x v="32"/>
    <n v="4968"/>
    <s v="SEDAN"/>
    <n v="3"/>
    <s v="LOGOUT"/>
    <s v="DRIVER"/>
    <n v="3"/>
    <n v="0"/>
    <n v="5.1291117670000004"/>
    <n v="5.1291117670000004"/>
    <s v="2022-08-16T21:30:00"/>
    <n v="18"/>
    <x v="16"/>
    <x v="3"/>
  </r>
  <r>
    <n v="1003525"/>
    <x v="32"/>
    <n v="491"/>
    <s v="SEDAN"/>
    <n v="3"/>
    <s v="LOGOUT"/>
    <s v="EMPLOYEE"/>
    <n v="3"/>
    <n v="0"/>
    <n v="22.2886734"/>
    <n v="22.2886734"/>
    <s v="2022-08-16T21:30:00"/>
    <n v="20"/>
    <x v="16"/>
    <x v="3"/>
  </r>
  <r>
    <n v="1003526"/>
    <x v="32"/>
    <n v="5366"/>
    <s v="SEDAN"/>
    <n v="3"/>
    <s v="LOGOUT"/>
    <s v="EMPLOYEE"/>
    <n v="2"/>
    <n v="1"/>
    <n v="9.6999998089999995"/>
    <n v="9.6999998089999995"/>
    <s v="2022-08-16T21:30:00"/>
    <n v="21"/>
    <x v="16"/>
    <x v="3"/>
  </r>
  <r>
    <n v="1003527"/>
    <x v="32"/>
    <n v="4637"/>
    <s v="SEDAN"/>
    <n v="3"/>
    <s v="LOGOUT"/>
    <s v="EMPLOYEE"/>
    <n v="2"/>
    <n v="0"/>
    <n v="21.036853789999999"/>
    <n v="21.036853789999999"/>
    <s v="2022-08-16T21:30:00"/>
    <n v="19"/>
    <x v="16"/>
    <x v="3"/>
  </r>
  <r>
    <n v="1003528"/>
    <x v="32"/>
    <n v="773"/>
    <s v="SEDAN"/>
    <n v="3"/>
    <s v="LOGOUT"/>
    <s v="EMPLOYEE"/>
    <n v="3"/>
    <n v="0"/>
    <n v="12.30000019"/>
    <n v="12.30000019"/>
    <s v="2022-08-16T21:30:00"/>
    <n v="18"/>
    <x v="16"/>
    <x v="3"/>
  </r>
  <r>
    <n v="1003529"/>
    <x v="32"/>
    <n v="4638"/>
    <s v="SEDAN"/>
    <n v="3"/>
    <s v="LOGOUT"/>
    <s v="EMPLOYEE"/>
    <n v="3"/>
    <n v="0"/>
    <n v="3.0999999049999998"/>
    <n v="3.0999999049999998"/>
    <s v="2022-08-16T21:30:00"/>
    <n v="15"/>
    <x v="16"/>
    <x v="3"/>
  </r>
  <r>
    <n v="1003530"/>
    <x v="32"/>
    <n v="2855"/>
    <s v="SEDAN"/>
    <n v="3"/>
    <s v="LOGOUT"/>
    <s v="EMPLOYEE"/>
    <n v="3"/>
    <n v="0"/>
    <n v="10.19999981"/>
    <n v="10.19999981"/>
    <s v="2022-08-16T21:30:00"/>
    <n v="16"/>
    <x v="16"/>
    <x v="3"/>
  </r>
  <r>
    <n v="1003531"/>
    <x v="32"/>
    <n v="5099"/>
    <s v="SEDAN"/>
    <n v="3"/>
    <s v="LOGOUT"/>
    <s v="DRIVER"/>
    <n v="2"/>
    <n v="0"/>
    <n v="19.5"/>
    <n v="19.5"/>
    <s v="2022-08-16T21:30:00"/>
    <n v="18"/>
    <x v="16"/>
    <x v="3"/>
  </r>
  <r>
    <n v="1003532"/>
    <x v="32"/>
    <n v="5363"/>
    <s v="SEDAN"/>
    <n v="3"/>
    <s v="LOGOUT"/>
    <s v="EMPLOYEE"/>
    <n v="3"/>
    <n v="0"/>
    <n v="14.69999981"/>
    <n v="14.69999981"/>
    <s v="2022-08-16T21:30:00"/>
    <n v="22"/>
    <x v="16"/>
    <x v="3"/>
  </r>
  <r>
    <n v="1003533"/>
    <x v="32"/>
    <n v="5036"/>
    <s v="SEDAN"/>
    <n v="3"/>
    <s v="LOGOUT"/>
    <s v="DRIVER"/>
    <n v="2"/>
    <n v="0"/>
    <n v="10.600000380000001"/>
    <n v="10.600000380000001"/>
    <s v="2022-08-16T21:30:00"/>
    <n v="21"/>
    <x v="16"/>
    <x v="3"/>
  </r>
  <r>
    <n v="1003534"/>
    <x v="32"/>
    <n v="5563"/>
    <s v="SEDAN"/>
    <n v="3"/>
    <s v="LOGOUT"/>
    <s v="DRIVER"/>
    <n v="2"/>
    <n v="0"/>
    <n v="17.636074069999999"/>
    <n v="17.636074069999999"/>
    <s v="2022-08-16T21:30:00"/>
    <n v="15"/>
    <x v="16"/>
    <x v="3"/>
  </r>
  <r>
    <n v="1003535"/>
    <x v="32"/>
    <n v="2096"/>
    <s v="SEDAN"/>
    <n v="3"/>
    <s v="LOGOUT"/>
    <s v="DRIVER"/>
    <n v="1"/>
    <n v="0"/>
    <n v="30.399999619999999"/>
    <n v="30.399999619999999"/>
    <s v="2022-08-16T21:30:00"/>
    <n v="17"/>
    <x v="16"/>
    <x v="3"/>
  </r>
  <r>
    <n v="1003536"/>
    <x v="32"/>
    <n v="5165"/>
    <s v="SEDAN"/>
    <n v="3"/>
    <s v="LOGOUT"/>
    <s v="EMPLOYEE"/>
    <n v="3"/>
    <n v="0"/>
    <n v="18.130975719999999"/>
    <n v="18.130975719999999"/>
    <s v="2022-08-16T21:30:00"/>
    <n v="19"/>
    <x v="16"/>
    <x v="3"/>
  </r>
  <r>
    <n v="1003537"/>
    <x v="32"/>
    <n v="5297"/>
    <s v="SEDAN"/>
    <n v="3"/>
    <s v="LOGOUT"/>
    <s v="EMPLOYEE"/>
    <n v="1"/>
    <n v="0"/>
    <n v="9.6999998089999995"/>
    <n v="9.6999998089999995"/>
    <s v="2022-08-16T21:30:00"/>
    <n v="17"/>
    <x v="16"/>
    <x v="3"/>
  </r>
  <r>
    <n v="1003538"/>
    <x v="32"/>
    <n v="5132"/>
    <s v="SEDAN"/>
    <n v="3"/>
    <s v="LOGOUT"/>
    <s v="EMPLOYEE"/>
    <n v="2"/>
    <n v="1"/>
    <n v="8.8000001910000005"/>
    <n v="8.8000001910000005"/>
    <s v="2022-08-16T21:30:00"/>
    <n v="20"/>
    <x v="16"/>
    <x v="3"/>
  </r>
  <r>
    <n v="1003539"/>
    <x v="32"/>
    <n v="4869"/>
    <s v="SEDAN"/>
    <n v="3"/>
    <s v="LOGOUT"/>
    <s v="EMPLOYEE"/>
    <n v="1"/>
    <n v="2"/>
    <n v="15"/>
    <n v="15"/>
    <s v="2022-08-16T21:30:00"/>
    <n v="1"/>
    <x v="16"/>
    <x v="3"/>
  </r>
  <r>
    <n v="1003540"/>
    <x v="32"/>
    <n v="110"/>
    <s v="SEDAN"/>
    <n v="3"/>
    <s v="LOGOUT"/>
    <s v="EMPLOYEE"/>
    <n v="3"/>
    <n v="0"/>
    <n v="17.548042299999999"/>
    <n v="17.548042299999999"/>
    <s v="2022-08-16T21:30:00"/>
    <n v="12"/>
    <x v="16"/>
    <x v="3"/>
  </r>
  <r>
    <n v="1003541"/>
    <x v="32"/>
    <n v="4901"/>
    <s v="SEDAN"/>
    <n v="3"/>
    <s v="LOGOUT"/>
    <s v="EMPLOYEE"/>
    <n v="2"/>
    <n v="0"/>
    <n v="24.641736980000001"/>
    <n v="24.641736980000001"/>
    <s v="2022-08-16T21:30:00"/>
    <n v="20"/>
    <x v="16"/>
    <x v="3"/>
  </r>
  <r>
    <n v="1003542"/>
    <x v="32"/>
    <n v="5034"/>
    <s v="SEDAN"/>
    <n v="3"/>
    <s v="LOGOUT"/>
    <s v="EMPLOYEE"/>
    <n v="2"/>
    <n v="0"/>
    <n v="24.472644809999998"/>
    <n v="24.472644809999998"/>
    <s v="2022-08-16T21:30:00"/>
    <n v="69"/>
    <x v="16"/>
    <x v="3"/>
  </r>
  <r>
    <n v="1003543"/>
    <x v="36"/>
    <n v="5367"/>
    <s v="SEDAN"/>
    <n v="3"/>
    <s v="LOGOUT"/>
    <s v="EMPLOYEE"/>
    <n v="1"/>
    <n v="0"/>
    <n v="13"/>
    <n v="13"/>
    <s v="2022-08-16T22:00:00"/>
    <n v="12"/>
    <x v="16"/>
    <x v="3"/>
  </r>
  <r>
    <n v="1003544"/>
    <x v="36"/>
    <n v="5562"/>
    <s v="SEDAN"/>
    <n v="3"/>
    <s v="LOGOUT"/>
    <s v="EMPLOYEE"/>
    <n v="1"/>
    <n v="0"/>
    <n v="14.69999981"/>
    <n v="14.69999981"/>
    <s v="2022-08-16T22:00:00"/>
    <n v="5"/>
    <x v="16"/>
    <x v="3"/>
  </r>
  <r>
    <n v="1003545"/>
    <x v="36"/>
    <n v="5100"/>
    <s v="SEDAN"/>
    <n v="3"/>
    <s v="LOGOUT"/>
    <s v="EMPLOYEE"/>
    <n v="1"/>
    <n v="0"/>
    <n v="6.0999999049999998"/>
    <n v="6.0999999049999998"/>
    <s v="2022-08-16T22:00:00"/>
    <n v="10"/>
    <x v="16"/>
    <x v="3"/>
  </r>
  <r>
    <n v="1003546"/>
    <x v="36"/>
    <n v="5330"/>
    <s v="SEDAN"/>
    <n v="3"/>
    <s v="LOGOUT"/>
    <s v="EMPLOYEE"/>
    <n v="1"/>
    <n v="0"/>
    <n v="10.127934460000001"/>
    <n v="10.127934460000001"/>
    <s v="2022-08-16T22:00:00"/>
    <n v="11"/>
    <x v="16"/>
    <x v="3"/>
  </r>
  <r>
    <n v="1003547"/>
    <x v="28"/>
    <n v="4967"/>
    <s v="SEDAN"/>
    <n v="3"/>
    <s v="LOGOUT"/>
    <s v="EMPLOYEE"/>
    <n v="1"/>
    <n v="0"/>
    <n v="11"/>
    <n v="11"/>
    <s v="2022-08-16T22:30:00"/>
    <n v="7"/>
    <x v="16"/>
    <x v="3"/>
  </r>
  <r>
    <n v="1003548"/>
    <x v="28"/>
    <n v="5001"/>
    <s v="SEDAN"/>
    <n v="3"/>
    <s v="LOGOUT"/>
    <s v="NODELAY"/>
    <n v="1"/>
    <n v="1"/>
    <n v="15"/>
    <n v="15"/>
    <s v="2022-08-16T22:30:00"/>
    <n v="0"/>
    <x v="16"/>
    <x v="3"/>
  </r>
  <r>
    <n v="1003549"/>
    <x v="28"/>
    <n v="5000"/>
    <s v="SEDAN"/>
    <n v="3"/>
    <s v="LOGOUT"/>
    <s v="EMPLOYEE"/>
    <n v="1"/>
    <n v="0"/>
    <n v="14.30000019"/>
    <n v="14.30000019"/>
    <s v="2022-08-16T22:30:00"/>
    <n v="7"/>
    <x v="16"/>
    <x v="3"/>
  </r>
  <r>
    <n v="1003550"/>
    <x v="37"/>
    <n v="110"/>
    <s v="SEDAN"/>
    <n v="3"/>
    <s v="LOGOUT"/>
    <s v="EMPLOYEE"/>
    <n v="1"/>
    <n v="0"/>
    <n v="7.3000001909999996"/>
    <n v="7.3000001909999996"/>
    <s v="2022-08-16T23:30:00"/>
    <n v="16"/>
    <x v="16"/>
    <x v="3"/>
  </r>
  <r>
    <n v="1003551"/>
    <x v="37"/>
    <n v="816"/>
    <s v="SEDAN"/>
    <n v="3"/>
    <s v="LOGOUT"/>
    <s v="EMPLOYEE"/>
    <n v="1"/>
    <n v="0"/>
    <n v="17.810615540000001"/>
    <n v="17.810615540000001"/>
    <s v="2022-08-16T23:30:00"/>
    <n v="15"/>
    <x v="16"/>
    <x v="3"/>
  </r>
  <r>
    <n v="1003552"/>
    <x v="37"/>
    <n v="814"/>
    <s v="SEDAN"/>
    <n v="3"/>
    <s v="LOGOUT"/>
    <s v="EMPLOYEE"/>
    <n v="3"/>
    <n v="0"/>
    <n v="7.6999998090000004"/>
    <n v="7.6999998090000004"/>
    <s v="2022-08-16T23:30:00"/>
    <n v="15"/>
    <x v="16"/>
    <x v="3"/>
  </r>
  <r>
    <n v="1003553"/>
    <x v="37"/>
    <n v="5561"/>
    <s v="SEDAN"/>
    <n v="3"/>
    <s v="LOGOUT"/>
    <s v="EMPLOYEE"/>
    <n v="2"/>
    <n v="0"/>
    <n v="23.100000380000001"/>
    <n v="23.100000380000001"/>
    <s v="2022-08-16T23:30:00"/>
    <n v="17"/>
    <x v="16"/>
    <x v="3"/>
  </r>
  <r>
    <n v="1003554"/>
    <x v="37"/>
    <n v="4868"/>
    <s v="SEDAN"/>
    <n v="3"/>
    <s v="LOGOUT"/>
    <s v="DRIVER"/>
    <n v="1"/>
    <n v="0"/>
    <n v="8.8566970830000002"/>
    <n v="8.8566970830000002"/>
    <s v="2022-08-16T23:30:00"/>
    <n v="16"/>
    <x v="16"/>
    <x v="3"/>
  </r>
  <r>
    <n v="1003555"/>
    <x v="37"/>
    <n v="919"/>
    <s v="SEDAN"/>
    <n v="3"/>
    <s v="LOGOUT"/>
    <s v="EMPLOYEE"/>
    <n v="2"/>
    <n v="0"/>
    <n v="12.5"/>
    <n v="12.5"/>
    <s v="2022-08-16T23:30:00"/>
    <n v="14"/>
    <x v="16"/>
    <x v="3"/>
  </r>
  <r>
    <n v="1003556"/>
    <x v="41"/>
    <n v="5562"/>
    <s v="SEDAN"/>
    <n v="3"/>
    <s v="LOGIN"/>
    <s v="NODELAY"/>
    <n v="1"/>
    <n v="0"/>
    <n v="13.30230808"/>
    <n v="13.30230808"/>
    <s v="2022-08-17T04:30:00"/>
    <n v="0"/>
    <x v="17"/>
    <x v="3"/>
  </r>
  <r>
    <n v="1003557"/>
    <x v="40"/>
    <n v="4869"/>
    <s v="SEDAN"/>
    <n v="3"/>
    <s v="LOGIN"/>
    <s v="NODELAY"/>
    <n v="1"/>
    <n v="0"/>
    <n v="16.299999239999998"/>
    <n v="16.299999239999998"/>
    <s v="2022-08-17T05:30:00"/>
    <n v="0"/>
    <x v="17"/>
    <x v="3"/>
  </r>
  <r>
    <n v="1003558"/>
    <x v="8"/>
    <n v="4868"/>
    <s v="SEDAN"/>
    <n v="3"/>
    <s v="LOGIN"/>
    <s v="TRAFFIC"/>
    <n v="2"/>
    <n v="0"/>
    <n v="9.1711473459999997"/>
    <n v="9.1711473459999997"/>
    <s v="2022-08-17T06:00:00"/>
    <n v="1"/>
    <x v="17"/>
    <x v="3"/>
  </r>
  <r>
    <n v="1003559"/>
    <x v="8"/>
    <n v="736"/>
    <s v="SEDAN"/>
    <n v="3"/>
    <s v="LOGIN"/>
    <s v="NODELAY"/>
    <n v="2"/>
    <n v="0"/>
    <n v="16.399999619999999"/>
    <n v="16.399999619999999"/>
    <s v="2022-08-17T06:00:00"/>
    <n v="0"/>
    <x v="17"/>
    <x v="3"/>
  </r>
  <r>
    <n v="1003560"/>
    <x v="8"/>
    <n v="5000"/>
    <s v="SEDAN"/>
    <n v="3"/>
    <s v="LOGIN"/>
    <s v="NODELAY"/>
    <n v="3"/>
    <n v="0"/>
    <n v="14.91923618"/>
    <n v="14.91923618"/>
    <s v="2022-08-17T06:00:00"/>
    <n v="0"/>
    <x v="17"/>
    <x v="3"/>
  </r>
  <r>
    <n v="1003561"/>
    <x v="8"/>
    <n v="5565"/>
    <s v="SEDAN"/>
    <n v="3"/>
    <s v="LOGIN"/>
    <s v="NODELAY"/>
    <n v="2"/>
    <n v="0"/>
    <n v="13.38777733"/>
    <n v="13.38777733"/>
    <s v="2022-08-17T06:00:00"/>
    <n v="0"/>
    <x v="17"/>
    <x v="3"/>
  </r>
  <r>
    <n v="1003562"/>
    <x v="8"/>
    <n v="4901"/>
    <s v="SEDAN"/>
    <n v="3"/>
    <s v="LOGIN"/>
    <s v="NODELAY"/>
    <n v="2"/>
    <n v="0"/>
    <n v="11.656051639999999"/>
    <n v="11.656051639999999"/>
    <s v="2022-08-17T06:00:00"/>
    <n v="0"/>
    <x v="17"/>
    <x v="3"/>
  </r>
  <r>
    <n v="1003563"/>
    <x v="8"/>
    <n v="5001"/>
    <s v="SEDAN"/>
    <n v="3"/>
    <s v="LOGIN"/>
    <s v="NODELAY"/>
    <n v="2"/>
    <n v="0"/>
    <n v="27.5"/>
    <n v="27.5"/>
    <s v="2022-08-17T06:00:00"/>
    <n v="0"/>
    <x v="17"/>
    <x v="3"/>
  </r>
  <r>
    <n v="1003564"/>
    <x v="7"/>
    <n v="5561"/>
    <s v="SEDAN"/>
    <n v="3"/>
    <s v="LOGIN"/>
    <s v="NODELAY"/>
    <n v="1"/>
    <n v="0"/>
    <n v="10.399999619999999"/>
    <n v="10.399999619999999"/>
    <s v="2022-08-17T06:30:00"/>
    <n v="0"/>
    <x v="17"/>
    <x v="3"/>
  </r>
  <r>
    <n v="1003565"/>
    <x v="7"/>
    <n v="5100"/>
    <s v="SEDAN"/>
    <n v="3"/>
    <s v="LOGIN"/>
    <s v="NODELAY"/>
    <n v="2"/>
    <n v="0"/>
    <n v="11.600000380000001"/>
    <n v="11.600000380000001"/>
    <s v="2022-08-17T06:30:00"/>
    <n v="0"/>
    <x v="17"/>
    <x v="3"/>
  </r>
  <r>
    <n v="1003566"/>
    <x v="39"/>
    <n v="4968"/>
    <s v="SEDAN"/>
    <n v="3"/>
    <s v="LOGIN"/>
    <s v="EMPLOYEE"/>
    <n v="1"/>
    <n v="0"/>
    <n v="24.378828049999999"/>
    <n v="24.378828049999999"/>
    <s v="2022-08-17T08:00:00"/>
    <n v="5"/>
    <x v="17"/>
    <x v="3"/>
  </r>
  <r>
    <n v="1003567"/>
    <x v="39"/>
    <n v="4769"/>
    <s v="SEDAN"/>
    <n v="3"/>
    <s v="LOGIN"/>
    <s v="NODELAY"/>
    <n v="1"/>
    <n v="0"/>
    <n v="13.69999981"/>
    <n v="13.69999981"/>
    <s v="2022-08-17T08:00:00"/>
    <n v="0"/>
    <x v="17"/>
    <x v="3"/>
  </r>
  <r>
    <n v="1003568"/>
    <x v="39"/>
    <n v="5001"/>
    <s v="SEDAN"/>
    <n v="3"/>
    <s v="LOGIN"/>
    <s v="NODELAY"/>
    <n v="1"/>
    <n v="0"/>
    <n v="21"/>
    <n v="21"/>
    <s v="2022-08-17T08:00:00"/>
    <n v="0"/>
    <x v="17"/>
    <x v="3"/>
  </r>
  <r>
    <n v="1003569"/>
    <x v="39"/>
    <n v="5099"/>
    <s v="SEDAN"/>
    <n v="3"/>
    <s v="LOGIN"/>
    <s v="NODELAY"/>
    <n v="1"/>
    <n v="0"/>
    <n v="16.081512450000002"/>
    <n v="16.081512450000002"/>
    <s v="2022-08-17T08:00:00"/>
    <n v="0"/>
    <x v="17"/>
    <x v="3"/>
  </r>
  <r>
    <n v="1003570"/>
    <x v="6"/>
    <n v="5045"/>
    <s v="SEDAN"/>
    <n v="3"/>
    <s v="LOGIN"/>
    <s v="NODELAY"/>
    <n v="2"/>
    <n v="0"/>
    <n v="21.71460342"/>
    <n v="21.71460342"/>
    <s v="2022-08-17T09:00:00"/>
    <n v="0"/>
    <x v="17"/>
    <x v="3"/>
  </r>
  <r>
    <n v="1003571"/>
    <x v="6"/>
    <n v="5034"/>
    <s v="SEDAN"/>
    <n v="3"/>
    <s v="LOGIN"/>
    <s v="TRAFFIC"/>
    <n v="1"/>
    <n v="0"/>
    <n v="31.146818159999999"/>
    <n v="31.146818159999999"/>
    <s v="2022-08-17T09:00:00"/>
    <n v="23"/>
    <x v="17"/>
    <x v="3"/>
  </r>
  <r>
    <n v="1003572"/>
    <x v="6"/>
    <n v="4868"/>
    <s v="SEDAN"/>
    <n v="3"/>
    <s v="LOGIN"/>
    <s v="NODELAY"/>
    <n v="3"/>
    <n v="0"/>
    <n v="6.075816154"/>
    <n v="6.075816154"/>
    <s v="2022-08-17T09:00:00"/>
    <n v="0"/>
    <x v="17"/>
    <x v="3"/>
  </r>
  <r>
    <n v="1003573"/>
    <x v="6"/>
    <n v="4901"/>
    <s v="SEDAN"/>
    <n v="3"/>
    <s v="LOGIN"/>
    <s v="NODELAY"/>
    <n v="3"/>
    <n v="0"/>
    <n v="14.5585022"/>
    <n v="14.5585022"/>
    <s v="2022-08-17T09:00:00"/>
    <n v="0"/>
    <x v="17"/>
    <x v="3"/>
  </r>
  <r>
    <n v="1003574"/>
    <x v="6"/>
    <n v="82"/>
    <s v="SEDAN"/>
    <n v="3"/>
    <s v="LOGIN"/>
    <s v="EMPLOYEE"/>
    <n v="3"/>
    <n v="0"/>
    <n v="18.745820999999999"/>
    <n v="18.745820999999999"/>
    <s v="2022-08-17T09:00:00"/>
    <n v="3"/>
    <x v="17"/>
    <x v="3"/>
  </r>
  <r>
    <n v="1003575"/>
    <x v="6"/>
    <n v="5429"/>
    <s v="SEDAN"/>
    <n v="3"/>
    <s v="LOGIN"/>
    <s v="NODELAY"/>
    <n v="3"/>
    <n v="0"/>
    <n v="14.80000019"/>
    <n v="14.80000019"/>
    <s v="2022-08-17T09:00:00"/>
    <n v="0"/>
    <x v="17"/>
    <x v="3"/>
  </r>
  <r>
    <n v="1003576"/>
    <x v="6"/>
    <n v="5000"/>
    <s v="SEDAN"/>
    <n v="3"/>
    <s v="LOGIN"/>
    <s v="NODELAY"/>
    <n v="2"/>
    <n v="0"/>
    <n v="13.399999619999999"/>
    <n v="13.399999619999999"/>
    <s v="2022-08-17T09:00:00"/>
    <n v="0"/>
    <x v="17"/>
    <x v="3"/>
  </r>
  <r>
    <n v="1003577"/>
    <x v="6"/>
    <n v="4835"/>
    <s v="SEDAN"/>
    <n v="3"/>
    <s v="LOGIN"/>
    <s v="NODELAY"/>
    <n v="2"/>
    <n v="0"/>
    <n v="13.945426940000001"/>
    <n v="13.945426940000001"/>
    <s v="2022-08-17T09:00:00"/>
    <n v="0"/>
    <x v="17"/>
    <x v="3"/>
  </r>
  <r>
    <n v="1003578"/>
    <x v="6"/>
    <n v="5565"/>
    <s v="SEDAN"/>
    <n v="3"/>
    <s v="LOGIN"/>
    <s v="NODELAY"/>
    <n v="3"/>
    <n v="0"/>
    <n v="12.709771160000001"/>
    <n v="12.709771160000001"/>
    <s v="2022-08-17T09:00:00"/>
    <n v="0"/>
    <x v="17"/>
    <x v="3"/>
  </r>
  <r>
    <n v="1003579"/>
    <x v="6"/>
    <n v="1007"/>
    <s v="SEDAN"/>
    <n v="3"/>
    <s v="LOGIN"/>
    <s v="EMPLOYEE"/>
    <n v="3"/>
    <n v="0"/>
    <n v="21.399999619999999"/>
    <n v="21.399999619999999"/>
    <s v="2022-08-17T09:00:00"/>
    <n v="12"/>
    <x v="17"/>
    <x v="3"/>
  </r>
  <r>
    <n v="1003580"/>
    <x v="47"/>
    <n v="4638"/>
    <s v="SEDAN"/>
    <n v="3"/>
    <s v="LOGIN"/>
    <s v="NODELAY"/>
    <n v="1"/>
    <n v="0"/>
    <n v="10"/>
    <n v="10"/>
    <s v="2022-08-17T09:30:00"/>
    <n v="0"/>
    <x v="17"/>
    <x v="3"/>
  </r>
  <r>
    <n v="1003581"/>
    <x v="33"/>
    <n v="5563"/>
    <s v="SEDAN"/>
    <n v="3"/>
    <s v="LOGIN"/>
    <s v="NODELAY"/>
    <n v="1"/>
    <n v="0"/>
    <n v="7.5999999049999998"/>
    <n v="7.5999999049999998"/>
    <s v="2022-08-17T06:31:00"/>
    <n v="0"/>
    <x v="17"/>
    <x v="3"/>
  </r>
  <r>
    <n v="1003582"/>
    <x v="33"/>
    <n v="814"/>
    <s v="SEDAN"/>
    <n v="3"/>
    <s v="LOGIN"/>
    <s v="NODELAY"/>
    <n v="1"/>
    <n v="0"/>
    <n v="8"/>
    <n v="8"/>
    <s v="2022-08-17T06:31:00"/>
    <n v="0"/>
    <x v="17"/>
    <x v="3"/>
  </r>
  <r>
    <n v="1003583"/>
    <x v="1"/>
    <n v="4637"/>
    <s v="SEDAN"/>
    <n v="3"/>
    <s v="LOGIN"/>
    <s v="NODELAY"/>
    <n v="2"/>
    <n v="0"/>
    <n v="11.06668282"/>
    <n v="11.06668282"/>
    <s v="2022-08-17T08:01:00"/>
    <n v="0"/>
    <x v="17"/>
    <x v="3"/>
  </r>
  <r>
    <n v="1003584"/>
    <x v="1"/>
    <n v="919"/>
    <s v="SEDAN"/>
    <n v="3"/>
    <s v="LOGIN"/>
    <s v="NODELAY"/>
    <n v="1"/>
    <n v="0"/>
    <n v="9.6000003809999992"/>
    <n v="9.6000003809999992"/>
    <s v="2022-08-17T08:01:00"/>
    <n v="0"/>
    <x v="17"/>
    <x v="3"/>
  </r>
  <r>
    <n v="1003585"/>
    <x v="1"/>
    <n v="5564"/>
    <s v="SEDAN"/>
    <n v="3"/>
    <s v="LOGIN"/>
    <s v="NODELAY"/>
    <n v="1"/>
    <n v="0"/>
    <n v="23.35894012"/>
    <n v="23.35894012"/>
    <s v="2022-08-17T08:01:00"/>
    <n v="0"/>
    <x v="17"/>
    <x v="3"/>
  </r>
  <r>
    <n v="1003586"/>
    <x v="1"/>
    <n v="4803"/>
    <s v="SEDAN"/>
    <n v="3"/>
    <s v="LOGIN"/>
    <s v="TRAFFIC"/>
    <n v="2"/>
    <n v="0"/>
    <n v="15"/>
    <n v="15"/>
    <s v="2022-08-17T08:01:00"/>
    <n v="8.44"/>
    <x v="17"/>
    <x v="3"/>
  </r>
  <r>
    <n v="1003587"/>
    <x v="1"/>
    <n v="4638"/>
    <s v="SEDAN"/>
    <n v="3"/>
    <s v="LOGIN"/>
    <s v="NODELAY"/>
    <n v="3"/>
    <n v="0"/>
    <n v="19.620262149999999"/>
    <n v="19.620262149999999"/>
    <s v="2022-08-17T08:01:00"/>
    <n v="0"/>
    <x v="17"/>
    <x v="3"/>
  </r>
  <r>
    <n v="1003588"/>
    <x v="1"/>
    <n v="4967"/>
    <s v="SEDAN"/>
    <n v="3"/>
    <s v="LOGIN"/>
    <s v="EMPLOYEE"/>
    <n v="1"/>
    <n v="0"/>
    <n v="18.840799329999999"/>
    <n v="18.840799329999999"/>
    <s v="2022-08-17T08:01:00"/>
    <n v="4"/>
    <x v="17"/>
    <x v="3"/>
  </r>
  <r>
    <n v="1003589"/>
    <x v="0"/>
    <n v="2855"/>
    <s v="SEDAN"/>
    <n v="3"/>
    <s v="LOGIN"/>
    <s v="EMPLOYEE"/>
    <n v="2"/>
    <n v="0"/>
    <n v="21.899999619999999"/>
    <n v="21.899999619999999"/>
    <s v="2022-08-17T09:01:00"/>
    <n v="8"/>
    <x v="17"/>
    <x v="3"/>
  </r>
  <r>
    <n v="1003590"/>
    <x v="0"/>
    <n v="814"/>
    <s v="SEDAN"/>
    <n v="3"/>
    <s v="LOGIN"/>
    <s v="NODELAY"/>
    <n v="3"/>
    <n v="0"/>
    <n v="18.100000380000001"/>
    <n v="18.100000380000001"/>
    <s v="2022-08-17T09:01:00"/>
    <n v="0"/>
    <x v="17"/>
    <x v="3"/>
  </r>
  <r>
    <n v="1003591"/>
    <x v="0"/>
    <n v="5563"/>
    <s v="SEDAN"/>
    <n v="3"/>
    <s v="LOGIN"/>
    <s v="NODELAY"/>
    <n v="2"/>
    <n v="0"/>
    <n v="17.299999239999998"/>
    <n v="17.299999239999998"/>
    <s v="2022-08-17T09:01:00"/>
    <n v="0"/>
    <x v="17"/>
    <x v="3"/>
  </r>
  <r>
    <n v="1003592"/>
    <x v="0"/>
    <n v="729"/>
    <s v="SEDAN"/>
    <n v="3"/>
    <s v="LOGIN"/>
    <s v="NODELAY"/>
    <n v="2"/>
    <n v="0"/>
    <n v="12.24084663"/>
    <n v="12.24084663"/>
    <s v="2022-08-17T09:01:00"/>
    <n v="0"/>
    <x v="17"/>
    <x v="3"/>
  </r>
  <r>
    <n v="1003593"/>
    <x v="0"/>
    <n v="987"/>
    <s v="SEDAN"/>
    <n v="3"/>
    <s v="LOGIN"/>
    <s v="NODELAY"/>
    <n v="2"/>
    <n v="0"/>
    <n v="14.3186388"/>
    <n v="14.3186388"/>
    <s v="2022-08-17T09:01:00"/>
    <n v="0"/>
    <x v="17"/>
    <x v="3"/>
  </r>
  <r>
    <n v="1003594"/>
    <x v="0"/>
    <n v="5046"/>
    <s v="SEDAN"/>
    <n v="3"/>
    <s v="LOGIN"/>
    <s v="NODELAY"/>
    <n v="1"/>
    <n v="0"/>
    <n v="16.80846214"/>
    <n v="16.80846214"/>
    <s v="2022-08-17T09:01:00"/>
    <n v="0"/>
    <x v="17"/>
    <x v="3"/>
  </r>
  <r>
    <n v="1003595"/>
    <x v="0"/>
    <n v="5037"/>
    <s v="SEDAN"/>
    <n v="3"/>
    <s v="LOGIN"/>
    <s v="NODELAY"/>
    <n v="1"/>
    <n v="1"/>
    <n v="12.121675489999999"/>
    <n v="12.121675489999999"/>
    <s v="2022-08-17T09:01:00"/>
    <n v="0"/>
    <x v="17"/>
    <x v="3"/>
  </r>
  <r>
    <n v="1003596"/>
    <x v="0"/>
    <n v="5528"/>
    <s v="SEDAN"/>
    <n v="3"/>
    <s v="LOGIN"/>
    <s v="NODELAY"/>
    <n v="3"/>
    <n v="0"/>
    <n v="19.580047610000001"/>
    <n v="19.580047610000001"/>
    <s v="2022-08-17T09:01:00"/>
    <n v="0"/>
    <x v="17"/>
    <x v="3"/>
  </r>
  <r>
    <n v="1003597"/>
    <x v="0"/>
    <n v="5364"/>
    <s v="SEDAN"/>
    <n v="3"/>
    <s v="LOGIN"/>
    <s v="NODELAY"/>
    <n v="3"/>
    <n v="0"/>
    <n v="13.94734764"/>
    <n v="13.94734764"/>
    <s v="2022-08-17T09:01:00"/>
    <n v="0"/>
    <x v="17"/>
    <x v="3"/>
  </r>
  <r>
    <n v="1003598"/>
    <x v="0"/>
    <n v="5038"/>
    <s v="SEDAN"/>
    <n v="3"/>
    <s v="LOGIN"/>
    <s v="NODELAY"/>
    <n v="1"/>
    <n v="0"/>
    <n v="18.7266674"/>
    <n v="18.7266674"/>
    <s v="2022-08-17T09:01:00"/>
    <n v="0"/>
    <x v="17"/>
    <x v="3"/>
  </r>
  <r>
    <n v="1003599"/>
    <x v="0"/>
    <n v="5039"/>
    <s v="SEDAN"/>
    <n v="3"/>
    <s v="LOGIN"/>
    <s v="NODELAY"/>
    <n v="3"/>
    <n v="0"/>
    <n v="13.98927879"/>
    <n v="13.98927879"/>
    <s v="2022-08-17T09:01:00"/>
    <n v="0"/>
    <x v="17"/>
    <x v="3"/>
  </r>
  <r>
    <n v="1003600"/>
    <x v="0"/>
    <n v="760"/>
    <s v="SEDAN"/>
    <n v="3"/>
    <s v="LOGIN"/>
    <s v="NODELAY"/>
    <n v="1"/>
    <n v="0"/>
    <n v="15.363572120000001"/>
    <n v="15.363572120000001"/>
    <s v="2022-08-17T09:01:00"/>
    <n v="0"/>
    <x v="17"/>
    <x v="3"/>
  </r>
  <r>
    <n v="1003601"/>
    <x v="0"/>
    <n v="110"/>
    <s v="SEDAN"/>
    <n v="3"/>
    <s v="LOGIN"/>
    <s v="NODELAY"/>
    <n v="1"/>
    <n v="0"/>
    <n v="25.628772739999999"/>
    <n v="25.628772739999999"/>
    <s v="2022-08-17T09:01:00"/>
    <n v="0"/>
    <x v="17"/>
    <x v="3"/>
  </r>
  <r>
    <n v="1003602"/>
    <x v="0"/>
    <n v="5264"/>
    <s v="SEDAN"/>
    <n v="3"/>
    <s v="LOGIN"/>
    <s v="EMPLOYEE"/>
    <n v="2"/>
    <n v="0"/>
    <n v="16.351854320000001"/>
    <n v="16.351854320000001"/>
    <s v="2022-08-17T09:01:00"/>
    <n v="1"/>
    <x v="17"/>
    <x v="3"/>
  </r>
  <r>
    <n v="1003603"/>
    <x v="0"/>
    <n v="903"/>
    <s v="SEDAN"/>
    <n v="3"/>
    <s v="LOGIN"/>
    <s v="NODELAY"/>
    <n v="2"/>
    <n v="0"/>
    <n v="15.788628579999999"/>
    <n v="15.788628579999999"/>
    <s v="2022-08-17T09:01:00"/>
    <n v="0"/>
    <x v="17"/>
    <x v="3"/>
  </r>
  <r>
    <n v="1003604"/>
    <x v="0"/>
    <n v="1437"/>
    <s v="SEDAN"/>
    <n v="3"/>
    <s v="LOGIN"/>
    <s v="NODELAY"/>
    <n v="3"/>
    <n v="0"/>
    <n v="10.077444079999999"/>
    <n v="10.077444079999999"/>
    <s v="2022-08-17T09:01:00"/>
    <n v="0"/>
    <x v="17"/>
    <x v="3"/>
  </r>
  <r>
    <n v="1003605"/>
    <x v="0"/>
    <n v="4837"/>
    <s v="SEDAN"/>
    <n v="3"/>
    <s v="LOGIN"/>
    <s v="NODELAY"/>
    <n v="1"/>
    <n v="0"/>
    <n v="14.68319988"/>
    <n v="14.68319988"/>
    <s v="2022-08-17T09:01:00"/>
    <n v="0"/>
    <x v="17"/>
    <x v="3"/>
  </r>
  <r>
    <n v="1003606"/>
    <x v="0"/>
    <n v="993"/>
    <s v="SEDAN"/>
    <n v="3"/>
    <s v="LOGIN"/>
    <s v="NODELAY"/>
    <n v="3"/>
    <n v="0"/>
    <n v="12"/>
    <n v="12"/>
    <s v="2022-08-17T09:01:00"/>
    <n v="0"/>
    <x v="17"/>
    <x v="3"/>
  </r>
  <r>
    <n v="1003607"/>
    <x v="0"/>
    <n v="736"/>
    <s v="SEDAN"/>
    <n v="3"/>
    <s v="LOGIN"/>
    <s v="NODELAY"/>
    <n v="1"/>
    <n v="0"/>
    <n v="16.83302879"/>
    <n v="16.83302879"/>
    <s v="2022-08-17T09:01:00"/>
    <n v="0"/>
    <x v="17"/>
    <x v="3"/>
  </r>
  <r>
    <n v="1003608"/>
    <x v="0"/>
    <n v="1205"/>
    <s v="SEDAN"/>
    <n v="3"/>
    <s v="LOGIN"/>
    <s v="NODELAY"/>
    <n v="3"/>
    <n v="0"/>
    <n v="11.86063671"/>
    <n v="11.86063671"/>
    <s v="2022-08-17T09:01:00"/>
    <n v="0"/>
    <x v="17"/>
    <x v="3"/>
  </r>
  <r>
    <n v="1003609"/>
    <x v="0"/>
    <n v="5366"/>
    <s v="SEDAN"/>
    <n v="3"/>
    <s v="LOGIN"/>
    <s v="NODELAY"/>
    <n v="1"/>
    <n v="0"/>
    <n v="10.193270679999999"/>
    <n v="10.193270679999999"/>
    <s v="2022-08-17T09:01:00"/>
    <n v="0"/>
    <x v="17"/>
    <x v="3"/>
  </r>
  <r>
    <n v="1003610"/>
    <x v="0"/>
    <n v="4869"/>
    <s v="SEDAN"/>
    <n v="3"/>
    <s v="LOGIN"/>
    <s v="TRAFFIC"/>
    <n v="1"/>
    <n v="0"/>
    <n v="35.362998959999999"/>
    <n v="35.362998959999999"/>
    <s v="2022-08-17T09:01:00"/>
    <n v="10"/>
    <x v="17"/>
    <x v="3"/>
  </r>
  <r>
    <n v="1003611"/>
    <x v="0"/>
    <n v="5495"/>
    <s v="SEDAN"/>
    <n v="3"/>
    <s v="LOGIN"/>
    <s v="NODELAY"/>
    <n v="3"/>
    <n v="0"/>
    <n v="14.64523602"/>
    <n v="14.64523602"/>
    <s v="2022-08-17T09:01:00"/>
    <n v="0"/>
    <x v="17"/>
    <x v="3"/>
  </r>
  <r>
    <n v="1003612"/>
    <x v="0"/>
    <n v="5132"/>
    <s v="SEDAN"/>
    <n v="3"/>
    <s v="LOGIN"/>
    <s v="NODELAY"/>
    <n v="2"/>
    <n v="0"/>
    <n v="17.664712909999999"/>
    <n v="17.664712909999999"/>
    <s v="2022-08-17T09:01:00"/>
    <n v="0"/>
    <x v="17"/>
    <x v="3"/>
  </r>
  <r>
    <n v="1003613"/>
    <x v="0"/>
    <n v="906"/>
    <s v="SEDAN"/>
    <n v="3"/>
    <s v="LOGIN"/>
    <s v="NODELAY"/>
    <n v="1"/>
    <n v="1"/>
    <n v="15.100000380000001"/>
    <n v="15.100000380000001"/>
    <s v="2022-08-17T09:01:00"/>
    <n v="0"/>
    <x v="17"/>
    <x v="3"/>
  </r>
  <r>
    <n v="1003614"/>
    <x v="0"/>
    <n v="918"/>
    <s v="SEDAN"/>
    <n v="3"/>
    <s v="LOGIN"/>
    <s v="NODELAY"/>
    <n v="2"/>
    <n v="0"/>
    <n v="21.27871704"/>
    <n v="21.27871704"/>
    <s v="2022-08-17T09:01:00"/>
    <n v="0"/>
    <x v="17"/>
    <x v="3"/>
  </r>
  <r>
    <n v="1003615"/>
    <x v="0"/>
    <n v="911"/>
    <s v="SEDAN"/>
    <n v="3"/>
    <s v="LOGIN"/>
    <s v="NODELAY"/>
    <n v="2"/>
    <n v="1"/>
    <n v="17.271331790000001"/>
    <n v="17.271331790000001"/>
    <s v="2022-08-17T09:01:00"/>
    <n v="0"/>
    <x v="17"/>
    <x v="3"/>
  </r>
  <r>
    <n v="1003616"/>
    <x v="0"/>
    <n v="5066"/>
    <s v="SEDAN"/>
    <n v="3"/>
    <s v="LOGIN"/>
    <s v="NODELAY"/>
    <n v="2"/>
    <n v="0"/>
    <n v="18.691902160000001"/>
    <n v="18.691902160000001"/>
    <s v="2022-08-17T09:01:00"/>
    <n v="0"/>
    <x v="17"/>
    <x v="3"/>
  </r>
  <r>
    <n v="1003617"/>
    <x v="2"/>
    <n v="5367"/>
    <s v="SEDAN"/>
    <n v="3"/>
    <s v="LOGIN"/>
    <s v="NODELAY"/>
    <n v="1"/>
    <n v="0"/>
    <n v="10.80967712"/>
    <n v="10.80967712"/>
    <s v="2022-08-17T10:31:00"/>
    <n v="0"/>
    <x v="17"/>
    <x v="3"/>
  </r>
  <r>
    <n v="1003618"/>
    <x v="2"/>
    <n v="491"/>
    <s v="SEDAN"/>
    <n v="3"/>
    <s v="LOGIN"/>
    <s v="NODELAY"/>
    <n v="0"/>
    <n v="1"/>
    <n v="12.100000380000001"/>
    <n v="12.100000380000001"/>
    <s v="2022-08-17T10:31:00"/>
    <n v="0"/>
    <x v="17"/>
    <x v="3"/>
  </r>
  <r>
    <n v="1003619"/>
    <x v="2"/>
    <n v="912"/>
    <s v="SEDAN"/>
    <n v="3"/>
    <s v="LOGIN"/>
    <s v="TRAFFIC"/>
    <n v="2"/>
    <n v="0"/>
    <n v="16.753215789999999"/>
    <n v="16.753215789999999"/>
    <s v="2022-08-17T10:31:00"/>
    <n v="24"/>
    <x v="17"/>
    <x v="3"/>
  </r>
  <r>
    <n v="1003620"/>
    <x v="2"/>
    <n v="773"/>
    <s v="SEDAN"/>
    <n v="3"/>
    <s v="LOGIN"/>
    <s v="NODELAY"/>
    <n v="1"/>
    <n v="0"/>
    <n v="11.69999981"/>
    <n v="11.69999981"/>
    <s v="2022-08-17T10:31:00"/>
    <n v="0"/>
    <x v="17"/>
    <x v="3"/>
  </r>
  <r>
    <n v="1003621"/>
    <x v="2"/>
    <n v="5036"/>
    <s v="SEDAN"/>
    <n v="3"/>
    <s v="LOGIN"/>
    <s v="NODELAY"/>
    <n v="1"/>
    <n v="1"/>
    <n v="16.25140953"/>
    <n v="16.25140953"/>
    <s v="2022-08-17T10:31:00"/>
    <n v="0"/>
    <x v="17"/>
    <x v="3"/>
  </r>
  <r>
    <n v="1003622"/>
    <x v="2"/>
    <n v="4736"/>
    <s v="SEDAN"/>
    <n v="3"/>
    <s v="LOGIN"/>
    <s v="EMPLOYEE"/>
    <n v="3"/>
    <n v="1"/>
    <n v="18.00191689"/>
    <n v="18.00191689"/>
    <s v="2022-08-17T10:31:00"/>
    <n v="5"/>
    <x v="17"/>
    <x v="3"/>
  </r>
  <r>
    <n v="1003623"/>
    <x v="2"/>
    <n v="5330"/>
    <s v="SEDAN"/>
    <n v="3"/>
    <s v="LOGIN"/>
    <s v="TRAFFIC"/>
    <n v="1"/>
    <n v="0"/>
    <n v="20"/>
    <n v="20"/>
    <s v="2022-08-17T10:31:00"/>
    <n v="25"/>
    <x v="17"/>
    <x v="3"/>
  </r>
  <r>
    <n v="1003624"/>
    <x v="2"/>
    <n v="1140"/>
    <s v="SEDAN"/>
    <n v="3"/>
    <s v="LOGIN"/>
    <s v="EMPLOYEE"/>
    <n v="3"/>
    <n v="0"/>
    <n v="12.94591713"/>
    <n v="12.94591713"/>
    <s v="2022-08-17T10:31:00"/>
    <n v="3"/>
    <x v="17"/>
    <x v="3"/>
  </r>
  <r>
    <n v="1003625"/>
    <x v="48"/>
    <n v="1139"/>
    <s v="SEDAN"/>
    <n v="3"/>
    <s v="LOGIN"/>
    <s v="NODELAY"/>
    <n v="1"/>
    <n v="0"/>
    <n v="13"/>
    <n v="13"/>
    <s v="2022-08-17T10:00:00"/>
    <n v="0"/>
    <x v="17"/>
    <x v="3"/>
  </r>
  <r>
    <n v="1003626"/>
    <x v="48"/>
    <n v="920"/>
    <s v="SEDAN"/>
    <n v="3"/>
    <s v="LOGIN"/>
    <s v="NODELAY"/>
    <n v="0"/>
    <n v="1"/>
    <n v="19"/>
    <n v="19"/>
    <s v="2022-08-17T10:00:00"/>
    <n v="0"/>
    <x v="17"/>
    <x v="3"/>
  </r>
  <r>
    <n v="1003627"/>
    <x v="5"/>
    <n v="5297"/>
    <s v="SEDAN"/>
    <n v="3"/>
    <s v="LOGIN"/>
    <s v="NODELAY"/>
    <n v="1"/>
    <n v="0"/>
    <n v="11.100000380000001"/>
    <n v="11.100000380000001"/>
    <s v="2022-08-17T10:30:00"/>
    <n v="0"/>
    <x v="17"/>
    <x v="3"/>
  </r>
  <r>
    <n v="1003628"/>
    <x v="5"/>
    <n v="914"/>
    <s v="SEDAN"/>
    <n v="3"/>
    <s v="LOGIN"/>
    <s v="NODELAY"/>
    <n v="2"/>
    <n v="0"/>
    <n v="16.38167953"/>
    <n v="16.38167953"/>
    <s v="2022-08-17T10:30:00"/>
    <n v="0"/>
    <x v="17"/>
    <x v="3"/>
  </r>
  <r>
    <n v="1003629"/>
    <x v="5"/>
    <n v="4637"/>
    <s v="SEDAN"/>
    <n v="3"/>
    <s v="LOGIN"/>
    <s v="NODELAY"/>
    <n v="2"/>
    <n v="0"/>
    <n v="10.827070239999999"/>
    <n v="10.827070239999999"/>
    <s v="2022-08-17T10:30:00"/>
    <n v="0"/>
    <x v="17"/>
    <x v="3"/>
  </r>
  <r>
    <n v="1003630"/>
    <x v="5"/>
    <n v="2096"/>
    <s v="SEDAN"/>
    <n v="3"/>
    <s v="LOGIN"/>
    <s v="EMPLOYEE"/>
    <n v="2"/>
    <n v="0"/>
    <n v="23.885179520000001"/>
    <n v="23.885179520000001"/>
    <s v="2022-08-17T10:30:00"/>
    <n v="20"/>
    <x v="17"/>
    <x v="3"/>
  </r>
  <r>
    <n v="1003631"/>
    <x v="37"/>
    <n v="4638"/>
    <s v="SEDAN"/>
    <n v="3"/>
    <s v="LOGOUT"/>
    <s v="DRIVER"/>
    <n v="1"/>
    <n v="0"/>
    <n v="10.997923849999999"/>
    <n v="10.997923849999999"/>
    <s v="2022-08-16T23:30:00"/>
    <n v="11"/>
    <x v="16"/>
    <x v="3"/>
  </r>
  <r>
    <n v="1003632"/>
    <x v="38"/>
    <n v="4968"/>
    <s v="SEDAN"/>
    <n v="3"/>
    <s v="LOGOUT"/>
    <s v="DRIVER"/>
    <n v="1"/>
    <n v="0"/>
    <n v="10.72457504"/>
    <n v="10.72457504"/>
    <s v="2022-08-17T00:30:00"/>
    <n v="7"/>
    <x v="17"/>
    <x v="3"/>
  </r>
  <r>
    <n v="1003633"/>
    <x v="38"/>
    <n v="5565"/>
    <s v="SEDAN"/>
    <n v="3"/>
    <s v="LOGOUT"/>
    <s v="TRAFFIC"/>
    <n v="1"/>
    <n v="0"/>
    <n v="4.6999998090000004"/>
    <n v="4.6999998090000004"/>
    <s v="2022-08-17T00:30:00"/>
    <n v="2"/>
    <x v="17"/>
    <x v="3"/>
  </r>
  <r>
    <n v="1003634"/>
    <x v="43"/>
    <n v="5099"/>
    <s v="SEDAN"/>
    <n v="3"/>
    <s v="LOGOUT"/>
    <s v="DRIVER"/>
    <n v="1"/>
    <n v="0"/>
    <n v="8.3999996190000008"/>
    <n v="8.3999996190000008"/>
    <s v="2022-08-17T01:30:00"/>
    <n v="16"/>
    <x v="17"/>
    <x v="3"/>
  </r>
  <r>
    <n v="1003635"/>
    <x v="43"/>
    <n v="5000"/>
    <s v="SEDAN"/>
    <n v="3"/>
    <s v="LOGOUT"/>
    <s v="DRIVER"/>
    <n v="2"/>
    <n v="0"/>
    <n v="3.2999999519999998"/>
    <n v="3.2999999519999998"/>
    <s v="2022-08-17T01:30:00"/>
    <n v="20"/>
    <x v="17"/>
    <x v="3"/>
  </r>
  <r>
    <n v="1003636"/>
    <x v="43"/>
    <n v="5100"/>
    <s v="SEDAN"/>
    <n v="3"/>
    <s v="LOGOUT"/>
    <s v="DRIVER"/>
    <n v="2"/>
    <n v="0"/>
    <n v="19.5"/>
    <n v="19.5"/>
    <s v="2022-08-17T01:30:00"/>
    <n v="11"/>
    <x v="17"/>
    <x v="3"/>
  </r>
  <r>
    <n v="1003637"/>
    <x v="43"/>
    <n v="4901"/>
    <s v="SEDAN"/>
    <n v="3"/>
    <s v="LOGOUT"/>
    <s v="EMPLOYEE"/>
    <n v="2"/>
    <n v="0"/>
    <n v="13.19999981"/>
    <n v="13.19999981"/>
    <s v="2022-08-17T01:30:00"/>
    <n v="15"/>
    <x v="17"/>
    <x v="3"/>
  </r>
  <r>
    <n v="1003638"/>
    <x v="43"/>
    <n v="4869"/>
    <s v="SEDAN"/>
    <n v="3"/>
    <s v="LOGOUT"/>
    <s v="EMPLOYEE"/>
    <n v="3"/>
    <n v="0"/>
    <n v="17.899999619999999"/>
    <n v="17.899999619999999"/>
    <s v="2022-08-17T01:30:00"/>
    <n v="19"/>
    <x v="17"/>
    <x v="3"/>
  </r>
  <r>
    <n v="1003639"/>
    <x v="43"/>
    <n v="736"/>
    <s v="SEDAN"/>
    <n v="3"/>
    <s v="LOGOUT"/>
    <s v="EMPLOYEE"/>
    <n v="2"/>
    <n v="0"/>
    <n v="15.5"/>
    <n v="15.5"/>
    <s v="2022-08-17T01:30:00"/>
    <n v="16"/>
    <x v="17"/>
    <x v="3"/>
  </r>
  <r>
    <n v="1003640"/>
    <x v="43"/>
    <n v="4803"/>
    <s v="SEDAN"/>
    <n v="3"/>
    <s v="LOGOUT"/>
    <s v="EMPLOYEE"/>
    <n v="2"/>
    <n v="0"/>
    <n v="28.600000380000001"/>
    <n v="28.600000380000001"/>
    <s v="2022-08-17T01:30:00"/>
    <n v="20"/>
    <x v="17"/>
    <x v="3"/>
  </r>
  <r>
    <n v="1003641"/>
    <x v="44"/>
    <n v="4967"/>
    <s v="SEDAN"/>
    <n v="3"/>
    <s v="LOGOUT"/>
    <s v="DRIVER"/>
    <n v="1"/>
    <n v="0"/>
    <n v="6.6999998090000004"/>
    <n v="6.6999998090000004"/>
    <s v="2022-08-17T02:00:00"/>
    <n v="20"/>
    <x v="17"/>
    <x v="3"/>
  </r>
  <r>
    <n v="1003642"/>
    <x v="44"/>
    <n v="919"/>
    <s v="SEDAN"/>
    <n v="3"/>
    <s v="LOGOUT"/>
    <s v="EMPLOYEE"/>
    <n v="1"/>
    <n v="0"/>
    <n v="18.887134549999999"/>
    <n v="18.887134549999999"/>
    <s v="2022-08-17T02:00:00"/>
    <n v="15"/>
    <x v="17"/>
    <x v="3"/>
  </r>
  <r>
    <n v="1003643"/>
    <x v="45"/>
    <n v="4967"/>
    <s v="SEDAN"/>
    <n v="3"/>
    <s v="LOGOUT"/>
    <s v="DRIVER"/>
    <n v="2"/>
    <n v="1"/>
    <n v="15.30000019"/>
    <n v="15.30000019"/>
    <s v="2022-08-17T02:30:00"/>
    <n v="25"/>
    <x v="17"/>
    <x v="3"/>
  </r>
  <r>
    <n v="1003644"/>
    <x v="45"/>
    <n v="110"/>
    <s v="SEDAN"/>
    <n v="3"/>
    <s v="LOGOUT"/>
    <s v="EMPLOYEE"/>
    <n v="2"/>
    <n v="1"/>
    <n v="10.5"/>
    <n v="10.5"/>
    <s v="2022-08-17T02:30:00"/>
    <n v="19"/>
    <x v="17"/>
    <x v="3"/>
  </r>
  <r>
    <n v="1003645"/>
    <x v="45"/>
    <n v="5564"/>
    <s v="SEDAN"/>
    <n v="3"/>
    <s v="LOGOUT"/>
    <s v="EMPLOYEE"/>
    <n v="3"/>
    <n v="0"/>
    <n v="10.19999981"/>
    <n v="10.19999981"/>
    <s v="2022-08-17T02:30:00"/>
    <n v="20"/>
    <x v="17"/>
    <x v="3"/>
  </r>
  <r>
    <n v="1003646"/>
    <x v="45"/>
    <n v="5099"/>
    <s v="SEDAN"/>
    <n v="3"/>
    <s v="LOGOUT"/>
    <s v="DRIVER"/>
    <n v="2"/>
    <n v="0"/>
    <n v="24.955595020000001"/>
    <n v="24.955595020000001"/>
    <s v="2022-08-17T02:30:00"/>
    <n v="21"/>
    <x v="17"/>
    <x v="3"/>
  </r>
  <r>
    <n v="1003647"/>
    <x v="45"/>
    <n v="5563"/>
    <s v="SEDAN"/>
    <n v="3"/>
    <s v="LOGOUT"/>
    <s v="DRIVER"/>
    <n v="2"/>
    <n v="0"/>
    <n v="13.80000019"/>
    <n v="13.80000019"/>
    <s v="2022-08-17T02:30:00"/>
    <n v="21"/>
    <x v="17"/>
    <x v="3"/>
  </r>
  <r>
    <n v="1003648"/>
    <x v="45"/>
    <n v="814"/>
    <s v="SEDAN"/>
    <n v="3"/>
    <s v="LOGOUT"/>
    <s v="EMPLOYEE"/>
    <n v="3"/>
    <n v="0"/>
    <n v="15.5"/>
    <n v="15.5"/>
    <s v="2022-08-17T02:30:00"/>
    <n v="17"/>
    <x v="17"/>
    <x v="3"/>
  </r>
  <r>
    <n v="1003649"/>
    <x v="45"/>
    <n v="5561"/>
    <s v="SEDAN"/>
    <n v="3"/>
    <s v="LOGOUT"/>
    <s v="EMPLOYEE"/>
    <n v="1"/>
    <n v="0"/>
    <n v="29.399999619999999"/>
    <n v="29.399999619999999"/>
    <s v="2022-08-17T02:30:00"/>
    <n v="19"/>
    <x v="17"/>
    <x v="3"/>
  </r>
  <r>
    <n v="1003650"/>
    <x v="45"/>
    <n v="5562"/>
    <s v="SEDAN"/>
    <n v="3"/>
    <s v="LOGOUT"/>
    <s v="EMPLOYEE"/>
    <n v="2"/>
    <n v="0"/>
    <n v="24.399999619999999"/>
    <n v="24.399999619999999"/>
    <s v="2022-08-17T02:30:00"/>
    <n v="24"/>
    <x v="17"/>
    <x v="3"/>
  </r>
  <r>
    <n v="1003651"/>
    <x v="45"/>
    <n v="5000"/>
    <s v="SEDAN"/>
    <n v="3"/>
    <s v="LOGOUT"/>
    <s v="DRIVER"/>
    <n v="2"/>
    <n v="0"/>
    <n v="4.8000001909999996"/>
    <n v="4.8000001909999996"/>
    <s v="2022-08-17T02:30:00"/>
    <n v="21"/>
    <x v="17"/>
    <x v="3"/>
  </r>
  <r>
    <n v="1003652"/>
    <x v="45"/>
    <n v="4968"/>
    <s v="SEDAN"/>
    <n v="3"/>
    <s v="LOGOUT"/>
    <s v="DRIVER"/>
    <n v="3"/>
    <n v="0"/>
    <n v="8.3999996190000008"/>
    <n v="8.3999996190000008"/>
    <s v="2022-08-17T02:30:00"/>
    <n v="31"/>
    <x v="17"/>
    <x v="3"/>
  </r>
  <r>
    <n v="1003653"/>
    <x v="45"/>
    <n v="5100"/>
    <s v="SEDAN"/>
    <n v="3"/>
    <s v="LOGOUT"/>
    <s v="DRIVER"/>
    <n v="2"/>
    <n v="1"/>
    <n v="12.19999981"/>
    <n v="12.19999981"/>
    <s v="2022-08-17T02:30:00"/>
    <n v="21"/>
    <x v="17"/>
    <x v="3"/>
  </r>
  <r>
    <n v="1003654"/>
    <x v="45"/>
    <n v="5565"/>
    <s v="SEDAN"/>
    <n v="3"/>
    <s v="LOGOUT"/>
    <s v="EMPLOYEE"/>
    <n v="2"/>
    <n v="1"/>
    <n v="6.6999998090000004"/>
    <n v="6.6999998090000004"/>
    <s v="2022-08-17T02:30:00"/>
    <n v="25"/>
    <x v="17"/>
    <x v="3"/>
  </r>
  <r>
    <n v="1003655"/>
    <x v="45"/>
    <n v="5001"/>
    <s v="SEDAN"/>
    <n v="3"/>
    <s v="LOGOUT"/>
    <s v="DRIVER"/>
    <n v="3"/>
    <n v="0"/>
    <n v="12"/>
    <n v="12"/>
    <s v="2022-08-17T02:30:00"/>
    <n v="16"/>
    <x v="17"/>
    <x v="3"/>
  </r>
  <r>
    <n v="1003656"/>
    <x v="45"/>
    <n v="4769"/>
    <s v="SEDAN"/>
    <n v="3"/>
    <s v="LOGOUT"/>
    <s v="EMPLOYEE"/>
    <n v="3"/>
    <n v="0"/>
    <n v="27.899999619999999"/>
    <n v="27.899999619999999"/>
    <s v="2022-08-17T02:30:00"/>
    <n v="19"/>
    <x v="17"/>
    <x v="3"/>
  </r>
  <r>
    <n v="1003657"/>
    <x v="45"/>
    <n v="4638"/>
    <s v="SEDAN"/>
    <n v="3"/>
    <s v="LOGOUT"/>
    <s v="EMPLOYEE"/>
    <n v="3"/>
    <n v="0"/>
    <n v="33.530910489999997"/>
    <n v="33.530910489999997"/>
    <s v="2022-08-17T02:30:00"/>
    <n v="23"/>
    <x v="17"/>
    <x v="3"/>
  </r>
  <r>
    <n v="1003658"/>
    <x v="45"/>
    <n v="4637"/>
    <s v="SEDAN"/>
    <n v="3"/>
    <s v="LOGOUT"/>
    <s v="EMPLOYEE"/>
    <n v="3"/>
    <n v="0"/>
    <n v="30.5"/>
    <n v="30.5"/>
    <s v="2022-08-17T02:30:00"/>
    <n v="14"/>
    <x v="17"/>
    <x v="3"/>
  </r>
  <r>
    <n v="1003659"/>
    <x v="45"/>
    <n v="4868"/>
    <s v="SEDAN"/>
    <n v="3"/>
    <s v="LOGOUT"/>
    <s v="EMPLOYEE"/>
    <n v="2"/>
    <n v="0"/>
    <n v="15.399999619999999"/>
    <n v="15.399999619999999"/>
    <s v="2022-08-17T02:30:00"/>
    <n v="20"/>
    <x v="17"/>
    <x v="3"/>
  </r>
  <r>
    <n v="1003660"/>
    <x v="45"/>
    <n v="4901"/>
    <s v="SEDAN"/>
    <n v="3"/>
    <s v="LOGOUT"/>
    <s v="EMPLOYEE"/>
    <n v="3"/>
    <n v="0"/>
    <n v="7.9000000950000002"/>
    <n v="7.9000000950000002"/>
    <s v="2022-08-17T02:30:00"/>
    <n v="18"/>
    <x v="17"/>
    <x v="3"/>
  </r>
  <r>
    <n v="1003661"/>
    <x v="46"/>
    <n v="5001"/>
    <s v="SEDAN"/>
    <n v="3"/>
    <s v="LOGOUT"/>
    <s v="DRIVER"/>
    <n v="2"/>
    <n v="0"/>
    <n v="23.200000760000002"/>
    <n v="23.200000760000002"/>
    <s v="2022-08-17T03:30:00"/>
    <n v="13"/>
    <x v="17"/>
    <x v="3"/>
  </r>
  <r>
    <n v="1003662"/>
    <x v="46"/>
    <n v="5565"/>
    <s v="SEDAN"/>
    <n v="3"/>
    <s v="LOGOUT"/>
    <s v="EMPLOYEE"/>
    <n v="3"/>
    <n v="0"/>
    <n v="10.100000380000001"/>
    <n v="10.100000380000001"/>
    <s v="2022-08-17T03:30:00"/>
    <n v="14"/>
    <x v="17"/>
    <x v="3"/>
  </r>
  <r>
    <n v="1003663"/>
    <x v="46"/>
    <n v="5000"/>
    <s v="SEDAN"/>
    <n v="3"/>
    <s v="LOGOUT"/>
    <s v="EMPLOYEE"/>
    <n v="2"/>
    <n v="0"/>
    <n v="10.80000019"/>
    <n v="10.80000019"/>
    <s v="2022-08-17T03:30:00"/>
    <n v="19"/>
    <x v="17"/>
    <x v="3"/>
  </r>
  <r>
    <n v="1003664"/>
    <x v="46"/>
    <n v="4901"/>
    <s v="SEDAN"/>
    <n v="3"/>
    <s v="LOGOUT"/>
    <s v="EMPLOYEE"/>
    <n v="3"/>
    <n v="1"/>
    <n v="24.100000380000001"/>
    <n v="24.100000380000001"/>
    <s v="2022-08-17T03:30:00"/>
    <n v="20"/>
    <x v="17"/>
    <x v="3"/>
  </r>
  <r>
    <n v="1003665"/>
    <x v="46"/>
    <n v="736"/>
    <s v="SEDAN"/>
    <n v="3"/>
    <s v="LOGOUT"/>
    <s v="EMPLOYEE"/>
    <n v="1"/>
    <n v="0"/>
    <n v="14.600000380000001"/>
    <n v="14.600000380000001"/>
    <s v="2022-08-17T03:30:00"/>
    <n v="13"/>
    <x v="17"/>
    <x v="3"/>
  </r>
  <r>
    <n v="1003666"/>
    <x v="46"/>
    <n v="4869"/>
    <s v="SEDAN"/>
    <n v="3"/>
    <s v="LOGOUT"/>
    <s v="EMPLOYEE"/>
    <n v="2"/>
    <n v="0"/>
    <n v="16.200000760000002"/>
    <n v="16.200000760000002"/>
    <s v="2022-08-17T03:30:00"/>
    <n v="16"/>
    <x v="17"/>
    <x v="3"/>
  </r>
  <r>
    <n v="1003667"/>
    <x v="4"/>
    <n v="4769"/>
    <s v="SEDAN"/>
    <n v="3"/>
    <s v="LOGIN"/>
    <s v="DRIVER"/>
    <n v="1"/>
    <n v="0"/>
    <n v="15.100000380000001"/>
    <n v="15.100000380000001"/>
    <s v="2022-08-17T11:00:00"/>
    <n v="24"/>
    <x v="17"/>
    <x v="3"/>
  </r>
  <r>
    <n v="1003668"/>
    <x v="4"/>
    <n v="5099"/>
    <s v="SEDAN"/>
    <n v="3"/>
    <s v="LOGIN"/>
    <s v="NODELAY"/>
    <n v="2"/>
    <n v="0"/>
    <n v="15.600000380000001"/>
    <n v="15.600000380000001"/>
    <s v="2022-08-17T11:00:00"/>
    <n v="0"/>
    <x v="17"/>
    <x v="3"/>
  </r>
  <r>
    <n v="1003669"/>
    <x v="3"/>
    <n v="5165"/>
    <s v="SEDAN"/>
    <n v="3"/>
    <s v="LOGIN"/>
    <s v="NODELAY"/>
    <n v="1"/>
    <n v="0"/>
    <n v="11.84179688"/>
    <n v="11.84179688"/>
    <s v="2022-08-17T11:30:00"/>
    <n v="0"/>
    <x v="17"/>
    <x v="3"/>
  </r>
  <r>
    <n v="1003670"/>
    <x v="57"/>
    <n v="4868"/>
    <s v="SEDAN"/>
    <n v="3"/>
    <s v="LOGOUT"/>
    <s v="EMPLOYEE"/>
    <n v="1"/>
    <n v="0"/>
    <n v="6.9000000950000002"/>
    <n v="6.9000000950000002"/>
    <s v="2022-08-17T04:00:00"/>
    <n v="20"/>
    <x v="17"/>
    <x v="3"/>
  </r>
  <r>
    <n v="1003671"/>
    <x v="8"/>
    <n v="4803"/>
    <s v="SEDAN"/>
    <n v="3"/>
    <s v="LOGIN"/>
    <s v="NODELAY"/>
    <n v="1"/>
    <n v="0"/>
    <n v="11.30000019"/>
    <n v="11.30000019"/>
    <s v="2022-08-17T06:00:00"/>
    <n v="0"/>
    <x v="17"/>
    <x v="3"/>
  </r>
  <r>
    <n v="1003672"/>
    <x v="41"/>
    <n v="4967"/>
    <s v="SEDAN"/>
    <n v="3"/>
    <s v="LOGOUT"/>
    <s v="EMPLOYEE"/>
    <n v="2"/>
    <n v="0"/>
    <n v="23.799999239999998"/>
    <n v="23.799999239999998"/>
    <s v="2022-08-17T04:30:00"/>
    <n v="16"/>
    <x v="17"/>
    <x v="3"/>
  </r>
  <r>
    <n v="1003673"/>
    <x v="41"/>
    <n v="814"/>
    <s v="SEDAN"/>
    <n v="3"/>
    <s v="LOGOUT"/>
    <s v="EMPLOYEE"/>
    <n v="3"/>
    <n v="0"/>
    <n v="18.399999619999999"/>
    <n v="18.399999619999999"/>
    <s v="2022-08-17T04:30:00"/>
    <n v="17"/>
    <x v="17"/>
    <x v="3"/>
  </r>
  <r>
    <n v="1003674"/>
    <x v="41"/>
    <n v="4968"/>
    <s v="SEDAN"/>
    <n v="3"/>
    <s v="LOGOUT"/>
    <s v="DRIVER"/>
    <n v="1"/>
    <n v="0"/>
    <n v="31.997682569999998"/>
    <n v="31.997682569999998"/>
    <s v="2022-08-17T04:30:00"/>
    <n v="11"/>
    <x v="17"/>
    <x v="3"/>
  </r>
  <r>
    <n v="1003675"/>
    <x v="41"/>
    <n v="4769"/>
    <s v="SEDAN"/>
    <n v="3"/>
    <s v="LOGOUT"/>
    <s v="EMPLOYEE"/>
    <n v="3"/>
    <n v="0"/>
    <n v="13.399999619999999"/>
    <n v="13.399999619999999"/>
    <s v="2022-08-17T04:30:00"/>
    <n v="19"/>
    <x v="17"/>
    <x v="3"/>
  </r>
  <r>
    <n v="1003676"/>
    <x v="41"/>
    <n v="5100"/>
    <s v="SEDAN"/>
    <n v="3"/>
    <s v="LOGOUT"/>
    <s v="EMPLOYEE"/>
    <n v="1"/>
    <n v="1"/>
    <n v="16.799999239999998"/>
    <n v="16.799999239999998"/>
    <s v="2022-08-17T04:30:00"/>
    <n v="21"/>
    <x v="17"/>
    <x v="3"/>
  </r>
  <r>
    <n v="1003677"/>
    <x v="41"/>
    <n v="110"/>
    <s v="SEDAN"/>
    <n v="3"/>
    <s v="LOGOUT"/>
    <s v="EMPLOYEE"/>
    <n v="3"/>
    <n v="0"/>
    <n v="8.1999998089999995"/>
    <n v="8.1999998089999995"/>
    <s v="2022-08-17T04:30:00"/>
    <n v="18"/>
    <x v="17"/>
    <x v="3"/>
  </r>
  <r>
    <n v="1003678"/>
    <x v="59"/>
    <n v="5562"/>
    <s v="SEDAN"/>
    <n v="3"/>
    <s v="LOGOUT"/>
    <s v="EMPLOYEE"/>
    <n v="1"/>
    <n v="0"/>
    <n v="7.5"/>
    <n v="7.5"/>
    <s v="2022-08-17T05:00:00"/>
    <n v="10"/>
    <x v="17"/>
    <x v="3"/>
  </r>
  <r>
    <n v="1003679"/>
    <x v="40"/>
    <n v="4637"/>
    <s v="SEDAN"/>
    <n v="3"/>
    <s v="LOGOUT"/>
    <s v="EMPLOYEE"/>
    <n v="3"/>
    <n v="0"/>
    <n v="17.26057625"/>
    <n v="17.26057625"/>
    <s v="2022-08-17T05:30:00"/>
    <n v="14"/>
    <x v="17"/>
    <x v="3"/>
  </r>
  <r>
    <n v="1003680"/>
    <x v="40"/>
    <n v="4638"/>
    <s v="SEDAN"/>
    <n v="3"/>
    <s v="LOGOUT"/>
    <s v="EMPLOYEE"/>
    <n v="1"/>
    <n v="0"/>
    <n v="17.202192310000001"/>
    <n v="17.202192310000001"/>
    <s v="2022-08-17T05:30:00"/>
    <n v="7"/>
    <x v="17"/>
    <x v="3"/>
  </r>
  <r>
    <n v="1003681"/>
    <x v="40"/>
    <n v="5564"/>
    <s v="SEDAN"/>
    <n v="3"/>
    <s v="LOGOUT"/>
    <s v="EMPLOYEE"/>
    <n v="2"/>
    <n v="0"/>
    <n v="17.299999239999998"/>
    <n v="17.299999239999998"/>
    <s v="2022-08-17T05:30:00"/>
    <n v="13"/>
    <x v="17"/>
    <x v="3"/>
  </r>
  <r>
    <n v="1003682"/>
    <x v="7"/>
    <n v="5565"/>
    <s v="SEDAN"/>
    <n v="3"/>
    <s v="LOGOUT"/>
    <s v="EMPLOYEE"/>
    <n v="1"/>
    <n v="1"/>
    <n v="10.100000380000001"/>
    <n v="10.100000380000001"/>
    <s v="2022-08-17T06:30:00"/>
    <n v="19"/>
    <x v="17"/>
    <x v="3"/>
  </r>
  <r>
    <n v="1003683"/>
    <x v="7"/>
    <n v="5562"/>
    <s v="SEDAN"/>
    <n v="3"/>
    <s v="LOGOUT"/>
    <s v="EMPLOYEE"/>
    <n v="2"/>
    <n v="0"/>
    <n v="7.1999998090000004"/>
    <n v="7.1999998090000004"/>
    <s v="2022-08-17T06:30:00"/>
    <n v="20"/>
    <x v="17"/>
    <x v="3"/>
  </r>
  <r>
    <n v="1003684"/>
    <x v="7"/>
    <n v="4868"/>
    <s v="SEDAN"/>
    <n v="3"/>
    <s v="LOGOUT"/>
    <s v="EMPLOYEE"/>
    <n v="1"/>
    <n v="0"/>
    <n v="1.1000000240000001"/>
    <n v="1.1000000240000001"/>
    <s v="2022-08-17T06:30:00"/>
    <n v="13"/>
    <x v="17"/>
    <x v="3"/>
  </r>
  <r>
    <n v="1003685"/>
    <x v="7"/>
    <n v="4901"/>
    <s v="SEDAN"/>
    <n v="3"/>
    <s v="LOGOUT"/>
    <s v="EMPLOYEE"/>
    <n v="2"/>
    <n v="0"/>
    <n v="14.740965839999999"/>
    <n v="14.740965839999999"/>
    <s v="2022-08-17T06:30:00"/>
    <n v="17"/>
    <x v="17"/>
    <x v="3"/>
  </r>
  <r>
    <n v="1003686"/>
    <x v="7"/>
    <n v="5100"/>
    <s v="SEDAN"/>
    <n v="3"/>
    <s v="LOGOUT"/>
    <s v="EMPLOYEE"/>
    <n v="2"/>
    <n v="1"/>
    <n v="13.5"/>
    <n v="13.5"/>
    <s v="2022-08-17T06:30:00"/>
    <n v="20"/>
    <x v="17"/>
    <x v="3"/>
  </r>
  <r>
    <n v="1003687"/>
    <x v="49"/>
    <n v="5561"/>
    <s v="SEDAN"/>
    <n v="3"/>
    <s v="LOGOUT"/>
    <s v="DRIVER"/>
    <n v="2"/>
    <n v="0"/>
    <n v="10.5"/>
    <n v="10.5"/>
    <s v="2022-08-17T07:30:00"/>
    <n v="25"/>
    <x v="17"/>
    <x v="3"/>
  </r>
  <r>
    <n v="1003688"/>
    <x v="49"/>
    <n v="5001"/>
    <s v="SEDAN"/>
    <n v="3"/>
    <s v="LOGOUT"/>
    <s v="DRIVER"/>
    <n v="1"/>
    <n v="0"/>
    <n v="22.546056750000002"/>
    <n v="22.546056750000002"/>
    <s v="2022-08-17T07:30:00"/>
    <n v="49"/>
    <x v="17"/>
    <x v="3"/>
  </r>
  <r>
    <n v="1003689"/>
    <x v="9"/>
    <n v="5564"/>
    <s v="SEDAN"/>
    <n v="3"/>
    <s v="LOGIN"/>
    <s v="NODELAY"/>
    <n v="3"/>
    <n v="0"/>
    <n v="6.6999998090000004"/>
    <n v="6.6999998090000004"/>
    <s v="2022-08-17T12:00:00"/>
    <n v="0"/>
    <x v="17"/>
    <x v="3"/>
  </r>
  <r>
    <n v="1003690"/>
    <x v="9"/>
    <n v="5565"/>
    <s v="SEDAN"/>
    <n v="3"/>
    <s v="LOGIN"/>
    <s v="NODELAY"/>
    <n v="3"/>
    <n v="0"/>
    <n v="8.8000001910000005"/>
    <n v="8.8000001910000005"/>
    <s v="2022-08-17T12:00:00"/>
    <n v="0"/>
    <x v="17"/>
    <x v="3"/>
  </r>
  <r>
    <n v="1003691"/>
    <x v="9"/>
    <n v="4637"/>
    <s v="SEDAN"/>
    <n v="3"/>
    <s v="LOGIN"/>
    <s v="NODELAY"/>
    <n v="2"/>
    <n v="0"/>
    <n v="2.7000000480000002"/>
    <n v="2.7000000480000002"/>
    <s v="2022-08-17T12:00:00"/>
    <n v="0"/>
    <x v="17"/>
    <x v="3"/>
  </r>
  <r>
    <n v="1003692"/>
    <x v="9"/>
    <n v="4968"/>
    <s v="SEDAN"/>
    <n v="3"/>
    <s v="LOGIN"/>
    <s v="NODELAY"/>
    <n v="1"/>
    <n v="1"/>
    <n v="17.779066090000001"/>
    <n v="17.779066090000001"/>
    <s v="2022-08-17T12:00:00"/>
    <n v="0"/>
    <x v="17"/>
    <x v="3"/>
  </r>
  <r>
    <n v="1003693"/>
    <x v="9"/>
    <n v="5132"/>
    <s v="SEDAN"/>
    <n v="3"/>
    <s v="LOGIN"/>
    <s v="EMPLOYEE"/>
    <n v="2"/>
    <n v="0"/>
    <n v="18.700000760000002"/>
    <n v="18.700000760000002"/>
    <s v="2022-08-17T12:00:00"/>
    <n v="5"/>
    <x v="17"/>
    <x v="3"/>
  </r>
  <r>
    <n v="1003694"/>
    <x v="9"/>
    <n v="5034"/>
    <s v="SEDAN"/>
    <n v="3"/>
    <s v="LOGIN"/>
    <s v="DRIVER"/>
    <n v="3"/>
    <n v="0"/>
    <n v="24.200000760000002"/>
    <n v="24.200000760000002"/>
    <s v="2022-08-17T12:00:00"/>
    <n v="14"/>
    <x v="17"/>
    <x v="3"/>
  </r>
  <r>
    <n v="1003695"/>
    <x v="9"/>
    <n v="910"/>
    <s v="SEDAN"/>
    <n v="3"/>
    <s v="LOGIN"/>
    <s v="NODELAY"/>
    <n v="3"/>
    <n v="0"/>
    <n v="18.200000760000002"/>
    <n v="18.200000760000002"/>
    <s v="2022-08-17T12:00:00"/>
    <n v="0"/>
    <x v="17"/>
    <x v="3"/>
  </r>
  <r>
    <n v="1003696"/>
    <x v="9"/>
    <n v="816"/>
    <s v="SEDAN"/>
    <n v="3"/>
    <s v="LOGIN"/>
    <s v="NODELAY"/>
    <n v="2"/>
    <n v="0"/>
    <n v="20.69980812"/>
    <n v="20.69980812"/>
    <s v="2022-08-17T12:00:00"/>
    <n v="0"/>
    <x v="17"/>
    <x v="3"/>
  </r>
  <r>
    <n v="1003697"/>
    <x v="9"/>
    <n v="4868"/>
    <s v="SEDAN"/>
    <n v="3"/>
    <s v="LOGIN"/>
    <s v="NODELAY"/>
    <n v="2"/>
    <n v="0"/>
    <n v="9.3999996190000008"/>
    <n v="9.3999996190000008"/>
    <s v="2022-08-17T12:00:00"/>
    <n v="0"/>
    <x v="17"/>
    <x v="3"/>
  </r>
  <r>
    <n v="1003698"/>
    <x v="9"/>
    <n v="906"/>
    <s v="SEDAN"/>
    <n v="3"/>
    <s v="LOGIN"/>
    <s v="NODELAY"/>
    <n v="2"/>
    <n v="1"/>
    <n v="15.69999981"/>
    <n v="15.69999981"/>
    <s v="2022-08-17T12:00:00"/>
    <n v="0"/>
    <x v="17"/>
    <x v="3"/>
  </r>
  <r>
    <n v="1003699"/>
    <x v="9"/>
    <n v="4967"/>
    <s v="SEDAN"/>
    <n v="3"/>
    <s v="LOGIN"/>
    <s v="DRIVER"/>
    <n v="2"/>
    <n v="0"/>
    <n v="14.7745266"/>
    <n v="14.7745266"/>
    <s v="2022-08-17T12:00:00"/>
    <n v="63"/>
    <x v="17"/>
    <x v="3"/>
  </r>
  <r>
    <n v="1003700"/>
    <x v="9"/>
    <n v="5001"/>
    <s v="SEDAN"/>
    <n v="3"/>
    <s v="LOGIN"/>
    <s v="TRAFFIC"/>
    <n v="3"/>
    <n v="0"/>
    <n v="17.205631260000001"/>
    <n v="17.205631260000001"/>
    <s v="2022-08-17T12:00:00"/>
    <n v="8.44"/>
    <x v="17"/>
    <x v="3"/>
  </r>
  <r>
    <n v="1003701"/>
    <x v="9"/>
    <n v="5366"/>
    <s v="SEDAN"/>
    <n v="3"/>
    <s v="LOGIN"/>
    <s v="TRAFFIC"/>
    <n v="2"/>
    <n v="0"/>
    <n v="19.60110474"/>
    <n v="19.60110474"/>
    <s v="2022-08-17T12:00:00"/>
    <n v="12"/>
    <x v="17"/>
    <x v="3"/>
  </r>
  <r>
    <n v="1003702"/>
    <x v="9"/>
    <n v="5365"/>
    <s v="SEDAN"/>
    <n v="3"/>
    <s v="LOGIN"/>
    <s v="TRAFFIC"/>
    <n v="2"/>
    <n v="0"/>
    <n v="32.263992309999999"/>
    <n v="32.263992309999999"/>
    <s v="2022-08-17T12:00:00"/>
    <n v="9"/>
    <x v="17"/>
    <x v="3"/>
  </r>
  <r>
    <n v="1003703"/>
    <x v="9"/>
    <n v="5045"/>
    <s v="SEDAN"/>
    <n v="3"/>
    <s v="LOGIN"/>
    <s v="NODELAY"/>
    <n v="2"/>
    <n v="0"/>
    <n v="27.764091489999998"/>
    <n v="27.764091489999998"/>
    <s v="2022-08-17T12:00:00"/>
    <n v="0"/>
    <x v="17"/>
    <x v="3"/>
  </r>
  <r>
    <n v="1003704"/>
    <x v="9"/>
    <n v="5562"/>
    <s v="SEDAN"/>
    <n v="3"/>
    <s v="LOGIN"/>
    <s v="NODELAY"/>
    <n v="3"/>
    <n v="0"/>
    <n v="8.3000001910000005"/>
    <n v="8.3000001910000005"/>
    <s v="2022-08-17T12:00:00"/>
    <n v="0"/>
    <x v="17"/>
    <x v="3"/>
  </r>
  <r>
    <n v="1003705"/>
    <x v="9"/>
    <n v="5561"/>
    <s v="SEDAN"/>
    <n v="3"/>
    <s v="LOGIN"/>
    <s v="NODELAY"/>
    <n v="3"/>
    <n v="0"/>
    <n v="12.19999981"/>
    <n v="12.19999981"/>
    <s v="2022-08-17T12:00:00"/>
    <n v="0"/>
    <x v="17"/>
    <x v="3"/>
  </r>
  <r>
    <n v="1003706"/>
    <x v="9"/>
    <n v="5563"/>
    <s v="SEDAN"/>
    <n v="3"/>
    <s v="LOGIN"/>
    <s v="NODELAY"/>
    <n v="2"/>
    <n v="0"/>
    <n v="12.331814769999999"/>
    <n v="12.331814769999999"/>
    <s v="2022-08-17T12:00:00"/>
    <n v="0"/>
    <x v="17"/>
    <x v="3"/>
  </r>
  <r>
    <n v="1003707"/>
    <x v="9"/>
    <n v="920"/>
    <s v="SEDAN"/>
    <n v="3"/>
    <s v="LOGIN"/>
    <s v="NODELAY"/>
    <n v="3"/>
    <n v="0"/>
    <n v="13.69999981"/>
    <n v="13.69999981"/>
    <s v="2022-08-17T12:00:00"/>
    <n v="0"/>
    <x v="17"/>
    <x v="3"/>
  </r>
  <r>
    <n v="1003708"/>
    <x v="10"/>
    <n v="5363"/>
    <s v="SEDAN"/>
    <n v="3"/>
    <s v="LOGIN"/>
    <s v="NODELAY"/>
    <n v="2"/>
    <n v="0"/>
    <n v="11.399999619999999"/>
    <n v="11.399999619999999"/>
    <s v="2022-08-17T12:30:00"/>
    <n v="0"/>
    <x v="17"/>
    <x v="3"/>
  </r>
  <r>
    <n v="1003709"/>
    <x v="10"/>
    <n v="4835"/>
    <s v="SEDAN"/>
    <n v="3"/>
    <s v="LOGIN"/>
    <s v="NODELAY"/>
    <n v="1"/>
    <n v="0"/>
    <n v="16.200000760000002"/>
    <n v="16.200000760000002"/>
    <s v="2022-08-17T12:30:00"/>
    <n v="0"/>
    <x v="17"/>
    <x v="3"/>
  </r>
  <r>
    <n v="1003710"/>
    <x v="10"/>
    <n v="4638"/>
    <s v="SEDAN"/>
    <n v="3"/>
    <s v="LOGIN"/>
    <s v="NODELAY"/>
    <n v="2"/>
    <n v="0"/>
    <n v="10.80000019"/>
    <n v="10.80000019"/>
    <s v="2022-08-17T12:30:00"/>
    <n v="0"/>
    <x v="17"/>
    <x v="3"/>
  </r>
  <r>
    <n v="1003711"/>
    <x v="10"/>
    <n v="5100"/>
    <s v="SEDAN"/>
    <n v="3"/>
    <s v="LOGIN"/>
    <s v="NODELAY"/>
    <n v="1"/>
    <n v="0"/>
    <n v="12.755482669999999"/>
    <n v="12.755482669999999"/>
    <s v="2022-08-17T12:30:00"/>
    <n v="0"/>
    <x v="17"/>
    <x v="3"/>
  </r>
  <r>
    <n v="1003712"/>
    <x v="10"/>
    <n v="5000"/>
    <s v="SEDAN"/>
    <n v="3"/>
    <s v="LOGIN"/>
    <s v="NODELAY"/>
    <n v="1"/>
    <n v="0"/>
    <n v="22.899999619999999"/>
    <n v="22.899999619999999"/>
    <s v="2022-08-17T12:30:00"/>
    <n v="0"/>
    <x v="17"/>
    <x v="3"/>
  </r>
  <r>
    <n v="1003713"/>
    <x v="10"/>
    <n v="918"/>
    <s v="SEDAN"/>
    <n v="3"/>
    <s v="LOGIN"/>
    <s v="NODELAY"/>
    <n v="1"/>
    <n v="0"/>
    <n v="9"/>
    <n v="9"/>
    <s v="2022-08-17T12:30:00"/>
    <n v="0"/>
    <x v="17"/>
    <x v="3"/>
  </r>
  <r>
    <n v="1003714"/>
    <x v="10"/>
    <n v="4837"/>
    <s v="SEDAN"/>
    <n v="3"/>
    <s v="LOGIN"/>
    <s v="NODELAY"/>
    <n v="1"/>
    <n v="0"/>
    <n v="9.3999996190000008"/>
    <n v="9.3999996190000008"/>
    <s v="2022-08-17T12:30:00"/>
    <n v="0"/>
    <x v="17"/>
    <x v="3"/>
  </r>
  <r>
    <n v="1003715"/>
    <x v="10"/>
    <n v="4869"/>
    <s v="SEDAN"/>
    <n v="3"/>
    <s v="LOGIN"/>
    <s v="NODELAY"/>
    <n v="2"/>
    <n v="0"/>
    <n v="9.5768184660000006"/>
    <n v="9.5768184660000006"/>
    <s v="2022-08-17T12:30:00"/>
    <n v="0"/>
    <x v="17"/>
    <x v="3"/>
  </r>
  <r>
    <n v="1003716"/>
    <x v="10"/>
    <n v="4901"/>
    <s v="SEDAN"/>
    <n v="3"/>
    <s v="LOGIN"/>
    <s v="NODELAY"/>
    <n v="2"/>
    <n v="0"/>
    <n v="15.100000380000001"/>
    <n v="15.100000380000001"/>
    <s v="2022-08-17T12:30:00"/>
    <n v="0"/>
    <x v="17"/>
    <x v="3"/>
  </r>
  <r>
    <n v="1003717"/>
    <x v="11"/>
    <n v="911"/>
    <s v="SEDAN"/>
    <n v="3"/>
    <s v="LOGIN"/>
    <s v="NODELAY"/>
    <n v="1"/>
    <n v="0"/>
    <n v="11.399999619999999"/>
    <n v="11.399999619999999"/>
    <s v="2022-08-17T13:00:00"/>
    <n v="0"/>
    <x v="17"/>
    <x v="3"/>
  </r>
  <r>
    <n v="1003718"/>
    <x v="50"/>
    <n v="1139"/>
    <s v="SEDAN"/>
    <n v="3"/>
    <s v="LOGIN"/>
    <s v="NODELAY"/>
    <n v="1"/>
    <n v="0"/>
    <n v="4.6611785890000004"/>
    <n v="4.6611785890000004"/>
    <s v="2022-08-17T13:30:00"/>
    <n v="0"/>
    <x v="17"/>
    <x v="3"/>
  </r>
  <r>
    <n v="1003719"/>
    <x v="50"/>
    <n v="914"/>
    <s v="SEDAN"/>
    <n v="3"/>
    <s v="LOGIN"/>
    <s v="NODELAY"/>
    <n v="1"/>
    <n v="0"/>
    <n v="10.600000380000001"/>
    <n v="10.600000380000001"/>
    <s v="2022-08-17T13:30:00"/>
    <n v="0"/>
    <x v="17"/>
    <x v="3"/>
  </r>
  <r>
    <n v="1003720"/>
    <x v="12"/>
    <n v="1140"/>
    <s v="SEDAN"/>
    <n v="3"/>
    <s v="LOGIN"/>
    <s v="NODELAY"/>
    <n v="1"/>
    <n v="0"/>
    <n v="20.618444440000001"/>
    <n v="20.618444440000001"/>
    <s v="2022-08-17T14:00:00"/>
    <n v="0"/>
    <x v="17"/>
    <x v="3"/>
  </r>
  <r>
    <n v="1003721"/>
    <x v="12"/>
    <n v="4769"/>
    <s v="SEDAN"/>
    <n v="3"/>
    <s v="LOGIN"/>
    <s v="NODELAY"/>
    <n v="1"/>
    <n v="0"/>
    <n v="14.51329041"/>
    <n v="14.51329041"/>
    <s v="2022-08-17T14:00:00"/>
    <n v="0"/>
    <x v="17"/>
    <x v="3"/>
  </r>
  <r>
    <n v="1003722"/>
    <x v="12"/>
    <n v="5036"/>
    <s v="SEDAN"/>
    <n v="3"/>
    <s v="LOGIN"/>
    <s v="NODELAY"/>
    <n v="1"/>
    <n v="0"/>
    <n v="13.34891891"/>
    <n v="13.34891891"/>
    <s v="2022-08-17T14:00:00"/>
    <n v="0"/>
    <x v="17"/>
    <x v="3"/>
  </r>
  <r>
    <n v="1003723"/>
    <x v="12"/>
    <n v="5563"/>
    <s v="SEDAN"/>
    <n v="3"/>
    <s v="LOGIN"/>
    <s v="NODELAY"/>
    <n v="1"/>
    <n v="0"/>
    <n v="5.5"/>
    <n v="5.5"/>
    <s v="2022-08-17T14:00:00"/>
    <n v="0"/>
    <x v="17"/>
    <x v="3"/>
  </r>
  <r>
    <n v="1003724"/>
    <x v="12"/>
    <n v="5099"/>
    <s v="SEDAN"/>
    <n v="3"/>
    <s v="LOGIN"/>
    <s v="NODELAY"/>
    <n v="2"/>
    <n v="0"/>
    <n v="17.943964000000001"/>
    <n v="17.943964000000001"/>
    <s v="2022-08-17T14:00:00"/>
    <n v="0"/>
    <x v="17"/>
    <x v="3"/>
  </r>
  <r>
    <n v="1003725"/>
    <x v="12"/>
    <n v="491"/>
    <s v="SEDAN"/>
    <n v="3"/>
    <s v="LOGIN"/>
    <s v="NODELAY"/>
    <n v="1"/>
    <n v="0"/>
    <n v="25.899999619999999"/>
    <n v="25.899999619999999"/>
    <s v="2022-08-17T14:00:00"/>
    <n v="0"/>
    <x v="17"/>
    <x v="3"/>
  </r>
  <r>
    <n v="1003726"/>
    <x v="50"/>
    <n v="773"/>
    <s v="SEDAN"/>
    <n v="3"/>
    <s v="LOGIN"/>
    <s v="EMPLOYEE"/>
    <n v="1"/>
    <n v="0"/>
    <n v="26"/>
    <n v="26"/>
    <s v="2022-08-17T13:30:00"/>
    <n v="6"/>
    <x v="17"/>
    <x v="3"/>
  </r>
  <r>
    <n v="1003727"/>
    <x v="51"/>
    <n v="4967"/>
    <s v="SEDAN"/>
    <n v="3"/>
    <s v="LOGIN"/>
    <s v="NODELAY"/>
    <n v="1"/>
    <n v="0"/>
    <n v="9.8000001910000005"/>
    <n v="9.8000001910000005"/>
    <s v="2022-08-17T14:30:00"/>
    <n v="0"/>
    <x v="17"/>
    <x v="3"/>
  </r>
  <r>
    <n v="1003728"/>
    <x v="51"/>
    <n v="5562"/>
    <s v="SEDAN"/>
    <n v="3"/>
    <s v="LOGIN"/>
    <s v="NODELAY"/>
    <n v="1"/>
    <n v="0"/>
    <n v="5.9724431039999999"/>
    <n v="5.9724431039999999"/>
    <s v="2022-08-17T14:30:00"/>
    <n v="0"/>
    <x v="17"/>
    <x v="3"/>
  </r>
  <r>
    <n v="1003729"/>
    <x v="51"/>
    <n v="4868"/>
    <s v="SEDAN"/>
    <n v="3"/>
    <s v="LOGIN"/>
    <s v="NODELAY"/>
    <n v="2"/>
    <n v="0"/>
    <n v="14.40890694"/>
    <n v="14.40890694"/>
    <s v="2022-08-17T14:30:00"/>
    <n v="0"/>
    <x v="17"/>
    <x v="3"/>
  </r>
  <r>
    <n v="1003730"/>
    <x v="13"/>
    <n v="910"/>
    <s v="SEDAN"/>
    <n v="3"/>
    <s v="LOGIN"/>
    <s v="NODELAY"/>
    <n v="1"/>
    <n v="0"/>
    <n v="10.30000019"/>
    <n v="10.30000019"/>
    <s v="2022-08-17T14:31:00"/>
    <n v="0"/>
    <x v="17"/>
    <x v="3"/>
  </r>
  <r>
    <n v="1003731"/>
    <x v="13"/>
    <n v="912"/>
    <s v="SEDAN"/>
    <n v="3"/>
    <s v="LOGIN"/>
    <s v="EMPLOYEE"/>
    <n v="1"/>
    <n v="0"/>
    <n v="11.5142355"/>
    <n v="11.5142355"/>
    <s v="2022-08-17T14:31:00"/>
    <n v="6"/>
    <x v="17"/>
    <x v="3"/>
  </r>
  <r>
    <n v="1003732"/>
    <x v="13"/>
    <n v="4736"/>
    <s v="SEDAN"/>
    <n v="3"/>
    <s v="LOGIN"/>
    <s v="NODELAY"/>
    <n v="1"/>
    <n v="0"/>
    <n v="13.100000380000001"/>
    <n v="13.100000380000001"/>
    <s v="2022-08-17T14:31:00"/>
    <n v="0"/>
    <x v="17"/>
    <x v="3"/>
  </r>
  <r>
    <n v="1003733"/>
    <x v="14"/>
    <n v="5564"/>
    <s v="SEDAN"/>
    <n v="3"/>
    <s v="LOGIN"/>
    <s v="EMPLOYEE"/>
    <n v="1"/>
    <n v="0"/>
    <n v="4.5999999049999998"/>
    <n v="4.5999999049999998"/>
    <s v="2022-08-17T15:30:00"/>
    <n v="16"/>
    <x v="17"/>
    <x v="3"/>
  </r>
  <r>
    <n v="1003734"/>
    <x v="15"/>
    <n v="4837"/>
    <s v="SEDAN"/>
    <n v="3"/>
    <s v="LOGIN"/>
    <s v="NODELAY"/>
    <n v="2"/>
    <n v="0"/>
    <n v="10.69999981"/>
    <n v="10.69999981"/>
    <s v="2022-08-17T16:00:00"/>
    <n v="0"/>
    <x v="17"/>
    <x v="3"/>
  </r>
  <r>
    <n v="1003735"/>
    <x v="15"/>
    <n v="914"/>
    <s v="SEDAN"/>
    <n v="3"/>
    <s v="LOGIN"/>
    <s v="TRAFFIC"/>
    <n v="2"/>
    <n v="0"/>
    <n v="12.399999619999999"/>
    <n v="12.399999619999999"/>
    <s v="2022-08-17T16:00:00"/>
    <n v="1"/>
    <x v="17"/>
    <x v="3"/>
  </r>
  <r>
    <n v="1003736"/>
    <x v="15"/>
    <n v="920"/>
    <s v="SEDAN"/>
    <n v="3"/>
    <s v="LOGIN"/>
    <s v="NODELAY"/>
    <n v="1"/>
    <n v="0"/>
    <n v="5.3000001909999996"/>
    <n v="5.3000001909999996"/>
    <s v="2022-08-17T16:00:00"/>
    <n v="0"/>
    <x v="17"/>
    <x v="3"/>
  </r>
  <r>
    <n v="1003737"/>
    <x v="15"/>
    <n v="5363"/>
    <s v="SEDAN"/>
    <n v="3"/>
    <s v="LOGIN"/>
    <s v="DRIVER"/>
    <n v="3"/>
    <n v="0"/>
    <n v="28"/>
    <n v="28"/>
    <s v="2022-08-17T16:00:00"/>
    <n v="43"/>
    <x v="17"/>
    <x v="3"/>
  </r>
  <r>
    <n v="1003738"/>
    <x v="15"/>
    <n v="4736"/>
    <s v="SEDAN"/>
    <n v="3"/>
    <s v="LOGIN"/>
    <s v="NODELAY"/>
    <n v="1"/>
    <n v="1"/>
    <n v="10.39853096"/>
    <n v="10.39853096"/>
    <s v="2022-08-17T16:00:00"/>
    <n v="0"/>
    <x v="17"/>
    <x v="3"/>
  </r>
  <r>
    <n v="1003739"/>
    <x v="15"/>
    <n v="4968"/>
    <s v="SEDAN"/>
    <n v="3"/>
    <s v="LOGIN"/>
    <s v="NODELAY"/>
    <n v="2"/>
    <n v="0"/>
    <n v="11.69999981"/>
    <n v="11.69999981"/>
    <s v="2022-08-17T16:00:00"/>
    <n v="0"/>
    <x v="17"/>
    <x v="3"/>
  </r>
  <r>
    <n v="1003740"/>
    <x v="77"/>
    <n v="4835"/>
    <s v="SEDAN"/>
    <n v="3"/>
    <s v="LOGOUT"/>
    <s v="NODELAY"/>
    <n v="0"/>
    <n v="1"/>
    <n v="15"/>
    <n v="15"/>
    <s v="2022-08-17T13:10:00"/>
    <n v="0"/>
    <x v="17"/>
    <x v="3"/>
  </r>
  <r>
    <n v="1003741"/>
    <x v="12"/>
    <n v="4637"/>
    <s v="SEDAN"/>
    <n v="3"/>
    <s v="LOGOUT"/>
    <s v="EMPLOYEE"/>
    <n v="1"/>
    <n v="0"/>
    <n v="13.600000380000001"/>
    <n v="13.600000380000001"/>
    <s v="2022-08-17T14:00:00"/>
    <n v="9"/>
    <x v="17"/>
    <x v="3"/>
  </r>
  <r>
    <n v="1003742"/>
    <x v="16"/>
    <n v="906"/>
    <s v="SEDAN"/>
    <n v="3"/>
    <s v="LOGIN"/>
    <s v="NODELAY"/>
    <n v="2"/>
    <n v="0"/>
    <n v="19.700000760000002"/>
    <n v="19.700000760000002"/>
    <s v="2022-08-17T16:30:00"/>
    <n v="0"/>
    <x v="17"/>
    <x v="3"/>
  </r>
  <r>
    <n v="1003743"/>
    <x v="16"/>
    <n v="4637"/>
    <s v="SEDAN"/>
    <n v="3"/>
    <s v="LOGIN"/>
    <s v="NODELAY"/>
    <n v="1"/>
    <n v="1"/>
    <n v="13.66240597"/>
    <n v="13.66240597"/>
    <s v="2022-08-17T16:30:00"/>
    <n v="0"/>
    <x v="17"/>
    <x v="3"/>
  </r>
  <r>
    <n v="1003744"/>
    <x v="13"/>
    <n v="5367"/>
    <s v="SEDAN"/>
    <n v="3"/>
    <s v="LOGOUT"/>
    <s v="EMPLOYEE"/>
    <n v="1"/>
    <n v="0"/>
    <n v="7.9829864500000003"/>
    <n v="7.9829864500000003"/>
    <s v="2022-08-17T14:31:00"/>
    <n v="15"/>
    <x v="17"/>
    <x v="3"/>
  </r>
  <r>
    <n v="1003745"/>
    <x v="13"/>
    <n v="920"/>
    <s v="SEDAN"/>
    <n v="3"/>
    <s v="LOGOUT"/>
    <s v="EMPLOYEE"/>
    <n v="2"/>
    <n v="0"/>
    <n v="12"/>
    <n v="12"/>
    <s v="2022-08-17T14:31:00"/>
    <n v="10"/>
    <x v="17"/>
    <x v="3"/>
  </r>
  <r>
    <n v="1003746"/>
    <x v="13"/>
    <n v="816"/>
    <s v="SEDAN"/>
    <n v="3"/>
    <s v="LOGOUT"/>
    <s v="NODELAY"/>
    <n v="1"/>
    <n v="0"/>
    <n v="10.69999981"/>
    <n v="10.69999981"/>
    <s v="2022-08-17T14:31:00"/>
    <n v="0"/>
    <x v="17"/>
    <x v="3"/>
  </r>
  <r>
    <n v="1003747"/>
    <x v="13"/>
    <n v="5330"/>
    <s v="SEDAN"/>
    <n v="3"/>
    <s v="LOGOUT"/>
    <s v="NODELAY"/>
    <n v="1"/>
    <n v="0"/>
    <n v="37.46448135"/>
    <n v="37.46448135"/>
    <s v="2022-08-17T14:31:00"/>
    <n v="0"/>
    <x v="17"/>
    <x v="3"/>
  </r>
  <r>
    <n v="1003748"/>
    <x v="17"/>
    <n v="5045"/>
    <s v="SEDAN"/>
    <n v="3"/>
    <s v="LOGIN"/>
    <s v="NODELAY"/>
    <n v="2"/>
    <n v="0"/>
    <n v="24.288320540000001"/>
    <n v="24.288320540000001"/>
    <s v="2022-08-17T17:00:00"/>
    <n v="0"/>
    <x v="17"/>
    <x v="3"/>
  </r>
  <r>
    <n v="1003749"/>
    <x v="17"/>
    <n v="5365"/>
    <s v="SEDAN"/>
    <n v="3"/>
    <s v="LOGIN"/>
    <s v="NODELAY"/>
    <n v="2"/>
    <n v="0"/>
    <n v="22.399999619999999"/>
    <n v="22.399999619999999"/>
    <s v="2022-08-17T17:00:00"/>
    <n v="0"/>
    <x v="17"/>
    <x v="3"/>
  </r>
  <r>
    <n v="1003750"/>
    <x v="17"/>
    <n v="773"/>
    <s v="SEDAN"/>
    <n v="3"/>
    <s v="LOGIN"/>
    <s v="TRAFFIC"/>
    <n v="2"/>
    <n v="0"/>
    <n v="25.345563890000001"/>
    <n v="25.345563890000001"/>
    <s v="2022-08-17T17:00:00"/>
    <n v="2"/>
    <x v="17"/>
    <x v="3"/>
  </r>
  <r>
    <n v="1003751"/>
    <x v="17"/>
    <n v="816"/>
    <s v="SEDAN"/>
    <n v="3"/>
    <s v="LOGIN"/>
    <s v="NODELAY"/>
    <n v="3"/>
    <n v="0"/>
    <n v="16.600000380000001"/>
    <n v="16.600000380000001"/>
    <s v="2022-08-17T17:00:00"/>
    <n v="0"/>
    <x v="17"/>
    <x v="3"/>
  </r>
  <r>
    <n v="1003752"/>
    <x v="17"/>
    <n v="2096"/>
    <s v="SEDAN"/>
    <n v="3"/>
    <s v="LOGIN"/>
    <s v="EMPLOYEE"/>
    <n v="3"/>
    <n v="0"/>
    <n v="31.608942030000001"/>
    <n v="31.608942030000001"/>
    <s v="2022-08-17T17:00:00"/>
    <n v="22"/>
    <x v="17"/>
    <x v="3"/>
  </r>
  <r>
    <n v="1003753"/>
    <x v="17"/>
    <n v="5366"/>
    <s v="SEDAN"/>
    <n v="3"/>
    <s v="LOGIN"/>
    <s v="NODELAY"/>
    <n v="3"/>
    <n v="0"/>
    <n v="12.843512540000001"/>
    <n v="12.843512540000001"/>
    <s v="2022-08-17T17:00:00"/>
    <n v="0"/>
    <x v="17"/>
    <x v="3"/>
  </r>
  <r>
    <n v="1003754"/>
    <x v="17"/>
    <n v="5561"/>
    <s v="SEDAN"/>
    <n v="3"/>
    <s v="LOGIN"/>
    <s v="NODELAY"/>
    <n v="3"/>
    <n v="0"/>
    <n v="10.69999981"/>
    <n v="10.69999981"/>
    <s v="2022-08-17T17:00:00"/>
    <n v="0"/>
    <x v="17"/>
    <x v="3"/>
  </r>
  <r>
    <n v="1003755"/>
    <x v="17"/>
    <n v="5330"/>
    <s v="SEDAN"/>
    <n v="3"/>
    <s v="LOGIN"/>
    <s v="DRIVER"/>
    <n v="3"/>
    <n v="0"/>
    <n v="16.07601738"/>
    <n v="16.07601738"/>
    <s v="2022-08-17T17:00:00"/>
    <n v="23"/>
    <x v="17"/>
    <x v="3"/>
  </r>
  <r>
    <n v="1003756"/>
    <x v="17"/>
    <n v="5563"/>
    <s v="SEDAN"/>
    <n v="3"/>
    <s v="LOGIN"/>
    <s v="EMPLOYEE"/>
    <n v="3"/>
    <n v="0"/>
    <n v="15.26680088"/>
    <n v="15.26680088"/>
    <s v="2022-08-17T17:00:00"/>
    <n v="4"/>
    <x v="17"/>
    <x v="3"/>
  </r>
  <r>
    <n v="1003757"/>
    <x v="17"/>
    <n v="5165"/>
    <s v="SEDAN"/>
    <n v="3"/>
    <s v="LOGIN"/>
    <s v="NODELAY"/>
    <n v="3"/>
    <n v="0"/>
    <n v="12.19999981"/>
    <n v="12.19999981"/>
    <s v="2022-08-17T17:00:00"/>
    <n v="0"/>
    <x v="17"/>
    <x v="3"/>
  </r>
  <r>
    <n v="1003758"/>
    <x v="17"/>
    <n v="5562"/>
    <s v="SEDAN"/>
    <n v="3"/>
    <s v="LOGIN"/>
    <s v="EMPLOYEE"/>
    <n v="3"/>
    <n v="0"/>
    <n v="9.7963352199999996"/>
    <n v="9.7963352199999996"/>
    <s v="2022-08-17T17:00:00"/>
    <n v="24"/>
    <x v="17"/>
    <x v="3"/>
  </r>
  <r>
    <n v="1003759"/>
    <x v="17"/>
    <n v="5367"/>
    <s v="SEDAN"/>
    <n v="3"/>
    <s v="LOGIN"/>
    <s v="NODELAY"/>
    <n v="1"/>
    <n v="1"/>
    <n v="18.070268630000001"/>
    <n v="18.070268630000001"/>
    <s v="2022-08-17T17:00:00"/>
    <n v="0"/>
    <x v="17"/>
    <x v="3"/>
  </r>
  <r>
    <n v="1003760"/>
    <x v="17"/>
    <n v="491"/>
    <s v="SEDAN"/>
    <n v="3"/>
    <s v="LOGIN"/>
    <s v="NODELAY"/>
    <n v="2"/>
    <n v="0"/>
    <n v="17.648393630000001"/>
    <n v="17.648393630000001"/>
    <s v="2022-08-17T17:00:00"/>
    <n v="0"/>
    <x v="17"/>
    <x v="3"/>
  </r>
  <r>
    <n v="1003761"/>
    <x v="18"/>
    <n v="5297"/>
    <s v="SEDAN"/>
    <n v="3"/>
    <s v="LOGIN"/>
    <s v="TRAFFIC"/>
    <n v="2"/>
    <n v="0"/>
    <n v="27.584581379999999"/>
    <n v="27.584581379999999"/>
    <s v="2022-08-17T17:30:00"/>
    <n v="3"/>
    <x v="17"/>
    <x v="3"/>
  </r>
  <r>
    <n v="1003762"/>
    <x v="18"/>
    <n v="5132"/>
    <s v="SEDAN"/>
    <n v="3"/>
    <s v="LOGIN"/>
    <s v="NODELAY"/>
    <n v="2"/>
    <n v="0"/>
    <n v="27.5"/>
    <n v="27.5"/>
    <s v="2022-08-17T17:30:00"/>
    <n v="0"/>
    <x v="17"/>
    <x v="3"/>
  </r>
  <r>
    <n v="1003763"/>
    <x v="18"/>
    <n v="4638"/>
    <s v="SEDAN"/>
    <n v="3"/>
    <s v="LOGIN"/>
    <s v="NODELAY"/>
    <n v="3"/>
    <n v="0"/>
    <n v="11.563345910000001"/>
    <n v="11.563345910000001"/>
    <s v="2022-08-17T17:30:00"/>
    <n v="0"/>
    <x v="17"/>
    <x v="3"/>
  </r>
  <r>
    <n v="1003764"/>
    <x v="18"/>
    <n v="5036"/>
    <s v="SEDAN"/>
    <n v="3"/>
    <s v="LOGIN"/>
    <s v="NODELAY"/>
    <n v="3"/>
    <n v="0"/>
    <n v="14.899999619999999"/>
    <n v="14.899999619999999"/>
    <s v="2022-08-17T17:30:00"/>
    <n v="0"/>
    <x v="17"/>
    <x v="3"/>
  </r>
  <r>
    <n v="1003765"/>
    <x v="18"/>
    <n v="5034"/>
    <s v="SEDAN"/>
    <n v="3"/>
    <s v="LOGIN"/>
    <s v="NODELAY"/>
    <n v="2"/>
    <n v="0"/>
    <n v="16.5"/>
    <n v="16.5"/>
    <s v="2022-08-17T17:30:00"/>
    <n v="0"/>
    <x v="17"/>
    <x v="3"/>
  </r>
  <r>
    <n v="1003766"/>
    <x v="18"/>
    <n v="5001"/>
    <s v="SEDAN"/>
    <n v="3"/>
    <s v="LOGIN"/>
    <s v="NODELAY"/>
    <n v="1"/>
    <n v="0"/>
    <n v="11.862827299999999"/>
    <n v="11.862827299999999"/>
    <s v="2022-08-17T17:30:00"/>
    <n v="0"/>
    <x v="17"/>
    <x v="3"/>
  </r>
  <r>
    <n v="1003767"/>
    <x v="18"/>
    <n v="4869"/>
    <s v="SEDAN"/>
    <n v="3"/>
    <s v="LOGIN"/>
    <s v="NODELAY"/>
    <n v="1"/>
    <n v="0"/>
    <n v="7.6737236979999999"/>
    <n v="7.6737236979999999"/>
    <s v="2022-08-17T17:30:00"/>
    <n v="0"/>
    <x v="17"/>
    <x v="3"/>
  </r>
  <r>
    <n v="1003768"/>
    <x v="19"/>
    <n v="5297"/>
    <s v="SEDAN"/>
    <n v="3"/>
    <s v="LOGOUT"/>
    <s v="EMPLOYEE"/>
    <n v="1"/>
    <n v="0"/>
    <n v="15.899999619999999"/>
    <n v="15.899999619999999"/>
    <s v="2022-08-17T15:00:00"/>
    <n v="3"/>
    <x v="17"/>
    <x v="3"/>
  </r>
  <r>
    <n v="1003769"/>
    <x v="19"/>
    <n v="4869"/>
    <s v="SEDAN"/>
    <n v="3"/>
    <s v="LOGOUT"/>
    <s v="EMPLOYEE"/>
    <n v="1"/>
    <n v="0"/>
    <n v="9.7386980059999999"/>
    <n v="9.7386980059999999"/>
    <s v="2022-08-17T15:00:00"/>
    <n v="16"/>
    <x v="17"/>
    <x v="3"/>
  </r>
  <r>
    <n v="1003770"/>
    <x v="19"/>
    <n v="5565"/>
    <s v="SEDAN"/>
    <n v="3"/>
    <s v="LOGOUT"/>
    <s v="EMPLOYEE"/>
    <n v="2"/>
    <n v="0"/>
    <n v="9.8999996190000008"/>
    <n v="9.8999996190000008"/>
    <s v="2022-08-17T15:00:00"/>
    <n v="13"/>
    <x v="17"/>
    <x v="3"/>
  </r>
  <r>
    <n v="1003771"/>
    <x v="19"/>
    <n v="5000"/>
    <s v="SEDAN"/>
    <n v="3"/>
    <s v="LOGOUT"/>
    <s v="EMPLOYEE"/>
    <n v="2"/>
    <n v="1"/>
    <n v="19.399999619999999"/>
    <n v="19.399999619999999"/>
    <s v="2022-08-17T15:00:00"/>
    <n v="19"/>
    <x v="17"/>
    <x v="3"/>
  </r>
  <r>
    <n v="1003772"/>
    <x v="19"/>
    <n v="5100"/>
    <s v="SEDAN"/>
    <n v="3"/>
    <s v="LOGOUT"/>
    <s v="EMPLOYEE"/>
    <n v="3"/>
    <n v="0"/>
    <n v="32.575698850000002"/>
    <n v="32.575698850000002"/>
    <s v="2022-08-17T15:00:00"/>
    <n v="13"/>
    <x v="17"/>
    <x v="3"/>
  </r>
  <r>
    <n v="1003773"/>
    <x v="19"/>
    <n v="5001"/>
    <s v="SEDAN"/>
    <n v="3"/>
    <s v="LOGOUT"/>
    <s v="EMPLOYEE"/>
    <n v="3"/>
    <n v="0"/>
    <n v="15.600000380000001"/>
    <n v="15.600000380000001"/>
    <s v="2022-08-17T15:00:00"/>
    <n v="12"/>
    <x v="17"/>
    <x v="3"/>
  </r>
  <r>
    <n v="1003774"/>
    <x v="19"/>
    <n v="4638"/>
    <s v="SEDAN"/>
    <n v="3"/>
    <s v="LOGOUT"/>
    <s v="EMPLOYEE"/>
    <n v="1"/>
    <n v="0"/>
    <n v="8.6898736949999993"/>
    <n v="8.6898736949999993"/>
    <s v="2022-08-17T15:00:00"/>
    <n v="7"/>
    <x v="17"/>
    <x v="3"/>
  </r>
  <r>
    <n v="1003775"/>
    <x v="19"/>
    <n v="4901"/>
    <s v="SEDAN"/>
    <n v="3"/>
    <s v="LOGOUT"/>
    <s v="EMPLOYEE"/>
    <n v="2"/>
    <n v="0"/>
    <n v="14.69999981"/>
    <n v="14.69999981"/>
    <s v="2022-08-17T15:00:00"/>
    <n v="16"/>
    <x v="17"/>
    <x v="3"/>
  </r>
  <r>
    <n v="1003776"/>
    <x v="20"/>
    <n v="5565"/>
    <s v="SEDAN"/>
    <n v="3"/>
    <s v="LOGIN"/>
    <s v="NODELAY"/>
    <n v="1"/>
    <n v="1"/>
    <n v="18.642662049999998"/>
    <n v="18.642662049999998"/>
    <s v="2022-08-17T18:00:00"/>
    <n v="0"/>
    <x v="17"/>
    <x v="3"/>
  </r>
  <r>
    <n v="1003777"/>
    <x v="20"/>
    <n v="4967"/>
    <s v="SEDAN"/>
    <n v="3"/>
    <s v="LOGIN"/>
    <s v="NODELAY"/>
    <n v="2"/>
    <n v="0"/>
    <n v="7.5"/>
    <n v="7.5"/>
    <s v="2022-08-17T18:00:00"/>
    <n v="0"/>
    <x v="17"/>
    <x v="3"/>
  </r>
  <r>
    <n v="1003778"/>
    <x v="20"/>
    <n v="5099"/>
    <s v="SEDAN"/>
    <n v="3"/>
    <s v="LOGIN"/>
    <s v="NODELAY"/>
    <n v="3"/>
    <n v="0"/>
    <n v="16.414175029999999"/>
    <n v="16.414175029999999"/>
    <s v="2022-08-17T18:00:00"/>
    <n v="0"/>
    <x v="17"/>
    <x v="3"/>
  </r>
  <r>
    <n v="1003779"/>
    <x v="20"/>
    <n v="4901"/>
    <s v="SEDAN"/>
    <n v="3"/>
    <s v="LOGIN"/>
    <s v="DRIVER"/>
    <n v="3"/>
    <n v="0"/>
    <n v="15.96251011"/>
    <n v="15.96251011"/>
    <s v="2022-08-17T18:00:00"/>
    <n v="8"/>
    <x v="17"/>
    <x v="3"/>
  </r>
  <r>
    <n v="1003780"/>
    <x v="13"/>
    <n v="5038"/>
    <s v="SEDAN"/>
    <n v="3"/>
    <s v="LOGOUT"/>
    <s v="TRAFFIC"/>
    <n v="1"/>
    <n v="0"/>
    <n v="19.328712459999998"/>
    <n v="19.328712459999998"/>
    <s v="2022-08-17T14:31:00"/>
    <n v="2"/>
    <x v="17"/>
    <x v="3"/>
  </r>
  <r>
    <n v="1003781"/>
    <x v="14"/>
    <n v="5099"/>
    <s v="SEDAN"/>
    <n v="3"/>
    <s v="LOGOUT"/>
    <s v="NODELAY"/>
    <n v="1"/>
    <n v="0"/>
    <n v="7.1999998090000004"/>
    <n v="7.1999998090000004"/>
    <s v="2022-08-17T15:30:00"/>
    <n v="0"/>
    <x v="17"/>
    <x v="3"/>
  </r>
  <r>
    <n v="1003782"/>
    <x v="14"/>
    <n v="4967"/>
    <s v="SEDAN"/>
    <n v="3"/>
    <s v="LOGOUT"/>
    <s v="EMPLOYEE"/>
    <n v="1"/>
    <n v="0"/>
    <n v="11.5"/>
    <n v="11.5"/>
    <s v="2022-08-17T15:30:00"/>
    <n v="5"/>
    <x v="17"/>
    <x v="3"/>
  </r>
  <r>
    <n v="1003783"/>
    <x v="14"/>
    <n v="4868"/>
    <s v="SEDAN"/>
    <n v="3"/>
    <s v="LOGOUT"/>
    <s v="EMPLOYEE"/>
    <n v="1"/>
    <n v="0"/>
    <n v="8.1000003809999992"/>
    <n v="8.1000003809999992"/>
    <s v="2022-08-17T15:30:00"/>
    <n v="9"/>
    <x v="17"/>
    <x v="3"/>
  </r>
  <r>
    <n v="1003784"/>
    <x v="26"/>
    <n v="4835"/>
    <s v="SEDAN"/>
    <n v="3"/>
    <s v="LOGIN"/>
    <s v="NODELAY"/>
    <n v="1"/>
    <n v="0"/>
    <n v="15.08365154"/>
    <n v="15.08365154"/>
    <s v="2022-08-17T18:30:00"/>
    <n v="0"/>
    <x v="17"/>
    <x v="3"/>
  </r>
  <r>
    <n v="1003785"/>
    <x v="21"/>
    <n v="4769"/>
    <s v="SEDAN"/>
    <n v="3"/>
    <s v="LOGIN"/>
    <s v="NODELAY"/>
    <n v="2"/>
    <n v="0"/>
    <n v="20.94552994"/>
    <n v="20.94552994"/>
    <s v="2022-08-17T19:00:00"/>
    <n v="0"/>
    <x v="17"/>
    <x v="3"/>
  </r>
  <r>
    <n v="1003786"/>
    <x v="21"/>
    <n v="5000"/>
    <s v="SEDAN"/>
    <n v="3"/>
    <s v="LOGIN"/>
    <s v="NODELAY"/>
    <n v="2"/>
    <n v="0"/>
    <n v="15.19999981"/>
    <n v="15.19999981"/>
    <s v="2022-08-17T19:00:00"/>
    <n v="0"/>
    <x v="17"/>
    <x v="3"/>
  </r>
  <r>
    <n v="1003787"/>
    <x v="21"/>
    <n v="5100"/>
    <s v="SEDAN"/>
    <n v="3"/>
    <s v="LOGIN"/>
    <s v="EMPLOYEE"/>
    <n v="2"/>
    <n v="0"/>
    <n v="32.865840910000003"/>
    <n v="32.865840910000003"/>
    <s v="2022-08-17T19:00:00"/>
    <n v="2"/>
    <x v="17"/>
    <x v="3"/>
  </r>
  <r>
    <n v="1003788"/>
    <x v="21"/>
    <n v="912"/>
    <s v="SEDAN"/>
    <n v="3"/>
    <s v="LOGIN"/>
    <s v="NODELAY"/>
    <n v="1"/>
    <n v="0"/>
    <n v="16.913440699999999"/>
    <n v="16.913440699999999"/>
    <s v="2022-08-17T19:00:00"/>
    <n v="0"/>
    <x v="17"/>
    <x v="3"/>
  </r>
  <r>
    <n v="1003789"/>
    <x v="21"/>
    <n v="5264"/>
    <s v="SEDAN"/>
    <n v="3"/>
    <s v="LOGIN"/>
    <s v="NODELAY"/>
    <n v="2"/>
    <n v="1"/>
    <n v="9.357596397"/>
    <n v="9.357596397"/>
    <s v="2022-08-17T19:00:00"/>
    <n v="0"/>
    <x v="17"/>
    <x v="3"/>
  </r>
  <r>
    <n v="1003790"/>
    <x v="21"/>
    <n v="5562"/>
    <s v="SEDAN"/>
    <n v="3"/>
    <s v="LOGIN"/>
    <s v="EMPLOYEE"/>
    <n v="3"/>
    <n v="0"/>
    <n v="4.3000001909999996"/>
    <n v="4.3000001909999996"/>
    <s v="2022-08-17T19:00:00"/>
    <n v="5"/>
    <x v="17"/>
    <x v="3"/>
  </r>
  <r>
    <n v="1003791"/>
    <x v="21"/>
    <n v="4637"/>
    <s v="SEDAN"/>
    <n v="3"/>
    <s v="LOGIN"/>
    <s v="EMPLOYEE"/>
    <n v="1"/>
    <n v="0"/>
    <n v="12.600000380000001"/>
    <n v="12.600000380000001"/>
    <s v="2022-08-17T19:00:00"/>
    <n v="6"/>
    <x v="17"/>
    <x v="3"/>
  </r>
  <r>
    <n v="1003792"/>
    <x v="15"/>
    <n v="1139"/>
    <s v="SEDAN"/>
    <n v="3"/>
    <s v="LOGIN"/>
    <s v="NODELAY"/>
    <n v="0"/>
    <n v="1"/>
    <n v="8"/>
    <n v="8"/>
    <s v="2022-08-17T16:00:00"/>
    <n v="0"/>
    <x v="17"/>
    <x v="3"/>
  </r>
  <r>
    <n v="1003793"/>
    <x v="15"/>
    <n v="911"/>
    <s v="SEDAN"/>
    <n v="3"/>
    <s v="LOGIN"/>
    <s v="NODELAY"/>
    <n v="0"/>
    <n v="1"/>
    <n v="10"/>
    <n v="10"/>
    <s v="2022-08-17T16:00:00"/>
    <n v="0"/>
    <x v="17"/>
    <x v="3"/>
  </r>
  <r>
    <n v="1003794"/>
    <x v="15"/>
    <n v="918"/>
    <s v="SEDAN"/>
    <n v="3"/>
    <s v="LOGIN"/>
    <s v="NODELAY"/>
    <n v="0"/>
    <n v="1"/>
    <n v="8"/>
    <n v="8"/>
    <s v="2022-08-17T16:00:00"/>
    <n v="0"/>
    <x v="17"/>
    <x v="3"/>
  </r>
  <r>
    <n v="1003795"/>
    <x v="22"/>
    <n v="5046"/>
    <s v="SEDAN"/>
    <n v="3"/>
    <s v="LOGOUT"/>
    <s v="NODELAY"/>
    <n v="1"/>
    <n v="0"/>
    <n v="10.883982659999999"/>
    <n v="10.883982659999999"/>
    <s v="2022-08-17T16:31:00"/>
    <n v="0"/>
    <x v="17"/>
    <x v="3"/>
  </r>
  <r>
    <n v="1003796"/>
    <x v="22"/>
    <n v="987"/>
    <s v="SEDAN"/>
    <n v="3"/>
    <s v="LOGOUT"/>
    <s v="TRAFFIC"/>
    <n v="2"/>
    <n v="0"/>
    <n v="16.5"/>
    <n v="16.5"/>
    <s v="2022-08-17T16:31:00"/>
    <n v="4"/>
    <x v="17"/>
    <x v="3"/>
  </r>
  <r>
    <n v="1003797"/>
    <x v="22"/>
    <n v="911"/>
    <s v="SEDAN"/>
    <n v="3"/>
    <s v="LOGOUT"/>
    <s v="EMPLOYEE"/>
    <n v="2"/>
    <n v="0"/>
    <n v="18.97936249"/>
    <n v="18.97936249"/>
    <s v="2022-08-17T16:31:00"/>
    <n v="5"/>
    <x v="17"/>
    <x v="3"/>
  </r>
  <r>
    <n v="1003798"/>
    <x v="22"/>
    <n v="1139"/>
    <s v="SEDAN"/>
    <n v="3"/>
    <s v="LOGOUT"/>
    <s v="EMPLOYEE"/>
    <n v="2"/>
    <n v="0"/>
    <n v="22.15459633"/>
    <n v="22.15459633"/>
    <s v="2022-08-17T16:31:00"/>
    <n v="4"/>
    <x v="17"/>
    <x v="3"/>
  </r>
  <r>
    <n v="1003799"/>
    <x v="22"/>
    <n v="910"/>
    <s v="SEDAN"/>
    <n v="3"/>
    <s v="LOGOUT"/>
    <s v="TRAFFIC"/>
    <n v="3"/>
    <n v="0"/>
    <n v="21.15365791"/>
    <n v="21.15365791"/>
    <s v="2022-08-17T16:31:00"/>
    <n v="7"/>
    <x v="17"/>
    <x v="3"/>
  </r>
  <r>
    <n v="1003800"/>
    <x v="22"/>
    <n v="5264"/>
    <s v="SEDAN"/>
    <n v="3"/>
    <s v="LOGOUT"/>
    <s v="EMPLOYEE"/>
    <n v="2"/>
    <n v="1"/>
    <n v="9.8000001910000005"/>
    <n v="9.8000001910000005"/>
    <s v="2022-08-17T16:31:00"/>
    <n v="5"/>
    <x v="17"/>
    <x v="3"/>
  </r>
  <r>
    <n v="1003801"/>
    <x v="22"/>
    <n v="5066"/>
    <s v="SEDAN"/>
    <n v="3"/>
    <s v="LOGOUT"/>
    <s v="DRIVER"/>
    <n v="2"/>
    <n v="0"/>
    <n v="16.602907179999999"/>
    <n v="16.602907179999999"/>
    <s v="2022-08-17T16:31:00"/>
    <n v="7"/>
    <x v="17"/>
    <x v="3"/>
  </r>
  <r>
    <n v="1003802"/>
    <x v="22"/>
    <n v="82"/>
    <s v="SEDAN"/>
    <n v="3"/>
    <s v="LOGOUT"/>
    <s v="DRIVER"/>
    <n v="1"/>
    <n v="0"/>
    <n v="9.3000001910000005"/>
    <n v="9.3000001910000005"/>
    <s v="2022-08-17T16:31:00"/>
    <n v="3"/>
    <x v="17"/>
    <x v="3"/>
  </r>
  <r>
    <n v="1003803"/>
    <x v="22"/>
    <n v="1437"/>
    <s v="SEDAN"/>
    <n v="3"/>
    <s v="LOGOUT"/>
    <s v="DRIVER"/>
    <n v="2"/>
    <n v="0"/>
    <n v="10.05393887"/>
    <n v="10.05393887"/>
    <s v="2022-08-17T16:31:00"/>
    <n v="4"/>
    <x v="17"/>
    <x v="3"/>
  </r>
  <r>
    <n v="1003804"/>
    <x v="22"/>
    <n v="1205"/>
    <s v="SEDAN"/>
    <n v="3"/>
    <s v="LOGOUT"/>
    <s v="TRAFFIC"/>
    <n v="2"/>
    <n v="0"/>
    <n v="9.8999996190000008"/>
    <n v="9.8999996190000008"/>
    <s v="2022-08-17T16:31:00"/>
    <n v="1"/>
    <x v="17"/>
    <x v="3"/>
  </r>
  <r>
    <n v="1003805"/>
    <x v="22"/>
    <n v="903"/>
    <s v="SEDAN"/>
    <n v="3"/>
    <s v="LOGOUT"/>
    <s v="TRAFFIC"/>
    <n v="2"/>
    <n v="1"/>
    <n v="16.4571209"/>
    <n v="16.4571209"/>
    <s v="2022-08-17T16:31:00"/>
    <n v="4"/>
    <x v="17"/>
    <x v="3"/>
  </r>
  <r>
    <n v="1003806"/>
    <x v="22"/>
    <n v="2855"/>
    <s v="SEDAN"/>
    <n v="3"/>
    <s v="LOGOUT"/>
    <s v="TRAFFIC"/>
    <n v="1"/>
    <n v="0"/>
    <n v="15.399999619999999"/>
    <n v="15.399999619999999"/>
    <s v="2022-08-17T16:31:00"/>
    <n v="2"/>
    <x v="17"/>
    <x v="3"/>
  </r>
  <r>
    <n v="1003807"/>
    <x v="22"/>
    <n v="912"/>
    <s v="SEDAN"/>
    <n v="3"/>
    <s v="LOGOUT"/>
    <s v="EMPLOYEE"/>
    <n v="3"/>
    <n v="0"/>
    <n v="18.444902419999998"/>
    <n v="18.444902419999998"/>
    <s v="2022-08-17T16:31:00"/>
    <n v="4"/>
    <x v="17"/>
    <x v="3"/>
  </r>
  <r>
    <n v="1003808"/>
    <x v="22"/>
    <n v="993"/>
    <s v="SEDAN"/>
    <n v="3"/>
    <s v="LOGOUT"/>
    <s v="TRAFFIC"/>
    <n v="3"/>
    <n v="0"/>
    <n v="15.039107319999999"/>
    <n v="15.039107319999999"/>
    <s v="2022-08-17T16:31:00"/>
    <n v="4"/>
    <x v="17"/>
    <x v="3"/>
  </r>
  <r>
    <n v="1003809"/>
    <x v="22"/>
    <n v="5495"/>
    <s v="SEDAN"/>
    <n v="3"/>
    <s v="LOGOUT"/>
    <s v="TRAFFIC"/>
    <n v="3"/>
    <n v="0"/>
    <n v="16.07464981"/>
    <n v="16.07464981"/>
    <s v="2022-08-17T16:31:00"/>
    <n v="5"/>
    <x v="17"/>
    <x v="3"/>
  </r>
  <r>
    <n v="1003810"/>
    <x v="22"/>
    <n v="5037"/>
    <s v="SEDAN"/>
    <n v="3"/>
    <s v="LOGOUT"/>
    <s v="EMPLOYEE"/>
    <n v="3"/>
    <n v="0"/>
    <n v="13.7747364"/>
    <n v="13.7747364"/>
    <s v="2022-08-17T16:31:00"/>
    <n v="5"/>
    <x v="17"/>
    <x v="3"/>
  </r>
  <r>
    <n v="1003811"/>
    <x v="22"/>
    <n v="760"/>
    <s v="SEDAN"/>
    <n v="3"/>
    <s v="LOGOUT"/>
    <s v="DRIVER"/>
    <n v="3"/>
    <n v="0"/>
    <n v="14.74691582"/>
    <n v="14.74691582"/>
    <s v="2022-08-17T16:31:00"/>
    <n v="5"/>
    <x v="17"/>
    <x v="3"/>
  </r>
  <r>
    <n v="1003812"/>
    <x v="14"/>
    <n v="4769"/>
    <s v="SEDAN"/>
    <n v="3"/>
    <s v="LOGOUT"/>
    <s v="EMPLOYEE"/>
    <n v="1"/>
    <n v="0"/>
    <n v="3.5"/>
    <n v="3.5"/>
    <s v="2022-08-17T15:30:00"/>
    <n v="16"/>
    <x v="17"/>
    <x v="3"/>
  </r>
  <r>
    <n v="1003813"/>
    <x v="24"/>
    <n v="4638"/>
    <s v="SEDAN"/>
    <n v="3"/>
    <s v="LOGIN"/>
    <s v="NODELAY"/>
    <n v="2"/>
    <n v="0"/>
    <n v="8.1999998089999995"/>
    <n v="8.1999998089999995"/>
    <s v="2022-08-17T20:00:00"/>
    <n v="0"/>
    <x v="17"/>
    <x v="3"/>
  </r>
  <r>
    <n v="1003814"/>
    <x v="24"/>
    <n v="5564"/>
    <s v="SEDAN"/>
    <n v="3"/>
    <s v="LOGIN"/>
    <s v="EMPLOYEE"/>
    <n v="1"/>
    <n v="0"/>
    <n v="17.901191709999999"/>
    <n v="17.901191709999999"/>
    <s v="2022-08-17T20:00:00"/>
    <n v="1"/>
    <x v="17"/>
    <x v="3"/>
  </r>
  <r>
    <n v="1003815"/>
    <x v="24"/>
    <n v="1140"/>
    <s v="SEDAN"/>
    <n v="3"/>
    <s v="LOGIN"/>
    <s v="NODELAY"/>
    <n v="1"/>
    <n v="0"/>
    <n v="8"/>
    <n v="8"/>
    <s v="2022-08-17T20:00:00"/>
    <n v="0"/>
    <x v="17"/>
    <x v="3"/>
  </r>
  <r>
    <n v="1003816"/>
    <x v="24"/>
    <n v="1139"/>
    <s v="SEDAN"/>
    <n v="3"/>
    <s v="LOGIN"/>
    <s v="NODELAY"/>
    <n v="2"/>
    <n v="0"/>
    <n v="15"/>
    <n v="15"/>
    <s v="2022-08-17T20:00:00"/>
    <n v="0"/>
    <x v="17"/>
    <x v="3"/>
  </r>
  <r>
    <n v="1003817"/>
    <x v="27"/>
    <n v="5563"/>
    <s v="SEDAN"/>
    <n v="3"/>
    <s v="LOGIN"/>
    <s v="NODELAY"/>
    <n v="1"/>
    <n v="0"/>
    <n v="19.299999239999998"/>
    <n v="19.299999239999998"/>
    <s v="2022-08-17T21:00:00"/>
    <n v="0"/>
    <x v="17"/>
    <x v="3"/>
  </r>
  <r>
    <n v="1003818"/>
    <x v="27"/>
    <n v="4869"/>
    <s v="SEDAN"/>
    <n v="3"/>
    <s v="LOGIN"/>
    <s v="DRIVER"/>
    <n v="1"/>
    <n v="0"/>
    <n v="15"/>
    <n v="15"/>
    <s v="2022-08-17T21:00:00"/>
    <n v="14"/>
    <x v="17"/>
    <x v="3"/>
  </r>
  <r>
    <n v="1003819"/>
    <x v="27"/>
    <n v="4868"/>
    <s v="SEDAN"/>
    <n v="3"/>
    <s v="LOGIN"/>
    <s v="DRIVER"/>
    <n v="2"/>
    <n v="0"/>
    <n v="12.40313053"/>
    <n v="12.40313053"/>
    <s v="2022-08-17T21:00:00"/>
    <n v="19"/>
    <x v="17"/>
    <x v="3"/>
  </r>
  <r>
    <n v="1003820"/>
    <x v="27"/>
    <n v="4901"/>
    <s v="SEDAN"/>
    <n v="3"/>
    <s v="LOGIN"/>
    <s v="NODELAY"/>
    <n v="1"/>
    <n v="0"/>
    <n v="4.4248447420000003"/>
    <n v="4.4248447420000003"/>
    <s v="2022-08-17T21:00:00"/>
    <n v="0"/>
    <x v="17"/>
    <x v="3"/>
  </r>
  <r>
    <n v="1003821"/>
    <x v="27"/>
    <n v="5099"/>
    <s v="SEDAN"/>
    <n v="3"/>
    <s v="LOGIN"/>
    <s v="NODELAY"/>
    <n v="1"/>
    <n v="0"/>
    <n v="5.4000000950000002"/>
    <n v="5.4000000950000002"/>
    <s v="2022-08-17T21:00:00"/>
    <n v="0"/>
    <x v="17"/>
    <x v="3"/>
  </r>
  <r>
    <n v="1003822"/>
    <x v="32"/>
    <n v="491"/>
    <s v="SEDAN"/>
    <n v="3"/>
    <s v="LOGIN"/>
    <s v="NODELAY"/>
    <n v="1"/>
    <n v="0"/>
    <n v="15.5"/>
    <n v="15.5"/>
    <s v="2022-08-17T21:30:00"/>
    <n v="0"/>
    <x v="17"/>
    <x v="3"/>
  </r>
  <r>
    <n v="1003823"/>
    <x v="32"/>
    <n v="5036"/>
    <s v="SEDAN"/>
    <n v="3"/>
    <s v="LOGIN"/>
    <s v="EMPLOYEE"/>
    <n v="2"/>
    <n v="0"/>
    <n v="10.69999981"/>
    <n v="10.69999981"/>
    <s v="2022-08-17T21:30:00"/>
    <n v="1"/>
    <x v="17"/>
    <x v="3"/>
  </r>
  <r>
    <n v="1003824"/>
    <x v="28"/>
    <n v="814"/>
    <s v="SEDAN"/>
    <n v="3"/>
    <s v="LOGIN"/>
    <s v="NODELAY"/>
    <n v="1"/>
    <n v="0"/>
    <n v="25"/>
    <n v="25"/>
    <s v="2022-08-17T22:30:00"/>
    <n v="0"/>
    <x v="17"/>
    <x v="3"/>
  </r>
  <r>
    <n v="1003825"/>
    <x v="28"/>
    <n v="4637"/>
    <s v="SEDAN"/>
    <n v="3"/>
    <s v="LOGIN"/>
    <s v="NODELAY"/>
    <n v="1"/>
    <n v="0"/>
    <n v="9.2669715880000005"/>
    <n v="9.2669715880000005"/>
    <s v="2022-08-17T22:30:00"/>
    <n v="0"/>
    <x v="17"/>
    <x v="3"/>
  </r>
  <r>
    <n v="1003826"/>
    <x v="16"/>
    <n v="4968"/>
    <s v="SEDAN"/>
    <n v="3"/>
    <s v="LOGOUT"/>
    <s v="EMPLOYEE"/>
    <n v="1"/>
    <n v="0"/>
    <n v="19.923395159999998"/>
    <n v="19.923395159999998"/>
    <s v="2022-08-17T16:30:00"/>
    <n v="10"/>
    <x v="17"/>
    <x v="3"/>
  </r>
  <r>
    <n v="1003827"/>
    <x v="16"/>
    <n v="5564"/>
    <s v="SEDAN"/>
    <n v="3"/>
    <s v="LOGOUT"/>
    <s v="EMPLOYEE"/>
    <n v="1"/>
    <n v="0"/>
    <n v="17.842298509999999"/>
    <n v="17.842298509999999"/>
    <s v="2022-08-17T16:30:00"/>
    <n v="9"/>
    <x v="17"/>
    <x v="3"/>
  </r>
  <r>
    <n v="1003828"/>
    <x v="23"/>
    <n v="491"/>
    <s v="SEDAN"/>
    <n v="3"/>
    <s v="LOGOUT"/>
    <s v="TRAFFIC"/>
    <n v="1"/>
    <n v="1"/>
    <n v="16.100000380000001"/>
    <n v="16.100000380000001"/>
    <s v="2022-08-17T17:31:00"/>
    <n v="5"/>
    <x v="17"/>
    <x v="3"/>
  </r>
  <r>
    <n v="1003829"/>
    <x v="23"/>
    <n v="5365"/>
    <s v="SEDAN"/>
    <n v="3"/>
    <s v="LOGOUT"/>
    <s v="EMPLOYEE"/>
    <n v="3"/>
    <n v="0"/>
    <n v="23.503078460000001"/>
    <n v="23.503078460000001"/>
    <s v="2022-08-17T17:31:00"/>
    <n v="6"/>
    <x v="17"/>
    <x v="3"/>
  </r>
  <r>
    <n v="1003830"/>
    <x v="23"/>
    <n v="920"/>
    <s v="SEDAN"/>
    <n v="3"/>
    <s v="LOGOUT"/>
    <s v="EMPLOYEE"/>
    <n v="1"/>
    <n v="0"/>
    <n v="25.5"/>
    <n v="25.5"/>
    <s v="2022-08-17T17:31:00"/>
    <n v="4"/>
    <x v="17"/>
    <x v="3"/>
  </r>
  <r>
    <n v="1003831"/>
    <x v="23"/>
    <n v="5366"/>
    <s v="SEDAN"/>
    <n v="3"/>
    <s v="LOGOUT"/>
    <s v="EMPLOYEE"/>
    <n v="3"/>
    <n v="0"/>
    <n v="14.60739899"/>
    <n v="14.60739899"/>
    <s v="2022-08-17T17:31:00"/>
    <n v="9"/>
    <x v="17"/>
    <x v="3"/>
  </r>
  <r>
    <n v="1003832"/>
    <x v="23"/>
    <n v="5045"/>
    <s v="SEDAN"/>
    <n v="3"/>
    <s v="LOGOUT"/>
    <s v="EMPLOYEE"/>
    <n v="2"/>
    <n v="0"/>
    <n v="7.6999998090000004"/>
    <n v="7.6999998090000004"/>
    <s v="2022-08-17T17:31:00"/>
    <n v="6"/>
    <x v="17"/>
    <x v="3"/>
  </r>
  <r>
    <n v="1003833"/>
    <x v="23"/>
    <n v="5039"/>
    <s v="SEDAN"/>
    <n v="3"/>
    <s v="LOGOUT"/>
    <s v="DRIVER"/>
    <n v="1"/>
    <n v="1"/>
    <n v="11.80000019"/>
    <n v="11.80000019"/>
    <s v="2022-08-17T17:31:00"/>
    <n v="6"/>
    <x v="17"/>
    <x v="3"/>
  </r>
  <r>
    <n v="1003834"/>
    <x v="23"/>
    <n v="1007"/>
    <s v="SEDAN"/>
    <n v="3"/>
    <s v="LOGOUT"/>
    <s v="TRAFFIC"/>
    <n v="2"/>
    <n v="0"/>
    <n v="19.799999239999998"/>
    <n v="19.799999239999998"/>
    <s v="2022-08-17T17:31:00"/>
    <n v="4"/>
    <x v="17"/>
    <x v="3"/>
  </r>
  <r>
    <n v="1003835"/>
    <x v="23"/>
    <n v="4837"/>
    <s v="SEDAN"/>
    <n v="3"/>
    <s v="LOGOUT"/>
    <s v="EMPLOYEE"/>
    <n v="1"/>
    <n v="0"/>
    <n v="5"/>
    <n v="5"/>
    <s v="2022-08-17T17:31:00"/>
    <n v="5"/>
    <x v="17"/>
    <x v="3"/>
  </r>
  <r>
    <n v="1003836"/>
    <x v="23"/>
    <n v="816"/>
    <s v="SEDAN"/>
    <n v="3"/>
    <s v="LOGOUT"/>
    <s v="EMPLOYEE"/>
    <n v="1"/>
    <n v="0"/>
    <n v="14.100000380000001"/>
    <n v="14.100000380000001"/>
    <s v="2022-08-17T17:31:00"/>
    <n v="4"/>
    <x v="17"/>
    <x v="3"/>
  </r>
  <r>
    <n v="1003837"/>
    <x v="23"/>
    <n v="1140"/>
    <s v="SEDAN"/>
    <n v="3"/>
    <s v="LOGOUT"/>
    <s v="EMPLOYEE"/>
    <n v="3"/>
    <n v="0"/>
    <n v="19"/>
    <n v="19"/>
    <s v="2022-08-17T17:31:00"/>
    <n v="4"/>
    <x v="17"/>
    <x v="3"/>
  </r>
  <r>
    <n v="1003838"/>
    <x v="23"/>
    <n v="4736"/>
    <s v="SEDAN"/>
    <n v="3"/>
    <s v="LOGOUT"/>
    <s v="EMPLOYEE"/>
    <n v="2"/>
    <n v="0"/>
    <n v="29.976079940000002"/>
    <n v="29.976079940000002"/>
    <s v="2022-08-17T17:31:00"/>
    <n v="6"/>
    <x v="17"/>
    <x v="3"/>
  </r>
  <r>
    <n v="1003839"/>
    <x v="25"/>
    <n v="5165"/>
    <s v="SEDAN"/>
    <n v="3"/>
    <s v="LOGOUT"/>
    <s v="EMPLOYEE"/>
    <n v="1"/>
    <n v="0"/>
    <n v="12.30042839"/>
    <n v="12.30042839"/>
    <s v="2022-08-17T18:31:00"/>
    <n v="14"/>
    <x v="17"/>
    <x v="3"/>
  </r>
  <r>
    <n v="1003840"/>
    <x v="25"/>
    <n v="914"/>
    <s v="SEDAN"/>
    <n v="3"/>
    <s v="LOGOUT"/>
    <s v="EMPLOYEE"/>
    <n v="2"/>
    <n v="0"/>
    <n v="10.951684950000001"/>
    <n v="10.951684950000001"/>
    <s v="2022-08-17T18:31:00"/>
    <n v="13"/>
    <x v="17"/>
    <x v="3"/>
  </r>
  <r>
    <n v="1003841"/>
    <x v="25"/>
    <n v="906"/>
    <s v="SEDAN"/>
    <n v="3"/>
    <s v="LOGOUT"/>
    <s v="TRAFFIC"/>
    <n v="1"/>
    <n v="0"/>
    <n v="3"/>
    <n v="3"/>
    <s v="2022-08-17T18:31:00"/>
    <n v="1"/>
    <x v="17"/>
    <x v="3"/>
  </r>
  <r>
    <n v="1003842"/>
    <x v="18"/>
    <n v="5429"/>
    <s v="SEDAN"/>
    <n v="3"/>
    <s v="LOGOUT"/>
    <s v="EMPLOYEE"/>
    <n v="3"/>
    <n v="0"/>
    <n v="12.899999619999999"/>
    <n v="12.899999619999999"/>
    <s v="2022-08-17T17:30:00"/>
    <n v="14"/>
    <x v="17"/>
    <x v="3"/>
  </r>
  <r>
    <n v="1003843"/>
    <x v="18"/>
    <n v="5038"/>
    <s v="SEDAN"/>
    <n v="3"/>
    <s v="LOGOUT"/>
    <s v="DRIVER"/>
    <n v="2"/>
    <n v="0"/>
    <n v="15.5"/>
    <n v="15.5"/>
    <s v="2022-08-17T17:30:00"/>
    <n v="10"/>
    <x v="17"/>
    <x v="3"/>
  </r>
  <r>
    <n v="1003844"/>
    <x v="18"/>
    <n v="5367"/>
    <s v="SEDAN"/>
    <n v="3"/>
    <s v="LOGOUT"/>
    <s v="EMPLOYEE"/>
    <n v="3"/>
    <n v="1"/>
    <n v="3.0999999049999998"/>
    <n v="3.0999999049999998"/>
    <s v="2022-08-17T17:30:00"/>
    <n v="20"/>
    <x v="17"/>
    <x v="3"/>
  </r>
  <r>
    <n v="1003845"/>
    <x v="18"/>
    <n v="5561"/>
    <s v="SEDAN"/>
    <n v="3"/>
    <s v="LOGOUT"/>
    <s v="EMPLOYEE"/>
    <n v="2"/>
    <n v="0"/>
    <n v="25.762405399999999"/>
    <n v="25.762405399999999"/>
    <s v="2022-08-17T17:30:00"/>
    <n v="11"/>
    <x v="17"/>
    <x v="3"/>
  </r>
  <r>
    <n v="1003846"/>
    <x v="18"/>
    <n v="4868"/>
    <s v="SEDAN"/>
    <n v="3"/>
    <s v="LOGOUT"/>
    <s v="EMPLOYEE"/>
    <n v="2"/>
    <n v="0"/>
    <n v="28.050645830000001"/>
    <n v="28.050645830000001"/>
    <s v="2022-08-17T17:30:00"/>
    <n v="10"/>
    <x v="17"/>
    <x v="3"/>
  </r>
  <r>
    <n v="1003847"/>
    <x v="18"/>
    <n v="5363"/>
    <s v="SEDAN"/>
    <n v="3"/>
    <s v="LOGOUT"/>
    <s v="EMPLOYEE"/>
    <n v="2"/>
    <n v="0"/>
    <n v="36.601528170000002"/>
    <n v="36.601528170000002"/>
    <s v="2022-08-17T17:30:00"/>
    <n v="7"/>
    <x v="17"/>
    <x v="3"/>
  </r>
  <r>
    <n v="1003848"/>
    <x v="18"/>
    <n v="4638"/>
    <s v="SEDAN"/>
    <n v="3"/>
    <s v="LOGOUT"/>
    <s v="EMPLOYEE"/>
    <n v="1"/>
    <n v="0"/>
    <n v="4.5999999049999998"/>
    <n v="4.5999999049999998"/>
    <s v="2022-08-17T17:30:00"/>
    <n v="6"/>
    <x v="17"/>
    <x v="3"/>
  </r>
  <r>
    <n v="1003849"/>
    <x v="18"/>
    <n v="4869"/>
    <s v="SEDAN"/>
    <n v="3"/>
    <s v="LOGOUT"/>
    <s v="EMPLOYEE"/>
    <n v="2"/>
    <n v="0"/>
    <n v="16.92039299"/>
    <n v="16.92039299"/>
    <s v="2022-08-17T17:30:00"/>
    <n v="12"/>
    <x v="17"/>
    <x v="3"/>
  </r>
  <r>
    <n v="1003850"/>
    <x v="18"/>
    <n v="5001"/>
    <s v="SEDAN"/>
    <n v="3"/>
    <s v="LOGOUT"/>
    <s v="EMPLOYEE"/>
    <n v="2"/>
    <n v="0"/>
    <n v="10.600000380000001"/>
    <n v="10.600000380000001"/>
    <s v="2022-08-17T17:30:00"/>
    <n v="10"/>
    <x v="17"/>
    <x v="3"/>
  </r>
  <r>
    <n v="1003851"/>
    <x v="18"/>
    <n v="5563"/>
    <s v="SEDAN"/>
    <n v="3"/>
    <s v="LOGOUT"/>
    <s v="EMPLOYEE"/>
    <n v="2"/>
    <n v="0"/>
    <n v="18.600000380000001"/>
    <n v="18.600000380000001"/>
    <s v="2022-08-17T17:30:00"/>
    <n v="11"/>
    <x v="17"/>
    <x v="3"/>
  </r>
  <r>
    <n v="1003852"/>
    <x v="30"/>
    <n v="993"/>
    <s v="SEDAN"/>
    <n v="3"/>
    <s v="LOGOUT"/>
    <s v="TRAFFIC"/>
    <n v="1"/>
    <n v="0"/>
    <n v="16.299999239999998"/>
    <n v="16.299999239999998"/>
    <s v="2022-08-17T19:31:00"/>
    <n v="2"/>
    <x v="17"/>
    <x v="3"/>
  </r>
  <r>
    <n v="1003853"/>
    <x v="30"/>
    <n v="5528"/>
    <s v="SEDAN"/>
    <n v="3"/>
    <s v="LOGOUT"/>
    <s v="TRAFFIC"/>
    <n v="2"/>
    <n v="0"/>
    <n v="16.100000380000001"/>
    <n v="16.100000380000001"/>
    <s v="2022-08-17T19:31:00"/>
    <n v="4"/>
    <x v="17"/>
    <x v="3"/>
  </r>
  <r>
    <n v="1003854"/>
    <x v="30"/>
    <n v="5264"/>
    <s v="SEDAN"/>
    <n v="3"/>
    <s v="LOGOUT"/>
    <s v="EMPLOYEE"/>
    <n v="2"/>
    <n v="0"/>
    <n v="14.416193959999999"/>
    <n v="14.416193959999999"/>
    <s v="2022-08-17T19:31:00"/>
    <n v="3"/>
    <x v="17"/>
    <x v="3"/>
  </r>
  <r>
    <n v="1003855"/>
    <x v="30"/>
    <n v="5495"/>
    <s v="SEDAN"/>
    <n v="3"/>
    <s v="LOGOUT"/>
    <s v="TRAFFIC"/>
    <n v="1"/>
    <n v="0"/>
    <n v="8.7714290619999993"/>
    <n v="8.7714290619999993"/>
    <s v="2022-08-17T19:31:00"/>
    <n v="3"/>
    <x v="17"/>
    <x v="3"/>
  </r>
  <r>
    <n v="1003856"/>
    <x v="30"/>
    <n v="5367"/>
    <s v="SEDAN"/>
    <n v="3"/>
    <s v="LOGOUT"/>
    <s v="TRAFFIC"/>
    <n v="1"/>
    <n v="0"/>
    <n v="19"/>
    <n v="19"/>
    <s v="2022-08-17T19:31:00"/>
    <n v="4"/>
    <x v="17"/>
    <x v="3"/>
  </r>
  <r>
    <n v="1003857"/>
    <x v="26"/>
    <n v="5565"/>
    <s v="SEDAN"/>
    <n v="3"/>
    <s v="LOGOUT"/>
    <s v="EMPLOYEE"/>
    <n v="1"/>
    <n v="0"/>
    <n v="20.146501539999999"/>
    <n v="20.146501539999999"/>
    <s v="2022-08-17T18:30:00"/>
    <n v="12"/>
    <x v="17"/>
    <x v="3"/>
  </r>
  <r>
    <n v="1003858"/>
    <x v="26"/>
    <n v="903"/>
    <s v="SEDAN"/>
    <n v="3"/>
    <s v="LOGOUT"/>
    <s v="EMPLOYEE"/>
    <n v="1"/>
    <n v="0"/>
    <n v="13.30000019"/>
    <n v="13.30000019"/>
    <s v="2022-08-17T18:30:00"/>
    <n v="4"/>
    <x v="17"/>
    <x v="3"/>
  </r>
  <r>
    <n v="1003859"/>
    <x v="26"/>
    <n v="4967"/>
    <s v="SEDAN"/>
    <n v="3"/>
    <s v="LOGOUT"/>
    <s v="EMPLOYEE"/>
    <n v="1"/>
    <n v="0"/>
    <n v="11.5"/>
    <n v="11.5"/>
    <s v="2022-08-17T18:30:00"/>
    <n v="5"/>
    <x v="17"/>
    <x v="3"/>
  </r>
  <r>
    <n v="1003860"/>
    <x v="31"/>
    <n v="2855"/>
    <s v="SEDAN"/>
    <n v="3"/>
    <s v="LOGOUT"/>
    <s v="EMPLOYEE"/>
    <n v="2"/>
    <n v="0"/>
    <n v="12.940489769999999"/>
    <n v="12.940489769999999"/>
    <s v="2022-08-17T19:30:00"/>
    <n v="18"/>
    <x v="17"/>
    <x v="3"/>
  </r>
  <r>
    <n v="1003861"/>
    <x v="31"/>
    <n v="2096"/>
    <s v="SEDAN"/>
    <n v="3"/>
    <s v="LOGOUT"/>
    <s v="EMPLOYEE"/>
    <n v="2"/>
    <n v="0"/>
    <n v="24.100000380000001"/>
    <n v="24.100000380000001"/>
    <s v="2022-08-17T19:30:00"/>
    <n v="32"/>
    <x v="17"/>
    <x v="3"/>
  </r>
  <r>
    <n v="1003862"/>
    <x v="31"/>
    <n v="4637"/>
    <s v="SEDAN"/>
    <n v="3"/>
    <s v="LOGOUT"/>
    <s v="DRIVER"/>
    <n v="2"/>
    <n v="0"/>
    <n v="17.200000760000002"/>
    <n v="17.200000760000002"/>
    <s v="2022-08-17T19:30:00"/>
    <n v="47"/>
    <x v="17"/>
    <x v="3"/>
  </r>
  <r>
    <n v="1003863"/>
    <x v="31"/>
    <n v="5562"/>
    <s v="SEDAN"/>
    <n v="3"/>
    <s v="LOGOUT"/>
    <s v="NODELAY"/>
    <n v="1"/>
    <n v="0"/>
    <n v="23.399999619999999"/>
    <n v="23.399999619999999"/>
    <s v="2022-08-17T19:30:00"/>
    <n v="0"/>
    <x v="17"/>
    <x v="3"/>
  </r>
  <r>
    <n v="1003864"/>
    <x v="30"/>
    <n v="82"/>
    <s v="SEDAN"/>
    <n v="3"/>
    <s v="LOGOUT"/>
    <s v="EMPLOYEE"/>
    <n v="1"/>
    <n v="0"/>
    <n v="13.899999619999999"/>
    <n v="13.899999619999999"/>
    <s v="2022-08-17T19:31:00"/>
    <n v="3"/>
    <x v="17"/>
    <x v="3"/>
  </r>
  <r>
    <n v="1003865"/>
    <x v="62"/>
    <n v="919"/>
    <s v="SEDAN"/>
    <n v="3"/>
    <s v="LOGOUT"/>
    <s v="NODELAY"/>
    <n v="1"/>
    <n v="0"/>
    <n v="12.001564979999999"/>
    <n v="12.001564979999999"/>
    <s v="2022-08-17T20:31:00"/>
    <n v="0"/>
    <x v="17"/>
    <x v="3"/>
  </r>
  <r>
    <n v="1003866"/>
    <x v="53"/>
    <n v="4638"/>
    <s v="SEDAN"/>
    <n v="3"/>
    <s v="LOGOUT"/>
    <s v="DRIVER"/>
    <n v="1"/>
    <n v="0"/>
    <n v="27.265504839999998"/>
    <n v="27.265504839999998"/>
    <s v="2022-08-17T20:30:00"/>
    <n v="14"/>
    <x v="17"/>
    <x v="3"/>
  </r>
  <r>
    <n v="1003867"/>
    <x v="53"/>
    <n v="4769"/>
    <s v="SEDAN"/>
    <n v="3"/>
    <s v="LOGOUT"/>
    <s v="EMPLOYEE"/>
    <n v="2"/>
    <n v="0"/>
    <n v="25.600000380000001"/>
    <n v="25.600000380000001"/>
    <s v="2022-08-17T20:30:00"/>
    <n v="13"/>
    <x v="17"/>
    <x v="3"/>
  </r>
  <r>
    <n v="1003868"/>
    <x v="53"/>
    <n v="5564"/>
    <s v="SEDAN"/>
    <n v="3"/>
    <s v="LOGOUT"/>
    <s v="EMPLOYEE"/>
    <n v="2"/>
    <n v="0"/>
    <n v="18.994785310000001"/>
    <n v="18.994785310000001"/>
    <s v="2022-08-17T20:30:00"/>
    <n v="9"/>
    <x v="17"/>
    <x v="3"/>
  </r>
  <r>
    <n v="1003869"/>
    <x v="32"/>
    <n v="5563"/>
    <s v="SEDAN"/>
    <n v="3"/>
    <s v="LOGOUT"/>
    <s v="DRIVER"/>
    <n v="3"/>
    <n v="0"/>
    <n v="7.2058229450000004"/>
    <n v="7.2058229450000004"/>
    <s v="2022-08-17T21:30:00"/>
    <n v="17"/>
    <x v="17"/>
    <x v="3"/>
  </r>
  <r>
    <n v="1003870"/>
    <x v="32"/>
    <n v="736"/>
    <s v="SEDAN"/>
    <n v="3"/>
    <s v="LOGOUT"/>
    <s v="DRIVER"/>
    <n v="2"/>
    <n v="0"/>
    <n v="19"/>
    <n v="19"/>
    <s v="2022-08-17T21:30:00"/>
    <n v="7"/>
    <x v="17"/>
    <x v="3"/>
  </r>
  <r>
    <n v="1003871"/>
    <x v="32"/>
    <n v="5366"/>
    <s v="SEDAN"/>
    <n v="3"/>
    <s v="LOGOUT"/>
    <s v="EMPLOYEE"/>
    <n v="3"/>
    <n v="0"/>
    <n v="11"/>
    <n v="11"/>
    <s v="2022-08-17T21:30:00"/>
    <n v="10"/>
    <x v="17"/>
    <x v="3"/>
  </r>
  <r>
    <n v="1003872"/>
    <x v="32"/>
    <n v="5001"/>
    <s v="SEDAN"/>
    <n v="3"/>
    <s v="LOGOUT"/>
    <s v="DRIVER"/>
    <n v="3"/>
    <n v="0"/>
    <n v="31.87266159"/>
    <n v="31.87266159"/>
    <s v="2022-08-17T21:30:00"/>
    <n v="2"/>
    <x v="17"/>
    <x v="3"/>
  </r>
  <r>
    <n v="1003873"/>
    <x v="32"/>
    <n v="5165"/>
    <s v="SEDAN"/>
    <n v="3"/>
    <s v="LOGOUT"/>
    <s v="EMPLOYEE"/>
    <n v="3"/>
    <n v="0"/>
    <n v="3.5999999049999998"/>
    <n v="3.5999999049999998"/>
    <s v="2022-08-17T21:30:00"/>
    <n v="15"/>
    <x v="17"/>
    <x v="3"/>
  </r>
  <r>
    <n v="1003874"/>
    <x v="32"/>
    <n v="5045"/>
    <s v="SEDAN"/>
    <n v="3"/>
    <s v="LOGOUT"/>
    <s v="EMPLOYEE"/>
    <n v="3"/>
    <n v="0"/>
    <n v="13.5237236"/>
    <n v="13.5237236"/>
    <s v="2022-08-17T21:30:00"/>
    <n v="18"/>
    <x v="17"/>
    <x v="3"/>
  </r>
  <r>
    <n v="1003875"/>
    <x v="32"/>
    <n v="5330"/>
    <s v="SEDAN"/>
    <n v="3"/>
    <s v="LOGOUT"/>
    <s v="EMPLOYEE"/>
    <n v="3"/>
    <n v="0"/>
    <n v="20.494544980000001"/>
    <n v="20.494544980000001"/>
    <s v="2022-08-17T21:30:00"/>
    <n v="10"/>
    <x v="17"/>
    <x v="3"/>
  </r>
  <r>
    <n v="1003876"/>
    <x v="32"/>
    <n v="5132"/>
    <s v="SEDAN"/>
    <n v="3"/>
    <s v="LOGOUT"/>
    <s v="EMPLOYEE"/>
    <n v="3"/>
    <n v="0"/>
    <n v="11.35687351"/>
    <n v="11.35687351"/>
    <s v="2022-08-17T21:30:00"/>
    <n v="12"/>
    <x v="17"/>
    <x v="3"/>
  </r>
  <r>
    <n v="1003877"/>
    <x v="32"/>
    <n v="5000"/>
    <s v="SEDAN"/>
    <n v="3"/>
    <s v="LOGOUT"/>
    <s v="DRIVER"/>
    <n v="3"/>
    <n v="0"/>
    <n v="13.100000380000001"/>
    <n v="13.100000380000001"/>
    <s v="2022-08-17T21:30:00"/>
    <n v="13"/>
    <x v="17"/>
    <x v="3"/>
  </r>
  <r>
    <n v="1003878"/>
    <x v="32"/>
    <n v="110"/>
    <s v="SEDAN"/>
    <n v="3"/>
    <s v="LOGOUT"/>
    <s v="EMPLOYEE"/>
    <n v="3"/>
    <n v="0"/>
    <n v="25.95288467"/>
    <n v="25.95288467"/>
    <s v="2022-08-17T21:30:00"/>
    <n v="18"/>
    <x v="17"/>
    <x v="3"/>
  </r>
  <r>
    <n v="1003879"/>
    <x v="32"/>
    <n v="4868"/>
    <s v="SEDAN"/>
    <n v="3"/>
    <s v="LOGOUT"/>
    <s v="DRIVER"/>
    <n v="3"/>
    <n v="0"/>
    <n v="7.8158011439999999"/>
    <n v="7.8158011439999999"/>
    <s v="2022-08-17T21:30:00"/>
    <n v="22"/>
    <x v="17"/>
    <x v="3"/>
  </r>
  <r>
    <n v="1003880"/>
    <x v="32"/>
    <n v="773"/>
    <s v="SEDAN"/>
    <n v="3"/>
    <s v="LOGOUT"/>
    <s v="EMPLOYEE"/>
    <n v="3"/>
    <n v="0"/>
    <n v="9.4905691149999996"/>
    <n v="9.4905691149999996"/>
    <s v="2022-08-17T21:30:00"/>
    <n v="9"/>
    <x v="17"/>
    <x v="3"/>
  </r>
  <r>
    <n v="1003881"/>
    <x v="32"/>
    <n v="4967"/>
    <s v="SEDAN"/>
    <n v="3"/>
    <s v="LOGOUT"/>
    <s v="EMPLOYEE"/>
    <n v="2"/>
    <n v="0"/>
    <n v="22.168613430000001"/>
    <n v="22.168613430000001"/>
    <s v="2022-08-17T21:30:00"/>
    <n v="7"/>
    <x v="17"/>
    <x v="3"/>
  </r>
  <r>
    <n v="1003882"/>
    <x v="32"/>
    <n v="4968"/>
    <s v="SEDAN"/>
    <n v="3"/>
    <s v="LOGOUT"/>
    <s v="EMPLOYEE"/>
    <n v="3"/>
    <n v="0"/>
    <n v="9.8000001910000005"/>
    <n v="9.8000001910000005"/>
    <s v="2022-08-17T21:30:00"/>
    <n v="13"/>
    <x v="17"/>
    <x v="3"/>
  </r>
  <r>
    <n v="1003883"/>
    <x v="32"/>
    <n v="5036"/>
    <s v="SEDAN"/>
    <n v="3"/>
    <s v="LOGOUT"/>
    <s v="DRIVER"/>
    <n v="3"/>
    <n v="0"/>
    <n v="16.899999619999999"/>
    <n v="16.899999619999999"/>
    <s v="2022-08-17T21:30:00"/>
    <n v="18"/>
    <x v="17"/>
    <x v="3"/>
  </r>
  <r>
    <n v="1003884"/>
    <x v="32"/>
    <n v="491"/>
    <s v="SEDAN"/>
    <n v="3"/>
    <s v="LOGOUT"/>
    <s v="EMPLOYEE"/>
    <n v="3"/>
    <n v="0"/>
    <n v="20"/>
    <n v="20"/>
    <s v="2022-08-17T21:30:00"/>
    <n v="12"/>
    <x v="17"/>
    <x v="3"/>
  </r>
  <r>
    <n v="1003885"/>
    <x v="32"/>
    <n v="5034"/>
    <s v="SEDAN"/>
    <n v="3"/>
    <s v="LOGOUT"/>
    <s v="EMPLOYEE"/>
    <n v="3"/>
    <n v="0"/>
    <n v="12.84607315"/>
    <n v="12.84607315"/>
    <s v="2022-08-17T21:30:00"/>
    <n v="16"/>
    <x v="17"/>
    <x v="3"/>
  </r>
  <r>
    <n v="1003886"/>
    <x v="32"/>
    <n v="4901"/>
    <s v="SEDAN"/>
    <n v="3"/>
    <s v="LOGOUT"/>
    <s v="EMPLOYEE"/>
    <n v="1"/>
    <n v="0"/>
    <n v="29.600000380000001"/>
    <n v="29.600000380000001"/>
    <s v="2022-08-17T21:30:00"/>
    <n v="15"/>
    <x v="17"/>
    <x v="3"/>
  </r>
  <r>
    <n v="1003887"/>
    <x v="32"/>
    <n v="816"/>
    <s v="SEDAN"/>
    <n v="3"/>
    <s v="LOGOUT"/>
    <s v="EMPLOYEE"/>
    <n v="3"/>
    <n v="0"/>
    <n v="21.725477219999998"/>
    <n v="21.725477219999998"/>
    <s v="2022-08-17T21:30:00"/>
    <n v="14"/>
    <x v="17"/>
    <x v="3"/>
  </r>
  <r>
    <n v="1003888"/>
    <x v="32"/>
    <n v="5365"/>
    <s v="SEDAN"/>
    <n v="3"/>
    <s v="LOGOUT"/>
    <s v="EMPLOYEE"/>
    <n v="1"/>
    <n v="1"/>
    <n v="24.64336205"/>
    <n v="24.64336205"/>
    <s v="2022-08-17T21:30:00"/>
    <n v="22"/>
    <x v="17"/>
    <x v="3"/>
  </r>
  <r>
    <n v="1003889"/>
    <x v="32"/>
    <n v="5363"/>
    <s v="SEDAN"/>
    <n v="3"/>
    <s v="LOGOUT"/>
    <s v="EMPLOYEE"/>
    <n v="2"/>
    <n v="0"/>
    <n v="14"/>
    <n v="14"/>
    <s v="2022-08-17T21:30:00"/>
    <n v="15"/>
    <x v="17"/>
    <x v="3"/>
  </r>
  <r>
    <n v="1003890"/>
    <x v="32"/>
    <n v="5099"/>
    <s v="SEDAN"/>
    <n v="3"/>
    <s v="LOGOUT"/>
    <s v="EMPLOYEE"/>
    <n v="2"/>
    <n v="0"/>
    <n v="10.38513088"/>
    <n v="10.38513088"/>
    <s v="2022-08-17T21:30:00"/>
    <n v="12"/>
    <x v="17"/>
    <x v="3"/>
  </r>
  <r>
    <n v="1003891"/>
    <x v="36"/>
    <n v="5562"/>
    <s v="SEDAN"/>
    <n v="3"/>
    <s v="LOGOUT"/>
    <s v="EMPLOYEE"/>
    <n v="1"/>
    <n v="0"/>
    <n v="4.3000001909999996"/>
    <n v="4.3000001909999996"/>
    <s v="2022-08-17T22:00:00"/>
    <n v="8"/>
    <x v="17"/>
    <x v="3"/>
  </r>
  <r>
    <n v="1003892"/>
    <x v="36"/>
    <n v="5367"/>
    <s v="SEDAN"/>
    <n v="3"/>
    <s v="LOGOUT"/>
    <s v="EMPLOYEE"/>
    <n v="1"/>
    <n v="0"/>
    <n v="13"/>
    <n v="13"/>
    <s v="2022-08-17T22:00:00"/>
    <n v="12"/>
    <x v="17"/>
    <x v="3"/>
  </r>
  <r>
    <n v="1003893"/>
    <x v="28"/>
    <n v="5565"/>
    <s v="SEDAN"/>
    <n v="3"/>
    <s v="LOGOUT"/>
    <s v="EMPLOYEE"/>
    <n v="1"/>
    <n v="0"/>
    <n v="10.19999981"/>
    <n v="10.19999981"/>
    <s v="2022-08-17T22:30:00"/>
    <n v="12"/>
    <x v="17"/>
    <x v="3"/>
  </r>
  <r>
    <n v="1003894"/>
    <x v="32"/>
    <n v="5297"/>
    <s v="SEDAN"/>
    <n v="3"/>
    <s v="LOGOUT"/>
    <s v="EMPLOYEE"/>
    <n v="1"/>
    <n v="0"/>
    <n v="9.7834329610000008"/>
    <n v="9.7834329610000008"/>
    <s v="2022-08-17T21:30:00"/>
    <n v="14"/>
    <x v="17"/>
    <x v="3"/>
  </r>
  <r>
    <n v="1003895"/>
    <x v="37"/>
    <n v="5100"/>
    <s v="SEDAN"/>
    <n v="3"/>
    <s v="LOGOUT"/>
    <s v="EMPLOYEE"/>
    <n v="3"/>
    <n v="0"/>
    <n v="12.5"/>
    <n v="12.5"/>
    <s v="2022-08-17T23:30:00"/>
    <n v="16"/>
    <x v="17"/>
    <x v="3"/>
  </r>
  <r>
    <n v="1003896"/>
    <x v="37"/>
    <n v="5562"/>
    <s v="SEDAN"/>
    <n v="3"/>
    <s v="LOGOUT"/>
    <s v="DRIVER"/>
    <n v="3"/>
    <n v="0"/>
    <n v="7.6880002019999996"/>
    <n v="7.6880002019999996"/>
    <s v="2022-08-17T23:30:00"/>
    <n v="10"/>
    <x v="17"/>
    <x v="3"/>
  </r>
  <r>
    <n v="1003897"/>
    <x v="37"/>
    <n v="5561"/>
    <s v="SEDAN"/>
    <n v="3"/>
    <s v="LOGOUT"/>
    <s v="EMPLOYEE"/>
    <n v="2"/>
    <n v="0"/>
    <n v="19.799999239999998"/>
    <n v="19.799999239999998"/>
    <s v="2022-08-17T23:30:00"/>
    <n v="18"/>
    <x v="17"/>
    <x v="3"/>
  </r>
  <r>
    <n v="1003898"/>
    <x v="37"/>
    <n v="4637"/>
    <s v="SEDAN"/>
    <n v="3"/>
    <s v="LOGOUT"/>
    <s v="EMPLOYEE"/>
    <n v="2"/>
    <n v="0"/>
    <n v="10.607260699999999"/>
    <n v="10.607260699999999"/>
    <s v="2022-08-17T23:30:00"/>
    <n v="13"/>
    <x v="17"/>
    <x v="3"/>
  </r>
  <r>
    <n v="1003899"/>
    <x v="54"/>
    <n v="919"/>
    <s v="SEDAN"/>
    <n v="3"/>
    <s v="LOGOUT"/>
    <s v="EMPLOYEE"/>
    <n v="1"/>
    <n v="0"/>
    <n v="10"/>
    <n v="10"/>
    <s v="2022-08-17T22:31:00"/>
    <n v="7"/>
    <x v="17"/>
    <x v="3"/>
  </r>
  <r>
    <n v="1003900"/>
    <x v="33"/>
    <n v="4901"/>
    <s v="SEDAN"/>
    <n v="3"/>
    <s v="LOGIN"/>
    <s v="NODELAY"/>
    <n v="2"/>
    <n v="0"/>
    <n v="11.69999981"/>
    <n v="11.69999981"/>
    <s v="2022-08-18T06:31:00"/>
    <n v="0"/>
    <x v="4"/>
    <x v="3"/>
  </r>
  <r>
    <n v="1003901"/>
    <x v="1"/>
    <n v="4638"/>
    <s v="SEDAN"/>
    <n v="3"/>
    <s v="LOGIN"/>
    <s v="NODELAY"/>
    <n v="2"/>
    <n v="0"/>
    <n v="18.629901889999999"/>
    <n v="18.629901889999999"/>
    <s v="2022-08-18T08:01:00"/>
    <n v="0"/>
    <x v="4"/>
    <x v="3"/>
  </r>
  <r>
    <n v="1003902"/>
    <x v="1"/>
    <n v="4967"/>
    <s v="SEDAN"/>
    <n v="3"/>
    <s v="LOGIN"/>
    <s v="EMPLOYEE"/>
    <n v="1"/>
    <n v="0"/>
    <n v="18.642812729999999"/>
    <n v="18.642812729999999"/>
    <s v="2022-08-18T08:01:00"/>
    <n v="8"/>
    <x v="4"/>
    <x v="3"/>
  </r>
  <r>
    <n v="1003903"/>
    <x v="1"/>
    <n v="4637"/>
    <s v="SEDAN"/>
    <n v="3"/>
    <s v="LOGIN"/>
    <s v="NODELAY"/>
    <n v="1"/>
    <n v="0"/>
    <n v="6"/>
    <n v="6"/>
    <s v="2022-08-18T08:01:00"/>
    <n v="0"/>
    <x v="4"/>
    <x v="3"/>
  </r>
  <r>
    <n v="1003904"/>
    <x v="1"/>
    <n v="4803"/>
    <s v="SEDAN"/>
    <n v="3"/>
    <s v="LOGIN"/>
    <s v="NODELAY"/>
    <n v="2"/>
    <n v="0"/>
    <n v="10.438119889999999"/>
    <n v="10.438119889999999"/>
    <s v="2022-08-18T08:01:00"/>
    <n v="0"/>
    <x v="4"/>
    <x v="3"/>
  </r>
  <r>
    <n v="1003905"/>
    <x v="1"/>
    <n v="919"/>
    <s v="SEDAN"/>
    <n v="3"/>
    <s v="LOGIN"/>
    <s v="NODELAY"/>
    <n v="2"/>
    <n v="0"/>
    <n v="15.100000380000001"/>
    <n v="15.100000380000001"/>
    <s v="2022-08-18T08:01:00"/>
    <n v="0"/>
    <x v="4"/>
    <x v="3"/>
  </r>
  <r>
    <n v="1003906"/>
    <x v="0"/>
    <n v="987"/>
    <s v="SEDAN"/>
    <n v="3"/>
    <s v="LOGIN"/>
    <s v="NODELAY"/>
    <n v="3"/>
    <n v="0"/>
    <n v="17"/>
    <n v="17"/>
    <s v="2022-08-18T09:01:00"/>
    <n v="0"/>
    <x v="4"/>
    <x v="3"/>
  </r>
  <r>
    <n v="1003907"/>
    <x v="0"/>
    <n v="5429"/>
    <s v="SEDAN"/>
    <n v="3"/>
    <s v="LOGIN"/>
    <s v="NODELAY"/>
    <n v="1"/>
    <n v="0"/>
    <n v="8.3169174189999993"/>
    <n v="8.3169174189999993"/>
    <s v="2022-08-18T09:01:00"/>
    <n v="0"/>
    <x v="4"/>
    <x v="3"/>
  </r>
  <r>
    <n v="1003908"/>
    <x v="0"/>
    <n v="5046"/>
    <s v="SEDAN"/>
    <n v="3"/>
    <s v="LOGIN"/>
    <s v="NODELAY"/>
    <n v="2"/>
    <n v="0"/>
    <n v="13.278617860000001"/>
    <n v="13.278617860000001"/>
    <s v="2022-08-18T09:01:00"/>
    <n v="0"/>
    <x v="4"/>
    <x v="3"/>
  </r>
  <r>
    <n v="1003909"/>
    <x v="0"/>
    <n v="814"/>
    <s v="SEDAN"/>
    <n v="3"/>
    <s v="LOGIN"/>
    <s v="NODELAY"/>
    <n v="3"/>
    <n v="0"/>
    <n v="21.026708599999999"/>
    <n v="21.026708599999999"/>
    <s v="2022-08-18T09:01:00"/>
    <n v="0"/>
    <x v="4"/>
    <x v="3"/>
  </r>
  <r>
    <n v="1003910"/>
    <x v="0"/>
    <n v="2855"/>
    <s v="SEDAN"/>
    <n v="3"/>
    <s v="LOGIN"/>
    <s v="NODELAY"/>
    <n v="2"/>
    <n v="0"/>
    <n v="15.246726990000001"/>
    <n v="15.246726990000001"/>
    <s v="2022-08-18T09:01:00"/>
    <n v="0"/>
    <x v="4"/>
    <x v="3"/>
  </r>
  <r>
    <n v="1003911"/>
    <x v="0"/>
    <n v="5100"/>
    <s v="SEDAN"/>
    <n v="3"/>
    <s v="LOGIN"/>
    <s v="NODELAY"/>
    <n v="2"/>
    <n v="0"/>
    <n v="15.17615414"/>
    <n v="15.17615414"/>
    <s v="2022-08-18T09:01:00"/>
    <n v="0"/>
    <x v="4"/>
    <x v="3"/>
  </r>
  <r>
    <n v="1003912"/>
    <x v="0"/>
    <n v="4837"/>
    <s v="SEDAN"/>
    <n v="3"/>
    <s v="LOGIN"/>
    <s v="NODELAY"/>
    <n v="2"/>
    <n v="0"/>
    <n v="15.69999981"/>
    <n v="15.69999981"/>
    <s v="2022-08-18T09:01:00"/>
    <n v="0"/>
    <x v="4"/>
    <x v="3"/>
  </r>
  <r>
    <n v="1003913"/>
    <x v="0"/>
    <n v="736"/>
    <s v="SEDAN"/>
    <n v="3"/>
    <s v="LOGIN"/>
    <s v="NODELAY"/>
    <n v="2"/>
    <n v="0"/>
    <n v="23.9355011"/>
    <n v="23.9355011"/>
    <s v="2022-08-18T09:01:00"/>
    <n v="0"/>
    <x v="4"/>
    <x v="3"/>
  </r>
  <r>
    <n v="1003914"/>
    <x v="0"/>
    <n v="906"/>
    <s v="SEDAN"/>
    <n v="3"/>
    <s v="LOGIN"/>
    <s v="EMPLOYEE"/>
    <n v="2"/>
    <n v="0"/>
    <n v="22.399999619999999"/>
    <n v="22.399999619999999"/>
    <s v="2022-08-18T09:01:00"/>
    <n v="18"/>
    <x v="4"/>
    <x v="3"/>
  </r>
  <r>
    <n v="1003915"/>
    <x v="0"/>
    <n v="5495"/>
    <s v="SEDAN"/>
    <n v="3"/>
    <s v="LOGIN"/>
    <s v="NODELAY"/>
    <n v="1"/>
    <n v="1"/>
    <n v="12.21962547"/>
    <n v="12.21962547"/>
    <s v="2022-08-18T09:01:00"/>
    <n v="0"/>
    <x v="4"/>
    <x v="3"/>
  </r>
  <r>
    <n v="1003916"/>
    <x v="0"/>
    <n v="5037"/>
    <s v="SEDAN"/>
    <n v="3"/>
    <s v="LOGIN"/>
    <s v="NODELAY"/>
    <n v="3"/>
    <n v="0"/>
    <n v="13.08926868"/>
    <n v="13.08926868"/>
    <s v="2022-08-18T09:01:00"/>
    <n v="0"/>
    <x v="4"/>
    <x v="3"/>
  </r>
  <r>
    <n v="1003917"/>
    <x v="0"/>
    <n v="4968"/>
    <s v="SEDAN"/>
    <n v="3"/>
    <s v="LOGIN"/>
    <s v="TRAFFIC"/>
    <n v="2"/>
    <n v="0"/>
    <n v="29.752296449999999"/>
    <n v="29.752296449999999"/>
    <s v="2022-08-18T09:01:00"/>
    <n v="10"/>
    <x v="4"/>
    <x v="3"/>
  </r>
  <r>
    <n v="1003918"/>
    <x v="0"/>
    <n v="5066"/>
    <s v="SEDAN"/>
    <n v="3"/>
    <s v="LOGIN"/>
    <s v="DRIVER"/>
    <n v="1"/>
    <n v="0"/>
    <n v="8.2545766829999998"/>
    <n v="8.2545766829999998"/>
    <s v="2022-08-18T09:01:00"/>
    <n v="8.44"/>
    <x v="4"/>
    <x v="3"/>
  </r>
  <r>
    <n v="1003919"/>
    <x v="0"/>
    <n v="5264"/>
    <s v="SEDAN"/>
    <n v="3"/>
    <s v="LOGIN"/>
    <s v="NODELAY"/>
    <n v="1"/>
    <n v="0"/>
    <n v="14.68394661"/>
    <n v="14.68394661"/>
    <s v="2022-08-18T09:01:00"/>
    <n v="0"/>
    <x v="4"/>
    <x v="3"/>
  </r>
  <r>
    <n v="1003920"/>
    <x v="0"/>
    <n v="1437"/>
    <s v="SEDAN"/>
    <n v="3"/>
    <s v="LOGIN"/>
    <s v="NODELAY"/>
    <n v="1"/>
    <n v="0"/>
    <n v="17.174169540000001"/>
    <n v="17.174169540000001"/>
    <s v="2022-08-18T09:01:00"/>
    <n v="0"/>
    <x v="4"/>
    <x v="3"/>
  </r>
  <r>
    <n v="1003921"/>
    <x v="0"/>
    <n v="1799"/>
    <s v="SEDAN"/>
    <n v="3"/>
    <s v="LOGIN"/>
    <s v="NODELAY"/>
    <n v="1"/>
    <n v="0"/>
    <n v="8.6557579039999997"/>
    <n v="8.6557579039999997"/>
    <s v="2022-08-18T09:01:00"/>
    <n v="0"/>
    <x v="4"/>
    <x v="3"/>
  </r>
  <r>
    <n v="1003922"/>
    <x v="0"/>
    <n v="1205"/>
    <s v="SEDAN"/>
    <n v="3"/>
    <s v="LOGIN"/>
    <s v="NODELAY"/>
    <n v="3"/>
    <n v="0"/>
    <n v="10.3386631"/>
    <n v="10.3386631"/>
    <s v="2022-08-18T09:01:00"/>
    <n v="0"/>
    <x v="4"/>
    <x v="3"/>
  </r>
  <r>
    <n v="1003923"/>
    <x v="0"/>
    <n v="5563"/>
    <s v="SEDAN"/>
    <n v="3"/>
    <s v="LOGIN"/>
    <s v="NODELAY"/>
    <n v="2"/>
    <n v="0"/>
    <n v="12.69999981"/>
    <n v="12.69999981"/>
    <s v="2022-08-18T09:01:00"/>
    <n v="0"/>
    <x v="4"/>
    <x v="3"/>
  </r>
  <r>
    <n v="1003924"/>
    <x v="2"/>
    <n v="5132"/>
    <s v="SEDAN"/>
    <n v="3"/>
    <s v="LOGIN"/>
    <s v="TRAFFIC"/>
    <n v="1"/>
    <n v="0"/>
    <n v="14.1897316"/>
    <n v="14.1897316"/>
    <s v="2022-08-18T10:31:00"/>
    <n v="10"/>
    <x v="4"/>
    <x v="3"/>
  </r>
  <r>
    <n v="1003925"/>
    <x v="2"/>
    <n v="1140"/>
    <s v="SEDAN"/>
    <n v="3"/>
    <s v="LOGIN"/>
    <s v="NODELAY"/>
    <n v="1"/>
    <n v="0"/>
    <n v="13.15284348"/>
    <n v="13.15284348"/>
    <s v="2022-08-18T10:31:00"/>
    <n v="0"/>
    <x v="4"/>
    <x v="3"/>
  </r>
  <r>
    <n v="1003926"/>
    <x v="2"/>
    <n v="82"/>
    <s v="SEDAN"/>
    <n v="3"/>
    <s v="LOGIN"/>
    <s v="NODELAY"/>
    <n v="1"/>
    <n v="0"/>
    <n v="10.51136398"/>
    <n v="10.51136398"/>
    <s v="2022-08-18T10:31:00"/>
    <n v="0"/>
    <x v="4"/>
    <x v="3"/>
  </r>
  <r>
    <n v="1003927"/>
    <x v="2"/>
    <n v="4736"/>
    <s v="SEDAN"/>
    <n v="3"/>
    <s v="LOGIN"/>
    <s v="EMPLOYEE"/>
    <n v="2"/>
    <n v="0"/>
    <n v="15.55251217"/>
    <n v="15.55251217"/>
    <s v="2022-08-18T10:31:00"/>
    <n v="17"/>
    <x v="4"/>
    <x v="3"/>
  </r>
  <r>
    <n v="1003928"/>
    <x v="2"/>
    <n v="729"/>
    <s v="SEDAN"/>
    <n v="3"/>
    <s v="LOGIN"/>
    <s v="NODELAY"/>
    <n v="2"/>
    <n v="0"/>
    <n v="11.987450600000001"/>
    <n v="11.987450600000001"/>
    <s v="2022-08-18T10:31:00"/>
    <n v="0"/>
    <x v="4"/>
    <x v="3"/>
  </r>
  <r>
    <n v="1003929"/>
    <x v="2"/>
    <n v="912"/>
    <s v="SEDAN"/>
    <n v="3"/>
    <s v="LOGIN"/>
    <s v="EMPLOYEE"/>
    <n v="2"/>
    <n v="1"/>
    <n v="14.210554119999999"/>
    <n v="14.210554119999999"/>
    <s v="2022-08-18T10:31:00"/>
    <n v="5"/>
    <x v="4"/>
    <x v="3"/>
  </r>
  <r>
    <n v="1003930"/>
    <x v="2"/>
    <n v="760"/>
    <s v="SEDAN"/>
    <n v="3"/>
    <s v="LOGIN"/>
    <s v="NODELAY"/>
    <n v="1"/>
    <n v="0"/>
    <n v="9.5"/>
    <n v="9.5"/>
    <s v="2022-08-18T10:31:00"/>
    <n v="0"/>
    <x v="4"/>
    <x v="3"/>
  </r>
  <r>
    <n v="1003931"/>
    <x v="2"/>
    <n v="4835"/>
    <s v="SEDAN"/>
    <n v="3"/>
    <s v="LOGIN"/>
    <s v="NODELAY"/>
    <n v="1"/>
    <n v="0"/>
    <n v="6.6847672459999998"/>
    <n v="6.6847672459999998"/>
    <s v="2022-08-18T10:31:00"/>
    <n v="0"/>
    <x v="4"/>
    <x v="3"/>
  </r>
  <r>
    <n v="1003932"/>
    <x v="2"/>
    <n v="914"/>
    <s v="SEDAN"/>
    <n v="3"/>
    <s v="LOGIN"/>
    <s v="NODELAY"/>
    <n v="1"/>
    <n v="0"/>
    <n v="9.2140026089999996"/>
    <n v="9.2140026089999996"/>
    <s v="2022-08-18T10:31:00"/>
    <n v="0"/>
    <x v="4"/>
    <x v="3"/>
  </r>
  <r>
    <n v="1003933"/>
    <x v="2"/>
    <n v="910"/>
    <s v="SEDAN"/>
    <n v="3"/>
    <s v="LOGIN"/>
    <s v="NODELAY"/>
    <n v="1"/>
    <n v="0"/>
    <n v="5"/>
    <n v="5"/>
    <s v="2022-08-18T10:31:00"/>
    <n v="0"/>
    <x v="4"/>
    <x v="3"/>
  </r>
  <r>
    <n v="1003934"/>
    <x v="2"/>
    <n v="918"/>
    <s v="SEDAN"/>
    <n v="3"/>
    <s v="LOGIN"/>
    <s v="EMPLOYEE"/>
    <n v="2"/>
    <n v="0"/>
    <n v="21.099779130000002"/>
    <n v="21.099779130000002"/>
    <s v="2022-08-18T10:31:00"/>
    <n v="22"/>
    <x v="4"/>
    <x v="3"/>
  </r>
  <r>
    <n v="1003935"/>
    <x v="6"/>
    <n v="5000"/>
    <s v="SEDAN"/>
    <n v="3"/>
    <s v="LOGIN"/>
    <s v="NODELAY"/>
    <n v="3"/>
    <n v="0"/>
    <n v="20.700000760000002"/>
    <n v="20.700000760000002"/>
    <s v="2022-08-18T09:00:00"/>
    <n v="0"/>
    <x v="4"/>
    <x v="3"/>
  </r>
  <r>
    <n v="1003936"/>
    <x v="6"/>
    <n v="993"/>
    <s v="SEDAN"/>
    <n v="3"/>
    <s v="LOGIN"/>
    <s v="NODELAY"/>
    <n v="2"/>
    <n v="0"/>
    <n v="14.899999619999999"/>
    <n v="14.899999619999999"/>
    <s v="2022-08-18T09:00:00"/>
    <n v="0"/>
    <x v="4"/>
    <x v="3"/>
  </r>
  <r>
    <n v="1003937"/>
    <x v="6"/>
    <n v="5564"/>
    <s v="SEDAN"/>
    <n v="3"/>
    <s v="LOGIN"/>
    <s v="NODELAY"/>
    <n v="2"/>
    <n v="0"/>
    <n v="12.80000019"/>
    <n v="12.80000019"/>
    <s v="2022-08-18T09:00:00"/>
    <n v="0"/>
    <x v="4"/>
    <x v="3"/>
  </r>
  <r>
    <n v="1003938"/>
    <x v="6"/>
    <n v="903"/>
    <s v="SEDAN"/>
    <n v="3"/>
    <s v="LOGIN"/>
    <s v="NODELAY"/>
    <n v="3"/>
    <n v="0"/>
    <n v="12.16539669"/>
    <n v="12.16539669"/>
    <s v="2022-08-18T09:00:00"/>
    <n v="0"/>
    <x v="4"/>
    <x v="3"/>
  </r>
  <r>
    <n v="1003939"/>
    <x v="6"/>
    <n v="5528"/>
    <s v="SEDAN"/>
    <n v="3"/>
    <s v="LOGIN"/>
    <s v="NODELAY"/>
    <n v="3"/>
    <n v="0"/>
    <n v="18.600000380000001"/>
    <n v="18.600000380000001"/>
    <s v="2022-08-18T09:00:00"/>
    <n v="0"/>
    <x v="4"/>
    <x v="3"/>
  </r>
  <r>
    <n v="1003940"/>
    <x v="6"/>
    <n v="5099"/>
    <s v="SEDAN"/>
    <n v="3"/>
    <s v="LOGIN"/>
    <s v="NODELAY"/>
    <n v="0"/>
    <n v="1"/>
    <n v="24"/>
    <n v="24"/>
    <s v="2022-08-18T09:00:00"/>
    <n v="0"/>
    <x v="4"/>
    <x v="3"/>
  </r>
  <r>
    <n v="1003941"/>
    <x v="6"/>
    <n v="110"/>
    <s v="SEDAN"/>
    <n v="3"/>
    <s v="LOGIN"/>
    <s v="NODELAY"/>
    <n v="2"/>
    <n v="0"/>
    <n v="14.69999981"/>
    <n v="14.69999981"/>
    <s v="2022-08-18T09:00:00"/>
    <n v="0"/>
    <x v="4"/>
    <x v="3"/>
  </r>
  <r>
    <n v="1003942"/>
    <x v="6"/>
    <n v="4868"/>
    <s v="SEDAN"/>
    <n v="3"/>
    <s v="LOGIN"/>
    <s v="NODELAY"/>
    <n v="2"/>
    <n v="0"/>
    <n v="16.100000380000001"/>
    <n v="16.100000380000001"/>
    <s v="2022-08-18T09:00:00"/>
    <n v="0"/>
    <x v="4"/>
    <x v="3"/>
  </r>
  <r>
    <n v="1003943"/>
    <x v="6"/>
    <n v="5038"/>
    <s v="SEDAN"/>
    <n v="3"/>
    <s v="LOGIN"/>
    <s v="EMPLOYEE"/>
    <n v="1"/>
    <n v="0"/>
    <n v="18.129451750000001"/>
    <n v="18.129451750000001"/>
    <s v="2022-08-18T09:00:00"/>
    <n v="7"/>
    <x v="4"/>
    <x v="3"/>
  </r>
  <r>
    <n v="1003944"/>
    <x v="0"/>
    <n v="4869"/>
    <s v="SEDAN"/>
    <n v="3"/>
    <s v="LOGIN"/>
    <s v="EMPLOYEE"/>
    <n v="1"/>
    <n v="0"/>
    <n v="31.719726560000002"/>
    <n v="31.719726560000002"/>
    <s v="2022-08-18T09:01:00"/>
    <n v="46"/>
    <x v="4"/>
    <x v="3"/>
  </r>
  <r>
    <n v="1003945"/>
    <x v="28"/>
    <n v="4869"/>
    <s v="SEDAN"/>
    <n v="3"/>
    <s v="LOGOUT"/>
    <s v="DRIVER"/>
    <n v="1"/>
    <n v="0"/>
    <n v="16.700000760000002"/>
    <n v="16.700000760000002"/>
    <s v="2022-08-17T22:30:00"/>
    <n v="6"/>
    <x v="17"/>
    <x v="3"/>
  </r>
  <r>
    <n v="1003946"/>
    <x v="6"/>
    <n v="1007"/>
    <s v="SEDAN"/>
    <n v="3"/>
    <s v="LOGIN"/>
    <s v="NODELAY"/>
    <n v="3"/>
    <n v="0"/>
    <n v="13.199425700000001"/>
    <n v="13.199425700000001"/>
    <s v="2022-08-18T09:00:00"/>
    <n v="0"/>
    <x v="4"/>
    <x v="3"/>
  </r>
  <r>
    <n v="1003947"/>
    <x v="39"/>
    <n v="4769"/>
    <s v="SEDAN"/>
    <n v="3"/>
    <s v="LOGIN"/>
    <s v="NODELAY"/>
    <n v="1"/>
    <n v="0"/>
    <n v="20.600000380000001"/>
    <n v="20.600000380000001"/>
    <s v="2022-08-18T08:00:00"/>
    <n v="0"/>
    <x v="4"/>
    <x v="3"/>
  </r>
  <r>
    <n v="1003948"/>
    <x v="7"/>
    <n v="5001"/>
    <s v="SEDAN"/>
    <n v="3"/>
    <s v="LOGIN"/>
    <s v="NODELAY"/>
    <n v="2"/>
    <n v="0"/>
    <n v="11.69999981"/>
    <n v="11.69999981"/>
    <s v="2022-08-18T06:30:00"/>
    <n v="0"/>
    <x v="4"/>
    <x v="3"/>
  </r>
  <r>
    <n v="1003949"/>
    <x v="7"/>
    <n v="5561"/>
    <s v="SEDAN"/>
    <n v="3"/>
    <s v="LOGIN"/>
    <s v="NODELAY"/>
    <n v="1"/>
    <n v="0"/>
    <n v="10.30000019"/>
    <n v="10.30000019"/>
    <s v="2022-08-18T06:30:00"/>
    <n v="0"/>
    <x v="4"/>
    <x v="3"/>
  </r>
  <r>
    <n v="1003950"/>
    <x v="7"/>
    <n v="5100"/>
    <s v="SEDAN"/>
    <n v="3"/>
    <s v="LOGIN"/>
    <s v="NODELAY"/>
    <n v="1"/>
    <n v="0"/>
    <n v="22.200000760000002"/>
    <n v="22.200000760000002"/>
    <s v="2022-08-18T06:30:00"/>
    <n v="0"/>
    <x v="4"/>
    <x v="3"/>
  </r>
  <r>
    <n v="1003951"/>
    <x v="8"/>
    <n v="4769"/>
    <s v="SEDAN"/>
    <n v="3"/>
    <s v="LOGIN"/>
    <s v="NODELAY"/>
    <n v="2"/>
    <n v="0"/>
    <n v="6.9000000950000002"/>
    <n v="6.9000000950000002"/>
    <s v="2022-08-18T06:00:00"/>
    <n v="0"/>
    <x v="4"/>
    <x v="3"/>
  </r>
  <r>
    <n v="1003952"/>
    <x v="8"/>
    <n v="4803"/>
    <s v="SEDAN"/>
    <n v="3"/>
    <s v="LOGIN"/>
    <s v="NODELAY"/>
    <n v="2"/>
    <n v="0"/>
    <n v="2.7000000480000002"/>
    <n v="2.7000000480000002"/>
    <s v="2022-08-18T06:00:00"/>
    <n v="0"/>
    <x v="4"/>
    <x v="3"/>
  </r>
  <r>
    <n v="1003953"/>
    <x v="8"/>
    <n v="4868"/>
    <s v="SEDAN"/>
    <n v="3"/>
    <s v="LOGIN"/>
    <s v="NODELAY"/>
    <n v="1"/>
    <n v="1"/>
    <n v="18.100000380000001"/>
    <n v="18.100000380000001"/>
    <s v="2022-08-18T06:00:00"/>
    <n v="0"/>
    <x v="4"/>
    <x v="3"/>
  </r>
  <r>
    <n v="1003954"/>
    <x v="41"/>
    <n v="919"/>
    <s v="SEDAN"/>
    <n v="3"/>
    <s v="LOGIN"/>
    <s v="NODELAY"/>
    <n v="1"/>
    <n v="0"/>
    <n v="10.899999619999999"/>
    <n v="10.899999619999999"/>
    <s v="2022-08-18T04:30:00"/>
    <n v="0"/>
    <x v="4"/>
    <x v="3"/>
  </r>
  <r>
    <n v="1003955"/>
    <x v="37"/>
    <n v="4968"/>
    <s v="SEDAN"/>
    <n v="3"/>
    <s v="LOGOUT"/>
    <s v="DRIVER"/>
    <n v="1"/>
    <n v="0"/>
    <n v="17.299999239999998"/>
    <n v="17.299999239999998"/>
    <s v="2022-08-17T23:30:00"/>
    <n v="18"/>
    <x v="17"/>
    <x v="3"/>
  </r>
  <r>
    <n v="1003956"/>
    <x v="38"/>
    <n v="5000"/>
    <s v="SEDAN"/>
    <n v="3"/>
    <s v="LOGOUT"/>
    <s v="EMPLOYEE"/>
    <n v="2"/>
    <n v="0"/>
    <n v="9.6999998089999995"/>
    <n v="9.6999998089999995"/>
    <s v="2022-08-18T00:30:00"/>
    <n v="13"/>
    <x v="4"/>
    <x v="3"/>
  </r>
  <r>
    <n v="1003957"/>
    <x v="38"/>
    <n v="4868"/>
    <s v="SEDAN"/>
    <n v="3"/>
    <s v="LOGOUT"/>
    <s v="NODELAY"/>
    <n v="1"/>
    <n v="0"/>
    <n v="11.42260456"/>
    <n v="11.42260456"/>
    <s v="2022-08-18T00:30:00"/>
    <n v="0"/>
    <x v="4"/>
    <x v="3"/>
  </r>
  <r>
    <n v="1003958"/>
    <x v="38"/>
    <n v="4967"/>
    <s v="SEDAN"/>
    <n v="3"/>
    <s v="LOGOUT"/>
    <s v="EMPLOYEE"/>
    <n v="1"/>
    <n v="0"/>
    <n v="7.9424872400000002"/>
    <n v="7.9424872400000002"/>
    <s v="2022-08-18T00:30:00"/>
    <n v="15"/>
    <x v="4"/>
    <x v="3"/>
  </r>
  <r>
    <n v="1003959"/>
    <x v="43"/>
    <n v="919"/>
    <s v="SEDAN"/>
    <n v="3"/>
    <s v="LOGOUT"/>
    <s v="EMPLOYEE"/>
    <n v="1"/>
    <n v="0"/>
    <n v="10.5"/>
    <n v="10.5"/>
    <s v="2022-08-18T01:30:00"/>
    <n v="14"/>
    <x v="4"/>
    <x v="3"/>
  </r>
  <r>
    <n v="1003960"/>
    <x v="43"/>
    <n v="5001"/>
    <s v="SEDAN"/>
    <n v="3"/>
    <s v="LOGOUT"/>
    <s v="EMPLOYEE"/>
    <n v="2"/>
    <n v="0"/>
    <n v="8.1000003809999992"/>
    <n v="8.1000003809999992"/>
    <s v="2022-08-18T01:30:00"/>
    <n v="12"/>
    <x v="4"/>
    <x v="3"/>
  </r>
  <r>
    <n v="1003961"/>
    <x v="43"/>
    <n v="4638"/>
    <s v="SEDAN"/>
    <n v="3"/>
    <s v="LOGOUT"/>
    <s v="EMPLOYEE"/>
    <n v="1"/>
    <n v="0"/>
    <n v="9.8000001910000005"/>
    <n v="9.8000001910000005"/>
    <s v="2022-08-18T01:30:00"/>
    <n v="15"/>
    <x v="4"/>
    <x v="3"/>
  </r>
  <r>
    <n v="1003962"/>
    <x v="43"/>
    <n v="4803"/>
    <s v="SEDAN"/>
    <n v="3"/>
    <s v="LOGOUT"/>
    <s v="EMPLOYEE"/>
    <n v="1"/>
    <n v="0"/>
    <n v="8.5"/>
    <n v="8.5"/>
    <s v="2022-08-18T01:30:00"/>
    <n v="14"/>
    <x v="4"/>
    <x v="3"/>
  </r>
  <r>
    <n v="1003963"/>
    <x v="43"/>
    <n v="110"/>
    <s v="SEDAN"/>
    <n v="3"/>
    <s v="LOGOUT"/>
    <s v="EMPLOYEE"/>
    <n v="2"/>
    <n v="0"/>
    <n v="19.899999619999999"/>
    <n v="19.899999619999999"/>
    <s v="2022-08-18T01:30:00"/>
    <n v="10"/>
    <x v="4"/>
    <x v="3"/>
  </r>
  <r>
    <n v="1003964"/>
    <x v="43"/>
    <n v="814"/>
    <s v="SEDAN"/>
    <n v="3"/>
    <s v="LOGOUT"/>
    <s v="EMPLOYEE"/>
    <n v="2"/>
    <n v="0"/>
    <n v="20.399999619999999"/>
    <n v="20.399999619999999"/>
    <s v="2022-08-18T01:30:00"/>
    <n v="14"/>
    <x v="4"/>
    <x v="3"/>
  </r>
  <r>
    <n v="1003965"/>
    <x v="43"/>
    <n v="736"/>
    <s v="SEDAN"/>
    <n v="3"/>
    <s v="LOGOUT"/>
    <s v="EMPLOYEE"/>
    <n v="1"/>
    <n v="0"/>
    <n v="26.700000760000002"/>
    <n v="26.700000760000002"/>
    <s v="2022-08-18T01:30:00"/>
    <n v="13"/>
    <x v="4"/>
    <x v="3"/>
  </r>
  <r>
    <n v="1003966"/>
    <x v="43"/>
    <n v="4769"/>
    <s v="SEDAN"/>
    <n v="3"/>
    <s v="LOGOUT"/>
    <s v="EMPLOYEE"/>
    <n v="2"/>
    <n v="0"/>
    <n v="12.600000380000001"/>
    <n v="12.600000380000001"/>
    <s v="2022-08-18T01:30:00"/>
    <n v="13"/>
    <x v="4"/>
    <x v="3"/>
  </r>
  <r>
    <n v="1003967"/>
    <x v="48"/>
    <n v="911"/>
    <s v="SEDAN"/>
    <n v="3"/>
    <s v="LOGIN"/>
    <s v="NODELAY"/>
    <n v="0"/>
    <n v="1"/>
    <n v="7"/>
    <n v="7"/>
    <s v="2022-08-18T10:00:00"/>
    <n v="0"/>
    <x v="4"/>
    <x v="3"/>
  </r>
  <r>
    <n v="1003968"/>
    <x v="48"/>
    <n v="1139"/>
    <s v="SEDAN"/>
    <n v="3"/>
    <s v="LOGIN"/>
    <s v="NODELAY"/>
    <n v="1"/>
    <n v="0"/>
    <n v="13.30000019"/>
    <n v="13.30000019"/>
    <s v="2022-08-18T10:00:00"/>
    <n v="0"/>
    <x v="4"/>
    <x v="3"/>
  </r>
  <r>
    <n v="1003969"/>
    <x v="48"/>
    <n v="920"/>
    <s v="SEDAN"/>
    <n v="3"/>
    <s v="LOGIN"/>
    <s v="NODELAY"/>
    <n v="1"/>
    <n v="0"/>
    <n v="10.911714549999999"/>
    <n v="10.911714549999999"/>
    <s v="2022-08-18T10:00:00"/>
    <n v="0"/>
    <x v="4"/>
    <x v="3"/>
  </r>
  <r>
    <n v="1003970"/>
    <x v="5"/>
    <n v="5045"/>
    <s v="SEDAN"/>
    <n v="3"/>
    <s v="LOGIN"/>
    <s v="NODELAY"/>
    <n v="2"/>
    <n v="0"/>
    <n v="14.899999619999999"/>
    <n v="14.899999619999999"/>
    <s v="2022-08-18T10:30:00"/>
    <n v="0"/>
    <x v="4"/>
    <x v="3"/>
  </r>
  <r>
    <n v="1003971"/>
    <x v="5"/>
    <n v="4637"/>
    <s v="SEDAN"/>
    <n v="3"/>
    <s v="LOGIN"/>
    <s v="NODELAY"/>
    <n v="2"/>
    <n v="0"/>
    <n v="10.69999981"/>
    <n v="10.69999981"/>
    <s v="2022-08-18T10:30:00"/>
    <n v="0"/>
    <x v="4"/>
    <x v="3"/>
  </r>
  <r>
    <n v="1003972"/>
    <x v="45"/>
    <n v="5001"/>
    <s v="SEDAN"/>
    <n v="3"/>
    <s v="LOGOUT"/>
    <s v="EMPLOYEE"/>
    <n v="3"/>
    <n v="0"/>
    <n v="15.600000380000001"/>
    <n v="15.600000380000001"/>
    <s v="2022-08-18T02:30:00"/>
    <n v="20"/>
    <x v="4"/>
    <x v="3"/>
  </r>
  <r>
    <n v="1003973"/>
    <x v="45"/>
    <n v="4967"/>
    <s v="SEDAN"/>
    <n v="3"/>
    <s v="LOGOUT"/>
    <s v="EMPLOYEE"/>
    <n v="3"/>
    <n v="0"/>
    <n v="28.291648859999999"/>
    <n v="28.291648859999999"/>
    <s v="2022-08-18T02:30:00"/>
    <n v="20"/>
    <x v="4"/>
    <x v="3"/>
  </r>
  <r>
    <n v="1003974"/>
    <x v="45"/>
    <n v="5561"/>
    <s v="SEDAN"/>
    <n v="3"/>
    <s v="LOGOUT"/>
    <s v="EMPLOYEE"/>
    <n v="3"/>
    <n v="0"/>
    <n v="8.7408742900000007"/>
    <n v="8.7408742900000007"/>
    <s v="2022-08-18T02:30:00"/>
    <n v="19"/>
    <x v="4"/>
    <x v="3"/>
  </r>
  <r>
    <n v="1003975"/>
    <x v="45"/>
    <n v="919"/>
    <s v="SEDAN"/>
    <n v="3"/>
    <s v="LOGOUT"/>
    <s v="EMPLOYEE"/>
    <n v="3"/>
    <n v="0"/>
    <n v="6.4000000950000002"/>
    <n v="6.4000000950000002"/>
    <s v="2022-08-18T02:30:00"/>
    <n v="17"/>
    <x v="4"/>
    <x v="3"/>
  </r>
  <r>
    <n v="1003976"/>
    <x v="45"/>
    <n v="5099"/>
    <s v="SEDAN"/>
    <n v="3"/>
    <s v="LOGOUT"/>
    <s v="EMPLOYEE"/>
    <n v="2"/>
    <n v="0"/>
    <n v="21.588241579999998"/>
    <n v="21.588241579999998"/>
    <s v="2022-08-18T02:30:00"/>
    <n v="20"/>
    <x v="4"/>
    <x v="3"/>
  </r>
  <r>
    <n v="1003977"/>
    <x v="45"/>
    <n v="4803"/>
    <s v="SEDAN"/>
    <n v="3"/>
    <s v="LOGOUT"/>
    <s v="EMPLOYEE"/>
    <n v="3"/>
    <n v="0"/>
    <n v="7.0259838099999996"/>
    <n v="7.0259838099999996"/>
    <s v="2022-08-18T02:30:00"/>
    <n v="23"/>
    <x v="4"/>
    <x v="3"/>
  </r>
  <r>
    <n v="1003978"/>
    <x v="45"/>
    <n v="5565"/>
    <s v="SEDAN"/>
    <n v="3"/>
    <s v="LOGOUT"/>
    <s v="EMPLOYEE"/>
    <n v="2"/>
    <n v="0"/>
    <n v="13.07084274"/>
    <n v="13.07084274"/>
    <s v="2022-08-18T02:30:00"/>
    <n v="14"/>
    <x v="4"/>
    <x v="3"/>
  </r>
  <r>
    <n v="1003979"/>
    <x v="45"/>
    <n v="5563"/>
    <s v="SEDAN"/>
    <n v="3"/>
    <s v="LOGOUT"/>
    <s v="EMPLOYEE"/>
    <n v="3"/>
    <n v="0"/>
    <n v="12.30000019"/>
    <n v="12.30000019"/>
    <s v="2022-08-18T02:30:00"/>
    <n v="21"/>
    <x v="4"/>
    <x v="3"/>
  </r>
  <r>
    <n v="1003980"/>
    <x v="45"/>
    <n v="4968"/>
    <s v="SEDAN"/>
    <n v="3"/>
    <s v="LOGOUT"/>
    <s v="DRIVER"/>
    <n v="3"/>
    <n v="0"/>
    <n v="17.5"/>
    <n v="17.5"/>
    <s v="2022-08-18T02:30:00"/>
    <n v="22"/>
    <x v="4"/>
    <x v="3"/>
  </r>
  <r>
    <n v="1003981"/>
    <x v="45"/>
    <n v="5000"/>
    <s v="SEDAN"/>
    <n v="3"/>
    <s v="LOGOUT"/>
    <s v="DRIVER"/>
    <n v="2"/>
    <n v="0"/>
    <n v="35"/>
    <n v="35"/>
    <s v="2022-08-18T02:30:00"/>
    <n v="20"/>
    <x v="4"/>
    <x v="3"/>
  </r>
  <r>
    <n v="1003982"/>
    <x v="45"/>
    <n v="4638"/>
    <s v="SEDAN"/>
    <n v="3"/>
    <s v="LOGOUT"/>
    <s v="EMPLOYEE"/>
    <n v="3"/>
    <n v="0"/>
    <n v="35.400001529999997"/>
    <n v="35.400001529999997"/>
    <s v="2022-08-18T02:30:00"/>
    <n v="20"/>
    <x v="4"/>
    <x v="3"/>
  </r>
  <r>
    <n v="1003983"/>
    <x v="45"/>
    <n v="5100"/>
    <s v="SEDAN"/>
    <n v="3"/>
    <s v="LOGOUT"/>
    <s v="EMPLOYEE"/>
    <n v="2"/>
    <n v="0"/>
    <n v="22.133142469999999"/>
    <n v="22.133142469999999"/>
    <s v="2022-08-18T02:30:00"/>
    <n v="20"/>
    <x v="4"/>
    <x v="3"/>
  </r>
  <r>
    <n v="1003984"/>
    <x v="45"/>
    <n v="4637"/>
    <s v="SEDAN"/>
    <n v="3"/>
    <s v="LOGOUT"/>
    <s v="EMPLOYEE"/>
    <n v="3"/>
    <n v="0"/>
    <n v="16.799999239999998"/>
    <n v="16.799999239999998"/>
    <s v="2022-08-18T02:30:00"/>
    <n v="18"/>
    <x v="4"/>
    <x v="3"/>
  </r>
  <r>
    <n v="1003985"/>
    <x v="45"/>
    <n v="4901"/>
    <s v="SEDAN"/>
    <n v="3"/>
    <s v="LOGOUT"/>
    <s v="EMPLOYEE"/>
    <n v="3"/>
    <n v="0"/>
    <n v="18.799999239999998"/>
    <n v="18.799999239999998"/>
    <s v="2022-08-18T02:30:00"/>
    <n v="18"/>
    <x v="4"/>
    <x v="3"/>
  </r>
  <r>
    <n v="1003986"/>
    <x v="45"/>
    <n v="4769"/>
    <s v="SEDAN"/>
    <n v="3"/>
    <s v="LOGOUT"/>
    <s v="EMPLOYEE"/>
    <n v="2"/>
    <n v="1"/>
    <n v="9.8000001910000005"/>
    <n v="9.8000001910000005"/>
    <s v="2022-08-18T02:30:00"/>
    <n v="20"/>
    <x v="4"/>
    <x v="3"/>
  </r>
  <r>
    <n v="1003987"/>
    <x v="45"/>
    <n v="4869"/>
    <s v="SEDAN"/>
    <n v="3"/>
    <s v="LOGOUT"/>
    <s v="EMPLOYEE"/>
    <n v="3"/>
    <n v="0"/>
    <n v="12.100000380000001"/>
    <n v="12.100000380000001"/>
    <s v="2022-08-18T02:30:00"/>
    <n v="18"/>
    <x v="4"/>
    <x v="3"/>
  </r>
  <r>
    <n v="1003988"/>
    <x v="45"/>
    <n v="4868"/>
    <s v="SEDAN"/>
    <n v="3"/>
    <s v="LOGOUT"/>
    <s v="EMPLOYEE"/>
    <n v="2"/>
    <n v="1"/>
    <n v="14.399999619999999"/>
    <n v="14.399999619999999"/>
    <s v="2022-08-18T02:30:00"/>
    <n v="22"/>
    <x v="4"/>
    <x v="3"/>
  </r>
  <r>
    <n v="1003989"/>
    <x v="46"/>
    <n v="5562"/>
    <s v="SEDAN"/>
    <n v="3"/>
    <s v="LOGOUT"/>
    <s v="DRIVER"/>
    <n v="1"/>
    <n v="0"/>
    <n v="17.700000760000002"/>
    <n v="17.700000760000002"/>
    <s v="2022-08-18T03:30:00"/>
    <n v="19"/>
    <x v="4"/>
    <x v="3"/>
  </r>
  <r>
    <n v="1003990"/>
    <x v="46"/>
    <n v="110"/>
    <s v="SEDAN"/>
    <n v="3"/>
    <s v="LOGOUT"/>
    <s v="EMPLOYEE"/>
    <n v="2"/>
    <n v="0"/>
    <n v="13.048986429999999"/>
    <n v="13.048986429999999"/>
    <s v="2022-08-18T03:30:00"/>
    <n v="18"/>
    <x v="4"/>
    <x v="3"/>
  </r>
  <r>
    <n v="1003991"/>
    <x v="46"/>
    <n v="5564"/>
    <s v="SEDAN"/>
    <n v="3"/>
    <s v="LOGOUT"/>
    <s v="DRIVER"/>
    <n v="1"/>
    <n v="0"/>
    <n v="23.573057169999998"/>
    <n v="23.573057169999998"/>
    <s v="2022-08-18T03:30:00"/>
    <n v="19"/>
    <x v="4"/>
    <x v="3"/>
  </r>
  <r>
    <n v="1003992"/>
    <x v="46"/>
    <n v="5563"/>
    <s v="SEDAN"/>
    <n v="3"/>
    <s v="LOGOUT"/>
    <s v="DRIVER"/>
    <n v="1"/>
    <n v="0"/>
    <n v="19"/>
    <n v="19"/>
    <s v="2022-08-18T03:30:00"/>
    <n v="16"/>
    <x v="4"/>
    <x v="3"/>
  </r>
  <r>
    <n v="1003993"/>
    <x v="46"/>
    <n v="814"/>
    <s v="SEDAN"/>
    <n v="3"/>
    <s v="LOGOUT"/>
    <s v="EMPLOYEE"/>
    <n v="2"/>
    <n v="0"/>
    <n v="17.799999239999998"/>
    <n v="17.799999239999998"/>
    <s v="2022-08-18T03:30:00"/>
    <n v="20"/>
    <x v="4"/>
    <x v="3"/>
  </r>
  <r>
    <n v="1003994"/>
    <x v="46"/>
    <n v="4868"/>
    <s v="SEDAN"/>
    <n v="3"/>
    <s v="LOGOUT"/>
    <s v="DRIVER"/>
    <n v="2"/>
    <n v="0"/>
    <n v="10.899999619999999"/>
    <n v="10.899999619999999"/>
    <s v="2022-08-18T03:30:00"/>
    <n v="19"/>
    <x v="4"/>
    <x v="3"/>
  </r>
  <r>
    <n v="1003995"/>
    <x v="46"/>
    <n v="5565"/>
    <s v="SEDAN"/>
    <n v="3"/>
    <s v="LOGOUT"/>
    <s v="EMPLOYEE"/>
    <n v="1"/>
    <n v="0"/>
    <n v="7.5468287470000002"/>
    <n v="7.5468287470000002"/>
    <s v="2022-08-18T03:30:00"/>
    <n v="11"/>
    <x v="4"/>
    <x v="3"/>
  </r>
  <r>
    <n v="1003996"/>
    <x v="46"/>
    <n v="4769"/>
    <s v="SEDAN"/>
    <n v="3"/>
    <s v="LOGOUT"/>
    <s v="EMPLOYEE"/>
    <n v="1"/>
    <n v="1"/>
    <n v="6.8000001909999996"/>
    <n v="6.8000001909999996"/>
    <s v="2022-08-18T03:30:00"/>
    <n v="19"/>
    <x v="4"/>
    <x v="3"/>
  </r>
  <r>
    <n v="1003997"/>
    <x v="41"/>
    <n v="736"/>
    <s v="SEDAN"/>
    <n v="3"/>
    <s v="LOGOUT"/>
    <s v="EMPLOYEE"/>
    <n v="3"/>
    <n v="0"/>
    <n v="8.3000001910000005"/>
    <n v="8.3000001910000005"/>
    <s v="2022-08-18T04:30:00"/>
    <n v="14"/>
    <x v="4"/>
    <x v="3"/>
  </r>
  <r>
    <n v="1003998"/>
    <x v="41"/>
    <n v="5100"/>
    <s v="SEDAN"/>
    <n v="3"/>
    <s v="LOGOUT"/>
    <s v="NODELAY"/>
    <n v="0"/>
    <n v="1"/>
    <n v="22"/>
    <n v="22"/>
    <s v="2022-08-18T04:30:00"/>
    <n v="0"/>
    <x v="4"/>
    <x v="3"/>
  </r>
  <r>
    <n v="1003999"/>
    <x v="41"/>
    <n v="4637"/>
    <s v="SEDAN"/>
    <n v="3"/>
    <s v="LOGOUT"/>
    <s v="DRIVER"/>
    <n v="3"/>
    <n v="0"/>
    <n v="40.599998470000003"/>
    <n v="40.599998470000003"/>
    <s v="2022-08-18T04:30:00"/>
    <n v="10"/>
    <x v="4"/>
    <x v="3"/>
  </r>
  <r>
    <n v="1004000"/>
    <x v="41"/>
    <n v="4901"/>
    <s v="SEDAN"/>
    <n v="3"/>
    <s v="LOGOUT"/>
    <s v="NODELAY"/>
    <n v="0"/>
    <n v="1"/>
    <n v="42"/>
    <n v="42"/>
    <s v="2022-08-18T04:30:00"/>
    <n v="0"/>
    <x v="4"/>
    <x v="3"/>
  </r>
  <r>
    <n v="1004001"/>
    <x v="41"/>
    <n v="4968"/>
    <s v="SEDAN"/>
    <n v="3"/>
    <s v="LOGOUT"/>
    <s v="DRIVER"/>
    <n v="2"/>
    <n v="0"/>
    <n v="26.189239499999999"/>
    <n v="26.189239499999999"/>
    <s v="2022-08-18T04:30:00"/>
    <n v="15"/>
    <x v="4"/>
    <x v="3"/>
  </r>
  <r>
    <n v="1004002"/>
    <x v="41"/>
    <n v="5001"/>
    <s v="SEDAN"/>
    <n v="3"/>
    <s v="LOGOUT"/>
    <s v="EMPLOYEE"/>
    <n v="2"/>
    <n v="0"/>
    <n v="17.899999619999999"/>
    <n v="17.899999619999999"/>
    <s v="2022-08-18T04:30:00"/>
    <n v="20"/>
    <x v="4"/>
    <x v="3"/>
  </r>
  <r>
    <n v="1004003"/>
    <x v="57"/>
    <n v="4869"/>
    <s v="SEDAN"/>
    <n v="3"/>
    <s v="LOGOUT"/>
    <s v="EMPLOYEE"/>
    <n v="1"/>
    <n v="0"/>
    <n v="6.5"/>
    <n v="6.5"/>
    <s v="2022-08-18T04:00:00"/>
    <n v="20"/>
    <x v="4"/>
    <x v="3"/>
  </r>
  <r>
    <n v="1004004"/>
    <x v="41"/>
    <n v="4769"/>
    <s v="SEDAN"/>
    <n v="3"/>
    <s v="LOGOUT"/>
    <s v="EMPLOYEE"/>
    <n v="3"/>
    <n v="0"/>
    <n v="6.6999998090000004"/>
    <n v="6.6999998090000004"/>
    <s v="2022-08-18T04:30:00"/>
    <n v="22"/>
    <x v="4"/>
    <x v="3"/>
  </r>
  <r>
    <n v="1004005"/>
    <x v="59"/>
    <n v="5563"/>
    <s v="SEDAN"/>
    <n v="3"/>
    <s v="LOGOUT"/>
    <s v="DRIVER"/>
    <n v="1"/>
    <n v="0"/>
    <n v="7"/>
    <n v="7"/>
    <s v="2022-08-18T05:00:00"/>
    <n v="12"/>
    <x v="4"/>
    <x v="3"/>
  </r>
  <r>
    <n v="1004006"/>
    <x v="40"/>
    <n v="736"/>
    <s v="SEDAN"/>
    <n v="3"/>
    <s v="LOGOUT"/>
    <s v="EMPLOYEE"/>
    <n v="1"/>
    <n v="0"/>
    <n v="14"/>
    <n v="14"/>
    <s v="2022-08-18T05:30:00"/>
    <n v="11"/>
    <x v="4"/>
    <x v="3"/>
  </r>
  <r>
    <n v="1004007"/>
    <x v="40"/>
    <n v="110"/>
    <s v="SEDAN"/>
    <n v="3"/>
    <s v="LOGOUT"/>
    <s v="EMPLOYEE"/>
    <n v="1"/>
    <n v="2"/>
    <n v="16.102420810000002"/>
    <n v="16.102420810000002"/>
    <s v="2022-08-18T05:30:00"/>
    <n v="20"/>
    <x v="4"/>
    <x v="3"/>
  </r>
  <r>
    <n v="1004008"/>
    <x v="40"/>
    <n v="814"/>
    <s v="SEDAN"/>
    <n v="3"/>
    <s v="LOGOUT"/>
    <s v="EMPLOYEE"/>
    <n v="1"/>
    <n v="0"/>
    <n v="9.5"/>
    <n v="9.5"/>
    <s v="2022-08-18T05:30:00"/>
    <n v="19"/>
    <x v="4"/>
    <x v="3"/>
  </r>
  <r>
    <n v="1004009"/>
    <x v="49"/>
    <n v="5001"/>
    <s v="SEDAN"/>
    <n v="3"/>
    <s v="LOGOUT"/>
    <s v="DRIVER"/>
    <n v="1"/>
    <n v="0"/>
    <n v="25.200000760000002"/>
    <n v="25.200000760000002"/>
    <s v="2022-08-18T07:30:00"/>
    <n v="46"/>
    <x v="4"/>
    <x v="3"/>
  </r>
  <r>
    <n v="1004010"/>
    <x v="49"/>
    <n v="5562"/>
    <s v="SEDAN"/>
    <n v="3"/>
    <s v="LOGOUT"/>
    <s v="EMPLOYEE"/>
    <n v="1"/>
    <n v="0"/>
    <n v="5.5999999049999998"/>
    <n v="5.5999999049999998"/>
    <s v="2022-08-18T07:30:00"/>
    <n v="17"/>
    <x v="4"/>
    <x v="3"/>
  </r>
  <r>
    <n v="1004011"/>
    <x v="7"/>
    <n v="5565"/>
    <s v="SEDAN"/>
    <n v="3"/>
    <s v="LOGOUT"/>
    <s v="EMPLOYEE"/>
    <n v="1"/>
    <n v="0"/>
    <n v="13.1407299"/>
    <n v="13.1407299"/>
    <s v="2022-08-18T06:30:00"/>
    <n v="16"/>
    <x v="4"/>
    <x v="3"/>
  </r>
  <r>
    <n v="1004012"/>
    <x v="7"/>
    <n v="5000"/>
    <s v="SEDAN"/>
    <n v="3"/>
    <s v="LOGOUT"/>
    <s v="DRIVER"/>
    <n v="1"/>
    <n v="0"/>
    <n v="17.281963350000002"/>
    <n v="17.281963350000002"/>
    <s v="2022-08-18T06:30:00"/>
    <n v="18"/>
    <x v="4"/>
    <x v="3"/>
  </r>
  <r>
    <n v="1004013"/>
    <x v="7"/>
    <n v="5563"/>
    <s v="SEDAN"/>
    <n v="3"/>
    <s v="LOGOUT"/>
    <s v="EMPLOYEE"/>
    <n v="2"/>
    <n v="0"/>
    <n v="13.399999619999999"/>
    <n v="13.399999619999999"/>
    <s v="2022-08-18T06:30:00"/>
    <n v="16"/>
    <x v="4"/>
    <x v="3"/>
  </r>
  <r>
    <n v="1004014"/>
    <x v="7"/>
    <n v="4868"/>
    <s v="SEDAN"/>
    <n v="3"/>
    <s v="LOGOUT"/>
    <s v="EMPLOYEE"/>
    <n v="3"/>
    <n v="0"/>
    <n v="17.5"/>
    <n v="17.5"/>
    <s v="2022-08-18T06:30:00"/>
    <n v="16"/>
    <x v="4"/>
    <x v="3"/>
  </r>
  <r>
    <n v="1004015"/>
    <x v="7"/>
    <n v="5564"/>
    <s v="SEDAN"/>
    <n v="3"/>
    <s v="LOGOUT"/>
    <s v="EMPLOYEE"/>
    <n v="2"/>
    <n v="0"/>
    <n v="6.8000001909999996"/>
    <n v="6.8000001909999996"/>
    <s v="2022-08-18T06:30:00"/>
    <n v="16"/>
    <x v="4"/>
    <x v="3"/>
  </r>
  <r>
    <n v="1004016"/>
    <x v="8"/>
    <n v="4803"/>
    <s v="SEDAN"/>
    <n v="3"/>
    <s v="LOGOUT"/>
    <s v="TRAFFIC"/>
    <n v="2"/>
    <n v="0"/>
    <n v="6.6999998090000004"/>
    <n v="6.6999998090000004"/>
    <s v="2022-08-18T06:00:00"/>
    <n v="2"/>
    <x v="4"/>
    <x v="3"/>
  </r>
  <r>
    <n v="1004017"/>
    <x v="49"/>
    <n v="5561"/>
    <s v="SEDAN"/>
    <n v="3"/>
    <s v="LOGOUT"/>
    <s v="EMPLOYEE"/>
    <n v="1"/>
    <n v="0"/>
    <n v="9.6999998089999995"/>
    <n v="9.6999998089999995"/>
    <s v="2022-08-18T07:30:00"/>
    <n v="12"/>
    <x v="4"/>
    <x v="3"/>
  </r>
  <r>
    <n v="1004018"/>
    <x v="4"/>
    <n v="5036"/>
    <s v="SEDAN"/>
    <n v="3"/>
    <s v="LOGIN"/>
    <s v="NODELAY"/>
    <n v="1"/>
    <n v="0"/>
    <n v="14.899999619999999"/>
    <n v="14.899999619999999"/>
    <s v="2022-08-18T11:00:00"/>
    <n v="0"/>
    <x v="4"/>
    <x v="3"/>
  </r>
  <r>
    <n v="1004019"/>
    <x v="4"/>
    <n v="4769"/>
    <s v="SEDAN"/>
    <n v="3"/>
    <s v="LOGIN"/>
    <s v="NODELAY"/>
    <n v="2"/>
    <n v="0"/>
    <n v="16.052705759999998"/>
    <n v="16.052705759999998"/>
    <s v="2022-08-18T11:00:00"/>
    <n v="0"/>
    <x v="4"/>
    <x v="3"/>
  </r>
  <r>
    <n v="1004020"/>
    <x v="3"/>
    <n v="5366"/>
    <s v="SEDAN"/>
    <n v="3"/>
    <s v="LOGIN"/>
    <s v="NODELAY"/>
    <n v="2"/>
    <n v="0"/>
    <n v="9.3257389069999999"/>
    <n v="9.3257389069999999"/>
    <s v="2022-08-18T11:30:00"/>
    <n v="0"/>
    <x v="4"/>
    <x v="3"/>
  </r>
  <r>
    <n v="1004021"/>
    <x v="9"/>
    <n v="4968"/>
    <s v="SEDAN"/>
    <n v="3"/>
    <s v="LOGIN"/>
    <s v="NODELAY"/>
    <n v="2"/>
    <n v="1"/>
    <n v="11.622565270000001"/>
    <n v="11.622565270000001"/>
    <s v="2022-08-18T12:00:00"/>
    <n v="0"/>
    <x v="4"/>
    <x v="3"/>
  </r>
  <r>
    <n v="1004022"/>
    <x v="9"/>
    <n v="5564"/>
    <s v="SEDAN"/>
    <n v="3"/>
    <s v="LOGIN"/>
    <s v="NODELAY"/>
    <n v="3"/>
    <n v="0"/>
    <n v="9.6000003809999992"/>
    <n v="9.6000003809999992"/>
    <s v="2022-08-18T12:00:00"/>
    <n v="0"/>
    <x v="4"/>
    <x v="3"/>
  </r>
  <r>
    <n v="1004023"/>
    <x v="9"/>
    <n v="5562"/>
    <s v="SEDAN"/>
    <n v="3"/>
    <s v="LOGIN"/>
    <s v="NODELAY"/>
    <n v="3"/>
    <n v="0"/>
    <n v="11.352189060000001"/>
    <n v="11.352189060000001"/>
    <s v="2022-08-18T12:00:00"/>
    <n v="0"/>
    <x v="4"/>
    <x v="3"/>
  </r>
  <r>
    <n v="1004024"/>
    <x v="9"/>
    <n v="5563"/>
    <s v="SEDAN"/>
    <n v="3"/>
    <s v="LOGIN"/>
    <s v="NODELAY"/>
    <n v="3"/>
    <n v="0"/>
    <n v="6"/>
    <n v="6"/>
    <s v="2022-08-18T12:00:00"/>
    <n v="0"/>
    <x v="4"/>
    <x v="3"/>
  </r>
  <r>
    <n v="1004025"/>
    <x v="9"/>
    <n v="5565"/>
    <s v="SEDAN"/>
    <n v="3"/>
    <s v="LOGIN"/>
    <s v="EMPLOYEE"/>
    <n v="3"/>
    <n v="0"/>
    <n v="14.183411599999999"/>
    <n v="14.183411599999999"/>
    <s v="2022-08-18T12:00:00"/>
    <n v="7"/>
    <x v="4"/>
    <x v="3"/>
  </r>
  <r>
    <n v="1004026"/>
    <x v="9"/>
    <n v="4638"/>
    <s v="SEDAN"/>
    <n v="3"/>
    <s v="LOGIN"/>
    <s v="NODELAY"/>
    <n v="2"/>
    <n v="0"/>
    <n v="27.437583920000002"/>
    <n v="27.437583920000002"/>
    <s v="2022-08-18T12:00:00"/>
    <n v="0"/>
    <x v="4"/>
    <x v="3"/>
  </r>
  <r>
    <n v="1004027"/>
    <x v="9"/>
    <n v="4837"/>
    <s v="SEDAN"/>
    <n v="3"/>
    <s v="LOGIN"/>
    <s v="NODELAY"/>
    <n v="3"/>
    <n v="0"/>
    <n v="8.1304283139999995"/>
    <n v="8.1304283139999995"/>
    <s v="2022-08-18T12:00:00"/>
    <n v="0"/>
    <x v="4"/>
    <x v="3"/>
  </r>
  <r>
    <n v="1004028"/>
    <x v="9"/>
    <n v="5165"/>
    <s v="SEDAN"/>
    <n v="3"/>
    <s v="LOGIN"/>
    <s v="NODELAY"/>
    <n v="1"/>
    <n v="1"/>
    <n v="5.206510067"/>
    <n v="5.206510067"/>
    <s v="2022-08-18T12:00:00"/>
    <n v="0"/>
    <x v="4"/>
    <x v="3"/>
  </r>
  <r>
    <n v="1004029"/>
    <x v="9"/>
    <n v="2096"/>
    <s v="SEDAN"/>
    <n v="3"/>
    <s v="LOGIN"/>
    <s v="TRAFFIC"/>
    <n v="2"/>
    <n v="0"/>
    <n v="18.700000760000002"/>
    <n v="18.700000760000002"/>
    <s v="2022-08-18T12:00:00"/>
    <n v="13"/>
    <x v="4"/>
    <x v="3"/>
  </r>
  <r>
    <n v="1004030"/>
    <x v="9"/>
    <n v="5297"/>
    <s v="SEDAN"/>
    <n v="3"/>
    <s v="LOGIN"/>
    <s v="NODELAY"/>
    <n v="1"/>
    <n v="1"/>
    <n v="9.3999996190000008"/>
    <n v="9.3999996190000008"/>
    <s v="2022-08-18T12:00:00"/>
    <n v="0"/>
    <x v="4"/>
    <x v="3"/>
  </r>
  <r>
    <n v="1004031"/>
    <x v="9"/>
    <n v="491"/>
    <s v="SEDAN"/>
    <n v="3"/>
    <s v="LOGIN"/>
    <s v="NODELAY"/>
    <n v="2"/>
    <n v="0"/>
    <n v="18.827831270000001"/>
    <n v="18.827831270000001"/>
    <s v="2022-08-18T12:00:00"/>
    <n v="0"/>
    <x v="4"/>
    <x v="3"/>
  </r>
  <r>
    <n v="1004032"/>
    <x v="9"/>
    <n v="5367"/>
    <s v="SEDAN"/>
    <n v="3"/>
    <s v="LOGIN"/>
    <s v="EMPLOYEE"/>
    <n v="2"/>
    <n v="0"/>
    <n v="18.600000380000001"/>
    <n v="18.600000380000001"/>
    <s v="2022-08-18T12:00:00"/>
    <n v="3"/>
    <x v="4"/>
    <x v="3"/>
  </r>
  <r>
    <n v="1004033"/>
    <x v="9"/>
    <n v="5365"/>
    <s v="SEDAN"/>
    <n v="3"/>
    <s v="LOGIN"/>
    <s v="DRIVER"/>
    <n v="2"/>
    <n v="0"/>
    <n v="31.38089561"/>
    <n v="31.38089561"/>
    <s v="2022-08-18T12:00:00"/>
    <n v="22"/>
    <x v="4"/>
    <x v="3"/>
  </r>
  <r>
    <n v="1004034"/>
    <x v="9"/>
    <n v="816"/>
    <s v="SEDAN"/>
    <n v="3"/>
    <s v="LOGIN"/>
    <s v="TRAFFIC"/>
    <n v="2"/>
    <n v="0"/>
    <n v="19.899999619999999"/>
    <n v="19.899999619999999"/>
    <s v="2022-08-18T12:00:00"/>
    <n v="5"/>
    <x v="4"/>
    <x v="3"/>
  </r>
  <r>
    <n v="1004035"/>
    <x v="9"/>
    <n v="5363"/>
    <s v="SEDAN"/>
    <n v="3"/>
    <s v="LOGIN"/>
    <s v="NODELAY"/>
    <n v="1"/>
    <n v="0"/>
    <n v="14.48410988"/>
    <n v="14.48410988"/>
    <s v="2022-08-18T12:00:00"/>
    <n v="0"/>
    <x v="4"/>
    <x v="3"/>
  </r>
  <r>
    <n v="1004036"/>
    <x v="9"/>
    <n v="4967"/>
    <s v="SEDAN"/>
    <n v="3"/>
    <s v="LOGIN"/>
    <s v="TRAFFIC"/>
    <n v="2"/>
    <n v="0"/>
    <n v="17"/>
    <n v="17"/>
    <s v="2022-08-18T12:00:00"/>
    <n v="33"/>
    <x v="4"/>
    <x v="3"/>
  </r>
  <r>
    <n v="1004037"/>
    <x v="9"/>
    <n v="5561"/>
    <s v="SEDAN"/>
    <n v="3"/>
    <s v="LOGIN"/>
    <s v="NODELAY"/>
    <n v="2"/>
    <n v="0"/>
    <n v="11.69999981"/>
    <n v="11.69999981"/>
    <s v="2022-08-18T12:00:00"/>
    <n v="0"/>
    <x v="4"/>
    <x v="3"/>
  </r>
  <r>
    <n v="1004038"/>
    <x v="9"/>
    <n v="5330"/>
    <s v="SEDAN"/>
    <n v="3"/>
    <s v="LOGIN"/>
    <s v="NODELAY"/>
    <n v="2"/>
    <n v="0"/>
    <n v="24.001121520000002"/>
    <n v="24.001121520000002"/>
    <s v="2022-08-18T12:00:00"/>
    <n v="0"/>
    <x v="4"/>
    <x v="3"/>
  </r>
  <r>
    <n v="1004039"/>
    <x v="9"/>
    <n v="911"/>
    <s v="SEDAN"/>
    <n v="3"/>
    <s v="LOGIN"/>
    <s v="NODELAY"/>
    <n v="3"/>
    <n v="0"/>
    <n v="11.600000380000001"/>
    <n v="11.600000380000001"/>
    <s v="2022-08-18T12:00:00"/>
    <n v="0"/>
    <x v="4"/>
    <x v="3"/>
  </r>
  <r>
    <n v="1004040"/>
    <x v="9"/>
    <n v="773"/>
    <s v="SEDAN"/>
    <n v="3"/>
    <s v="LOGIN"/>
    <s v="NODELAY"/>
    <n v="1"/>
    <n v="1"/>
    <n v="14.136746410000001"/>
    <n v="14.136746410000001"/>
    <s v="2022-08-18T12:00:00"/>
    <n v="0"/>
    <x v="4"/>
    <x v="3"/>
  </r>
  <r>
    <n v="1004041"/>
    <x v="10"/>
    <n v="5000"/>
    <s v="SEDAN"/>
    <n v="3"/>
    <s v="LOGIN"/>
    <s v="NODELAY"/>
    <n v="1"/>
    <n v="0"/>
    <n v="17.12501335"/>
    <n v="17.12501335"/>
    <s v="2022-08-18T12:30:00"/>
    <n v="0"/>
    <x v="4"/>
    <x v="3"/>
  </r>
  <r>
    <n v="1004042"/>
    <x v="10"/>
    <n v="4868"/>
    <s v="SEDAN"/>
    <n v="3"/>
    <s v="LOGIN"/>
    <s v="NODELAY"/>
    <n v="1"/>
    <n v="0"/>
    <n v="9.1337041849999991"/>
    <n v="9.1337041849999991"/>
    <s v="2022-08-18T12:30:00"/>
    <n v="0"/>
    <x v="4"/>
    <x v="3"/>
  </r>
  <r>
    <n v="1004043"/>
    <x v="10"/>
    <n v="5100"/>
    <s v="SEDAN"/>
    <n v="3"/>
    <s v="LOGIN"/>
    <s v="NODELAY"/>
    <n v="2"/>
    <n v="1"/>
    <n v="7.8000001909999996"/>
    <n v="7.8000001909999996"/>
    <s v="2022-08-18T12:30:00"/>
    <n v="0"/>
    <x v="4"/>
    <x v="3"/>
  </r>
  <r>
    <n v="1004044"/>
    <x v="10"/>
    <n v="5099"/>
    <s v="SEDAN"/>
    <n v="3"/>
    <s v="LOGIN"/>
    <s v="NODELAY"/>
    <n v="2"/>
    <n v="0"/>
    <n v="18.635086059999999"/>
    <n v="18.635086059999999"/>
    <s v="2022-08-18T12:30:00"/>
    <n v="0"/>
    <x v="4"/>
    <x v="3"/>
  </r>
  <r>
    <n v="1004045"/>
    <x v="10"/>
    <n v="4901"/>
    <s v="SEDAN"/>
    <n v="3"/>
    <s v="LOGIN"/>
    <s v="NODELAY"/>
    <n v="2"/>
    <n v="0"/>
    <n v="18.5"/>
    <n v="18.5"/>
    <s v="2022-08-18T12:30:00"/>
    <n v="0"/>
    <x v="4"/>
    <x v="3"/>
  </r>
  <r>
    <n v="1004046"/>
    <x v="10"/>
    <n v="5001"/>
    <s v="SEDAN"/>
    <n v="3"/>
    <s v="LOGIN"/>
    <s v="EMPLOYEE"/>
    <n v="2"/>
    <n v="0"/>
    <n v="18.108779909999999"/>
    <n v="18.108779909999999"/>
    <s v="2022-08-18T12:30:00"/>
    <n v="10"/>
    <x v="4"/>
    <x v="3"/>
  </r>
  <r>
    <n v="1004047"/>
    <x v="11"/>
    <n v="920"/>
    <s v="SEDAN"/>
    <n v="3"/>
    <s v="LOGIN"/>
    <s v="NODELAY"/>
    <n v="1"/>
    <n v="0"/>
    <n v="10.5"/>
    <n v="10.5"/>
    <s v="2022-08-18T13:00:00"/>
    <n v="0"/>
    <x v="4"/>
    <x v="3"/>
  </r>
  <r>
    <n v="1004048"/>
    <x v="11"/>
    <n v="4869"/>
    <s v="SEDAN"/>
    <n v="3"/>
    <s v="LOGIN"/>
    <s v="DRIVER"/>
    <n v="1"/>
    <n v="1"/>
    <n v="20.100000380000001"/>
    <n v="20.100000380000001"/>
    <s v="2022-08-18T13:00:00"/>
    <n v="10"/>
    <x v="4"/>
    <x v="3"/>
  </r>
  <r>
    <n v="1004049"/>
    <x v="50"/>
    <n v="1139"/>
    <s v="SEDAN"/>
    <n v="3"/>
    <s v="LOGIN"/>
    <s v="NODELAY"/>
    <n v="0"/>
    <n v="1"/>
    <n v="20"/>
    <n v="20"/>
    <s v="2022-08-18T13:30:00"/>
    <n v="0"/>
    <x v="4"/>
    <x v="3"/>
  </r>
  <r>
    <n v="1004050"/>
    <x v="50"/>
    <n v="1140"/>
    <s v="SEDAN"/>
    <n v="3"/>
    <s v="LOGIN"/>
    <s v="NODELAY"/>
    <n v="1"/>
    <n v="0"/>
    <n v="10.69999981"/>
    <n v="10.69999981"/>
    <s v="2022-08-18T13:30:00"/>
    <n v="0"/>
    <x v="4"/>
    <x v="3"/>
  </r>
  <r>
    <n v="1004051"/>
    <x v="50"/>
    <n v="906"/>
    <s v="SEDAN"/>
    <n v="3"/>
    <s v="LOGIN"/>
    <s v="NODELAY"/>
    <n v="3"/>
    <n v="0"/>
    <n v="9.8000001910000005"/>
    <n v="9.8000001910000005"/>
    <s v="2022-08-18T13:30:00"/>
    <n v="0"/>
    <x v="4"/>
    <x v="3"/>
  </r>
  <r>
    <n v="1004052"/>
    <x v="12"/>
    <n v="912"/>
    <s v="SEDAN"/>
    <n v="3"/>
    <s v="LOGIN"/>
    <s v="NODELAY"/>
    <n v="1"/>
    <n v="0"/>
    <n v="13.42193127"/>
    <n v="13.42193127"/>
    <s v="2022-08-18T14:00:00"/>
    <n v="0"/>
    <x v="4"/>
    <x v="3"/>
  </r>
  <r>
    <n v="1004053"/>
    <x v="12"/>
    <n v="4736"/>
    <s v="SEDAN"/>
    <n v="3"/>
    <s v="LOGIN"/>
    <s v="NODELAY"/>
    <n v="1"/>
    <n v="0"/>
    <n v="14.60447598"/>
    <n v="14.60447598"/>
    <s v="2022-08-18T14:00:00"/>
    <n v="0"/>
    <x v="4"/>
    <x v="3"/>
  </r>
  <r>
    <n v="1004054"/>
    <x v="12"/>
    <n v="4835"/>
    <s v="SEDAN"/>
    <n v="3"/>
    <s v="LOGIN"/>
    <s v="NODELAY"/>
    <n v="2"/>
    <n v="0"/>
    <n v="24.41049576"/>
    <n v="24.41049576"/>
    <s v="2022-08-18T14:00:00"/>
    <n v="0"/>
    <x v="4"/>
    <x v="3"/>
  </r>
  <r>
    <n v="1004055"/>
    <x v="12"/>
    <n v="4637"/>
    <s v="SEDAN"/>
    <n v="3"/>
    <s v="LOGIN"/>
    <s v="NODELAY"/>
    <n v="2"/>
    <n v="0"/>
    <n v="11.399999619999999"/>
    <n v="11.399999619999999"/>
    <s v="2022-08-18T14:00:00"/>
    <n v="0"/>
    <x v="4"/>
    <x v="3"/>
  </r>
  <r>
    <n v="1004056"/>
    <x v="10"/>
    <n v="5034"/>
    <s v="SEDAN"/>
    <n v="3"/>
    <s v="LOGIN"/>
    <s v="NODELAY"/>
    <n v="1"/>
    <n v="0"/>
    <n v="21.799999239999998"/>
    <n v="21.799999239999998"/>
    <s v="2022-08-18T12:30:00"/>
    <n v="0"/>
    <x v="4"/>
    <x v="3"/>
  </r>
  <r>
    <n v="1004057"/>
    <x v="51"/>
    <n v="5564"/>
    <s v="SEDAN"/>
    <n v="3"/>
    <s v="LOGIN"/>
    <s v="NODELAY"/>
    <n v="1"/>
    <n v="0"/>
    <n v="9.6999998089999995"/>
    <n v="9.6999998089999995"/>
    <s v="2022-08-18T14:30:00"/>
    <n v="0"/>
    <x v="4"/>
    <x v="3"/>
  </r>
  <r>
    <n v="1004058"/>
    <x v="51"/>
    <n v="5561"/>
    <s v="SEDAN"/>
    <n v="3"/>
    <s v="LOGIN"/>
    <s v="NODELAY"/>
    <n v="1"/>
    <n v="0"/>
    <n v="9.1999998089999995"/>
    <n v="9.1999998089999995"/>
    <s v="2022-08-18T14:30:00"/>
    <n v="0"/>
    <x v="4"/>
    <x v="3"/>
  </r>
  <r>
    <n v="1004059"/>
    <x v="51"/>
    <n v="5562"/>
    <s v="SEDAN"/>
    <n v="3"/>
    <s v="LOGIN"/>
    <s v="NODELAY"/>
    <n v="1"/>
    <n v="0"/>
    <n v="10.399999619999999"/>
    <n v="10.399999619999999"/>
    <s v="2022-08-18T14:30:00"/>
    <n v="0"/>
    <x v="4"/>
    <x v="3"/>
  </r>
  <r>
    <n v="1004060"/>
    <x v="13"/>
    <n v="910"/>
    <s v="SEDAN"/>
    <n v="3"/>
    <s v="LOGIN"/>
    <s v="NODELAY"/>
    <n v="1"/>
    <n v="0"/>
    <n v="14.30770016"/>
    <n v="14.30770016"/>
    <s v="2022-08-18T14:31:00"/>
    <n v="0"/>
    <x v="4"/>
    <x v="3"/>
  </r>
  <r>
    <n v="1004061"/>
    <x v="13"/>
    <n v="918"/>
    <s v="SEDAN"/>
    <n v="3"/>
    <s v="LOGIN"/>
    <s v="NODELAY"/>
    <n v="1"/>
    <n v="0"/>
    <n v="9.2183437349999995"/>
    <n v="9.2183437349999995"/>
    <s v="2022-08-18T14:31:00"/>
    <n v="0"/>
    <x v="4"/>
    <x v="3"/>
  </r>
  <r>
    <n v="1004062"/>
    <x v="13"/>
    <n v="914"/>
    <s v="SEDAN"/>
    <n v="3"/>
    <s v="LOGIN"/>
    <s v="NODELAY"/>
    <n v="1"/>
    <n v="0"/>
    <n v="9.8857736589999998"/>
    <n v="9.8857736589999998"/>
    <s v="2022-08-18T14:31:00"/>
    <n v="0"/>
    <x v="4"/>
    <x v="3"/>
  </r>
  <r>
    <n v="1004063"/>
    <x v="14"/>
    <n v="5563"/>
    <s v="SEDAN"/>
    <n v="3"/>
    <s v="LOGIN"/>
    <s v="EMPLOYEE"/>
    <n v="1"/>
    <n v="0"/>
    <n v="3.0999999049999998"/>
    <n v="3.0999999049999998"/>
    <s v="2022-08-18T15:30:00"/>
    <n v="3"/>
    <x v="4"/>
    <x v="3"/>
  </r>
  <r>
    <n v="1004064"/>
    <x v="15"/>
    <n v="910"/>
    <s v="SEDAN"/>
    <n v="3"/>
    <s v="LOGIN"/>
    <s v="DRIVER"/>
    <n v="2"/>
    <n v="0"/>
    <n v="5.9000000950000002"/>
    <n v="5.9000000950000002"/>
    <s v="2022-08-18T16:00:00"/>
    <n v="15"/>
    <x v="4"/>
    <x v="3"/>
  </r>
  <r>
    <n v="1004065"/>
    <x v="15"/>
    <n v="1139"/>
    <s v="SEDAN"/>
    <n v="3"/>
    <s v="LOGIN"/>
    <s v="NODELAY"/>
    <n v="1"/>
    <n v="0"/>
    <n v="11.100000380000001"/>
    <n v="11.100000380000001"/>
    <s v="2022-08-18T16:00:00"/>
    <n v="0"/>
    <x v="4"/>
    <x v="3"/>
  </r>
  <r>
    <n v="1004066"/>
    <x v="15"/>
    <n v="920"/>
    <s v="SEDAN"/>
    <n v="3"/>
    <s v="LOGIN"/>
    <s v="NODELAY"/>
    <n v="1"/>
    <n v="1"/>
    <n v="5.2343606950000003"/>
    <n v="5.2343606950000003"/>
    <s v="2022-08-18T16:00:00"/>
    <n v="0"/>
    <x v="4"/>
    <x v="3"/>
  </r>
  <r>
    <n v="1004067"/>
    <x v="15"/>
    <n v="4868"/>
    <s v="SEDAN"/>
    <n v="3"/>
    <s v="LOGIN"/>
    <s v="TRAFFIC"/>
    <n v="2"/>
    <n v="0"/>
    <n v="1.3999999759999999"/>
    <n v="1.3999999759999999"/>
    <s v="2022-08-18T16:00:00"/>
    <n v="7"/>
    <x v="4"/>
    <x v="3"/>
  </r>
  <r>
    <n v="1004068"/>
    <x v="15"/>
    <n v="5565"/>
    <s v="SEDAN"/>
    <n v="3"/>
    <s v="LOGIN"/>
    <s v="NODELAY"/>
    <n v="2"/>
    <n v="0"/>
    <n v="12"/>
    <n v="12"/>
    <s v="2022-08-18T16:00:00"/>
    <n v="0"/>
    <x v="4"/>
    <x v="3"/>
  </r>
  <r>
    <n v="1004069"/>
    <x v="15"/>
    <n v="911"/>
    <s v="SEDAN"/>
    <n v="3"/>
    <s v="LOGIN"/>
    <s v="DRIVER"/>
    <n v="3"/>
    <n v="0"/>
    <n v="26.700210569999999"/>
    <n v="26.700210569999999"/>
    <s v="2022-08-18T16:00:00"/>
    <n v="14"/>
    <x v="4"/>
    <x v="3"/>
  </r>
  <r>
    <n v="1004070"/>
    <x v="16"/>
    <n v="4769"/>
    <s v="SEDAN"/>
    <n v="3"/>
    <s v="LOGIN"/>
    <s v="NODELAY"/>
    <n v="1"/>
    <n v="0"/>
    <n v="21.79567909"/>
    <n v="21.79567909"/>
    <s v="2022-08-18T16:30:00"/>
    <n v="0"/>
    <x v="4"/>
    <x v="3"/>
  </r>
  <r>
    <n v="1004071"/>
    <x v="16"/>
    <n v="5363"/>
    <s v="SEDAN"/>
    <n v="3"/>
    <s v="LOGIN"/>
    <s v="NODELAY"/>
    <n v="2"/>
    <n v="0"/>
    <n v="19.100000380000001"/>
    <n v="19.100000380000001"/>
    <s v="2022-08-18T16:30:00"/>
    <n v="0"/>
    <x v="4"/>
    <x v="3"/>
  </r>
  <r>
    <n v="1004072"/>
    <x v="9"/>
    <n v="914"/>
    <s v="SEDAN"/>
    <n v="3"/>
    <s v="LOGOUT"/>
    <s v="NODELAY"/>
    <n v="0"/>
    <n v="1"/>
    <n v="9"/>
    <n v="9"/>
    <s v="2022-08-18T12:00:00"/>
    <n v="0"/>
    <x v="4"/>
    <x v="3"/>
  </r>
  <r>
    <n v="1004073"/>
    <x v="17"/>
    <n v="5564"/>
    <s v="SEDAN"/>
    <n v="3"/>
    <s v="LOGIN"/>
    <s v="NODELAY"/>
    <n v="0"/>
    <n v="3"/>
    <n v="7"/>
    <n v="7"/>
    <s v="2022-08-18T17:00:00"/>
    <n v="0"/>
    <x v="4"/>
    <x v="3"/>
  </r>
  <r>
    <n v="1004074"/>
    <x v="17"/>
    <n v="5034"/>
    <s v="SEDAN"/>
    <n v="3"/>
    <s v="LOGIN"/>
    <s v="NODELAY"/>
    <n v="2"/>
    <n v="0"/>
    <n v="9.1999998089999995"/>
    <n v="9.1999998089999995"/>
    <s v="2022-08-18T17:00:00"/>
    <n v="0"/>
    <x v="4"/>
    <x v="3"/>
  </r>
  <r>
    <n v="1004075"/>
    <x v="17"/>
    <n v="5330"/>
    <s v="SEDAN"/>
    <n v="3"/>
    <s v="LOGIN"/>
    <s v="NODELAY"/>
    <n v="3"/>
    <n v="0"/>
    <n v="14.600000380000001"/>
    <n v="14.600000380000001"/>
    <s v="2022-08-18T17:00:00"/>
    <n v="0"/>
    <x v="4"/>
    <x v="3"/>
  </r>
  <r>
    <n v="1004076"/>
    <x v="17"/>
    <n v="5045"/>
    <s v="SEDAN"/>
    <n v="3"/>
    <s v="LOGIN"/>
    <s v="EMPLOYEE"/>
    <n v="2"/>
    <n v="0"/>
    <n v="24"/>
    <n v="24"/>
    <s v="2022-08-18T17:00:00"/>
    <n v="4"/>
    <x v="4"/>
    <x v="3"/>
  </r>
  <r>
    <n v="1004077"/>
    <x v="17"/>
    <n v="5367"/>
    <s v="SEDAN"/>
    <n v="3"/>
    <s v="LOGIN"/>
    <s v="NODELAY"/>
    <n v="2"/>
    <n v="0"/>
    <n v="22.2331562"/>
    <n v="22.2331562"/>
    <s v="2022-08-18T17:00:00"/>
    <n v="0"/>
    <x v="4"/>
    <x v="3"/>
  </r>
  <r>
    <n v="1004078"/>
    <x v="17"/>
    <n v="816"/>
    <s v="SEDAN"/>
    <n v="3"/>
    <s v="LOGIN"/>
    <s v="NODELAY"/>
    <n v="2"/>
    <n v="0"/>
    <n v="11.80000019"/>
    <n v="11.80000019"/>
    <s v="2022-08-18T17:00:00"/>
    <n v="0"/>
    <x v="4"/>
    <x v="3"/>
  </r>
  <r>
    <n v="1004079"/>
    <x v="17"/>
    <n v="5132"/>
    <s v="SEDAN"/>
    <n v="3"/>
    <s v="LOGIN"/>
    <s v="NODELAY"/>
    <n v="2"/>
    <n v="0"/>
    <n v="25.130023959999999"/>
    <n v="25.130023959999999"/>
    <s v="2022-08-18T17:00:00"/>
    <n v="0"/>
    <x v="4"/>
    <x v="3"/>
  </r>
  <r>
    <n v="1004080"/>
    <x v="17"/>
    <n v="491"/>
    <s v="SEDAN"/>
    <n v="3"/>
    <s v="LOGIN"/>
    <s v="EMPLOYEE"/>
    <n v="3"/>
    <n v="0"/>
    <n v="23.33463669"/>
    <n v="23.33463669"/>
    <s v="2022-08-18T17:00:00"/>
    <n v="4"/>
    <x v="4"/>
    <x v="3"/>
  </r>
  <r>
    <n v="1004081"/>
    <x v="17"/>
    <n v="5365"/>
    <s v="SEDAN"/>
    <n v="3"/>
    <s v="LOGIN"/>
    <s v="NODELAY"/>
    <n v="3"/>
    <n v="0"/>
    <n v="11.10261822"/>
    <n v="11.10261822"/>
    <s v="2022-08-18T17:00:00"/>
    <n v="0"/>
    <x v="4"/>
    <x v="3"/>
  </r>
  <r>
    <n v="1004082"/>
    <x v="17"/>
    <n v="5000"/>
    <s v="SEDAN"/>
    <n v="3"/>
    <s v="LOGIN"/>
    <s v="EMPLOYEE"/>
    <n v="2"/>
    <n v="0"/>
    <n v="9.8000001910000005"/>
    <n v="9.8000001910000005"/>
    <s v="2022-08-18T17:00:00"/>
    <n v="15"/>
    <x v="4"/>
    <x v="3"/>
  </r>
  <r>
    <n v="1004083"/>
    <x v="17"/>
    <n v="4968"/>
    <s v="SEDAN"/>
    <n v="3"/>
    <s v="LOGIN"/>
    <s v="NODELAY"/>
    <n v="3"/>
    <n v="0"/>
    <n v="12.36099911"/>
    <n v="12.36099911"/>
    <s v="2022-08-18T17:00:00"/>
    <n v="0"/>
    <x v="4"/>
    <x v="3"/>
  </r>
  <r>
    <n v="1004084"/>
    <x v="17"/>
    <n v="5366"/>
    <s v="SEDAN"/>
    <n v="3"/>
    <s v="LOGIN"/>
    <s v="NODELAY"/>
    <n v="2"/>
    <n v="1"/>
    <n v="15.220364569999999"/>
    <n v="15.220364569999999"/>
    <s v="2022-08-18T17:00:00"/>
    <n v="0"/>
    <x v="4"/>
    <x v="3"/>
  </r>
  <r>
    <n v="1004085"/>
    <x v="18"/>
    <n v="4869"/>
    <s v="SEDAN"/>
    <n v="3"/>
    <s v="LOGIN"/>
    <s v="NODELAY"/>
    <n v="2"/>
    <n v="0"/>
    <n v="11.80000019"/>
    <n v="11.80000019"/>
    <s v="2022-08-18T17:30:00"/>
    <n v="0"/>
    <x v="4"/>
    <x v="3"/>
  </r>
  <r>
    <n v="1004086"/>
    <x v="18"/>
    <n v="5165"/>
    <s v="SEDAN"/>
    <n v="3"/>
    <s v="LOGIN"/>
    <s v="EMPLOYEE"/>
    <n v="2"/>
    <n v="0"/>
    <n v="11.600000380000001"/>
    <n v="11.600000380000001"/>
    <s v="2022-08-18T17:30:00"/>
    <n v="1"/>
    <x v="4"/>
    <x v="3"/>
  </r>
  <r>
    <n v="1004087"/>
    <x v="18"/>
    <n v="4637"/>
    <s v="SEDAN"/>
    <n v="3"/>
    <s v="LOGIN"/>
    <s v="EMPLOYEE"/>
    <n v="2"/>
    <n v="0"/>
    <n v="17.08372498"/>
    <n v="17.08372498"/>
    <s v="2022-08-18T17:30:00"/>
    <n v="4"/>
    <x v="4"/>
    <x v="3"/>
  </r>
  <r>
    <n v="1004088"/>
    <x v="18"/>
    <n v="773"/>
    <s v="SEDAN"/>
    <n v="3"/>
    <s v="LOGIN"/>
    <s v="NODELAY"/>
    <n v="1"/>
    <n v="0"/>
    <n v="28.017734529999998"/>
    <n v="28.017734529999998"/>
    <s v="2022-08-18T17:30:00"/>
    <n v="0"/>
    <x v="4"/>
    <x v="3"/>
  </r>
  <r>
    <n v="1004089"/>
    <x v="18"/>
    <n v="5297"/>
    <s v="SEDAN"/>
    <n v="3"/>
    <s v="LOGIN"/>
    <s v="NODELAY"/>
    <n v="2"/>
    <n v="0"/>
    <n v="25.838821410000001"/>
    <n v="25.838821410000001"/>
    <s v="2022-08-18T17:30:00"/>
    <n v="0"/>
    <x v="4"/>
    <x v="3"/>
  </r>
  <r>
    <n v="1004090"/>
    <x v="18"/>
    <n v="5036"/>
    <s v="SEDAN"/>
    <n v="3"/>
    <s v="LOGIN"/>
    <s v="NODELAY"/>
    <n v="3"/>
    <n v="0"/>
    <n v="14.80000019"/>
    <n v="14.80000019"/>
    <s v="2022-08-18T17:30:00"/>
    <n v="0"/>
    <x v="4"/>
    <x v="3"/>
  </r>
  <r>
    <n v="1004091"/>
    <x v="13"/>
    <n v="5036"/>
    <s v="SEDAN"/>
    <n v="3"/>
    <s v="LOGOUT"/>
    <s v="EMPLOYEE"/>
    <n v="2"/>
    <n v="0"/>
    <n v="15.904747009999999"/>
    <n v="15.904747009999999"/>
    <s v="2022-08-18T14:31:00"/>
    <n v="9"/>
    <x v="4"/>
    <x v="3"/>
  </r>
  <r>
    <n v="1004092"/>
    <x v="13"/>
    <n v="4837"/>
    <s v="SEDAN"/>
    <n v="3"/>
    <s v="LOGOUT"/>
    <s v="EMPLOYEE"/>
    <n v="1"/>
    <n v="0"/>
    <n v="8.1999998089999995"/>
    <n v="8.1999998089999995"/>
    <s v="2022-08-18T14:31:00"/>
    <n v="11"/>
    <x v="4"/>
    <x v="3"/>
  </r>
  <r>
    <n v="1004093"/>
    <x v="13"/>
    <n v="5165"/>
    <s v="SEDAN"/>
    <n v="3"/>
    <s v="LOGOUT"/>
    <s v="TRAFFIC"/>
    <n v="1"/>
    <n v="0"/>
    <n v="15.20785618"/>
    <n v="15.20785618"/>
    <s v="2022-08-18T14:31:00"/>
    <n v="4"/>
    <x v="4"/>
    <x v="3"/>
  </r>
  <r>
    <n v="1004094"/>
    <x v="13"/>
    <n v="2096"/>
    <s v="SEDAN"/>
    <n v="3"/>
    <s v="LOGOUT"/>
    <s v="EMPLOYEE"/>
    <n v="2"/>
    <n v="0"/>
    <n v="12.242715840000001"/>
    <n v="12.242715840000001"/>
    <s v="2022-08-18T14:31:00"/>
    <n v="11"/>
    <x v="4"/>
    <x v="3"/>
  </r>
  <r>
    <n v="1004095"/>
    <x v="12"/>
    <n v="5565"/>
    <s v="SEDAN"/>
    <n v="3"/>
    <s v="LOGOUT"/>
    <s v="EMPLOYEE"/>
    <n v="1"/>
    <n v="0"/>
    <n v="8.6999998089999995"/>
    <n v="8.6999998089999995"/>
    <s v="2022-08-18T14:00:00"/>
    <n v="15"/>
    <x v="4"/>
    <x v="3"/>
  </r>
  <r>
    <n v="1004096"/>
    <x v="19"/>
    <n v="4967"/>
    <s v="SEDAN"/>
    <n v="3"/>
    <s v="LOGOUT"/>
    <s v="EMPLOYEE"/>
    <n v="2"/>
    <n v="0"/>
    <n v="3.9000000950000002"/>
    <n v="3.9000000950000002"/>
    <s v="2022-08-18T15:00:00"/>
    <n v="16"/>
    <x v="4"/>
    <x v="3"/>
  </r>
  <r>
    <n v="1004097"/>
    <x v="19"/>
    <n v="5001"/>
    <s v="SEDAN"/>
    <n v="3"/>
    <s v="LOGOUT"/>
    <s v="EMPLOYEE"/>
    <n v="2"/>
    <n v="0"/>
    <n v="11.47672844"/>
    <n v="11.47672844"/>
    <s v="2022-08-18T15:00:00"/>
    <n v="12"/>
    <x v="4"/>
    <x v="3"/>
  </r>
  <r>
    <n v="1004098"/>
    <x v="19"/>
    <n v="4638"/>
    <s v="SEDAN"/>
    <n v="3"/>
    <s v="LOGOUT"/>
    <s v="EMPLOYEE"/>
    <n v="1"/>
    <n v="0"/>
    <n v="9.3000001910000005"/>
    <n v="9.3000001910000005"/>
    <s v="2022-08-18T15:00:00"/>
    <n v="15"/>
    <x v="4"/>
    <x v="3"/>
  </r>
  <r>
    <n v="1004099"/>
    <x v="20"/>
    <n v="5100"/>
    <s v="SEDAN"/>
    <n v="3"/>
    <s v="LOGIN"/>
    <s v="DRIVER"/>
    <n v="1"/>
    <n v="1"/>
    <n v="4.8000001909999996"/>
    <n v="4.8000001909999996"/>
    <s v="2022-08-18T18:00:00"/>
    <n v="13"/>
    <x v="4"/>
    <x v="3"/>
  </r>
  <r>
    <n v="1004100"/>
    <x v="20"/>
    <n v="4868"/>
    <s v="SEDAN"/>
    <n v="3"/>
    <s v="LOGIN"/>
    <s v="EMPLOYEE"/>
    <n v="2"/>
    <n v="0"/>
    <n v="5.4000000950000002"/>
    <n v="5.4000000950000002"/>
    <s v="2022-08-18T18:00:00"/>
    <n v="12"/>
    <x v="4"/>
    <x v="3"/>
  </r>
  <r>
    <n v="1004101"/>
    <x v="20"/>
    <n v="4638"/>
    <s v="SEDAN"/>
    <n v="3"/>
    <s v="LOGIN"/>
    <s v="NODELAY"/>
    <n v="2"/>
    <n v="0"/>
    <n v="10.09983826"/>
    <n v="10.09983826"/>
    <s v="2022-08-18T18:00:00"/>
    <n v="0"/>
    <x v="4"/>
    <x v="3"/>
  </r>
  <r>
    <n v="1004102"/>
    <x v="20"/>
    <n v="5001"/>
    <s v="SEDAN"/>
    <n v="3"/>
    <s v="LOGIN"/>
    <s v="NODELAY"/>
    <n v="0"/>
    <n v="1"/>
    <n v="29"/>
    <n v="29"/>
    <s v="2022-08-18T18:00:00"/>
    <n v="0"/>
    <x v="4"/>
    <x v="3"/>
  </r>
  <r>
    <n v="1004103"/>
    <x v="20"/>
    <n v="4967"/>
    <s v="SEDAN"/>
    <n v="3"/>
    <s v="LOGIN"/>
    <s v="NODELAY"/>
    <n v="0"/>
    <n v="1"/>
    <n v="7"/>
    <n v="7"/>
    <s v="2022-08-18T18:00:00"/>
    <n v="0"/>
    <x v="4"/>
    <x v="3"/>
  </r>
  <r>
    <n v="1004104"/>
    <x v="21"/>
    <n v="918"/>
    <s v="SEDAN"/>
    <n v="3"/>
    <s v="LOGIN"/>
    <s v="NODELAY"/>
    <n v="2"/>
    <n v="0"/>
    <n v="12.80000019"/>
    <n v="12.80000019"/>
    <s v="2022-08-18T19:00:00"/>
    <n v="0"/>
    <x v="4"/>
    <x v="3"/>
  </r>
  <r>
    <n v="1004105"/>
    <x v="21"/>
    <n v="912"/>
    <s v="SEDAN"/>
    <n v="3"/>
    <s v="LOGIN"/>
    <s v="DRIVER"/>
    <n v="2"/>
    <n v="0"/>
    <n v="13.600000380000001"/>
    <n v="13.600000380000001"/>
    <s v="2022-08-18T19:00:00"/>
    <n v="50"/>
    <x v="4"/>
    <x v="3"/>
  </r>
  <r>
    <n v="1004106"/>
    <x v="21"/>
    <n v="5099"/>
    <s v="SEDAN"/>
    <n v="3"/>
    <s v="LOGIN"/>
    <s v="NODELAY"/>
    <n v="2"/>
    <n v="0"/>
    <n v="20.72786331"/>
    <n v="20.72786331"/>
    <s v="2022-08-18T19:00:00"/>
    <n v="0"/>
    <x v="4"/>
    <x v="3"/>
  </r>
  <r>
    <n v="1004107"/>
    <x v="21"/>
    <n v="4736"/>
    <s v="SEDAN"/>
    <n v="3"/>
    <s v="LOGIN"/>
    <s v="DRIVER"/>
    <n v="1"/>
    <n v="1"/>
    <n v="34.21023941"/>
    <n v="34.21023941"/>
    <s v="2022-08-18T19:00:00"/>
    <n v="10"/>
    <x v="4"/>
    <x v="3"/>
  </r>
  <r>
    <n v="1004108"/>
    <x v="21"/>
    <n v="906"/>
    <s v="SEDAN"/>
    <n v="3"/>
    <s v="LOGIN"/>
    <s v="NODELAY"/>
    <n v="1"/>
    <n v="0"/>
    <n v="12.19999981"/>
    <n v="12.19999981"/>
    <s v="2022-08-18T19:00:00"/>
    <n v="0"/>
    <x v="4"/>
    <x v="3"/>
  </r>
  <r>
    <n v="1004109"/>
    <x v="21"/>
    <n v="4967"/>
    <s v="SEDAN"/>
    <n v="3"/>
    <s v="LOGIN"/>
    <s v="NODELAY"/>
    <n v="2"/>
    <n v="1"/>
    <n v="3.7999999519999998"/>
    <n v="3.7999999519999998"/>
    <s v="2022-08-18T19:00:00"/>
    <n v="0"/>
    <x v="4"/>
    <x v="3"/>
  </r>
  <r>
    <n v="1004110"/>
    <x v="21"/>
    <n v="5562"/>
    <s v="SEDAN"/>
    <n v="3"/>
    <s v="LOGIN"/>
    <s v="EMPLOYEE"/>
    <n v="3"/>
    <n v="0"/>
    <n v="17"/>
    <n v="17"/>
    <s v="2022-08-18T19:00:00"/>
    <n v="2"/>
    <x v="4"/>
    <x v="3"/>
  </r>
  <r>
    <n v="1004111"/>
    <x v="14"/>
    <n v="5561"/>
    <s v="SEDAN"/>
    <n v="3"/>
    <s v="LOGOUT"/>
    <s v="EMPLOYEE"/>
    <n v="1"/>
    <n v="0"/>
    <n v="7.614170551"/>
    <n v="7.614170551"/>
    <s v="2022-08-18T15:30:00"/>
    <n v="11"/>
    <x v="4"/>
    <x v="3"/>
  </r>
  <r>
    <n v="1004112"/>
    <x v="14"/>
    <n v="5100"/>
    <s v="SEDAN"/>
    <n v="3"/>
    <s v="LOGOUT"/>
    <s v="EMPLOYEE"/>
    <n v="1"/>
    <n v="0"/>
    <n v="8.2071704860000008"/>
    <n v="8.2071704860000008"/>
    <s v="2022-08-18T15:30:00"/>
    <n v="11"/>
    <x v="4"/>
    <x v="3"/>
  </r>
  <r>
    <n v="1004113"/>
    <x v="14"/>
    <n v="4901"/>
    <s v="SEDAN"/>
    <n v="3"/>
    <s v="LOGOUT"/>
    <s v="EMPLOYEE"/>
    <n v="1"/>
    <n v="0"/>
    <n v="22.433977129999999"/>
    <n v="22.433977129999999"/>
    <s v="2022-08-18T15:30:00"/>
    <n v="10"/>
    <x v="4"/>
    <x v="3"/>
  </r>
  <r>
    <n v="1004114"/>
    <x v="14"/>
    <n v="5562"/>
    <s v="SEDAN"/>
    <n v="3"/>
    <s v="LOGOUT"/>
    <s v="EMPLOYEE"/>
    <n v="1"/>
    <n v="0"/>
    <n v="7.0999999049999998"/>
    <n v="7.0999999049999998"/>
    <s v="2022-08-18T15:30:00"/>
    <n v="6"/>
    <x v="4"/>
    <x v="3"/>
  </r>
  <r>
    <n v="1004115"/>
    <x v="14"/>
    <n v="4869"/>
    <s v="SEDAN"/>
    <n v="3"/>
    <s v="LOGOUT"/>
    <s v="EMPLOYEE"/>
    <n v="1"/>
    <n v="0"/>
    <n v="11.80000019"/>
    <n v="11.80000019"/>
    <s v="2022-08-18T15:30:00"/>
    <n v="4"/>
    <x v="4"/>
    <x v="3"/>
  </r>
  <r>
    <n v="1004116"/>
    <x v="22"/>
    <n v="4835"/>
    <s v="SEDAN"/>
    <n v="3"/>
    <s v="LOGOUT"/>
    <s v="TRAFFIC"/>
    <n v="2"/>
    <n v="0"/>
    <n v="7.4499740599999997"/>
    <n v="7.4499740599999997"/>
    <s v="2022-08-18T16:31:00"/>
    <n v="6"/>
    <x v="4"/>
    <x v="3"/>
  </r>
  <r>
    <n v="1004117"/>
    <x v="22"/>
    <n v="1140"/>
    <s v="SEDAN"/>
    <n v="3"/>
    <s v="LOGOUT"/>
    <s v="EMPLOYEE"/>
    <n v="3"/>
    <n v="0"/>
    <n v="17.399999619999999"/>
    <n v="17.399999619999999"/>
    <s v="2022-08-18T16:31:00"/>
    <n v="8"/>
    <x v="4"/>
    <x v="3"/>
  </r>
  <r>
    <n v="1004118"/>
    <x v="22"/>
    <n v="5066"/>
    <s v="SEDAN"/>
    <n v="3"/>
    <s v="LOGOUT"/>
    <s v="EMPLOYEE"/>
    <n v="3"/>
    <n v="0"/>
    <n v="17.437774659999999"/>
    <n v="17.437774659999999"/>
    <s v="2022-08-18T16:31:00"/>
    <n v="7"/>
    <x v="4"/>
    <x v="3"/>
  </r>
  <r>
    <n v="1004119"/>
    <x v="22"/>
    <n v="912"/>
    <s v="SEDAN"/>
    <n v="3"/>
    <s v="LOGOUT"/>
    <s v="EMPLOYEE"/>
    <n v="1"/>
    <n v="0"/>
    <n v="18.030437469999999"/>
    <n v="18.030437469999999"/>
    <s v="2022-08-18T16:31:00"/>
    <n v="8"/>
    <x v="4"/>
    <x v="3"/>
  </r>
  <r>
    <n v="1004120"/>
    <x v="22"/>
    <n v="2096"/>
    <s v="SEDAN"/>
    <n v="3"/>
    <s v="LOGOUT"/>
    <s v="EMPLOYEE"/>
    <n v="3"/>
    <n v="0"/>
    <n v="20.299999239999998"/>
    <n v="20.299999239999998"/>
    <s v="2022-08-18T16:31:00"/>
    <n v="6"/>
    <x v="4"/>
    <x v="3"/>
  </r>
  <r>
    <n v="1004121"/>
    <x v="22"/>
    <n v="918"/>
    <s v="SEDAN"/>
    <n v="3"/>
    <s v="LOGOUT"/>
    <s v="EMPLOYEE"/>
    <n v="1"/>
    <n v="0"/>
    <n v="11.321405410000001"/>
    <n v="11.321405410000001"/>
    <s v="2022-08-18T16:31:00"/>
    <n v="7"/>
    <x v="4"/>
    <x v="3"/>
  </r>
  <r>
    <n v="1004122"/>
    <x v="22"/>
    <n v="1007"/>
    <s v="SEDAN"/>
    <n v="3"/>
    <s v="LOGOUT"/>
    <s v="EMPLOYEE"/>
    <n v="1"/>
    <n v="0"/>
    <n v="19.84130669"/>
    <n v="19.84130669"/>
    <s v="2022-08-18T16:31:00"/>
    <n v="6"/>
    <x v="4"/>
    <x v="3"/>
  </r>
  <r>
    <n v="1004123"/>
    <x v="22"/>
    <n v="729"/>
    <s v="SEDAN"/>
    <n v="3"/>
    <s v="LOGOUT"/>
    <s v="DRIVER"/>
    <n v="3"/>
    <n v="0"/>
    <n v="10.5"/>
    <n v="10.5"/>
    <s v="2022-08-18T16:31:00"/>
    <n v="8"/>
    <x v="4"/>
    <x v="3"/>
  </r>
  <r>
    <n v="1004124"/>
    <x v="22"/>
    <n v="1205"/>
    <s v="SEDAN"/>
    <n v="3"/>
    <s v="LOGOUT"/>
    <s v="EMPLOYEE"/>
    <n v="2"/>
    <n v="0"/>
    <n v="8.6000003809999992"/>
    <n v="8.6000003809999992"/>
    <s v="2022-08-18T16:31:00"/>
    <n v="4"/>
    <x v="4"/>
    <x v="3"/>
  </r>
  <r>
    <n v="1004125"/>
    <x v="22"/>
    <n v="5038"/>
    <s v="SEDAN"/>
    <n v="3"/>
    <s v="LOGOUT"/>
    <s v="TRAFFIC"/>
    <n v="1"/>
    <n v="0"/>
    <n v="10.21350384"/>
    <n v="10.21350384"/>
    <s v="2022-08-18T16:31:00"/>
    <n v="4"/>
    <x v="4"/>
    <x v="3"/>
  </r>
  <r>
    <n v="1004126"/>
    <x v="22"/>
    <n v="906"/>
    <s v="SEDAN"/>
    <n v="3"/>
    <s v="LOGOUT"/>
    <s v="TRAFFIC"/>
    <n v="1"/>
    <n v="0"/>
    <n v="10.80000019"/>
    <n v="10.80000019"/>
    <s v="2022-08-18T16:31:00"/>
    <n v="5"/>
    <x v="4"/>
    <x v="3"/>
  </r>
  <r>
    <n v="1004127"/>
    <x v="22"/>
    <n v="4736"/>
    <s v="SEDAN"/>
    <n v="3"/>
    <s v="LOGOUT"/>
    <s v="EMPLOYEE"/>
    <n v="1"/>
    <n v="0"/>
    <n v="29.63705444"/>
    <n v="29.63705444"/>
    <s v="2022-08-18T16:31:00"/>
    <n v="4"/>
    <x v="4"/>
    <x v="3"/>
  </r>
  <r>
    <n v="1004128"/>
    <x v="22"/>
    <n v="5264"/>
    <s v="SEDAN"/>
    <n v="3"/>
    <s v="LOGOUT"/>
    <s v="EMPLOYEE"/>
    <n v="1"/>
    <n v="0"/>
    <n v="14.755608560000001"/>
    <n v="14.755608560000001"/>
    <s v="2022-08-18T16:31:00"/>
    <n v="1"/>
    <x v="4"/>
    <x v="3"/>
  </r>
  <r>
    <n v="1004129"/>
    <x v="22"/>
    <n v="987"/>
    <s v="SEDAN"/>
    <n v="3"/>
    <s v="LOGOUT"/>
    <s v="EMPLOYEE"/>
    <n v="2"/>
    <n v="0"/>
    <n v="16.89412308"/>
    <n v="16.89412308"/>
    <s v="2022-08-18T16:31:00"/>
    <n v="8"/>
    <x v="4"/>
    <x v="3"/>
  </r>
  <r>
    <n v="1004130"/>
    <x v="22"/>
    <n v="5037"/>
    <s v="SEDAN"/>
    <n v="3"/>
    <s v="LOGOUT"/>
    <s v="DRIVER"/>
    <n v="2"/>
    <n v="0"/>
    <n v="12.811010359999999"/>
    <n v="12.811010359999999"/>
    <s v="2022-08-18T16:31:00"/>
    <n v="5"/>
    <x v="4"/>
    <x v="3"/>
  </r>
  <r>
    <n v="1004131"/>
    <x v="15"/>
    <n v="4868"/>
    <s v="SEDAN"/>
    <n v="3"/>
    <s v="LOGOUT"/>
    <s v="DRIVER"/>
    <n v="1"/>
    <n v="0"/>
    <n v="9.9266242980000001"/>
    <n v="9.9266242980000001"/>
    <s v="2022-08-18T16:00:00"/>
    <n v="9"/>
    <x v="4"/>
    <x v="3"/>
  </r>
  <r>
    <n v="1004132"/>
    <x v="22"/>
    <n v="1437"/>
    <s v="SEDAN"/>
    <n v="3"/>
    <s v="LOGOUT"/>
    <s v="DRIVER"/>
    <n v="1"/>
    <n v="0"/>
    <n v="8.3313579559999997"/>
    <n v="8.3313579559999997"/>
    <s v="2022-08-18T16:31:00"/>
    <n v="6"/>
    <x v="4"/>
    <x v="3"/>
  </r>
  <r>
    <n v="1004133"/>
    <x v="24"/>
    <n v="4769"/>
    <s v="SEDAN"/>
    <n v="3"/>
    <s v="LOGIN"/>
    <s v="NODELAY"/>
    <n v="1"/>
    <n v="1"/>
    <n v="6.3000001909999996"/>
    <n v="6.3000001909999996"/>
    <s v="2022-08-18T20:00:00"/>
    <n v="0"/>
    <x v="4"/>
    <x v="3"/>
  </r>
  <r>
    <n v="1004134"/>
    <x v="24"/>
    <n v="4869"/>
    <s v="SEDAN"/>
    <n v="3"/>
    <s v="LOGIN"/>
    <s v="NODELAY"/>
    <n v="1"/>
    <n v="0"/>
    <n v="9.1999998089999995"/>
    <n v="9.1999998089999995"/>
    <s v="2022-08-18T20:00:00"/>
    <n v="0"/>
    <x v="4"/>
    <x v="3"/>
  </r>
  <r>
    <n v="1004135"/>
    <x v="24"/>
    <n v="1140"/>
    <s v="SEDAN"/>
    <n v="3"/>
    <s v="LOGIN"/>
    <s v="NODELAY"/>
    <n v="1"/>
    <n v="0"/>
    <n v="8.2131948470000005"/>
    <n v="8.2131948470000005"/>
    <s v="2022-08-18T20:00:00"/>
    <n v="0"/>
    <x v="4"/>
    <x v="3"/>
  </r>
  <r>
    <n v="1004136"/>
    <x v="24"/>
    <n v="5564"/>
    <s v="SEDAN"/>
    <n v="3"/>
    <s v="LOGIN"/>
    <s v="NODELAY"/>
    <n v="1"/>
    <n v="0"/>
    <n v="7.5"/>
    <n v="7.5"/>
    <s v="2022-08-18T20:00:00"/>
    <n v="0"/>
    <x v="4"/>
    <x v="3"/>
  </r>
  <r>
    <n v="1004137"/>
    <x v="16"/>
    <n v="5565"/>
    <s v="SEDAN"/>
    <n v="3"/>
    <s v="LOGOUT"/>
    <s v="EMPLOYEE"/>
    <n v="1"/>
    <n v="0"/>
    <n v="15.950384140000001"/>
    <n v="15.950384140000001"/>
    <s v="2022-08-18T16:30:00"/>
    <n v="9"/>
    <x v="4"/>
    <x v="3"/>
  </r>
  <r>
    <n v="1004138"/>
    <x v="16"/>
    <n v="5563"/>
    <s v="SEDAN"/>
    <n v="3"/>
    <s v="LOGOUT"/>
    <s v="EMPLOYEE"/>
    <n v="1"/>
    <n v="0"/>
    <n v="9.6999998089999995"/>
    <n v="9.6999998089999995"/>
    <s v="2022-08-18T16:30:00"/>
    <n v="7"/>
    <x v="4"/>
    <x v="3"/>
  </r>
  <r>
    <n v="1004139"/>
    <x v="27"/>
    <n v="4901"/>
    <s v="SEDAN"/>
    <n v="3"/>
    <s v="LOGIN"/>
    <s v="NODELAY"/>
    <n v="1"/>
    <n v="0"/>
    <n v="4.4000000950000002"/>
    <n v="4.4000000950000002"/>
    <s v="2022-08-18T21:00:00"/>
    <n v="0"/>
    <x v="4"/>
    <x v="3"/>
  </r>
  <r>
    <n v="1004140"/>
    <x v="27"/>
    <n v="5561"/>
    <s v="SEDAN"/>
    <n v="3"/>
    <s v="LOGIN"/>
    <s v="NODELAY"/>
    <n v="1"/>
    <n v="0"/>
    <n v="14.727603909999999"/>
    <n v="14.727603909999999"/>
    <s v="2022-08-18T21:00:00"/>
    <n v="0"/>
    <x v="4"/>
    <x v="3"/>
  </r>
  <r>
    <n v="1004141"/>
    <x v="27"/>
    <n v="5000"/>
    <s v="SEDAN"/>
    <n v="3"/>
    <s v="LOGIN"/>
    <s v="NODELAY"/>
    <n v="1"/>
    <n v="0"/>
    <n v="19.455022809999999"/>
    <n v="19.455022809999999"/>
    <s v="2022-08-18T21:00:00"/>
    <n v="0"/>
    <x v="4"/>
    <x v="3"/>
  </r>
  <r>
    <n v="1004142"/>
    <x v="27"/>
    <n v="4968"/>
    <s v="SEDAN"/>
    <n v="3"/>
    <s v="LOGIN"/>
    <s v="NODELAY"/>
    <n v="1"/>
    <n v="0"/>
    <n v="11.399999619999999"/>
    <n v="11.399999619999999"/>
    <s v="2022-08-18T21:00:00"/>
    <n v="0"/>
    <x v="4"/>
    <x v="3"/>
  </r>
  <r>
    <n v="1004143"/>
    <x v="27"/>
    <n v="5099"/>
    <s v="SEDAN"/>
    <n v="3"/>
    <s v="LOGIN"/>
    <s v="NODELAY"/>
    <n v="0"/>
    <n v="1"/>
    <n v="12"/>
    <n v="12"/>
    <s v="2022-08-18T21:00:00"/>
    <n v="0"/>
    <x v="4"/>
    <x v="3"/>
  </r>
  <r>
    <n v="1004144"/>
    <x v="32"/>
    <n v="5366"/>
    <s v="SEDAN"/>
    <n v="3"/>
    <s v="LOGIN"/>
    <s v="NODELAY"/>
    <n v="2"/>
    <n v="0"/>
    <n v="11.80000019"/>
    <n v="11.80000019"/>
    <s v="2022-08-18T21:30:00"/>
    <n v="0"/>
    <x v="4"/>
    <x v="3"/>
  </r>
  <r>
    <n v="1004145"/>
    <x v="32"/>
    <n v="5367"/>
    <s v="SEDAN"/>
    <n v="3"/>
    <s v="LOGIN"/>
    <s v="DRIVER"/>
    <n v="1"/>
    <n v="0"/>
    <n v="24.810871120000002"/>
    <n v="24.810871120000002"/>
    <s v="2022-08-18T21:30:00"/>
    <n v="7"/>
    <x v="4"/>
    <x v="3"/>
  </r>
  <r>
    <n v="1004146"/>
    <x v="28"/>
    <n v="4638"/>
    <s v="SEDAN"/>
    <n v="3"/>
    <s v="LOGIN"/>
    <s v="NODELAY"/>
    <n v="1"/>
    <n v="0"/>
    <n v="9.6000003809999992"/>
    <n v="9.6000003809999992"/>
    <s v="2022-08-18T22:30:00"/>
    <n v="0"/>
    <x v="4"/>
    <x v="3"/>
  </r>
  <r>
    <n v="1004147"/>
    <x v="28"/>
    <n v="5297"/>
    <s v="SEDAN"/>
    <n v="3"/>
    <s v="LOGIN"/>
    <s v="NODELAY"/>
    <n v="1"/>
    <n v="0"/>
    <n v="24.100000380000001"/>
    <n v="24.100000380000001"/>
    <s v="2022-08-18T22:30:00"/>
    <n v="0"/>
    <x v="4"/>
    <x v="3"/>
  </r>
  <r>
    <n v="1004148"/>
    <x v="22"/>
    <n v="914"/>
    <s v="SEDAN"/>
    <n v="3"/>
    <s v="LOGOUT"/>
    <s v="EMPLOYEE"/>
    <n v="1"/>
    <n v="0"/>
    <n v="6.5"/>
    <n v="6.5"/>
    <s v="2022-08-18T16:31:00"/>
    <n v="10"/>
    <x v="4"/>
    <x v="3"/>
  </r>
  <r>
    <n v="1004149"/>
    <x v="21"/>
    <n v="4901"/>
    <s v="SEDAN"/>
    <n v="3"/>
    <s v="LOGIN"/>
    <s v="NODELAY"/>
    <n v="1"/>
    <n v="0"/>
    <n v="18.6750145"/>
    <n v="18.6750145"/>
    <s v="2022-08-18T19:00:00"/>
    <n v="0"/>
    <x v="4"/>
    <x v="3"/>
  </r>
  <r>
    <n v="1004150"/>
    <x v="23"/>
    <n v="5039"/>
    <s v="SEDAN"/>
    <n v="3"/>
    <s v="LOGOUT"/>
    <s v="DRIVER"/>
    <n v="3"/>
    <n v="0"/>
    <n v="15.100000380000001"/>
    <n v="15.100000380000001"/>
    <s v="2022-08-18T17:31:00"/>
    <n v="11"/>
    <x v="4"/>
    <x v="3"/>
  </r>
  <r>
    <n v="1004151"/>
    <x v="23"/>
    <n v="816"/>
    <s v="SEDAN"/>
    <n v="3"/>
    <s v="LOGOUT"/>
    <s v="TRAFFIC"/>
    <n v="1"/>
    <n v="0"/>
    <n v="16.799999239999998"/>
    <n v="16.799999239999998"/>
    <s v="2022-08-18T17:31:00"/>
    <n v="6"/>
    <x v="4"/>
    <x v="3"/>
  </r>
  <r>
    <n v="1004152"/>
    <x v="23"/>
    <n v="993"/>
    <s v="SEDAN"/>
    <n v="3"/>
    <s v="LOGOUT"/>
    <s v="TRAFFIC"/>
    <n v="2"/>
    <n v="0"/>
    <n v="14.80000019"/>
    <n v="14.80000019"/>
    <s v="2022-08-18T17:31:00"/>
    <n v="2"/>
    <x v="4"/>
    <x v="3"/>
  </r>
  <r>
    <n v="1004153"/>
    <x v="23"/>
    <n v="82"/>
    <s v="SEDAN"/>
    <n v="3"/>
    <s v="LOGOUT"/>
    <s v="TRAFFIC"/>
    <n v="1"/>
    <n v="0"/>
    <n v="10.35991192"/>
    <n v="10.35991192"/>
    <s v="2022-08-18T17:31:00"/>
    <n v="3"/>
    <x v="4"/>
    <x v="3"/>
  </r>
  <r>
    <n v="1004154"/>
    <x v="23"/>
    <n v="5366"/>
    <s v="SEDAN"/>
    <n v="3"/>
    <s v="LOGOUT"/>
    <s v="EMPLOYEE"/>
    <n v="1"/>
    <n v="0"/>
    <n v="13.899999619999999"/>
    <n v="13.899999619999999"/>
    <s v="2022-08-18T17:31:00"/>
    <n v="5"/>
    <x v="4"/>
    <x v="3"/>
  </r>
  <r>
    <n v="1004155"/>
    <x v="23"/>
    <n v="5046"/>
    <s v="SEDAN"/>
    <n v="3"/>
    <s v="LOGOUT"/>
    <s v="DRIVER"/>
    <n v="2"/>
    <n v="0"/>
    <n v="16.981369019999999"/>
    <n v="16.981369019999999"/>
    <s v="2022-08-18T17:31:00"/>
    <n v="6"/>
    <x v="4"/>
    <x v="3"/>
  </r>
  <r>
    <n v="1004156"/>
    <x v="23"/>
    <n v="910"/>
    <s v="SEDAN"/>
    <n v="3"/>
    <s v="LOGOUT"/>
    <s v="DRIVER"/>
    <n v="2"/>
    <n v="0"/>
    <n v="16.399999619999999"/>
    <n v="16.399999619999999"/>
    <s v="2022-08-18T17:31:00"/>
    <n v="9"/>
    <x v="4"/>
    <x v="3"/>
  </r>
  <r>
    <n v="1004157"/>
    <x v="23"/>
    <n v="1139"/>
    <s v="SEDAN"/>
    <n v="3"/>
    <s v="LOGOUT"/>
    <s v="EMPLOYEE"/>
    <n v="2"/>
    <n v="0"/>
    <n v="19.200000760000002"/>
    <n v="19.200000760000002"/>
    <s v="2022-08-18T17:31:00"/>
    <n v="11"/>
    <x v="4"/>
    <x v="3"/>
  </r>
  <r>
    <n v="1004158"/>
    <x v="23"/>
    <n v="5495"/>
    <s v="SEDAN"/>
    <n v="3"/>
    <s v="LOGOUT"/>
    <s v="EMPLOYEE"/>
    <n v="1"/>
    <n v="0"/>
    <n v="13.5"/>
    <n v="13.5"/>
    <s v="2022-08-18T17:31:00"/>
    <n v="9"/>
    <x v="4"/>
    <x v="3"/>
  </r>
  <r>
    <n v="1004159"/>
    <x v="23"/>
    <n v="5363"/>
    <s v="SEDAN"/>
    <n v="3"/>
    <s v="LOGOUT"/>
    <s v="NODELAY"/>
    <n v="2"/>
    <n v="0"/>
    <n v="35"/>
    <n v="35"/>
    <s v="2022-08-18T17:31:00"/>
    <n v="0"/>
    <x v="4"/>
    <x v="3"/>
  </r>
  <r>
    <n v="1004160"/>
    <x v="23"/>
    <n v="920"/>
    <s v="SEDAN"/>
    <n v="3"/>
    <s v="LOGOUT"/>
    <s v="EMPLOYEE"/>
    <n v="2"/>
    <n v="0"/>
    <n v="20.200000760000002"/>
    <n v="20.200000760000002"/>
    <s v="2022-08-18T17:31:00"/>
    <n v="18"/>
    <x v="4"/>
    <x v="3"/>
  </r>
  <r>
    <n v="1004161"/>
    <x v="18"/>
    <n v="4968"/>
    <s v="SEDAN"/>
    <n v="3"/>
    <s v="LOGOUT"/>
    <s v="EMPLOYEE"/>
    <n v="1"/>
    <n v="0"/>
    <n v="8.1000003809999992"/>
    <n v="8.1000003809999992"/>
    <s v="2022-08-18T17:30:00"/>
    <n v="16"/>
    <x v="4"/>
    <x v="3"/>
  </r>
  <r>
    <n v="1002790"/>
    <x v="32"/>
    <n v="5561"/>
    <s v="SEDAN"/>
    <n v="3"/>
    <s v="LOGOUT"/>
    <s v="EMPLOYEE"/>
    <n v="1"/>
    <n v="0"/>
    <n v="4.4000000950000002"/>
    <n v="4.4000000950000002"/>
    <s v="2022-08-11T21:30:00"/>
    <n v="18"/>
    <x v="9"/>
    <x v="4"/>
  </r>
  <r>
    <n v="1004163"/>
    <x v="18"/>
    <n v="5564"/>
    <s v="SEDAN"/>
    <n v="3"/>
    <s v="LOGOUT"/>
    <s v="EMPLOYEE"/>
    <n v="1"/>
    <n v="0"/>
    <n v="4.5999999049999998"/>
    <n v="4.5999999049999998"/>
    <s v="2022-08-18T17:30:00"/>
    <n v="10"/>
    <x v="4"/>
    <x v="3"/>
  </r>
  <r>
    <n v="1004164"/>
    <x v="18"/>
    <n v="5367"/>
    <s v="SEDAN"/>
    <n v="3"/>
    <s v="LOGOUT"/>
    <s v="EMPLOYEE"/>
    <n v="1"/>
    <n v="1"/>
    <n v="12.243105890000001"/>
    <n v="12.243105890000001"/>
    <s v="2022-08-18T17:30:00"/>
    <n v="19"/>
    <x v="4"/>
    <x v="3"/>
  </r>
  <r>
    <n v="1004165"/>
    <x v="18"/>
    <n v="5561"/>
    <s v="SEDAN"/>
    <n v="3"/>
    <s v="LOGOUT"/>
    <s v="EMPLOYEE"/>
    <n v="2"/>
    <n v="0"/>
    <n v="16.600000380000001"/>
    <n v="16.600000380000001"/>
    <s v="2022-08-18T17:30:00"/>
    <n v="12"/>
    <x v="4"/>
    <x v="3"/>
  </r>
  <r>
    <n v="1004166"/>
    <x v="18"/>
    <n v="5429"/>
    <s v="SEDAN"/>
    <n v="3"/>
    <s v="LOGOUT"/>
    <s v="EMPLOYEE"/>
    <n v="3"/>
    <n v="0"/>
    <n v="13.480630870000001"/>
    <n v="13.480630870000001"/>
    <s v="2022-08-18T17:30:00"/>
    <n v="7"/>
    <x v="4"/>
    <x v="3"/>
  </r>
  <r>
    <n v="1004167"/>
    <x v="18"/>
    <n v="4769"/>
    <s v="SEDAN"/>
    <n v="3"/>
    <s v="LOGOUT"/>
    <s v="EMPLOYEE"/>
    <n v="3"/>
    <n v="0"/>
    <n v="14.34749126"/>
    <n v="14.34749126"/>
    <s v="2022-08-18T17:30:00"/>
    <n v="12"/>
    <x v="4"/>
    <x v="3"/>
  </r>
  <r>
    <n v="1004168"/>
    <x v="18"/>
    <n v="1799"/>
    <s v="SEDAN"/>
    <n v="3"/>
    <s v="LOGOUT"/>
    <s v="EMPLOYEE"/>
    <n v="1"/>
    <n v="0"/>
    <n v="8.0821685789999993"/>
    <n v="8.0821685789999993"/>
    <s v="2022-08-18T17:30:00"/>
    <n v="11"/>
    <x v="4"/>
    <x v="3"/>
  </r>
  <r>
    <n v="1004169"/>
    <x v="18"/>
    <n v="5000"/>
    <s v="SEDAN"/>
    <n v="3"/>
    <s v="LOGOUT"/>
    <s v="EMPLOYEE"/>
    <n v="1"/>
    <n v="0"/>
    <n v="18.399999619999999"/>
    <n v="18.399999619999999"/>
    <s v="2022-08-18T17:30:00"/>
    <n v="7"/>
    <x v="4"/>
    <x v="3"/>
  </r>
  <r>
    <n v="1004170"/>
    <x v="23"/>
    <n v="4837"/>
    <s v="SEDAN"/>
    <n v="3"/>
    <s v="LOGOUT"/>
    <s v="EMPLOYEE"/>
    <n v="1"/>
    <n v="0"/>
    <n v="10.09285641"/>
    <n v="10.09285641"/>
    <s v="2022-08-18T17:31:00"/>
    <n v="7"/>
    <x v="4"/>
    <x v="3"/>
  </r>
  <r>
    <n v="1004171"/>
    <x v="26"/>
    <n v="5001"/>
    <s v="SEDAN"/>
    <n v="3"/>
    <s v="LOGOUT"/>
    <s v="EMPLOYEE"/>
    <n v="1"/>
    <n v="0"/>
    <n v="3.0999999049999998"/>
    <n v="3.0999999049999998"/>
    <s v="2022-08-18T18:30:00"/>
    <n v="9"/>
    <x v="4"/>
    <x v="3"/>
  </r>
  <r>
    <n v="1004172"/>
    <x v="26"/>
    <n v="4638"/>
    <s v="SEDAN"/>
    <n v="3"/>
    <s v="LOGOUT"/>
    <s v="EMPLOYEE"/>
    <n v="1"/>
    <n v="0"/>
    <n v="11.100000380000001"/>
    <n v="11.100000380000001"/>
    <s v="2022-08-18T18:30:00"/>
    <n v="6"/>
    <x v="4"/>
    <x v="3"/>
  </r>
  <r>
    <n v="1004174"/>
    <x v="26"/>
    <n v="4637"/>
    <s v="SEDAN"/>
    <n v="3"/>
    <s v="LOGOUT"/>
    <s v="DRIVER"/>
    <n v="1"/>
    <n v="0"/>
    <n v="16.287706379999999"/>
    <n v="16.287706379999999"/>
    <s v="2022-08-18T18:30:00"/>
    <n v="2"/>
    <x v="4"/>
    <x v="3"/>
  </r>
  <r>
    <n v="1004175"/>
    <x v="25"/>
    <n v="5528"/>
    <s v="SEDAN"/>
    <n v="3"/>
    <s v="LOGOUT"/>
    <s v="DRIVER"/>
    <n v="1"/>
    <n v="0"/>
    <n v="8.3999996190000008"/>
    <n v="8.3999996190000008"/>
    <s v="2022-08-18T18:31:00"/>
    <n v="8"/>
    <x v="4"/>
    <x v="3"/>
  </r>
  <r>
    <n v="1004176"/>
    <x v="25"/>
    <n v="5365"/>
    <s v="SEDAN"/>
    <n v="3"/>
    <s v="LOGOUT"/>
    <s v="NODELAY"/>
    <n v="1"/>
    <n v="0"/>
    <n v="11.623386379999999"/>
    <n v="11.623386379999999"/>
    <s v="2022-08-18T18:31:00"/>
    <n v="0"/>
    <x v="4"/>
    <x v="3"/>
  </r>
  <r>
    <n v="1004177"/>
    <x v="25"/>
    <n v="911"/>
    <s v="SEDAN"/>
    <n v="3"/>
    <s v="LOGOUT"/>
    <s v="EMPLOYEE"/>
    <n v="1"/>
    <n v="0"/>
    <n v="8.7815074919999994"/>
    <n v="8.7815074919999994"/>
    <s v="2022-08-18T18:31:00"/>
    <n v="5"/>
    <x v="4"/>
    <x v="3"/>
  </r>
  <r>
    <n v="1004178"/>
    <x v="25"/>
    <n v="903"/>
    <s v="SEDAN"/>
    <n v="3"/>
    <s v="LOGOUT"/>
    <s v="DRIVER"/>
    <n v="1"/>
    <n v="0"/>
    <n v="4.0999999049999998"/>
    <n v="4.0999999049999998"/>
    <s v="2022-08-18T18:31:00"/>
    <n v="4"/>
    <x v="4"/>
    <x v="3"/>
  </r>
  <r>
    <n v="1004179"/>
    <x v="25"/>
    <n v="4835"/>
    <s v="SEDAN"/>
    <n v="3"/>
    <s v="LOGOUT"/>
    <s v="EMPLOYEE"/>
    <n v="2"/>
    <n v="0"/>
    <n v="12.3665781"/>
    <n v="12.3665781"/>
    <s v="2022-08-18T18:31:00"/>
    <n v="3"/>
    <x v="4"/>
    <x v="3"/>
  </r>
  <r>
    <n v="1004180"/>
    <x v="25"/>
    <n v="2855"/>
    <s v="SEDAN"/>
    <n v="3"/>
    <s v="LOGOUT"/>
    <s v="NODELAY"/>
    <n v="1"/>
    <n v="0"/>
    <n v="4.6999998090000004"/>
    <n v="4.6999998090000004"/>
    <s v="2022-08-18T18:31:00"/>
    <n v="0"/>
    <x v="4"/>
    <x v="3"/>
  </r>
  <r>
    <n v="1004181"/>
    <x v="30"/>
    <n v="5297"/>
    <s v="SEDAN"/>
    <n v="3"/>
    <s v="LOGOUT"/>
    <s v="EMPLOYEE"/>
    <n v="1"/>
    <n v="0"/>
    <n v="10.278482439999999"/>
    <n v="10.278482439999999"/>
    <s v="2022-08-18T19:31:00"/>
    <n v="6"/>
    <x v="4"/>
    <x v="3"/>
  </r>
  <r>
    <n v="1004182"/>
    <x v="30"/>
    <n v="5034"/>
    <s v="SEDAN"/>
    <n v="3"/>
    <s v="LOGOUT"/>
    <s v="EMPLOYEE"/>
    <n v="1"/>
    <n v="0"/>
    <n v="4.5999999049999998"/>
    <n v="4.5999999049999998"/>
    <s v="2022-08-18T19:31:00"/>
    <n v="8"/>
    <x v="4"/>
    <x v="3"/>
  </r>
  <r>
    <n v="1004183"/>
    <x v="30"/>
    <n v="5165"/>
    <s v="SEDAN"/>
    <n v="3"/>
    <s v="LOGOUT"/>
    <s v="EMPLOYEE"/>
    <n v="1"/>
    <n v="0"/>
    <n v="8.6000003809999992"/>
    <n v="8.6000003809999992"/>
    <s v="2022-08-18T19:31:00"/>
    <n v="3"/>
    <x v="4"/>
    <x v="3"/>
  </r>
  <r>
    <n v="1004184"/>
    <x v="30"/>
    <n v="5036"/>
    <s v="SEDAN"/>
    <n v="3"/>
    <s v="LOGOUT"/>
    <s v="EMPLOYEE"/>
    <n v="1"/>
    <n v="0"/>
    <n v="12.051527979999999"/>
    <n v="12.051527979999999"/>
    <s v="2022-08-18T19:31:00"/>
    <n v="10"/>
    <x v="4"/>
    <x v="3"/>
  </r>
  <r>
    <n v="1004185"/>
    <x v="31"/>
    <n v="5132"/>
    <s v="SEDAN"/>
    <n v="3"/>
    <s v="LOGOUT"/>
    <s v="TRAFFIC"/>
    <n v="1"/>
    <n v="0"/>
    <n v="3.9000000950000002"/>
    <n v="3.9000000950000002"/>
    <s v="2022-08-18T19:30:00"/>
    <n v="5"/>
    <x v="4"/>
    <x v="3"/>
  </r>
  <r>
    <n v="1004186"/>
    <x v="31"/>
    <n v="5330"/>
    <s v="SEDAN"/>
    <n v="3"/>
    <s v="LOGOUT"/>
    <s v="EMPLOYEE"/>
    <n v="1"/>
    <n v="0"/>
    <n v="13.62735844"/>
    <n v="13.62735844"/>
    <s v="2022-08-18T19:30:00"/>
    <n v="23"/>
    <x v="4"/>
    <x v="3"/>
  </r>
  <r>
    <n v="1004187"/>
    <x v="31"/>
    <n v="4638"/>
    <s v="SEDAN"/>
    <n v="3"/>
    <s v="LOGOUT"/>
    <s v="DRIVER"/>
    <n v="1"/>
    <n v="0"/>
    <n v="16.299999239999998"/>
    <n v="16.299999239999998"/>
    <s v="2022-08-18T19:30:00"/>
    <n v="45"/>
    <x v="4"/>
    <x v="3"/>
  </r>
  <r>
    <n v="1004188"/>
    <x v="54"/>
    <n v="919"/>
    <s v="SEDAN"/>
    <n v="3"/>
    <s v="LOGOUT"/>
    <s v="EMPLOYEE"/>
    <n v="1"/>
    <n v="0"/>
    <n v="9.8999996190000008"/>
    <n v="9.8999996190000008"/>
    <s v="2022-08-18T22:31:00"/>
    <n v="2"/>
    <x v="4"/>
    <x v="3"/>
  </r>
  <r>
    <n v="1004189"/>
    <x v="62"/>
    <n v="729"/>
    <s v="SEDAN"/>
    <n v="3"/>
    <s v="LOGOUT"/>
    <s v="DRIVER"/>
    <n v="1"/>
    <n v="0"/>
    <n v="11.94678783"/>
    <n v="11.94678783"/>
    <s v="2022-08-18T20:31:00"/>
    <n v="6"/>
    <x v="4"/>
    <x v="3"/>
  </r>
  <r>
    <n v="1004190"/>
    <x v="62"/>
    <n v="919"/>
    <s v="SEDAN"/>
    <n v="3"/>
    <s v="LOGOUT"/>
    <s v="NODELAY"/>
    <n v="1"/>
    <n v="0"/>
    <n v="9.8168897630000007"/>
    <n v="9.8168897630000007"/>
    <s v="2022-08-18T20:31:00"/>
    <n v="0"/>
    <x v="4"/>
    <x v="3"/>
  </r>
  <r>
    <n v="1004191"/>
    <x v="24"/>
    <n v="4868"/>
    <s v="SEDAN"/>
    <n v="3"/>
    <s v="LOGIN"/>
    <s v="NODELAY"/>
    <n v="1"/>
    <n v="0"/>
    <n v="6.5999999049999998"/>
    <n v="6.5999999049999998"/>
    <s v="2022-08-18T20:00:00"/>
    <n v="0"/>
    <x v="4"/>
    <x v="3"/>
  </r>
  <r>
    <n v="1004192"/>
    <x v="53"/>
    <n v="5132"/>
    <s v="SEDAN"/>
    <n v="3"/>
    <s v="LOGOUT"/>
    <s v="EMPLOYEE"/>
    <n v="1"/>
    <n v="0"/>
    <n v="7.8000001909999996"/>
    <n v="7.8000001909999996"/>
    <s v="2022-08-18T20:30:00"/>
    <n v="7"/>
    <x v="4"/>
    <x v="3"/>
  </r>
  <r>
    <n v="1004193"/>
    <x v="53"/>
    <n v="4637"/>
    <s v="SEDAN"/>
    <n v="3"/>
    <s v="LOGOUT"/>
    <s v="NODELAY"/>
    <n v="1"/>
    <n v="0"/>
    <n v="3.7000000480000002"/>
    <n v="3.7000000480000002"/>
    <s v="2022-08-18T20:30:00"/>
    <n v="0"/>
    <x v="4"/>
    <x v="3"/>
  </r>
  <r>
    <n v="1004194"/>
    <x v="53"/>
    <n v="814"/>
    <s v="SEDAN"/>
    <n v="3"/>
    <s v="LOGOUT"/>
    <s v="DRIVER"/>
    <n v="1"/>
    <n v="0"/>
    <n v="19.573913569999998"/>
    <n v="19.573913569999998"/>
    <s v="2022-08-18T20:30:00"/>
    <n v="14"/>
    <x v="4"/>
    <x v="3"/>
  </r>
  <r>
    <n v="1004195"/>
    <x v="53"/>
    <n v="4769"/>
    <s v="SEDAN"/>
    <n v="3"/>
    <s v="LOGOUT"/>
    <s v="DRIVER"/>
    <n v="2"/>
    <n v="0"/>
    <n v="29.734594349999998"/>
    <n v="29.734594349999998"/>
    <s v="2022-08-18T20:30:00"/>
    <n v="10"/>
    <x v="4"/>
    <x v="3"/>
  </r>
  <r>
    <n v="1004196"/>
    <x v="32"/>
    <n v="5001"/>
    <s v="SEDAN"/>
    <n v="3"/>
    <s v="LOGOUT"/>
    <s v="EMPLOYEE"/>
    <n v="2"/>
    <n v="1"/>
    <n v="3.2999999519999998"/>
    <n v="3.2999999519999998"/>
    <s v="2022-08-18T21:30:00"/>
    <n v="20"/>
    <x v="4"/>
    <x v="3"/>
  </r>
  <r>
    <n v="1004197"/>
    <x v="32"/>
    <n v="4869"/>
    <s v="SEDAN"/>
    <n v="3"/>
    <s v="LOGOUT"/>
    <s v="EMPLOYEE"/>
    <n v="2"/>
    <n v="0"/>
    <n v="9.1999998089999995"/>
    <n v="9.1999998089999995"/>
    <s v="2022-08-18T21:30:00"/>
    <n v="14"/>
    <x v="4"/>
    <x v="3"/>
  </r>
  <r>
    <n v="1004198"/>
    <x v="32"/>
    <n v="5045"/>
    <s v="SEDAN"/>
    <n v="3"/>
    <s v="LOGOUT"/>
    <s v="EMPLOYEE"/>
    <n v="3"/>
    <n v="0"/>
    <n v="8.1191024780000003"/>
    <n v="8.1191024780000003"/>
    <s v="2022-08-18T21:30:00"/>
    <n v="16"/>
    <x v="4"/>
    <x v="3"/>
  </r>
  <r>
    <n v="1004199"/>
    <x v="32"/>
    <n v="773"/>
    <s v="SEDAN"/>
    <n v="3"/>
    <s v="LOGOUT"/>
    <s v="EMPLOYEE"/>
    <n v="3"/>
    <n v="0"/>
    <n v="9.5"/>
    <n v="9.5"/>
    <s v="2022-08-18T21:30:00"/>
    <n v="16"/>
    <x v="4"/>
    <x v="3"/>
  </r>
  <r>
    <n v="1004200"/>
    <x v="32"/>
    <n v="5099"/>
    <s v="SEDAN"/>
    <n v="3"/>
    <s v="LOGOUT"/>
    <s v="EMPLOYEE"/>
    <n v="3"/>
    <n v="0"/>
    <n v="28.788974759999999"/>
    <n v="28.788974759999999"/>
    <s v="2022-08-18T21:30:00"/>
    <n v="16"/>
    <x v="4"/>
    <x v="3"/>
  </r>
  <r>
    <n v="1004201"/>
    <x v="32"/>
    <n v="5363"/>
    <s v="SEDAN"/>
    <n v="3"/>
    <s v="LOGOUT"/>
    <s v="EMPLOYEE"/>
    <n v="2"/>
    <n v="0"/>
    <n v="14"/>
    <n v="14"/>
    <s v="2022-08-18T21:30:00"/>
    <n v="13"/>
    <x v="4"/>
    <x v="3"/>
  </r>
  <r>
    <n v="1004202"/>
    <x v="32"/>
    <n v="5365"/>
    <s v="SEDAN"/>
    <n v="3"/>
    <s v="LOGOUT"/>
    <s v="EMPLOYEE"/>
    <n v="1"/>
    <n v="0"/>
    <n v="26.273738860000002"/>
    <n v="26.273738860000002"/>
    <s v="2022-08-18T21:30:00"/>
    <n v="19"/>
    <x v="4"/>
    <x v="3"/>
  </r>
  <r>
    <n v="1004203"/>
    <x v="32"/>
    <n v="4968"/>
    <s v="SEDAN"/>
    <n v="3"/>
    <s v="LOGOUT"/>
    <s v="EMPLOYEE"/>
    <n v="2"/>
    <n v="0"/>
    <n v="7.1999998090000004"/>
    <n v="7.1999998090000004"/>
    <s v="2022-08-18T21:30:00"/>
    <n v="15"/>
    <x v="4"/>
    <x v="3"/>
  </r>
  <r>
    <n v="1004204"/>
    <x v="32"/>
    <n v="2096"/>
    <s v="SEDAN"/>
    <n v="3"/>
    <s v="LOGOUT"/>
    <s v="EMPLOYEE"/>
    <n v="3"/>
    <n v="0"/>
    <n v="9.1000003809999992"/>
    <n v="9.1000003809999992"/>
    <s v="2022-08-18T21:30:00"/>
    <n v="16"/>
    <x v="4"/>
    <x v="3"/>
  </r>
  <r>
    <n v="1004205"/>
    <x v="32"/>
    <n v="4967"/>
    <s v="SEDAN"/>
    <n v="3"/>
    <s v="LOGOUT"/>
    <s v="EMPLOYEE"/>
    <n v="3"/>
    <n v="0"/>
    <n v="5.5"/>
    <n v="5.5"/>
    <s v="2022-08-18T21:30:00"/>
    <n v="18"/>
    <x v="4"/>
    <x v="3"/>
  </r>
  <r>
    <n v="1004206"/>
    <x v="32"/>
    <n v="5036"/>
    <s v="SEDAN"/>
    <n v="3"/>
    <s v="LOGOUT"/>
    <s v="EMPLOYEE"/>
    <n v="2"/>
    <n v="0"/>
    <n v="12"/>
    <n v="12"/>
    <s v="2022-08-18T21:30:00"/>
    <n v="15"/>
    <x v="4"/>
    <x v="3"/>
  </r>
  <r>
    <n v="1004207"/>
    <x v="32"/>
    <n v="5563"/>
    <s v="SEDAN"/>
    <n v="3"/>
    <s v="LOGOUT"/>
    <s v="DRIVER"/>
    <n v="2"/>
    <n v="1"/>
    <n v="2.9000000950000002"/>
    <n v="2.9000000950000002"/>
    <s v="2022-08-18T21:30:00"/>
    <n v="20"/>
    <x v="4"/>
    <x v="3"/>
  </r>
  <r>
    <n v="1004208"/>
    <x v="32"/>
    <n v="4901"/>
    <s v="SEDAN"/>
    <n v="3"/>
    <s v="LOGOUT"/>
    <s v="EMPLOYEE"/>
    <n v="2"/>
    <n v="0"/>
    <n v="25.942909239999999"/>
    <n v="25.942909239999999"/>
    <s v="2022-08-18T21:30:00"/>
    <n v="14"/>
    <x v="4"/>
    <x v="3"/>
  </r>
  <r>
    <n v="1004209"/>
    <x v="32"/>
    <n v="5034"/>
    <s v="SEDAN"/>
    <n v="3"/>
    <s v="LOGOUT"/>
    <s v="EMPLOYEE"/>
    <n v="3"/>
    <n v="0"/>
    <n v="16.600000380000001"/>
    <n v="16.600000380000001"/>
    <s v="2022-08-18T21:30:00"/>
    <n v="16"/>
    <x v="4"/>
    <x v="3"/>
  </r>
  <r>
    <n v="1004210"/>
    <x v="32"/>
    <n v="816"/>
    <s v="SEDAN"/>
    <n v="3"/>
    <s v="LOGOUT"/>
    <s v="EMPLOYEE"/>
    <n v="2"/>
    <n v="0"/>
    <n v="19.135478970000001"/>
    <n v="19.135478970000001"/>
    <s v="2022-08-18T21:30:00"/>
    <n v="15"/>
    <x v="4"/>
    <x v="3"/>
  </r>
  <r>
    <n v="1004211"/>
    <x v="32"/>
    <n v="5000"/>
    <s v="SEDAN"/>
    <n v="3"/>
    <s v="LOGOUT"/>
    <s v="EMPLOYEE"/>
    <n v="1"/>
    <n v="0"/>
    <n v="18.63645172"/>
    <n v="18.63645172"/>
    <s v="2022-08-18T21:30:00"/>
    <n v="14"/>
    <x v="4"/>
    <x v="3"/>
  </r>
  <r>
    <n v="1004212"/>
    <x v="32"/>
    <n v="491"/>
    <s v="SEDAN"/>
    <n v="3"/>
    <s v="LOGOUT"/>
    <s v="EMPLOYEE"/>
    <n v="3"/>
    <n v="0"/>
    <n v="21.278928759999999"/>
    <n v="21.278928759999999"/>
    <s v="2022-08-18T21:30:00"/>
    <n v="17"/>
    <x v="4"/>
    <x v="3"/>
  </r>
  <r>
    <n v="1004213"/>
    <x v="32"/>
    <n v="5165"/>
    <s v="SEDAN"/>
    <n v="3"/>
    <s v="LOGOUT"/>
    <s v="EMPLOYEE"/>
    <n v="2"/>
    <n v="0"/>
    <n v="17.200000760000002"/>
    <n v="17.200000760000002"/>
    <s v="2022-08-18T21:30:00"/>
    <n v="16"/>
    <x v="4"/>
    <x v="3"/>
  </r>
  <r>
    <n v="1004214"/>
    <x v="32"/>
    <n v="736"/>
    <s v="SEDAN"/>
    <n v="3"/>
    <s v="LOGOUT"/>
    <s v="EMPLOYEE"/>
    <n v="2"/>
    <n v="1"/>
    <n v="10.19999981"/>
    <n v="10.19999981"/>
    <s v="2022-08-18T21:30:00"/>
    <n v="8"/>
    <x v="4"/>
    <x v="3"/>
  </r>
  <r>
    <n v="1004215"/>
    <x v="32"/>
    <n v="110"/>
    <s v="SEDAN"/>
    <n v="3"/>
    <s v="LOGOUT"/>
    <s v="EMPLOYEE"/>
    <n v="2"/>
    <n v="0"/>
    <n v="10.100000380000001"/>
    <n v="10.100000380000001"/>
    <s v="2022-08-18T21:30:00"/>
    <n v="14"/>
    <x v="4"/>
    <x v="3"/>
  </r>
  <r>
    <n v="1004216"/>
    <x v="32"/>
    <n v="5330"/>
    <s v="SEDAN"/>
    <n v="3"/>
    <s v="LOGOUT"/>
    <s v="DRIVER"/>
    <n v="2"/>
    <n v="0"/>
    <n v="21"/>
    <n v="21"/>
    <s v="2022-08-18T21:30:00"/>
    <n v="12"/>
    <x v="4"/>
    <x v="3"/>
  </r>
  <r>
    <n v="1004217"/>
    <x v="32"/>
    <n v="5565"/>
    <s v="SEDAN"/>
    <n v="3"/>
    <s v="LOGOUT"/>
    <s v="EMPLOYEE"/>
    <n v="3"/>
    <n v="0"/>
    <n v="29.210266109999999"/>
    <n v="29.210266109999999"/>
    <s v="2022-08-18T21:30:00"/>
    <n v="9"/>
    <x v="4"/>
    <x v="3"/>
  </r>
  <r>
    <n v="1004218"/>
    <x v="36"/>
    <n v="4803"/>
    <s v="SEDAN"/>
    <n v="3"/>
    <s v="LOGOUT"/>
    <s v="EMPLOYEE"/>
    <n v="1"/>
    <n v="0"/>
    <n v="22.700000760000002"/>
    <n v="22.700000760000002"/>
    <s v="2022-08-18T22:00:00"/>
    <n v="18"/>
    <x v="4"/>
    <x v="3"/>
  </r>
  <r>
    <n v="1004219"/>
    <x v="36"/>
    <n v="5367"/>
    <s v="SEDAN"/>
    <n v="3"/>
    <s v="LOGOUT"/>
    <s v="EMPLOYEE"/>
    <n v="1"/>
    <n v="0"/>
    <n v="13"/>
    <n v="13"/>
    <s v="2022-08-18T22:00:00"/>
    <n v="9"/>
    <x v="4"/>
    <x v="3"/>
  </r>
  <r>
    <n v="1004220"/>
    <x v="28"/>
    <n v="5366"/>
    <s v="SEDAN"/>
    <n v="3"/>
    <s v="LOGOUT"/>
    <s v="EMPLOYEE"/>
    <n v="1"/>
    <n v="0"/>
    <n v="10.80000019"/>
    <n v="10.80000019"/>
    <s v="2022-08-18T22:30:00"/>
    <n v="15"/>
    <x v="4"/>
    <x v="3"/>
  </r>
  <r>
    <n v="1004221"/>
    <x v="28"/>
    <n v="2096"/>
    <s v="SEDAN"/>
    <n v="3"/>
    <s v="LOGOUT"/>
    <s v="DRIVER"/>
    <n v="1"/>
    <n v="0"/>
    <n v="22.399999619999999"/>
    <n v="22.399999619999999"/>
    <s v="2022-08-18T22:30:00"/>
    <n v="47"/>
    <x v="4"/>
    <x v="3"/>
  </r>
  <r>
    <n v="1004222"/>
    <x v="60"/>
    <n v="5562"/>
    <s v="SEDAN"/>
    <n v="3"/>
    <s v="LOGOUT"/>
    <s v="NODELAY"/>
    <n v="1"/>
    <n v="0"/>
    <n v="8.8000001910000005"/>
    <n v="8.8000001910000005"/>
    <s v="2022-08-18T20:40:00"/>
    <n v="0"/>
    <x v="4"/>
    <x v="3"/>
  </r>
  <r>
    <n v="1004223"/>
    <x v="55"/>
    <n v="5564"/>
    <s v="SEDAN"/>
    <n v="3"/>
    <s v="LOGOUT"/>
    <s v="EMPLOYEE"/>
    <n v="2"/>
    <n v="0"/>
    <n v="11.5"/>
    <n v="11.5"/>
    <s v="2022-08-18T23:00:00"/>
    <n v="16"/>
    <x v="4"/>
    <x v="3"/>
  </r>
  <r>
    <n v="1004224"/>
    <x v="55"/>
    <n v="5561"/>
    <s v="SEDAN"/>
    <n v="3"/>
    <s v="LOGOUT"/>
    <s v="EMPLOYEE"/>
    <n v="3"/>
    <n v="0"/>
    <n v="6.5"/>
    <n v="6.5"/>
    <s v="2022-08-18T23:00:00"/>
    <n v="11"/>
    <x v="4"/>
    <x v="3"/>
  </r>
  <r>
    <n v="1004225"/>
    <x v="37"/>
    <n v="5563"/>
    <s v="SEDAN"/>
    <n v="3"/>
    <s v="LOGOUT"/>
    <s v="EMPLOYEE"/>
    <n v="2"/>
    <n v="0"/>
    <n v="10.600000380000001"/>
    <n v="10.600000380000001"/>
    <s v="2022-08-18T23:30:00"/>
    <n v="10"/>
    <x v="4"/>
    <x v="3"/>
  </r>
  <r>
    <n v="1004226"/>
    <x v="37"/>
    <n v="5001"/>
    <s v="SEDAN"/>
    <n v="3"/>
    <s v="LOGOUT"/>
    <s v="DRIVER"/>
    <n v="3"/>
    <n v="0"/>
    <n v="12.80961323"/>
    <n v="12.80961323"/>
    <s v="2022-08-18T23:30:00"/>
    <n v="20"/>
    <x v="4"/>
    <x v="3"/>
  </r>
  <r>
    <n v="1004227"/>
    <x v="37"/>
    <n v="5297"/>
    <s v="SEDAN"/>
    <n v="3"/>
    <s v="LOGOUT"/>
    <s v="EMPLOYEE"/>
    <n v="1"/>
    <n v="0"/>
    <n v="8.8999996190000008"/>
    <n v="8.8999996190000008"/>
    <s v="2022-08-18T23:30:00"/>
    <n v="2"/>
    <x v="4"/>
    <x v="3"/>
  </r>
  <r>
    <n v="1004228"/>
    <x v="37"/>
    <n v="4967"/>
    <s v="SEDAN"/>
    <n v="3"/>
    <s v="LOGOUT"/>
    <s v="EMPLOYEE"/>
    <n v="1"/>
    <n v="0"/>
    <n v="9.5"/>
    <n v="9.5"/>
    <s v="2022-08-18T23:30:00"/>
    <n v="18"/>
    <x v="4"/>
    <x v="3"/>
  </r>
  <r>
    <n v="1004229"/>
    <x v="37"/>
    <n v="4637"/>
    <s v="SEDAN"/>
    <n v="3"/>
    <s v="LOGOUT"/>
    <s v="EMPLOYEE"/>
    <n v="1"/>
    <n v="1"/>
    <n v="11.69999981"/>
    <n v="11.69999981"/>
    <s v="2022-08-18T23:30:00"/>
    <n v="20"/>
    <x v="4"/>
    <x v="3"/>
  </r>
  <r>
    <n v="1004230"/>
    <x v="28"/>
    <n v="4868"/>
    <s v="SEDAN"/>
    <n v="3"/>
    <s v="LOGOUT"/>
    <s v="DRIVER"/>
    <n v="1"/>
    <n v="0"/>
    <n v="3.8619999890000001"/>
    <n v="3.8619999890000001"/>
    <s v="2022-08-18T22:30:00"/>
    <n v="13.75"/>
    <x v="4"/>
    <x v="3"/>
  </r>
  <r>
    <n v="1004231"/>
    <x v="28"/>
    <n v="5562"/>
    <s v="SEDAN"/>
    <n v="3"/>
    <s v="LOGOUT"/>
    <s v="EMPLOYEE"/>
    <n v="1"/>
    <n v="0"/>
    <n v="8.5"/>
    <n v="8.5"/>
    <s v="2022-08-18T22:30:00"/>
    <n v="6"/>
    <x v="4"/>
    <x v="3"/>
  </r>
  <r>
    <n v="1004232"/>
    <x v="33"/>
    <n v="4869"/>
    <s v="SEDAN"/>
    <n v="3"/>
    <s v="LOGIN"/>
    <s v="NODELAY"/>
    <n v="1"/>
    <n v="0"/>
    <n v="8.1000003809999992"/>
    <n v="8.1000003809999992"/>
    <s v="2022-08-19T06:31:00"/>
    <n v="0"/>
    <x v="18"/>
    <x v="3"/>
  </r>
  <r>
    <n v="1004233"/>
    <x v="1"/>
    <n v="5561"/>
    <s v="SEDAN"/>
    <n v="3"/>
    <s v="LOGIN"/>
    <s v="NODELAY"/>
    <n v="1"/>
    <n v="0"/>
    <n v="9.1999998089999995"/>
    <n v="9.1999998089999995"/>
    <s v="2022-08-19T08:01:00"/>
    <n v="0"/>
    <x v="18"/>
    <x v="3"/>
  </r>
  <r>
    <n v="1004234"/>
    <x v="1"/>
    <n v="4803"/>
    <s v="SEDAN"/>
    <n v="3"/>
    <s v="LOGIN"/>
    <s v="TRAFFIC"/>
    <n v="1"/>
    <n v="0"/>
    <n v="6.5"/>
    <n v="6.5"/>
    <s v="2022-08-19T08:01:00"/>
    <n v="8.44"/>
    <x v="18"/>
    <x v="3"/>
  </r>
  <r>
    <n v="1004235"/>
    <x v="1"/>
    <n v="5564"/>
    <s v="SEDAN"/>
    <n v="3"/>
    <s v="LOGIN"/>
    <s v="NODELAY"/>
    <n v="1"/>
    <n v="0"/>
    <n v="10.453191759999999"/>
    <n v="10.453191759999999"/>
    <s v="2022-08-19T08:01:00"/>
    <n v="0"/>
    <x v="18"/>
    <x v="3"/>
  </r>
  <r>
    <n v="1004236"/>
    <x v="1"/>
    <n v="4769"/>
    <s v="SEDAN"/>
    <n v="3"/>
    <s v="LOGIN"/>
    <s v="NODELAY"/>
    <n v="1"/>
    <n v="0"/>
    <n v="18.11248398"/>
    <n v="18.11248398"/>
    <s v="2022-08-19T08:01:00"/>
    <n v="0"/>
    <x v="18"/>
    <x v="3"/>
  </r>
  <r>
    <n v="1004237"/>
    <x v="1"/>
    <n v="4637"/>
    <s v="SEDAN"/>
    <n v="3"/>
    <s v="LOGIN"/>
    <s v="NODELAY"/>
    <n v="2"/>
    <n v="0"/>
    <n v="11"/>
    <n v="11"/>
    <s v="2022-08-19T08:01:00"/>
    <n v="0"/>
    <x v="18"/>
    <x v="3"/>
  </r>
  <r>
    <n v="1004238"/>
    <x v="1"/>
    <n v="4638"/>
    <s v="SEDAN"/>
    <n v="3"/>
    <s v="LOGIN"/>
    <s v="NODELAY"/>
    <n v="1"/>
    <n v="0"/>
    <n v="8.3000001910000005"/>
    <n v="8.3000001910000005"/>
    <s v="2022-08-19T08:01:00"/>
    <n v="0"/>
    <x v="18"/>
    <x v="3"/>
  </r>
  <r>
    <n v="1004239"/>
    <x v="2"/>
    <n v="920"/>
    <s v="SEDAN"/>
    <n v="3"/>
    <s v="LOGIN"/>
    <s v="NODELAY"/>
    <n v="0"/>
    <n v="1"/>
    <n v="15"/>
    <n v="15"/>
    <s v="2022-08-19T10:31:00"/>
    <n v="0"/>
    <x v="18"/>
    <x v="3"/>
  </r>
  <r>
    <n v="1004240"/>
    <x v="2"/>
    <n v="910"/>
    <s v="SEDAN"/>
    <n v="3"/>
    <s v="LOGIN"/>
    <s v="NODELAY"/>
    <n v="1"/>
    <n v="0"/>
    <n v="13.06127262"/>
    <n v="13.06127262"/>
    <s v="2022-08-19T10:31:00"/>
    <n v="0"/>
    <x v="18"/>
    <x v="3"/>
  </r>
  <r>
    <n v="1004241"/>
    <x v="2"/>
    <n v="5366"/>
    <s v="SEDAN"/>
    <n v="3"/>
    <s v="LOGIN"/>
    <s v="NODELAY"/>
    <n v="1"/>
    <n v="0"/>
    <n v="8.3000001910000005"/>
    <n v="8.3000001910000005"/>
    <s v="2022-08-19T10:31:00"/>
    <n v="0"/>
    <x v="18"/>
    <x v="3"/>
  </r>
  <r>
    <n v="1004242"/>
    <x v="2"/>
    <n v="5165"/>
    <s v="SEDAN"/>
    <n v="3"/>
    <s v="LOGIN"/>
    <s v="NODELAY"/>
    <n v="1"/>
    <n v="0"/>
    <n v="13.69999981"/>
    <n v="13.69999981"/>
    <s v="2022-08-19T10:31:00"/>
    <n v="0"/>
    <x v="18"/>
    <x v="3"/>
  </r>
  <r>
    <n v="1004243"/>
    <x v="2"/>
    <n v="5045"/>
    <s v="SEDAN"/>
    <n v="3"/>
    <s v="LOGIN"/>
    <s v="NODELAY"/>
    <n v="1"/>
    <n v="0"/>
    <n v="15.85748386"/>
    <n v="15.85748386"/>
    <s v="2022-08-19T10:31:00"/>
    <n v="0"/>
    <x v="18"/>
    <x v="3"/>
  </r>
  <r>
    <n v="1004244"/>
    <x v="2"/>
    <n v="912"/>
    <s v="SEDAN"/>
    <n v="3"/>
    <s v="LOGIN"/>
    <s v="NODELAY"/>
    <n v="2"/>
    <n v="0"/>
    <n v="14.40856838"/>
    <n v="14.40856838"/>
    <s v="2022-08-19T10:31:00"/>
    <n v="0"/>
    <x v="18"/>
    <x v="3"/>
  </r>
  <r>
    <n v="1004245"/>
    <x v="2"/>
    <n v="4736"/>
    <s v="SEDAN"/>
    <n v="3"/>
    <s v="LOGIN"/>
    <s v="NODELAY"/>
    <n v="1"/>
    <n v="0"/>
    <n v="14.27688122"/>
    <n v="14.27688122"/>
    <s v="2022-08-19T10:31:00"/>
    <n v="0"/>
    <x v="18"/>
    <x v="3"/>
  </r>
  <r>
    <n v="1004246"/>
    <x v="0"/>
    <n v="1437"/>
    <s v="SEDAN"/>
    <n v="3"/>
    <s v="LOGIN"/>
    <s v="NODELAY"/>
    <n v="1"/>
    <n v="0"/>
    <n v="27"/>
    <n v="27"/>
    <s v="2022-08-19T09:01:00"/>
    <n v="0"/>
    <x v="18"/>
    <x v="3"/>
  </r>
  <r>
    <n v="1004247"/>
    <x v="0"/>
    <n v="5037"/>
    <s v="SEDAN"/>
    <n v="3"/>
    <s v="LOGIN"/>
    <s v="NODELAY"/>
    <n v="1"/>
    <n v="0"/>
    <n v="6.9834828379999996"/>
    <n v="6.9834828379999996"/>
    <s v="2022-08-19T09:01:00"/>
    <n v="0"/>
    <x v="18"/>
    <x v="3"/>
  </r>
  <r>
    <n v="1004248"/>
    <x v="0"/>
    <n v="82"/>
    <s v="SEDAN"/>
    <n v="3"/>
    <s v="LOGIN"/>
    <s v="NODELAY"/>
    <n v="2"/>
    <n v="1"/>
    <n v="13.55321217"/>
    <n v="13.55321217"/>
    <s v="2022-08-19T09:01:00"/>
    <n v="0"/>
    <x v="18"/>
    <x v="3"/>
  </r>
  <r>
    <n v="1004249"/>
    <x v="0"/>
    <n v="987"/>
    <s v="SEDAN"/>
    <n v="3"/>
    <s v="LOGIN"/>
    <s v="NODELAY"/>
    <n v="1"/>
    <n v="0"/>
    <n v="15.708305360000001"/>
    <n v="15.708305360000001"/>
    <s v="2022-08-19T09:01:00"/>
    <n v="0"/>
    <x v="18"/>
    <x v="3"/>
  </r>
  <r>
    <n v="1004250"/>
    <x v="0"/>
    <n v="5495"/>
    <s v="SEDAN"/>
    <n v="3"/>
    <s v="LOGIN"/>
    <s v="NODELAY"/>
    <n v="3"/>
    <n v="0"/>
    <n v="16.487844469999999"/>
    <n v="16.487844469999999"/>
    <s v="2022-08-19T09:01:00"/>
    <n v="0"/>
    <x v="18"/>
    <x v="3"/>
  </r>
  <r>
    <n v="1004251"/>
    <x v="0"/>
    <n v="110"/>
    <s v="SEDAN"/>
    <n v="3"/>
    <s v="LOGIN"/>
    <s v="NODELAY"/>
    <n v="2"/>
    <n v="0"/>
    <n v="17.524763109999999"/>
    <n v="17.524763109999999"/>
    <s v="2022-08-19T09:01:00"/>
    <n v="0"/>
    <x v="18"/>
    <x v="3"/>
  </r>
  <r>
    <n v="1004252"/>
    <x v="0"/>
    <n v="5046"/>
    <s v="SEDAN"/>
    <n v="3"/>
    <s v="LOGIN"/>
    <s v="NODELAY"/>
    <n v="1"/>
    <n v="0"/>
    <n v="7.4902620320000004"/>
    <n v="7.4902620320000004"/>
    <s v="2022-08-19T09:01:00"/>
    <n v="0"/>
    <x v="18"/>
    <x v="3"/>
  </r>
  <r>
    <n v="1004253"/>
    <x v="0"/>
    <n v="814"/>
    <s v="SEDAN"/>
    <n v="3"/>
    <s v="LOGIN"/>
    <s v="NODELAY"/>
    <n v="2"/>
    <n v="1"/>
    <n v="18.093959810000001"/>
    <n v="18.093959810000001"/>
    <s v="2022-08-19T09:01:00"/>
    <n v="0"/>
    <x v="18"/>
    <x v="3"/>
  </r>
  <r>
    <n v="1004254"/>
    <x v="0"/>
    <n v="736"/>
    <s v="SEDAN"/>
    <n v="3"/>
    <s v="LOGIN"/>
    <s v="NODELAY"/>
    <n v="1"/>
    <n v="0"/>
    <n v="19"/>
    <n v="19"/>
    <s v="2022-08-19T09:01:00"/>
    <n v="0"/>
    <x v="18"/>
    <x v="3"/>
  </r>
  <r>
    <n v="1004255"/>
    <x v="0"/>
    <n v="773"/>
    <s v="SEDAN"/>
    <n v="3"/>
    <s v="LOGIN"/>
    <s v="NODELAY"/>
    <n v="1"/>
    <n v="0"/>
    <n v="12.69999981"/>
    <n v="12.69999981"/>
    <s v="2022-08-19T09:01:00"/>
    <n v="0"/>
    <x v="18"/>
    <x v="3"/>
  </r>
  <r>
    <n v="1004256"/>
    <x v="0"/>
    <n v="1205"/>
    <s v="SEDAN"/>
    <n v="3"/>
    <s v="LOGIN"/>
    <s v="NODELAY"/>
    <n v="3"/>
    <n v="0"/>
    <n v="9.8608388900000001"/>
    <n v="9.8608388900000001"/>
    <s v="2022-08-19T09:01:00"/>
    <n v="0"/>
    <x v="18"/>
    <x v="3"/>
  </r>
  <r>
    <n v="1004257"/>
    <x v="0"/>
    <n v="993"/>
    <s v="SEDAN"/>
    <n v="3"/>
    <s v="LOGIN"/>
    <s v="NODELAY"/>
    <n v="2"/>
    <n v="0"/>
    <n v="9.5592041020000007"/>
    <n v="9.5592041020000007"/>
    <s v="2022-08-19T09:01:00"/>
    <n v="0"/>
    <x v="18"/>
    <x v="3"/>
  </r>
  <r>
    <n v="1004258"/>
    <x v="0"/>
    <n v="4869"/>
    <s v="SEDAN"/>
    <n v="3"/>
    <s v="LOGIN"/>
    <s v="NODELAY"/>
    <n v="1"/>
    <n v="0"/>
    <n v="22.699007030000001"/>
    <n v="22.699007030000001"/>
    <s v="2022-08-19T09:01:00"/>
    <n v="0"/>
    <x v="18"/>
    <x v="3"/>
  </r>
  <r>
    <n v="1004259"/>
    <x v="0"/>
    <n v="5000"/>
    <s v="SEDAN"/>
    <n v="3"/>
    <s v="LOGIN"/>
    <s v="NODELAY"/>
    <n v="2"/>
    <n v="0"/>
    <n v="15.478509900000001"/>
    <n v="15.478509900000001"/>
    <s v="2022-08-19T09:01:00"/>
    <n v="0"/>
    <x v="18"/>
    <x v="3"/>
  </r>
  <r>
    <n v="1004260"/>
    <x v="0"/>
    <n v="5001"/>
    <s v="SEDAN"/>
    <n v="3"/>
    <s v="LOGIN"/>
    <s v="NODELAY"/>
    <n v="3"/>
    <n v="0"/>
    <n v="10.5"/>
    <n v="10.5"/>
    <s v="2022-08-19T09:01:00"/>
    <n v="0"/>
    <x v="18"/>
    <x v="3"/>
  </r>
  <r>
    <n v="1004261"/>
    <x v="0"/>
    <n v="4901"/>
    <s v="SEDAN"/>
    <n v="3"/>
    <s v="LOGIN"/>
    <s v="NODELAY"/>
    <n v="1"/>
    <n v="0"/>
    <n v="18.799999239999998"/>
    <n v="18.799999239999998"/>
    <s v="2022-08-19T09:01:00"/>
    <n v="0"/>
    <x v="18"/>
    <x v="3"/>
  </r>
  <r>
    <n v="1004262"/>
    <x v="0"/>
    <n v="5066"/>
    <s v="SEDAN"/>
    <n v="3"/>
    <s v="LOGIN"/>
    <s v="NODELAY"/>
    <n v="2"/>
    <n v="0"/>
    <n v="20"/>
    <n v="20"/>
    <s v="2022-08-19T09:01:00"/>
    <n v="0"/>
    <x v="18"/>
    <x v="3"/>
  </r>
  <r>
    <n v="1004263"/>
    <x v="0"/>
    <n v="5100"/>
    <s v="SEDAN"/>
    <n v="3"/>
    <s v="LOGIN"/>
    <s v="NODELAY"/>
    <n v="3"/>
    <n v="0"/>
    <n v="14.19999981"/>
    <n v="14.19999981"/>
    <s v="2022-08-19T09:01:00"/>
    <n v="0"/>
    <x v="18"/>
    <x v="3"/>
  </r>
  <r>
    <n v="1004264"/>
    <x v="0"/>
    <n v="5038"/>
    <s v="SEDAN"/>
    <n v="3"/>
    <s v="LOGIN"/>
    <s v="NODELAY"/>
    <n v="1"/>
    <n v="0"/>
    <n v="18.59068298"/>
    <n v="18.59068298"/>
    <s v="2022-08-19T09:01:00"/>
    <n v="0"/>
    <x v="18"/>
    <x v="3"/>
  </r>
  <r>
    <n v="1004265"/>
    <x v="0"/>
    <n v="729"/>
    <s v="SEDAN"/>
    <n v="3"/>
    <s v="LOGIN"/>
    <s v="NODELAY"/>
    <n v="2"/>
    <n v="0"/>
    <n v="14.327208519999999"/>
    <n v="14.327208519999999"/>
    <s v="2022-08-19T09:01:00"/>
    <n v="0"/>
    <x v="18"/>
    <x v="3"/>
  </r>
  <r>
    <n v="1004266"/>
    <x v="41"/>
    <n v="5563"/>
    <s v="SEDAN"/>
    <n v="3"/>
    <s v="LOGIN"/>
    <s v="NODELAY"/>
    <n v="1"/>
    <n v="0"/>
    <n v="10.80000019"/>
    <n v="10.80000019"/>
    <s v="2022-08-19T04:30:00"/>
    <n v="0"/>
    <x v="18"/>
    <x v="3"/>
  </r>
  <r>
    <n v="1004267"/>
    <x v="8"/>
    <n v="4868"/>
    <s v="SEDAN"/>
    <n v="3"/>
    <s v="LOGIN"/>
    <s v="NODELAY"/>
    <n v="2"/>
    <n v="0"/>
    <n v="8.5"/>
    <n v="8.5"/>
    <s v="2022-08-19T06:00:00"/>
    <n v="0"/>
    <x v="18"/>
    <x v="3"/>
  </r>
  <r>
    <n v="1004268"/>
    <x v="8"/>
    <n v="814"/>
    <s v="SEDAN"/>
    <n v="3"/>
    <s v="LOGIN"/>
    <s v="NODELAY"/>
    <n v="2"/>
    <n v="0"/>
    <n v="7.0999999049999998"/>
    <n v="7.0999999049999998"/>
    <s v="2022-08-19T06:00:00"/>
    <n v="0"/>
    <x v="18"/>
    <x v="3"/>
  </r>
  <r>
    <n v="1004269"/>
    <x v="8"/>
    <n v="736"/>
    <s v="SEDAN"/>
    <n v="3"/>
    <s v="LOGIN"/>
    <s v="NODELAY"/>
    <n v="2"/>
    <n v="0"/>
    <n v="2.2999999519999998"/>
    <n v="2.2999999519999998"/>
    <s v="2022-08-19T06:00:00"/>
    <n v="0"/>
    <x v="18"/>
    <x v="3"/>
  </r>
  <r>
    <n v="1004270"/>
    <x v="7"/>
    <n v="5100"/>
    <s v="SEDAN"/>
    <n v="3"/>
    <s v="LOGIN"/>
    <s v="NODELAY"/>
    <n v="1"/>
    <n v="0"/>
    <n v="22.271381380000001"/>
    <n v="22.271381380000001"/>
    <s v="2022-08-19T06:30:00"/>
    <n v="0"/>
    <x v="18"/>
    <x v="3"/>
  </r>
  <r>
    <n v="1004271"/>
    <x v="7"/>
    <n v="4901"/>
    <s v="SEDAN"/>
    <n v="3"/>
    <s v="LOGIN"/>
    <s v="NODELAY"/>
    <n v="2"/>
    <n v="0"/>
    <n v="10.5"/>
    <n v="10.5"/>
    <s v="2022-08-19T06:30:00"/>
    <n v="0"/>
    <x v="18"/>
    <x v="3"/>
  </r>
  <r>
    <n v="1004272"/>
    <x v="7"/>
    <n v="5001"/>
    <s v="SEDAN"/>
    <n v="3"/>
    <s v="LOGIN"/>
    <s v="NODELAY"/>
    <n v="0"/>
    <n v="1"/>
    <n v="15"/>
    <n v="15"/>
    <s v="2022-08-19T06:30:00"/>
    <n v="0"/>
    <x v="18"/>
    <x v="3"/>
  </r>
  <r>
    <n v="1004273"/>
    <x v="7"/>
    <n v="5562"/>
    <s v="SEDAN"/>
    <n v="3"/>
    <s v="LOGIN"/>
    <s v="NODELAY"/>
    <n v="1"/>
    <n v="0"/>
    <n v="9.9546813959999998"/>
    <n v="9.9546813959999998"/>
    <s v="2022-08-19T06:30:00"/>
    <n v="0"/>
    <x v="18"/>
    <x v="3"/>
  </r>
  <r>
    <n v="1004274"/>
    <x v="7"/>
    <n v="4968"/>
    <s v="SEDAN"/>
    <n v="3"/>
    <s v="LOGIN"/>
    <s v="NODELAY"/>
    <n v="1"/>
    <n v="0"/>
    <n v="8.0136470790000001"/>
    <n v="8.0136470790000001"/>
    <s v="2022-08-19T06:30:00"/>
    <n v="0"/>
    <x v="18"/>
    <x v="3"/>
  </r>
  <r>
    <n v="1004275"/>
    <x v="6"/>
    <n v="5099"/>
    <s v="SEDAN"/>
    <n v="3"/>
    <s v="LOGIN"/>
    <s v="NODELAY"/>
    <n v="2"/>
    <n v="0"/>
    <n v="14.53372574"/>
    <n v="14.53372574"/>
    <s v="2022-08-19T09:00:00"/>
    <n v="0"/>
    <x v="18"/>
    <x v="3"/>
  </r>
  <r>
    <n v="1004276"/>
    <x v="6"/>
    <n v="2855"/>
    <s v="SEDAN"/>
    <n v="3"/>
    <s v="LOGIN"/>
    <s v="NODELAY"/>
    <n v="2"/>
    <n v="0"/>
    <n v="7.4000000950000002"/>
    <n v="7.4000000950000002"/>
    <s v="2022-08-19T09:00:00"/>
    <n v="0"/>
    <x v="18"/>
    <x v="3"/>
  </r>
  <r>
    <n v="1004277"/>
    <x v="6"/>
    <n v="903"/>
    <s v="SEDAN"/>
    <n v="3"/>
    <s v="LOGIN"/>
    <s v="EMPLOYEE"/>
    <n v="3"/>
    <n v="0"/>
    <n v="5.9259119030000003"/>
    <n v="5.9259119030000003"/>
    <s v="2022-08-19T09:00:00"/>
    <n v="9"/>
    <x v="18"/>
    <x v="3"/>
  </r>
  <r>
    <n v="1004278"/>
    <x v="6"/>
    <n v="5528"/>
    <s v="SEDAN"/>
    <n v="3"/>
    <s v="LOGIN"/>
    <s v="NODELAY"/>
    <n v="3"/>
    <n v="0"/>
    <n v="18.600000380000001"/>
    <n v="18.600000380000001"/>
    <s v="2022-08-19T09:00:00"/>
    <n v="0"/>
    <x v="18"/>
    <x v="3"/>
  </r>
  <r>
    <n v="1004279"/>
    <x v="6"/>
    <n v="5429"/>
    <s v="SEDAN"/>
    <n v="3"/>
    <s v="LOGIN"/>
    <s v="NODELAY"/>
    <n v="3"/>
    <n v="0"/>
    <n v="15.30000019"/>
    <n v="15.30000019"/>
    <s v="2022-08-19T09:00:00"/>
    <n v="0"/>
    <x v="18"/>
    <x v="3"/>
  </r>
  <r>
    <n v="1004280"/>
    <x v="6"/>
    <n v="5264"/>
    <s v="SEDAN"/>
    <n v="3"/>
    <s v="LOGIN"/>
    <s v="NODELAY"/>
    <n v="2"/>
    <n v="1"/>
    <n v="22.700000760000002"/>
    <n v="22.700000760000002"/>
    <s v="2022-08-19T09:00:00"/>
    <n v="0"/>
    <x v="18"/>
    <x v="3"/>
  </r>
  <r>
    <n v="1004281"/>
    <x v="6"/>
    <n v="5565"/>
    <s v="SEDAN"/>
    <n v="3"/>
    <s v="LOGIN"/>
    <s v="NODELAY"/>
    <n v="1"/>
    <n v="0"/>
    <n v="11.990693090000001"/>
    <n v="11.990693090000001"/>
    <s v="2022-08-19T09:00:00"/>
    <n v="0"/>
    <x v="18"/>
    <x v="3"/>
  </r>
  <r>
    <n v="1004282"/>
    <x v="6"/>
    <n v="5563"/>
    <s v="SEDAN"/>
    <n v="3"/>
    <s v="LOGIN"/>
    <s v="NODELAY"/>
    <n v="3"/>
    <n v="0"/>
    <n v="16.700000760000002"/>
    <n v="16.700000760000002"/>
    <s v="2022-08-19T09:00:00"/>
    <n v="0"/>
    <x v="18"/>
    <x v="3"/>
  </r>
  <r>
    <n v="1004283"/>
    <x v="6"/>
    <n v="1799"/>
    <s v="SEDAN"/>
    <n v="3"/>
    <s v="LOGIN"/>
    <s v="NODELAY"/>
    <n v="1"/>
    <n v="0"/>
    <n v="8.1000003809999992"/>
    <n v="8.1000003809999992"/>
    <s v="2022-08-19T09:00:00"/>
    <n v="0"/>
    <x v="18"/>
    <x v="3"/>
  </r>
  <r>
    <n v="1004284"/>
    <x v="37"/>
    <n v="4869"/>
    <s v="SEDAN"/>
    <n v="3"/>
    <s v="LOGOUT"/>
    <s v="EMPLOYEE"/>
    <n v="1"/>
    <n v="0"/>
    <n v="16.899999619999999"/>
    <n v="16.899999619999999"/>
    <s v="2022-08-18T23:30:00"/>
    <n v="13"/>
    <x v="4"/>
    <x v="3"/>
  </r>
  <r>
    <n v="1004285"/>
    <x v="42"/>
    <n v="5564"/>
    <s v="SEDAN"/>
    <n v="3"/>
    <s v="LOGOUT"/>
    <s v="NODELAY"/>
    <n v="1"/>
    <n v="0"/>
    <n v="11.500172620000001"/>
    <n v="11.500172620000001"/>
    <s v="2022-08-19T01:00:00"/>
    <n v="0"/>
    <x v="18"/>
    <x v="3"/>
  </r>
  <r>
    <n v="1004286"/>
    <x v="42"/>
    <n v="5562"/>
    <s v="SEDAN"/>
    <n v="3"/>
    <s v="LOGOUT"/>
    <s v="EMPLOYEE"/>
    <n v="1"/>
    <n v="0"/>
    <n v="9.8999996190000008"/>
    <n v="9.8999996190000008"/>
    <s v="2022-08-19T01:00:00"/>
    <n v="15"/>
    <x v="18"/>
    <x v="3"/>
  </r>
  <r>
    <n v="1004287"/>
    <x v="43"/>
    <n v="4868"/>
    <s v="SEDAN"/>
    <n v="3"/>
    <s v="LOGOUT"/>
    <s v="DRIVER"/>
    <n v="1"/>
    <n v="0"/>
    <n v="16.389019009999998"/>
    <n v="16.389019009999998"/>
    <s v="2022-08-19T01:30:00"/>
    <n v="26"/>
    <x v="18"/>
    <x v="3"/>
  </r>
  <r>
    <n v="1004288"/>
    <x v="43"/>
    <n v="110"/>
    <s v="SEDAN"/>
    <n v="3"/>
    <s v="LOGOUT"/>
    <s v="EMPLOYEE"/>
    <n v="2"/>
    <n v="0"/>
    <n v="30"/>
    <n v="30"/>
    <s v="2022-08-19T01:30:00"/>
    <n v="18"/>
    <x v="18"/>
    <x v="3"/>
  </r>
  <r>
    <n v="1004289"/>
    <x v="43"/>
    <n v="4968"/>
    <s v="SEDAN"/>
    <n v="3"/>
    <s v="LOGOUT"/>
    <s v="DRIVER"/>
    <n v="2"/>
    <n v="0"/>
    <n v="13.600000380000001"/>
    <n v="13.600000380000001"/>
    <s v="2022-08-19T01:30:00"/>
    <n v="18"/>
    <x v="18"/>
    <x v="3"/>
  </r>
  <r>
    <n v="1004290"/>
    <x v="43"/>
    <n v="814"/>
    <s v="SEDAN"/>
    <n v="3"/>
    <s v="LOGOUT"/>
    <s v="EMPLOYEE"/>
    <n v="2"/>
    <n v="0"/>
    <n v="20.600000380000001"/>
    <n v="20.600000380000001"/>
    <s v="2022-08-19T01:30:00"/>
    <n v="14"/>
    <x v="18"/>
    <x v="3"/>
  </r>
  <r>
    <n v="1004291"/>
    <x v="43"/>
    <n v="736"/>
    <s v="SEDAN"/>
    <n v="3"/>
    <s v="LOGOUT"/>
    <s v="EMPLOYEE"/>
    <n v="2"/>
    <n v="0"/>
    <n v="19.5"/>
    <n v="19.5"/>
    <s v="2022-08-19T01:30:00"/>
    <n v="10"/>
    <x v="18"/>
    <x v="3"/>
  </r>
  <r>
    <n v="1004292"/>
    <x v="43"/>
    <n v="5563"/>
    <s v="SEDAN"/>
    <n v="3"/>
    <s v="LOGOUT"/>
    <s v="EMPLOYEE"/>
    <n v="1"/>
    <n v="0"/>
    <n v="8.3999996190000008"/>
    <n v="8.3999996190000008"/>
    <s v="2022-08-19T01:30:00"/>
    <n v="15"/>
    <x v="18"/>
    <x v="3"/>
  </r>
  <r>
    <n v="1004293"/>
    <x v="43"/>
    <n v="5565"/>
    <s v="SEDAN"/>
    <n v="3"/>
    <s v="LOGOUT"/>
    <s v="EMPLOYEE"/>
    <n v="1"/>
    <n v="0"/>
    <n v="8.5"/>
    <n v="8.5"/>
    <s v="2022-08-19T01:30:00"/>
    <n v="19"/>
    <x v="18"/>
    <x v="3"/>
  </r>
  <r>
    <n v="1004294"/>
    <x v="43"/>
    <n v="5561"/>
    <s v="SEDAN"/>
    <n v="3"/>
    <s v="LOGOUT"/>
    <s v="EMPLOYEE"/>
    <n v="1"/>
    <n v="0"/>
    <n v="9"/>
    <n v="9"/>
    <s v="2022-08-19T01:30:00"/>
    <n v="19"/>
    <x v="18"/>
    <x v="3"/>
  </r>
  <r>
    <n v="1004295"/>
    <x v="45"/>
    <n v="5563"/>
    <s v="SEDAN"/>
    <n v="3"/>
    <s v="LOGOUT"/>
    <s v="EMPLOYEE"/>
    <n v="2"/>
    <n v="0"/>
    <n v="10"/>
    <n v="10"/>
    <s v="2022-08-19T02:30:00"/>
    <n v="19"/>
    <x v="18"/>
    <x v="3"/>
  </r>
  <r>
    <n v="1004296"/>
    <x v="45"/>
    <n v="5561"/>
    <s v="SEDAN"/>
    <n v="3"/>
    <s v="LOGOUT"/>
    <s v="EMPLOYEE"/>
    <n v="2"/>
    <n v="1"/>
    <n v="4"/>
    <n v="4"/>
    <s v="2022-08-19T02:30:00"/>
    <n v="21"/>
    <x v="18"/>
    <x v="3"/>
  </r>
  <r>
    <n v="1004297"/>
    <x v="45"/>
    <n v="5562"/>
    <s v="SEDAN"/>
    <n v="3"/>
    <s v="LOGOUT"/>
    <s v="EMPLOYEE"/>
    <n v="3"/>
    <n v="0"/>
    <n v="12.80000019"/>
    <n v="12.80000019"/>
    <s v="2022-08-19T02:30:00"/>
    <n v="14"/>
    <x v="18"/>
    <x v="3"/>
  </r>
  <r>
    <n v="1004298"/>
    <x v="45"/>
    <n v="5565"/>
    <s v="SEDAN"/>
    <n v="3"/>
    <s v="LOGOUT"/>
    <s v="EMPLOYEE"/>
    <n v="3"/>
    <n v="0"/>
    <n v="12"/>
    <n v="12"/>
    <s v="2022-08-19T02:30:00"/>
    <n v="19"/>
    <x v="18"/>
    <x v="3"/>
  </r>
  <r>
    <n v="1004299"/>
    <x v="45"/>
    <n v="5001"/>
    <s v="SEDAN"/>
    <n v="3"/>
    <s v="LOGOUT"/>
    <s v="EMPLOYEE"/>
    <n v="3"/>
    <n v="0"/>
    <n v="16.399999619999999"/>
    <n v="16.399999619999999"/>
    <s v="2022-08-19T02:30:00"/>
    <n v="21"/>
    <x v="18"/>
    <x v="3"/>
  </r>
  <r>
    <n v="1004300"/>
    <x v="45"/>
    <n v="4637"/>
    <s v="SEDAN"/>
    <n v="3"/>
    <s v="LOGOUT"/>
    <s v="EMPLOYEE"/>
    <n v="3"/>
    <n v="0"/>
    <n v="31.799999239999998"/>
    <n v="31.799999239999998"/>
    <s v="2022-08-19T02:30:00"/>
    <n v="19"/>
    <x v="18"/>
    <x v="3"/>
  </r>
  <r>
    <n v="1004301"/>
    <x v="45"/>
    <n v="4968"/>
    <s v="SEDAN"/>
    <n v="3"/>
    <s v="LOGOUT"/>
    <s v="EMPLOYEE"/>
    <n v="3"/>
    <n v="0"/>
    <n v="15.899999619999999"/>
    <n v="15.899999619999999"/>
    <s v="2022-08-19T02:30:00"/>
    <n v="19"/>
    <x v="18"/>
    <x v="3"/>
  </r>
  <r>
    <n v="1004302"/>
    <x v="45"/>
    <n v="919"/>
    <s v="SEDAN"/>
    <n v="3"/>
    <s v="LOGOUT"/>
    <s v="EMPLOYEE"/>
    <n v="3"/>
    <n v="0"/>
    <n v="6.9000000950000002"/>
    <n v="6.9000000950000002"/>
    <s v="2022-08-19T02:30:00"/>
    <n v="21"/>
    <x v="18"/>
    <x v="3"/>
  </r>
  <r>
    <n v="1004303"/>
    <x v="45"/>
    <n v="5000"/>
    <s v="SEDAN"/>
    <n v="3"/>
    <s v="LOGOUT"/>
    <s v="EMPLOYEE"/>
    <n v="2"/>
    <n v="0"/>
    <n v="22.200000760000002"/>
    <n v="22.200000760000002"/>
    <s v="2022-08-19T02:30:00"/>
    <n v="20"/>
    <x v="18"/>
    <x v="3"/>
  </r>
  <r>
    <n v="1004304"/>
    <x v="45"/>
    <n v="4803"/>
    <s v="SEDAN"/>
    <n v="3"/>
    <s v="LOGOUT"/>
    <s v="EMPLOYEE"/>
    <n v="2"/>
    <n v="1"/>
    <n v="7.9000000950000002"/>
    <n v="7.9000000950000002"/>
    <s v="2022-08-19T02:30:00"/>
    <n v="21"/>
    <x v="18"/>
    <x v="3"/>
  </r>
  <r>
    <n v="1004305"/>
    <x v="45"/>
    <n v="4769"/>
    <s v="SEDAN"/>
    <n v="3"/>
    <s v="LOGOUT"/>
    <s v="EMPLOYEE"/>
    <n v="3"/>
    <n v="0"/>
    <n v="28.399999619999999"/>
    <n v="28.399999619999999"/>
    <s v="2022-08-19T02:30:00"/>
    <n v="14"/>
    <x v="18"/>
    <x v="3"/>
  </r>
  <r>
    <n v="1004306"/>
    <x v="45"/>
    <n v="4967"/>
    <s v="SEDAN"/>
    <n v="3"/>
    <s v="LOGOUT"/>
    <s v="EMPLOYEE"/>
    <n v="3"/>
    <n v="0"/>
    <n v="17"/>
    <n v="17"/>
    <s v="2022-08-19T02:30:00"/>
    <n v="21"/>
    <x v="18"/>
    <x v="3"/>
  </r>
  <r>
    <n v="1004307"/>
    <x v="45"/>
    <n v="5564"/>
    <s v="SEDAN"/>
    <n v="3"/>
    <s v="LOGOUT"/>
    <s v="EMPLOYEE"/>
    <n v="3"/>
    <n v="0"/>
    <n v="14.600000380000001"/>
    <n v="14.600000380000001"/>
    <s v="2022-08-19T02:30:00"/>
    <n v="15"/>
    <x v="18"/>
    <x v="3"/>
  </r>
  <r>
    <n v="1004308"/>
    <x v="45"/>
    <n v="4638"/>
    <s v="SEDAN"/>
    <n v="3"/>
    <s v="LOGOUT"/>
    <s v="EMPLOYEE"/>
    <n v="2"/>
    <n v="0"/>
    <n v="29.799999239999998"/>
    <n v="29.799999239999998"/>
    <s v="2022-08-19T02:30:00"/>
    <n v="20"/>
    <x v="18"/>
    <x v="3"/>
  </r>
  <r>
    <n v="1004309"/>
    <x v="45"/>
    <n v="4901"/>
    <s v="SEDAN"/>
    <n v="3"/>
    <s v="LOGOUT"/>
    <s v="EMPLOYEE"/>
    <n v="3"/>
    <n v="0"/>
    <n v="14.5"/>
    <n v="14.5"/>
    <s v="2022-08-19T02:30:00"/>
    <n v="19"/>
    <x v="18"/>
    <x v="3"/>
  </r>
  <r>
    <n v="1004310"/>
    <x v="45"/>
    <n v="4869"/>
    <s v="SEDAN"/>
    <n v="3"/>
    <s v="LOGOUT"/>
    <s v="EMPLOYEE"/>
    <n v="3"/>
    <n v="0"/>
    <n v="25.899999619999999"/>
    <n v="25.899999619999999"/>
    <s v="2022-08-19T02:30:00"/>
    <n v="20"/>
    <x v="18"/>
    <x v="3"/>
  </r>
  <r>
    <n v="1004311"/>
    <x v="45"/>
    <n v="5099"/>
    <s v="SEDAN"/>
    <n v="3"/>
    <s v="LOGOUT"/>
    <s v="DRIVER"/>
    <n v="1"/>
    <n v="1"/>
    <n v="17.799999239999998"/>
    <n v="17.799999239999998"/>
    <s v="2022-08-19T02:30:00"/>
    <n v="19"/>
    <x v="18"/>
    <x v="3"/>
  </r>
  <r>
    <n v="1004312"/>
    <x v="49"/>
    <n v="919"/>
    <s v="SEDAN"/>
    <n v="3"/>
    <s v="LOGIN"/>
    <s v="NODELAY"/>
    <n v="1"/>
    <n v="0"/>
    <n v="7.5808806420000003"/>
    <n v="7.5808806420000003"/>
    <s v="2022-08-19T07:30:00"/>
    <n v="0"/>
    <x v="18"/>
    <x v="3"/>
  </r>
  <r>
    <n v="1004313"/>
    <x v="46"/>
    <n v="4868"/>
    <s v="SEDAN"/>
    <n v="3"/>
    <s v="LOGOUT"/>
    <s v="EMPLOYEE"/>
    <n v="2"/>
    <n v="0"/>
    <n v="15.15616322"/>
    <n v="15.15616322"/>
    <s v="2022-08-19T03:30:00"/>
    <n v="19"/>
    <x v="18"/>
    <x v="3"/>
  </r>
  <r>
    <n v="1004314"/>
    <x v="46"/>
    <n v="5100"/>
    <s v="SEDAN"/>
    <n v="3"/>
    <s v="LOGOUT"/>
    <s v="EMPLOYEE"/>
    <n v="1"/>
    <n v="0"/>
    <n v="17"/>
    <n v="17"/>
    <s v="2022-08-19T03:30:00"/>
    <n v="16"/>
    <x v="18"/>
    <x v="3"/>
  </r>
  <r>
    <n v="1004315"/>
    <x v="46"/>
    <n v="919"/>
    <s v="SEDAN"/>
    <n v="3"/>
    <s v="LOGOUT"/>
    <s v="EMPLOYEE"/>
    <n v="1"/>
    <n v="0"/>
    <n v="5.5"/>
    <n v="5.5"/>
    <s v="2022-08-19T03:30:00"/>
    <n v="14"/>
    <x v="18"/>
    <x v="3"/>
  </r>
  <r>
    <n v="1004316"/>
    <x v="46"/>
    <n v="4803"/>
    <s v="SEDAN"/>
    <n v="3"/>
    <s v="LOGOUT"/>
    <s v="EMPLOYEE"/>
    <n v="2"/>
    <n v="0"/>
    <n v="6"/>
    <n v="6"/>
    <s v="2022-08-19T03:30:00"/>
    <n v="23"/>
    <x v="18"/>
    <x v="3"/>
  </r>
  <r>
    <n v="1004317"/>
    <x v="57"/>
    <n v="5561"/>
    <s v="SEDAN"/>
    <n v="3"/>
    <s v="LOGOUT"/>
    <s v="NODELAY"/>
    <n v="0"/>
    <n v="1"/>
    <n v="15"/>
    <n v="15"/>
    <s v="2022-08-19T04:00:00"/>
    <n v="0"/>
    <x v="18"/>
    <x v="3"/>
  </r>
  <r>
    <n v="1004318"/>
    <x v="41"/>
    <n v="4968"/>
    <s v="SEDAN"/>
    <n v="3"/>
    <s v="LOGOUT"/>
    <s v="DRIVER"/>
    <n v="3"/>
    <n v="0"/>
    <n v="16"/>
    <n v="16"/>
    <s v="2022-08-19T04:30:00"/>
    <n v="17"/>
    <x v="18"/>
    <x v="3"/>
  </r>
  <r>
    <n v="1004319"/>
    <x v="41"/>
    <n v="736"/>
    <s v="SEDAN"/>
    <n v="3"/>
    <s v="LOGOUT"/>
    <s v="EMPLOYEE"/>
    <n v="1"/>
    <n v="0"/>
    <n v="8.5164699549999998"/>
    <n v="8.5164699549999998"/>
    <s v="2022-08-19T04:30:00"/>
    <n v="10"/>
    <x v="18"/>
    <x v="3"/>
  </r>
  <r>
    <n v="1004320"/>
    <x v="41"/>
    <n v="814"/>
    <s v="SEDAN"/>
    <n v="3"/>
    <s v="LOGOUT"/>
    <s v="EMPLOYEE"/>
    <n v="1"/>
    <n v="0"/>
    <n v="5.6999998090000004"/>
    <n v="5.6999998090000004"/>
    <s v="2022-08-19T04:30:00"/>
    <n v="23"/>
    <x v="18"/>
    <x v="3"/>
  </r>
  <r>
    <n v="1004321"/>
    <x v="41"/>
    <n v="5562"/>
    <s v="SEDAN"/>
    <n v="3"/>
    <s v="LOGOUT"/>
    <s v="EMPLOYEE"/>
    <n v="2"/>
    <n v="0"/>
    <n v="19.100000380000001"/>
    <n v="19.100000380000001"/>
    <s v="2022-08-19T04:30:00"/>
    <n v="19"/>
    <x v="18"/>
    <x v="3"/>
  </r>
  <r>
    <n v="1004322"/>
    <x v="41"/>
    <n v="5565"/>
    <s v="SEDAN"/>
    <n v="3"/>
    <s v="LOGOUT"/>
    <s v="EMPLOYEE"/>
    <n v="2"/>
    <n v="0"/>
    <n v="23.299999239999998"/>
    <n v="23.299999239999998"/>
    <s v="2022-08-19T04:30:00"/>
    <n v="15"/>
    <x v="18"/>
    <x v="3"/>
  </r>
  <r>
    <n v="1004323"/>
    <x v="41"/>
    <n v="5001"/>
    <s v="SEDAN"/>
    <n v="3"/>
    <s v="LOGOUT"/>
    <s v="EMPLOYEE"/>
    <n v="2"/>
    <n v="1"/>
    <n v="35"/>
    <n v="35"/>
    <s v="2022-08-19T04:30:00"/>
    <n v="21"/>
    <x v="18"/>
    <x v="3"/>
  </r>
  <r>
    <n v="1004324"/>
    <x v="40"/>
    <n v="4803"/>
    <s v="SEDAN"/>
    <n v="3"/>
    <s v="LOGOUT"/>
    <s v="DRIVER"/>
    <n v="1"/>
    <n v="0"/>
    <n v="9.8000001910000005"/>
    <n v="9.8000001910000005"/>
    <s v="2022-08-19T05:30:00"/>
    <n v="21"/>
    <x v="18"/>
    <x v="3"/>
  </r>
  <r>
    <n v="1004325"/>
    <x v="40"/>
    <n v="919"/>
    <s v="SEDAN"/>
    <n v="3"/>
    <s v="LOGOUT"/>
    <s v="EMPLOYEE"/>
    <n v="1"/>
    <n v="0"/>
    <n v="6.1999998090000004"/>
    <n v="6.1999998090000004"/>
    <s v="2022-08-19T05:30:00"/>
    <n v="15"/>
    <x v="18"/>
    <x v="3"/>
  </r>
  <r>
    <n v="1004326"/>
    <x v="8"/>
    <n v="5099"/>
    <s v="SEDAN"/>
    <n v="3"/>
    <s v="LOGOUT"/>
    <s v="EMPLOYEE"/>
    <n v="1"/>
    <n v="0"/>
    <n v="31"/>
    <n v="31"/>
    <s v="2022-08-19T06:00:00"/>
    <n v="11"/>
    <x v="18"/>
    <x v="3"/>
  </r>
  <r>
    <n v="1004327"/>
    <x v="40"/>
    <n v="4967"/>
    <s v="SEDAN"/>
    <n v="3"/>
    <s v="LOGOUT"/>
    <s v="NODELAY"/>
    <n v="1"/>
    <n v="0"/>
    <n v="13"/>
    <n v="13"/>
    <s v="2022-08-19T05:30:00"/>
    <n v="0"/>
    <x v="18"/>
    <x v="3"/>
  </r>
  <r>
    <n v="1004328"/>
    <x v="7"/>
    <n v="5565"/>
    <s v="SEDAN"/>
    <n v="3"/>
    <s v="LOGOUT"/>
    <s v="EMPLOYEE"/>
    <n v="1"/>
    <n v="1"/>
    <n v="3.5"/>
    <n v="3.5"/>
    <s v="2022-08-19T06:30:00"/>
    <n v="24"/>
    <x v="18"/>
    <x v="3"/>
  </r>
  <r>
    <n v="1004329"/>
    <x v="7"/>
    <n v="4868"/>
    <s v="SEDAN"/>
    <n v="3"/>
    <s v="LOGOUT"/>
    <s v="DRIVER"/>
    <n v="1"/>
    <n v="0"/>
    <n v="17.077135089999999"/>
    <n v="17.077135089999999"/>
    <s v="2022-08-19T06:30:00"/>
    <n v="16"/>
    <x v="18"/>
    <x v="3"/>
  </r>
  <r>
    <n v="1004330"/>
    <x v="7"/>
    <n v="4968"/>
    <s v="SEDAN"/>
    <n v="3"/>
    <s v="LOGOUT"/>
    <s v="DRIVER"/>
    <n v="1"/>
    <n v="0"/>
    <n v="12.94104862"/>
    <n v="12.94104862"/>
    <s v="2022-08-19T06:30:00"/>
    <n v="14"/>
    <x v="18"/>
    <x v="3"/>
  </r>
  <r>
    <n v="1004331"/>
    <x v="7"/>
    <n v="5000"/>
    <s v="SEDAN"/>
    <n v="3"/>
    <s v="LOGOUT"/>
    <s v="EMPLOYEE"/>
    <n v="2"/>
    <n v="0"/>
    <n v="16.600000380000001"/>
    <n v="16.600000380000001"/>
    <s v="2022-08-19T06:30:00"/>
    <n v="18"/>
    <x v="18"/>
    <x v="3"/>
  </r>
  <r>
    <n v="1004332"/>
    <x v="7"/>
    <n v="5563"/>
    <s v="SEDAN"/>
    <n v="3"/>
    <s v="LOGOUT"/>
    <s v="EMPLOYEE"/>
    <n v="1"/>
    <n v="0"/>
    <n v="14.69999981"/>
    <n v="14.69999981"/>
    <s v="2022-08-19T06:30:00"/>
    <n v="19"/>
    <x v="18"/>
    <x v="3"/>
  </r>
  <r>
    <n v="1004333"/>
    <x v="5"/>
    <n v="911"/>
    <s v="SEDAN"/>
    <n v="3"/>
    <s v="LOGIN"/>
    <s v="NODELAY"/>
    <n v="0"/>
    <n v="1"/>
    <n v="15"/>
    <n v="15"/>
    <s v="2022-08-19T10:30:00"/>
    <n v="0"/>
    <x v="18"/>
    <x v="3"/>
  </r>
  <r>
    <n v="1004334"/>
    <x v="5"/>
    <n v="906"/>
    <s v="SEDAN"/>
    <n v="3"/>
    <s v="LOGIN"/>
    <s v="NODELAY"/>
    <n v="1"/>
    <n v="0"/>
    <n v="10.69999981"/>
    <n v="10.69999981"/>
    <s v="2022-08-19T10:30:00"/>
    <n v="0"/>
    <x v="18"/>
    <x v="3"/>
  </r>
  <r>
    <n v="1004335"/>
    <x v="4"/>
    <n v="1139"/>
    <s v="SEDAN"/>
    <n v="3"/>
    <s v="LOGIN"/>
    <s v="NODELAY"/>
    <n v="2"/>
    <n v="0"/>
    <n v="15.69999981"/>
    <n v="15.69999981"/>
    <s v="2022-08-19T11:00:00"/>
    <n v="0"/>
    <x v="18"/>
    <x v="3"/>
  </r>
  <r>
    <n v="1004336"/>
    <x v="4"/>
    <n v="914"/>
    <s v="SEDAN"/>
    <n v="3"/>
    <s v="LOGIN"/>
    <s v="NODELAY"/>
    <n v="1"/>
    <n v="0"/>
    <n v="15.863275529999999"/>
    <n v="15.863275529999999"/>
    <s v="2022-08-19T11:00:00"/>
    <n v="0"/>
    <x v="18"/>
    <x v="3"/>
  </r>
  <r>
    <n v="1004337"/>
    <x v="4"/>
    <n v="1140"/>
    <s v="SEDAN"/>
    <n v="3"/>
    <s v="LOGIN"/>
    <s v="NODELAY"/>
    <n v="1"/>
    <n v="0"/>
    <n v="12.53611946"/>
    <n v="12.53611946"/>
    <s v="2022-08-19T11:00:00"/>
    <n v="0"/>
    <x v="18"/>
    <x v="3"/>
  </r>
  <r>
    <n v="1004338"/>
    <x v="3"/>
    <n v="4835"/>
    <s v="SEDAN"/>
    <n v="3"/>
    <s v="LOGIN"/>
    <s v="NODELAY"/>
    <n v="1"/>
    <n v="0"/>
    <n v="10.600000380000001"/>
    <n v="10.600000380000001"/>
    <s v="2022-08-19T11:30:00"/>
    <n v="0"/>
    <x v="18"/>
    <x v="3"/>
  </r>
  <r>
    <n v="1004339"/>
    <x v="3"/>
    <n v="918"/>
    <s v="SEDAN"/>
    <n v="3"/>
    <s v="LOGIN"/>
    <s v="NODELAY"/>
    <n v="1"/>
    <n v="0"/>
    <n v="11.4477396"/>
    <n v="11.4477396"/>
    <s v="2022-08-19T11:30:00"/>
    <n v="0"/>
    <x v="18"/>
    <x v="3"/>
  </r>
  <r>
    <n v="1004340"/>
    <x v="49"/>
    <n v="5562"/>
    <s v="SEDAN"/>
    <n v="3"/>
    <s v="LOGOUT"/>
    <s v="EMPLOYEE"/>
    <n v="1"/>
    <n v="0"/>
    <n v="9.5"/>
    <n v="9.5"/>
    <s v="2022-08-19T07:30:00"/>
    <n v="7"/>
    <x v="18"/>
    <x v="3"/>
  </r>
  <r>
    <n v="1004341"/>
    <x v="49"/>
    <n v="4967"/>
    <s v="SEDAN"/>
    <n v="3"/>
    <s v="LOGOUT"/>
    <s v="DRIVER"/>
    <n v="2"/>
    <n v="0"/>
    <n v="8.8999996190000008"/>
    <n v="8.8999996190000008"/>
    <s v="2022-08-19T07:30:00"/>
    <n v="29"/>
    <x v="18"/>
    <x v="3"/>
  </r>
  <r>
    <n v="1004342"/>
    <x v="49"/>
    <n v="4638"/>
    <s v="SEDAN"/>
    <n v="3"/>
    <s v="LOGOUT"/>
    <s v="DRIVER"/>
    <n v="1"/>
    <n v="0"/>
    <n v="25.5"/>
    <n v="25.5"/>
    <s v="2022-08-19T07:30:00"/>
    <n v="41"/>
    <x v="18"/>
    <x v="3"/>
  </r>
  <r>
    <n v="1004343"/>
    <x v="9"/>
    <n v="5562"/>
    <s v="SEDAN"/>
    <n v="3"/>
    <s v="LOGIN"/>
    <s v="NODELAY"/>
    <n v="3"/>
    <n v="0"/>
    <n v="6"/>
    <n v="6"/>
    <s v="2022-08-19T12:00:00"/>
    <n v="0"/>
    <x v="18"/>
    <x v="3"/>
  </r>
  <r>
    <n v="1004344"/>
    <x v="9"/>
    <n v="4868"/>
    <s v="SEDAN"/>
    <n v="3"/>
    <s v="LOGIN"/>
    <s v="TRAFFIC"/>
    <n v="3"/>
    <n v="0"/>
    <n v="16"/>
    <n v="16"/>
    <s v="2022-08-19T12:00:00"/>
    <n v="6"/>
    <x v="18"/>
    <x v="3"/>
  </r>
  <r>
    <n v="1004345"/>
    <x v="9"/>
    <n v="4637"/>
    <s v="SEDAN"/>
    <n v="3"/>
    <s v="LOGIN"/>
    <s v="NODELAY"/>
    <n v="3"/>
    <n v="0"/>
    <n v="13.5"/>
    <n v="13.5"/>
    <s v="2022-08-19T12:00:00"/>
    <n v="0"/>
    <x v="18"/>
    <x v="3"/>
  </r>
  <r>
    <n v="1004346"/>
    <x v="9"/>
    <n v="4769"/>
    <s v="SEDAN"/>
    <n v="3"/>
    <s v="LOGIN"/>
    <s v="NODELAY"/>
    <n v="3"/>
    <n v="0"/>
    <n v="11.19999981"/>
    <n v="11.19999981"/>
    <s v="2022-08-19T12:00:00"/>
    <n v="0"/>
    <x v="18"/>
    <x v="3"/>
  </r>
  <r>
    <n v="1004347"/>
    <x v="9"/>
    <n v="816"/>
    <s v="SEDAN"/>
    <n v="3"/>
    <s v="LOGIN"/>
    <s v="NODELAY"/>
    <n v="2"/>
    <n v="0"/>
    <n v="18.299999239999998"/>
    <n v="18.299999239999998"/>
    <s v="2022-08-19T12:00:00"/>
    <n v="0"/>
    <x v="18"/>
    <x v="3"/>
  </r>
  <r>
    <n v="1004348"/>
    <x v="9"/>
    <n v="773"/>
    <s v="SEDAN"/>
    <n v="3"/>
    <s v="LOGIN"/>
    <s v="NODELAY"/>
    <n v="1"/>
    <n v="0"/>
    <n v="27.732595440000001"/>
    <n v="27.732595440000001"/>
    <s v="2022-08-19T12:00:00"/>
    <n v="0"/>
    <x v="18"/>
    <x v="3"/>
  </r>
  <r>
    <n v="1004349"/>
    <x v="9"/>
    <n v="5036"/>
    <s v="SEDAN"/>
    <n v="3"/>
    <s v="LOGIN"/>
    <s v="NODELAY"/>
    <n v="3"/>
    <n v="0"/>
    <n v="11.80000019"/>
    <n v="11.80000019"/>
    <s v="2022-08-19T12:00:00"/>
    <n v="0"/>
    <x v="18"/>
    <x v="3"/>
  </r>
  <r>
    <n v="1004350"/>
    <x v="9"/>
    <n v="5563"/>
    <s v="SEDAN"/>
    <n v="3"/>
    <s v="LOGIN"/>
    <s v="NODELAY"/>
    <n v="2"/>
    <n v="1"/>
    <n v="6.9000000950000002"/>
    <n v="6.9000000950000002"/>
    <s v="2022-08-19T12:00:00"/>
    <n v="0"/>
    <x v="18"/>
    <x v="3"/>
  </r>
  <r>
    <n v="1004351"/>
    <x v="9"/>
    <n v="5297"/>
    <s v="SEDAN"/>
    <n v="3"/>
    <s v="LOGIN"/>
    <s v="NODELAY"/>
    <n v="2"/>
    <n v="1"/>
    <n v="9.4363498690000007"/>
    <n v="9.4363498690000007"/>
    <s v="2022-08-19T12:00:00"/>
    <n v="0"/>
    <x v="18"/>
    <x v="3"/>
  </r>
  <r>
    <n v="1004352"/>
    <x v="9"/>
    <n v="4837"/>
    <s v="SEDAN"/>
    <n v="3"/>
    <s v="LOGIN"/>
    <s v="NODELAY"/>
    <n v="2"/>
    <n v="0"/>
    <n v="20.30972672"/>
    <n v="20.30972672"/>
    <s v="2022-08-19T12:00:00"/>
    <n v="0"/>
    <x v="18"/>
    <x v="3"/>
  </r>
  <r>
    <n v="1004353"/>
    <x v="9"/>
    <n v="5367"/>
    <s v="SEDAN"/>
    <n v="3"/>
    <s v="LOGIN"/>
    <s v="NODELAY"/>
    <n v="3"/>
    <n v="0"/>
    <n v="22.25958061"/>
    <n v="22.25958061"/>
    <s v="2022-08-19T12:00:00"/>
    <n v="0"/>
    <x v="18"/>
    <x v="3"/>
  </r>
  <r>
    <n v="1004354"/>
    <x v="9"/>
    <n v="5330"/>
    <s v="SEDAN"/>
    <n v="3"/>
    <s v="LOGIN"/>
    <s v="NODELAY"/>
    <n v="2"/>
    <n v="0"/>
    <n v="23.76622772"/>
    <n v="23.76622772"/>
    <s v="2022-08-19T12:00:00"/>
    <n v="0"/>
    <x v="18"/>
    <x v="3"/>
  </r>
  <r>
    <n v="1004355"/>
    <x v="9"/>
    <n v="5365"/>
    <s v="SEDAN"/>
    <n v="3"/>
    <s v="LOGIN"/>
    <s v="NODELAY"/>
    <n v="1"/>
    <n v="0"/>
    <n v="23.43307686"/>
    <n v="23.43307686"/>
    <s v="2022-08-19T12:00:00"/>
    <n v="0"/>
    <x v="18"/>
    <x v="3"/>
  </r>
  <r>
    <n v="1004356"/>
    <x v="9"/>
    <n v="5132"/>
    <s v="SEDAN"/>
    <n v="3"/>
    <s v="LOGIN"/>
    <s v="NODELAY"/>
    <n v="1"/>
    <n v="0"/>
    <n v="11.100000380000001"/>
    <n v="11.100000380000001"/>
    <s v="2022-08-19T12:00:00"/>
    <n v="0"/>
    <x v="18"/>
    <x v="3"/>
  </r>
  <r>
    <n v="1004357"/>
    <x v="9"/>
    <n v="5561"/>
    <s v="SEDAN"/>
    <n v="3"/>
    <s v="LOGIN"/>
    <s v="NODELAY"/>
    <n v="1"/>
    <n v="0"/>
    <n v="6.2519898410000003"/>
    <n v="6.2519898410000003"/>
    <s v="2022-08-19T12:00:00"/>
    <n v="0"/>
    <x v="18"/>
    <x v="3"/>
  </r>
  <r>
    <n v="1004358"/>
    <x v="9"/>
    <n v="5363"/>
    <s v="SEDAN"/>
    <n v="3"/>
    <s v="LOGIN"/>
    <s v="NODELAY"/>
    <n v="1"/>
    <n v="0"/>
    <n v="14.399999619999999"/>
    <n v="14.399999619999999"/>
    <s v="2022-08-19T12:00:00"/>
    <n v="0"/>
    <x v="18"/>
    <x v="3"/>
  </r>
  <r>
    <n v="1004359"/>
    <x v="9"/>
    <n v="5565"/>
    <s v="SEDAN"/>
    <n v="3"/>
    <s v="LOGIN"/>
    <s v="NODELAY"/>
    <n v="3"/>
    <n v="0"/>
    <n v="10.100000380000001"/>
    <n v="10.100000380000001"/>
    <s v="2022-08-19T12:00:00"/>
    <n v="0"/>
    <x v="18"/>
    <x v="3"/>
  </r>
  <r>
    <n v="1004360"/>
    <x v="9"/>
    <n v="2096"/>
    <s v="SEDAN"/>
    <n v="3"/>
    <s v="LOGIN"/>
    <s v="NODELAY"/>
    <n v="2"/>
    <n v="0"/>
    <n v="18.600000380000001"/>
    <n v="18.600000380000001"/>
    <s v="2022-08-19T12:00:00"/>
    <n v="0"/>
    <x v="18"/>
    <x v="3"/>
  </r>
  <r>
    <n v="1004361"/>
    <x v="10"/>
    <n v="491"/>
    <s v="SEDAN"/>
    <n v="3"/>
    <s v="LOGIN"/>
    <s v="NODELAY"/>
    <n v="1"/>
    <n v="1"/>
    <n v="14.45155621"/>
    <n v="14.45155621"/>
    <s v="2022-08-19T12:30:00"/>
    <n v="0"/>
    <x v="18"/>
    <x v="3"/>
  </r>
  <r>
    <n v="1004362"/>
    <x v="10"/>
    <n v="4968"/>
    <s v="SEDAN"/>
    <n v="3"/>
    <s v="LOGIN"/>
    <s v="NODELAY"/>
    <n v="1"/>
    <n v="0"/>
    <n v="12.399999619999999"/>
    <n v="12.399999619999999"/>
    <s v="2022-08-19T12:30:00"/>
    <n v="0"/>
    <x v="18"/>
    <x v="3"/>
  </r>
  <r>
    <n v="1004363"/>
    <x v="10"/>
    <n v="5034"/>
    <s v="SEDAN"/>
    <n v="3"/>
    <s v="LOGIN"/>
    <s v="NODELAY"/>
    <n v="1"/>
    <n v="0"/>
    <n v="21.86606407"/>
    <n v="21.86606407"/>
    <s v="2022-08-19T12:30:00"/>
    <n v="0"/>
    <x v="18"/>
    <x v="3"/>
  </r>
  <r>
    <n v="1004364"/>
    <x v="10"/>
    <n v="4967"/>
    <s v="SEDAN"/>
    <n v="3"/>
    <s v="LOGIN"/>
    <s v="TRAFFIC"/>
    <n v="1"/>
    <n v="0"/>
    <n v="16.995832440000001"/>
    <n v="16.995832440000001"/>
    <s v="2022-08-19T12:30:00"/>
    <n v="32"/>
    <x v="18"/>
    <x v="3"/>
  </r>
  <r>
    <n v="1004365"/>
    <x v="50"/>
    <n v="5564"/>
    <s v="SEDAN"/>
    <n v="3"/>
    <s v="LOGIN"/>
    <s v="NODELAY"/>
    <n v="0"/>
    <n v="1"/>
    <n v="15"/>
    <n v="15"/>
    <s v="2022-08-19T13:30:00"/>
    <n v="0"/>
    <x v="18"/>
    <x v="3"/>
  </r>
  <r>
    <n v="1004366"/>
    <x v="50"/>
    <n v="4869"/>
    <s v="SEDAN"/>
    <n v="3"/>
    <s v="LOGIN"/>
    <s v="NODELAY"/>
    <n v="0"/>
    <n v="1"/>
    <n v="12"/>
    <n v="12"/>
    <s v="2022-08-19T13:30:00"/>
    <n v="0"/>
    <x v="18"/>
    <x v="3"/>
  </r>
  <r>
    <n v="1004367"/>
    <x v="12"/>
    <n v="5099"/>
    <s v="SEDAN"/>
    <n v="3"/>
    <s v="LOGIN"/>
    <s v="NODELAY"/>
    <n v="1"/>
    <n v="0"/>
    <n v="12.985019680000001"/>
    <n v="12.985019680000001"/>
    <s v="2022-08-19T14:00:00"/>
    <n v="0"/>
    <x v="18"/>
    <x v="3"/>
  </r>
  <r>
    <n v="1004368"/>
    <x v="12"/>
    <n v="5001"/>
    <s v="SEDAN"/>
    <n v="3"/>
    <s v="LOGIN"/>
    <s v="NODELAY"/>
    <n v="0"/>
    <n v="1"/>
    <n v="15"/>
    <n v="15"/>
    <s v="2022-08-19T14:00:00"/>
    <n v="0"/>
    <x v="18"/>
    <x v="3"/>
  </r>
  <r>
    <n v="1004369"/>
    <x v="12"/>
    <n v="4901"/>
    <s v="SEDAN"/>
    <n v="3"/>
    <s v="LOGIN"/>
    <s v="NODELAY"/>
    <n v="1"/>
    <n v="0"/>
    <n v="19.899999619999999"/>
    <n v="19.899999619999999"/>
    <s v="2022-08-19T14:00:00"/>
    <n v="0"/>
    <x v="18"/>
    <x v="3"/>
  </r>
  <r>
    <n v="1004370"/>
    <x v="12"/>
    <n v="5100"/>
    <s v="SEDAN"/>
    <n v="3"/>
    <s v="LOGIN"/>
    <s v="NODELAY"/>
    <n v="2"/>
    <n v="0"/>
    <n v="11.399999619999999"/>
    <n v="11.399999619999999"/>
    <s v="2022-08-19T14:00:00"/>
    <n v="0"/>
    <x v="18"/>
    <x v="3"/>
  </r>
  <r>
    <n v="1004371"/>
    <x v="51"/>
    <n v="4638"/>
    <s v="SEDAN"/>
    <n v="3"/>
    <s v="LOGIN"/>
    <s v="NODELAY"/>
    <n v="1"/>
    <n v="0"/>
    <n v="8.8000001910000005"/>
    <n v="8.8000001910000005"/>
    <s v="2022-08-19T14:30:00"/>
    <n v="0"/>
    <x v="18"/>
    <x v="3"/>
  </r>
  <r>
    <n v="1004372"/>
    <x v="51"/>
    <n v="911"/>
    <s v="SEDAN"/>
    <n v="3"/>
    <s v="LOGIN"/>
    <s v="NODELAY"/>
    <n v="1"/>
    <n v="0"/>
    <n v="9.6999998089999995"/>
    <n v="9.6999998089999995"/>
    <s v="2022-08-19T14:30:00"/>
    <n v="0"/>
    <x v="18"/>
    <x v="3"/>
  </r>
  <r>
    <n v="1004373"/>
    <x v="51"/>
    <n v="910"/>
    <s v="SEDAN"/>
    <n v="3"/>
    <s v="LOGIN"/>
    <s v="NODELAY"/>
    <n v="1"/>
    <n v="0"/>
    <n v="10.748528479999999"/>
    <n v="10.748528479999999"/>
    <s v="2022-08-19T14:30:00"/>
    <n v="0"/>
    <x v="18"/>
    <x v="3"/>
  </r>
  <r>
    <n v="1004374"/>
    <x v="14"/>
    <n v="5000"/>
    <s v="SEDAN"/>
    <n v="3"/>
    <s v="LOGIN"/>
    <s v="NODELAY"/>
    <n v="2"/>
    <n v="0"/>
    <n v="15.19999981"/>
    <n v="15.19999981"/>
    <s v="2022-08-19T15:30:00"/>
    <n v="0"/>
    <x v="18"/>
    <x v="3"/>
  </r>
  <r>
    <n v="1004375"/>
    <x v="13"/>
    <n v="906"/>
    <s v="SEDAN"/>
    <n v="3"/>
    <s v="LOGIN"/>
    <s v="NODELAY"/>
    <n v="1"/>
    <n v="1"/>
    <n v="10.092380520000001"/>
    <n v="10.092380520000001"/>
    <s v="2022-08-19T14:31:00"/>
    <n v="0"/>
    <x v="18"/>
    <x v="3"/>
  </r>
  <r>
    <n v="1004376"/>
    <x v="13"/>
    <n v="920"/>
    <s v="SEDAN"/>
    <n v="3"/>
    <s v="LOGIN"/>
    <s v="NODELAY"/>
    <n v="1"/>
    <n v="0"/>
    <n v="9.5"/>
    <n v="9.5"/>
    <s v="2022-08-19T14:31:00"/>
    <n v="0"/>
    <x v="18"/>
    <x v="3"/>
  </r>
  <r>
    <n v="1004377"/>
    <x v="15"/>
    <n v="4637"/>
    <s v="SEDAN"/>
    <n v="3"/>
    <s v="LOGIN"/>
    <s v="NODELAY"/>
    <n v="2"/>
    <n v="0"/>
    <n v="12.100000380000001"/>
    <n v="12.100000380000001"/>
    <s v="2022-08-19T16:00:00"/>
    <n v="0"/>
    <x v="18"/>
    <x v="3"/>
  </r>
  <r>
    <n v="1004378"/>
    <x v="15"/>
    <n v="4868"/>
    <s v="SEDAN"/>
    <n v="3"/>
    <s v="LOGIN"/>
    <s v="NODELAY"/>
    <n v="2"/>
    <n v="0"/>
    <n v="10.211575509999999"/>
    <n v="10.211575509999999"/>
    <s v="2022-08-19T16:00:00"/>
    <n v="0"/>
    <x v="18"/>
    <x v="3"/>
  </r>
  <r>
    <n v="1004379"/>
    <x v="15"/>
    <n v="1140"/>
    <s v="SEDAN"/>
    <n v="3"/>
    <s v="LOGIN"/>
    <s v="NODELAY"/>
    <n v="2"/>
    <n v="0"/>
    <n v="13.2515564"/>
    <n v="13.2515564"/>
    <s v="2022-08-19T16:00:00"/>
    <n v="0"/>
    <x v="18"/>
    <x v="3"/>
  </r>
  <r>
    <n v="1004380"/>
    <x v="15"/>
    <n v="912"/>
    <s v="SEDAN"/>
    <n v="3"/>
    <s v="LOGIN"/>
    <s v="NODELAY"/>
    <n v="2"/>
    <n v="0"/>
    <n v="12.285911560000001"/>
    <n v="12.285911560000001"/>
    <s v="2022-08-19T16:00:00"/>
    <n v="0"/>
    <x v="18"/>
    <x v="3"/>
  </r>
  <r>
    <n v="1004381"/>
    <x v="15"/>
    <n v="1139"/>
    <s v="SEDAN"/>
    <n v="3"/>
    <s v="LOGIN"/>
    <s v="NODELAY"/>
    <n v="1"/>
    <n v="0"/>
    <n v="5"/>
    <n v="5"/>
    <s v="2022-08-19T16:00:00"/>
    <n v="0"/>
    <x v="18"/>
    <x v="3"/>
  </r>
  <r>
    <n v="1004382"/>
    <x v="15"/>
    <n v="5363"/>
    <s v="SEDAN"/>
    <n v="3"/>
    <s v="LOGIN"/>
    <s v="NODELAY"/>
    <n v="3"/>
    <n v="0"/>
    <n v="27"/>
    <n v="27"/>
    <s v="2022-08-19T16:00:00"/>
    <n v="0"/>
    <x v="18"/>
    <x v="3"/>
  </r>
  <r>
    <n v="1004383"/>
    <x v="16"/>
    <n v="4736"/>
    <s v="SEDAN"/>
    <n v="3"/>
    <s v="LOGIN"/>
    <s v="NODELAY"/>
    <n v="1"/>
    <n v="1"/>
    <n v="21.737110139999999"/>
    <n v="21.737110139999999"/>
    <s v="2022-08-19T16:30:00"/>
    <n v="0"/>
    <x v="18"/>
    <x v="3"/>
  </r>
  <r>
    <n v="1004384"/>
    <x v="16"/>
    <n v="4769"/>
    <s v="SEDAN"/>
    <n v="3"/>
    <s v="LOGIN"/>
    <s v="NODELAY"/>
    <n v="1"/>
    <n v="0"/>
    <n v="22.989448549999999"/>
    <n v="22.989448549999999"/>
    <s v="2022-08-19T16:30:00"/>
    <n v="0"/>
    <x v="18"/>
    <x v="3"/>
  </r>
  <r>
    <n v="1004385"/>
    <x v="68"/>
    <n v="914"/>
    <s v="SEDAN"/>
    <n v="3"/>
    <s v="LOGOUT"/>
    <s v="NODELAY"/>
    <n v="1"/>
    <n v="0"/>
    <n v="0.40000000600000002"/>
    <n v="0.40000000600000002"/>
    <s v="2022-08-19T12:45:00"/>
    <n v="0"/>
    <x v="18"/>
    <x v="3"/>
  </r>
  <r>
    <n v="1004386"/>
    <x v="17"/>
    <n v="5165"/>
    <s v="SEDAN"/>
    <n v="3"/>
    <s v="LOGIN"/>
    <s v="NODELAY"/>
    <n v="3"/>
    <n v="0"/>
    <n v="17.799999239999998"/>
    <n v="17.799999239999998"/>
    <s v="2022-08-19T17:00:00"/>
    <n v="0"/>
    <x v="18"/>
    <x v="3"/>
  </r>
  <r>
    <n v="1004387"/>
    <x v="17"/>
    <n v="4967"/>
    <s v="SEDAN"/>
    <n v="3"/>
    <s v="LOGIN"/>
    <s v="NODELAY"/>
    <n v="1"/>
    <n v="0"/>
    <n v="14.6601181"/>
    <n v="14.6601181"/>
    <s v="2022-08-19T17:00:00"/>
    <n v="0"/>
    <x v="18"/>
    <x v="3"/>
  </r>
  <r>
    <n v="1004388"/>
    <x v="17"/>
    <n v="5366"/>
    <s v="SEDAN"/>
    <n v="3"/>
    <s v="LOGIN"/>
    <s v="NODELAY"/>
    <n v="2"/>
    <n v="1"/>
    <n v="11.125153539999999"/>
    <n v="11.125153539999999"/>
    <s v="2022-08-19T17:00:00"/>
    <n v="0"/>
    <x v="18"/>
    <x v="3"/>
  </r>
  <r>
    <n v="1004389"/>
    <x v="17"/>
    <n v="5330"/>
    <s v="SEDAN"/>
    <n v="3"/>
    <s v="LOGIN"/>
    <s v="NODELAY"/>
    <n v="2"/>
    <n v="0"/>
    <n v="12.46559811"/>
    <n v="12.46559811"/>
    <s v="2022-08-19T17:00:00"/>
    <n v="0"/>
    <x v="18"/>
    <x v="3"/>
  </r>
  <r>
    <n v="1004390"/>
    <x v="17"/>
    <n v="5365"/>
    <s v="SEDAN"/>
    <n v="3"/>
    <s v="LOGIN"/>
    <s v="NODELAY"/>
    <n v="3"/>
    <n v="0"/>
    <n v="10.372779850000001"/>
    <n v="10.372779850000001"/>
    <s v="2022-08-19T17:00:00"/>
    <n v="0"/>
    <x v="18"/>
    <x v="3"/>
  </r>
  <r>
    <n v="1004391"/>
    <x v="17"/>
    <n v="5045"/>
    <s v="SEDAN"/>
    <n v="3"/>
    <s v="LOGIN"/>
    <s v="NODELAY"/>
    <n v="2"/>
    <n v="0"/>
    <n v="21.189542769999999"/>
    <n v="21.189542769999999"/>
    <s v="2022-08-19T17:00:00"/>
    <n v="0"/>
    <x v="18"/>
    <x v="3"/>
  </r>
  <r>
    <n v="1004392"/>
    <x v="17"/>
    <n v="5565"/>
    <s v="SEDAN"/>
    <n v="3"/>
    <s v="LOGIN"/>
    <s v="NODELAY"/>
    <n v="2"/>
    <n v="0"/>
    <n v="17.88848114"/>
    <n v="17.88848114"/>
    <s v="2022-08-19T17:00:00"/>
    <n v="0"/>
    <x v="18"/>
    <x v="3"/>
  </r>
  <r>
    <n v="1004393"/>
    <x v="17"/>
    <n v="816"/>
    <s v="SEDAN"/>
    <n v="3"/>
    <s v="LOGIN"/>
    <s v="EMPLOYEE"/>
    <n v="3"/>
    <n v="0"/>
    <n v="14.54077053"/>
    <n v="14.54077053"/>
    <s v="2022-08-19T17:00:00"/>
    <n v="11"/>
    <x v="18"/>
    <x v="3"/>
  </r>
  <r>
    <n v="1004394"/>
    <x v="17"/>
    <n v="5561"/>
    <s v="SEDAN"/>
    <n v="3"/>
    <s v="LOGIN"/>
    <s v="NODELAY"/>
    <n v="1"/>
    <n v="1"/>
    <n v="7.5"/>
    <n v="7.5"/>
    <s v="2022-08-19T17:00:00"/>
    <n v="0"/>
    <x v="18"/>
    <x v="3"/>
  </r>
  <r>
    <n v="1004395"/>
    <x v="17"/>
    <n v="5034"/>
    <s v="SEDAN"/>
    <n v="3"/>
    <s v="LOGIN"/>
    <s v="NODELAY"/>
    <n v="1"/>
    <n v="1"/>
    <n v="9.5"/>
    <n v="9.5"/>
    <s v="2022-08-19T17:00:00"/>
    <n v="0"/>
    <x v="18"/>
    <x v="3"/>
  </r>
  <r>
    <n v="1004396"/>
    <x v="17"/>
    <n v="5562"/>
    <s v="SEDAN"/>
    <n v="3"/>
    <s v="LOGIN"/>
    <s v="NODELAY"/>
    <n v="1"/>
    <n v="1"/>
    <n v="10.5"/>
    <n v="10.5"/>
    <s v="2022-08-19T17:00:00"/>
    <n v="0"/>
    <x v="18"/>
    <x v="3"/>
  </r>
  <r>
    <n v="1004397"/>
    <x v="17"/>
    <n v="773"/>
    <s v="SEDAN"/>
    <n v="3"/>
    <s v="LOGIN"/>
    <s v="NODELAY"/>
    <n v="3"/>
    <n v="0"/>
    <n v="17.100000380000001"/>
    <n v="17.100000380000001"/>
    <s v="2022-08-19T17:00:00"/>
    <n v="0"/>
    <x v="18"/>
    <x v="3"/>
  </r>
  <r>
    <n v="1004398"/>
    <x v="17"/>
    <n v="5132"/>
    <s v="SEDAN"/>
    <n v="3"/>
    <s v="LOGIN"/>
    <s v="EMPLOYEE"/>
    <n v="2"/>
    <n v="0"/>
    <n v="25.51673126"/>
    <n v="25.51673126"/>
    <s v="2022-08-19T17:00:00"/>
    <n v="5"/>
    <x v="18"/>
    <x v="3"/>
  </r>
  <r>
    <n v="1004399"/>
    <x v="18"/>
    <n v="5297"/>
    <s v="SEDAN"/>
    <n v="3"/>
    <s v="LOGIN"/>
    <s v="NODELAY"/>
    <n v="1"/>
    <n v="1"/>
    <n v="23.50909424"/>
    <n v="23.50909424"/>
    <s v="2022-08-19T17:30:00"/>
    <n v="0"/>
    <x v="18"/>
    <x v="3"/>
  </r>
  <r>
    <n v="1004400"/>
    <x v="18"/>
    <n v="5367"/>
    <s v="SEDAN"/>
    <n v="3"/>
    <s v="LOGIN"/>
    <s v="NODELAY"/>
    <n v="1"/>
    <n v="1"/>
    <n v="10.80000019"/>
    <n v="10.80000019"/>
    <s v="2022-08-19T17:30:00"/>
    <n v="0"/>
    <x v="18"/>
    <x v="3"/>
  </r>
  <r>
    <n v="1004401"/>
    <x v="18"/>
    <n v="4869"/>
    <s v="SEDAN"/>
    <n v="3"/>
    <s v="LOGIN"/>
    <s v="EMPLOYEE"/>
    <n v="2"/>
    <n v="0"/>
    <n v="22.200000760000002"/>
    <n v="22.200000760000002"/>
    <s v="2022-08-19T17:30:00"/>
    <n v="2"/>
    <x v="18"/>
    <x v="3"/>
  </r>
  <r>
    <n v="1004402"/>
    <x v="18"/>
    <n v="491"/>
    <s v="SEDAN"/>
    <n v="3"/>
    <s v="LOGIN"/>
    <s v="NODELAY"/>
    <n v="2"/>
    <n v="0"/>
    <n v="23.080772400000001"/>
    <n v="23.080772400000001"/>
    <s v="2022-08-19T17:30:00"/>
    <n v="0"/>
    <x v="18"/>
    <x v="3"/>
  </r>
  <r>
    <n v="1004403"/>
    <x v="18"/>
    <n v="5001"/>
    <s v="SEDAN"/>
    <n v="3"/>
    <s v="LOGIN"/>
    <s v="NODELAY"/>
    <n v="1"/>
    <n v="0"/>
    <n v="6.0163373949999999"/>
    <n v="6.0163373949999999"/>
    <s v="2022-08-19T17:30:00"/>
    <n v="0"/>
    <x v="18"/>
    <x v="3"/>
  </r>
  <r>
    <n v="1004404"/>
    <x v="18"/>
    <n v="5036"/>
    <s v="SEDAN"/>
    <n v="3"/>
    <s v="LOGIN"/>
    <s v="EMPLOYEE"/>
    <n v="1"/>
    <n v="0"/>
    <n v="5.4000000950000002"/>
    <n v="5.4000000950000002"/>
    <s v="2022-08-19T17:30:00"/>
    <n v="6"/>
    <x v="18"/>
    <x v="3"/>
  </r>
  <r>
    <n v="1004405"/>
    <x v="11"/>
    <n v="5563"/>
    <s v="SEDAN"/>
    <n v="3"/>
    <s v="LOGOUT"/>
    <s v="EMPLOYEE"/>
    <n v="1"/>
    <n v="0"/>
    <n v="13.899999619999999"/>
    <n v="13.899999619999999"/>
    <s v="2022-08-19T13:00:00"/>
    <n v="9"/>
    <x v="18"/>
    <x v="3"/>
  </r>
  <r>
    <n v="1004406"/>
    <x v="12"/>
    <n v="4868"/>
    <s v="SEDAN"/>
    <n v="3"/>
    <s v="LOGOUT"/>
    <s v="EMPLOYEE"/>
    <n v="1"/>
    <n v="0"/>
    <n v="8.7968301770000004"/>
    <n v="8.7968301770000004"/>
    <s v="2022-08-19T14:00:00"/>
    <n v="12"/>
    <x v="18"/>
    <x v="3"/>
  </r>
  <r>
    <n v="1004407"/>
    <x v="13"/>
    <n v="5036"/>
    <s v="SEDAN"/>
    <n v="3"/>
    <s v="LOGOUT"/>
    <s v="EMPLOYEE"/>
    <n v="2"/>
    <n v="0"/>
    <n v="13"/>
    <n v="13"/>
    <s v="2022-08-19T14:31:00"/>
    <n v="6"/>
    <x v="18"/>
    <x v="3"/>
  </r>
  <r>
    <n v="1004408"/>
    <x v="13"/>
    <n v="5045"/>
    <s v="SEDAN"/>
    <n v="3"/>
    <s v="LOGOUT"/>
    <s v="TRAFFIC"/>
    <n v="1"/>
    <n v="0"/>
    <n v="12.604171750000001"/>
    <n v="12.604171750000001"/>
    <s v="2022-08-19T14:31:00"/>
    <n v="4"/>
    <x v="18"/>
    <x v="3"/>
  </r>
  <r>
    <n v="1004409"/>
    <x v="13"/>
    <n v="918"/>
    <s v="SEDAN"/>
    <n v="3"/>
    <s v="LOGOUT"/>
    <s v="TRAFFIC"/>
    <n v="1"/>
    <n v="0"/>
    <n v="7.1207137109999996"/>
    <n v="7.1207137109999996"/>
    <s v="2022-08-19T14:31:00"/>
    <n v="3"/>
    <x v="18"/>
    <x v="3"/>
  </r>
  <r>
    <n v="1004410"/>
    <x v="13"/>
    <n v="1139"/>
    <s v="SEDAN"/>
    <n v="3"/>
    <s v="LOGOUT"/>
    <s v="EMPLOYEE"/>
    <n v="2"/>
    <n v="0"/>
    <n v="8.3000001910000005"/>
    <n v="8.3000001910000005"/>
    <s v="2022-08-19T14:31:00"/>
    <n v="6"/>
    <x v="18"/>
    <x v="3"/>
  </r>
  <r>
    <n v="1004411"/>
    <x v="13"/>
    <n v="4835"/>
    <s v="SEDAN"/>
    <n v="3"/>
    <s v="LOGOUT"/>
    <s v="EMPLOYEE"/>
    <n v="1"/>
    <n v="0"/>
    <n v="18.938495639999999"/>
    <n v="18.938495639999999"/>
    <s v="2022-08-19T14:31:00"/>
    <n v="6"/>
    <x v="18"/>
    <x v="3"/>
  </r>
  <r>
    <n v="1004412"/>
    <x v="13"/>
    <n v="2096"/>
    <s v="SEDAN"/>
    <n v="3"/>
    <s v="LOGOUT"/>
    <s v="EMPLOYEE"/>
    <n v="1"/>
    <n v="0"/>
    <n v="8.8000001910000005"/>
    <n v="8.8000001910000005"/>
    <s v="2022-08-19T14:31:00"/>
    <n v="7"/>
    <x v="18"/>
    <x v="3"/>
  </r>
  <r>
    <n v="1004413"/>
    <x v="19"/>
    <n v="4869"/>
    <s v="SEDAN"/>
    <n v="3"/>
    <s v="LOGOUT"/>
    <s v="EMPLOYEE"/>
    <n v="1"/>
    <n v="0"/>
    <n v="8.8000001910000005"/>
    <n v="8.8000001910000005"/>
    <s v="2022-08-19T15:00:00"/>
    <n v="18"/>
    <x v="18"/>
    <x v="3"/>
  </r>
  <r>
    <n v="1004414"/>
    <x v="19"/>
    <n v="4901"/>
    <s v="SEDAN"/>
    <n v="3"/>
    <s v="LOGOUT"/>
    <s v="EMPLOYEE"/>
    <n v="1"/>
    <n v="0"/>
    <n v="9.6000003809999992"/>
    <n v="9.6000003809999992"/>
    <s v="2022-08-19T15:00:00"/>
    <n v="16"/>
    <x v="18"/>
    <x v="3"/>
  </r>
  <r>
    <n v="1004415"/>
    <x v="19"/>
    <n v="5001"/>
    <s v="SEDAN"/>
    <n v="3"/>
    <s v="LOGOUT"/>
    <s v="DRIVER"/>
    <n v="3"/>
    <n v="0"/>
    <n v="18.100000380000001"/>
    <n v="18.100000380000001"/>
    <s v="2022-08-19T15:00:00"/>
    <n v="22"/>
    <x v="18"/>
    <x v="3"/>
  </r>
  <r>
    <n v="1004416"/>
    <x v="19"/>
    <n v="5564"/>
    <s v="SEDAN"/>
    <n v="3"/>
    <s v="LOGOUT"/>
    <s v="EMPLOYEE"/>
    <n v="2"/>
    <n v="1"/>
    <n v="16.59641457"/>
    <n v="16.59641457"/>
    <s v="2022-08-19T15:00:00"/>
    <n v="18"/>
    <x v="18"/>
    <x v="3"/>
  </r>
  <r>
    <n v="1004417"/>
    <x v="19"/>
    <n v="5563"/>
    <s v="SEDAN"/>
    <n v="3"/>
    <s v="LOGOUT"/>
    <s v="EMPLOYEE"/>
    <n v="1"/>
    <n v="0"/>
    <n v="5.0999999049999998"/>
    <n v="5.0999999049999998"/>
    <s v="2022-08-19T15:00:00"/>
    <n v="8"/>
    <x v="18"/>
    <x v="3"/>
  </r>
  <r>
    <n v="1004418"/>
    <x v="20"/>
    <n v="5564"/>
    <s v="SEDAN"/>
    <n v="3"/>
    <s v="LOGIN"/>
    <s v="NODELAY"/>
    <n v="0"/>
    <n v="1"/>
    <n v="15"/>
    <n v="15"/>
    <s v="2022-08-19T18:00:00"/>
    <n v="0"/>
    <x v="18"/>
    <x v="3"/>
  </r>
  <r>
    <n v="1004419"/>
    <x v="20"/>
    <n v="4901"/>
    <s v="SEDAN"/>
    <n v="3"/>
    <s v="LOGIN"/>
    <s v="NODELAY"/>
    <n v="2"/>
    <n v="1"/>
    <n v="10.899999619999999"/>
    <n v="10.899999619999999"/>
    <s v="2022-08-19T18:00:00"/>
    <n v="0"/>
    <x v="18"/>
    <x v="3"/>
  </r>
  <r>
    <n v="1004420"/>
    <x v="20"/>
    <n v="5100"/>
    <s v="SEDAN"/>
    <n v="3"/>
    <s v="LOGIN"/>
    <s v="NODELAY"/>
    <n v="1"/>
    <n v="0"/>
    <n v="5.0999999049999998"/>
    <n v="5.0999999049999998"/>
    <s v="2022-08-19T18:00:00"/>
    <n v="0"/>
    <x v="18"/>
    <x v="3"/>
  </r>
  <r>
    <n v="1004421"/>
    <x v="21"/>
    <n v="5564"/>
    <s v="SEDAN"/>
    <n v="3"/>
    <s v="LOGIN"/>
    <s v="EMPLOYEE"/>
    <n v="3"/>
    <n v="0"/>
    <n v="4.3000001909999996"/>
    <n v="4.3000001909999996"/>
    <s v="2022-08-19T19:00:00"/>
    <n v="17"/>
    <x v="18"/>
    <x v="3"/>
  </r>
  <r>
    <n v="1004422"/>
    <x v="21"/>
    <n v="906"/>
    <s v="SEDAN"/>
    <n v="3"/>
    <s v="LOGIN"/>
    <s v="DRIVER"/>
    <n v="2"/>
    <n v="0"/>
    <n v="22.72598267"/>
    <n v="22.72598267"/>
    <s v="2022-08-19T19:00:00"/>
    <n v="11"/>
    <x v="18"/>
    <x v="3"/>
  </r>
  <r>
    <n v="1004423"/>
    <x v="21"/>
    <n v="4868"/>
    <s v="SEDAN"/>
    <n v="3"/>
    <s v="LOGIN"/>
    <s v="DRIVER"/>
    <n v="2"/>
    <n v="0"/>
    <n v="18.929979320000001"/>
    <n v="18.929979320000001"/>
    <s v="2022-08-19T19:00:00"/>
    <n v="22"/>
    <x v="18"/>
    <x v="3"/>
  </r>
  <r>
    <n v="1004424"/>
    <x v="21"/>
    <n v="920"/>
    <s v="SEDAN"/>
    <n v="3"/>
    <s v="LOGIN"/>
    <s v="EMPLOYEE"/>
    <n v="2"/>
    <n v="0"/>
    <n v="13.19999981"/>
    <n v="13.19999981"/>
    <s v="2022-08-19T19:00:00"/>
    <n v="5"/>
    <x v="18"/>
    <x v="3"/>
  </r>
  <r>
    <n v="1004425"/>
    <x v="21"/>
    <n v="773"/>
    <s v="SEDAN"/>
    <n v="3"/>
    <s v="LOGIN"/>
    <s v="NODELAY"/>
    <n v="2"/>
    <n v="0"/>
    <n v="9.6000003809999992"/>
    <n v="9.6000003809999992"/>
    <s v="2022-08-19T19:00:00"/>
    <n v="0"/>
    <x v="18"/>
    <x v="3"/>
  </r>
  <r>
    <n v="1004426"/>
    <x v="21"/>
    <n v="4638"/>
    <s v="SEDAN"/>
    <n v="3"/>
    <s v="LOGIN"/>
    <s v="EMPLOYEE"/>
    <n v="1"/>
    <n v="0"/>
    <n v="30.754838939999999"/>
    <n v="30.754838939999999"/>
    <s v="2022-08-19T19:00:00"/>
    <n v="9"/>
    <x v="18"/>
    <x v="3"/>
  </r>
  <r>
    <n v="1004427"/>
    <x v="21"/>
    <n v="910"/>
    <s v="SEDAN"/>
    <n v="3"/>
    <s v="LOGIN"/>
    <s v="DRIVER"/>
    <n v="1"/>
    <n v="0"/>
    <n v="12.19999981"/>
    <n v="12.19999981"/>
    <s v="2022-08-19T19:00:00"/>
    <n v="25"/>
    <x v="18"/>
    <x v="3"/>
  </r>
  <r>
    <n v="1004428"/>
    <x v="24"/>
    <n v="914"/>
    <s v="SEDAN"/>
    <n v="3"/>
    <s v="LOGIN"/>
    <s v="NODELAY"/>
    <n v="1"/>
    <n v="0"/>
    <n v="8.8999996190000008"/>
    <n v="8.8999996190000008"/>
    <s v="2022-08-19T20:00:00"/>
    <n v="0"/>
    <x v="18"/>
    <x v="3"/>
  </r>
  <r>
    <n v="1004429"/>
    <x v="24"/>
    <n v="4769"/>
    <s v="SEDAN"/>
    <n v="3"/>
    <s v="LOGIN"/>
    <s v="NODELAY"/>
    <n v="2"/>
    <n v="0"/>
    <n v="7.9000000950000002"/>
    <n v="7.9000000950000002"/>
    <s v="2022-08-19T20:00:00"/>
    <n v="0"/>
    <x v="18"/>
    <x v="3"/>
  </r>
  <r>
    <n v="1004430"/>
    <x v="14"/>
    <n v="4968"/>
    <s v="SEDAN"/>
    <n v="3"/>
    <s v="LOGOUT"/>
    <s v="TRAFFIC"/>
    <n v="2"/>
    <n v="0"/>
    <n v="10.42371464"/>
    <n v="10.42371464"/>
    <s v="2022-08-19T15:30:00"/>
    <n v="4"/>
    <x v="18"/>
    <x v="3"/>
  </r>
  <r>
    <n v="1004431"/>
    <x v="14"/>
    <n v="5100"/>
    <s v="SEDAN"/>
    <n v="3"/>
    <s v="LOGOUT"/>
    <s v="EMPLOYEE"/>
    <n v="1"/>
    <n v="0"/>
    <n v="14.202718730000001"/>
    <n v="14.202718730000001"/>
    <s v="2022-08-19T15:30:00"/>
    <n v="4"/>
    <x v="18"/>
    <x v="3"/>
  </r>
  <r>
    <n v="1004432"/>
    <x v="14"/>
    <n v="5099"/>
    <s v="SEDAN"/>
    <n v="3"/>
    <s v="LOGOUT"/>
    <s v="EMPLOYEE"/>
    <n v="1"/>
    <n v="0"/>
    <n v="23.262823099999999"/>
    <n v="23.262823099999999"/>
    <s v="2022-08-19T15:30:00"/>
    <n v="13"/>
    <x v="18"/>
    <x v="3"/>
  </r>
  <r>
    <n v="1004433"/>
    <x v="14"/>
    <n v="4638"/>
    <s v="SEDAN"/>
    <n v="3"/>
    <s v="LOGOUT"/>
    <s v="EMPLOYEE"/>
    <n v="1"/>
    <n v="0"/>
    <n v="31.132873539999999"/>
    <n v="31.132873539999999"/>
    <s v="2022-08-19T15:30:00"/>
    <n v="9"/>
    <x v="18"/>
    <x v="3"/>
  </r>
  <r>
    <n v="1004434"/>
    <x v="26"/>
    <n v="5099"/>
    <s v="SEDAN"/>
    <n v="3"/>
    <s v="LOGIN"/>
    <s v="NODELAY"/>
    <n v="0"/>
    <n v="1"/>
    <n v="7"/>
    <n v="7"/>
    <s v="2022-08-19T18:30:00"/>
    <n v="0"/>
    <x v="18"/>
    <x v="3"/>
  </r>
  <r>
    <n v="1004435"/>
    <x v="15"/>
    <n v="5000"/>
    <s v="SEDAN"/>
    <n v="3"/>
    <s v="LOGOUT"/>
    <s v="EMPLOYEE"/>
    <n v="2"/>
    <n v="0"/>
    <n v="3.0999999049999998"/>
    <n v="3.0999999049999998"/>
    <s v="2022-08-19T16:00:00"/>
    <n v="10"/>
    <x v="18"/>
    <x v="3"/>
  </r>
  <r>
    <n v="1004436"/>
    <x v="22"/>
    <n v="5038"/>
    <s v="SEDAN"/>
    <n v="3"/>
    <s v="LOGOUT"/>
    <s v="TRAFFIC"/>
    <n v="1"/>
    <n v="0"/>
    <n v="19.239093780000001"/>
    <n v="19.239093780000001"/>
    <s v="2022-08-19T16:31:00"/>
    <n v="4"/>
    <x v="18"/>
    <x v="3"/>
  </r>
  <r>
    <n v="1004437"/>
    <x v="22"/>
    <n v="918"/>
    <s v="SEDAN"/>
    <n v="3"/>
    <s v="LOGOUT"/>
    <s v="EMPLOYEE"/>
    <n v="2"/>
    <n v="0"/>
    <n v="17.247703550000001"/>
    <n v="17.247703550000001"/>
    <s v="2022-08-19T16:31:00"/>
    <n v="8"/>
    <x v="18"/>
    <x v="3"/>
  </r>
  <r>
    <n v="1004438"/>
    <x v="22"/>
    <n v="987"/>
    <s v="SEDAN"/>
    <n v="3"/>
    <s v="LOGOUT"/>
    <s v="DRIVER"/>
    <n v="3"/>
    <n v="0"/>
    <n v="14.901815409999999"/>
    <n v="14.901815409999999"/>
    <s v="2022-08-19T16:31:00"/>
    <n v="8"/>
    <x v="18"/>
    <x v="3"/>
  </r>
  <r>
    <n v="1004439"/>
    <x v="22"/>
    <n v="5066"/>
    <s v="SEDAN"/>
    <n v="3"/>
    <s v="LOGOUT"/>
    <s v="DRIVER"/>
    <n v="3"/>
    <n v="0"/>
    <n v="9.6999998089999995"/>
    <n v="9.6999998089999995"/>
    <s v="2022-08-19T16:31:00"/>
    <n v="6"/>
    <x v="18"/>
    <x v="3"/>
  </r>
  <r>
    <n v="1004440"/>
    <x v="22"/>
    <n v="5037"/>
    <s v="SEDAN"/>
    <n v="3"/>
    <s v="LOGOUT"/>
    <s v="DRIVER"/>
    <n v="1"/>
    <n v="0"/>
    <n v="18.059768680000001"/>
    <n v="18.059768680000001"/>
    <s v="2022-08-19T16:31:00"/>
    <n v="10"/>
    <x v="18"/>
    <x v="3"/>
  </r>
  <r>
    <n v="1004441"/>
    <x v="22"/>
    <n v="911"/>
    <s v="SEDAN"/>
    <n v="3"/>
    <s v="LOGOUT"/>
    <s v="EMPLOYEE"/>
    <n v="2"/>
    <n v="0"/>
    <n v="18.905159000000001"/>
    <n v="18.905159000000001"/>
    <s v="2022-08-19T16:31:00"/>
    <n v="7"/>
    <x v="18"/>
    <x v="3"/>
  </r>
  <r>
    <n v="1004442"/>
    <x v="22"/>
    <n v="906"/>
    <s v="SEDAN"/>
    <n v="3"/>
    <s v="LOGOUT"/>
    <s v="EMPLOYEE"/>
    <n v="2"/>
    <n v="0"/>
    <n v="14.37529945"/>
    <n v="14.37529945"/>
    <s v="2022-08-19T16:31:00"/>
    <n v="7"/>
    <x v="18"/>
    <x v="3"/>
  </r>
  <r>
    <n v="1004443"/>
    <x v="22"/>
    <n v="1437"/>
    <s v="SEDAN"/>
    <n v="3"/>
    <s v="LOGOUT"/>
    <s v="DRIVER"/>
    <n v="1"/>
    <n v="0"/>
    <n v="9.3812627790000001"/>
    <n v="9.3812627790000001"/>
    <s v="2022-08-19T16:31:00"/>
    <n v="6"/>
    <x v="18"/>
    <x v="3"/>
  </r>
  <r>
    <n v="1004444"/>
    <x v="22"/>
    <n v="2096"/>
    <s v="SEDAN"/>
    <n v="3"/>
    <s v="LOGOUT"/>
    <s v="TRAFFIC"/>
    <n v="1"/>
    <n v="0"/>
    <n v="25.486217499999999"/>
    <n v="25.486217499999999"/>
    <s v="2022-08-19T16:31:00"/>
    <n v="4"/>
    <x v="18"/>
    <x v="3"/>
  </r>
  <r>
    <n v="1004445"/>
    <x v="22"/>
    <n v="910"/>
    <s v="SEDAN"/>
    <n v="3"/>
    <s v="LOGOUT"/>
    <s v="EMPLOYEE"/>
    <n v="1"/>
    <n v="0"/>
    <n v="18"/>
    <n v="18"/>
    <s v="2022-08-19T16:31:00"/>
    <n v="8"/>
    <x v="18"/>
    <x v="3"/>
  </r>
  <r>
    <n v="1004446"/>
    <x v="22"/>
    <n v="1799"/>
    <s v="SEDAN"/>
    <n v="3"/>
    <s v="LOGOUT"/>
    <s v="EMPLOYEE"/>
    <n v="2"/>
    <n v="0"/>
    <n v="14.61249542"/>
    <n v="14.61249542"/>
    <s v="2022-08-19T16:31:00"/>
    <n v="4"/>
    <x v="18"/>
    <x v="3"/>
  </r>
  <r>
    <n v="1004447"/>
    <x v="22"/>
    <n v="1205"/>
    <s v="SEDAN"/>
    <n v="3"/>
    <s v="LOGOUT"/>
    <s v="EMPLOYEE"/>
    <n v="3"/>
    <n v="0"/>
    <n v="8.3999996190000008"/>
    <n v="8.3999996190000008"/>
    <s v="2022-08-19T16:31:00"/>
    <n v="2"/>
    <x v="18"/>
    <x v="3"/>
  </r>
  <r>
    <n v="1004448"/>
    <x v="22"/>
    <n v="903"/>
    <s v="SEDAN"/>
    <n v="3"/>
    <s v="LOGOUT"/>
    <s v="DRIVER"/>
    <n v="2"/>
    <n v="0"/>
    <n v="12.55136585"/>
    <n v="12.55136585"/>
    <s v="2022-08-19T16:31:00"/>
    <n v="6"/>
    <x v="18"/>
    <x v="3"/>
  </r>
  <r>
    <n v="1004449"/>
    <x v="22"/>
    <n v="914"/>
    <s v="SEDAN"/>
    <n v="3"/>
    <s v="LOGOUT"/>
    <s v="EMPLOYEE"/>
    <n v="3"/>
    <n v="0"/>
    <n v="16.167699809999998"/>
    <n v="16.167699809999998"/>
    <s v="2022-08-19T16:31:00"/>
    <n v="9"/>
    <x v="18"/>
    <x v="3"/>
  </r>
  <r>
    <n v="1004450"/>
    <x v="22"/>
    <n v="5264"/>
    <s v="SEDAN"/>
    <n v="3"/>
    <s v="LOGOUT"/>
    <s v="EMPLOYEE"/>
    <n v="3"/>
    <n v="0"/>
    <n v="15"/>
    <n v="15"/>
    <s v="2022-08-19T16:31:00"/>
    <n v="5"/>
    <x v="18"/>
    <x v="3"/>
  </r>
  <r>
    <n v="1004451"/>
    <x v="27"/>
    <n v="5000"/>
    <s v="SEDAN"/>
    <n v="3"/>
    <s v="LOGIN"/>
    <s v="NODELAY"/>
    <n v="1"/>
    <n v="0"/>
    <n v="20.134376530000001"/>
    <n v="20.134376530000001"/>
    <s v="2022-08-19T21:00:00"/>
    <n v="0"/>
    <x v="18"/>
    <x v="3"/>
  </r>
  <r>
    <n v="1004452"/>
    <x v="27"/>
    <n v="4869"/>
    <s v="SEDAN"/>
    <n v="3"/>
    <s v="LOGIN"/>
    <s v="NODELAY"/>
    <n v="0"/>
    <n v="1"/>
    <n v="15"/>
    <n v="15"/>
    <s v="2022-08-19T21:00:00"/>
    <n v="0"/>
    <x v="18"/>
    <x v="3"/>
  </r>
  <r>
    <n v="1004453"/>
    <x v="27"/>
    <n v="4967"/>
    <s v="SEDAN"/>
    <n v="3"/>
    <s v="LOGIN"/>
    <s v="TRAFFIC"/>
    <n v="1"/>
    <n v="0"/>
    <n v="8.3999996190000008"/>
    <n v="8.3999996190000008"/>
    <s v="2022-08-19T21:00:00"/>
    <n v="26"/>
    <x v="18"/>
    <x v="3"/>
  </r>
  <r>
    <n v="1004454"/>
    <x v="16"/>
    <n v="4868"/>
    <s v="SEDAN"/>
    <n v="3"/>
    <s v="LOGOUT"/>
    <s v="EMPLOYEE"/>
    <n v="1"/>
    <n v="0"/>
    <n v="20.63936996"/>
    <n v="20.63936996"/>
    <s v="2022-08-19T16:30:00"/>
    <n v="13"/>
    <x v="18"/>
    <x v="3"/>
  </r>
  <r>
    <n v="1004455"/>
    <x v="16"/>
    <n v="1140"/>
    <s v="SEDAN"/>
    <n v="3"/>
    <s v="LOGOUT"/>
    <s v="EMPLOYEE"/>
    <n v="1"/>
    <n v="0"/>
    <n v="8.1000003809999992"/>
    <n v="8.1000003809999992"/>
    <s v="2022-08-19T16:30:00"/>
    <n v="10"/>
    <x v="18"/>
    <x v="3"/>
  </r>
  <r>
    <n v="1004456"/>
    <x v="16"/>
    <n v="1139"/>
    <s v="SEDAN"/>
    <n v="3"/>
    <s v="LOGOUT"/>
    <s v="EMPLOYEE"/>
    <n v="1"/>
    <n v="0"/>
    <n v="10"/>
    <n v="10"/>
    <s v="2022-08-19T16:30:00"/>
    <n v="9"/>
    <x v="18"/>
    <x v="3"/>
  </r>
  <r>
    <n v="1004457"/>
    <x v="16"/>
    <n v="5563"/>
    <s v="SEDAN"/>
    <n v="3"/>
    <s v="LOGOUT"/>
    <s v="EMPLOYEE"/>
    <n v="1"/>
    <n v="0"/>
    <n v="9.5"/>
    <n v="9.5"/>
    <s v="2022-08-19T16:30:00"/>
    <n v="9"/>
    <x v="18"/>
    <x v="3"/>
  </r>
  <r>
    <n v="1004458"/>
    <x v="32"/>
    <n v="4769"/>
    <s v="SEDAN"/>
    <n v="3"/>
    <s v="LOGIN"/>
    <s v="NODELAY"/>
    <n v="1"/>
    <n v="0"/>
    <n v="7.9000000950000002"/>
    <n v="7.9000000950000002"/>
    <s v="2022-08-19T21:30:00"/>
    <n v="0"/>
    <x v="18"/>
    <x v="3"/>
  </r>
  <r>
    <n v="1004459"/>
    <x v="28"/>
    <n v="5366"/>
    <s v="SEDAN"/>
    <n v="3"/>
    <s v="LOGIN"/>
    <s v="TRAFFIC"/>
    <n v="1"/>
    <n v="0"/>
    <n v="25"/>
    <n v="25"/>
    <s v="2022-08-19T22:30:00"/>
    <n v="1"/>
    <x v="18"/>
    <x v="3"/>
  </r>
  <r>
    <n v="1004460"/>
    <x v="23"/>
    <n v="5495"/>
    <s v="SEDAN"/>
    <n v="3"/>
    <s v="LOGOUT"/>
    <s v="NODELAY"/>
    <n v="2"/>
    <n v="0"/>
    <n v="16.840452190000001"/>
    <n v="16.840452190000001"/>
    <s v="2022-08-19T17:31:00"/>
    <n v="0"/>
    <x v="18"/>
    <x v="3"/>
  </r>
  <r>
    <n v="1004461"/>
    <x v="23"/>
    <n v="5045"/>
    <s v="SEDAN"/>
    <n v="3"/>
    <s v="LOGOUT"/>
    <s v="TRAFFIC"/>
    <n v="1"/>
    <n v="0"/>
    <n v="15.27542686"/>
    <n v="15.27542686"/>
    <s v="2022-08-19T17:31:00"/>
    <n v="4"/>
    <x v="18"/>
    <x v="3"/>
  </r>
  <r>
    <n v="1004462"/>
    <x v="23"/>
    <n v="1140"/>
    <s v="SEDAN"/>
    <n v="3"/>
    <s v="LOGOUT"/>
    <s v="TRAFFIC"/>
    <n v="1"/>
    <n v="0"/>
    <n v="19.909042360000001"/>
    <n v="19.909042360000001"/>
    <s v="2022-08-19T17:31:00"/>
    <n v="8"/>
    <x v="18"/>
    <x v="3"/>
  </r>
  <r>
    <n v="1004463"/>
    <x v="23"/>
    <n v="5046"/>
    <s v="SEDAN"/>
    <n v="3"/>
    <s v="LOGOUT"/>
    <s v="DRIVER"/>
    <n v="1"/>
    <n v="0"/>
    <n v="11.30000019"/>
    <n v="11.30000019"/>
    <s v="2022-08-19T17:31:00"/>
    <n v="5"/>
    <x v="18"/>
    <x v="3"/>
  </r>
  <r>
    <n v="1004464"/>
    <x v="23"/>
    <n v="912"/>
    <s v="SEDAN"/>
    <n v="3"/>
    <s v="LOGOUT"/>
    <s v="EMPLOYEE"/>
    <n v="1"/>
    <n v="0"/>
    <n v="18.59225464"/>
    <n v="18.59225464"/>
    <s v="2022-08-19T17:31:00"/>
    <n v="13.75"/>
    <x v="18"/>
    <x v="3"/>
  </r>
  <r>
    <n v="1004465"/>
    <x v="23"/>
    <n v="4835"/>
    <s v="SEDAN"/>
    <n v="3"/>
    <s v="LOGOUT"/>
    <s v="TRAFFIC"/>
    <n v="2"/>
    <n v="0"/>
    <n v="21.19567108"/>
    <n v="21.19567108"/>
    <s v="2022-08-19T17:31:00"/>
    <n v="5"/>
    <x v="18"/>
    <x v="3"/>
  </r>
  <r>
    <n v="1004466"/>
    <x v="23"/>
    <n v="82"/>
    <s v="SEDAN"/>
    <n v="3"/>
    <s v="LOGOUT"/>
    <s v="TRAFFIC"/>
    <n v="1"/>
    <n v="0"/>
    <n v="14"/>
    <n v="14"/>
    <s v="2022-08-19T17:31:00"/>
    <n v="4"/>
    <x v="18"/>
    <x v="3"/>
  </r>
  <r>
    <n v="1004467"/>
    <x v="25"/>
    <n v="5034"/>
    <s v="SEDAN"/>
    <n v="3"/>
    <s v="LOGOUT"/>
    <s v="TRAFFIC"/>
    <n v="1"/>
    <n v="0"/>
    <n v="24"/>
    <n v="24"/>
    <s v="2022-08-19T18:31:00"/>
    <n v="2"/>
    <x v="18"/>
    <x v="3"/>
  </r>
  <r>
    <n v="1004468"/>
    <x v="25"/>
    <n v="2855"/>
    <s v="SEDAN"/>
    <n v="3"/>
    <s v="LOGOUT"/>
    <s v="TRAFFIC"/>
    <n v="1"/>
    <n v="0"/>
    <n v="8.5"/>
    <n v="8.5"/>
    <s v="2022-08-19T18:31:00"/>
    <n v="4"/>
    <x v="18"/>
    <x v="3"/>
  </r>
  <r>
    <n v="1004469"/>
    <x v="25"/>
    <n v="4736"/>
    <s v="SEDAN"/>
    <n v="3"/>
    <s v="LOGOUT"/>
    <s v="NODELAY"/>
    <n v="1"/>
    <n v="0"/>
    <n v="4.0999999049999998"/>
    <n v="4.0999999049999998"/>
    <s v="2022-08-19T18:31:00"/>
    <n v="0"/>
    <x v="18"/>
    <x v="3"/>
  </r>
  <r>
    <n v="1004470"/>
    <x v="25"/>
    <n v="4837"/>
    <s v="SEDAN"/>
    <n v="3"/>
    <s v="LOGOUT"/>
    <s v="NODELAY"/>
    <n v="1"/>
    <n v="0"/>
    <n v="2.7000000480000002"/>
    <n v="2.7000000480000002"/>
    <s v="2022-08-19T18:31:00"/>
    <n v="0"/>
    <x v="18"/>
    <x v="3"/>
  </r>
  <r>
    <n v="1004471"/>
    <x v="18"/>
    <n v="993"/>
    <s v="SEDAN"/>
    <n v="3"/>
    <s v="LOGOUT"/>
    <s v="DRIVER"/>
    <n v="1"/>
    <n v="0"/>
    <n v="14"/>
    <n v="14"/>
    <s v="2022-08-19T17:30:00"/>
    <n v="7"/>
    <x v="18"/>
    <x v="3"/>
  </r>
  <r>
    <n v="1004472"/>
    <x v="18"/>
    <n v="5132"/>
    <s v="SEDAN"/>
    <n v="3"/>
    <s v="LOGOUT"/>
    <s v="EMPLOYEE"/>
    <n v="1"/>
    <n v="0"/>
    <n v="17.871740339999999"/>
    <n v="17.871740339999999"/>
    <s v="2022-08-19T17:30:00"/>
    <n v="7"/>
    <x v="18"/>
    <x v="3"/>
  </r>
  <r>
    <n v="1004473"/>
    <x v="18"/>
    <n v="5429"/>
    <s v="SEDAN"/>
    <n v="3"/>
    <s v="LOGOUT"/>
    <s v="EMPLOYEE"/>
    <n v="3"/>
    <n v="0"/>
    <n v="13.7993784"/>
    <n v="13.7993784"/>
    <s v="2022-08-19T17:30:00"/>
    <n v="8"/>
    <x v="18"/>
    <x v="3"/>
  </r>
  <r>
    <n v="1004474"/>
    <x v="18"/>
    <n v="4968"/>
    <s v="SEDAN"/>
    <n v="3"/>
    <s v="LOGOUT"/>
    <s v="EMPLOYEE"/>
    <n v="3"/>
    <n v="0"/>
    <n v="17.42140388"/>
    <n v="17.42140388"/>
    <s v="2022-08-19T17:30:00"/>
    <n v="10"/>
    <x v="18"/>
    <x v="3"/>
  </r>
  <r>
    <n v="1004475"/>
    <x v="18"/>
    <n v="5000"/>
    <s v="SEDAN"/>
    <n v="3"/>
    <s v="LOGOUT"/>
    <s v="EMPLOYEE"/>
    <n v="1"/>
    <n v="0"/>
    <n v="8.1999998089999995"/>
    <n v="8.1999998089999995"/>
    <s v="2022-08-19T17:30:00"/>
    <n v="6"/>
    <x v="18"/>
    <x v="3"/>
  </r>
  <r>
    <n v="1004476"/>
    <x v="28"/>
    <n v="4637"/>
    <s v="SEDAN"/>
    <n v="3"/>
    <s v="LOGIN"/>
    <s v="NODELAY"/>
    <n v="1"/>
    <n v="0"/>
    <n v="9.5"/>
    <n v="9.5"/>
    <s v="2022-08-19T22:30:00"/>
    <n v="0"/>
    <x v="18"/>
    <x v="3"/>
  </r>
  <r>
    <n v="1004477"/>
    <x v="26"/>
    <n v="5561"/>
    <s v="SEDAN"/>
    <n v="3"/>
    <s v="LOGOUT"/>
    <s v="EMPLOYEE"/>
    <n v="1"/>
    <n v="0"/>
    <n v="15.80000019"/>
    <n v="15.80000019"/>
    <s v="2022-08-19T18:30:00"/>
    <n v="11"/>
    <x v="18"/>
    <x v="3"/>
  </r>
  <r>
    <n v="1004478"/>
    <x v="26"/>
    <n v="5528"/>
    <s v="SEDAN"/>
    <n v="3"/>
    <s v="LOGOUT"/>
    <s v="EMPLOYEE"/>
    <n v="1"/>
    <n v="0"/>
    <n v="7.3000001909999996"/>
    <n v="7.3000001909999996"/>
    <s v="2022-08-19T18:30:00"/>
    <n v="12"/>
    <x v="18"/>
    <x v="3"/>
  </r>
  <r>
    <n v="1004479"/>
    <x v="26"/>
    <n v="5565"/>
    <s v="SEDAN"/>
    <n v="3"/>
    <s v="LOGOUT"/>
    <s v="EMPLOYEE"/>
    <n v="1"/>
    <n v="0"/>
    <n v="11.19999981"/>
    <n v="11.19999981"/>
    <s v="2022-08-19T18:30:00"/>
    <n v="7"/>
    <x v="18"/>
    <x v="3"/>
  </r>
  <r>
    <n v="1004480"/>
    <x v="26"/>
    <n v="5366"/>
    <s v="SEDAN"/>
    <n v="3"/>
    <s v="LOGOUT"/>
    <s v="NODELAY"/>
    <n v="1"/>
    <n v="0"/>
    <n v="14.5"/>
    <n v="14.5"/>
    <s v="2022-08-19T18:30:00"/>
    <n v="0"/>
    <x v="18"/>
    <x v="3"/>
  </r>
  <r>
    <n v="1004481"/>
    <x v="30"/>
    <n v="5367"/>
    <s v="SEDAN"/>
    <n v="3"/>
    <s v="LOGOUT"/>
    <s v="TRAFFIC"/>
    <n v="1"/>
    <n v="0"/>
    <n v="9.9088182450000009"/>
    <n v="9.9088182450000009"/>
    <s v="2022-08-19T19:31:00"/>
    <n v="3"/>
    <x v="18"/>
    <x v="3"/>
  </r>
  <r>
    <n v="1004482"/>
    <x v="30"/>
    <n v="4837"/>
    <s v="SEDAN"/>
    <n v="3"/>
    <s v="LOGOUT"/>
    <s v="EMPLOYEE"/>
    <n v="1"/>
    <n v="0"/>
    <n v="8.5"/>
    <n v="8.5"/>
    <s v="2022-08-19T19:31:00"/>
    <n v="6"/>
    <x v="18"/>
    <x v="3"/>
  </r>
  <r>
    <n v="1004483"/>
    <x v="54"/>
    <n v="4803"/>
    <s v="SEDAN"/>
    <n v="3"/>
    <s v="LOGOUT"/>
    <s v="DRIVER"/>
    <n v="1"/>
    <n v="0"/>
    <n v="9.8999996190000008"/>
    <n v="9.8999996190000008"/>
    <s v="2022-08-19T22:31:00"/>
    <n v="6"/>
    <x v="18"/>
    <x v="3"/>
  </r>
  <r>
    <n v="1004484"/>
    <x v="53"/>
    <n v="5165"/>
    <s v="SEDAN"/>
    <n v="3"/>
    <s v="LOGOUT"/>
    <s v="EMPLOYEE"/>
    <n v="2"/>
    <n v="0"/>
    <n v="12.600000380000001"/>
    <n v="12.600000380000001"/>
    <s v="2022-08-19T20:30:00"/>
    <n v="25"/>
    <x v="18"/>
    <x v="3"/>
  </r>
  <r>
    <n v="1004485"/>
    <x v="32"/>
    <n v="814"/>
    <s v="SEDAN"/>
    <n v="3"/>
    <s v="LOGOUT"/>
    <s v="EMPLOYEE"/>
    <n v="2"/>
    <n v="0"/>
    <n v="15.80000019"/>
    <n v="15.80000019"/>
    <s v="2022-08-19T21:30:00"/>
    <n v="18"/>
    <x v="18"/>
    <x v="3"/>
  </r>
  <r>
    <n v="1004486"/>
    <x v="32"/>
    <n v="5363"/>
    <s v="SEDAN"/>
    <n v="3"/>
    <s v="LOGOUT"/>
    <s v="EMPLOYEE"/>
    <n v="1"/>
    <n v="0"/>
    <n v="9.8000001910000005"/>
    <n v="9.8000001910000005"/>
    <s v="2022-08-19T21:30:00"/>
    <n v="14"/>
    <x v="18"/>
    <x v="3"/>
  </r>
  <r>
    <n v="1004487"/>
    <x v="32"/>
    <n v="5330"/>
    <s v="SEDAN"/>
    <n v="3"/>
    <s v="LOGOUT"/>
    <s v="EMPLOYEE"/>
    <n v="3"/>
    <n v="0"/>
    <n v="26"/>
    <n v="26"/>
    <s v="2022-08-19T21:30:00"/>
    <n v="19"/>
    <x v="18"/>
    <x v="3"/>
  </r>
  <r>
    <n v="1004488"/>
    <x v="32"/>
    <n v="816"/>
    <s v="SEDAN"/>
    <n v="3"/>
    <s v="LOGOUT"/>
    <s v="EMPLOYEE"/>
    <n v="2"/>
    <n v="0"/>
    <n v="19.5"/>
    <n v="19.5"/>
    <s v="2022-08-19T21:30:00"/>
    <n v="14"/>
    <x v="18"/>
    <x v="3"/>
  </r>
  <r>
    <n v="1004489"/>
    <x v="32"/>
    <n v="4967"/>
    <s v="SEDAN"/>
    <n v="3"/>
    <s v="LOGOUT"/>
    <s v="DRIVER"/>
    <n v="3"/>
    <n v="0"/>
    <n v="5.0332636830000004"/>
    <n v="5.0332636830000004"/>
    <s v="2022-08-19T21:30:00"/>
    <n v="13"/>
    <x v="18"/>
    <x v="3"/>
  </r>
  <r>
    <n v="1004490"/>
    <x v="32"/>
    <n v="729"/>
    <s v="SEDAN"/>
    <n v="3"/>
    <s v="LOGOUT"/>
    <s v="DRIVER"/>
    <n v="2"/>
    <n v="0"/>
    <n v="11.600000380000001"/>
    <n v="11.600000380000001"/>
    <s v="2022-08-19T21:30:00"/>
    <n v="12"/>
    <x v="18"/>
    <x v="3"/>
  </r>
  <r>
    <n v="1004491"/>
    <x v="32"/>
    <n v="736"/>
    <s v="SEDAN"/>
    <n v="3"/>
    <s v="LOGOUT"/>
    <s v="DRIVER"/>
    <n v="3"/>
    <n v="0"/>
    <n v="10"/>
    <n v="10"/>
    <s v="2022-08-19T21:30:00"/>
    <n v="12"/>
    <x v="18"/>
    <x v="3"/>
  </r>
  <r>
    <n v="1004492"/>
    <x v="32"/>
    <n v="5562"/>
    <s v="SEDAN"/>
    <n v="3"/>
    <s v="LOGOUT"/>
    <s v="EMPLOYEE"/>
    <n v="1"/>
    <n v="1"/>
    <n v="12.908026700000001"/>
    <n v="12.908026700000001"/>
    <s v="2022-08-19T21:30:00"/>
    <n v="21"/>
    <x v="18"/>
    <x v="3"/>
  </r>
  <r>
    <n v="1004493"/>
    <x v="32"/>
    <n v="5036"/>
    <s v="SEDAN"/>
    <n v="3"/>
    <s v="LOGOUT"/>
    <s v="EMPLOYEE"/>
    <n v="3"/>
    <n v="0"/>
    <n v="13"/>
    <n v="13"/>
    <s v="2022-08-19T21:30:00"/>
    <n v="17"/>
    <x v="18"/>
    <x v="3"/>
  </r>
  <r>
    <n v="1004494"/>
    <x v="32"/>
    <n v="5565"/>
    <s v="SEDAN"/>
    <n v="3"/>
    <s v="LOGOUT"/>
    <s v="EMPLOYEE"/>
    <n v="3"/>
    <n v="0"/>
    <n v="13.94611549"/>
    <n v="13.94611549"/>
    <s v="2022-08-19T21:30:00"/>
    <n v="15"/>
    <x v="18"/>
    <x v="3"/>
  </r>
  <r>
    <n v="1004495"/>
    <x v="32"/>
    <n v="5365"/>
    <s v="SEDAN"/>
    <n v="3"/>
    <s v="LOGOUT"/>
    <s v="EMPLOYEE"/>
    <n v="1"/>
    <n v="1"/>
    <n v="28.052995679999999"/>
    <n v="28.052995679999999"/>
    <s v="2022-08-19T21:30:00"/>
    <n v="15"/>
    <x v="18"/>
    <x v="3"/>
  </r>
  <r>
    <n v="1004496"/>
    <x v="32"/>
    <n v="5297"/>
    <s v="SEDAN"/>
    <n v="3"/>
    <s v="LOGOUT"/>
    <s v="EMPLOYEE"/>
    <n v="3"/>
    <n v="0"/>
    <n v="8.8999996190000008"/>
    <n v="8.8999996190000008"/>
    <s v="2022-08-19T21:30:00"/>
    <n v="18"/>
    <x v="18"/>
    <x v="3"/>
  </r>
  <r>
    <n v="1004497"/>
    <x v="32"/>
    <n v="5564"/>
    <s v="SEDAN"/>
    <n v="3"/>
    <s v="LOGOUT"/>
    <s v="EMPLOYEE"/>
    <n v="1"/>
    <n v="2"/>
    <n v="11.30000019"/>
    <n v="11.30000019"/>
    <s v="2022-08-19T21:30:00"/>
    <n v="20"/>
    <x v="18"/>
    <x v="3"/>
  </r>
  <r>
    <n v="1004498"/>
    <x v="32"/>
    <n v="4638"/>
    <s v="SEDAN"/>
    <n v="3"/>
    <s v="LOGOUT"/>
    <s v="EMPLOYEE"/>
    <n v="2"/>
    <n v="0"/>
    <n v="5.4000000950000002"/>
    <n v="5.4000000950000002"/>
    <s v="2022-08-19T21:30:00"/>
    <n v="18"/>
    <x v="18"/>
    <x v="3"/>
  </r>
  <r>
    <n v="1004499"/>
    <x v="36"/>
    <n v="5367"/>
    <s v="SEDAN"/>
    <n v="3"/>
    <s v="LOGOUT"/>
    <s v="EMPLOYEE"/>
    <n v="1"/>
    <n v="0"/>
    <n v="13"/>
    <n v="13"/>
    <s v="2022-08-19T22:00:00"/>
    <n v="11"/>
    <x v="18"/>
    <x v="3"/>
  </r>
  <r>
    <n v="1004500"/>
    <x v="28"/>
    <n v="2096"/>
    <s v="SEDAN"/>
    <n v="3"/>
    <s v="LOGOUT"/>
    <s v="EMPLOYEE"/>
    <n v="1"/>
    <n v="0"/>
    <n v="22.700000760000002"/>
    <n v="22.700000760000002"/>
    <s v="2022-08-19T22:30:00"/>
    <n v="55"/>
    <x v="18"/>
    <x v="3"/>
  </r>
  <r>
    <n v="1004501"/>
    <x v="31"/>
    <n v="491"/>
    <s v="SEDAN"/>
    <n v="3"/>
    <s v="LOGOUT"/>
    <s v="EMPLOYEE"/>
    <n v="1"/>
    <n v="0"/>
    <n v="16"/>
    <n v="16"/>
    <s v="2022-08-19T19:30:00"/>
    <n v="7"/>
    <x v="18"/>
    <x v="3"/>
  </r>
  <r>
    <n v="1004502"/>
    <x v="31"/>
    <n v="5562"/>
    <s v="SEDAN"/>
    <n v="3"/>
    <s v="LOGOUT"/>
    <s v="EMPLOYEE"/>
    <n v="1"/>
    <n v="0"/>
    <n v="5.5"/>
    <n v="5.5"/>
    <s v="2022-08-19T19:30:00"/>
    <n v="11"/>
    <x v="18"/>
    <x v="3"/>
  </r>
  <r>
    <n v="1004503"/>
    <x v="53"/>
    <n v="773"/>
    <s v="SEDAN"/>
    <n v="3"/>
    <s v="LOGOUT"/>
    <s v="EMPLOYEE"/>
    <n v="3"/>
    <n v="0"/>
    <n v="16.600000380000001"/>
    <n v="16.600000380000001"/>
    <s v="2022-08-19T20:30:00"/>
    <n v="9"/>
    <x v="18"/>
    <x v="3"/>
  </r>
  <r>
    <n v="1004504"/>
    <x v="37"/>
    <n v="5001"/>
    <s v="SEDAN"/>
    <n v="3"/>
    <s v="LOGOUT"/>
    <s v="EMPLOYEE"/>
    <n v="1"/>
    <n v="0"/>
    <n v="9"/>
    <n v="9"/>
    <s v="2022-08-19T23:30:00"/>
    <n v="7"/>
    <x v="18"/>
    <x v="3"/>
  </r>
  <r>
    <n v="1004505"/>
    <x v="37"/>
    <n v="110"/>
    <s v="SEDAN"/>
    <n v="3"/>
    <s v="LOGOUT"/>
    <s v="EMPLOYEE"/>
    <n v="1"/>
    <n v="0"/>
    <n v="10.681582450000001"/>
    <n v="10.681582450000001"/>
    <s v="2022-08-19T23:30:00"/>
    <n v="14"/>
    <x v="18"/>
    <x v="3"/>
  </r>
  <r>
    <n v="1004506"/>
    <x v="37"/>
    <n v="4968"/>
    <s v="SEDAN"/>
    <n v="3"/>
    <s v="LOGOUT"/>
    <s v="EMPLOYEE"/>
    <n v="2"/>
    <n v="0"/>
    <n v="10.19999981"/>
    <n v="10.19999981"/>
    <s v="2022-08-19T23:30:00"/>
    <n v="12"/>
    <x v="18"/>
    <x v="3"/>
  </r>
  <r>
    <n v="1004507"/>
    <x v="53"/>
    <n v="5132"/>
    <s v="SEDAN"/>
    <n v="3"/>
    <s v="LOGOUT"/>
    <s v="EMPLOYEE"/>
    <n v="1"/>
    <n v="0"/>
    <n v="15.832841869999999"/>
    <n v="15.832841869999999"/>
    <s v="2022-08-19T20:30:00"/>
    <n v="9"/>
    <x v="18"/>
    <x v="3"/>
  </r>
  <r>
    <n v="1004508"/>
    <x v="28"/>
    <n v="5366"/>
    <s v="SEDAN"/>
    <n v="3"/>
    <s v="LOGOUT"/>
    <s v="DRIVER"/>
    <n v="1"/>
    <n v="0"/>
    <n v="11.19999981"/>
    <n v="11.19999981"/>
    <s v="2022-08-19T22:30:00"/>
    <n v="14"/>
    <x v="18"/>
    <x v="3"/>
  </r>
  <r>
    <n v="1004510"/>
    <x v="32"/>
    <n v="5563"/>
    <s v="SEDAN"/>
    <n v="3"/>
    <s v="LOGOUT"/>
    <s v="EMPLOYEE"/>
    <n v="1"/>
    <n v="0"/>
    <n v="2.9000000950000002"/>
    <n v="2.9000000950000002"/>
    <s v="2022-08-19T21:30:00"/>
    <n v="20"/>
    <x v="18"/>
    <x v="3"/>
  </r>
  <r>
    <n v="1004511"/>
    <x v="37"/>
    <n v="4868"/>
    <s v="SEDAN"/>
    <n v="3"/>
    <s v="LOGOUT"/>
    <s v="DRIVER"/>
    <n v="1"/>
    <n v="0"/>
    <n v="11.19999981"/>
    <n v="11.19999981"/>
    <s v="2022-08-19T23:30:00"/>
    <n v="14"/>
    <x v="18"/>
    <x v="3"/>
  </r>
  <r>
    <n v="1004512"/>
    <x v="6"/>
    <n v="5564"/>
    <s v="SEDAN"/>
    <n v="3"/>
    <s v="LOGIN"/>
    <s v="NODELAY"/>
    <n v="1"/>
    <n v="0"/>
    <n v="8.3000001910000005"/>
    <n v="8.3000001910000005"/>
    <s v="2022-08-20T09:00:00"/>
    <n v="0"/>
    <x v="19"/>
    <x v="3"/>
  </r>
  <r>
    <n v="1004513"/>
    <x v="78"/>
    <n v="914"/>
    <s v="SEDAN"/>
    <n v="3"/>
    <s v="LOGIN"/>
    <s v="TRAFFIC"/>
    <n v="2"/>
    <n v="0"/>
    <n v="30.700649259999999"/>
    <n v="30.700649259999999"/>
    <s v="2022-08-20T13:01:00"/>
    <n v="4"/>
    <x v="19"/>
    <x v="3"/>
  </r>
  <r>
    <n v="1004514"/>
    <x v="78"/>
    <n v="1139"/>
    <s v="SEDAN"/>
    <n v="3"/>
    <s v="LOGIN"/>
    <s v="NODELAY"/>
    <n v="0"/>
    <n v="3"/>
    <n v="69"/>
    <n v="69"/>
    <s v="2022-08-20T13:01:00"/>
    <n v="0"/>
    <x v="19"/>
    <x v="3"/>
  </r>
  <r>
    <n v="1004515"/>
    <x v="78"/>
    <n v="920"/>
    <s v="SEDAN"/>
    <n v="3"/>
    <s v="LOGIN"/>
    <s v="NODELAY"/>
    <n v="0"/>
    <n v="1"/>
    <n v="31"/>
    <n v="31"/>
    <s v="2022-08-20T13:01:00"/>
    <n v="0"/>
    <x v="19"/>
    <x v="3"/>
  </r>
  <r>
    <n v="1004516"/>
    <x v="36"/>
    <n v="919"/>
    <s v="SEDAN"/>
    <n v="3"/>
    <s v="LOGOUT"/>
    <s v="EMPLOYEE"/>
    <n v="1"/>
    <n v="0"/>
    <n v="6.2729334830000001"/>
    <n v="6.2729334830000001"/>
    <s v="2022-08-19T22:00:00"/>
    <n v="4"/>
    <x v="18"/>
    <x v="3"/>
  </r>
  <r>
    <n v="1004517"/>
    <x v="43"/>
    <n v="5565"/>
    <s v="SEDAN"/>
    <n v="3"/>
    <s v="LOGOUT"/>
    <s v="EMPLOYEE"/>
    <n v="1"/>
    <n v="0"/>
    <n v="8.5"/>
    <n v="8.5"/>
    <s v="2022-08-20T01:30:00"/>
    <n v="16"/>
    <x v="19"/>
    <x v="3"/>
  </r>
  <r>
    <n v="1004518"/>
    <x v="43"/>
    <n v="4968"/>
    <s v="SEDAN"/>
    <n v="3"/>
    <s v="LOGOUT"/>
    <s v="DRIVER"/>
    <n v="2"/>
    <n v="0"/>
    <n v="19.299999239999998"/>
    <n v="19.299999239999998"/>
    <s v="2022-08-20T01:30:00"/>
    <n v="28"/>
    <x v="19"/>
    <x v="3"/>
  </r>
  <r>
    <n v="1004519"/>
    <x v="43"/>
    <n v="5563"/>
    <s v="SEDAN"/>
    <n v="3"/>
    <s v="LOGOUT"/>
    <s v="EMPLOYEE"/>
    <n v="1"/>
    <n v="0"/>
    <n v="26.559278490000001"/>
    <n v="26.559278490000001"/>
    <s v="2022-08-20T01:30:00"/>
    <n v="31"/>
    <x v="19"/>
    <x v="3"/>
  </r>
  <r>
    <n v="1004520"/>
    <x v="43"/>
    <n v="919"/>
    <s v="SEDAN"/>
    <n v="3"/>
    <s v="LOGOUT"/>
    <s v="EMPLOYEE"/>
    <n v="2"/>
    <n v="0"/>
    <n v="14.19999981"/>
    <n v="14.19999981"/>
    <s v="2022-08-20T01:30:00"/>
    <n v="17"/>
    <x v="19"/>
    <x v="3"/>
  </r>
  <r>
    <n v="1004521"/>
    <x v="43"/>
    <n v="5561"/>
    <s v="SEDAN"/>
    <n v="3"/>
    <s v="LOGOUT"/>
    <s v="EMPLOYEE"/>
    <n v="2"/>
    <n v="0"/>
    <n v="20.441860200000001"/>
    <n v="20.441860200000001"/>
    <s v="2022-08-20T01:30:00"/>
    <n v="16"/>
    <x v="19"/>
    <x v="3"/>
  </r>
  <r>
    <n v="1004522"/>
    <x v="43"/>
    <n v="5562"/>
    <s v="SEDAN"/>
    <n v="3"/>
    <s v="LOGOUT"/>
    <s v="EMPLOYEE"/>
    <n v="1"/>
    <n v="0"/>
    <n v="8.8999996190000008"/>
    <n v="8.8999996190000008"/>
    <s v="2022-08-20T01:30:00"/>
    <n v="22"/>
    <x v="19"/>
    <x v="3"/>
  </r>
  <r>
    <n v="1004523"/>
    <x v="43"/>
    <n v="5564"/>
    <s v="SEDAN"/>
    <n v="3"/>
    <s v="LOGOUT"/>
    <s v="EMPLOYEE"/>
    <n v="1"/>
    <n v="0"/>
    <n v="10.5"/>
    <n v="10.5"/>
    <s v="2022-08-20T01:30:00"/>
    <n v="17"/>
    <x v="19"/>
    <x v="3"/>
  </r>
  <r>
    <n v="1004524"/>
    <x v="45"/>
    <n v="5100"/>
    <s v="SEDAN"/>
    <n v="3"/>
    <s v="LOGOUT"/>
    <s v="DRIVER"/>
    <n v="1"/>
    <n v="1"/>
    <n v="11.30000019"/>
    <n v="11.30000019"/>
    <s v="2022-08-20T02:30:00"/>
    <n v="16"/>
    <x v="19"/>
    <x v="3"/>
  </r>
  <r>
    <n v="1004525"/>
    <x v="45"/>
    <n v="736"/>
    <s v="SEDAN"/>
    <n v="3"/>
    <s v="LOGOUT"/>
    <s v="EMPLOYEE"/>
    <n v="3"/>
    <n v="0"/>
    <n v="17.028881070000001"/>
    <n v="17.028881070000001"/>
    <s v="2022-08-20T02:30:00"/>
    <n v="17"/>
    <x v="19"/>
    <x v="3"/>
  </r>
  <r>
    <n v="1004526"/>
    <x v="45"/>
    <n v="5565"/>
    <s v="SEDAN"/>
    <n v="3"/>
    <s v="LOGOUT"/>
    <s v="EMPLOYEE"/>
    <n v="3"/>
    <n v="0"/>
    <n v="20.399999619999999"/>
    <n v="20.399999619999999"/>
    <s v="2022-08-20T02:30:00"/>
    <n v="22"/>
    <x v="19"/>
    <x v="3"/>
  </r>
  <r>
    <n v="1004527"/>
    <x v="45"/>
    <n v="5099"/>
    <s v="SEDAN"/>
    <n v="3"/>
    <s v="LOGOUT"/>
    <s v="EMPLOYEE"/>
    <n v="3"/>
    <n v="0"/>
    <n v="8.5"/>
    <n v="8.5"/>
    <s v="2022-08-20T02:30:00"/>
    <n v="16"/>
    <x v="19"/>
    <x v="3"/>
  </r>
  <r>
    <n v="1004528"/>
    <x v="45"/>
    <n v="4638"/>
    <s v="SEDAN"/>
    <n v="3"/>
    <s v="LOGOUT"/>
    <s v="EMPLOYEE"/>
    <n v="1"/>
    <n v="1"/>
    <n v="3.5"/>
    <n v="3.5"/>
    <s v="2022-08-20T02:30:00"/>
    <n v="20"/>
    <x v="19"/>
    <x v="3"/>
  </r>
  <r>
    <n v="1004529"/>
    <x v="45"/>
    <n v="4901"/>
    <s v="SEDAN"/>
    <n v="3"/>
    <s v="LOGOUT"/>
    <s v="DRIVER"/>
    <n v="3"/>
    <n v="0"/>
    <n v="7.9000000950000002"/>
    <n v="7.9000000950000002"/>
    <s v="2022-08-20T02:30:00"/>
    <n v="21"/>
    <x v="19"/>
    <x v="3"/>
  </r>
  <r>
    <n v="1004530"/>
    <x v="45"/>
    <n v="5001"/>
    <s v="SEDAN"/>
    <n v="3"/>
    <s v="LOGOUT"/>
    <s v="EMPLOYEE"/>
    <n v="2"/>
    <n v="0"/>
    <n v="11.148554799999999"/>
    <n v="11.148554799999999"/>
    <s v="2022-08-20T02:30:00"/>
    <n v="16"/>
    <x v="19"/>
    <x v="3"/>
  </r>
  <r>
    <n v="1004531"/>
    <x v="45"/>
    <n v="4637"/>
    <s v="SEDAN"/>
    <n v="3"/>
    <s v="LOGOUT"/>
    <s v="EMPLOYEE"/>
    <n v="2"/>
    <n v="0"/>
    <n v="26.399999619999999"/>
    <n v="26.399999619999999"/>
    <s v="2022-08-20T02:30:00"/>
    <n v="16"/>
    <x v="19"/>
    <x v="3"/>
  </r>
  <r>
    <n v="1004532"/>
    <x v="45"/>
    <n v="4869"/>
    <s v="SEDAN"/>
    <n v="3"/>
    <s v="LOGOUT"/>
    <s v="DRIVER"/>
    <n v="2"/>
    <n v="0"/>
    <n v="31"/>
    <n v="31"/>
    <s v="2022-08-20T02:30:00"/>
    <n v="21"/>
    <x v="19"/>
    <x v="3"/>
  </r>
  <r>
    <n v="1004533"/>
    <x v="45"/>
    <n v="5000"/>
    <s v="SEDAN"/>
    <n v="3"/>
    <s v="LOGOUT"/>
    <s v="EMPLOYEE"/>
    <n v="3"/>
    <n v="0"/>
    <n v="17.736276629999999"/>
    <n v="17.736276629999999"/>
    <s v="2022-08-20T02:30:00"/>
    <n v="25"/>
    <x v="19"/>
    <x v="3"/>
  </r>
  <r>
    <n v="1004534"/>
    <x v="45"/>
    <n v="814"/>
    <s v="SEDAN"/>
    <n v="3"/>
    <s v="LOGOUT"/>
    <s v="EMPLOYEE"/>
    <n v="2"/>
    <n v="0"/>
    <n v="19.899999619999999"/>
    <n v="19.899999619999999"/>
    <s v="2022-08-20T02:30:00"/>
    <n v="20"/>
    <x v="19"/>
    <x v="3"/>
  </r>
  <r>
    <n v="1004535"/>
    <x v="45"/>
    <n v="4769"/>
    <s v="SEDAN"/>
    <n v="3"/>
    <s v="LOGOUT"/>
    <s v="EMPLOYEE"/>
    <n v="2"/>
    <n v="0"/>
    <n v="27.399999619999999"/>
    <n v="27.399999619999999"/>
    <s v="2022-08-20T02:30:00"/>
    <n v="19"/>
    <x v="19"/>
    <x v="3"/>
  </r>
  <r>
    <n v="1004536"/>
    <x v="45"/>
    <n v="4967"/>
    <s v="SEDAN"/>
    <n v="3"/>
    <s v="LOGOUT"/>
    <s v="EMPLOYEE"/>
    <n v="2"/>
    <n v="0"/>
    <n v="8.8999996190000008"/>
    <n v="8.8999996190000008"/>
    <s v="2022-08-20T02:30:00"/>
    <n v="16"/>
    <x v="19"/>
    <x v="3"/>
  </r>
  <r>
    <n v="1004537"/>
    <x v="45"/>
    <n v="4868"/>
    <s v="SEDAN"/>
    <n v="3"/>
    <s v="LOGOUT"/>
    <s v="EMPLOYEE"/>
    <n v="2"/>
    <n v="0"/>
    <n v="11.19999981"/>
    <n v="11.19999981"/>
    <s v="2022-08-20T02:30:00"/>
    <n v="18"/>
    <x v="19"/>
    <x v="3"/>
  </r>
  <r>
    <n v="1004538"/>
    <x v="45"/>
    <n v="4803"/>
    <s v="SEDAN"/>
    <n v="3"/>
    <s v="LOGOUT"/>
    <s v="EMPLOYEE"/>
    <n v="1"/>
    <n v="1"/>
    <n v="13.399999619999999"/>
    <n v="13.399999619999999"/>
    <s v="2022-08-20T02:30:00"/>
    <n v="24"/>
    <x v="19"/>
    <x v="3"/>
  </r>
  <r>
    <n v="1004539"/>
    <x v="65"/>
    <n v="5562"/>
    <s v="SEDAN"/>
    <n v="3"/>
    <s v="LOGOUT"/>
    <s v="NODELAY"/>
    <n v="1"/>
    <n v="0"/>
    <n v="9.3999996190000008"/>
    <n v="9.3999996190000008"/>
    <s v="2022-08-20T03:00:00"/>
    <n v="0"/>
    <x v="19"/>
    <x v="3"/>
  </r>
  <r>
    <n v="1004540"/>
    <x v="65"/>
    <n v="5564"/>
    <s v="SEDAN"/>
    <n v="3"/>
    <s v="LOGOUT"/>
    <s v="EMPLOYEE"/>
    <n v="1"/>
    <n v="0"/>
    <n v="20.899999619999999"/>
    <n v="20.899999619999999"/>
    <s v="2022-08-20T03:00:00"/>
    <n v="11"/>
    <x v="19"/>
    <x v="3"/>
  </r>
  <r>
    <n v="1004541"/>
    <x v="46"/>
    <n v="919"/>
    <s v="SEDAN"/>
    <n v="3"/>
    <s v="LOGOUT"/>
    <s v="EMPLOYEE"/>
    <n v="2"/>
    <n v="0"/>
    <n v="9.1000003809999992"/>
    <n v="9.1000003809999992"/>
    <s v="2022-08-20T03:30:00"/>
    <n v="18"/>
    <x v="19"/>
    <x v="3"/>
  </r>
  <r>
    <n v="1004542"/>
    <x v="46"/>
    <n v="4968"/>
    <s v="SEDAN"/>
    <n v="3"/>
    <s v="LOGOUT"/>
    <s v="EMPLOYEE"/>
    <n v="1"/>
    <n v="0"/>
    <n v="5.3000001909999996"/>
    <n v="5.3000001909999996"/>
    <s v="2022-08-20T03:30:00"/>
    <n v="19"/>
    <x v="19"/>
    <x v="3"/>
  </r>
  <r>
    <n v="1004543"/>
    <x v="57"/>
    <n v="5563"/>
    <s v="SEDAN"/>
    <n v="3"/>
    <s v="LOGOUT"/>
    <s v="EMPLOYEE"/>
    <n v="1"/>
    <n v="0"/>
    <n v="20.299999239999998"/>
    <n v="20.299999239999998"/>
    <s v="2022-08-20T04:00:00"/>
    <n v="17"/>
    <x v="19"/>
    <x v="3"/>
  </r>
  <r>
    <n v="1004544"/>
    <x v="41"/>
    <n v="736"/>
    <s v="SEDAN"/>
    <n v="3"/>
    <s v="LOGOUT"/>
    <s v="EMPLOYEE"/>
    <n v="2"/>
    <n v="0"/>
    <n v="8.1999998089999995"/>
    <n v="8.1999998089999995"/>
    <s v="2022-08-20T04:30:00"/>
    <n v="15"/>
    <x v="19"/>
    <x v="3"/>
  </r>
  <r>
    <n v="1004545"/>
    <x v="41"/>
    <n v="4638"/>
    <s v="SEDAN"/>
    <n v="3"/>
    <s v="LOGOUT"/>
    <s v="EMPLOYEE"/>
    <n v="2"/>
    <n v="0"/>
    <n v="22.5"/>
    <n v="22.5"/>
    <s v="2022-08-20T04:30:00"/>
    <n v="13"/>
    <x v="19"/>
    <x v="3"/>
  </r>
  <r>
    <n v="1004546"/>
    <x v="41"/>
    <n v="5561"/>
    <s v="SEDAN"/>
    <n v="3"/>
    <s v="LOGOUT"/>
    <s v="EMPLOYEE"/>
    <n v="2"/>
    <n v="0"/>
    <n v="14.600000380000001"/>
    <n v="14.600000380000001"/>
    <s v="2022-08-20T04:30:00"/>
    <n v="9"/>
    <x v="19"/>
    <x v="3"/>
  </r>
  <r>
    <n v="1004547"/>
    <x v="41"/>
    <n v="5100"/>
    <s v="SEDAN"/>
    <n v="3"/>
    <s v="LOGOUT"/>
    <s v="DRIVER"/>
    <n v="2"/>
    <n v="1"/>
    <n v="4.1999998090000004"/>
    <n v="4.1999998090000004"/>
    <s v="2022-08-20T04:30:00"/>
    <n v="20"/>
    <x v="19"/>
    <x v="3"/>
  </r>
  <r>
    <n v="1004548"/>
    <x v="41"/>
    <n v="5001"/>
    <s v="SEDAN"/>
    <n v="3"/>
    <s v="LOGOUT"/>
    <s v="EMPLOYEE"/>
    <n v="1"/>
    <n v="1"/>
    <n v="16.799999239999998"/>
    <n v="16.799999239999998"/>
    <s v="2022-08-20T04:30:00"/>
    <n v="23"/>
    <x v="19"/>
    <x v="3"/>
  </r>
  <r>
    <n v="1004549"/>
    <x v="40"/>
    <n v="4967"/>
    <s v="SEDAN"/>
    <n v="3"/>
    <s v="LOGOUT"/>
    <s v="DRIVER"/>
    <n v="1"/>
    <n v="0"/>
    <n v="31.368000030000001"/>
    <n v="31.368000030000001"/>
    <s v="2022-08-20T05:30:00"/>
    <n v="13"/>
    <x v="19"/>
    <x v="3"/>
  </r>
  <r>
    <n v="1004550"/>
    <x v="40"/>
    <n v="4637"/>
    <s v="SEDAN"/>
    <n v="3"/>
    <s v="LOGOUT"/>
    <s v="EMPLOYEE"/>
    <n v="1"/>
    <n v="0"/>
    <n v="9.8000001910000005"/>
    <n v="9.8000001910000005"/>
    <s v="2022-08-20T05:30:00"/>
    <n v="18"/>
    <x v="19"/>
    <x v="3"/>
  </r>
  <r>
    <n v="1004551"/>
    <x v="40"/>
    <n v="4803"/>
    <s v="SEDAN"/>
    <n v="3"/>
    <s v="LOGOUT"/>
    <s v="EMPLOYEE"/>
    <n v="2"/>
    <n v="0"/>
    <n v="6.6999998090000004"/>
    <n v="6.6999998090000004"/>
    <s v="2022-08-20T05:30:00"/>
    <n v="19"/>
    <x v="19"/>
    <x v="3"/>
  </r>
  <r>
    <n v="1004552"/>
    <x v="7"/>
    <n v="5000"/>
    <s v="SEDAN"/>
    <n v="3"/>
    <s v="LOGOUT"/>
    <s v="DRIVER"/>
    <n v="1"/>
    <n v="0"/>
    <n v="22.404775619999999"/>
    <n v="22.404775619999999"/>
    <s v="2022-08-20T06:30:00"/>
    <n v="14"/>
    <x v="19"/>
    <x v="3"/>
  </r>
  <r>
    <n v="1004553"/>
    <x v="7"/>
    <n v="4901"/>
    <s v="SEDAN"/>
    <n v="3"/>
    <s v="LOGOUT"/>
    <s v="EMPLOYEE"/>
    <n v="1"/>
    <n v="1"/>
    <n v="7.8000001909999996"/>
    <n v="7.8000001909999996"/>
    <s v="2022-08-20T06:30:00"/>
    <n v="17"/>
    <x v="19"/>
    <x v="3"/>
  </r>
  <r>
    <n v="1004554"/>
    <x v="7"/>
    <n v="4869"/>
    <s v="SEDAN"/>
    <n v="3"/>
    <s v="LOGOUT"/>
    <s v="EMPLOYEE"/>
    <n v="1"/>
    <n v="0"/>
    <n v="14.80000019"/>
    <n v="14.80000019"/>
    <s v="2022-08-20T06:30:00"/>
    <n v="7"/>
    <x v="19"/>
    <x v="3"/>
  </r>
  <r>
    <n v="1004555"/>
    <x v="7"/>
    <n v="4868"/>
    <s v="SEDAN"/>
    <n v="3"/>
    <s v="LOGOUT"/>
    <s v="DRIVER"/>
    <n v="1"/>
    <n v="0"/>
    <n v="16.997999190000002"/>
    <n v="16.997999190000002"/>
    <s v="2022-08-20T06:30:00"/>
    <n v="13"/>
    <x v="19"/>
    <x v="3"/>
  </r>
  <r>
    <n v="1004556"/>
    <x v="49"/>
    <n v="5562"/>
    <s v="SEDAN"/>
    <n v="3"/>
    <s v="LOGOUT"/>
    <s v="NODELAY"/>
    <n v="1"/>
    <n v="0"/>
    <n v="10.19999981"/>
    <n v="10.19999981"/>
    <s v="2022-08-20T07:30:00"/>
    <n v="0"/>
    <x v="19"/>
    <x v="3"/>
  </r>
  <r>
    <n v="1004557"/>
    <x v="18"/>
    <n v="4769"/>
    <s v="SEDAN"/>
    <n v="3"/>
    <s v="LOGOUT"/>
    <s v="NODELAY"/>
    <n v="0"/>
    <n v="1"/>
    <n v="15"/>
    <n v="15"/>
    <s v="2022-08-20T17:30:00"/>
    <n v="0"/>
    <x v="19"/>
    <x v="3"/>
  </r>
  <r>
    <n v="1004558"/>
    <x v="41"/>
    <n v="814"/>
    <s v="SEDAN"/>
    <n v="3"/>
    <s v="LOGOUT"/>
    <s v="EMPLOYEE"/>
    <n v="2"/>
    <n v="0"/>
    <n v="8.4611825940000003"/>
    <n v="8.4611825940000003"/>
    <s v="2022-08-20T04:30:00"/>
    <n v="17"/>
    <x v="19"/>
    <x v="3"/>
  </r>
  <r>
    <n v="1004559"/>
    <x v="49"/>
    <n v="5100"/>
    <s v="SEDAN"/>
    <n v="3"/>
    <s v="LOGOUT"/>
    <s v="EMPLOYEE"/>
    <n v="1"/>
    <n v="0"/>
    <n v="5.5999999049999998"/>
    <n v="5.5999999049999998"/>
    <s v="2022-08-20T07:30:00"/>
    <n v="16"/>
    <x v="19"/>
    <x v="3"/>
  </r>
  <r>
    <n v="1004560"/>
    <x v="40"/>
    <n v="4769"/>
    <s v="SEDAN"/>
    <n v="3"/>
    <s v="LOGOUT"/>
    <s v="EMPLOYEE"/>
    <n v="1"/>
    <n v="0"/>
    <n v="11.399999619999999"/>
    <n v="11.399999619999999"/>
    <s v="2022-08-20T05:30:00"/>
    <n v="3"/>
    <x v="19"/>
    <x v="3"/>
  </r>
  <r>
    <n v="1004561"/>
    <x v="7"/>
    <n v="5099"/>
    <s v="SEDAN"/>
    <n v="3"/>
    <s v="LOGOUT"/>
    <s v="EMPLOYEE"/>
    <n v="1"/>
    <n v="0"/>
    <n v="2.5"/>
    <n v="2.5"/>
    <s v="2022-08-20T06:30:00"/>
    <n v="16"/>
    <x v="19"/>
    <x v="3"/>
  </r>
  <r>
    <n v="1004562"/>
    <x v="27"/>
    <n v="5562"/>
    <s v="SEDAN"/>
    <n v="3"/>
    <s v="LOGIN"/>
    <s v="NODELAY"/>
    <n v="1"/>
    <n v="0"/>
    <n v="10.600000380000001"/>
    <n v="10.600000380000001"/>
    <s v="2022-08-20T21:00:00"/>
    <n v="0"/>
    <x v="19"/>
    <x v="3"/>
  </r>
  <r>
    <n v="1004563"/>
    <x v="0"/>
    <n v="729"/>
    <s v="SEDAN"/>
    <n v="3"/>
    <s v="LOGIN"/>
    <s v="NODELAY"/>
    <n v="1"/>
    <n v="0"/>
    <n v="12.14463806"/>
    <n v="12.14463806"/>
    <s v="2022-08-22T09:01:00"/>
    <n v="0"/>
    <x v="20"/>
    <x v="2"/>
  </r>
  <r>
    <n v="1004564"/>
    <x v="0"/>
    <n v="5066"/>
    <s v="SEDAN"/>
    <n v="3"/>
    <s v="LOGIN"/>
    <s v="NODELAY"/>
    <n v="1"/>
    <n v="0"/>
    <n v="17.38080025"/>
    <n v="17.38080025"/>
    <s v="2022-08-22T09:01:00"/>
    <n v="0"/>
    <x v="20"/>
    <x v="2"/>
  </r>
  <r>
    <n v="1004565"/>
    <x v="0"/>
    <n v="912"/>
    <s v="SEDAN"/>
    <n v="3"/>
    <s v="LOGIN"/>
    <s v="NODELAY"/>
    <n v="1"/>
    <n v="0"/>
    <n v="21.466640470000002"/>
    <n v="21.466640470000002"/>
    <s v="2022-08-22T09:01:00"/>
    <n v="0"/>
    <x v="20"/>
    <x v="2"/>
  </r>
  <r>
    <n v="1004566"/>
    <x v="0"/>
    <n v="5046"/>
    <s v="SEDAN"/>
    <n v="3"/>
    <s v="LOGIN"/>
    <s v="NODELAY"/>
    <n v="1"/>
    <n v="0"/>
    <n v="15.30000019"/>
    <n v="15.30000019"/>
    <s v="2022-08-22T09:01:00"/>
    <n v="0"/>
    <x v="20"/>
    <x v="2"/>
  </r>
  <r>
    <n v="1004567"/>
    <x v="0"/>
    <n v="2855"/>
    <s v="SEDAN"/>
    <n v="3"/>
    <s v="LOGIN"/>
    <s v="NODELAY"/>
    <n v="1"/>
    <n v="0"/>
    <n v="14"/>
    <n v="14"/>
    <s v="2022-08-22T09:01:00"/>
    <n v="0"/>
    <x v="20"/>
    <x v="2"/>
  </r>
  <r>
    <n v="1004568"/>
    <x v="0"/>
    <n v="110"/>
    <s v="SEDAN"/>
    <n v="3"/>
    <s v="LOGIN"/>
    <s v="NODELAY"/>
    <n v="1"/>
    <n v="0"/>
    <n v="14.628913880000001"/>
    <n v="14.628913880000001"/>
    <s v="2022-08-22T09:01:00"/>
    <n v="0"/>
    <x v="20"/>
    <x v="2"/>
  </r>
  <r>
    <n v="1004569"/>
    <x v="0"/>
    <n v="910"/>
    <s v="SEDAN"/>
    <n v="3"/>
    <s v="LOGIN"/>
    <s v="NODELAY"/>
    <n v="2"/>
    <n v="0"/>
    <n v="17.224788669999999"/>
    <n v="17.224788669999999"/>
    <s v="2022-08-22T09:01:00"/>
    <n v="0"/>
    <x v="20"/>
    <x v="2"/>
  </r>
  <r>
    <n v="1004570"/>
    <x v="0"/>
    <n v="5039"/>
    <s v="SEDAN"/>
    <n v="3"/>
    <s v="LOGIN"/>
    <s v="NODELAY"/>
    <n v="1"/>
    <n v="0"/>
    <n v="11.704327579999999"/>
    <n v="11.704327579999999"/>
    <s v="2022-08-22T09:01:00"/>
    <n v="0"/>
    <x v="20"/>
    <x v="2"/>
  </r>
  <r>
    <n v="1004571"/>
    <x v="0"/>
    <n v="5038"/>
    <s v="SEDAN"/>
    <n v="3"/>
    <s v="LOGIN"/>
    <s v="NODELAY"/>
    <n v="2"/>
    <n v="0"/>
    <n v="13.251270290000001"/>
    <n v="13.251270290000001"/>
    <s v="2022-08-22T09:01:00"/>
    <n v="0"/>
    <x v="20"/>
    <x v="2"/>
  </r>
  <r>
    <n v="1004572"/>
    <x v="0"/>
    <n v="5264"/>
    <s v="SEDAN"/>
    <n v="3"/>
    <s v="LOGIN"/>
    <s v="NODELAY"/>
    <n v="2"/>
    <n v="0"/>
    <n v="15.913814540000001"/>
    <n v="15.913814540000001"/>
    <s v="2022-08-22T09:01:00"/>
    <n v="0"/>
    <x v="20"/>
    <x v="2"/>
  </r>
  <r>
    <n v="1004573"/>
    <x v="0"/>
    <n v="1437"/>
    <s v="SEDAN"/>
    <n v="3"/>
    <s v="LOGIN"/>
    <s v="NODELAY"/>
    <n v="2"/>
    <n v="0"/>
    <n v="8"/>
    <n v="8"/>
    <s v="2022-08-22T09:01:00"/>
    <n v="0"/>
    <x v="20"/>
    <x v="2"/>
  </r>
  <r>
    <n v="1004574"/>
    <x v="0"/>
    <n v="903"/>
    <s v="SEDAN"/>
    <n v="3"/>
    <s v="LOGIN"/>
    <s v="DRIVER"/>
    <n v="3"/>
    <n v="0"/>
    <n v="16.700000760000002"/>
    <n v="16.700000760000002"/>
    <s v="2022-08-22T09:01:00"/>
    <n v="6"/>
    <x v="20"/>
    <x v="2"/>
  </r>
  <r>
    <n v="1004575"/>
    <x v="0"/>
    <n v="1799"/>
    <s v="SEDAN"/>
    <n v="3"/>
    <s v="LOGIN"/>
    <s v="NODELAY"/>
    <n v="1"/>
    <n v="0"/>
    <n v="9"/>
    <n v="9"/>
    <s v="2022-08-22T09:01:00"/>
    <n v="0"/>
    <x v="20"/>
    <x v="2"/>
  </r>
  <r>
    <n v="1004576"/>
    <x v="0"/>
    <n v="1205"/>
    <s v="SEDAN"/>
    <n v="3"/>
    <s v="LOGIN"/>
    <s v="NODELAY"/>
    <n v="2"/>
    <n v="0"/>
    <n v="10.399999619999999"/>
    <n v="10.399999619999999"/>
    <s v="2022-08-22T09:01:00"/>
    <n v="0"/>
    <x v="20"/>
    <x v="2"/>
  </r>
  <r>
    <n v="1004577"/>
    <x v="0"/>
    <n v="5561"/>
    <s v="SEDAN"/>
    <n v="3"/>
    <s v="LOGIN"/>
    <s v="NODELAY"/>
    <n v="3"/>
    <n v="0"/>
    <n v="9.5"/>
    <n v="9.5"/>
    <s v="2022-08-22T09:01:00"/>
    <n v="0"/>
    <x v="20"/>
    <x v="2"/>
  </r>
  <r>
    <n v="1004578"/>
    <x v="0"/>
    <n v="814"/>
    <s v="SEDAN"/>
    <n v="3"/>
    <s v="LOGIN"/>
    <s v="NODELAY"/>
    <n v="2"/>
    <n v="0"/>
    <n v="18.600000380000001"/>
    <n v="18.600000380000001"/>
    <s v="2022-08-22T09:01:00"/>
    <n v="0"/>
    <x v="20"/>
    <x v="2"/>
  </r>
  <r>
    <n v="1004579"/>
    <x v="0"/>
    <n v="906"/>
    <s v="SEDAN"/>
    <n v="3"/>
    <s v="LOGIN"/>
    <s v="DRIVER"/>
    <n v="3"/>
    <n v="0"/>
    <n v="29"/>
    <n v="29"/>
    <s v="2022-08-22T09:01:00"/>
    <n v="5"/>
    <x v="20"/>
    <x v="2"/>
  </r>
  <r>
    <n v="1004580"/>
    <x v="0"/>
    <n v="5100"/>
    <s v="SEDAN"/>
    <n v="3"/>
    <s v="LOGIN"/>
    <s v="NODELAY"/>
    <n v="3"/>
    <n v="0"/>
    <n v="22"/>
    <n v="22"/>
    <s v="2022-08-22T09:01:00"/>
    <n v="0"/>
    <x v="20"/>
    <x v="2"/>
  </r>
  <r>
    <n v="1004581"/>
    <x v="0"/>
    <n v="736"/>
    <s v="SEDAN"/>
    <n v="3"/>
    <s v="LOGIN"/>
    <s v="NODELAY"/>
    <n v="3"/>
    <n v="0"/>
    <n v="20.26303673"/>
    <n v="20.26303673"/>
    <s v="2022-08-22T09:01:00"/>
    <n v="0"/>
    <x v="20"/>
    <x v="2"/>
  </r>
  <r>
    <n v="1004582"/>
    <x v="0"/>
    <n v="5429"/>
    <s v="SEDAN"/>
    <n v="3"/>
    <s v="LOGIN"/>
    <s v="TRAFFIC"/>
    <n v="2"/>
    <n v="0"/>
    <n v="13.270897870000001"/>
    <n v="13.270897870000001"/>
    <s v="2022-08-22T09:01:00"/>
    <n v="7"/>
    <x v="20"/>
    <x v="2"/>
  </r>
  <r>
    <n v="1004583"/>
    <x v="0"/>
    <n v="5495"/>
    <s v="SEDAN"/>
    <n v="3"/>
    <s v="LOGIN"/>
    <s v="NODELAY"/>
    <n v="2"/>
    <n v="0"/>
    <n v="17.443202970000002"/>
    <n v="17.443202970000002"/>
    <s v="2022-08-22T09:01:00"/>
    <n v="0"/>
    <x v="20"/>
    <x v="2"/>
  </r>
  <r>
    <n v="1004584"/>
    <x v="0"/>
    <n v="5037"/>
    <s v="SEDAN"/>
    <n v="3"/>
    <s v="LOGIN"/>
    <s v="NODELAY"/>
    <n v="2"/>
    <n v="0"/>
    <n v="14.088587759999999"/>
    <n v="14.088587759999999"/>
    <s v="2022-08-22T09:01:00"/>
    <n v="0"/>
    <x v="20"/>
    <x v="2"/>
  </r>
  <r>
    <n v="1004585"/>
    <x v="0"/>
    <n v="4968"/>
    <s v="SEDAN"/>
    <n v="3"/>
    <s v="LOGIN"/>
    <s v="TRAFFIC"/>
    <n v="2"/>
    <n v="0"/>
    <n v="37.686717989999998"/>
    <n v="37.686717989999998"/>
    <s v="2022-08-22T09:01:00"/>
    <n v="27"/>
    <x v="20"/>
    <x v="2"/>
  </r>
  <r>
    <n v="1004586"/>
    <x v="1"/>
    <n v="5564"/>
    <s v="SEDAN"/>
    <n v="3"/>
    <s v="LOGIN"/>
    <s v="NODELAY"/>
    <n v="1"/>
    <n v="0"/>
    <n v="5.4000000950000002"/>
    <n v="5.4000000950000002"/>
    <s v="2022-08-22T08:01:00"/>
    <n v="0"/>
    <x v="20"/>
    <x v="2"/>
  </r>
  <r>
    <n v="1004587"/>
    <x v="1"/>
    <n v="5000"/>
    <s v="SEDAN"/>
    <n v="3"/>
    <s v="LOGIN"/>
    <s v="NODELAY"/>
    <n v="1"/>
    <n v="0"/>
    <n v="13.878324510000001"/>
    <n v="13.878324510000001"/>
    <s v="2022-08-22T08:01:00"/>
    <n v="0"/>
    <x v="20"/>
    <x v="2"/>
  </r>
  <r>
    <n v="1004588"/>
    <x v="1"/>
    <n v="919"/>
    <s v="SEDAN"/>
    <n v="3"/>
    <s v="LOGIN"/>
    <s v="NODELAY"/>
    <n v="3"/>
    <n v="0"/>
    <n v="11.30000019"/>
    <n v="11.30000019"/>
    <s v="2022-08-22T08:01:00"/>
    <n v="0"/>
    <x v="20"/>
    <x v="2"/>
  </r>
  <r>
    <n v="1004589"/>
    <x v="1"/>
    <n v="4803"/>
    <s v="SEDAN"/>
    <n v="3"/>
    <s v="LOGIN"/>
    <s v="EMPLOYEE"/>
    <n v="1"/>
    <n v="0"/>
    <n v="21.687868120000001"/>
    <n v="21.687868120000001"/>
    <s v="2022-08-22T08:01:00"/>
    <n v="3"/>
    <x v="20"/>
    <x v="2"/>
  </r>
  <r>
    <n v="1004590"/>
    <x v="33"/>
    <n v="5563"/>
    <s v="SEDAN"/>
    <n v="3"/>
    <s v="LOGIN"/>
    <s v="NODELAY"/>
    <n v="1"/>
    <n v="0"/>
    <n v="10"/>
    <n v="10"/>
    <s v="2022-08-22T06:31:00"/>
    <n v="0"/>
    <x v="20"/>
    <x v="2"/>
  </r>
  <r>
    <n v="1004591"/>
    <x v="33"/>
    <n v="4769"/>
    <s v="SEDAN"/>
    <n v="3"/>
    <s v="LOGIN"/>
    <s v="NODELAY"/>
    <n v="1"/>
    <n v="0"/>
    <n v="8"/>
    <n v="8"/>
    <s v="2022-08-22T06:31:00"/>
    <n v="0"/>
    <x v="20"/>
    <x v="2"/>
  </r>
  <r>
    <n v="1004592"/>
    <x v="2"/>
    <n v="1140"/>
    <s v="SEDAN"/>
    <n v="3"/>
    <s v="LOGIN"/>
    <s v="NODELAY"/>
    <n v="1"/>
    <n v="0"/>
    <n v="9.5180082319999997"/>
    <n v="9.5180082319999997"/>
    <s v="2022-08-22T10:31:00"/>
    <n v="0"/>
    <x v="20"/>
    <x v="2"/>
  </r>
  <r>
    <n v="1004593"/>
    <x v="2"/>
    <n v="82"/>
    <s v="SEDAN"/>
    <n v="3"/>
    <s v="LOGIN"/>
    <s v="TRAFFIC"/>
    <n v="1"/>
    <n v="0"/>
    <n v="13.60689831"/>
    <n v="13.60689831"/>
    <s v="2022-08-22T10:31:00"/>
    <n v="1"/>
    <x v="20"/>
    <x v="2"/>
  </r>
  <r>
    <n v="1004594"/>
    <x v="2"/>
    <n v="4835"/>
    <s v="SEDAN"/>
    <n v="3"/>
    <s v="LOGIN"/>
    <s v="TRAFFIC"/>
    <n v="2"/>
    <n v="0"/>
    <n v="18.251960749999999"/>
    <n v="18.251960749999999"/>
    <s v="2022-08-22T10:31:00"/>
    <n v="19"/>
    <x v="20"/>
    <x v="2"/>
  </r>
  <r>
    <n v="1004595"/>
    <x v="2"/>
    <n v="4736"/>
    <s v="SEDAN"/>
    <n v="3"/>
    <s v="LOGIN"/>
    <s v="TRAFFIC"/>
    <n v="1"/>
    <n v="0"/>
    <n v="19.101158139999999"/>
    <n v="19.101158139999999"/>
    <s v="2022-08-22T10:31:00"/>
    <n v="9"/>
    <x v="20"/>
    <x v="2"/>
  </r>
  <r>
    <n v="1004596"/>
    <x v="2"/>
    <n v="920"/>
    <s v="SEDAN"/>
    <n v="3"/>
    <s v="LOGIN"/>
    <s v="NODELAY"/>
    <n v="1"/>
    <n v="0"/>
    <n v="6.9000000950000002"/>
    <n v="6.9000000950000002"/>
    <s v="2022-08-22T10:31:00"/>
    <n v="0"/>
    <x v="20"/>
    <x v="2"/>
  </r>
  <r>
    <n v="1004597"/>
    <x v="2"/>
    <n v="914"/>
    <s v="SEDAN"/>
    <n v="3"/>
    <s v="LOGIN"/>
    <s v="TRAFFIC"/>
    <n v="1"/>
    <n v="0"/>
    <n v="10"/>
    <n v="10"/>
    <s v="2022-08-22T10:31:00"/>
    <n v="83"/>
    <x v="20"/>
    <x v="2"/>
  </r>
  <r>
    <n v="1004598"/>
    <x v="2"/>
    <n v="760"/>
    <s v="SEDAN"/>
    <n v="3"/>
    <s v="LOGIN"/>
    <s v="NODELAY"/>
    <n v="1"/>
    <n v="0"/>
    <n v="15.80000019"/>
    <n v="15.80000019"/>
    <s v="2022-08-22T10:31:00"/>
    <n v="0"/>
    <x v="20"/>
    <x v="2"/>
  </r>
  <r>
    <n v="1004599"/>
    <x v="2"/>
    <n v="1139"/>
    <s v="SEDAN"/>
    <n v="3"/>
    <s v="LOGIN"/>
    <s v="NODELAY"/>
    <n v="1"/>
    <n v="0"/>
    <n v="18"/>
    <n v="18"/>
    <s v="2022-08-22T10:31:00"/>
    <n v="0"/>
    <x v="20"/>
    <x v="2"/>
  </r>
  <r>
    <n v="1004600"/>
    <x v="41"/>
    <n v="5001"/>
    <s v="SEDAN"/>
    <n v="3"/>
    <s v="LOGIN"/>
    <s v="NODELAY"/>
    <n v="1"/>
    <n v="0"/>
    <n v="10.600000380000001"/>
    <n v="10.600000380000001"/>
    <s v="2022-08-22T04:30:00"/>
    <n v="0"/>
    <x v="20"/>
    <x v="2"/>
  </r>
  <r>
    <n v="1004601"/>
    <x v="8"/>
    <n v="5565"/>
    <s v="SEDAN"/>
    <n v="3"/>
    <s v="LOGIN"/>
    <s v="NODELAY"/>
    <n v="2"/>
    <n v="0"/>
    <n v="2.2999999519999998"/>
    <n v="2.2999999519999998"/>
    <s v="2022-08-22T06:00:00"/>
    <n v="0"/>
    <x v="20"/>
    <x v="2"/>
  </r>
  <r>
    <n v="1004602"/>
    <x v="7"/>
    <n v="4638"/>
    <s v="SEDAN"/>
    <n v="3"/>
    <s v="LOGIN"/>
    <s v="NODELAY"/>
    <n v="1"/>
    <n v="0"/>
    <n v="9.8999996190000008"/>
    <n v="9.8999996190000008"/>
    <s v="2022-08-22T06:30:00"/>
    <n v="0"/>
    <x v="20"/>
    <x v="2"/>
  </r>
  <r>
    <n v="1004603"/>
    <x v="7"/>
    <n v="4637"/>
    <s v="SEDAN"/>
    <n v="3"/>
    <s v="LOGIN"/>
    <s v="DRIVER"/>
    <n v="1"/>
    <n v="0"/>
    <n v="21.200000760000002"/>
    <n v="21.200000760000002"/>
    <s v="2022-08-22T06:30:00"/>
    <n v="6"/>
    <x v="20"/>
    <x v="2"/>
  </r>
  <r>
    <n v="1004604"/>
    <x v="6"/>
    <n v="5099"/>
    <s v="SEDAN"/>
    <n v="3"/>
    <s v="LOGIN"/>
    <s v="NODELAY"/>
    <n v="1"/>
    <n v="0"/>
    <n v="10.30000019"/>
    <n v="10.30000019"/>
    <s v="2022-08-22T09:00:00"/>
    <n v="0"/>
    <x v="20"/>
    <x v="2"/>
  </r>
  <r>
    <n v="1004605"/>
    <x v="6"/>
    <n v="1007"/>
    <s v="SEDAN"/>
    <n v="3"/>
    <s v="LOGIN"/>
    <s v="NODELAY"/>
    <n v="1"/>
    <n v="0"/>
    <n v="12.100000380000001"/>
    <n v="12.100000380000001"/>
    <s v="2022-08-22T09:00:00"/>
    <n v="0"/>
    <x v="20"/>
    <x v="2"/>
  </r>
  <r>
    <n v="1004606"/>
    <x v="6"/>
    <n v="993"/>
    <s v="SEDAN"/>
    <n v="3"/>
    <s v="LOGIN"/>
    <s v="NODELAY"/>
    <n v="1"/>
    <n v="1"/>
    <n v="15.30000019"/>
    <n v="15.30000019"/>
    <s v="2022-08-22T09:00:00"/>
    <n v="0"/>
    <x v="20"/>
    <x v="2"/>
  </r>
  <r>
    <n v="1004607"/>
    <x v="6"/>
    <n v="4869"/>
    <s v="SEDAN"/>
    <n v="3"/>
    <s v="LOGIN"/>
    <s v="NODELAY"/>
    <n v="1"/>
    <n v="1"/>
    <n v="15.100000380000001"/>
    <n v="15.100000380000001"/>
    <s v="2022-08-22T09:00:00"/>
    <n v="0"/>
    <x v="20"/>
    <x v="2"/>
  </r>
  <r>
    <n v="1004608"/>
    <x v="6"/>
    <n v="987"/>
    <s v="SEDAN"/>
    <n v="3"/>
    <s v="LOGIN"/>
    <s v="NODELAY"/>
    <n v="1"/>
    <n v="1"/>
    <n v="3.7000000480000002"/>
    <n v="3.7000000480000002"/>
    <s v="2022-08-22T09:00:00"/>
    <n v="0"/>
    <x v="20"/>
    <x v="2"/>
  </r>
  <r>
    <n v="1004609"/>
    <x v="6"/>
    <n v="4901"/>
    <s v="SEDAN"/>
    <n v="3"/>
    <s v="LOGIN"/>
    <s v="NODELAY"/>
    <n v="1"/>
    <n v="0"/>
    <n v="7.9000000950000002"/>
    <n v="7.9000000950000002"/>
    <s v="2022-08-22T09:00:00"/>
    <n v="0"/>
    <x v="20"/>
    <x v="2"/>
  </r>
  <r>
    <n v="1004610"/>
    <x v="6"/>
    <n v="5396"/>
    <s v="SEDAN"/>
    <n v="3"/>
    <s v="LOGIN"/>
    <s v="DRIVER"/>
    <n v="3"/>
    <n v="0"/>
    <n v="16.524892810000001"/>
    <n v="16.524892810000001"/>
    <s v="2022-08-22T09:00:00"/>
    <n v="7"/>
    <x v="20"/>
    <x v="2"/>
  </r>
  <r>
    <n v="1004611"/>
    <x v="6"/>
    <n v="5528"/>
    <s v="SEDAN"/>
    <n v="3"/>
    <s v="LOGIN"/>
    <s v="TRAFFIC"/>
    <n v="3"/>
    <n v="0"/>
    <n v="18.399999619999999"/>
    <n v="18.399999619999999"/>
    <s v="2022-08-22T09:00:00"/>
    <n v="9"/>
    <x v="20"/>
    <x v="2"/>
  </r>
  <r>
    <n v="1004612"/>
    <x v="6"/>
    <n v="4868"/>
    <s v="SEDAN"/>
    <n v="3"/>
    <s v="LOGIN"/>
    <s v="DRIVER"/>
    <n v="2"/>
    <n v="1"/>
    <n v="13"/>
    <n v="13"/>
    <s v="2022-08-22T09:00:00"/>
    <n v="26"/>
    <x v="20"/>
    <x v="2"/>
  </r>
  <r>
    <n v="1004613"/>
    <x v="5"/>
    <n v="4637"/>
    <s v="SEDAN"/>
    <n v="3"/>
    <s v="LOGIN"/>
    <s v="DRIVER"/>
    <n v="1"/>
    <n v="1"/>
    <n v="15.76528454"/>
    <n v="15.76528454"/>
    <s v="2022-08-22T10:30:00"/>
    <n v="1"/>
    <x v="20"/>
    <x v="2"/>
  </r>
  <r>
    <n v="1004614"/>
    <x v="4"/>
    <n v="909"/>
    <s v="SEDAN"/>
    <n v="3"/>
    <s v="LOGIN"/>
    <s v="NODELAY"/>
    <n v="1"/>
    <n v="0"/>
    <n v="13.69999981"/>
    <n v="13.69999981"/>
    <s v="2022-08-22T11:00:00"/>
    <n v="0"/>
    <x v="20"/>
    <x v="2"/>
  </r>
  <r>
    <n v="1004615"/>
    <x v="4"/>
    <n v="918"/>
    <s v="SEDAN"/>
    <n v="3"/>
    <s v="LOGIN"/>
    <s v="EMPLOYEE"/>
    <n v="2"/>
    <n v="0"/>
    <n v="15.54585266"/>
    <n v="15.54585266"/>
    <s v="2022-08-22T11:00:00"/>
    <n v="3"/>
    <x v="20"/>
    <x v="2"/>
  </r>
  <r>
    <n v="1004616"/>
    <x v="49"/>
    <n v="4967"/>
    <s v="SEDAN"/>
    <n v="3"/>
    <s v="LOGIN"/>
    <s v="TRAFFIC"/>
    <n v="1"/>
    <n v="1"/>
    <n v="22.280010220000001"/>
    <n v="22.280010220000001"/>
    <s v="2022-08-22T07:30:00"/>
    <n v="5"/>
    <x v="20"/>
    <x v="2"/>
  </r>
  <r>
    <n v="1004617"/>
    <x v="0"/>
    <n v="5565"/>
    <s v="SEDAN"/>
    <n v="3"/>
    <s v="LOGIN"/>
    <s v="NODELAY"/>
    <n v="1"/>
    <n v="0"/>
    <n v="19.100000380000001"/>
    <n v="19.100000380000001"/>
    <s v="2022-08-22T09:01:00"/>
    <n v="0"/>
    <x v="20"/>
    <x v="2"/>
  </r>
  <r>
    <n v="1004618"/>
    <x v="5"/>
    <n v="4638"/>
    <s v="SEDAN"/>
    <n v="3"/>
    <s v="LOGIN"/>
    <s v="NODELAY"/>
    <n v="1"/>
    <n v="0"/>
    <n v="10.660310750000001"/>
    <n v="10.660310750000001"/>
    <s v="2022-08-22T10:30:00"/>
    <n v="0"/>
    <x v="20"/>
    <x v="2"/>
  </r>
  <r>
    <n v="1004619"/>
    <x v="3"/>
    <n v="5132"/>
    <s v="SEDAN"/>
    <n v="3"/>
    <s v="LOGIN"/>
    <s v="NODELAY"/>
    <n v="1"/>
    <n v="0"/>
    <n v="9.1999998089999995"/>
    <n v="9.1999998089999995"/>
    <s v="2022-08-22T11:30:00"/>
    <n v="0"/>
    <x v="20"/>
    <x v="2"/>
  </r>
  <r>
    <n v="1004620"/>
    <x v="51"/>
    <n v="911"/>
    <s v="SEDAN"/>
    <n v="3"/>
    <s v="LOGIN"/>
    <s v="NODELAY"/>
    <n v="1"/>
    <n v="0"/>
    <n v="2.7999999519999998"/>
    <n v="2.7999999519999998"/>
    <s v="2022-08-22T14:30:00"/>
    <n v="0"/>
    <x v="20"/>
    <x v="2"/>
  </r>
  <r>
    <n v="1004621"/>
    <x v="2"/>
    <n v="2096"/>
    <s v="SEDAN"/>
    <n v="3"/>
    <s v="LOGIN"/>
    <s v="NODELAY"/>
    <n v="1"/>
    <n v="0"/>
    <n v="14.0278101"/>
    <n v="14.0278101"/>
    <s v="2022-08-22T10:31:00"/>
    <n v="0"/>
    <x v="20"/>
    <x v="2"/>
  </r>
  <r>
    <n v="1004622"/>
    <x v="9"/>
    <n v="5562"/>
    <s v="SEDAN"/>
    <n v="3"/>
    <s v="LOGIN"/>
    <s v="TRAFFIC"/>
    <n v="2"/>
    <n v="1"/>
    <n v="12.5"/>
    <n v="12.5"/>
    <s v="2022-08-22T12:00:00"/>
    <n v="26"/>
    <x v="20"/>
    <x v="2"/>
  </r>
  <r>
    <n v="1004623"/>
    <x v="9"/>
    <n v="5561"/>
    <s v="SEDAN"/>
    <n v="3"/>
    <s v="LOGIN"/>
    <s v="NODELAY"/>
    <n v="3"/>
    <n v="0"/>
    <n v="9"/>
    <n v="9"/>
    <s v="2022-08-22T12:00:00"/>
    <n v="0"/>
    <x v="20"/>
    <x v="2"/>
  </r>
  <r>
    <n v="1004624"/>
    <x v="9"/>
    <n v="773"/>
    <s v="SEDAN"/>
    <n v="3"/>
    <s v="LOGIN"/>
    <s v="DRIVER"/>
    <n v="2"/>
    <n v="0"/>
    <n v="14.20533848"/>
    <n v="14.20533848"/>
    <s v="2022-08-22T12:00:00"/>
    <n v="4"/>
    <x v="20"/>
    <x v="2"/>
  </r>
  <r>
    <n v="1004625"/>
    <x v="9"/>
    <n v="816"/>
    <s v="SEDAN"/>
    <n v="3"/>
    <s v="LOGIN"/>
    <s v="NODELAY"/>
    <n v="2"/>
    <n v="0"/>
    <n v="19.202228550000001"/>
    <n v="19.202228550000001"/>
    <s v="2022-08-22T12:00:00"/>
    <n v="0"/>
    <x v="20"/>
    <x v="2"/>
  </r>
  <r>
    <n v="1004626"/>
    <x v="9"/>
    <n v="5365"/>
    <s v="SEDAN"/>
    <n v="3"/>
    <s v="LOGIN"/>
    <s v="NODELAY"/>
    <n v="1"/>
    <n v="0"/>
    <n v="23.799999239999998"/>
    <n v="23.799999239999998"/>
    <s v="2022-08-22T12:00:00"/>
    <n v="0"/>
    <x v="20"/>
    <x v="2"/>
  </r>
  <r>
    <n v="1004627"/>
    <x v="9"/>
    <n v="5297"/>
    <s v="SEDAN"/>
    <n v="3"/>
    <s v="LOGIN"/>
    <s v="NODELAY"/>
    <n v="1"/>
    <n v="1"/>
    <n v="8.8999996190000008"/>
    <n v="8.8999996190000008"/>
    <s v="2022-08-22T12:00:00"/>
    <n v="0"/>
    <x v="20"/>
    <x v="2"/>
  </r>
  <r>
    <n v="1004628"/>
    <x v="9"/>
    <n v="5564"/>
    <s v="SEDAN"/>
    <n v="3"/>
    <s v="LOGIN"/>
    <s v="DRIVER"/>
    <n v="2"/>
    <n v="0"/>
    <n v="22.700000760000002"/>
    <n v="22.700000760000002"/>
    <s v="2022-08-22T12:00:00"/>
    <n v="9"/>
    <x v="20"/>
    <x v="2"/>
  </r>
  <r>
    <n v="1004629"/>
    <x v="9"/>
    <n v="4967"/>
    <s v="SEDAN"/>
    <n v="3"/>
    <s v="LOGIN"/>
    <s v="NODELAY"/>
    <n v="1"/>
    <n v="0"/>
    <n v="18.02687645"/>
    <n v="18.02687645"/>
    <s v="2022-08-22T12:00:00"/>
    <n v="0"/>
    <x v="20"/>
    <x v="2"/>
  </r>
  <r>
    <n v="1004630"/>
    <x v="9"/>
    <n v="5330"/>
    <s v="SEDAN"/>
    <n v="3"/>
    <s v="LOGIN"/>
    <s v="NODELAY"/>
    <n v="2"/>
    <n v="0"/>
    <n v="20.932291029999998"/>
    <n v="20.932291029999998"/>
    <s v="2022-08-22T12:00:00"/>
    <n v="0"/>
    <x v="20"/>
    <x v="2"/>
  </r>
  <r>
    <n v="1004631"/>
    <x v="9"/>
    <n v="5001"/>
    <s v="SEDAN"/>
    <n v="3"/>
    <s v="LOGIN"/>
    <s v="NODELAY"/>
    <n v="2"/>
    <n v="1"/>
    <n v="2.2999999519999998"/>
    <n v="2.2999999519999998"/>
    <s v="2022-08-22T12:00:00"/>
    <n v="0"/>
    <x v="20"/>
    <x v="2"/>
  </r>
  <r>
    <n v="1004632"/>
    <x v="9"/>
    <n v="5034"/>
    <s v="SEDAN"/>
    <n v="3"/>
    <s v="LOGIN"/>
    <s v="NODELAY"/>
    <n v="1"/>
    <n v="0"/>
    <n v="15.5"/>
    <n v="15.5"/>
    <s v="2022-08-22T12:00:00"/>
    <n v="0"/>
    <x v="20"/>
    <x v="2"/>
  </r>
  <r>
    <n v="1004633"/>
    <x v="9"/>
    <n v="4869"/>
    <s v="SEDAN"/>
    <n v="3"/>
    <s v="LOGIN"/>
    <s v="NODELAY"/>
    <n v="2"/>
    <n v="1"/>
    <n v="13"/>
    <n v="13"/>
    <s v="2022-08-22T12:00:00"/>
    <n v="0"/>
    <x v="20"/>
    <x v="2"/>
  </r>
  <r>
    <n v="1004634"/>
    <x v="9"/>
    <n v="5366"/>
    <s v="SEDAN"/>
    <n v="3"/>
    <s v="LOGIN"/>
    <s v="NODELAY"/>
    <n v="2"/>
    <n v="0"/>
    <n v="11.86034489"/>
    <n v="11.86034489"/>
    <s v="2022-08-22T12:00:00"/>
    <n v="0"/>
    <x v="20"/>
    <x v="2"/>
  </r>
  <r>
    <n v="1004635"/>
    <x v="9"/>
    <n v="4769"/>
    <s v="SEDAN"/>
    <n v="3"/>
    <s v="LOGIN"/>
    <s v="NODELAY"/>
    <n v="1"/>
    <n v="0"/>
    <n v="28.899999619999999"/>
    <n v="28.899999619999999"/>
    <s v="2022-08-22T12:00:00"/>
    <n v="0"/>
    <x v="20"/>
    <x v="2"/>
  </r>
  <r>
    <n v="1004636"/>
    <x v="9"/>
    <n v="5363"/>
    <s v="SEDAN"/>
    <n v="3"/>
    <s v="LOGIN"/>
    <s v="NODELAY"/>
    <n v="0"/>
    <n v="1"/>
    <n v="14"/>
    <n v="14"/>
    <s v="2022-08-22T12:00:00"/>
    <n v="0"/>
    <x v="20"/>
    <x v="2"/>
  </r>
  <r>
    <n v="1004637"/>
    <x v="9"/>
    <n v="5565"/>
    <s v="SEDAN"/>
    <n v="3"/>
    <s v="LOGIN"/>
    <s v="NODELAY"/>
    <n v="2"/>
    <n v="0"/>
    <n v="7"/>
    <n v="7"/>
    <s v="2022-08-22T12:00:00"/>
    <n v="0"/>
    <x v="20"/>
    <x v="2"/>
  </r>
  <r>
    <n v="1004638"/>
    <x v="9"/>
    <n v="5099"/>
    <s v="SEDAN"/>
    <n v="3"/>
    <s v="LOGIN"/>
    <s v="NODELAY"/>
    <n v="1"/>
    <n v="0"/>
    <n v="20.600000380000001"/>
    <n v="20.600000380000001"/>
    <s v="2022-08-22T12:00:00"/>
    <n v="0"/>
    <x v="20"/>
    <x v="2"/>
  </r>
  <r>
    <n v="1004639"/>
    <x v="10"/>
    <n v="5165"/>
    <s v="SEDAN"/>
    <n v="3"/>
    <s v="LOGIN"/>
    <s v="NODELAY"/>
    <n v="1"/>
    <n v="0"/>
    <n v="12.100000380000001"/>
    <n v="12.100000380000001"/>
    <s v="2022-08-22T12:30:00"/>
    <n v="0"/>
    <x v="20"/>
    <x v="2"/>
  </r>
  <r>
    <n v="1004640"/>
    <x v="10"/>
    <n v="5036"/>
    <s v="SEDAN"/>
    <n v="3"/>
    <s v="LOGIN"/>
    <s v="TRAFFIC"/>
    <n v="3"/>
    <n v="0"/>
    <n v="13.80000019"/>
    <n v="13.80000019"/>
    <s v="2022-08-22T12:30:00"/>
    <n v="4"/>
    <x v="20"/>
    <x v="2"/>
  </r>
  <r>
    <n v="1004641"/>
    <x v="10"/>
    <n v="4868"/>
    <s v="SEDAN"/>
    <n v="3"/>
    <s v="LOGIN"/>
    <s v="NODELAY"/>
    <n v="2"/>
    <n v="0"/>
    <n v="9.1999998089999995"/>
    <n v="9.1999998089999995"/>
    <s v="2022-08-22T12:30:00"/>
    <n v="0"/>
    <x v="20"/>
    <x v="2"/>
  </r>
  <r>
    <n v="1004642"/>
    <x v="10"/>
    <n v="491"/>
    <s v="SEDAN"/>
    <n v="3"/>
    <s v="LOGIN"/>
    <s v="NODELAY"/>
    <n v="1"/>
    <n v="0"/>
    <n v="16.263494489999999"/>
    <n v="16.263494489999999"/>
    <s v="2022-08-22T12:30:00"/>
    <n v="0"/>
    <x v="20"/>
    <x v="2"/>
  </r>
  <r>
    <n v="1004643"/>
    <x v="10"/>
    <n v="5045"/>
    <s v="SEDAN"/>
    <n v="3"/>
    <s v="LOGIN"/>
    <s v="NODELAY"/>
    <n v="2"/>
    <n v="0"/>
    <n v="15.5"/>
    <n v="15.5"/>
    <s v="2022-08-22T12:30:00"/>
    <n v="0"/>
    <x v="20"/>
    <x v="2"/>
  </r>
  <r>
    <n v="1004644"/>
    <x v="11"/>
    <n v="4968"/>
    <s v="SEDAN"/>
    <n v="3"/>
    <s v="LOGIN"/>
    <s v="NODELAY"/>
    <n v="2"/>
    <n v="0"/>
    <n v="9.7780141829999998"/>
    <n v="9.7780141829999998"/>
    <s v="2022-08-22T13:00:00"/>
    <n v="0"/>
    <x v="20"/>
    <x v="2"/>
  </r>
  <r>
    <n v="1004645"/>
    <x v="11"/>
    <n v="4901"/>
    <s v="SEDAN"/>
    <n v="3"/>
    <s v="LOGIN"/>
    <s v="NODELAY"/>
    <n v="1"/>
    <n v="0"/>
    <n v="10"/>
    <n v="10"/>
    <s v="2022-08-22T13:00:00"/>
    <n v="0"/>
    <x v="20"/>
    <x v="2"/>
  </r>
  <r>
    <n v="1004646"/>
    <x v="11"/>
    <n v="5367"/>
    <s v="SEDAN"/>
    <n v="3"/>
    <s v="LOGIN"/>
    <s v="NODELAY"/>
    <n v="1"/>
    <n v="0"/>
    <n v="17.555515289999999"/>
    <n v="17.555515289999999"/>
    <s v="2022-08-22T13:00:00"/>
    <n v="0"/>
    <x v="20"/>
    <x v="2"/>
  </r>
  <r>
    <n v="1004647"/>
    <x v="10"/>
    <n v="5000"/>
    <s v="SEDAN"/>
    <n v="3"/>
    <s v="LOGIN"/>
    <s v="NODELAY"/>
    <n v="1"/>
    <n v="0"/>
    <n v="17.100000380000001"/>
    <n v="17.100000380000001"/>
    <s v="2022-08-22T12:30:00"/>
    <n v="0"/>
    <x v="20"/>
    <x v="2"/>
  </r>
  <r>
    <n v="1004648"/>
    <x v="9"/>
    <n v="5563"/>
    <s v="SEDAN"/>
    <n v="3"/>
    <s v="LOGIN"/>
    <s v="NODELAY"/>
    <n v="2"/>
    <n v="0"/>
    <n v="10.100000380000001"/>
    <n v="10.100000380000001"/>
    <s v="2022-08-22T12:00:00"/>
    <n v="0"/>
    <x v="20"/>
    <x v="2"/>
  </r>
  <r>
    <n v="1004649"/>
    <x v="12"/>
    <n v="5565"/>
    <s v="SEDAN"/>
    <n v="3"/>
    <s v="LOGIN"/>
    <s v="NODELAY"/>
    <n v="0"/>
    <n v="1"/>
    <n v="12"/>
    <n v="12"/>
    <s v="2022-08-22T14:00:00"/>
    <n v="0"/>
    <x v="20"/>
    <x v="2"/>
  </r>
  <r>
    <n v="1004650"/>
    <x v="12"/>
    <n v="906"/>
    <s v="SEDAN"/>
    <n v="3"/>
    <s v="LOGIN"/>
    <s v="DRIVER"/>
    <n v="1"/>
    <n v="0"/>
    <n v="10"/>
    <n v="10"/>
    <s v="2022-08-22T14:00:00"/>
    <n v="1"/>
    <x v="20"/>
    <x v="2"/>
  </r>
  <r>
    <n v="1004651"/>
    <x v="12"/>
    <n v="910"/>
    <s v="SEDAN"/>
    <n v="3"/>
    <s v="LOGIN"/>
    <s v="NODELAY"/>
    <n v="1"/>
    <n v="0"/>
    <n v="14.41938114"/>
    <n v="14.41938114"/>
    <s v="2022-08-22T14:00:00"/>
    <n v="0"/>
    <x v="20"/>
    <x v="2"/>
  </r>
  <r>
    <n v="1004652"/>
    <x v="50"/>
    <n v="5100"/>
    <s v="SEDAN"/>
    <n v="3"/>
    <s v="LOGIN"/>
    <s v="NODELAY"/>
    <n v="1"/>
    <n v="0"/>
    <n v="23"/>
    <n v="23"/>
    <s v="2022-08-22T13:30:00"/>
    <n v="0"/>
    <x v="20"/>
    <x v="2"/>
  </r>
  <r>
    <n v="1004653"/>
    <x v="13"/>
    <n v="912"/>
    <s v="SEDAN"/>
    <n v="3"/>
    <s v="LOGIN"/>
    <s v="DRIVER"/>
    <n v="1"/>
    <n v="0"/>
    <n v="11.760000229999999"/>
    <n v="11.760000229999999"/>
    <s v="2022-08-22T14:31:00"/>
    <n v="4"/>
    <x v="20"/>
    <x v="2"/>
  </r>
  <r>
    <n v="1004654"/>
    <x v="14"/>
    <n v="5561"/>
    <s v="SEDAN"/>
    <n v="3"/>
    <s v="LOGIN"/>
    <s v="NODELAY"/>
    <n v="1"/>
    <n v="0"/>
    <n v="3.6485753060000001"/>
    <n v="3.6485753060000001"/>
    <s v="2022-08-22T15:30:00"/>
    <n v="0"/>
    <x v="20"/>
    <x v="2"/>
  </r>
  <r>
    <n v="1004655"/>
    <x v="15"/>
    <n v="4736"/>
    <s v="SEDAN"/>
    <n v="3"/>
    <s v="LOGIN"/>
    <s v="NODELAY"/>
    <n v="1"/>
    <n v="0"/>
    <n v="5.4000000950000002"/>
    <n v="5.4000000950000002"/>
    <s v="2022-08-22T16:00:00"/>
    <n v="0"/>
    <x v="20"/>
    <x v="2"/>
  </r>
  <r>
    <n v="1004656"/>
    <x v="15"/>
    <n v="1140"/>
    <s v="SEDAN"/>
    <n v="3"/>
    <s v="LOGIN"/>
    <s v="NODELAY"/>
    <n v="1"/>
    <n v="1"/>
    <n v="11.19999981"/>
    <n v="11.19999981"/>
    <s v="2022-08-22T16:00:00"/>
    <n v="0"/>
    <x v="20"/>
    <x v="2"/>
  </r>
  <r>
    <n v="1004657"/>
    <x v="15"/>
    <n v="909"/>
    <s v="SEDAN"/>
    <n v="3"/>
    <s v="LOGIN"/>
    <s v="NODELAY"/>
    <n v="2"/>
    <n v="0"/>
    <n v="19.912769319999999"/>
    <n v="19.912769319999999"/>
    <s v="2022-08-22T16:00:00"/>
    <n v="0"/>
    <x v="20"/>
    <x v="2"/>
  </r>
  <r>
    <n v="1004658"/>
    <x v="15"/>
    <n v="914"/>
    <s v="SEDAN"/>
    <n v="3"/>
    <s v="LOGIN"/>
    <s v="DRIVER"/>
    <n v="1"/>
    <n v="0"/>
    <n v="46.943222050000003"/>
    <n v="46.943222050000003"/>
    <s v="2022-08-22T16:00:00"/>
    <n v="7"/>
    <x v="20"/>
    <x v="2"/>
  </r>
  <r>
    <n v="1004659"/>
    <x v="15"/>
    <n v="918"/>
    <s v="SEDAN"/>
    <n v="3"/>
    <s v="LOGIN"/>
    <s v="NODELAY"/>
    <n v="2"/>
    <n v="0"/>
    <n v="10.14027214"/>
    <n v="10.14027214"/>
    <s v="2022-08-22T16:00:00"/>
    <n v="0"/>
    <x v="20"/>
    <x v="2"/>
  </r>
  <r>
    <n v="1004660"/>
    <x v="15"/>
    <n v="4638"/>
    <s v="SEDAN"/>
    <n v="3"/>
    <s v="LOGIN"/>
    <s v="NODELAY"/>
    <n v="2"/>
    <n v="0"/>
    <n v="11.80000019"/>
    <n v="11.80000019"/>
    <s v="2022-08-22T16:00:00"/>
    <n v="0"/>
    <x v="20"/>
    <x v="2"/>
  </r>
  <r>
    <n v="1004661"/>
    <x v="15"/>
    <n v="5564"/>
    <s v="SEDAN"/>
    <n v="3"/>
    <s v="LOGIN"/>
    <s v="NODELAY"/>
    <n v="2"/>
    <n v="0"/>
    <n v="9.1000003809999992"/>
    <n v="9.1000003809999992"/>
    <s v="2022-08-22T16:00:00"/>
    <n v="0"/>
    <x v="20"/>
    <x v="2"/>
  </r>
  <r>
    <n v="1004662"/>
    <x v="16"/>
    <n v="5363"/>
    <s v="SEDAN"/>
    <n v="3"/>
    <s v="LOGIN"/>
    <s v="NODELAY"/>
    <n v="1"/>
    <n v="0"/>
    <n v="19.584091189999999"/>
    <n v="19.584091189999999"/>
    <s v="2022-08-22T16:30:00"/>
    <n v="0"/>
    <x v="20"/>
    <x v="2"/>
  </r>
  <r>
    <n v="1004663"/>
    <x v="16"/>
    <n v="5001"/>
    <s v="SEDAN"/>
    <n v="3"/>
    <s v="LOGIN"/>
    <s v="NODELAY"/>
    <n v="1"/>
    <n v="0"/>
    <n v="22.073560709999999"/>
    <n v="22.073560709999999"/>
    <s v="2022-08-22T16:30:00"/>
    <n v="0"/>
    <x v="20"/>
    <x v="2"/>
  </r>
  <r>
    <n v="1004664"/>
    <x v="17"/>
    <n v="5132"/>
    <s v="SEDAN"/>
    <n v="3"/>
    <s v="LOGIN"/>
    <s v="DRIVER"/>
    <n v="2"/>
    <n v="0"/>
    <n v="27.399999619999999"/>
    <n v="27.399999619999999"/>
    <s v="2022-08-22T17:00:00"/>
    <n v="4"/>
    <x v="20"/>
    <x v="2"/>
  </r>
  <r>
    <n v="1004665"/>
    <x v="17"/>
    <n v="5330"/>
    <s v="SEDAN"/>
    <n v="3"/>
    <s v="LOGIN"/>
    <s v="NODELAY"/>
    <n v="2"/>
    <n v="1"/>
    <n v="9.8000001910000005"/>
    <n v="9.8000001910000005"/>
    <s v="2022-08-22T17:00:00"/>
    <n v="0"/>
    <x v="20"/>
    <x v="2"/>
  </r>
  <r>
    <n v="1004666"/>
    <x v="17"/>
    <n v="5365"/>
    <s v="SEDAN"/>
    <n v="3"/>
    <s v="LOGIN"/>
    <s v="NODELAY"/>
    <n v="3"/>
    <n v="0"/>
    <n v="7.3000001909999996"/>
    <n v="7.3000001909999996"/>
    <s v="2022-08-22T17:00:00"/>
    <n v="0"/>
    <x v="20"/>
    <x v="2"/>
  </r>
  <r>
    <n v="1004667"/>
    <x v="17"/>
    <n v="4637"/>
    <s v="SEDAN"/>
    <n v="3"/>
    <s v="LOGIN"/>
    <s v="NODELAY"/>
    <n v="1"/>
    <n v="0"/>
    <n v="21.100000380000001"/>
    <n v="21.100000380000001"/>
    <s v="2022-08-22T17:00:00"/>
    <n v="0"/>
    <x v="20"/>
    <x v="2"/>
  </r>
  <r>
    <n v="1004668"/>
    <x v="17"/>
    <n v="4769"/>
    <s v="SEDAN"/>
    <n v="3"/>
    <s v="LOGIN"/>
    <s v="NODELAY"/>
    <n v="1"/>
    <n v="0"/>
    <n v="16"/>
    <n v="16"/>
    <s v="2022-08-22T17:00:00"/>
    <n v="0"/>
    <x v="20"/>
    <x v="2"/>
  </r>
  <r>
    <n v="1004669"/>
    <x v="17"/>
    <n v="491"/>
    <s v="SEDAN"/>
    <n v="3"/>
    <s v="LOGIN"/>
    <s v="NODELAY"/>
    <n v="3"/>
    <n v="0"/>
    <n v="8.8064250949999998"/>
    <n v="8.8064250949999998"/>
    <s v="2022-08-22T17:00:00"/>
    <n v="0"/>
    <x v="20"/>
    <x v="2"/>
  </r>
  <r>
    <n v="1004670"/>
    <x v="17"/>
    <n v="5367"/>
    <s v="SEDAN"/>
    <n v="3"/>
    <s v="LOGIN"/>
    <s v="NODELAY"/>
    <n v="2"/>
    <n v="1"/>
    <n v="17.62332726"/>
    <n v="17.62332726"/>
    <s v="2022-08-22T17:00:00"/>
    <n v="0"/>
    <x v="20"/>
    <x v="2"/>
  </r>
  <r>
    <n v="1004671"/>
    <x v="17"/>
    <n v="4967"/>
    <s v="SEDAN"/>
    <n v="3"/>
    <s v="LOGIN"/>
    <s v="NODELAY"/>
    <n v="2"/>
    <n v="0"/>
    <n v="17.606765750000001"/>
    <n v="17.606765750000001"/>
    <s v="2022-08-22T17:00:00"/>
    <n v="0"/>
    <x v="20"/>
    <x v="2"/>
  </r>
  <r>
    <n v="1004672"/>
    <x v="17"/>
    <n v="5045"/>
    <s v="SEDAN"/>
    <n v="3"/>
    <s v="LOGIN"/>
    <s v="NODELAY"/>
    <n v="1"/>
    <n v="0"/>
    <n v="25"/>
    <n v="25"/>
    <s v="2022-08-22T17:00:00"/>
    <n v="0"/>
    <x v="20"/>
    <x v="2"/>
  </r>
  <r>
    <n v="1004673"/>
    <x v="17"/>
    <n v="5297"/>
    <s v="SEDAN"/>
    <n v="3"/>
    <s v="LOGIN"/>
    <s v="NODELAY"/>
    <n v="3"/>
    <n v="0"/>
    <n v="10.46635818"/>
    <n v="10.46635818"/>
    <s v="2022-08-22T17:00:00"/>
    <n v="0"/>
    <x v="20"/>
    <x v="2"/>
  </r>
  <r>
    <n v="1004674"/>
    <x v="17"/>
    <n v="5036"/>
    <s v="SEDAN"/>
    <n v="3"/>
    <s v="LOGIN"/>
    <s v="NODELAY"/>
    <n v="2"/>
    <n v="1"/>
    <n v="13.100000380000001"/>
    <n v="13.100000380000001"/>
    <s v="2022-08-22T17:00:00"/>
    <n v="0"/>
    <x v="20"/>
    <x v="2"/>
  </r>
  <r>
    <n v="1004675"/>
    <x v="17"/>
    <n v="5366"/>
    <s v="SEDAN"/>
    <n v="3"/>
    <s v="LOGIN"/>
    <s v="TRAFFIC"/>
    <n v="2"/>
    <n v="0"/>
    <n v="27.123018259999998"/>
    <n v="27.123018259999998"/>
    <s v="2022-08-22T17:00:00"/>
    <n v="9"/>
    <x v="20"/>
    <x v="2"/>
  </r>
  <r>
    <n v="1004676"/>
    <x v="17"/>
    <n v="5034"/>
    <s v="SEDAN"/>
    <n v="3"/>
    <s v="LOGIN"/>
    <s v="NODELAY"/>
    <n v="2"/>
    <n v="0"/>
    <n v="11.899999619999999"/>
    <n v="11.899999619999999"/>
    <s v="2022-08-22T17:00:00"/>
    <n v="0"/>
    <x v="20"/>
    <x v="2"/>
  </r>
  <r>
    <n v="1004677"/>
    <x v="17"/>
    <n v="4869"/>
    <s v="SEDAN"/>
    <n v="3"/>
    <s v="LOGIN"/>
    <s v="NODELAY"/>
    <n v="2"/>
    <n v="0"/>
    <n v="15"/>
    <n v="15"/>
    <s v="2022-08-22T17:00:00"/>
    <n v="0"/>
    <x v="20"/>
    <x v="2"/>
  </r>
  <r>
    <n v="1004678"/>
    <x v="13"/>
    <n v="2096"/>
    <s v="SEDAN"/>
    <n v="3"/>
    <s v="LOGOUT"/>
    <s v="EMPLOYEE"/>
    <n v="1"/>
    <n v="0"/>
    <n v="10.57278442"/>
    <n v="10.57278442"/>
    <s v="2022-08-22T14:31:00"/>
    <n v="6"/>
    <x v="20"/>
    <x v="2"/>
  </r>
  <r>
    <n v="1004679"/>
    <x v="13"/>
    <n v="4835"/>
    <s v="SEDAN"/>
    <n v="3"/>
    <s v="LOGOUT"/>
    <s v="EMPLOYEE"/>
    <n v="1"/>
    <n v="0"/>
    <n v="7.1999998090000004"/>
    <n v="7.1999998090000004"/>
    <s v="2022-08-22T14:31:00"/>
    <n v="5"/>
    <x v="20"/>
    <x v="2"/>
  </r>
  <r>
    <n v="1004680"/>
    <x v="13"/>
    <n v="4736"/>
    <s v="SEDAN"/>
    <n v="3"/>
    <s v="LOGOUT"/>
    <s v="EMPLOYEE"/>
    <n v="3"/>
    <n v="0"/>
    <n v="7.5240736009999996"/>
    <n v="7.5240736009999996"/>
    <s v="2022-08-22T14:31:00"/>
    <n v="4"/>
    <x v="20"/>
    <x v="2"/>
  </r>
  <r>
    <n v="1004681"/>
    <x v="13"/>
    <n v="5297"/>
    <s v="SEDAN"/>
    <n v="3"/>
    <s v="LOGOUT"/>
    <s v="EMPLOYEE"/>
    <n v="1"/>
    <n v="0"/>
    <n v="20.693014139999999"/>
    <n v="20.693014139999999"/>
    <s v="2022-08-22T14:31:00"/>
    <n v="7"/>
    <x v="20"/>
    <x v="2"/>
  </r>
  <r>
    <n v="1004682"/>
    <x v="13"/>
    <n v="491"/>
    <s v="SEDAN"/>
    <n v="3"/>
    <s v="LOGOUT"/>
    <s v="TRAFFIC"/>
    <n v="1"/>
    <n v="0"/>
    <n v="16.399999619999999"/>
    <n v="16.399999619999999"/>
    <s v="2022-08-22T14:31:00"/>
    <n v="5"/>
    <x v="20"/>
    <x v="2"/>
  </r>
  <r>
    <n v="1004683"/>
    <x v="12"/>
    <n v="4638"/>
    <s v="SEDAN"/>
    <n v="3"/>
    <s v="LOGOUT"/>
    <s v="EMPLOYEE"/>
    <n v="1"/>
    <n v="0"/>
    <n v="8.5"/>
    <n v="8.5"/>
    <s v="2022-08-22T14:00:00"/>
    <n v="16"/>
    <x v="20"/>
    <x v="2"/>
  </r>
  <r>
    <n v="1004684"/>
    <x v="18"/>
    <n v="4868"/>
    <s v="SEDAN"/>
    <n v="3"/>
    <s v="LOGIN"/>
    <s v="EMPLOYEE"/>
    <n v="2"/>
    <n v="0"/>
    <n v="4.9000000950000002"/>
    <n v="4.9000000950000002"/>
    <s v="2022-08-22T17:30:00"/>
    <n v="3"/>
    <x v="20"/>
    <x v="2"/>
  </r>
  <r>
    <n v="1004685"/>
    <x v="18"/>
    <n v="5165"/>
    <s v="SEDAN"/>
    <n v="3"/>
    <s v="LOGIN"/>
    <s v="NODELAY"/>
    <n v="2"/>
    <n v="0"/>
    <n v="14.5"/>
    <n v="14.5"/>
    <s v="2022-08-22T17:30:00"/>
    <n v="0"/>
    <x v="20"/>
    <x v="2"/>
  </r>
  <r>
    <n v="1004686"/>
    <x v="18"/>
    <n v="816"/>
    <s v="SEDAN"/>
    <n v="3"/>
    <s v="LOGIN"/>
    <s v="NODELAY"/>
    <n v="1"/>
    <n v="0"/>
    <n v="10.19999981"/>
    <n v="10.19999981"/>
    <s v="2022-08-22T17:30:00"/>
    <n v="0"/>
    <x v="20"/>
    <x v="2"/>
  </r>
  <r>
    <n v="1004687"/>
    <x v="18"/>
    <n v="5562"/>
    <s v="SEDAN"/>
    <n v="3"/>
    <s v="LOGIN"/>
    <s v="NODELAY"/>
    <n v="1"/>
    <n v="0"/>
    <n v="10.18350029"/>
    <n v="10.18350029"/>
    <s v="2022-08-22T17:30:00"/>
    <n v="0"/>
    <x v="20"/>
    <x v="2"/>
  </r>
  <r>
    <n v="1004688"/>
    <x v="19"/>
    <n v="4968"/>
    <s v="SEDAN"/>
    <n v="3"/>
    <s v="LOGOUT"/>
    <s v="EMPLOYEE"/>
    <n v="2"/>
    <n v="0"/>
    <n v="3.9000000950000002"/>
    <n v="3.9000000950000002"/>
    <s v="2022-08-22T15:00:00"/>
    <n v="10"/>
    <x v="20"/>
    <x v="2"/>
  </r>
  <r>
    <n v="1004689"/>
    <x v="19"/>
    <n v="4868"/>
    <s v="SEDAN"/>
    <n v="3"/>
    <s v="LOGOUT"/>
    <s v="TRAFFIC"/>
    <n v="2"/>
    <n v="0"/>
    <n v="11.19999981"/>
    <n v="11.19999981"/>
    <s v="2022-08-22T15:00:00"/>
    <n v="3"/>
    <x v="20"/>
    <x v="2"/>
  </r>
  <r>
    <n v="1004690"/>
    <x v="20"/>
    <n v="5001"/>
    <s v="SEDAN"/>
    <n v="3"/>
    <s v="LOGIN"/>
    <s v="NODELAY"/>
    <n v="1"/>
    <n v="0"/>
    <n v="5.3000001909999996"/>
    <n v="5.3000001909999996"/>
    <s v="2022-08-22T18:00:00"/>
    <n v="0"/>
    <x v="20"/>
    <x v="2"/>
  </r>
  <r>
    <n v="1004691"/>
    <x v="20"/>
    <n v="4901"/>
    <s v="SEDAN"/>
    <n v="3"/>
    <s v="LOGIN"/>
    <s v="DRIVER"/>
    <n v="1"/>
    <n v="0"/>
    <n v="20.481843949999998"/>
    <n v="20.481843949999998"/>
    <s v="2022-08-22T18:00:00"/>
    <n v="17"/>
    <x v="20"/>
    <x v="2"/>
  </r>
  <r>
    <n v="1004692"/>
    <x v="20"/>
    <n v="5563"/>
    <s v="SEDAN"/>
    <n v="3"/>
    <s v="LOGIN"/>
    <s v="NODELAY"/>
    <n v="3"/>
    <n v="0"/>
    <n v="10.5"/>
    <n v="10.5"/>
    <s v="2022-08-22T18:00:00"/>
    <n v="0"/>
    <x v="20"/>
    <x v="2"/>
  </r>
  <r>
    <n v="1004693"/>
    <x v="26"/>
    <n v="5564"/>
    <s v="SEDAN"/>
    <n v="3"/>
    <s v="LOGIN"/>
    <s v="TRAFFIC"/>
    <n v="2"/>
    <n v="0"/>
    <n v="11.657753939999999"/>
    <n v="11.657753939999999"/>
    <s v="2022-08-22T18:30:00"/>
    <n v="11"/>
    <x v="20"/>
    <x v="2"/>
  </r>
  <r>
    <n v="1004694"/>
    <x v="19"/>
    <n v="5563"/>
    <s v="SEDAN"/>
    <n v="3"/>
    <s v="LOGOUT"/>
    <s v="EMPLOYEE"/>
    <n v="1"/>
    <n v="0"/>
    <n v="6.3000001909999996"/>
    <n v="6.3000001909999996"/>
    <s v="2022-08-22T15:00:00"/>
    <n v="12"/>
    <x v="20"/>
    <x v="2"/>
  </r>
  <r>
    <n v="1004695"/>
    <x v="14"/>
    <n v="4901"/>
    <s v="SEDAN"/>
    <n v="3"/>
    <s v="LOGOUT"/>
    <s v="EMPLOYEE"/>
    <n v="1"/>
    <n v="0"/>
    <n v="11.5"/>
    <n v="11.5"/>
    <s v="2022-08-22T15:30:00"/>
    <n v="5"/>
    <x v="20"/>
    <x v="2"/>
  </r>
  <r>
    <n v="1004696"/>
    <x v="14"/>
    <n v="5562"/>
    <s v="SEDAN"/>
    <n v="3"/>
    <s v="LOGOUT"/>
    <s v="EMPLOYEE"/>
    <n v="1"/>
    <n v="0"/>
    <n v="11.17258453"/>
    <n v="11.17258453"/>
    <s v="2022-08-22T15:30:00"/>
    <n v="7"/>
    <x v="20"/>
    <x v="2"/>
  </r>
  <r>
    <n v="1004697"/>
    <x v="14"/>
    <n v="5100"/>
    <s v="SEDAN"/>
    <n v="3"/>
    <s v="LOGOUT"/>
    <s v="NODELAY"/>
    <n v="1"/>
    <n v="0"/>
    <n v="8"/>
    <n v="8"/>
    <s v="2022-08-22T15:30:00"/>
    <n v="0"/>
    <x v="20"/>
    <x v="2"/>
  </r>
  <r>
    <n v="1004698"/>
    <x v="14"/>
    <n v="5099"/>
    <s v="SEDAN"/>
    <n v="3"/>
    <s v="LOGOUT"/>
    <s v="EMPLOYEE"/>
    <n v="1"/>
    <n v="0"/>
    <n v="25.379041669999999"/>
    <n v="25.379041669999999"/>
    <s v="2022-08-22T15:30:00"/>
    <n v="8"/>
    <x v="20"/>
    <x v="2"/>
  </r>
  <r>
    <n v="1004699"/>
    <x v="22"/>
    <n v="910"/>
    <s v="SEDAN"/>
    <n v="3"/>
    <s v="LOGOUT"/>
    <s v="TRAFFIC"/>
    <n v="3"/>
    <n v="0"/>
    <n v="17.923173899999998"/>
    <n v="17.923173899999998"/>
    <s v="2022-08-22T16:31:00"/>
    <n v="5"/>
    <x v="20"/>
    <x v="2"/>
  </r>
  <r>
    <n v="1004700"/>
    <x v="22"/>
    <n v="5038"/>
    <s v="SEDAN"/>
    <n v="3"/>
    <s v="LOGOUT"/>
    <s v="TRAFFIC"/>
    <n v="1"/>
    <n v="0"/>
    <n v="9.1000003809999992"/>
    <n v="9.1000003809999992"/>
    <s v="2022-08-22T16:31:00"/>
    <n v="5"/>
    <x v="20"/>
    <x v="2"/>
  </r>
  <r>
    <n v="1004701"/>
    <x v="22"/>
    <n v="1437"/>
    <s v="SEDAN"/>
    <n v="3"/>
    <s v="LOGOUT"/>
    <s v="DRIVER"/>
    <n v="1"/>
    <n v="0"/>
    <n v="6.1999998090000004"/>
    <n v="6.1999998090000004"/>
    <s v="2022-08-22T16:31:00"/>
    <n v="8"/>
    <x v="20"/>
    <x v="2"/>
  </r>
  <r>
    <n v="1004702"/>
    <x v="22"/>
    <n v="987"/>
    <s v="SEDAN"/>
    <n v="3"/>
    <s v="LOGOUT"/>
    <s v="EMPLOYEE"/>
    <n v="2"/>
    <n v="0"/>
    <n v="7.5999999049999998"/>
    <n v="7.5999999049999998"/>
    <s v="2022-08-22T16:31:00"/>
    <n v="11"/>
    <x v="20"/>
    <x v="2"/>
  </r>
  <r>
    <n v="1004703"/>
    <x v="22"/>
    <n v="903"/>
    <s v="SEDAN"/>
    <n v="3"/>
    <s v="LOGOUT"/>
    <s v="TRAFFIC"/>
    <n v="1"/>
    <n v="0"/>
    <n v="10.79788589"/>
    <n v="10.79788589"/>
    <s v="2022-08-22T16:31:00"/>
    <n v="6"/>
    <x v="20"/>
    <x v="2"/>
  </r>
  <r>
    <n v="1004704"/>
    <x v="22"/>
    <n v="760"/>
    <s v="SEDAN"/>
    <n v="3"/>
    <s v="LOGOUT"/>
    <s v="DRIVER"/>
    <n v="1"/>
    <n v="1"/>
    <n v="9.4750003809999992"/>
    <n v="9.4750003809999992"/>
    <s v="2022-08-22T16:31:00"/>
    <n v="13.75"/>
    <x v="20"/>
    <x v="2"/>
  </r>
  <r>
    <n v="1004705"/>
    <x v="22"/>
    <n v="1007"/>
    <s v="SEDAN"/>
    <n v="3"/>
    <s v="LOGOUT"/>
    <s v="DRIVER"/>
    <n v="1"/>
    <n v="0"/>
    <n v="12.600000380000001"/>
    <n v="12.600000380000001"/>
    <s v="2022-08-22T16:31:00"/>
    <n v="6"/>
    <x v="20"/>
    <x v="2"/>
  </r>
  <r>
    <n v="1004706"/>
    <x v="22"/>
    <n v="5396"/>
    <s v="SEDAN"/>
    <n v="3"/>
    <s v="LOGOUT"/>
    <s v="DRIVER"/>
    <n v="1"/>
    <n v="0"/>
    <n v="11.19999981"/>
    <n v="11.19999981"/>
    <s v="2022-08-22T16:31:00"/>
    <n v="11"/>
    <x v="20"/>
    <x v="2"/>
  </r>
  <r>
    <n v="1004707"/>
    <x v="22"/>
    <n v="906"/>
    <s v="SEDAN"/>
    <n v="3"/>
    <s v="LOGOUT"/>
    <s v="NODELAY"/>
    <n v="2"/>
    <n v="0"/>
    <n v="14"/>
    <n v="14"/>
    <s v="2022-08-22T16:31:00"/>
    <n v="0"/>
    <x v="20"/>
    <x v="2"/>
  </r>
  <r>
    <n v="1004708"/>
    <x v="22"/>
    <n v="920"/>
    <s v="SEDAN"/>
    <n v="3"/>
    <s v="LOGOUT"/>
    <s v="EMPLOYEE"/>
    <n v="1"/>
    <n v="0"/>
    <n v="13.399999619999999"/>
    <n v="13.399999619999999"/>
    <s v="2022-08-22T16:31:00"/>
    <n v="6"/>
    <x v="20"/>
    <x v="2"/>
  </r>
  <r>
    <n v="1004709"/>
    <x v="22"/>
    <n v="773"/>
    <s v="SEDAN"/>
    <n v="3"/>
    <s v="LOGOUT"/>
    <s v="EMPLOYEE"/>
    <n v="2"/>
    <n v="0"/>
    <n v="20.531446460000002"/>
    <n v="20.531446460000002"/>
    <s v="2022-08-22T16:31:00"/>
    <n v="6"/>
    <x v="20"/>
    <x v="2"/>
  </r>
  <r>
    <n v="1004710"/>
    <x v="22"/>
    <n v="2096"/>
    <s v="SEDAN"/>
    <n v="3"/>
    <s v="LOGOUT"/>
    <s v="TRAFFIC"/>
    <n v="1"/>
    <n v="0"/>
    <n v="16.041975019999999"/>
    <n v="16.041975019999999"/>
    <s v="2022-08-22T16:31:00"/>
    <n v="4"/>
    <x v="20"/>
    <x v="2"/>
  </r>
  <r>
    <n v="1004711"/>
    <x v="22"/>
    <n v="993"/>
    <s v="SEDAN"/>
    <n v="3"/>
    <s v="LOGOUT"/>
    <s v="DRIVER"/>
    <n v="2"/>
    <n v="0"/>
    <n v="14"/>
    <n v="14"/>
    <s v="2022-08-22T16:31:00"/>
    <n v="4"/>
    <x v="20"/>
    <x v="2"/>
  </r>
  <r>
    <n v="1004712"/>
    <x v="22"/>
    <n v="5066"/>
    <s v="SEDAN"/>
    <n v="3"/>
    <s v="LOGOUT"/>
    <s v="TRAFFIC"/>
    <n v="3"/>
    <n v="0"/>
    <n v="20"/>
    <n v="20"/>
    <s v="2022-08-22T16:31:00"/>
    <n v="5"/>
    <x v="20"/>
    <x v="2"/>
  </r>
  <r>
    <n v="1004713"/>
    <x v="22"/>
    <n v="4835"/>
    <s v="SEDAN"/>
    <n v="3"/>
    <s v="LOGOUT"/>
    <s v="EMPLOYEE"/>
    <n v="2"/>
    <n v="0"/>
    <n v="16.026508329999999"/>
    <n v="16.026508329999999"/>
    <s v="2022-08-22T16:31:00"/>
    <n v="10"/>
    <x v="20"/>
    <x v="2"/>
  </r>
  <r>
    <n v="1004714"/>
    <x v="22"/>
    <n v="1139"/>
    <s v="SEDAN"/>
    <n v="3"/>
    <s v="LOGOUT"/>
    <s v="EMPLOYEE"/>
    <n v="3"/>
    <n v="0"/>
    <n v="15.64688778"/>
    <n v="15.64688778"/>
    <s v="2022-08-22T16:31:00"/>
    <n v="11"/>
    <x v="20"/>
    <x v="2"/>
  </r>
  <r>
    <n v="1004715"/>
    <x v="21"/>
    <n v="910"/>
    <s v="SEDAN"/>
    <n v="3"/>
    <s v="LOGIN"/>
    <s v="DRIVER"/>
    <n v="2"/>
    <n v="0"/>
    <n v="19.148057940000001"/>
    <n v="19.148057940000001"/>
    <s v="2022-08-22T19:00:00"/>
    <n v="6"/>
    <x v="20"/>
    <x v="2"/>
  </r>
  <r>
    <n v="1004716"/>
    <x v="21"/>
    <n v="4968"/>
    <s v="SEDAN"/>
    <n v="3"/>
    <s v="LOGIN"/>
    <s v="NODELAY"/>
    <n v="2"/>
    <n v="0"/>
    <n v="9.5981845860000004"/>
    <n v="9.5981845860000004"/>
    <s v="2022-08-22T19:00:00"/>
    <n v="0"/>
    <x v="20"/>
    <x v="2"/>
  </r>
  <r>
    <n v="1004717"/>
    <x v="21"/>
    <n v="4637"/>
    <s v="SEDAN"/>
    <n v="3"/>
    <s v="LOGIN"/>
    <s v="NODELAY"/>
    <n v="2"/>
    <n v="1"/>
    <n v="4.1999998090000004"/>
    <n v="4.1999998090000004"/>
    <s v="2022-08-22T19:00:00"/>
    <n v="0"/>
    <x v="20"/>
    <x v="2"/>
  </r>
  <r>
    <n v="1004718"/>
    <x v="21"/>
    <n v="906"/>
    <s v="SEDAN"/>
    <n v="3"/>
    <s v="LOGIN"/>
    <s v="DRIVER"/>
    <n v="2"/>
    <n v="0"/>
    <n v="21"/>
    <n v="21"/>
    <s v="2022-08-22T19:00:00"/>
    <n v="38"/>
    <x v="20"/>
    <x v="2"/>
  </r>
  <r>
    <n v="1004719"/>
    <x v="21"/>
    <n v="5565"/>
    <s v="SEDAN"/>
    <n v="3"/>
    <s v="LOGIN"/>
    <s v="NODELAY"/>
    <n v="1"/>
    <n v="1"/>
    <n v="14.600000380000001"/>
    <n v="14.600000380000001"/>
    <s v="2022-08-22T19:00:00"/>
    <n v="0"/>
    <x v="20"/>
    <x v="2"/>
  </r>
  <r>
    <n v="1004720"/>
    <x v="21"/>
    <n v="920"/>
    <s v="SEDAN"/>
    <n v="3"/>
    <s v="LOGIN"/>
    <s v="EMPLOYEE"/>
    <n v="1"/>
    <n v="0"/>
    <n v="11.600000380000001"/>
    <n v="11.600000380000001"/>
    <s v="2022-08-22T19:00:00"/>
    <n v="1"/>
    <x v="20"/>
    <x v="2"/>
  </r>
  <r>
    <n v="1004721"/>
    <x v="15"/>
    <n v="5000"/>
    <s v="SEDAN"/>
    <n v="3"/>
    <s v="LOGOUT"/>
    <s v="NODELAY"/>
    <n v="1"/>
    <n v="0"/>
    <n v="20.216211319999999"/>
    <n v="20.216211319999999"/>
    <s v="2022-08-22T16:00:00"/>
    <n v="0"/>
    <x v="20"/>
    <x v="2"/>
  </r>
  <r>
    <n v="1004722"/>
    <x v="15"/>
    <n v="4968"/>
    <s v="SEDAN"/>
    <n v="3"/>
    <s v="LOGOUT"/>
    <s v="EMPLOYEE"/>
    <n v="1"/>
    <n v="0"/>
    <n v="9.5"/>
    <n v="9.5"/>
    <s v="2022-08-22T16:00:00"/>
    <n v="7"/>
    <x v="20"/>
    <x v="2"/>
  </r>
  <r>
    <n v="1004723"/>
    <x v="16"/>
    <n v="5565"/>
    <s v="SEDAN"/>
    <n v="3"/>
    <s v="LOGOUT"/>
    <s v="EMPLOYEE"/>
    <n v="1"/>
    <n v="0"/>
    <n v="9.1999998089999995"/>
    <n v="9.1999998089999995"/>
    <s v="2022-08-22T16:30:00"/>
    <n v="7"/>
    <x v="20"/>
    <x v="2"/>
  </r>
  <r>
    <n v="1004724"/>
    <x v="16"/>
    <n v="5561"/>
    <s v="SEDAN"/>
    <n v="3"/>
    <s v="LOGOUT"/>
    <s v="NODELAY"/>
    <n v="1"/>
    <n v="0"/>
    <n v="14"/>
    <n v="14"/>
    <s v="2022-08-22T16:30:00"/>
    <n v="0"/>
    <x v="20"/>
    <x v="2"/>
  </r>
  <r>
    <n v="1004725"/>
    <x v="24"/>
    <n v="4835"/>
    <s v="SEDAN"/>
    <n v="3"/>
    <s v="LOGIN"/>
    <s v="NODELAY"/>
    <n v="2"/>
    <n v="0"/>
    <n v="10.791248319999999"/>
    <n v="10.791248319999999"/>
    <s v="2022-08-22T20:00:00"/>
    <n v="0"/>
    <x v="20"/>
    <x v="2"/>
  </r>
  <r>
    <n v="1004726"/>
    <x v="24"/>
    <n v="1139"/>
    <s v="SEDAN"/>
    <n v="3"/>
    <s v="LOGIN"/>
    <s v="NODELAY"/>
    <n v="1"/>
    <n v="0"/>
    <n v="8.8999996190000008"/>
    <n v="8.8999996190000008"/>
    <s v="2022-08-22T20:00:00"/>
    <n v="0"/>
    <x v="20"/>
    <x v="2"/>
  </r>
  <r>
    <n v="1004727"/>
    <x v="24"/>
    <n v="5562"/>
    <s v="SEDAN"/>
    <n v="3"/>
    <s v="LOGIN"/>
    <s v="EMPLOYEE"/>
    <n v="1"/>
    <n v="0"/>
    <n v="14.899999619999999"/>
    <n v="14.899999619999999"/>
    <s v="2022-08-22T20:00:00"/>
    <n v="1"/>
    <x v="20"/>
    <x v="2"/>
  </r>
  <r>
    <n v="1004728"/>
    <x v="27"/>
    <n v="4901"/>
    <s v="SEDAN"/>
    <n v="3"/>
    <s v="LOGIN"/>
    <s v="NODELAY"/>
    <n v="1"/>
    <n v="0"/>
    <n v="4.4000000950000002"/>
    <n v="4.4000000950000002"/>
    <s v="2022-08-22T21:00:00"/>
    <n v="0"/>
    <x v="20"/>
    <x v="2"/>
  </r>
  <r>
    <n v="1004729"/>
    <x v="27"/>
    <n v="5100"/>
    <s v="SEDAN"/>
    <n v="3"/>
    <s v="LOGIN"/>
    <s v="DRIVER"/>
    <n v="1"/>
    <n v="0"/>
    <n v="17"/>
    <n v="17"/>
    <s v="2022-08-22T21:00:00"/>
    <n v="8.44"/>
    <x v="20"/>
    <x v="2"/>
  </r>
  <r>
    <n v="1004730"/>
    <x v="27"/>
    <n v="5000"/>
    <s v="SEDAN"/>
    <n v="3"/>
    <s v="LOGIN"/>
    <s v="NODELAY"/>
    <n v="2"/>
    <n v="0"/>
    <n v="15.32846069"/>
    <n v="15.32846069"/>
    <s v="2022-08-22T21:00:00"/>
    <n v="0"/>
    <x v="20"/>
    <x v="2"/>
  </r>
  <r>
    <n v="1004731"/>
    <x v="27"/>
    <n v="4769"/>
    <s v="SEDAN"/>
    <n v="3"/>
    <s v="LOGIN"/>
    <s v="TRAFFIC"/>
    <n v="1"/>
    <n v="1"/>
    <n v="5"/>
    <n v="5"/>
    <s v="2022-08-22T21:00:00"/>
    <n v="7"/>
    <x v="20"/>
    <x v="2"/>
  </r>
  <r>
    <n v="1004732"/>
    <x v="79"/>
    <n v="729"/>
    <s v="SEDAN"/>
    <n v="3"/>
    <s v="LOGOUT"/>
    <s v="NODELAY"/>
    <n v="1"/>
    <n v="1"/>
    <n v="15"/>
    <n v="15"/>
    <s v="2022-08-22T16:40:00"/>
    <n v="0"/>
    <x v="20"/>
    <x v="2"/>
  </r>
  <r>
    <n v="1004733"/>
    <x v="17"/>
    <n v="911"/>
    <s v="SEDAN"/>
    <n v="3"/>
    <s v="LOGOUT"/>
    <s v="NODELAY"/>
    <n v="1"/>
    <n v="0"/>
    <n v="2.2999999519999998"/>
    <n v="2.2999999519999998"/>
    <s v="2022-08-22T17:00:00"/>
    <n v="0"/>
    <x v="20"/>
    <x v="2"/>
  </r>
  <r>
    <n v="1004734"/>
    <x v="23"/>
    <n v="5039"/>
    <s v="SEDAN"/>
    <n v="3"/>
    <s v="LOGOUT"/>
    <s v="DRIVER"/>
    <n v="1"/>
    <n v="0"/>
    <n v="14.708378789999999"/>
    <n v="14.708378789999999"/>
    <s v="2022-08-22T17:31:00"/>
    <n v="5"/>
    <x v="20"/>
    <x v="2"/>
  </r>
  <r>
    <n v="1004735"/>
    <x v="23"/>
    <n v="5037"/>
    <s v="SEDAN"/>
    <n v="3"/>
    <s v="LOGOUT"/>
    <s v="EMPLOYEE"/>
    <n v="1"/>
    <n v="0"/>
    <n v="13.231334690000001"/>
    <n v="13.231334690000001"/>
    <s v="2022-08-22T17:31:00"/>
    <n v="3"/>
    <x v="20"/>
    <x v="2"/>
  </r>
  <r>
    <n v="1004736"/>
    <x v="23"/>
    <n v="5036"/>
    <s v="SEDAN"/>
    <n v="3"/>
    <s v="LOGOUT"/>
    <s v="NODELAY"/>
    <n v="1"/>
    <n v="0"/>
    <n v="24"/>
    <n v="24"/>
    <s v="2022-08-22T17:31:00"/>
    <n v="0"/>
    <x v="20"/>
    <x v="2"/>
  </r>
  <r>
    <n v="1004737"/>
    <x v="23"/>
    <n v="5264"/>
    <s v="SEDAN"/>
    <n v="3"/>
    <s v="LOGOUT"/>
    <s v="TRAFFIC"/>
    <n v="1"/>
    <n v="0"/>
    <n v="13.600000380000001"/>
    <n v="13.600000380000001"/>
    <s v="2022-08-22T17:31:00"/>
    <n v="3"/>
    <x v="20"/>
    <x v="2"/>
  </r>
  <r>
    <n v="1004738"/>
    <x v="23"/>
    <n v="912"/>
    <s v="SEDAN"/>
    <n v="3"/>
    <s v="LOGOUT"/>
    <s v="NODELAY"/>
    <n v="1"/>
    <n v="0"/>
    <n v="18.5"/>
    <n v="18.5"/>
    <s v="2022-08-22T17:31:00"/>
    <n v="0"/>
    <x v="20"/>
    <x v="2"/>
  </r>
  <r>
    <n v="1004739"/>
    <x v="23"/>
    <n v="4736"/>
    <s v="SEDAN"/>
    <n v="3"/>
    <s v="LOGOUT"/>
    <s v="TRAFFIC"/>
    <n v="1"/>
    <n v="0"/>
    <n v="17.860525129999999"/>
    <n v="17.860525129999999"/>
    <s v="2022-08-22T17:31:00"/>
    <n v="2"/>
    <x v="20"/>
    <x v="2"/>
  </r>
  <r>
    <n v="1004740"/>
    <x v="23"/>
    <n v="909"/>
    <s v="SEDAN"/>
    <n v="3"/>
    <s v="LOGOUT"/>
    <s v="EMPLOYEE"/>
    <n v="2"/>
    <n v="0"/>
    <n v="19.567363740000001"/>
    <n v="19.567363740000001"/>
    <s v="2022-08-22T17:31:00"/>
    <n v="5"/>
    <x v="20"/>
    <x v="2"/>
  </r>
  <r>
    <n v="1004741"/>
    <x v="23"/>
    <n v="1140"/>
    <s v="SEDAN"/>
    <n v="3"/>
    <s v="LOGOUT"/>
    <s v="TRAFFIC"/>
    <n v="1"/>
    <n v="0"/>
    <n v="14.132790569999999"/>
    <n v="14.132790569999999"/>
    <s v="2022-08-22T17:31:00"/>
    <n v="8"/>
    <x v="20"/>
    <x v="2"/>
  </r>
  <r>
    <n v="1004742"/>
    <x v="23"/>
    <n v="2855"/>
    <s v="SEDAN"/>
    <n v="3"/>
    <s v="LOGOUT"/>
    <s v="NODELAY"/>
    <n v="3"/>
    <n v="0"/>
    <n v="12.5"/>
    <n v="12.5"/>
    <s v="2022-08-22T17:31:00"/>
    <n v="0"/>
    <x v="20"/>
    <x v="2"/>
  </r>
  <r>
    <n v="1004743"/>
    <x v="18"/>
    <n v="4869"/>
    <s v="SEDAN"/>
    <n v="3"/>
    <s v="LOGOUT"/>
    <s v="NODELAY"/>
    <n v="2"/>
    <n v="0"/>
    <n v="15"/>
    <n v="15"/>
    <s v="2022-08-22T17:30:00"/>
    <n v="0"/>
    <x v="20"/>
    <x v="2"/>
  </r>
  <r>
    <n v="1004744"/>
    <x v="18"/>
    <n v="5363"/>
    <s v="SEDAN"/>
    <n v="3"/>
    <s v="LOGOUT"/>
    <s v="EMPLOYEE"/>
    <n v="1"/>
    <n v="0"/>
    <n v="32.856044769999997"/>
    <n v="32.856044769999997"/>
    <s v="2022-08-22T17:30:00"/>
    <n v="6"/>
    <x v="20"/>
    <x v="2"/>
  </r>
  <r>
    <n v="1004745"/>
    <x v="18"/>
    <n v="5047"/>
    <s v="SEDAN"/>
    <n v="3"/>
    <s v="LOGOUT"/>
    <s v="NODELAY"/>
    <n v="1"/>
    <n v="0"/>
    <n v="8.1999998089999995"/>
    <n v="8.1999998089999995"/>
    <s v="2022-08-22T17:30:00"/>
    <n v="0"/>
    <x v="20"/>
    <x v="2"/>
  </r>
  <r>
    <n v="1004746"/>
    <x v="18"/>
    <n v="4967"/>
    <s v="SEDAN"/>
    <n v="3"/>
    <s v="LOGOUT"/>
    <s v="TRAFFIC"/>
    <n v="1"/>
    <n v="0"/>
    <n v="20.630985259999999"/>
    <n v="20.630985259999999"/>
    <s v="2022-08-22T17:30:00"/>
    <n v="3"/>
    <x v="20"/>
    <x v="2"/>
  </r>
  <r>
    <n v="1004747"/>
    <x v="18"/>
    <n v="1799"/>
    <s v="SEDAN"/>
    <n v="3"/>
    <s v="LOGOUT"/>
    <s v="EMPLOYEE"/>
    <n v="2"/>
    <n v="0"/>
    <n v="14.69999981"/>
    <n v="14.69999981"/>
    <s v="2022-08-22T17:30:00"/>
    <n v="9"/>
    <x v="20"/>
    <x v="2"/>
  </r>
  <r>
    <n v="1004748"/>
    <x v="18"/>
    <n v="5100"/>
    <s v="SEDAN"/>
    <n v="3"/>
    <s v="LOGOUT"/>
    <s v="NODELAY"/>
    <n v="2"/>
    <n v="0"/>
    <n v="3.2999999519999998"/>
    <n v="3.2999999519999998"/>
    <s v="2022-08-22T17:30:00"/>
    <n v="0"/>
    <x v="20"/>
    <x v="2"/>
  </r>
  <r>
    <n v="1004749"/>
    <x v="18"/>
    <n v="4769"/>
    <s v="SEDAN"/>
    <n v="3"/>
    <s v="LOGOUT"/>
    <s v="EMPLOYEE"/>
    <n v="2"/>
    <n v="0"/>
    <n v="16"/>
    <n v="16"/>
    <s v="2022-08-22T17:30:00"/>
    <n v="10"/>
    <x v="20"/>
    <x v="2"/>
  </r>
  <r>
    <n v="1004750"/>
    <x v="18"/>
    <n v="5429"/>
    <s v="SEDAN"/>
    <n v="3"/>
    <s v="LOGOUT"/>
    <s v="DRIVER"/>
    <n v="3"/>
    <n v="0"/>
    <n v="13.563027379999999"/>
    <n v="13.563027379999999"/>
    <s v="2022-08-22T17:30:00"/>
    <n v="15"/>
    <x v="20"/>
    <x v="2"/>
  </r>
  <r>
    <n v="1004751"/>
    <x v="32"/>
    <n v="5367"/>
    <s v="SEDAN"/>
    <n v="3"/>
    <s v="LOGIN"/>
    <s v="NODELAY"/>
    <n v="1"/>
    <n v="0"/>
    <n v="24.799999239999998"/>
    <n v="24.799999239999998"/>
    <s v="2022-08-22T21:30:00"/>
    <n v="0"/>
    <x v="20"/>
    <x v="2"/>
  </r>
  <r>
    <n v="1004752"/>
    <x v="18"/>
    <n v="4638"/>
    <s v="SEDAN"/>
    <n v="3"/>
    <s v="LOGOUT"/>
    <s v="EMPLOYEE"/>
    <n v="1"/>
    <n v="0"/>
    <n v="22.849403379999998"/>
    <n v="22.849403379999998"/>
    <s v="2022-08-22T17:30:00"/>
    <n v="7"/>
    <x v="20"/>
    <x v="2"/>
  </r>
  <r>
    <n v="1004753"/>
    <x v="28"/>
    <n v="814"/>
    <s v="SEDAN"/>
    <n v="3"/>
    <s v="LOGIN"/>
    <s v="NODELAY"/>
    <n v="1"/>
    <n v="0"/>
    <n v="24"/>
    <n v="24"/>
    <s v="2022-08-22T22:30:00"/>
    <n v="0"/>
    <x v="20"/>
    <x v="2"/>
  </r>
  <r>
    <n v="1004754"/>
    <x v="25"/>
    <n v="82"/>
    <s v="SEDAN"/>
    <n v="3"/>
    <s v="LOGOUT"/>
    <s v="DRIVER"/>
    <n v="2"/>
    <n v="0"/>
    <n v="14"/>
    <n v="14"/>
    <s v="2022-08-22T18:31:00"/>
    <n v="21"/>
    <x v="20"/>
    <x v="2"/>
  </r>
  <r>
    <n v="1004755"/>
    <x v="25"/>
    <n v="914"/>
    <s v="SEDAN"/>
    <n v="3"/>
    <s v="LOGOUT"/>
    <s v="NODELAY"/>
    <n v="1"/>
    <n v="0"/>
    <n v="11.253009799999999"/>
    <n v="11.253009799999999"/>
    <s v="2022-08-22T18:31:00"/>
    <n v="0"/>
    <x v="20"/>
    <x v="2"/>
  </r>
  <r>
    <n v="1004756"/>
    <x v="25"/>
    <n v="760"/>
    <s v="SEDAN"/>
    <n v="3"/>
    <s v="LOGOUT"/>
    <s v="EMPLOYEE"/>
    <n v="2"/>
    <n v="0"/>
    <n v="7.3000001909999996"/>
    <n v="7.3000001909999996"/>
    <s v="2022-08-22T18:31:00"/>
    <n v="3"/>
    <x v="20"/>
    <x v="2"/>
  </r>
  <r>
    <n v="1004757"/>
    <x v="25"/>
    <n v="918"/>
    <s v="SEDAN"/>
    <n v="3"/>
    <s v="LOGOUT"/>
    <s v="EMPLOYEE"/>
    <n v="3"/>
    <n v="0"/>
    <n v="15.399999619999999"/>
    <n v="15.399999619999999"/>
    <s v="2022-08-22T18:31:00"/>
    <n v="6"/>
    <x v="20"/>
    <x v="2"/>
  </r>
  <r>
    <n v="1004758"/>
    <x v="26"/>
    <n v="5001"/>
    <s v="SEDAN"/>
    <n v="3"/>
    <s v="LOGOUT"/>
    <s v="EMPLOYEE"/>
    <n v="2"/>
    <n v="0"/>
    <n v="13.899999619999999"/>
    <n v="13.899999619999999"/>
    <s v="2022-08-22T18:30:00"/>
    <n v="9"/>
    <x v="20"/>
    <x v="2"/>
  </r>
  <r>
    <n v="1004759"/>
    <x v="26"/>
    <n v="4868"/>
    <s v="SEDAN"/>
    <n v="3"/>
    <s v="LOGOUT"/>
    <s v="EMPLOYEE"/>
    <n v="1"/>
    <n v="0"/>
    <n v="10.076299669999999"/>
    <n v="10.076299669999999"/>
    <s v="2022-08-22T18:30:00"/>
    <n v="4"/>
    <x v="20"/>
    <x v="2"/>
  </r>
  <r>
    <n v="1004760"/>
    <x v="30"/>
    <n v="491"/>
    <s v="SEDAN"/>
    <n v="3"/>
    <s v="LOGOUT"/>
    <s v="EMPLOYEE"/>
    <n v="1"/>
    <n v="0"/>
    <n v="13.399999619999999"/>
    <n v="13.399999619999999"/>
    <s v="2022-08-22T19:31:00"/>
    <n v="16"/>
    <x v="20"/>
    <x v="2"/>
  </r>
  <r>
    <n v="1004761"/>
    <x v="30"/>
    <n v="5046"/>
    <s v="SEDAN"/>
    <n v="3"/>
    <s v="LOGOUT"/>
    <s v="TRAFFIC"/>
    <n v="1"/>
    <n v="0"/>
    <n v="8.4184045790000006"/>
    <n v="8.4184045790000006"/>
    <s v="2022-08-22T19:31:00"/>
    <n v="5"/>
    <x v="20"/>
    <x v="2"/>
  </r>
  <r>
    <n v="1004762"/>
    <x v="30"/>
    <n v="5495"/>
    <s v="SEDAN"/>
    <n v="3"/>
    <s v="LOGOUT"/>
    <s v="TRAFFIC"/>
    <n v="1"/>
    <n v="0"/>
    <n v="8"/>
    <n v="8"/>
    <s v="2022-08-22T19:31:00"/>
    <n v="5"/>
    <x v="20"/>
    <x v="2"/>
  </r>
  <r>
    <n v="1004763"/>
    <x v="62"/>
    <n v="5528"/>
    <s v="SEDAN"/>
    <n v="3"/>
    <s v="LOGOUT"/>
    <s v="TRAFFIC"/>
    <n v="1"/>
    <n v="0"/>
    <n v="11.899999619999999"/>
    <n v="11.899999619999999"/>
    <s v="2022-08-22T20:31:00"/>
    <n v="2"/>
    <x v="20"/>
    <x v="2"/>
  </r>
  <r>
    <n v="1004764"/>
    <x v="62"/>
    <n v="4803"/>
    <s v="SEDAN"/>
    <n v="3"/>
    <s v="LOGOUT"/>
    <s v="NODELAY"/>
    <n v="1"/>
    <n v="0"/>
    <n v="8.6999998089999995"/>
    <n v="8.6999998089999995"/>
    <s v="2022-08-22T20:31:00"/>
    <n v="0"/>
    <x v="20"/>
    <x v="2"/>
  </r>
  <r>
    <n v="1004765"/>
    <x v="25"/>
    <n v="911"/>
    <s v="SEDAN"/>
    <n v="3"/>
    <s v="LOGOUT"/>
    <s v="NODELAY"/>
    <n v="2"/>
    <n v="0"/>
    <n v="17"/>
    <n v="17"/>
    <s v="2022-08-22T18:31:00"/>
    <n v="0"/>
    <x v="20"/>
    <x v="2"/>
  </r>
  <r>
    <n v="1004766"/>
    <x v="31"/>
    <n v="4637"/>
    <s v="SEDAN"/>
    <n v="3"/>
    <s v="LOGOUT"/>
    <s v="DRIVER"/>
    <n v="1"/>
    <n v="0"/>
    <n v="15.899999619999999"/>
    <n v="15.899999619999999"/>
    <s v="2022-08-22T19:30:00"/>
    <n v="46"/>
    <x v="20"/>
    <x v="2"/>
  </r>
  <r>
    <n v="1004767"/>
    <x v="53"/>
    <n v="2096"/>
    <s v="SEDAN"/>
    <n v="3"/>
    <s v="LOGOUT"/>
    <s v="EMPLOYEE"/>
    <n v="1"/>
    <n v="0"/>
    <n v="18.105297090000001"/>
    <n v="18.105297090000001"/>
    <s v="2022-08-22T20:30:00"/>
    <n v="12"/>
    <x v="20"/>
    <x v="2"/>
  </r>
  <r>
    <n v="1004768"/>
    <x v="53"/>
    <n v="4638"/>
    <s v="SEDAN"/>
    <n v="3"/>
    <s v="LOGOUT"/>
    <s v="DRIVER"/>
    <n v="1"/>
    <n v="0"/>
    <n v="8.1999998089999995"/>
    <n v="8.1999998089999995"/>
    <s v="2022-08-22T20:30:00"/>
    <n v="10"/>
    <x v="20"/>
    <x v="2"/>
  </r>
  <r>
    <n v="1004769"/>
    <x v="32"/>
    <n v="5330"/>
    <s v="SEDAN"/>
    <n v="3"/>
    <s v="LOGOUT"/>
    <s v="EMPLOYEE"/>
    <n v="3"/>
    <n v="0"/>
    <n v="21.2318821"/>
    <n v="21.2318821"/>
    <s v="2022-08-22T21:30:00"/>
    <n v="16"/>
    <x v="20"/>
    <x v="2"/>
  </r>
  <r>
    <n v="1004770"/>
    <x v="32"/>
    <n v="5561"/>
    <s v="SEDAN"/>
    <n v="3"/>
    <s v="LOGOUT"/>
    <s v="EMPLOYEE"/>
    <n v="3"/>
    <n v="0"/>
    <n v="29.5"/>
    <n v="29.5"/>
    <s v="2022-08-22T21:30:00"/>
    <n v="13"/>
    <x v="20"/>
    <x v="2"/>
  </r>
  <r>
    <n v="1004771"/>
    <x v="32"/>
    <n v="5036"/>
    <s v="SEDAN"/>
    <n v="3"/>
    <s v="LOGOUT"/>
    <s v="NODELAY"/>
    <n v="2"/>
    <n v="0"/>
    <n v="13"/>
    <n v="13"/>
    <s v="2022-08-22T21:30:00"/>
    <n v="0"/>
    <x v="20"/>
    <x v="2"/>
  </r>
  <r>
    <n v="1004772"/>
    <x v="32"/>
    <n v="110"/>
    <s v="SEDAN"/>
    <n v="3"/>
    <s v="LOGOUT"/>
    <s v="EMPLOYEE"/>
    <n v="1"/>
    <n v="1"/>
    <n v="16.735612870000001"/>
    <n v="16.735612870000001"/>
    <s v="2022-08-22T21:30:00"/>
    <n v="26"/>
    <x v="20"/>
    <x v="2"/>
  </r>
  <r>
    <n v="1004773"/>
    <x v="32"/>
    <n v="5034"/>
    <s v="SEDAN"/>
    <n v="3"/>
    <s v="LOGOUT"/>
    <s v="EMPLOYEE"/>
    <n v="3"/>
    <n v="0"/>
    <n v="15.404921529999999"/>
    <n v="15.404921529999999"/>
    <s v="2022-08-22T21:30:00"/>
    <n v="10"/>
    <x v="20"/>
    <x v="2"/>
  </r>
  <r>
    <n v="1004774"/>
    <x v="32"/>
    <n v="773"/>
    <s v="SEDAN"/>
    <n v="3"/>
    <s v="LOGOUT"/>
    <s v="EMPLOYEE"/>
    <n v="2"/>
    <n v="0"/>
    <n v="14"/>
    <n v="14"/>
    <s v="2022-08-22T21:30:00"/>
    <n v="13"/>
    <x v="20"/>
    <x v="2"/>
  </r>
  <r>
    <n v="1004775"/>
    <x v="32"/>
    <n v="5563"/>
    <s v="SEDAN"/>
    <n v="3"/>
    <s v="LOGOUT"/>
    <s v="DRIVER"/>
    <n v="2"/>
    <n v="0"/>
    <n v="17.151968"/>
    <n v="17.151968"/>
    <s v="2022-08-22T21:30:00"/>
    <n v="14"/>
    <x v="20"/>
    <x v="2"/>
  </r>
  <r>
    <n v="1004776"/>
    <x v="32"/>
    <n v="5045"/>
    <s v="SEDAN"/>
    <n v="3"/>
    <s v="LOGOUT"/>
    <s v="EMPLOYEE"/>
    <n v="3"/>
    <n v="0"/>
    <n v="10.034214970000001"/>
    <n v="10.034214970000001"/>
    <s v="2022-08-22T21:30:00"/>
    <n v="13"/>
    <x v="20"/>
    <x v="2"/>
  </r>
  <r>
    <n v="1004777"/>
    <x v="32"/>
    <n v="816"/>
    <s v="SEDAN"/>
    <n v="3"/>
    <s v="LOGOUT"/>
    <s v="EMPLOYEE"/>
    <n v="2"/>
    <n v="0"/>
    <n v="19.626956939999999"/>
    <n v="19.626956939999999"/>
    <s v="2022-08-22T21:30:00"/>
    <n v="13"/>
    <x v="20"/>
    <x v="2"/>
  </r>
  <r>
    <n v="1004778"/>
    <x v="32"/>
    <n v="5564"/>
    <s v="SEDAN"/>
    <n v="3"/>
    <s v="LOGOUT"/>
    <s v="DRIVER"/>
    <n v="2"/>
    <n v="0"/>
    <n v="30.999277110000001"/>
    <n v="30.999277110000001"/>
    <s v="2022-08-22T21:30:00"/>
    <n v="15"/>
    <x v="20"/>
    <x v="2"/>
  </r>
  <r>
    <n v="1004779"/>
    <x v="32"/>
    <n v="5365"/>
    <s v="SEDAN"/>
    <n v="3"/>
    <s v="LOGOUT"/>
    <s v="NODELAY"/>
    <n v="1"/>
    <n v="0"/>
    <n v="26.600000380000001"/>
    <n v="26.600000380000001"/>
    <s v="2022-08-22T21:30:00"/>
    <n v="0"/>
    <x v="20"/>
    <x v="2"/>
  </r>
  <r>
    <n v="1004780"/>
    <x v="32"/>
    <n v="5366"/>
    <s v="SEDAN"/>
    <n v="3"/>
    <s v="LOGOUT"/>
    <s v="EMPLOYEE"/>
    <n v="2"/>
    <n v="0"/>
    <n v="12"/>
    <n v="12"/>
    <s v="2022-08-22T21:30:00"/>
    <n v="13"/>
    <x v="20"/>
    <x v="2"/>
  </r>
  <r>
    <n v="1004781"/>
    <x v="32"/>
    <n v="736"/>
    <s v="SEDAN"/>
    <n v="3"/>
    <s v="LOGOUT"/>
    <s v="EMPLOYEE"/>
    <n v="2"/>
    <n v="0"/>
    <n v="16.976306919999999"/>
    <n v="16.976306919999999"/>
    <s v="2022-08-22T21:30:00"/>
    <n v="13"/>
    <x v="20"/>
    <x v="2"/>
  </r>
  <r>
    <n v="1004782"/>
    <x v="32"/>
    <n v="5562"/>
    <s v="SEDAN"/>
    <n v="3"/>
    <s v="LOGOUT"/>
    <s v="DRIVER"/>
    <n v="2"/>
    <n v="0"/>
    <n v="26.12773323"/>
    <n v="26.12773323"/>
    <s v="2022-08-22T21:30:00"/>
    <n v="17"/>
    <x v="20"/>
    <x v="2"/>
  </r>
  <r>
    <n v="1004783"/>
    <x v="32"/>
    <n v="5132"/>
    <s v="SEDAN"/>
    <n v="3"/>
    <s v="LOGOUT"/>
    <s v="NODELAY"/>
    <n v="2"/>
    <n v="0"/>
    <n v="15"/>
    <n v="15"/>
    <s v="2022-08-22T21:30:00"/>
    <n v="0"/>
    <x v="20"/>
    <x v="2"/>
  </r>
  <r>
    <n v="1004784"/>
    <x v="32"/>
    <n v="5297"/>
    <s v="SEDAN"/>
    <n v="3"/>
    <s v="LOGOUT"/>
    <s v="EMPLOYEE"/>
    <n v="3"/>
    <n v="0"/>
    <n v="3.2999999519999998"/>
    <n v="3.2999999519999998"/>
    <s v="2022-08-22T21:30:00"/>
    <n v="17"/>
    <x v="20"/>
    <x v="2"/>
  </r>
  <r>
    <n v="1004785"/>
    <x v="32"/>
    <n v="5363"/>
    <s v="SEDAN"/>
    <n v="3"/>
    <s v="LOGOUT"/>
    <s v="EMPLOYEE"/>
    <n v="2"/>
    <n v="1"/>
    <n v="5.5"/>
    <n v="5.5"/>
    <s v="2022-08-22T21:30:00"/>
    <n v="18"/>
    <x v="20"/>
    <x v="2"/>
  </r>
  <r>
    <n v="1004786"/>
    <x v="35"/>
    <n v="919"/>
    <s v="SEDAN"/>
    <n v="3"/>
    <s v="LOGOUT"/>
    <s v="NODELAY"/>
    <n v="2"/>
    <n v="0"/>
    <n v="12.5"/>
    <n v="12.5"/>
    <s v="2022-08-22T21:31:00"/>
    <n v="0"/>
    <x v="20"/>
    <x v="2"/>
  </r>
  <r>
    <n v="1004787"/>
    <x v="28"/>
    <n v="4769"/>
    <s v="SEDAN"/>
    <n v="3"/>
    <s v="LOGOUT"/>
    <s v="DRIVER"/>
    <n v="1"/>
    <n v="0"/>
    <n v="7.7747831339999998"/>
    <n v="7.7747831339999998"/>
    <s v="2022-08-22T22:30:00"/>
    <n v="10"/>
    <x v="20"/>
    <x v="2"/>
  </r>
  <r>
    <n v="1004788"/>
    <x v="28"/>
    <n v="5165"/>
    <s v="SEDAN"/>
    <n v="3"/>
    <s v="LOGOUT"/>
    <s v="EMPLOYEE"/>
    <n v="1"/>
    <n v="0"/>
    <n v="12"/>
    <n v="12"/>
    <s v="2022-08-22T22:30:00"/>
    <n v="16"/>
    <x v="20"/>
    <x v="2"/>
  </r>
  <r>
    <n v="1004789"/>
    <x v="36"/>
    <n v="4901"/>
    <s v="SEDAN"/>
    <n v="3"/>
    <s v="LOGOUT"/>
    <s v="DRIVER"/>
    <n v="3"/>
    <n v="0"/>
    <n v="12"/>
    <n v="12"/>
    <s v="2022-08-22T22:00:00"/>
    <n v="10"/>
    <x v="20"/>
    <x v="2"/>
  </r>
  <r>
    <n v="1004790"/>
    <x v="36"/>
    <n v="4967"/>
    <s v="SEDAN"/>
    <n v="3"/>
    <s v="LOGOUT"/>
    <s v="EMPLOYEE"/>
    <n v="1"/>
    <n v="0"/>
    <n v="18.229166029999998"/>
    <n v="18.229166029999998"/>
    <s v="2022-08-22T22:00:00"/>
    <n v="4"/>
    <x v="20"/>
    <x v="2"/>
  </r>
  <r>
    <n v="1004791"/>
    <x v="37"/>
    <n v="5001"/>
    <s v="SEDAN"/>
    <n v="3"/>
    <s v="LOGOUT"/>
    <s v="EMPLOYEE"/>
    <n v="1"/>
    <n v="0"/>
    <n v="9.8999996190000008"/>
    <n v="9.8999996190000008"/>
    <s v="2022-08-22T23:30:00"/>
    <n v="12"/>
    <x v="20"/>
    <x v="2"/>
  </r>
  <r>
    <n v="1004792"/>
    <x v="37"/>
    <n v="4869"/>
    <s v="SEDAN"/>
    <n v="3"/>
    <s v="LOGOUT"/>
    <s v="NODELAY"/>
    <n v="1"/>
    <n v="0"/>
    <n v="13"/>
    <n v="13"/>
    <s v="2022-08-22T23:30:00"/>
    <n v="0"/>
    <x v="20"/>
    <x v="2"/>
  </r>
  <r>
    <n v="1004793"/>
    <x v="37"/>
    <n v="4968"/>
    <s v="SEDAN"/>
    <n v="3"/>
    <s v="LOGOUT"/>
    <s v="DRIVER"/>
    <n v="1"/>
    <n v="0"/>
    <n v="11.69999981"/>
    <n v="11.69999981"/>
    <s v="2022-08-22T23:30:00"/>
    <n v="16"/>
    <x v="20"/>
    <x v="2"/>
  </r>
  <r>
    <n v="1004794"/>
    <x v="32"/>
    <n v="5367"/>
    <s v="SEDAN"/>
    <n v="3"/>
    <s v="LOGOUT"/>
    <s v="EMPLOYEE"/>
    <n v="3"/>
    <n v="0"/>
    <n v="3.9000000950000002"/>
    <n v="3.9000000950000002"/>
    <s v="2022-08-22T21:30:00"/>
    <n v="15"/>
    <x v="20"/>
    <x v="2"/>
  </r>
  <r>
    <n v="1004795"/>
    <x v="0"/>
    <n v="5429"/>
    <s v="SEDAN"/>
    <n v="3"/>
    <s v="LOGIN"/>
    <s v="NODELAY"/>
    <n v="3"/>
    <n v="0"/>
    <n v="14.55187035"/>
    <n v="14.55187035"/>
    <s v="2022-08-23T09:01:00"/>
    <n v="0"/>
    <x v="21"/>
    <x v="2"/>
  </r>
  <r>
    <n v="1004796"/>
    <x v="0"/>
    <n v="903"/>
    <s v="SEDAN"/>
    <n v="3"/>
    <s v="LOGIN"/>
    <s v="EMPLOYEE"/>
    <n v="2"/>
    <n v="1"/>
    <n v="16.406841279999998"/>
    <n v="16.406841279999998"/>
    <s v="2022-08-23T09:01:00"/>
    <n v="7"/>
    <x v="21"/>
    <x v="2"/>
  </r>
  <r>
    <n v="1004797"/>
    <x v="0"/>
    <n v="4868"/>
    <s v="SEDAN"/>
    <n v="3"/>
    <s v="LOGIN"/>
    <s v="NODELAY"/>
    <n v="1"/>
    <n v="0"/>
    <n v="25.950132369999999"/>
    <n v="25.950132369999999"/>
    <s v="2022-08-23T09:01:00"/>
    <n v="0"/>
    <x v="21"/>
    <x v="2"/>
  </r>
  <r>
    <n v="1004798"/>
    <x v="0"/>
    <n v="814"/>
    <s v="SEDAN"/>
    <n v="3"/>
    <s v="LOGIN"/>
    <s v="NODELAY"/>
    <n v="3"/>
    <n v="0"/>
    <n v="20"/>
    <n v="20"/>
    <s v="2022-08-23T09:01:00"/>
    <n v="0"/>
    <x v="21"/>
    <x v="2"/>
  </r>
  <r>
    <n v="1004799"/>
    <x v="0"/>
    <n v="5396"/>
    <s v="SEDAN"/>
    <n v="3"/>
    <s v="LOGIN"/>
    <s v="EMPLOYEE"/>
    <n v="3"/>
    <n v="0"/>
    <n v="16.80373573"/>
    <n v="16.80373573"/>
    <s v="2022-08-23T09:01:00"/>
    <n v="11"/>
    <x v="21"/>
    <x v="2"/>
  </r>
  <r>
    <n v="1004800"/>
    <x v="0"/>
    <n v="760"/>
    <s v="SEDAN"/>
    <n v="3"/>
    <s v="LOGIN"/>
    <s v="EMPLOYEE"/>
    <n v="2"/>
    <n v="0"/>
    <n v="24.50658035"/>
    <n v="24.50658035"/>
    <s v="2022-08-23T09:01:00"/>
    <n v="63"/>
    <x v="21"/>
    <x v="2"/>
  </r>
  <r>
    <n v="1004801"/>
    <x v="0"/>
    <n v="5099"/>
    <s v="SEDAN"/>
    <n v="3"/>
    <s v="LOGIN"/>
    <s v="TRAFFIC"/>
    <n v="2"/>
    <n v="0"/>
    <n v="34.742729189999999"/>
    <n v="34.742729189999999"/>
    <s v="2022-08-23T09:01:00"/>
    <n v="8"/>
    <x v="21"/>
    <x v="2"/>
  </r>
  <r>
    <n v="1004802"/>
    <x v="0"/>
    <n v="5047"/>
    <s v="SEDAN"/>
    <n v="3"/>
    <s v="LOGIN"/>
    <s v="NODELAY"/>
    <n v="3"/>
    <n v="0"/>
    <n v="12.772147179999999"/>
    <n v="12.772147179999999"/>
    <s v="2022-08-23T09:01:00"/>
    <n v="0"/>
    <x v="21"/>
    <x v="2"/>
  </r>
  <r>
    <n v="1004803"/>
    <x v="0"/>
    <n v="910"/>
    <s v="SEDAN"/>
    <n v="3"/>
    <s v="LOGIN"/>
    <s v="TRAFFIC"/>
    <n v="3"/>
    <n v="0"/>
    <n v="24.35256386"/>
    <n v="24.35256386"/>
    <s v="2022-08-23T09:01:00"/>
    <n v="1"/>
    <x v="21"/>
    <x v="2"/>
  </r>
  <r>
    <n v="1004804"/>
    <x v="0"/>
    <n v="110"/>
    <s v="SEDAN"/>
    <n v="3"/>
    <s v="LOGIN"/>
    <s v="NODELAY"/>
    <n v="1"/>
    <n v="0"/>
    <n v="13.76496124"/>
    <n v="13.76496124"/>
    <s v="2022-08-23T09:01:00"/>
    <n v="0"/>
    <x v="21"/>
    <x v="2"/>
  </r>
  <r>
    <n v="1004805"/>
    <x v="0"/>
    <n v="1205"/>
    <s v="SEDAN"/>
    <n v="3"/>
    <s v="LOGIN"/>
    <s v="NODELAY"/>
    <n v="3"/>
    <n v="0"/>
    <n v="10.06677914"/>
    <n v="10.06677914"/>
    <s v="2022-08-23T09:01:00"/>
    <n v="0"/>
    <x v="21"/>
    <x v="2"/>
  </r>
  <r>
    <n v="1004806"/>
    <x v="0"/>
    <n v="5001"/>
    <s v="SEDAN"/>
    <n v="3"/>
    <s v="LOGIN"/>
    <s v="NODELAY"/>
    <n v="1"/>
    <n v="0"/>
    <n v="19.920988080000001"/>
    <n v="19.920988080000001"/>
    <s v="2022-08-23T09:01:00"/>
    <n v="0"/>
    <x v="21"/>
    <x v="2"/>
  </r>
  <r>
    <n v="1004807"/>
    <x v="0"/>
    <n v="82"/>
    <s v="SEDAN"/>
    <n v="3"/>
    <s v="LOGIN"/>
    <s v="NODELAY"/>
    <n v="2"/>
    <n v="0"/>
    <n v="12.80787563"/>
    <n v="12.80787563"/>
    <s v="2022-08-23T09:01:00"/>
    <n v="0"/>
    <x v="21"/>
    <x v="2"/>
  </r>
  <r>
    <n v="1004808"/>
    <x v="0"/>
    <n v="1437"/>
    <s v="SEDAN"/>
    <n v="3"/>
    <s v="LOGIN"/>
    <s v="NODELAY"/>
    <n v="3"/>
    <n v="0"/>
    <n v="11.54321766"/>
    <n v="11.54321766"/>
    <s v="2022-08-23T09:01:00"/>
    <n v="0"/>
    <x v="21"/>
    <x v="2"/>
  </r>
  <r>
    <n v="1004809"/>
    <x v="0"/>
    <n v="993"/>
    <s v="SEDAN"/>
    <n v="3"/>
    <s v="LOGIN"/>
    <s v="NODELAY"/>
    <n v="3"/>
    <n v="0"/>
    <n v="18.600000380000001"/>
    <n v="18.600000380000001"/>
    <s v="2022-08-23T09:01:00"/>
    <n v="0"/>
    <x v="21"/>
    <x v="2"/>
  </r>
  <r>
    <n v="1004810"/>
    <x v="0"/>
    <n v="4901"/>
    <s v="SEDAN"/>
    <n v="3"/>
    <s v="LOGIN"/>
    <s v="NODELAY"/>
    <n v="2"/>
    <n v="0"/>
    <n v="15.035259249999999"/>
    <n v="15.035259249999999"/>
    <s v="2022-08-23T09:01:00"/>
    <n v="0"/>
    <x v="21"/>
    <x v="2"/>
  </r>
  <r>
    <n v="1004811"/>
    <x v="0"/>
    <n v="2855"/>
    <s v="SEDAN"/>
    <n v="3"/>
    <s v="LOGIN"/>
    <s v="NODELAY"/>
    <n v="1"/>
    <n v="0"/>
    <n v="17.100000380000001"/>
    <n v="17.100000380000001"/>
    <s v="2022-08-23T09:01:00"/>
    <n v="0"/>
    <x v="21"/>
    <x v="2"/>
  </r>
  <r>
    <n v="1004812"/>
    <x v="0"/>
    <n v="5495"/>
    <s v="SEDAN"/>
    <n v="3"/>
    <s v="LOGIN"/>
    <s v="TRAFFIC"/>
    <n v="3"/>
    <n v="0"/>
    <n v="11.46824837"/>
    <n v="11.46824837"/>
    <s v="2022-08-23T09:01:00"/>
    <n v="5"/>
    <x v="21"/>
    <x v="2"/>
  </r>
  <r>
    <n v="1004813"/>
    <x v="0"/>
    <n v="5037"/>
    <s v="SEDAN"/>
    <n v="3"/>
    <s v="LOGIN"/>
    <s v="NODELAY"/>
    <n v="3"/>
    <n v="0"/>
    <n v="9.5"/>
    <n v="9.5"/>
    <s v="2022-08-23T09:01:00"/>
    <n v="0"/>
    <x v="21"/>
    <x v="2"/>
  </r>
  <r>
    <n v="1004814"/>
    <x v="0"/>
    <n v="4736"/>
    <s v="SEDAN"/>
    <n v="3"/>
    <s v="LOGIN"/>
    <s v="NODELAY"/>
    <n v="3"/>
    <n v="0"/>
    <n v="14.86877728"/>
    <n v="14.86877728"/>
    <s v="2022-08-23T09:01:00"/>
    <n v="0"/>
    <x v="21"/>
    <x v="2"/>
  </r>
  <r>
    <n v="1004815"/>
    <x v="0"/>
    <n v="5264"/>
    <s v="SEDAN"/>
    <n v="3"/>
    <s v="LOGIN"/>
    <s v="NODELAY"/>
    <n v="2"/>
    <n v="0"/>
    <n v="19.33359909"/>
    <n v="19.33359909"/>
    <s v="2022-08-23T09:01:00"/>
    <n v="0"/>
    <x v="21"/>
    <x v="2"/>
  </r>
  <r>
    <n v="1004816"/>
    <x v="0"/>
    <n v="729"/>
    <s v="SEDAN"/>
    <n v="3"/>
    <s v="LOGIN"/>
    <s v="NODELAY"/>
    <n v="1"/>
    <n v="0"/>
    <n v="12.143864629999999"/>
    <n v="12.143864629999999"/>
    <s v="2022-08-23T09:01:00"/>
    <n v="0"/>
    <x v="21"/>
    <x v="2"/>
  </r>
  <r>
    <n v="1004817"/>
    <x v="0"/>
    <n v="5038"/>
    <s v="SEDAN"/>
    <n v="3"/>
    <s v="LOGIN"/>
    <s v="NODELAY"/>
    <n v="2"/>
    <n v="0"/>
    <n v="12.239502910000001"/>
    <n v="12.239502910000001"/>
    <s v="2022-08-23T09:01:00"/>
    <n v="0"/>
    <x v="21"/>
    <x v="2"/>
  </r>
  <r>
    <n v="1004818"/>
    <x v="1"/>
    <n v="4638"/>
    <s v="SEDAN"/>
    <n v="3"/>
    <s v="LOGIN"/>
    <s v="NODELAY"/>
    <n v="1"/>
    <n v="0"/>
    <n v="12.69999981"/>
    <n v="12.69999981"/>
    <s v="2022-08-23T08:01:00"/>
    <n v="0"/>
    <x v="21"/>
    <x v="2"/>
  </r>
  <r>
    <n v="1004819"/>
    <x v="1"/>
    <n v="912"/>
    <s v="SEDAN"/>
    <n v="3"/>
    <s v="LOGIN"/>
    <s v="NODELAY"/>
    <n v="1"/>
    <n v="0"/>
    <n v="11.980104450000001"/>
    <n v="11.980104450000001"/>
    <s v="2022-08-23T08:01:00"/>
    <n v="0"/>
    <x v="21"/>
    <x v="2"/>
  </r>
  <r>
    <n v="1004820"/>
    <x v="1"/>
    <n v="4803"/>
    <s v="SEDAN"/>
    <n v="3"/>
    <s v="LOGIN"/>
    <s v="TRAFFIC"/>
    <n v="2"/>
    <n v="0"/>
    <n v="4.9000000950000002"/>
    <n v="4.9000000950000002"/>
    <s v="2022-08-23T08:01:00"/>
    <n v="8.44"/>
    <x v="21"/>
    <x v="2"/>
  </r>
  <r>
    <n v="1004821"/>
    <x v="1"/>
    <n v="919"/>
    <s v="SEDAN"/>
    <n v="3"/>
    <s v="LOGIN"/>
    <s v="NODELAY"/>
    <n v="1"/>
    <n v="0"/>
    <n v="4.3000001909999996"/>
    <n v="4.3000001909999996"/>
    <s v="2022-08-23T08:01:00"/>
    <n v="0"/>
    <x v="21"/>
    <x v="2"/>
  </r>
  <r>
    <n v="1004822"/>
    <x v="33"/>
    <n v="5563"/>
    <s v="SEDAN"/>
    <n v="3"/>
    <s v="LOGIN"/>
    <s v="NODELAY"/>
    <n v="1"/>
    <n v="0"/>
    <n v="8"/>
    <n v="8"/>
    <s v="2022-08-23T06:31:00"/>
    <n v="0"/>
    <x v="21"/>
    <x v="2"/>
  </r>
  <r>
    <n v="1004823"/>
    <x v="2"/>
    <n v="5366"/>
    <s v="SEDAN"/>
    <n v="3"/>
    <s v="LOGIN"/>
    <s v="TRAFFIC"/>
    <n v="3"/>
    <n v="0"/>
    <n v="14.19999981"/>
    <n v="14.19999981"/>
    <s v="2022-08-23T10:31:00"/>
    <n v="20"/>
    <x v="21"/>
    <x v="2"/>
  </r>
  <r>
    <n v="1004824"/>
    <x v="2"/>
    <n v="906"/>
    <s v="SEDAN"/>
    <n v="3"/>
    <s v="LOGIN"/>
    <s v="NODELAY"/>
    <n v="2"/>
    <n v="0"/>
    <n v="6.3000001909999996"/>
    <n v="6.3000001909999996"/>
    <s v="2022-08-23T10:31:00"/>
    <n v="0"/>
    <x v="21"/>
    <x v="2"/>
  </r>
  <r>
    <n v="1004825"/>
    <x v="2"/>
    <n v="773"/>
    <s v="SEDAN"/>
    <n v="3"/>
    <s v="LOGIN"/>
    <s v="DRIVER"/>
    <n v="2"/>
    <n v="0"/>
    <n v="11.818363189999999"/>
    <n v="11.818363189999999"/>
    <s v="2022-08-23T10:31:00"/>
    <n v="3"/>
    <x v="21"/>
    <x v="2"/>
  </r>
  <r>
    <n v="1004826"/>
    <x v="2"/>
    <n v="4835"/>
    <s v="SEDAN"/>
    <n v="3"/>
    <s v="LOGIN"/>
    <s v="NODELAY"/>
    <n v="1"/>
    <n v="0"/>
    <n v="13.48393154"/>
    <n v="13.48393154"/>
    <s v="2022-08-23T10:31:00"/>
    <n v="0"/>
    <x v="21"/>
    <x v="2"/>
  </r>
  <r>
    <n v="1004827"/>
    <x v="2"/>
    <n v="909"/>
    <s v="SEDAN"/>
    <n v="3"/>
    <s v="LOGIN"/>
    <s v="NODELAY"/>
    <n v="2"/>
    <n v="0"/>
    <n v="9.8561344149999996"/>
    <n v="9.8561344149999996"/>
    <s v="2022-08-23T10:31:00"/>
    <n v="0"/>
    <x v="21"/>
    <x v="2"/>
  </r>
  <r>
    <n v="1004828"/>
    <x v="2"/>
    <n v="2096"/>
    <s v="SEDAN"/>
    <n v="3"/>
    <s v="LOGIN"/>
    <s v="EMPLOYEE"/>
    <n v="2"/>
    <n v="0"/>
    <n v="14.335039139999999"/>
    <n v="14.335039139999999"/>
    <s v="2022-08-23T10:31:00"/>
    <n v="7"/>
    <x v="21"/>
    <x v="2"/>
  </r>
  <r>
    <n v="1004829"/>
    <x v="2"/>
    <n v="1140"/>
    <s v="SEDAN"/>
    <n v="3"/>
    <s v="LOGIN"/>
    <s v="NODELAY"/>
    <n v="1"/>
    <n v="0"/>
    <n v="14.563674929999999"/>
    <n v="14.563674929999999"/>
    <s v="2022-08-23T10:31:00"/>
    <n v="0"/>
    <x v="21"/>
    <x v="2"/>
  </r>
  <r>
    <n v="1004830"/>
    <x v="2"/>
    <n v="1139"/>
    <s v="SEDAN"/>
    <n v="3"/>
    <s v="LOGIN"/>
    <s v="TRAFFIC"/>
    <n v="2"/>
    <n v="0"/>
    <n v="15.570520399999999"/>
    <n v="15.570520399999999"/>
    <s v="2022-08-23T10:31:00"/>
    <n v="17"/>
    <x v="21"/>
    <x v="2"/>
  </r>
  <r>
    <n v="1004831"/>
    <x v="2"/>
    <n v="912"/>
    <s v="SEDAN"/>
    <n v="3"/>
    <s v="LOGIN"/>
    <s v="TRAFFIC"/>
    <n v="3"/>
    <n v="0"/>
    <n v="13.30000019"/>
    <n v="13.30000019"/>
    <s v="2022-08-23T10:31:00"/>
    <n v="17"/>
    <x v="21"/>
    <x v="2"/>
  </r>
  <r>
    <n v="1004832"/>
    <x v="2"/>
    <n v="5365"/>
    <s v="SEDAN"/>
    <n v="3"/>
    <s v="LOGIN"/>
    <s v="NODELAY"/>
    <n v="1"/>
    <n v="0"/>
    <n v="12.69999981"/>
    <n v="12.69999981"/>
    <s v="2022-08-23T10:31:00"/>
    <n v="0"/>
    <x v="21"/>
    <x v="2"/>
  </r>
  <r>
    <n v="1004833"/>
    <x v="6"/>
    <n v="5046"/>
    <s v="SEDAN"/>
    <n v="3"/>
    <s v="LOGIN"/>
    <s v="NODELAY"/>
    <n v="2"/>
    <n v="0"/>
    <n v="6.1999998090000004"/>
    <n v="6.1999998090000004"/>
    <s v="2022-08-23T09:00:00"/>
    <n v="0"/>
    <x v="21"/>
    <x v="2"/>
  </r>
  <r>
    <n v="1004834"/>
    <x v="6"/>
    <n v="987"/>
    <s v="SEDAN"/>
    <n v="3"/>
    <s v="LOGIN"/>
    <s v="NODELAY"/>
    <n v="3"/>
    <n v="0"/>
    <n v="18.886339190000001"/>
    <n v="18.886339190000001"/>
    <s v="2022-08-23T09:00:00"/>
    <n v="0"/>
    <x v="21"/>
    <x v="2"/>
  </r>
  <r>
    <n v="1004835"/>
    <x v="6"/>
    <n v="5100"/>
    <s v="SEDAN"/>
    <n v="3"/>
    <s v="LOGIN"/>
    <s v="NODELAY"/>
    <n v="1"/>
    <n v="0"/>
    <n v="7.4000000950000002"/>
    <n v="7.4000000950000002"/>
    <s v="2022-08-23T09:00:00"/>
    <n v="0"/>
    <x v="21"/>
    <x v="2"/>
  </r>
  <r>
    <n v="1004836"/>
    <x v="6"/>
    <n v="4967"/>
    <s v="SEDAN"/>
    <n v="3"/>
    <s v="LOGIN"/>
    <s v="TRAFFIC"/>
    <n v="1"/>
    <n v="0"/>
    <n v="18.148670200000002"/>
    <n v="18.148670200000002"/>
    <s v="2022-08-23T09:00:00"/>
    <n v="9"/>
    <x v="21"/>
    <x v="2"/>
  </r>
  <r>
    <n v="1004837"/>
    <x v="6"/>
    <n v="4869"/>
    <s v="SEDAN"/>
    <n v="3"/>
    <s v="LOGIN"/>
    <s v="NODELAY"/>
    <n v="1"/>
    <n v="0"/>
    <n v="10.19999981"/>
    <n v="10.19999981"/>
    <s v="2022-08-23T09:00:00"/>
    <n v="0"/>
    <x v="21"/>
    <x v="2"/>
  </r>
  <r>
    <n v="1004838"/>
    <x v="6"/>
    <n v="5528"/>
    <s v="SEDAN"/>
    <n v="3"/>
    <s v="LOGIN"/>
    <s v="NODELAY"/>
    <n v="2"/>
    <n v="0"/>
    <n v="15.19999981"/>
    <n v="15.19999981"/>
    <s v="2022-08-23T09:00:00"/>
    <n v="0"/>
    <x v="21"/>
    <x v="2"/>
  </r>
  <r>
    <n v="1004839"/>
    <x v="6"/>
    <n v="5000"/>
    <s v="SEDAN"/>
    <n v="3"/>
    <s v="LOGIN"/>
    <s v="DRIVER"/>
    <n v="2"/>
    <n v="0"/>
    <n v="26.575689319999999"/>
    <n v="26.575689319999999"/>
    <s v="2022-08-23T09:00:00"/>
    <n v="26"/>
    <x v="21"/>
    <x v="2"/>
  </r>
  <r>
    <n v="1004840"/>
    <x v="6"/>
    <n v="1007"/>
    <s v="SEDAN"/>
    <n v="3"/>
    <s v="LOGIN"/>
    <s v="NODELAY"/>
    <n v="1"/>
    <n v="0"/>
    <n v="12.69497013"/>
    <n v="12.69497013"/>
    <s v="2022-08-23T09:00:00"/>
    <n v="0"/>
    <x v="21"/>
    <x v="2"/>
  </r>
  <r>
    <n v="1004841"/>
    <x v="6"/>
    <n v="1799"/>
    <s v="SEDAN"/>
    <n v="3"/>
    <s v="LOGIN"/>
    <s v="NODELAY"/>
    <n v="1"/>
    <n v="0"/>
    <n v="7.9000000950000002"/>
    <n v="7.9000000950000002"/>
    <s v="2022-08-23T09:00:00"/>
    <n v="0"/>
    <x v="21"/>
    <x v="2"/>
  </r>
  <r>
    <n v="1004842"/>
    <x v="38"/>
    <n v="5100"/>
    <s v="SEDAN"/>
    <n v="3"/>
    <s v="LOGOUT"/>
    <s v="NODELAY"/>
    <n v="1"/>
    <n v="0"/>
    <n v="8.6000003809999992"/>
    <n v="8.6000003809999992"/>
    <s v="2022-08-23T00:30:00"/>
    <n v="0"/>
    <x v="21"/>
    <x v="2"/>
  </r>
  <r>
    <n v="1004843"/>
    <x v="43"/>
    <n v="4638"/>
    <s v="SEDAN"/>
    <n v="3"/>
    <s v="LOGOUT"/>
    <s v="EMPLOYEE"/>
    <n v="1"/>
    <n v="0"/>
    <n v="8.3000001910000005"/>
    <n v="8.3000001910000005"/>
    <s v="2022-08-23T01:30:00"/>
    <n v="15"/>
    <x v="21"/>
    <x v="2"/>
  </r>
  <r>
    <n v="1004844"/>
    <x v="43"/>
    <n v="5099"/>
    <s v="SEDAN"/>
    <n v="3"/>
    <s v="LOGOUT"/>
    <s v="DRIVER"/>
    <n v="1"/>
    <n v="0"/>
    <n v="8.5"/>
    <n v="8.5"/>
    <s v="2022-08-23T01:30:00"/>
    <n v="11"/>
    <x v="21"/>
    <x v="2"/>
  </r>
  <r>
    <n v="1004845"/>
    <x v="43"/>
    <n v="4637"/>
    <s v="SEDAN"/>
    <n v="3"/>
    <s v="LOGOUT"/>
    <s v="EMPLOYEE"/>
    <n v="1"/>
    <n v="0"/>
    <n v="10.5"/>
    <n v="10.5"/>
    <s v="2022-08-23T01:30:00"/>
    <n v="12"/>
    <x v="21"/>
    <x v="2"/>
  </r>
  <r>
    <n v="1004846"/>
    <x v="43"/>
    <n v="4803"/>
    <s v="SEDAN"/>
    <n v="3"/>
    <s v="LOGOUT"/>
    <s v="EMPLOYEE"/>
    <n v="2"/>
    <n v="0"/>
    <n v="26.669916149999999"/>
    <n v="26.669916149999999"/>
    <s v="2022-08-23T01:30:00"/>
    <n v="16"/>
    <x v="21"/>
    <x v="2"/>
  </r>
  <r>
    <n v="1004847"/>
    <x v="43"/>
    <n v="919"/>
    <s v="SEDAN"/>
    <n v="3"/>
    <s v="LOGOUT"/>
    <s v="NODELAY"/>
    <n v="2"/>
    <n v="0"/>
    <n v="16.299999239999998"/>
    <n v="16.299999239999998"/>
    <s v="2022-08-23T01:30:00"/>
    <n v="0"/>
    <x v="21"/>
    <x v="2"/>
  </r>
  <r>
    <n v="1004848"/>
    <x v="43"/>
    <n v="5000"/>
    <s v="SEDAN"/>
    <n v="3"/>
    <s v="LOGOUT"/>
    <s v="DRIVER"/>
    <n v="2"/>
    <n v="0"/>
    <n v="32.075889590000003"/>
    <n v="32.075889590000003"/>
    <s v="2022-08-23T01:30:00"/>
    <n v="19"/>
    <x v="21"/>
    <x v="2"/>
  </r>
  <r>
    <n v="1004849"/>
    <x v="43"/>
    <n v="4868"/>
    <s v="SEDAN"/>
    <n v="3"/>
    <s v="LOGOUT"/>
    <s v="DRIVER"/>
    <n v="2"/>
    <n v="0"/>
    <n v="12.899999619999999"/>
    <n v="12.899999619999999"/>
    <s v="2022-08-23T01:30:00"/>
    <n v="17"/>
    <x v="21"/>
    <x v="2"/>
  </r>
  <r>
    <n v="1004850"/>
    <x v="55"/>
    <n v="491"/>
    <s v="SEDAN"/>
    <n v="3"/>
    <s v="LOGOUT"/>
    <s v="NODELAY"/>
    <n v="1"/>
    <n v="0"/>
    <n v="17.299999239999998"/>
    <n v="17.299999239999998"/>
    <s v="2022-08-22T23:00:00"/>
    <n v="0"/>
    <x v="20"/>
    <x v="2"/>
  </r>
  <r>
    <n v="1004851"/>
    <x v="41"/>
    <n v="5564"/>
    <s v="SEDAN"/>
    <n v="3"/>
    <s v="LOGIN"/>
    <s v="NODELAY"/>
    <n v="1"/>
    <n v="0"/>
    <n v="10.80000019"/>
    <n v="10.80000019"/>
    <s v="2022-08-23T04:30:00"/>
    <n v="0"/>
    <x v="21"/>
    <x v="2"/>
  </r>
  <r>
    <n v="1004852"/>
    <x v="41"/>
    <n v="5563"/>
    <s v="SEDAN"/>
    <n v="3"/>
    <s v="LOGIN"/>
    <s v="NODELAY"/>
    <n v="1"/>
    <n v="0"/>
    <n v="14.399999619999999"/>
    <n v="14.399999619999999"/>
    <s v="2022-08-23T04:30:00"/>
    <n v="0"/>
    <x v="21"/>
    <x v="2"/>
  </r>
  <r>
    <n v="1004853"/>
    <x v="8"/>
    <n v="5565"/>
    <s v="SEDAN"/>
    <n v="3"/>
    <s v="LOGIN"/>
    <s v="NODELAY"/>
    <n v="1"/>
    <n v="0"/>
    <n v="22.600000380000001"/>
    <n v="22.600000380000001"/>
    <s v="2022-08-23T06:00:00"/>
    <n v="0"/>
    <x v="21"/>
    <x v="2"/>
  </r>
  <r>
    <n v="1004854"/>
    <x v="8"/>
    <n v="5001"/>
    <s v="SEDAN"/>
    <n v="3"/>
    <s v="LOGIN"/>
    <s v="TRAFFIC"/>
    <n v="2"/>
    <n v="0"/>
    <n v="18.73209572"/>
    <n v="18.73209572"/>
    <s v="2022-08-23T06:00:00"/>
    <n v="39"/>
    <x v="21"/>
    <x v="2"/>
  </r>
  <r>
    <n v="1004855"/>
    <x v="8"/>
    <n v="4637"/>
    <s v="SEDAN"/>
    <n v="3"/>
    <s v="LOGIN"/>
    <s v="NODELAY"/>
    <n v="2"/>
    <n v="0"/>
    <n v="10.677015300000001"/>
    <n v="10.677015300000001"/>
    <s v="2022-08-23T06:00:00"/>
    <n v="0"/>
    <x v="21"/>
    <x v="2"/>
  </r>
  <r>
    <n v="1004856"/>
    <x v="8"/>
    <n v="4868"/>
    <s v="SEDAN"/>
    <n v="3"/>
    <s v="LOGIN"/>
    <s v="TRAFFIC"/>
    <n v="2"/>
    <n v="0"/>
    <n v="27.68012238"/>
    <n v="27.68012238"/>
    <s v="2022-08-23T06:00:00"/>
    <n v="1"/>
    <x v="21"/>
    <x v="2"/>
  </r>
  <r>
    <n v="1004857"/>
    <x v="8"/>
    <n v="4901"/>
    <s v="SEDAN"/>
    <n v="3"/>
    <s v="LOGIN"/>
    <s v="NODELAY"/>
    <n v="1"/>
    <n v="0"/>
    <n v="10.600000380000001"/>
    <n v="10.600000380000001"/>
    <s v="2022-08-23T06:00:00"/>
    <n v="0"/>
    <x v="21"/>
    <x v="2"/>
  </r>
  <r>
    <n v="1004858"/>
    <x v="8"/>
    <n v="4968"/>
    <s v="SEDAN"/>
    <n v="3"/>
    <s v="LOGIN"/>
    <s v="NODELAY"/>
    <n v="2"/>
    <n v="0"/>
    <n v="16.799999239999998"/>
    <n v="16.799999239999998"/>
    <s v="2022-08-23T06:00:00"/>
    <n v="0"/>
    <x v="21"/>
    <x v="2"/>
  </r>
  <r>
    <n v="1004859"/>
    <x v="7"/>
    <n v="5561"/>
    <s v="SEDAN"/>
    <n v="3"/>
    <s v="LOGIN"/>
    <s v="NODELAY"/>
    <n v="1"/>
    <n v="0"/>
    <n v="23.600000380000001"/>
    <n v="23.600000380000001"/>
    <s v="2022-08-23T06:30:00"/>
    <n v="0"/>
    <x v="21"/>
    <x v="2"/>
  </r>
  <r>
    <n v="1004860"/>
    <x v="7"/>
    <n v="5100"/>
    <s v="SEDAN"/>
    <n v="3"/>
    <s v="LOGIN"/>
    <s v="NODELAY"/>
    <n v="1"/>
    <n v="0"/>
    <n v="7.9000000950000002"/>
    <n v="7.9000000950000002"/>
    <s v="2022-08-23T06:30:00"/>
    <n v="0"/>
    <x v="21"/>
    <x v="2"/>
  </r>
  <r>
    <n v="1004861"/>
    <x v="49"/>
    <n v="5562"/>
    <s v="SEDAN"/>
    <n v="3"/>
    <s v="LOGIN"/>
    <s v="EMPLOYEE"/>
    <n v="1"/>
    <n v="0"/>
    <n v="22.306665420000002"/>
    <n v="22.306665420000002"/>
    <s v="2022-08-23T07:30:00"/>
    <n v="5"/>
    <x v="21"/>
    <x v="2"/>
  </r>
  <r>
    <n v="1004862"/>
    <x v="39"/>
    <n v="4769"/>
    <s v="SEDAN"/>
    <n v="3"/>
    <s v="LOGIN"/>
    <s v="NODELAY"/>
    <n v="1"/>
    <n v="0"/>
    <n v="25.57454491"/>
    <n v="25.57454491"/>
    <s v="2022-08-23T08:00:00"/>
    <n v="0"/>
    <x v="21"/>
    <x v="2"/>
  </r>
  <r>
    <n v="1004863"/>
    <x v="47"/>
    <n v="911"/>
    <s v="SEDAN"/>
    <n v="3"/>
    <s v="LOGIN"/>
    <s v="NODELAY"/>
    <n v="1"/>
    <n v="0"/>
    <n v="10"/>
    <n v="10"/>
    <s v="2022-08-23T09:30:00"/>
    <n v="0"/>
    <x v="21"/>
    <x v="2"/>
  </r>
  <r>
    <n v="1004864"/>
    <x v="5"/>
    <n v="5045"/>
    <s v="SEDAN"/>
    <n v="3"/>
    <s v="LOGIN"/>
    <s v="TRAFFIC"/>
    <n v="2"/>
    <n v="1"/>
    <n v="13.899999619999999"/>
    <n v="13.899999619999999"/>
    <s v="2022-08-23T10:30:00"/>
    <n v="1"/>
    <x v="21"/>
    <x v="2"/>
  </r>
  <r>
    <n v="1004865"/>
    <x v="5"/>
    <n v="4637"/>
    <s v="SEDAN"/>
    <n v="3"/>
    <s v="LOGIN"/>
    <s v="NODELAY"/>
    <n v="0"/>
    <n v="2"/>
    <n v="14"/>
    <n v="14"/>
    <s v="2022-08-23T10:30:00"/>
    <n v="0"/>
    <x v="21"/>
    <x v="2"/>
  </r>
  <r>
    <n v="1004866"/>
    <x v="5"/>
    <n v="918"/>
    <s v="SEDAN"/>
    <n v="3"/>
    <s v="LOGIN"/>
    <s v="NODELAY"/>
    <n v="1"/>
    <n v="0"/>
    <n v="2.0999999049999998"/>
    <n v="2.0999999049999998"/>
    <s v="2022-08-23T10:30:00"/>
    <n v="0"/>
    <x v="21"/>
    <x v="2"/>
  </r>
  <r>
    <n v="1004867"/>
    <x v="5"/>
    <n v="920"/>
    <s v="SEDAN"/>
    <n v="3"/>
    <s v="LOGIN"/>
    <s v="TRAFFIC"/>
    <n v="1"/>
    <n v="0"/>
    <n v="11.19999981"/>
    <n v="11.19999981"/>
    <s v="2022-08-23T10:30:00"/>
    <n v="6"/>
    <x v="21"/>
    <x v="2"/>
  </r>
  <r>
    <n v="1004868"/>
    <x v="4"/>
    <n v="914"/>
    <s v="SEDAN"/>
    <n v="3"/>
    <s v="LOGIN"/>
    <s v="TRAFFIC"/>
    <n v="2"/>
    <n v="0"/>
    <n v="20.090520860000002"/>
    <n v="20.090520860000002"/>
    <s v="2022-08-23T11:00:00"/>
    <n v="1"/>
    <x v="21"/>
    <x v="2"/>
  </r>
  <r>
    <n v="1004869"/>
    <x v="4"/>
    <n v="5165"/>
    <s v="SEDAN"/>
    <n v="3"/>
    <s v="LOGIN"/>
    <s v="NODELAY"/>
    <n v="2"/>
    <n v="0"/>
    <n v="11.69999981"/>
    <n v="11.69999981"/>
    <s v="2022-08-23T11:00:00"/>
    <n v="0"/>
    <x v="21"/>
    <x v="2"/>
  </r>
  <r>
    <n v="1004870"/>
    <x v="0"/>
    <n v="736"/>
    <s v="SEDAN"/>
    <n v="3"/>
    <s v="LOGIN"/>
    <s v="NODELAY"/>
    <n v="2"/>
    <n v="0"/>
    <n v="9.1000003809999992"/>
    <n v="9.1000003809999992"/>
    <s v="2022-08-23T09:01:00"/>
    <n v="0"/>
    <x v="21"/>
    <x v="2"/>
  </r>
  <r>
    <n v="1004871"/>
    <x v="43"/>
    <n v="5565"/>
    <s v="SEDAN"/>
    <n v="3"/>
    <s v="LOGOUT"/>
    <s v="EMPLOYEE"/>
    <n v="1"/>
    <n v="0"/>
    <n v="16.299999239999998"/>
    <n v="16.299999239999998"/>
    <s v="2022-08-23T01:30:00"/>
    <n v="20"/>
    <x v="21"/>
    <x v="2"/>
  </r>
  <r>
    <n v="1004872"/>
    <x v="8"/>
    <n v="4967"/>
    <s v="SEDAN"/>
    <n v="3"/>
    <s v="LOGIN"/>
    <s v="NODELAY"/>
    <n v="2"/>
    <n v="0"/>
    <n v="13.10032558"/>
    <n v="13.10032558"/>
    <s v="2022-08-23T06:00:00"/>
    <n v="0"/>
    <x v="21"/>
    <x v="2"/>
  </r>
  <r>
    <n v="1004873"/>
    <x v="45"/>
    <n v="110"/>
    <s v="SEDAN"/>
    <n v="3"/>
    <s v="LOGOUT"/>
    <s v="EMPLOYEE"/>
    <n v="2"/>
    <n v="1"/>
    <n v="7.9000000950000002"/>
    <n v="7.9000000950000002"/>
    <s v="2022-08-23T02:30:00"/>
    <n v="23"/>
    <x v="21"/>
    <x v="2"/>
  </r>
  <r>
    <n v="1004874"/>
    <x v="45"/>
    <n v="4869"/>
    <s v="SEDAN"/>
    <n v="3"/>
    <s v="LOGOUT"/>
    <s v="NODELAY"/>
    <n v="2"/>
    <n v="0"/>
    <n v="14.69999981"/>
    <n v="14.69999981"/>
    <s v="2022-08-23T02:30:00"/>
    <n v="0"/>
    <x v="21"/>
    <x v="2"/>
  </r>
  <r>
    <n v="1004875"/>
    <x v="45"/>
    <n v="736"/>
    <s v="SEDAN"/>
    <n v="3"/>
    <s v="LOGOUT"/>
    <s v="EMPLOYEE"/>
    <n v="3"/>
    <n v="0"/>
    <n v="10.80000019"/>
    <n v="10.80000019"/>
    <s v="2022-08-23T02:30:00"/>
    <n v="17"/>
    <x v="21"/>
    <x v="2"/>
  </r>
  <r>
    <n v="1004876"/>
    <x v="45"/>
    <n v="5563"/>
    <s v="SEDAN"/>
    <n v="3"/>
    <s v="LOGOUT"/>
    <s v="EMPLOYEE"/>
    <n v="2"/>
    <n v="0"/>
    <n v="23.399999619999999"/>
    <n v="23.399999619999999"/>
    <s v="2022-08-23T02:30:00"/>
    <n v="18"/>
    <x v="21"/>
    <x v="2"/>
  </r>
  <r>
    <n v="1004877"/>
    <x v="45"/>
    <n v="4967"/>
    <s v="SEDAN"/>
    <n v="3"/>
    <s v="LOGOUT"/>
    <s v="EMPLOYEE"/>
    <n v="2"/>
    <n v="0"/>
    <n v="26.523912429999999"/>
    <n v="26.523912429999999"/>
    <s v="2022-08-23T02:30:00"/>
    <n v="19"/>
    <x v="21"/>
    <x v="2"/>
  </r>
  <r>
    <n v="1004878"/>
    <x v="45"/>
    <n v="5564"/>
    <s v="SEDAN"/>
    <n v="3"/>
    <s v="LOGOUT"/>
    <s v="EMPLOYEE"/>
    <n v="2"/>
    <n v="0"/>
    <n v="12.80000019"/>
    <n v="12.80000019"/>
    <s v="2022-08-23T02:30:00"/>
    <n v="19"/>
    <x v="21"/>
    <x v="2"/>
  </r>
  <r>
    <n v="1004879"/>
    <x v="45"/>
    <n v="5099"/>
    <s v="SEDAN"/>
    <n v="3"/>
    <s v="LOGOUT"/>
    <s v="DRIVER"/>
    <n v="3"/>
    <n v="0"/>
    <n v="7.5"/>
    <n v="7.5"/>
    <s v="2022-08-23T02:30:00"/>
    <n v="21"/>
    <x v="21"/>
    <x v="2"/>
  </r>
  <r>
    <n v="1004880"/>
    <x v="45"/>
    <n v="5562"/>
    <s v="SEDAN"/>
    <n v="3"/>
    <s v="LOGOUT"/>
    <s v="EMPLOYEE"/>
    <n v="2"/>
    <n v="1"/>
    <n v="9.6000003809999992"/>
    <n v="9.6000003809999992"/>
    <s v="2022-08-23T02:30:00"/>
    <n v="21"/>
    <x v="21"/>
    <x v="2"/>
  </r>
  <r>
    <n v="1004881"/>
    <x v="45"/>
    <n v="4637"/>
    <s v="SEDAN"/>
    <n v="3"/>
    <s v="LOGOUT"/>
    <s v="EMPLOYEE"/>
    <n v="2"/>
    <n v="1"/>
    <n v="14.30000019"/>
    <n v="14.30000019"/>
    <s v="2022-08-23T02:30:00"/>
    <n v="20"/>
    <x v="21"/>
    <x v="2"/>
  </r>
  <r>
    <n v="1004882"/>
    <x v="45"/>
    <n v="4638"/>
    <s v="SEDAN"/>
    <n v="3"/>
    <s v="LOGOUT"/>
    <s v="EMPLOYEE"/>
    <n v="2"/>
    <n v="1"/>
    <n v="17.174095149999999"/>
    <n v="17.174095149999999"/>
    <s v="2022-08-23T02:30:00"/>
    <n v="23"/>
    <x v="21"/>
    <x v="2"/>
  </r>
  <r>
    <n v="1004883"/>
    <x v="45"/>
    <n v="4769"/>
    <s v="SEDAN"/>
    <n v="3"/>
    <s v="LOGOUT"/>
    <s v="EMPLOYEE"/>
    <n v="3"/>
    <n v="0"/>
    <n v="33.720149990000003"/>
    <n v="33.720149990000003"/>
    <s v="2022-08-23T02:30:00"/>
    <n v="19"/>
    <x v="21"/>
    <x v="2"/>
  </r>
  <r>
    <n v="1004884"/>
    <x v="45"/>
    <n v="5561"/>
    <s v="SEDAN"/>
    <n v="3"/>
    <s v="LOGOUT"/>
    <s v="EMPLOYEE"/>
    <n v="2"/>
    <n v="0"/>
    <n v="17.200000760000002"/>
    <n v="17.200000760000002"/>
    <s v="2022-08-23T02:30:00"/>
    <n v="19"/>
    <x v="21"/>
    <x v="2"/>
  </r>
  <r>
    <n v="1004885"/>
    <x v="45"/>
    <n v="4868"/>
    <s v="SEDAN"/>
    <n v="3"/>
    <s v="LOGOUT"/>
    <s v="DRIVER"/>
    <n v="2"/>
    <n v="1"/>
    <n v="3.5"/>
    <n v="3.5"/>
    <s v="2022-08-23T02:30:00"/>
    <n v="20"/>
    <x v="21"/>
    <x v="2"/>
  </r>
  <r>
    <n v="1004886"/>
    <x v="45"/>
    <n v="5100"/>
    <s v="SEDAN"/>
    <n v="3"/>
    <s v="LOGOUT"/>
    <s v="NODELAY"/>
    <n v="2"/>
    <n v="0"/>
    <n v="7.0999999049999998"/>
    <n v="7.0999999049999998"/>
    <s v="2022-08-23T02:30:00"/>
    <n v="0"/>
    <x v="21"/>
    <x v="2"/>
  </r>
  <r>
    <n v="1004887"/>
    <x v="45"/>
    <n v="814"/>
    <s v="SEDAN"/>
    <n v="3"/>
    <s v="LOGOUT"/>
    <s v="EMPLOYEE"/>
    <n v="3"/>
    <n v="0"/>
    <n v="13"/>
    <n v="13"/>
    <s v="2022-08-23T02:30:00"/>
    <n v="20"/>
    <x v="21"/>
    <x v="2"/>
  </r>
  <r>
    <n v="1004888"/>
    <x v="44"/>
    <n v="5001"/>
    <s v="SEDAN"/>
    <n v="3"/>
    <s v="LOGOUT"/>
    <s v="DRIVER"/>
    <n v="1"/>
    <n v="0"/>
    <n v="4.5999999049999998"/>
    <n v="4.5999999049999998"/>
    <s v="2022-08-23T02:00:00"/>
    <n v="12"/>
    <x v="21"/>
    <x v="2"/>
  </r>
  <r>
    <n v="1004889"/>
    <x v="46"/>
    <n v="4901"/>
    <s v="SEDAN"/>
    <n v="3"/>
    <s v="LOGOUT"/>
    <s v="EMPLOYEE"/>
    <n v="3"/>
    <n v="1"/>
    <n v="17"/>
    <n v="17"/>
    <s v="2022-08-23T03:30:00"/>
    <n v="21"/>
    <x v="21"/>
    <x v="2"/>
  </r>
  <r>
    <n v="1004890"/>
    <x v="46"/>
    <n v="5565"/>
    <s v="SEDAN"/>
    <n v="3"/>
    <s v="LOGOUT"/>
    <s v="EMPLOYEE"/>
    <n v="1"/>
    <n v="0"/>
    <n v="5.5"/>
    <n v="5.5"/>
    <s v="2022-08-23T03:30:00"/>
    <n v="8"/>
    <x v="21"/>
    <x v="2"/>
  </r>
  <r>
    <n v="1004891"/>
    <x v="46"/>
    <n v="5001"/>
    <s v="SEDAN"/>
    <n v="3"/>
    <s v="LOGOUT"/>
    <s v="EMPLOYEE"/>
    <n v="1"/>
    <n v="1"/>
    <n v="5.5"/>
    <n v="5.5"/>
    <s v="2022-08-23T03:30:00"/>
    <n v="15"/>
    <x v="21"/>
    <x v="2"/>
  </r>
  <r>
    <n v="1004892"/>
    <x v="46"/>
    <n v="4968"/>
    <s v="SEDAN"/>
    <n v="3"/>
    <s v="LOGOUT"/>
    <s v="NODELAY"/>
    <n v="1"/>
    <n v="0"/>
    <n v="19.86184883"/>
    <n v="19.86184883"/>
    <s v="2022-08-23T03:30:00"/>
    <n v="0"/>
    <x v="21"/>
    <x v="2"/>
  </r>
  <r>
    <n v="1004893"/>
    <x v="41"/>
    <n v="919"/>
    <s v="SEDAN"/>
    <n v="3"/>
    <s v="LOGOUT"/>
    <s v="NODELAY"/>
    <n v="3"/>
    <n v="0"/>
    <n v="14.5"/>
    <n v="14.5"/>
    <s v="2022-08-23T04:30:00"/>
    <n v="0"/>
    <x v="21"/>
    <x v="2"/>
  </r>
  <r>
    <n v="1004894"/>
    <x v="41"/>
    <n v="5100"/>
    <s v="SEDAN"/>
    <n v="3"/>
    <s v="LOGOUT"/>
    <s v="NODELAY"/>
    <n v="2"/>
    <n v="0"/>
    <n v="9.3000001910000005"/>
    <n v="9.3000001910000005"/>
    <s v="2022-08-23T04:30:00"/>
    <n v="0"/>
    <x v="21"/>
    <x v="2"/>
  </r>
  <r>
    <n v="1004895"/>
    <x v="41"/>
    <n v="4638"/>
    <s v="SEDAN"/>
    <n v="3"/>
    <s v="LOGOUT"/>
    <s v="DRIVER"/>
    <n v="2"/>
    <n v="1"/>
    <n v="19"/>
    <n v="19"/>
    <s v="2022-08-23T04:30:00"/>
    <n v="20"/>
    <x v="21"/>
    <x v="2"/>
  </r>
  <r>
    <n v="1004896"/>
    <x v="41"/>
    <n v="4803"/>
    <s v="SEDAN"/>
    <n v="3"/>
    <s v="LOGOUT"/>
    <s v="EMPLOYEE"/>
    <n v="3"/>
    <n v="0"/>
    <n v="8.6999998089999995"/>
    <n v="8.6999998089999995"/>
    <s v="2022-08-23T04:30:00"/>
    <n v="13"/>
    <x v="21"/>
    <x v="2"/>
  </r>
  <r>
    <n v="1004897"/>
    <x v="41"/>
    <n v="5562"/>
    <s v="SEDAN"/>
    <n v="3"/>
    <s v="LOGOUT"/>
    <s v="EMPLOYEE"/>
    <n v="2"/>
    <n v="0"/>
    <n v="23.299999239999998"/>
    <n v="23.299999239999998"/>
    <s v="2022-08-23T04:30:00"/>
    <n v="18"/>
    <x v="21"/>
    <x v="2"/>
  </r>
  <r>
    <n v="1004898"/>
    <x v="40"/>
    <n v="736"/>
    <s v="SEDAN"/>
    <n v="3"/>
    <s v="LOGOUT"/>
    <s v="EMPLOYEE"/>
    <n v="2"/>
    <n v="0"/>
    <n v="17.600000380000001"/>
    <n v="17.600000380000001"/>
    <s v="2022-08-23T05:30:00"/>
    <n v="13"/>
    <x v="21"/>
    <x v="2"/>
  </r>
  <r>
    <n v="1004899"/>
    <x v="40"/>
    <n v="5564"/>
    <s v="SEDAN"/>
    <n v="3"/>
    <s v="LOGOUT"/>
    <s v="EMPLOYEE"/>
    <n v="2"/>
    <n v="0"/>
    <n v="6.6999998090000004"/>
    <n v="6.6999998090000004"/>
    <s v="2022-08-23T05:30:00"/>
    <n v="12"/>
    <x v="21"/>
    <x v="2"/>
  </r>
  <r>
    <n v="1004900"/>
    <x v="40"/>
    <n v="110"/>
    <s v="SEDAN"/>
    <n v="3"/>
    <s v="LOGOUT"/>
    <s v="EMPLOYEE"/>
    <n v="1"/>
    <n v="0"/>
    <n v="7.5"/>
    <n v="7.5"/>
    <s v="2022-08-23T05:30:00"/>
    <n v="9"/>
    <x v="21"/>
    <x v="2"/>
  </r>
  <r>
    <n v="1004901"/>
    <x v="8"/>
    <n v="4869"/>
    <s v="SEDAN"/>
    <n v="3"/>
    <s v="LOGOUT"/>
    <s v="NODELAY"/>
    <n v="1"/>
    <n v="0"/>
    <n v="20.100000380000001"/>
    <n v="20.100000380000001"/>
    <s v="2022-08-23T06:00:00"/>
    <n v="0"/>
    <x v="21"/>
    <x v="2"/>
  </r>
  <r>
    <n v="1004902"/>
    <x v="7"/>
    <n v="4901"/>
    <s v="SEDAN"/>
    <n v="3"/>
    <s v="LOGOUT"/>
    <s v="EMPLOYEE"/>
    <n v="1"/>
    <n v="0"/>
    <n v="12.899999619999999"/>
    <n v="12.899999619999999"/>
    <s v="2022-08-23T06:30:00"/>
    <n v="12"/>
    <x v="21"/>
    <x v="2"/>
  </r>
  <r>
    <n v="1004903"/>
    <x v="7"/>
    <n v="5565"/>
    <s v="SEDAN"/>
    <n v="3"/>
    <s v="LOGOUT"/>
    <s v="EMPLOYEE"/>
    <n v="1"/>
    <n v="0"/>
    <n v="4.6999998090000004"/>
    <n v="4.6999998090000004"/>
    <s v="2022-08-23T06:30:00"/>
    <n v="11"/>
    <x v="21"/>
    <x v="2"/>
  </r>
  <r>
    <n v="1004904"/>
    <x v="7"/>
    <n v="5000"/>
    <s v="SEDAN"/>
    <n v="3"/>
    <s v="LOGOUT"/>
    <s v="DRIVER"/>
    <n v="2"/>
    <n v="0"/>
    <n v="18.059406280000001"/>
    <n v="18.059406280000001"/>
    <s v="2022-08-23T06:30:00"/>
    <n v="23"/>
    <x v="21"/>
    <x v="2"/>
  </r>
  <r>
    <n v="1004905"/>
    <x v="49"/>
    <n v="4769"/>
    <s v="SEDAN"/>
    <n v="3"/>
    <s v="LOGOUT"/>
    <s v="DRIVER"/>
    <n v="1"/>
    <n v="0"/>
    <n v="26.589347839999999"/>
    <n v="26.589347839999999"/>
    <s v="2022-08-23T07:30:00"/>
    <n v="47"/>
    <x v="21"/>
    <x v="2"/>
  </r>
  <r>
    <n v="1004906"/>
    <x v="0"/>
    <n v="5565"/>
    <s v="SEDAN"/>
    <n v="3"/>
    <s v="LOGIN"/>
    <s v="TRAFFIC"/>
    <n v="1"/>
    <n v="0"/>
    <n v="12.90143776"/>
    <n v="12.90143776"/>
    <s v="2022-08-23T09:01:00"/>
    <n v="1"/>
    <x v="21"/>
    <x v="2"/>
  </r>
  <r>
    <n v="1004907"/>
    <x v="3"/>
    <n v="4736"/>
    <s v="SEDAN"/>
    <n v="3"/>
    <s v="LOGIN"/>
    <s v="NODELAY"/>
    <n v="2"/>
    <n v="0"/>
    <n v="9.8688879010000008"/>
    <n v="9.8688879010000008"/>
    <s v="2022-08-23T11:30:00"/>
    <n v="0"/>
    <x v="21"/>
    <x v="2"/>
  </r>
  <r>
    <n v="1004908"/>
    <x v="39"/>
    <n v="5561"/>
    <s v="SEDAN"/>
    <n v="3"/>
    <s v="LOGIN"/>
    <s v="DRIVER"/>
    <n v="1"/>
    <n v="0"/>
    <n v="2.0781624320000001"/>
    <n v="2.0781624320000001"/>
    <s v="2022-08-23T08:00:00"/>
    <n v="11"/>
    <x v="21"/>
    <x v="2"/>
  </r>
  <r>
    <n v="1004909"/>
    <x v="9"/>
    <n v="5562"/>
    <s v="SEDAN"/>
    <n v="3"/>
    <s v="LOGIN"/>
    <s v="TRAFFIC"/>
    <n v="2"/>
    <n v="1"/>
    <n v="9.5"/>
    <n v="9.5"/>
    <s v="2022-08-23T12:00:00"/>
    <n v="5"/>
    <x v="21"/>
    <x v="2"/>
  </r>
  <r>
    <n v="1004910"/>
    <x v="9"/>
    <n v="918"/>
    <s v="SEDAN"/>
    <n v="3"/>
    <s v="LOGIN"/>
    <s v="EMPLOYEE"/>
    <n v="3"/>
    <n v="0"/>
    <n v="8.3000001910000005"/>
    <n v="8.3000001910000005"/>
    <s v="2022-08-23T12:00:00"/>
    <n v="3"/>
    <x v="21"/>
    <x v="2"/>
  </r>
  <r>
    <n v="1004911"/>
    <x v="9"/>
    <n v="4637"/>
    <s v="SEDAN"/>
    <n v="3"/>
    <s v="LOGIN"/>
    <s v="NODELAY"/>
    <n v="2"/>
    <n v="1"/>
    <n v="10"/>
    <n v="10"/>
    <s v="2022-08-23T12:00:00"/>
    <n v="0"/>
    <x v="21"/>
    <x v="2"/>
  </r>
  <r>
    <n v="1004912"/>
    <x v="9"/>
    <n v="5330"/>
    <s v="SEDAN"/>
    <n v="3"/>
    <s v="LOGIN"/>
    <s v="NODELAY"/>
    <n v="3"/>
    <n v="0"/>
    <n v="29.199140549999999"/>
    <n v="29.199140549999999"/>
    <s v="2022-08-23T12:00:00"/>
    <n v="0"/>
    <x v="21"/>
    <x v="2"/>
  </r>
  <r>
    <n v="1004913"/>
    <x v="9"/>
    <n v="491"/>
    <s v="SEDAN"/>
    <n v="3"/>
    <s v="LOGIN"/>
    <s v="NODELAY"/>
    <n v="3"/>
    <n v="0"/>
    <n v="18.707555769999999"/>
    <n v="18.707555769999999"/>
    <s v="2022-08-23T12:00:00"/>
    <n v="0"/>
    <x v="21"/>
    <x v="2"/>
  </r>
  <r>
    <n v="1004914"/>
    <x v="9"/>
    <n v="5367"/>
    <s v="SEDAN"/>
    <n v="3"/>
    <s v="LOGIN"/>
    <s v="NODELAY"/>
    <n v="1"/>
    <n v="1"/>
    <n v="15.399999619999999"/>
    <n v="15.399999619999999"/>
    <s v="2022-08-23T12:00:00"/>
    <n v="0"/>
    <x v="21"/>
    <x v="2"/>
  </r>
  <r>
    <n v="1004915"/>
    <x v="9"/>
    <n v="4868"/>
    <s v="SEDAN"/>
    <n v="3"/>
    <s v="LOGIN"/>
    <s v="NODELAY"/>
    <n v="3"/>
    <n v="0"/>
    <n v="13"/>
    <n v="13"/>
    <s v="2022-08-23T12:00:00"/>
    <n v="0"/>
    <x v="21"/>
    <x v="2"/>
  </r>
  <r>
    <n v="1004916"/>
    <x v="9"/>
    <n v="5099"/>
    <s v="SEDAN"/>
    <n v="3"/>
    <s v="LOGIN"/>
    <s v="TRAFFIC"/>
    <n v="3"/>
    <n v="0"/>
    <n v="13.671724319999999"/>
    <n v="13.671724319999999"/>
    <s v="2022-08-23T12:00:00"/>
    <n v="3"/>
    <x v="21"/>
    <x v="2"/>
  </r>
  <r>
    <n v="1004917"/>
    <x v="9"/>
    <n v="5000"/>
    <s v="SEDAN"/>
    <n v="3"/>
    <s v="LOGIN"/>
    <s v="NODELAY"/>
    <n v="1"/>
    <n v="1"/>
    <n v="11.69999981"/>
    <n v="11.69999981"/>
    <s v="2022-08-23T12:00:00"/>
    <n v="0"/>
    <x v="21"/>
    <x v="2"/>
  </r>
  <r>
    <n v="1004918"/>
    <x v="9"/>
    <n v="4967"/>
    <s v="SEDAN"/>
    <n v="3"/>
    <s v="LOGIN"/>
    <s v="EMPLOYEE"/>
    <n v="3"/>
    <n v="0"/>
    <n v="16.882484439999999"/>
    <n v="16.882484439999999"/>
    <s v="2022-08-23T12:00:00"/>
    <n v="19"/>
    <x v="21"/>
    <x v="2"/>
  </r>
  <r>
    <n v="1004919"/>
    <x v="9"/>
    <n v="5563"/>
    <s v="SEDAN"/>
    <n v="3"/>
    <s v="LOGIN"/>
    <s v="NODELAY"/>
    <n v="3"/>
    <n v="0"/>
    <n v="28.714017869999999"/>
    <n v="28.714017869999999"/>
    <s v="2022-08-23T12:00:00"/>
    <n v="0"/>
    <x v="21"/>
    <x v="2"/>
  </r>
  <r>
    <n v="1004920"/>
    <x v="9"/>
    <n v="5297"/>
    <s v="SEDAN"/>
    <n v="3"/>
    <s v="LOGIN"/>
    <s v="NODELAY"/>
    <n v="3"/>
    <n v="0"/>
    <n v="15.5"/>
    <n v="15.5"/>
    <s v="2022-08-23T12:00:00"/>
    <n v="0"/>
    <x v="21"/>
    <x v="2"/>
  </r>
  <r>
    <n v="1004921"/>
    <x v="9"/>
    <n v="914"/>
    <s v="SEDAN"/>
    <n v="3"/>
    <s v="LOGIN"/>
    <s v="NODELAY"/>
    <n v="3"/>
    <n v="0"/>
    <n v="3.8256561759999999"/>
    <n v="3.8256561759999999"/>
    <s v="2022-08-23T12:00:00"/>
    <n v="0"/>
    <x v="21"/>
    <x v="2"/>
  </r>
  <r>
    <n v="1004922"/>
    <x v="9"/>
    <n v="5564"/>
    <s v="SEDAN"/>
    <n v="3"/>
    <s v="LOGIN"/>
    <s v="EMPLOYEE"/>
    <n v="2"/>
    <n v="0"/>
    <n v="26.145721439999999"/>
    <n v="26.145721439999999"/>
    <s v="2022-08-23T12:00:00"/>
    <n v="10"/>
    <x v="21"/>
    <x v="2"/>
  </r>
  <r>
    <n v="1004923"/>
    <x v="9"/>
    <n v="4901"/>
    <s v="SEDAN"/>
    <n v="3"/>
    <s v="LOGIN"/>
    <s v="DRIVER"/>
    <n v="2"/>
    <n v="0"/>
    <n v="27.441137309999998"/>
    <n v="27.441137309999998"/>
    <s v="2022-08-23T12:00:00"/>
    <n v="18"/>
    <x v="21"/>
    <x v="2"/>
  </r>
  <r>
    <n v="1004924"/>
    <x v="9"/>
    <n v="911"/>
    <s v="SEDAN"/>
    <n v="3"/>
    <s v="LOGIN"/>
    <s v="NODELAY"/>
    <n v="2"/>
    <n v="1"/>
    <n v="8.4874553679999991"/>
    <n v="8.4874553679999991"/>
    <s v="2022-08-23T12:00:00"/>
    <n v="0"/>
    <x v="21"/>
    <x v="2"/>
  </r>
  <r>
    <n v="1004925"/>
    <x v="9"/>
    <n v="5363"/>
    <s v="SEDAN"/>
    <n v="3"/>
    <s v="LOGIN"/>
    <s v="TRAFFIC"/>
    <n v="2"/>
    <n v="1"/>
    <n v="17.100000380000001"/>
    <n v="17.100000380000001"/>
    <s v="2022-08-23T12:00:00"/>
    <n v="1"/>
    <x v="21"/>
    <x v="2"/>
  </r>
  <r>
    <n v="1004926"/>
    <x v="9"/>
    <n v="4968"/>
    <s v="SEDAN"/>
    <n v="3"/>
    <s v="LOGIN"/>
    <s v="DRIVER"/>
    <n v="2"/>
    <n v="0"/>
    <n v="25.700000760000002"/>
    <n v="25.700000760000002"/>
    <s v="2022-08-23T12:00:00"/>
    <n v="47"/>
    <x v="21"/>
    <x v="2"/>
  </r>
  <r>
    <n v="1004927"/>
    <x v="10"/>
    <n v="5001"/>
    <s v="SEDAN"/>
    <n v="3"/>
    <s v="LOGIN"/>
    <s v="NODELAY"/>
    <n v="3"/>
    <n v="0"/>
    <n v="12"/>
    <n v="12"/>
    <s v="2022-08-23T12:30:00"/>
    <n v="0"/>
    <x v="21"/>
    <x v="2"/>
  </r>
  <r>
    <n v="1004928"/>
    <x v="10"/>
    <n v="5561"/>
    <s v="SEDAN"/>
    <n v="3"/>
    <s v="LOGIN"/>
    <s v="NODELAY"/>
    <n v="3"/>
    <n v="0"/>
    <n v="14.923734659999999"/>
    <n v="14.923734659999999"/>
    <s v="2022-08-23T12:30:00"/>
    <n v="0"/>
    <x v="21"/>
    <x v="2"/>
  </r>
  <r>
    <n v="1004929"/>
    <x v="10"/>
    <n v="910"/>
    <s v="SEDAN"/>
    <n v="3"/>
    <s v="LOGIN"/>
    <s v="DRIVER"/>
    <n v="3"/>
    <n v="0"/>
    <n v="34.700000760000002"/>
    <n v="34.700000760000002"/>
    <s v="2022-08-23T12:30:00"/>
    <n v="5"/>
    <x v="21"/>
    <x v="2"/>
  </r>
  <r>
    <n v="1004930"/>
    <x v="10"/>
    <n v="816"/>
    <s v="SEDAN"/>
    <n v="3"/>
    <s v="LOGIN"/>
    <s v="NODELAY"/>
    <n v="2"/>
    <n v="0"/>
    <n v="16.3720417"/>
    <n v="16.3720417"/>
    <s v="2022-08-23T12:30:00"/>
    <n v="0"/>
    <x v="21"/>
    <x v="2"/>
  </r>
  <r>
    <n v="1004931"/>
    <x v="10"/>
    <n v="5034"/>
    <s v="SEDAN"/>
    <n v="3"/>
    <s v="LOGIN"/>
    <s v="EMPLOYEE"/>
    <n v="3"/>
    <n v="0"/>
    <n v="22"/>
    <n v="22"/>
    <s v="2022-08-23T12:30:00"/>
    <n v="2"/>
    <x v="21"/>
    <x v="2"/>
  </r>
  <r>
    <n v="1004932"/>
    <x v="10"/>
    <n v="5132"/>
    <s v="SEDAN"/>
    <n v="3"/>
    <s v="LOGIN"/>
    <s v="NODELAY"/>
    <n v="2"/>
    <n v="0"/>
    <n v="17"/>
    <n v="17"/>
    <s v="2022-08-23T12:30:00"/>
    <n v="0"/>
    <x v="21"/>
    <x v="2"/>
  </r>
  <r>
    <n v="1004933"/>
    <x v="10"/>
    <n v="4638"/>
    <s v="SEDAN"/>
    <n v="3"/>
    <s v="LOGIN"/>
    <s v="NODELAY"/>
    <n v="2"/>
    <n v="0"/>
    <n v="20.284156800000002"/>
    <n v="20.284156800000002"/>
    <s v="2022-08-23T12:30:00"/>
    <n v="0"/>
    <x v="21"/>
    <x v="2"/>
  </r>
  <r>
    <n v="1004934"/>
    <x v="10"/>
    <n v="5045"/>
    <s v="SEDAN"/>
    <n v="3"/>
    <s v="LOGIN"/>
    <s v="NODELAY"/>
    <n v="2"/>
    <n v="0"/>
    <n v="9.9364747999999992"/>
    <n v="9.9364747999999992"/>
    <s v="2022-08-23T12:30:00"/>
    <n v="0"/>
    <x v="21"/>
    <x v="2"/>
  </r>
  <r>
    <n v="1004935"/>
    <x v="10"/>
    <n v="5100"/>
    <s v="SEDAN"/>
    <n v="3"/>
    <s v="LOGIN"/>
    <s v="NODELAY"/>
    <n v="2"/>
    <n v="0"/>
    <n v="16.299999239999998"/>
    <n v="16.299999239999998"/>
    <s v="2022-08-23T12:30:00"/>
    <n v="0"/>
    <x v="21"/>
    <x v="2"/>
  </r>
  <r>
    <n v="1004936"/>
    <x v="10"/>
    <n v="4835"/>
    <s v="SEDAN"/>
    <n v="3"/>
    <s v="LOGIN"/>
    <s v="NODELAY"/>
    <n v="1"/>
    <n v="0"/>
    <n v="9"/>
    <n v="9"/>
    <s v="2022-08-23T12:30:00"/>
    <n v="0"/>
    <x v="21"/>
    <x v="2"/>
  </r>
  <r>
    <n v="1004937"/>
    <x v="10"/>
    <n v="4869"/>
    <s v="SEDAN"/>
    <n v="3"/>
    <s v="LOGIN"/>
    <s v="DRIVER"/>
    <n v="3"/>
    <n v="0"/>
    <n v="14"/>
    <n v="14"/>
    <s v="2022-08-23T12:30:00"/>
    <n v="1"/>
    <x v="21"/>
    <x v="2"/>
  </r>
  <r>
    <n v="1004938"/>
    <x v="11"/>
    <n v="909"/>
    <s v="SEDAN"/>
    <n v="3"/>
    <s v="LOGIN"/>
    <s v="NODELAY"/>
    <n v="1"/>
    <n v="0"/>
    <n v="9.8999996190000008"/>
    <n v="9.8999996190000008"/>
    <s v="2022-08-23T13:00:00"/>
    <n v="0"/>
    <x v="21"/>
    <x v="2"/>
  </r>
  <r>
    <n v="1004939"/>
    <x v="11"/>
    <n v="4769"/>
    <s v="SEDAN"/>
    <n v="3"/>
    <s v="LOGIN"/>
    <s v="NODELAY"/>
    <n v="1"/>
    <n v="0"/>
    <n v="16.907291409999999"/>
    <n v="16.907291409999999"/>
    <s v="2022-08-23T13:00:00"/>
    <n v="0"/>
    <x v="21"/>
    <x v="2"/>
  </r>
  <r>
    <n v="1004940"/>
    <x v="11"/>
    <n v="773"/>
    <s v="SEDAN"/>
    <n v="3"/>
    <s v="LOGIN"/>
    <s v="NODELAY"/>
    <n v="1"/>
    <n v="0"/>
    <n v="11.19999981"/>
    <n v="11.19999981"/>
    <s v="2022-08-23T13:00:00"/>
    <n v="0"/>
    <x v="21"/>
    <x v="2"/>
  </r>
  <r>
    <n v="1004941"/>
    <x v="11"/>
    <n v="5365"/>
    <s v="SEDAN"/>
    <n v="3"/>
    <s v="LOGIN"/>
    <s v="NODELAY"/>
    <n v="3"/>
    <n v="0"/>
    <n v="11.30000019"/>
    <n v="11.30000019"/>
    <s v="2022-08-23T13:00:00"/>
    <n v="0"/>
    <x v="21"/>
    <x v="2"/>
  </r>
  <r>
    <n v="1004942"/>
    <x v="50"/>
    <n v="1140"/>
    <s v="SEDAN"/>
    <n v="3"/>
    <s v="LOGIN"/>
    <s v="NODELAY"/>
    <n v="1"/>
    <n v="0"/>
    <n v="19.044918060000001"/>
    <n v="19.044918060000001"/>
    <s v="2022-08-23T13:30:00"/>
    <n v="0"/>
    <x v="21"/>
    <x v="2"/>
  </r>
  <r>
    <n v="1004943"/>
    <x v="50"/>
    <n v="4736"/>
    <s v="SEDAN"/>
    <n v="3"/>
    <s v="LOGIN"/>
    <s v="NODELAY"/>
    <n v="1"/>
    <n v="0"/>
    <n v="4.6999998090000004"/>
    <n v="4.6999998090000004"/>
    <s v="2022-08-23T13:30:00"/>
    <n v="0"/>
    <x v="21"/>
    <x v="2"/>
  </r>
  <r>
    <n v="1004944"/>
    <x v="50"/>
    <n v="5366"/>
    <s v="SEDAN"/>
    <n v="3"/>
    <s v="LOGIN"/>
    <s v="NODELAY"/>
    <n v="2"/>
    <n v="0"/>
    <n v="20.053548809999999"/>
    <n v="20.053548809999999"/>
    <s v="2022-08-23T13:30:00"/>
    <n v="0"/>
    <x v="21"/>
    <x v="2"/>
  </r>
  <r>
    <n v="1004945"/>
    <x v="12"/>
    <n v="1139"/>
    <s v="SEDAN"/>
    <n v="3"/>
    <s v="LOGIN"/>
    <s v="NODELAY"/>
    <n v="1"/>
    <n v="0"/>
    <n v="14.69999981"/>
    <n v="14.69999981"/>
    <s v="2022-08-23T14:00:00"/>
    <n v="0"/>
    <x v="21"/>
    <x v="2"/>
  </r>
  <r>
    <n v="1004946"/>
    <x v="12"/>
    <n v="4637"/>
    <s v="SEDAN"/>
    <n v="3"/>
    <s v="LOGIN"/>
    <s v="NODELAY"/>
    <n v="1"/>
    <n v="0"/>
    <n v="5.4000000950000002"/>
    <n v="5.4000000950000002"/>
    <s v="2022-08-23T14:00:00"/>
    <n v="0"/>
    <x v="21"/>
    <x v="2"/>
  </r>
  <r>
    <n v="1004947"/>
    <x v="12"/>
    <n v="920"/>
    <s v="SEDAN"/>
    <n v="3"/>
    <s v="LOGIN"/>
    <s v="NODELAY"/>
    <n v="2"/>
    <n v="0"/>
    <n v="12.899999619999999"/>
    <n v="12.899999619999999"/>
    <s v="2022-08-23T14:00:00"/>
    <n v="0"/>
    <x v="21"/>
    <x v="2"/>
  </r>
  <r>
    <n v="1004948"/>
    <x v="12"/>
    <n v="2096"/>
    <s v="SEDAN"/>
    <n v="3"/>
    <s v="LOGIN"/>
    <s v="NODELAY"/>
    <n v="1"/>
    <n v="0"/>
    <n v="18.264829639999999"/>
    <n v="18.264829639999999"/>
    <s v="2022-08-23T14:00:00"/>
    <n v="0"/>
    <x v="21"/>
    <x v="2"/>
  </r>
  <r>
    <n v="1004949"/>
    <x v="12"/>
    <n v="906"/>
    <s v="SEDAN"/>
    <n v="3"/>
    <s v="LOGIN"/>
    <s v="NODELAY"/>
    <n v="2"/>
    <n v="0"/>
    <n v="18"/>
    <n v="18"/>
    <s v="2022-08-23T14:00:00"/>
    <n v="0"/>
    <x v="21"/>
    <x v="2"/>
  </r>
  <r>
    <n v="1004950"/>
    <x v="51"/>
    <n v="4868"/>
    <s v="SEDAN"/>
    <n v="3"/>
    <s v="LOGIN"/>
    <s v="NODELAY"/>
    <n v="1"/>
    <n v="0"/>
    <n v="21.450035100000001"/>
    <n v="21.450035100000001"/>
    <s v="2022-08-23T14:30:00"/>
    <n v="0"/>
    <x v="21"/>
    <x v="2"/>
  </r>
  <r>
    <n v="1004951"/>
    <x v="51"/>
    <n v="5565"/>
    <s v="SEDAN"/>
    <n v="3"/>
    <s v="LOGIN"/>
    <s v="NODELAY"/>
    <n v="1"/>
    <n v="0"/>
    <n v="17.042793270000001"/>
    <n v="17.042793270000001"/>
    <s v="2022-08-23T14:30:00"/>
    <n v="0"/>
    <x v="21"/>
    <x v="2"/>
  </r>
  <r>
    <n v="1004952"/>
    <x v="13"/>
    <n v="918"/>
    <s v="SEDAN"/>
    <n v="3"/>
    <s v="LOGIN"/>
    <s v="NODELAY"/>
    <n v="1"/>
    <n v="0"/>
    <n v="15.17158985"/>
    <n v="15.17158985"/>
    <s v="2022-08-23T14:31:00"/>
    <n v="0"/>
    <x v="21"/>
    <x v="2"/>
  </r>
  <r>
    <n v="1004953"/>
    <x v="13"/>
    <n v="914"/>
    <s v="SEDAN"/>
    <n v="3"/>
    <s v="LOGIN"/>
    <s v="TRAFFIC"/>
    <n v="1"/>
    <n v="0"/>
    <n v="17.470958710000001"/>
    <n v="17.470958710000001"/>
    <s v="2022-08-23T14:31:00"/>
    <n v="83"/>
    <x v="21"/>
    <x v="2"/>
  </r>
  <r>
    <n v="1004954"/>
    <x v="13"/>
    <n v="912"/>
    <s v="SEDAN"/>
    <n v="3"/>
    <s v="LOGIN"/>
    <s v="EMPLOYEE"/>
    <n v="1"/>
    <n v="0"/>
    <n v="10.247565270000001"/>
    <n v="10.247565270000001"/>
    <s v="2022-08-23T14:31:00"/>
    <n v="6"/>
    <x v="21"/>
    <x v="2"/>
  </r>
  <r>
    <n v="1004955"/>
    <x v="50"/>
    <n v="491"/>
    <s v="SEDAN"/>
    <n v="3"/>
    <s v="LOGIN"/>
    <s v="NODELAY"/>
    <n v="1"/>
    <n v="0"/>
    <n v="14.75267792"/>
    <n v="14.75267792"/>
    <s v="2022-08-23T13:30:00"/>
    <n v="0"/>
    <x v="21"/>
    <x v="2"/>
  </r>
  <r>
    <n v="1004956"/>
    <x v="14"/>
    <n v="4869"/>
    <s v="SEDAN"/>
    <n v="3"/>
    <s v="LOGIN"/>
    <s v="NODELAY"/>
    <n v="1"/>
    <n v="0"/>
    <n v="2.2000000480000002"/>
    <n v="2.2000000480000002"/>
    <s v="2022-08-23T15:30:00"/>
    <n v="0"/>
    <x v="21"/>
    <x v="2"/>
  </r>
  <r>
    <n v="1004957"/>
    <x v="15"/>
    <n v="4736"/>
    <s v="SEDAN"/>
    <n v="3"/>
    <s v="LOGIN"/>
    <s v="NODELAY"/>
    <n v="2"/>
    <n v="0"/>
    <n v="9.5972719190000007"/>
    <n v="9.5972719190000007"/>
    <s v="2022-08-23T16:00:00"/>
    <n v="0"/>
    <x v="21"/>
    <x v="2"/>
  </r>
  <r>
    <n v="1004958"/>
    <x v="15"/>
    <n v="1140"/>
    <s v="SEDAN"/>
    <n v="3"/>
    <s v="LOGIN"/>
    <s v="NODELAY"/>
    <n v="1"/>
    <n v="0"/>
    <n v="9.4976577760000005"/>
    <n v="9.4976577760000005"/>
    <s v="2022-08-23T16:00:00"/>
    <n v="0"/>
    <x v="21"/>
    <x v="2"/>
  </r>
  <r>
    <n v="1004959"/>
    <x v="15"/>
    <n v="4835"/>
    <s v="SEDAN"/>
    <n v="3"/>
    <s v="LOGIN"/>
    <s v="NODELAY"/>
    <n v="2"/>
    <n v="0"/>
    <n v="11.20126247"/>
    <n v="11.20126247"/>
    <s v="2022-08-23T16:00:00"/>
    <n v="0"/>
    <x v="21"/>
    <x v="2"/>
  </r>
  <r>
    <n v="1004960"/>
    <x v="15"/>
    <n v="5564"/>
    <s v="SEDAN"/>
    <n v="3"/>
    <s v="LOGIN"/>
    <s v="NODELAY"/>
    <n v="2"/>
    <n v="0"/>
    <n v="12"/>
    <n v="12"/>
    <s v="2022-08-23T16:00:00"/>
    <n v="0"/>
    <x v="21"/>
    <x v="2"/>
  </r>
  <r>
    <n v="1004961"/>
    <x v="15"/>
    <n v="5363"/>
    <s v="SEDAN"/>
    <n v="3"/>
    <s v="LOGIN"/>
    <s v="TRAFFIC"/>
    <n v="3"/>
    <n v="0"/>
    <n v="27.143686290000002"/>
    <n v="27.143686290000002"/>
    <s v="2022-08-23T16:00:00"/>
    <n v="4"/>
    <x v="21"/>
    <x v="2"/>
  </r>
  <r>
    <n v="1004962"/>
    <x v="15"/>
    <n v="909"/>
    <s v="SEDAN"/>
    <n v="3"/>
    <s v="LOGIN"/>
    <s v="NODELAY"/>
    <n v="2"/>
    <n v="1"/>
    <n v="15.47240257"/>
    <n v="15.47240257"/>
    <s v="2022-08-23T16:00:00"/>
    <n v="0"/>
    <x v="21"/>
    <x v="2"/>
  </r>
  <r>
    <n v="1004963"/>
    <x v="16"/>
    <n v="5001"/>
    <s v="SEDAN"/>
    <n v="3"/>
    <s v="LOGIN"/>
    <s v="NODELAY"/>
    <n v="1"/>
    <n v="0"/>
    <n v="21.99501038"/>
    <n v="21.99501038"/>
    <s v="2022-08-23T16:30:00"/>
    <n v="0"/>
    <x v="21"/>
    <x v="2"/>
  </r>
  <r>
    <n v="1004964"/>
    <x v="16"/>
    <n v="911"/>
    <s v="SEDAN"/>
    <n v="3"/>
    <s v="LOGIN"/>
    <s v="NODELAY"/>
    <n v="1"/>
    <n v="0"/>
    <n v="13.899999619999999"/>
    <n v="13.899999619999999"/>
    <s v="2022-08-23T16:30:00"/>
    <n v="0"/>
    <x v="21"/>
    <x v="2"/>
  </r>
  <r>
    <n v="1004965"/>
    <x v="16"/>
    <n v="5563"/>
    <s v="SEDAN"/>
    <n v="3"/>
    <s v="LOGIN"/>
    <s v="DRIVER"/>
    <n v="2"/>
    <n v="0"/>
    <n v="15.100000380000001"/>
    <n v="15.100000380000001"/>
    <s v="2022-08-23T16:30:00"/>
    <n v="10"/>
    <x v="21"/>
    <x v="2"/>
  </r>
  <r>
    <n v="1004966"/>
    <x v="17"/>
    <n v="5565"/>
    <s v="SEDAN"/>
    <n v="3"/>
    <s v="LOGIN"/>
    <s v="NODELAY"/>
    <n v="3"/>
    <n v="0"/>
    <n v="12"/>
    <n v="12"/>
    <s v="2022-08-23T17:00:00"/>
    <n v="0"/>
    <x v="21"/>
    <x v="2"/>
  </r>
  <r>
    <n v="1004967"/>
    <x v="17"/>
    <n v="5367"/>
    <s v="SEDAN"/>
    <n v="3"/>
    <s v="LOGIN"/>
    <s v="EMPLOYEE"/>
    <n v="3"/>
    <n v="0"/>
    <n v="29.064867020000001"/>
    <n v="29.064867020000001"/>
    <s v="2022-08-23T17:00:00"/>
    <n v="9"/>
    <x v="21"/>
    <x v="2"/>
  </r>
  <r>
    <n v="1004968"/>
    <x v="17"/>
    <n v="5366"/>
    <s v="SEDAN"/>
    <n v="3"/>
    <s v="LOGIN"/>
    <s v="EMPLOYEE"/>
    <n v="3"/>
    <n v="0"/>
    <n v="22.81028366"/>
    <n v="22.81028366"/>
    <s v="2022-08-23T17:00:00"/>
    <n v="2"/>
    <x v="21"/>
    <x v="2"/>
  </r>
  <r>
    <n v="1004969"/>
    <x v="17"/>
    <n v="491"/>
    <s v="SEDAN"/>
    <n v="3"/>
    <s v="LOGIN"/>
    <s v="NODELAY"/>
    <n v="2"/>
    <n v="1"/>
    <n v="16.410074229999999"/>
    <n v="16.410074229999999"/>
    <s v="2022-08-23T17:00:00"/>
    <n v="0"/>
    <x v="21"/>
    <x v="2"/>
  </r>
  <r>
    <n v="1004970"/>
    <x v="17"/>
    <n v="5034"/>
    <s v="SEDAN"/>
    <n v="3"/>
    <s v="LOGIN"/>
    <s v="DRIVER"/>
    <n v="3"/>
    <n v="0"/>
    <n v="16"/>
    <n v="16"/>
    <s v="2022-08-23T17:00:00"/>
    <n v="15"/>
    <x v="21"/>
    <x v="2"/>
  </r>
  <r>
    <n v="1004971"/>
    <x v="17"/>
    <n v="5045"/>
    <s v="SEDAN"/>
    <n v="3"/>
    <s v="LOGIN"/>
    <s v="DRIVER"/>
    <n v="3"/>
    <n v="0"/>
    <n v="25.978635789999998"/>
    <n v="25.978635789999998"/>
    <s v="2022-08-23T17:00:00"/>
    <n v="5"/>
    <x v="21"/>
    <x v="2"/>
  </r>
  <r>
    <n v="1004972"/>
    <x v="17"/>
    <n v="5100"/>
    <s v="SEDAN"/>
    <n v="3"/>
    <s v="LOGIN"/>
    <s v="NODELAY"/>
    <n v="3"/>
    <n v="0"/>
    <n v="13.19999981"/>
    <n v="13.19999981"/>
    <s v="2022-08-23T17:00:00"/>
    <n v="0"/>
    <x v="21"/>
    <x v="2"/>
  </r>
  <r>
    <n v="1004973"/>
    <x v="17"/>
    <n v="5365"/>
    <s v="SEDAN"/>
    <n v="3"/>
    <s v="LOGIN"/>
    <s v="NODELAY"/>
    <n v="1"/>
    <n v="1"/>
    <n v="12.600000380000001"/>
    <n v="12.600000380000001"/>
    <s v="2022-08-23T17:00:00"/>
    <n v="0"/>
    <x v="21"/>
    <x v="2"/>
  </r>
  <r>
    <n v="1004974"/>
    <x v="17"/>
    <n v="5297"/>
    <s v="SEDAN"/>
    <n v="3"/>
    <s v="LOGIN"/>
    <s v="TRAFFIC"/>
    <n v="2"/>
    <n v="1"/>
    <n v="9.3999996190000008"/>
    <n v="9.3999996190000008"/>
    <s v="2022-08-23T17:00:00"/>
    <n v="9"/>
    <x v="21"/>
    <x v="2"/>
  </r>
  <r>
    <n v="1004975"/>
    <x v="17"/>
    <n v="2096"/>
    <s v="SEDAN"/>
    <n v="3"/>
    <s v="LOGIN"/>
    <s v="NODELAY"/>
    <n v="2"/>
    <n v="0"/>
    <n v="14.512656209999999"/>
    <n v="14.512656209999999"/>
    <s v="2022-08-23T17:00:00"/>
    <n v="0"/>
    <x v="21"/>
    <x v="2"/>
  </r>
  <r>
    <n v="1004976"/>
    <x v="17"/>
    <n v="5165"/>
    <s v="SEDAN"/>
    <n v="3"/>
    <s v="LOGIN"/>
    <s v="NODELAY"/>
    <n v="2"/>
    <n v="0"/>
    <n v="18.985433579999999"/>
    <n v="18.985433579999999"/>
    <s v="2022-08-23T17:00:00"/>
    <n v="0"/>
    <x v="21"/>
    <x v="2"/>
  </r>
  <r>
    <n v="1004977"/>
    <x v="17"/>
    <n v="5330"/>
    <s v="SEDAN"/>
    <n v="3"/>
    <s v="LOGIN"/>
    <s v="NODELAY"/>
    <n v="3"/>
    <n v="0"/>
    <n v="12.0831728"/>
    <n v="12.0831728"/>
    <s v="2022-08-23T17:00:00"/>
    <n v="0"/>
    <x v="21"/>
    <x v="2"/>
  </r>
  <r>
    <n v="1004978"/>
    <x v="17"/>
    <n v="4901"/>
    <s v="SEDAN"/>
    <n v="3"/>
    <s v="LOGIN"/>
    <s v="NODELAY"/>
    <n v="2"/>
    <n v="1"/>
    <n v="7.8000001909999996"/>
    <n v="7.8000001909999996"/>
    <s v="2022-08-23T17:00:00"/>
    <n v="0"/>
    <x v="21"/>
    <x v="2"/>
  </r>
  <r>
    <n v="1004979"/>
    <x v="17"/>
    <n v="5132"/>
    <s v="SEDAN"/>
    <n v="3"/>
    <s v="LOGIN"/>
    <s v="NODELAY"/>
    <n v="2"/>
    <n v="0"/>
    <n v="18.063699719999999"/>
    <n v="18.063699719999999"/>
    <s v="2022-08-23T17:00:00"/>
    <n v="0"/>
    <x v="21"/>
    <x v="2"/>
  </r>
  <r>
    <n v="1004980"/>
    <x v="17"/>
    <n v="773"/>
    <s v="SEDAN"/>
    <n v="3"/>
    <s v="LOGIN"/>
    <s v="EMPLOYEE"/>
    <n v="2"/>
    <n v="0"/>
    <n v="24.003841399999999"/>
    <n v="24.003841399999999"/>
    <s v="2022-08-23T17:00:00"/>
    <n v="17"/>
    <x v="21"/>
    <x v="2"/>
  </r>
  <r>
    <n v="1004981"/>
    <x v="18"/>
    <n v="4638"/>
    <s v="SEDAN"/>
    <n v="3"/>
    <s v="LOGIN"/>
    <s v="NODELAY"/>
    <n v="2"/>
    <n v="1"/>
    <n v="12"/>
    <n v="12"/>
    <s v="2022-08-23T17:30:00"/>
    <n v="0"/>
    <x v="21"/>
    <x v="2"/>
  </r>
  <r>
    <n v="1004982"/>
    <x v="18"/>
    <n v="5561"/>
    <s v="SEDAN"/>
    <n v="3"/>
    <s v="LOGIN"/>
    <s v="NODELAY"/>
    <n v="1"/>
    <n v="0"/>
    <n v="11.69999981"/>
    <n v="11.69999981"/>
    <s v="2022-08-23T17:30:00"/>
    <n v="0"/>
    <x v="21"/>
    <x v="2"/>
  </r>
  <r>
    <n v="1004983"/>
    <x v="18"/>
    <n v="816"/>
    <s v="SEDAN"/>
    <n v="3"/>
    <s v="LOGIN"/>
    <s v="EMPLOYEE"/>
    <n v="2"/>
    <n v="0"/>
    <n v="14.37961769"/>
    <n v="14.37961769"/>
    <s v="2022-08-23T17:30:00"/>
    <n v="15"/>
    <x v="21"/>
    <x v="2"/>
  </r>
  <r>
    <n v="1004984"/>
    <x v="18"/>
    <n v="5001"/>
    <s v="SEDAN"/>
    <n v="3"/>
    <s v="LOGIN"/>
    <s v="NODELAY"/>
    <n v="1"/>
    <n v="0"/>
    <n v="7.5191555020000003"/>
    <n v="7.5191555020000003"/>
    <s v="2022-08-23T17:30:00"/>
    <n v="0"/>
    <x v="21"/>
    <x v="2"/>
  </r>
  <r>
    <n v="1004985"/>
    <x v="13"/>
    <n v="5034"/>
    <s v="SEDAN"/>
    <n v="3"/>
    <s v="LOGOUT"/>
    <s v="EMPLOYEE"/>
    <n v="1"/>
    <n v="0"/>
    <n v="16.5"/>
    <n v="16.5"/>
    <s v="2022-08-23T14:31:00"/>
    <n v="6"/>
    <x v="21"/>
    <x v="2"/>
  </r>
  <r>
    <n v="1004986"/>
    <x v="13"/>
    <n v="816"/>
    <s v="SEDAN"/>
    <n v="3"/>
    <s v="LOGOUT"/>
    <s v="TRAFFIC"/>
    <n v="1"/>
    <n v="0"/>
    <n v="12.100000380000001"/>
    <n v="12.100000380000001"/>
    <s v="2022-08-23T14:31:00"/>
    <n v="6"/>
    <x v="21"/>
    <x v="2"/>
  </r>
  <r>
    <n v="1004987"/>
    <x v="13"/>
    <n v="5330"/>
    <s v="SEDAN"/>
    <n v="3"/>
    <s v="LOGOUT"/>
    <s v="EMPLOYEE"/>
    <n v="2"/>
    <n v="0"/>
    <n v="14.00067806"/>
    <n v="14.00067806"/>
    <s v="2022-08-23T14:31:00"/>
    <n v="4"/>
    <x v="21"/>
    <x v="2"/>
  </r>
  <r>
    <n v="1004988"/>
    <x v="13"/>
    <n v="5132"/>
    <s v="SEDAN"/>
    <n v="3"/>
    <s v="LOGOUT"/>
    <s v="NODELAY"/>
    <n v="1"/>
    <n v="0"/>
    <n v="13.399999619999999"/>
    <n v="13.399999619999999"/>
    <s v="2022-08-23T14:31:00"/>
    <n v="0"/>
    <x v="21"/>
    <x v="2"/>
  </r>
  <r>
    <n v="1004989"/>
    <x v="13"/>
    <n v="5165"/>
    <s v="SEDAN"/>
    <n v="3"/>
    <s v="LOGOUT"/>
    <s v="EMPLOYEE"/>
    <n v="2"/>
    <n v="0"/>
    <n v="11.899999619999999"/>
    <n v="11.899999619999999"/>
    <s v="2022-08-23T14:31:00"/>
    <n v="7"/>
    <x v="21"/>
    <x v="2"/>
  </r>
  <r>
    <n v="1004990"/>
    <x v="13"/>
    <n v="5297"/>
    <s v="SEDAN"/>
    <n v="3"/>
    <s v="LOGOUT"/>
    <s v="EMPLOYEE"/>
    <n v="1"/>
    <n v="0"/>
    <n v="14"/>
    <n v="14"/>
    <s v="2022-08-23T14:31:00"/>
    <n v="6"/>
    <x v="21"/>
    <x v="2"/>
  </r>
  <r>
    <n v="1004991"/>
    <x v="13"/>
    <n v="1140"/>
    <s v="SEDAN"/>
    <n v="3"/>
    <s v="LOGOUT"/>
    <s v="EMPLOYEE"/>
    <n v="3"/>
    <n v="0"/>
    <n v="9.2579078670000001"/>
    <n v="9.2579078670000001"/>
    <s v="2022-08-23T14:31:00"/>
    <n v="5"/>
    <x v="21"/>
    <x v="2"/>
  </r>
  <r>
    <n v="1004992"/>
    <x v="11"/>
    <n v="5000"/>
    <s v="SEDAN"/>
    <n v="3"/>
    <s v="LOGOUT"/>
    <s v="EMPLOYEE"/>
    <n v="1"/>
    <n v="0"/>
    <n v="33.303398129999998"/>
    <n v="33.303398129999998"/>
    <s v="2022-08-23T13:00:00"/>
    <n v="13"/>
    <x v="21"/>
    <x v="2"/>
  </r>
  <r>
    <n v="1004993"/>
    <x v="11"/>
    <n v="5001"/>
    <s v="SEDAN"/>
    <n v="3"/>
    <s v="LOGOUT"/>
    <s v="EMPLOYEE"/>
    <n v="1"/>
    <n v="0"/>
    <n v="24.015621190000001"/>
    <n v="24.015621190000001"/>
    <s v="2022-08-23T13:00:00"/>
    <n v="14"/>
    <x v="21"/>
    <x v="2"/>
  </r>
  <r>
    <n v="1004994"/>
    <x v="12"/>
    <n v="5563"/>
    <s v="SEDAN"/>
    <n v="3"/>
    <s v="LOGOUT"/>
    <s v="NODELAY"/>
    <n v="1"/>
    <n v="0"/>
    <n v="11.600000380000001"/>
    <n v="11.600000380000001"/>
    <s v="2022-08-23T14:00:00"/>
    <n v="0"/>
    <x v="21"/>
    <x v="2"/>
  </r>
  <r>
    <n v="1004995"/>
    <x v="12"/>
    <n v="5100"/>
    <s v="SEDAN"/>
    <n v="3"/>
    <s v="LOGOUT"/>
    <s v="NODELAY"/>
    <n v="2"/>
    <n v="0"/>
    <n v="15.399999619999999"/>
    <n v="15.399999619999999"/>
    <s v="2022-08-23T14:00:00"/>
    <n v="0"/>
    <x v="21"/>
    <x v="2"/>
  </r>
  <r>
    <n v="1004996"/>
    <x v="19"/>
    <n v="4638"/>
    <s v="SEDAN"/>
    <n v="3"/>
    <s v="LOGOUT"/>
    <s v="EMPLOYEE"/>
    <n v="1"/>
    <n v="0"/>
    <n v="8.3000001910000005"/>
    <n v="8.3000001910000005"/>
    <s v="2022-08-23T15:00:00"/>
    <n v="9"/>
    <x v="21"/>
    <x v="2"/>
  </r>
  <r>
    <n v="1004997"/>
    <x v="19"/>
    <n v="4901"/>
    <s v="SEDAN"/>
    <n v="3"/>
    <s v="LOGOUT"/>
    <s v="EMPLOYEE"/>
    <n v="1"/>
    <n v="0"/>
    <n v="7.8000001909999996"/>
    <n v="7.8000001909999996"/>
    <s v="2022-08-23T15:00:00"/>
    <n v="7"/>
    <x v="21"/>
    <x v="2"/>
  </r>
  <r>
    <n v="1004998"/>
    <x v="19"/>
    <n v="5562"/>
    <s v="SEDAN"/>
    <n v="3"/>
    <s v="LOGOUT"/>
    <s v="EMPLOYEE"/>
    <n v="1"/>
    <n v="0"/>
    <n v="22"/>
    <n v="22"/>
    <s v="2022-08-23T15:00:00"/>
    <n v="15"/>
    <x v="21"/>
    <x v="2"/>
  </r>
  <r>
    <n v="1004999"/>
    <x v="19"/>
    <n v="5099"/>
    <s v="SEDAN"/>
    <n v="3"/>
    <s v="LOGOUT"/>
    <s v="EMPLOYEE"/>
    <n v="1"/>
    <n v="0"/>
    <n v="9.6000003809999992"/>
    <n v="9.6000003809999992"/>
    <s v="2022-08-23T15:00:00"/>
    <n v="13"/>
    <x v="21"/>
    <x v="2"/>
  </r>
  <r>
    <n v="1005000"/>
    <x v="19"/>
    <n v="4967"/>
    <s v="SEDAN"/>
    <n v="3"/>
    <s v="LOGOUT"/>
    <s v="EMPLOYEE"/>
    <n v="2"/>
    <n v="0"/>
    <n v="19.57212067"/>
    <n v="19.57212067"/>
    <s v="2022-08-23T15:00:00"/>
    <n v="11"/>
    <x v="21"/>
    <x v="2"/>
  </r>
  <r>
    <n v="1005001"/>
    <x v="19"/>
    <n v="4769"/>
    <s v="SEDAN"/>
    <n v="3"/>
    <s v="LOGOUT"/>
    <s v="EMPLOYEE"/>
    <n v="2"/>
    <n v="0"/>
    <n v="20.694042209999999"/>
    <n v="20.694042209999999"/>
    <s v="2022-08-23T15:00:00"/>
    <n v="17"/>
    <x v="21"/>
    <x v="2"/>
  </r>
  <r>
    <n v="1005002"/>
    <x v="19"/>
    <n v="5561"/>
    <s v="SEDAN"/>
    <n v="3"/>
    <s v="LOGOUT"/>
    <s v="EMPLOYEE"/>
    <n v="2"/>
    <n v="0"/>
    <n v="10.899999619999999"/>
    <n v="10.899999619999999"/>
    <s v="2022-08-23T15:00:00"/>
    <n v="13"/>
    <x v="21"/>
    <x v="2"/>
  </r>
  <r>
    <n v="1005003"/>
    <x v="19"/>
    <n v="4968"/>
    <s v="SEDAN"/>
    <n v="3"/>
    <s v="LOGOUT"/>
    <s v="EMPLOYEE"/>
    <n v="2"/>
    <n v="0"/>
    <n v="24"/>
    <n v="24"/>
    <s v="2022-08-23T15:00:00"/>
    <n v="9"/>
    <x v="21"/>
    <x v="2"/>
  </r>
  <r>
    <n v="1005004"/>
    <x v="20"/>
    <n v="4869"/>
    <s v="SEDAN"/>
    <n v="3"/>
    <s v="LOGIN"/>
    <s v="NODELAY"/>
    <n v="1"/>
    <n v="0"/>
    <n v="5.8000001909999996"/>
    <n v="5.8000001909999996"/>
    <s v="2022-08-23T18:00:00"/>
    <n v="0"/>
    <x v="21"/>
    <x v="2"/>
  </r>
  <r>
    <n v="1005005"/>
    <x v="20"/>
    <n v="4968"/>
    <s v="SEDAN"/>
    <n v="3"/>
    <s v="LOGIN"/>
    <s v="DRIVER"/>
    <n v="3"/>
    <n v="0"/>
    <n v="9.1000003809999992"/>
    <n v="9.1000003809999992"/>
    <s v="2022-08-23T18:00:00"/>
    <n v="28"/>
    <x v="21"/>
    <x v="2"/>
  </r>
  <r>
    <n v="1005006"/>
    <x v="20"/>
    <n v="4769"/>
    <s v="SEDAN"/>
    <n v="3"/>
    <s v="LOGIN"/>
    <s v="EMPLOYEE"/>
    <n v="1"/>
    <n v="1"/>
    <n v="17.66107178"/>
    <n v="17.66107178"/>
    <s v="2022-08-23T18:00:00"/>
    <n v="5"/>
    <x v="21"/>
    <x v="2"/>
  </r>
  <r>
    <n v="1005007"/>
    <x v="20"/>
    <n v="5099"/>
    <s v="SEDAN"/>
    <n v="3"/>
    <s v="LOGIN"/>
    <s v="NODELAY"/>
    <n v="3"/>
    <n v="0"/>
    <n v="14.47393608"/>
    <n v="14.47393608"/>
    <s v="2022-08-23T18:00:00"/>
    <n v="0"/>
    <x v="21"/>
    <x v="2"/>
  </r>
  <r>
    <n v="1005008"/>
    <x v="20"/>
    <n v="5562"/>
    <s v="SEDAN"/>
    <n v="3"/>
    <s v="LOGIN"/>
    <s v="DRIVER"/>
    <n v="3"/>
    <n v="0"/>
    <n v="15.30000019"/>
    <n v="15.30000019"/>
    <s v="2022-08-23T18:00:00"/>
    <n v="32"/>
    <x v="21"/>
    <x v="2"/>
  </r>
  <r>
    <n v="1005009"/>
    <x v="20"/>
    <n v="4868"/>
    <s v="SEDAN"/>
    <n v="3"/>
    <s v="LOGIN"/>
    <s v="EMPLOYEE"/>
    <n v="2"/>
    <n v="0"/>
    <n v="14"/>
    <n v="14"/>
    <s v="2022-08-23T18:00:00"/>
    <n v="25"/>
    <x v="21"/>
    <x v="2"/>
  </r>
  <r>
    <n v="1005010"/>
    <x v="14"/>
    <n v="4869"/>
    <s v="SEDAN"/>
    <n v="3"/>
    <s v="LOGOUT"/>
    <s v="NODELAY"/>
    <n v="1"/>
    <n v="0"/>
    <n v="6.3000001909999996"/>
    <n v="6.3000001909999996"/>
    <s v="2022-08-23T15:30:00"/>
    <n v="0"/>
    <x v="21"/>
    <x v="2"/>
  </r>
  <r>
    <n v="1005011"/>
    <x v="26"/>
    <n v="920"/>
    <s v="SEDAN"/>
    <n v="3"/>
    <s v="LOGIN"/>
    <s v="NODELAY"/>
    <n v="2"/>
    <n v="0"/>
    <n v="10.600000380000001"/>
    <n v="10.600000380000001"/>
    <s v="2022-08-23T18:30:00"/>
    <n v="0"/>
    <x v="21"/>
    <x v="2"/>
  </r>
  <r>
    <n v="1005012"/>
    <x v="26"/>
    <n v="4967"/>
    <s v="SEDAN"/>
    <n v="3"/>
    <s v="LOGIN"/>
    <s v="NODELAY"/>
    <n v="1"/>
    <n v="0"/>
    <n v="16.65417862"/>
    <n v="16.65417862"/>
    <s v="2022-08-23T18:30:00"/>
    <n v="0"/>
    <x v="21"/>
    <x v="2"/>
  </r>
  <r>
    <n v="1005013"/>
    <x v="21"/>
    <n v="914"/>
    <s v="SEDAN"/>
    <n v="3"/>
    <s v="LOGIN"/>
    <s v="DRIVER"/>
    <n v="2"/>
    <n v="0"/>
    <n v="20"/>
    <n v="20"/>
    <s v="2022-08-23T19:00:00"/>
    <n v="39"/>
    <x v="21"/>
    <x v="2"/>
  </r>
  <r>
    <n v="1005014"/>
    <x v="21"/>
    <n v="4637"/>
    <s v="SEDAN"/>
    <n v="3"/>
    <s v="LOGIN"/>
    <s v="NODELAY"/>
    <n v="2"/>
    <n v="0"/>
    <n v="21.296977999999999"/>
    <n v="21.296977999999999"/>
    <s v="2022-08-23T19:00:00"/>
    <n v="0"/>
    <x v="21"/>
    <x v="2"/>
  </r>
  <r>
    <n v="1005015"/>
    <x v="21"/>
    <n v="5264"/>
    <s v="SEDAN"/>
    <n v="3"/>
    <s v="LOGIN"/>
    <s v="DRIVER"/>
    <n v="3"/>
    <n v="0"/>
    <n v="17.145055769999999"/>
    <n v="17.145055769999999"/>
    <s v="2022-08-23T19:00:00"/>
    <n v="17"/>
    <x v="21"/>
    <x v="2"/>
  </r>
  <r>
    <n v="1005016"/>
    <x v="21"/>
    <n v="4638"/>
    <s v="SEDAN"/>
    <n v="3"/>
    <s v="LOGIN"/>
    <s v="NODELAY"/>
    <n v="3"/>
    <n v="0"/>
    <n v="4.3000001909999996"/>
    <n v="4.3000001909999996"/>
    <s v="2022-08-23T19:00:00"/>
    <n v="0"/>
    <x v="21"/>
    <x v="2"/>
  </r>
  <r>
    <n v="1005017"/>
    <x v="21"/>
    <n v="5564"/>
    <s v="SEDAN"/>
    <n v="3"/>
    <s v="LOGIN"/>
    <s v="EMPLOYEE"/>
    <n v="2"/>
    <n v="0"/>
    <n v="14.600000380000001"/>
    <n v="14.600000380000001"/>
    <s v="2022-08-23T19:00:00"/>
    <n v="8"/>
    <x v="21"/>
    <x v="2"/>
  </r>
  <r>
    <n v="1005018"/>
    <x v="21"/>
    <n v="918"/>
    <s v="SEDAN"/>
    <n v="3"/>
    <s v="LOGIN"/>
    <s v="DRIVER"/>
    <n v="1"/>
    <n v="0"/>
    <n v="32"/>
    <n v="32"/>
    <s v="2022-08-23T19:00:00"/>
    <n v="2"/>
    <x v="21"/>
    <x v="2"/>
  </r>
  <r>
    <n v="1005019"/>
    <x v="22"/>
    <n v="903"/>
    <s v="SEDAN"/>
    <n v="3"/>
    <s v="LOGOUT"/>
    <s v="DRIVER"/>
    <n v="1"/>
    <n v="0"/>
    <n v="11.80000019"/>
    <n v="11.80000019"/>
    <s v="2022-08-23T16:31:00"/>
    <n v="8"/>
    <x v="21"/>
    <x v="2"/>
  </r>
  <r>
    <n v="1005020"/>
    <x v="22"/>
    <n v="1437"/>
    <s v="SEDAN"/>
    <n v="3"/>
    <s v="LOGOUT"/>
    <s v="DRIVER"/>
    <n v="1"/>
    <n v="0"/>
    <n v="18.973983759999999"/>
    <n v="18.973983759999999"/>
    <s v="2022-08-23T16:31:00"/>
    <n v="4"/>
    <x v="21"/>
    <x v="2"/>
  </r>
  <r>
    <n v="1005021"/>
    <x v="22"/>
    <n v="910"/>
    <s v="SEDAN"/>
    <n v="3"/>
    <s v="LOGOUT"/>
    <s v="EMPLOYEE"/>
    <n v="1"/>
    <n v="0"/>
    <n v="23.33855247"/>
    <n v="23.33855247"/>
    <s v="2022-08-23T16:31:00"/>
    <n v="7"/>
    <x v="21"/>
    <x v="2"/>
  </r>
  <r>
    <n v="1005022"/>
    <x v="22"/>
    <n v="918"/>
    <s v="SEDAN"/>
    <n v="3"/>
    <s v="LOGOUT"/>
    <s v="EMPLOYEE"/>
    <n v="1"/>
    <n v="0"/>
    <n v="28.5"/>
    <n v="28.5"/>
    <s v="2022-08-23T16:31:00"/>
    <n v="5"/>
    <x v="21"/>
    <x v="2"/>
  </r>
  <r>
    <n v="1005023"/>
    <x v="22"/>
    <n v="1007"/>
    <s v="SEDAN"/>
    <n v="3"/>
    <s v="LOGOUT"/>
    <s v="TRAFFIC"/>
    <n v="1"/>
    <n v="0"/>
    <n v="10.73398781"/>
    <n v="10.73398781"/>
    <s v="2022-08-23T16:31:00"/>
    <n v="4"/>
    <x v="21"/>
    <x v="2"/>
  </r>
  <r>
    <n v="1005024"/>
    <x v="22"/>
    <n v="5037"/>
    <s v="SEDAN"/>
    <n v="3"/>
    <s v="LOGOUT"/>
    <s v="TRAFFIC"/>
    <n v="2"/>
    <n v="0"/>
    <n v="13.30000019"/>
    <n v="13.30000019"/>
    <s v="2022-08-23T16:31:00"/>
    <n v="4"/>
    <x v="21"/>
    <x v="2"/>
  </r>
  <r>
    <n v="1005025"/>
    <x v="22"/>
    <n v="914"/>
    <s v="SEDAN"/>
    <n v="3"/>
    <s v="LOGOUT"/>
    <s v="NODELAY"/>
    <n v="3"/>
    <n v="0"/>
    <n v="19"/>
    <n v="19"/>
    <s v="2022-08-23T16:31:00"/>
    <n v="0"/>
    <x v="21"/>
    <x v="2"/>
  </r>
  <r>
    <n v="1005026"/>
    <x v="22"/>
    <n v="987"/>
    <s v="SEDAN"/>
    <n v="3"/>
    <s v="LOGOUT"/>
    <s v="EMPLOYEE"/>
    <n v="3"/>
    <n v="0"/>
    <n v="15.845133779999999"/>
    <n v="15.845133779999999"/>
    <s v="2022-08-23T16:31:00"/>
    <n v="8"/>
    <x v="21"/>
    <x v="2"/>
  </r>
  <r>
    <n v="1005027"/>
    <x v="22"/>
    <n v="5396"/>
    <s v="SEDAN"/>
    <n v="3"/>
    <s v="LOGOUT"/>
    <s v="DRIVER"/>
    <n v="2"/>
    <n v="0"/>
    <n v="14"/>
    <n v="14"/>
    <s v="2022-08-23T16:31:00"/>
    <n v="4"/>
    <x v="21"/>
    <x v="2"/>
  </r>
  <r>
    <n v="1005028"/>
    <x v="22"/>
    <n v="760"/>
    <s v="SEDAN"/>
    <n v="3"/>
    <s v="LOGOUT"/>
    <s v="EMPLOYEE"/>
    <n v="2"/>
    <n v="0"/>
    <n v="19.016845700000001"/>
    <n v="19.016845700000001"/>
    <s v="2022-08-23T16:31:00"/>
    <n v="4"/>
    <x v="21"/>
    <x v="2"/>
  </r>
  <r>
    <n v="1005029"/>
    <x v="22"/>
    <n v="5495"/>
    <s v="SEDAN"/>
    <n v="3"/>
    <s v="LOGOUT"/>
    <s v="EMPLOYEE"/>
    <n v="3"/>
    <n v="0"/>
    <n v="20"/>
    <n v="20"/>
    <s v="2022-08-23T16:31:00"/>
    <n v="6"/>
    <x v="21"/>
    <x v="2"/>
  </r>
  <r>
    <n v="1005030"/>
    <x v="22"/>
    <n v="920"/>
    <s v="SEDAN"/>
    <n v="3"/>
    <s v="LOGOUT"/>
    <s v="TRAFFIC"/>
    <n v="2"/>
    <n v="0"/>
    <n v="5.9000000950000002"/>
    <n v="5.9000000950000002"/>
    <s v="2022-08-23T16:31:00"/>
    <n v="6"/>
    <x v="21"/>
    <x v="2"/>
  </r>
  <r>
    <n v="1005031"/>
    <x v="22"/>
    <n v="1799"/>
    <s v="SEDAN"/>
    <n v="3"/>
    <s v="LOGOUT"/>
    <s v="EMPLOYEE"/>
    <n v="2"/>
    <n v="0"/>
    <n v="15"/>
    <n v="15"/>
    <s v="2022-08-23T16:31:00"/>
    <n v="5"/>
    <x v="21"/>
    <x v="2"/>
  </r>
  <r>
    <n v="1005032"/>
    <x v="22"/>
    <n v="5046"/>
    <s v="SEDAN"/>
    <n v="3"/>
    <s v="LOGOUT"/>
    <s v="DRIVER"/>
    <n v="2"/>
    <n v="0"/>
    <n v="14.366164210000001"/>
    <n v="14.366164210000001"/>
    <s v="2022-08-23T16:31:00"/>
    <n v="5"/>
    <x v="21"/>
    <x v="2"/>
  </r>
  <r>
    <n v="1005033"/>
    <x v="22"/>
    <n v="912"/>
    <s v="SEDAN"/>
    <n v="3"/>
    <s v="LOGOUT"/>
    <s v="EMPLOYEE"/>
    <n v="3"/>
    <n v="0"/>
    <n v="19.504619600000002"/>
    <n v="19.504619600000002"/>
    <s v="2022-08-23T16:31:00"/>
    <n v="4"/>
    <x v="21"/>
    <x v="2"/>
  </r>
  <r>
    <n v="1005034"/>
    <x v="22"/>
    <n v="1205"/>
    <s v="SEDAN"/>
    <n v="3"/>
    <s v="LOGOUT"/>
    <s v="TRAFFIC"/>
    <n v="3"/>
    <n v="0"/>
    <n v="11.19999981"/>
    <n v="11.19999981"/>
    <s v="2022-08-23T16:31:00"/>
    <n v="5"/>
    <x v="21"/>
    <x v="2"/>
  </r>
  <r>
    <n v="1005035"/>
    <x v="22"/>
    <n v="5047"/>
    <s v="SEDAN"/>
    <n v="3"/>
    <s v="LOGOUT"/>
    <s v="EMPLOYEE"/>
    <n v="3"/>
    <n v="0"/>
    <n v="15.19999981"/>
    <n v="15.19999981"/>
    <s v="2022-08-23T16:31:00"/>
    <n v="7"/>
    <x v="21"/>
    <x v="2"/>
  </r>
  <r>
    <n v="1005036"/>
    <x v="22"/>
    <n v="5264"/>
    <s v="SEDAN"/>
    <n v="3"/>
    <s v="LOGOUT"/>
    <s v="TRAFFIC"/>
    <n v="2"/>
    <n v="1"/>
    <n v="9.1000003809999992"/>
    <n v="9.1000003809999992"/>
    <s v="2022-08-23T16:31:00"/>
    <n v="8"/>
    <x v="21"/>
    <x v="2"/>
  </r>
  <r>
    <n v="1005037"/>
    <x v="16"/>
    <n v="5564"/>
    <s v="SEDAN"/>
    <n v="3"/>
    <s v="LOGOUT"/>
    <s v="EMPLOYEE"/>
    <n v="1"/>
    <n v="0"/>
    <n v="9"/>
    <n v="9"/>
    <s v="2022-08-23T16:30:00"/>
    <n v="6"/>
    <x v="21"/>
    <x v="2"/>
  </r>
  <r>
    <n v="1005038"/>
    <x v="31"/>
    <n v="912"/>
    <s v="SEDAN"/>
    <n v="3"/>
    <s v="LOGIN"/>
    <s v="DRIVER"/>
    <n v="1"/>
    <n v="0"/>
    <n v="5.9000000950000002"/>
    <n v="5.9000000950000002"/>
    <s v="2022-08-23T19:30:00"/>
    <n v="12"/>
    <x v="21"/>
    <x v="2"/>
  </r>
  <r>
    <n v="1005039"/>
    <x v="31"/>
    <n v="5563"/>
    <s v="SEDAN"/>
    <n v="3"/>
    <s v="LOGIN"/>
    <s v="EMPLOYEE"/>
    <n v="1"/>
    <n v="0"/>
    <n v="15.24141502"/>
    <n v="15.24141502"/>
    <s v="2022-08-23T19:30:00"/>
    <n v="14"/>
    <x v="21"/>
    <x v="2"/>
  </r>
  <r>
    <n v="1005040"/>
    <x v="23"/>
    <n v="5038"/>
    <s v="SEDAN"/>
    <n v="3"/>
    <s v="LOGOUT"/>
    <s v="DRIVER"/>
    <n v="1"/>
    <n v="0"/>
    <n v="15.46728611"/>
    <n v="15.46728611"/>
    <s v="2022-08-23T17:31:00"/>
    <n v="6"/>
    <x v="21"/>
    <x v="2"/>
  </r>
  <r>
    <n v="1005041"/>
    <x v="23"/>
    <n v="5165"/>
    <s v="SEDAN"/>
    <n v="3"/>
    <s v="LOGOUT"/>
    <s v="EMPLOYEE"/>
    <n v="2"/>
    <n v="0"/>
    <n v="14.88167763"/>
    <n v="14.88167763"/>
    <s v="2022-08-23T17:31:00"/>
    <n v="7"/>
    <x v="21"/>
    <x v="2"/>
  </r>
  <r>
    <n v="1005042"/>
    <x v="23"/>
    <n v="1139"/>
    <s v="SEDAN"/>
    <n v="3"/>
    <s v="LOGOUT"/>
    <s v="EMPLOYEE"/>
    <n v="3"/>
    <n v="0"/>
    <n v="23.407941820000001"/>
    <n v="23.407941820000001"/>
    <s v="2022-08-23T17:31:00"/>
    <n v="11"/>
    <x v="21"/>
    <x v="2"/>
  </r>
  <r>
    <n v="1005043"/>
    <x v="23"/>
    <n v="4736"/>
    <s v="SEDAN"/>
    <n v="3"/>
    <s v="LOGOUT"/>
    <s v="TRAFFIC"/>
    <n v="2"/>
    <n v="0"/>
    <n v="7.1999998090000004"/>
    <n v="7.1999998090000004"/>
    <s v="2022-08-23T17:31:00"/>
    <n v="3"/>
    <x v="21"/>
    <x v="2"/>
  </r>
  <r>
    <n v="1005044"/>
    <x v="23"/>
    <n v="491"/>
    <s v="SEDAN"/>
    <n v="3"/>
    <s v="LOGOUT"/>
    <s v="EMPLOYEE"/>
    <n v="2"/>
    <n v="0"/>
    <n v="15.111170769999999"/>
    <n v="15.111170769999999"/>
    <s v="2022-08-23T17:31:00"/>
    <n v="8"/>
    <x v="21"/>
    <x v="2"/>
  </r>
  <r>
    <n v="1005045"/>
    <x v="23"/>
    <n v="82"/>
    <s v="SEDAN"/>
    <n v="3"/>
    <s v="LOGOUT"/>
    <s v="DRIVER"/>
    <n v="1"/>
    <n v="0"/>
    <n v="14.061435700000001"/>
    <n v="14.061435700000001"/>
    <s v="2022-08-23T17:31:00"/>
    <n v="6"/>
    <x v="21"/>
    <x v="2"/>
  </r>
  <r>
    <n v="1005046"/>
    <x v="23"/>
    <n v="5132"/>
    <s v="SEDAN"/>
    <n v="3"/>
    <s v="LOGOUT"/>
    <s v="NODELAY"/>
    <n v="1"/>
    <n v="0"/>
    <n v="19"/>
    <n v="19"/>
    <s v="2022-08-23T17:31:00"/>
    <n v="0"/>
    <x v="21"/>
    <x v="2"/>
  </r>
  <r>
    <n v="1005047"/>
    <x v="23"/>
    <n v="729"/>
    <s v="SEDAN"/>
    <n v="3"/>
    <s v="LOGOUT"/>
    <s v="DRIVER"/>
    <n v="1"/>
    <n v="0"/>
    <n v="11.331093790000001"/>
    <n v="11.331093790000001"/>
    <s v="2022-08-23T17:31:00"/>
    <n v="6"/>
    <x v="21"/>
    <x v="2"/>
  </r>
  <r>
    <n v="1005048"/>
    <x v="23"/>
    <n v="906"/>
    <s v="SEDAN"/>
    <n v="3"/>
    <s v="LOGOUT"/>
    <s v="NODELAY"/>
    <n v="2"/>
    <n v="0"/>
    <n v="22"/>
    <n v="22"/>
    <s v="2022-08-23T17:31:00"/>
    <n v="0"/>
    <x v="21"/>
    <x v="2"/>
  </r>
  <r>
    <n v="1005049"/>
    <x v="23"/>
    <n v="993"/>
    <s v="SEDAN"/>
    <n v="3"/>
    <s v="LOGOUT"/>
    <s v="DRIVER"/>
    <n v="2"/>
    <n v="0"/>
    <n v="10.80000019"/>
    <n v="10.80000019"/>
    <s v="2022-08-23T17:31:00"/>
    <n v="8"/>
    <x v="21"/>
    <x v="2"/>
  </r>
  <r>
    <n v="1005050"/>
    <x v="23"/>
    <n v="4835"/>
    <s v="SEDAN"/>
    <n v="3"/>
    <s v="LOGOUT"/>
    <s v="EMPLOYEE"/>
    <n v="1"/>
    <n v="0"/>
    <n v="22.399999619999999"/>
    <n v="22.399999619999999"/>
    <s v="2022-08-23T17:31:00"/>
    <n v="5"/>
    <x v="21"/>
    <x v="2"/>
  </r>
  <r>
    <n v="1005051"/>
    <x v="23"/>
    <n v="5365"/>
    <s v="SEDAN"/>
    <n v="3"/>
    <s v="LOGOUT"/>
    <s v="NODELAY"/>
    <n v="3"/>
    <n v="0"/>
    <n v="13.19999981"/>
    <n v="13.19999981"/>
    <s v="2022-08-23T17:31:00"/>
    <n v="0"/>
    <x v="21"/>
    <x v="2"/>
  </r>
  <r>
    <n v="1005052"/>
    <x v="23"/>
    <n v="2855"/>
    <s v="SEDAN"/>
    <n v="3"/>
    <s v="LOGOUT"/>
    <s v="NODELAY"/>
    <n v="3"/>
    <n v="0"/>
    <n v="16"/>
    <n v="16"/>
    <s v="2022-08-23T17:31:00"/>
    <n v="0"/>
    <x v="21"/>
    <x v="2"/>
  </r>
  <r>
    <n v="1005053"/>
    <x v="27"/>
    <n v="5562"/>
    <s v="SEDAN"/>
    <n v="3"/>
    <s v="LOGIN"/>
    <s v="NODELAY"/>
    <n v="1"/>
    <n v="0"/>
    <n v="4.3000001909999996"/>
    <n v="4.3000001909999996"/>
    <s v="2022-08-23T21:00:00"/>
    <n v="0"/>
    <x v="21"/>
    <x v="2"/>
  </r>
  <r>
    <n v="1005054"/>
    <x v="27"/>
    <n v="5165"/>
    <s v="SEDAN"/>
    <n v="3"/>
    <s v="LOGIN"/>
    <s v="NODELAY"/>
    <n v="1"/>
    <n v="0"/>
    <n v="19.399999619999999"/>
    <n v="19.399999619999999"/>
    <s v="2022-08-23T21:00:00"/>
    <n v="0"/>
    <x v="21"/>
    <x v="2"/>
  </r>
  <r>
    <n v="1005055"/>
    <x v="27"/>
    <n v="5000"/>
    <s v="SEDAN"/>
    <n v="3"/>
    <s v="LOGIN"/>
    <s v="NODELAY"/>
    <n v="2"/>
    <n v="0"/>
    <n v="11.87601948"/>
    <n v="11.87601948"/>
    <s v="2022-08-23T21:00:00"/>
    <n v="0"/>
    <x v="21"/>
    <x v="2"/>
  </r>
  <r>
    <n v="1005056"/>
    <x v="27"/>
    <n v="5366"/>
    <s v="SEDAN"/>
    <n v="3"/>
    <s v="LOGIN"/>
    <s v="NODELAY"/>
    <n v="1"/>
    <n v="0"/>
    <n v="14.84846497"/>
    <n v="14.84846497"/>
    <s v="2022-08-23T21:00:00"/>
    <n v="0"/>
    <x v="21"/>
    <x v="2"/>
  </r>
  <r>
    <n v="1005057"/>
    <x v="27"/>
    <n v="5001"/>
    <s v="SEDAN"/>
    <n v="3"/>
    <s v="LOGIN"/>
    <s v="NODELAY"/>
    <n v="1"/>
    <n v="0"/>
    <n v="5.5"/>
    <n v="5.5"/>
    <s v="2022-08-23T21:00:00"/>
    <n v="0"/>
    <x v="21"/>
    <x v="2"/>
  </r>
  <r>
    <n v="1005058"/>
    <x v="27"/>
    <n v="491"/>
    <s v="SEDAN"/>
    <n v="3"/>
    <s v="LOGIN"/>
    <s v="NODELAY"/>
    <n v="2"/>
    <n v="0"/>
    <n v="15.80000019"/>
    <n v="15.80000019"/>
    <s v="2022-08-23T21:00:00"/>
    <n v="0"/>
    <x v="21"/>
    <x v="2"/>
  </r>
  <r>
    <n v="1005059"/>
    <x v="32"/>
    <n v="4769"/>
    <s v="SEDAN"/>
    <n v="3"/>
    <s v="LOGIN"/>
    <s v="NODELAY"/>
    <n v="1"/>
    <n v="0"/>
    <n v="8.1000003809999992"/>
    <n v="8.1000003809999992"/>
    <s v="2022-08-23T21:30:00"/>
    <n v="0"/>
    <x v="21"/>
    <x v="2"/>
  </r>
  <r>
    <n v="1005060"/>
    <x v="32"/>
    <n v="773"/>
    <s v="SEDAN"/>
    <n v="3"/>
    <s v="LOGIN"/>
    <s v="NODELAY"/>
    <n v="2"/>
    <n v="0"/>
    <n v="14"/>
    <n v="14"/>
    <s v="2022-08-23T21:30:00"/>
    <n v="0"/>
    <x v="21"/>
    <x v="2"/>
  </r>
  <r>
    <n v="1005061"/>
    <x v="32"/>
    <n v="2096"/>
    <s v="SEDAN"/>
    <n v="3"/>
    <s v="LOGIN"/>
    <s v="DRIVER"/>
    <n v="1"/>
    <n v="0"/>
    <n v="26"/>
    <n v="26"/>
    <s v="2022-08-23T21:30:00"/>
    <n v="4"/>
    <x v="21"/>
    <x v="2"/>
  </r>
  <r>
    <n v="1005062"/>
    <x v="28"/>
    <n v="814"/>
    <s v="SEDAN"/>
    <n v="3"/>
    <s v="LOGIN"/>
    <s v="NODELAY"/>
    <n v="1"/>
    <n v="0"/>
    <n v="24.961122509999999"/>
    <n v="24.961122509999999"/>
    <s v="2022-08-23T22:30:00"/>
    <n v="0"/>
    <x v="21"/>
    <x v="2"/>
  </r>
  <r>
    <n v="1005063"/>
    <x v="24"/>
    <n v="5365"/>
    <s v="SEDAN"/>
    <n v="3"/>
    <s v="LOGIN"/>
    <s v="DRIVER"/>
    <n v="1"/>
    <n v="0"/>
    <n v="8.6000003809999992"/>
    <n v="8.6000003809999992"/>
    <s v="2022-08-23T20:00:00"/>
    <n v="16"/>
    <x v="21"/>
    <x v="2"/>
  </r>
  <r>
    <n v="1005064"/>
    <x v="24"/>
    <n v="4901"/>
    <s v="SEDAN"/>
    <n v="3"/>
    <s v="LOGIN"/>
    <s v="DRIVER"/>
    <n v="2"/>
    <n v="0"/>
    <n v="8.1677131650000003"/>
    <n v="8.1677131650000003"/>
    <s v="2022-08-23T20:00:00"/>
    <n v="43"/>
    <x v="21"/>
    <x v="2"/>
  </r>
  <r>
    <n v="1005065"/>
    <x v="24"/>
    <n v="4835"/>
    <s v="SEDAN"/>
    <n v="3"/>
    <s v="LOGIN"/>
    <s v="NODELAY"/>
    <n v="1"/>
    <n v="0"/>
    <n v="12.30000019"/>
    <n v="12.30000019"/>
    <s v="2022-08-23T20:00:00"/>
    <n v="0"/>
    <x v="21"/>
    <x v="2"/>
  </r>
  <r>
    <n v="1005066"/>
    <x v="24"/>
    <n v="5132"/>
    <s v="SEDAN"/>
    <n v="3"/>
    <s v="LOGIN"/>
    <s v="NODELAY"/>
    <n v="1"/>
    <n v="0"/>
    <n v="22"/>
    <n v="22"/>
    <s v="2022-08-23T20:00:00"/>
    <n v="0"/>
    <x v="21"/>
    <x v="2"/>
  </r>
  <r>
    <n v="1005067"/>
    <x v="24"/>
    <n v="5100"/>
    <s v="SEDAN"/>
    <n v="3"/>
    <s v="LOGIN"/>
    <s v="DRIVER"/>
    <n v="1"/>
    <n v="0"/>
    <n v="9.1999998089999995"/>
    <n v="9.1999998089999995"/>
    <s v="2022-08-23T20:00:00"/>
    <n v="83"/>
    <x v="21"/>
    <x v="2"/>
  </r>
  <r>
    <n v="1005068"/>
    <x v="18"/>
    <n v="5366"/>
    <s v="SEDAN"/>
    <n v="3"/>
    <s v="LOGOUT"/>
    <s v="EMPLOYEE"/>
    <n v="1"/>
    <n v="0"/>
    <n v="22.790454860000001"/>
    <n v="22.790454860000001"/>
    <s v="2022-08-23T17:30:00"/>
    <n v="24"/>
    <x v="21"/>
    <x v="2"/>
  </r>
  <r>
    <n v="1005069"/>
    <x v="18"/>
    <n v="5100"/>
    <s v="SEDAN"/>
    <n v="3"/>
    <s v="LOGOUT"/>
    <s v="NODELAY"/>
    <n v="1"/>
    <n v="0"/>
    <n v="12"/>
    <n v="12"/>
    <s v="2022-08-23T17:30:00"/>
    <n v="0"/>
    <x v="21"/>
    <x v="2"/>
  </r>
  <r>
    <n v="1005070"/>
    <x v="18"/>
    <n v="5001"/>
    <s v="SEDAN"/>
    <n v="3"/>
    <s v="LOGOUT"/>
    <s v="EMPLOYEE"/>
    <n v="2"/>
    <n v="0"/>
    <n v="4.3000001909999996"/>
    <n v="4.3000001909999996"/>
    <s v="2022-08-23T17:30:00"/>
    <n v="14"/>
    <x v="21"/>
    <x v="2"/>
  </r>
  <r>
    <n v="1005071"/>
    <x v="18"/>
    <n v="5363"/>
    <s v="SEDAN"/>
    <n v="3"/>
    <s v="LOGOUT"/>
    <s v="EMPLOYEE"/>
    <n v="1"/>
    <n v="0"/>
    <n v="33"/>
    <n v="33"/>
    <s v="2022-08-23T17:30:00"/>
    <n v="9"/>
    <x v="21"/>
    <x v="2"/>
  </r>
  <r>
    <n v="1005072"/>
    <x v="18"/>
    <n v="5000"/>
    <s v="SEDAN"/>
    <n v="3"/>
    <s v="LOGOUT"/>
    <s v="EMPLOYEE"/>
    <n v="1"/>
    <n v="0"/>
    <n v="9.6000003809999992"/>
    <n v="9.6000003809999992"/>
    <s v="2022-08-23T17:30:00"/>
    <n v="15"/>
    <x v="21"/>
    <x v="2"/>
  </r>
  <r>
    <n v="1005073"/>
    <x v="18"/>
    <n v="4901"/>
    <s v="SEDAN"/>
    <n v="3"/>
    <s v="LOGOUT"/>
    <s v="EMPLOYEE"/>
    <n v="2"/>
    <n v="0"/>
    <n v="16.5"/>
    <n v="16.5"/>
    <s v="2022-08-23T17:30:00"/>
    <n v="19"/>
    <x v="21"/>
    <x v="2"/>
  </r>
  <r>
    <n v="1005074"/>
    <x v="18"/>
    <n v="5429"/>
    <s v="SEDAN"/>
    <n v="3"/>
    <s v="LOGOUT"/>
    <s v="DRIVER"/>
    <n v="3"/>
    <n v="0"/>
    <n v="13.600000380000001"/>
    <n v="13.600000380000001"/>
    <s v="2022-08-23T17:30:00"/>
    <n v="11"/>
    <x v="21"/>
    <x v="2"/>
  </r>
  <r>
    <n v="1005075"/>
    <x v="18"/>
    <n v="5297"/>
    <s v="SEDAN"/>
    <n v="3"/>
    <s v="LOGOUT"/>
    <s v="EMPLOYEE"/>
    <n v="2"/>
    <n v="0"/>
    <n v="19.7779007"/>
    <n v="19.7779007"/>
    <s v="2022-08-23T17:30:00"/>
    <n v="10"/>
    <x v="21"/>
    <x v="2"/>
  </r>
  <r>
    <n v="1005076"/>
    <x v="18"/>
    <n v="911"/>
    <s v="SEDAN"/>
    <n v="3"/>
    <s v="LOGOUT"/>
    <s v="NODELAY"/>
    <n v="2"/>
    <n v="0"/>
    <n v="10"/>
    <n v="10"/>
    <s v="2022-08-23T17:30:00"/>
    <n v="0"/>
    <x v="21"/>
    <x v="2"/>
  </r>
  <r>
    <n v="1005077"/>
    <x v="18"/>
    <n v="5565"/>
    <s v="SEDAN"/>
    <n v="3"/>
    <s v="LOGOUT"/>
    <s v="EMPLOYEE"/>
    <n v="3"/>
    <n v="0"/>
    <n v="23.763854980000001"/>
    <n v="23.763854980000001"/>
    <s v="2022-08-23T17:30:00"/>
    <n v="12"/>
    <x v="21"/>
    <x v="2"/>
  </r>
  <r>
    <n v="1005078"/>
    <x v="18"/>
    <n v="5367"/>
    <s v="SEDAN"/>
    <n v="3"/>
    <s v="LOGOUT"/>
    <s v="EMPLOYEE"/>
    <n v="2"/>
    <n v="0"/>
    <n v="26.96142197"/>
    <n v="26.96142197"/>
    <s v="2022-08-23T17:30:00"/>
    <n v="9"/>
    <x v="21"/>
    <x v="2"/>
  </r>
  <r>
    <n v="1005079"/>
    <x v="25"/>
    <n v="2096"/>
    <s v="SEDAN"/>
    <n v="3"/>
    <s v="LOGOUT"/>
    <s v="EMPLOYEE"/>
    <n v="2"/>
    <n v="0"/>
    <n v="19.899999619999999"/>
    <n v="19.899999619999999"/>
    <s v="2022-08-23T18:31:00"/>
    <n v="11"/>
    <x v="21"/>
    <x v="2"/>
  </r>
  <r>
    <n v="1005080"/>
    <x v="25"/>
    <n v="5528"/>
    <s v="SEDAN"/>
    <n v="3"/>
    <s v="LOGOUT"/>
    <s v="EMPLOYEE"/>
    <n v="2"/>
    <n v="0"/>
    <n v="12.100000380000001"/>
    <n v="12.100000380000001"/>
    <s v="2022-08-23T18:31:00"/>
    <n v="9"/>
    <x v="21"/>
    <x v="2"/>
  </r>
  <r>
    <n v="1005081"/>
    <x v="25"/>
    <n v="1140"/>
    <s v="SEDAN"/>
    <n v="3"/>
    <s v="LOGOUT"/>
    <s v="EMPLOYEE"/>
    <n v="2"/>
    <n v="0"/>
    <n v="7.9000000950000002"/>
    <n v="7.9000000950000002"/>
    <s v="2022-08-23T18:31:00"/>
    <n v="3"/>
    <x v="21"/>
    <x v="2"/>
  </r>
  <r>
    <n v="1005082"/>
    <x v="25"/>
    <n v="909"/>
    <s v="SEDAN"/>
    <n v="3"/>
    <s v="LOGOUT"/>
    <s v="TRAFFIC"/>
    <n v="2"/>
    <n v="0"/>
    <n v="10.899999619999999"/>
    <n v="10.899999619999999"/>
    <s v="2022-08-23T18:31:00"/>
    <n v="2"/>
    <x v="21"/>
    <x v="2"/>
  </r>
  <r>
    <n v="1005083"/>
    <x v="30"/>
    <n v="82"/>
    <s v="SEDAN"/>
    <n v="3"/>
    <s v="LOGOUT"/>
    <s v="TRAFFIC"/>
    <n v="2"/>
    <n v="0"/>
    <n v="13.54831409"/>
    <n v="13.54831409"/>
    <s v="2022-08-23T19:31:00"/>
    <n v="7"/>
    <x v="21"/>
    <x v="2"/>
  </r>
  <r>
    <n v="1005084"/>
    <x v="30"/>
    <n v="5045"/>
    <s v="SEDAN"/>
    <n v="3"/>
    <s v="LOGOUT"/>
    <s v="TRAFFIC"/>
    <n v="1"/>
    <n v="0"/>
    <n v="11.982190129999999"/>
    <n v="11.982190129999999"/>
    <s v="2022-08-23T19:31:00"/>
    <n v="5"/>
    <x v="21"/>
    <x v="2"/>
  </r>
  <r>
    <n v="1005085"/>
    <x v="30"/>
    <n v="1140"/>
    <s v="SEDAN"/>
    <n v="3"/>
    <s v="LOGOUT"/>
    <s v="EMPLOYEE"/>
    <n v="1"/>
    <n v="0"/>
    <n v="9"/>
    <n v="9"/>
    <s v="2022-08-23T19:31:00"/>
    <n v="5"/>
    <x v="21"/>
    <x v="2"/>
  </r>
  <r>
    <n v="1005086"/>
    <x v="30"/>
    <n v="5495"/>
    <s v="SEDAN"/>
    <n v="3"/>
    <s v="LOGOUT"/>
    <s v="TRAFFIC"/>
    <n v="1"/>
    <n v="0"/>
    <n v="8.8000001910000005"/>
    <n v="8.8000001910000005"/>
    <s v="2022-08-23T19:31:00"/>
    <n v="4"/>
    <x v="21"/>
    <x v="2"/>
  </r>
  <r>
    <n v="1005087"/>
    <x v="26"/>
    <n v="5561"/>
    <s v="SEDAN"/>
    <n v="3"/>
    <s v="LOGOUT"/>
    <s v="EMPLOYEE"/>
    <n v="3"/>
    <n v="0"/>
    <n v="18.739881520000001"/>
    <n v="18.739881520000001"/>
    <s v="2022-08-23T18:30:00"/>
    <n v="21"/>
    <x v="21"/>
    <x v="2"/>
  </r>
  <r>
    <n v="1005088"/>
    <x v="26"/>
    <n v="4869"/>
    <s v="SEDAN"/>
    <n v="3"/>
    <s v="LOGOUT"/>
    <s v="NODELAY"/>
    <n v="1"/>
    <n v="0"/>
    <n v="8.3999996190000008"/>
    <n v="8.3999996190000008"/>
    <s v="2022-08-23T18:30:00"/>
    <n v="0"/>
    <x v="21"/>
    <x v="2"/>
  </r>
  <r>
    <n v="1005089"/>
    <x v="53"/>
    <n v="4638"/>
    <s v="SEDAN"/>
    <n v="3"/>
    <s v="LOGOUT"/>
    <s v="DRIVER"/>
    <n v="1"/>
    <n v="0"/>
    <n v="18.498489379999999"/>
    <n v="18.498489379999999"/>
    <s v="2022-08-23T20:30:00"/>
    <n v="21"/>
    <x v="21"/>
    <x v="2"/>
  </r>
  <r>
    <n v="1005090"/>
    <x v="53"/>
    <n v="5264"/>
    <s v="SEDAN"/>
    <n v="3"/>
    <s v="LOGOUT"/>
    <s v="EMPLOYEE"/>
    <n v="2"/>
    <n v="0"/>
    <n v="28.399999619999999"/>
    <n v="28.399999619999999"/>
    <s v="2022-08-23T20:30:00"/>
    <n v="18"/>
    <x v="21"/>
    <x v="2"/>
  </r>
  <r>
    <n v="1005091"/>
    <x v="31"/>
    <n v="5034"/>
    <s v="SEDAN"/>
    <n v="3"/>
    <s v="LOGOUT"/>
    <s v="EMPLOYEE"/>
    <n v="1"/>
    <n v="0"/>
    <n v="12.15403366"/>
    <n v="12.15403366"/>
    <s v="2022-08-23T19:30:00"/>
    <n v="17"/>
    <x v="21"/>
    <x v="2"/>
  </r>
  <r>
    <n v="1005092"/>
    <x v="31"/>
    <n v="4637"/>
    <s v="SEDAN"/>
    <n v="3"/>
    <s v="LOGOUT"/>
    <s v="DRIVER"/>
    <n v="1"/>
    <n v="0"/>
    <n v="15.80000019"/>
    <n v="15.80000019"/>
    <s v="2022-08-23T19:30:00"/>
    <n v="40"/>
    <x v="21"/>
    <x v="2"/>
  </r>
  <r>
    <n v="1005093"/>
    <x v="31"/>
    <n v="903"/>
    <s v="SEDAN"/>
    <n v="3"/>
    <s v="LOGOUT"/>
    <s v="NODELAY"/>
    <n v="1"/>
    <n v="0"/>
    <n v="11.600000380000001"/>
    <n v="11.600000380000001"/>
    <s v="2022-08-23T19:30:00"/>
    <n v="0"/>
    <x v="21"/>
    <x v="2"/>
  </r>
  <r>
    <n v="1005094"/>
    <x v="25"/>
    <n v="5330"/>
    <s v="SEDAN"/>
    <n v="3"/>
    <s v="LOGOUT"/>
    <s v="EMPLOYEE"/>
    <n v="1"/>
    <n v="1"/>
    <n v="13"/>
    <n v="13"/>
    <s v="2022-08-23T18:31:00"/>
    <n v="12"/>
    <x v="21"/>
    <x v="2"/>
  </r>
  <r>
    <n v="1005095"/>
    <x v="35"/>
    <n v="919"/>
    <s v="SEDAN"/>
    <n v="3"/>
    <s v="LOGOUT"/>
    <s v="NODELAY"/>
    <n v="1"/>
    <n v="0"/>
    <n v="12.19999981"/>
    <n v="12.19999981"/>
    <s v="2022-08-23T21:31:00"/>
    <n v="0"/>
    <x v="21"/>
    <x v="2"/>
  </r>
  <r>
    <n v="1005096"/>
    <x v="30"/>
    <n v="816"/>
    <s v="SEDAN"/>
    <n v="3"/>
    <s v="LOGOUT"/>
    <s v="DRIVER"/>
    <n v="1"/>
    <n v="0"/>
    <n v="14"/>
    <n v="14"/>
    <s v="2022-08-23T19:31:00"/>
    <n v="9"/>
    <x v="21"/>
    <x v="2"/>
  </r>
  <r>
    <n v="1005098"/>
    <x v="53"/>
    <n v="491"/>
    <s v="SEDAN"/>
    <n v="3"/>
    <s v="LOGOUT"/>
    <s v="DRIVER"/>
    <n v="1"/>
    <n v="0"/>
    <n v="22.299999239999998"/>
    <n v="22.299999239999998"/>
    <s v="2022-08-23T20:30:00"/>
    <n v="20"/>
    <x v="21"/>
    <x v="2"/>
  </r>
  <r>
    <n v="1005099"/>
    <x v="53"/>
    <n v="4803"/>
    <s v="SEDAN"/>
    <n v="3"/>
    <s v="LOGOUT"/>
    <s v="DRIVER"/>
    <n v="1"/>
    <n v="0"/>
    <n v="17"/>
    <n v="17"/>
    <s v="2022-08-23T20:30:00"/>
    <n v="11"/>
    <x v="21"/>
    <x v="2"/>
  </r>
  <r>
    <n v="1005100"/>
    <x v="32"/>
    <n v="4968"/>
    <s v="SEDAN"/>
    <n v="3"/>
    <s v="LOGOUT"/>
    <s v="DRIVER"/>
    <n v="3"/>
    <n v="0"/>
    <n v="20"/>
    <n v="20"/>
    <s v="2022-08-23T21:30:00"/>
    <n v="13"/>
    <x v="21"/>
    <x v="2"/>
  </r>
  <r>
    <n v="1005101"/>
    <x v="32"/>
    <n v="5562"/>
    <s v="SEDAN"/>
    <n v="3"/>
    <s v="LOGOUT"/>
    <s v="EMPLOYEE"/>
    <n v="3"/>
    <n v="0"/>
    <n v="6.4000000950000002"/>
    <n v="6.4000000950000002"/>
    <s v="2022-08-23T21:30:00"/>
    <n v="16"/>
    <x v="21"/>
    <x v="2"/>
  </r>
  <r>
    <n v="1005102"/>
    <x v="32"/>
    <n v="82"/>
    <s v="SEDAN"/>
    <n v="3"/>
    <s v="LOGOUT"/>
    <s v="DRIVER"/>
    <n v="3"/>
    <n v="0"/>
    <n v="6.1999998090000004"/>
    <n v="6.1999998090000004"/>
    <s v="2022-08-23T21:30:00"/>
    <n v="14"/>
    <x v="21"/>
    <x v="2"/>
  </r>
  <r>
    <n v="1005103"/>
    <x v="32"/>
    <n v="5563"/>
    <s v="SEDAN"/>
    <n v="3"/>
    <s v="LOGOUT"/>
    <s v="DRIVER"/>
    <n v="3"/>
    <n v="0"/>
    <n v="12.022448539999999"/>
    <n v="12.022448539999999"/>
    <s v="2022-08-23T21:30:00"/>
    <n v="11"/>
    <x v="21"/>
    <x v="2"/>
  </r>
  <r>
    <n v="1005104"/>
    <x v="32"/>
    <n v="2096"/>
    <s v="SEDAN"/>
    <n v="3"/>
    <s v="LOGOUT"/>
    <s v="DRIVER"/>
    <n v="2"/>
    <n v="0"/>
    <n v="3.7999999519999998"/>
    <n v="3.7999999519999998"/>
    <s v="2022-08-23T21:30:00"/>
    <n v="10"/>
    <x v="21"/>
    <x v="2"/>
  </r>
  <r>
    <n v="1005105"/>
    <x v="32"/>
    <n v="4967"/>
    <s v="SEDAN"/>
    <n v="3"/>
    <s v="LOGOUT"/>
    <s v="EMPLOYEE"/>
    <n v="3"/>
    <n v="0"/>
    <n v="21"/>
    <n v="21"/>
    <s v="2022-08-23T21:30:00"/>
    <n v="5"/>
    <x v="21"/>
    <x v="2"/>
  </r>
  <r>
    <n v="1005106"/>
    <x v="32"/>
    <n v="110"/>
    <s v="SEDAN"/>
    <n v="3"/>
    <s v="LOGOUT"/>
    <s v="EMPLOYEE"/>
    <n v="3"/>
    <n v="0"/>
    <n v="25.304151539999999"/>
    <n v="25.304151539999999"/>
    <s v="2022-08-23T21:30:00"/>
    <n v="14"/>
    <x v="21"/>
    <x v="2"/>
  </r>
  <r>
    <n v="1005107"/>
    <x v="32"/>
    <n v="5045"/>
    <s v="SEDAN"/>
    <n v="3"/>
    <s v="LOGOUT"/>
    <s v="EMPLOYEE"/>
    <n v="3"/>
    <n v="0"/>
    <n v="16.200000760000002"/>
    <n v="16.200000760000002"/>
    <s v="2022-08-23T21:30:00"/>
    <n v="13"/>
    <x v="21"/>
    <x v="2"/>
  </r>
  <r>
    <n v="1005108"/>
    <x v="32"/>
    <n v="5165"/>
    <s v="SEDAN"/>
    <n v="3"/>
    <s v="LOGOUT"/>
    <s v="EMPLOYEE"/>
    <n v="3"/>
    <n v="0"/>
    <n v="13.600000380000001"/>
    <n v="13.600000380000001"/>
    <s v="2022-08-23T21:30:00"/>
    <n v="16"/>
    <x v="21"/>
    <x v="2"/>
  </r>
  <r>
    <n v="1005109"/>
    <x v="32"/>
    <n v="5132"/>
    <s v="SEDAN"/>
    <n v="3"/>
    <s v="LOGOUT"/>
    <s v="NODELAY"/>
    <n v="3"/>
    <n v="0"/>
    <n v="16.5"/>
    <n v="16.5"/>
    <s v="2022-08-23T21:30:00"/>
    <n v="0"/>
    <x v="21"/>
    <x v="2"/>
  </r>
  <r>
    <n v="1005110"/>
    <x v="32"/>
    <n v="5099"/>
    <s v="SEDAN"/>
    <n v="3"/>
    <s v="LOGOUT"/>
    <s v="EMPLOYEE"/>
    <n v="3"/>
    <n v="0"/>
    <n v="15"/>
    <n v="15"/>
    <s v="2022-08-23T21:30:00"/>
    <n v="15"/>
    <x v="21"/>
    <x v="2"/>
  </r>
  <r>
    <n v="1005111"/>
    <x v="32"/>
    <n v="5330"/>
    <s v="SEDAN"/>
    <n v="3"/>
    <s v="LOGOUT"/>
    <s v="DRIVER"/>
    <n v="3"/>
    <n v="0"/>
    <n v="20.453538890000001"/>
    <n v="20.453538890000001"/>
    <s v="2022-08-23T21:30:00"/>
    <n v="14"/>
    <x v="21"/>
    <x v="2"/>
  </r>
  <r>
    <n v="1005112"/>
    <x v="32"/>
    <n v="5561"/>
    <s v="SEDAN"/>
    <n v="3"/>
    <s v="LOGOUT"/>
    <s v="EMPLOYEE"/>
    <n v="3"/>
    <n v="0"/>
    <n v="28.303493499999998"/>
    <n v="28.303493499999998"/>
    <s v="2022-08-23T21:30:00"/>
    <n v="16"/>
    <x v="21"/>
    <x v="2"/>
  </r>
  <r>
    <n v="1005113"/>
    <x v="32"/>
    <n v="4901"/>
    <s v="SEDAN"/>
    <n v="3"/>
    <s v="LOGOUT"/>
    <s v="DRIVER"/>
    <n v="3"/>
    <n v="0"/>
    <n v="24.5"/>
    <n v="24.5"/>
    <s v="2022-08-23T21:30:00"/>
    <n v="18"/>
    <x v="21"/>
    <x v="2"/>
  </r>
  <r>
    <n v="1005114"/>
    <x v="32"/>
    <n v="773"/>
    <s v="SEDAN"/>
    <n v="3"/>
    <s v="LOGOUT"/>
    <s v="EMPLOYEE"/>
    <n v="3"/>
    <n v="0"/>
    <n v="9.1999998089999995"/>
    <n v="9.1999998089999995"/>
    <s v="2022-08-23T21:30:00"/>
    <n v="17"/>
    <x v="21"/>
    <x v="2"/>
  </r>
  <r>
    <n v="1005115"/>
    <x v="32"/>
    <n v="5565"/>
    <s v="SEDAN"/>
    <n v="3"/>
    <s v="LOGOUT"/>
    <s v="EMPLOYEE"/>
    <n v="3"/>
    <n v="0"/>
    <n v="10.600000380000001"/>
    <n v="10.600000380000001"/>
    <s v="2022-08-23T21:30:00"/>
    <n v="17"/>
    <x v="21"/>
    <x v="2"/>
  </r>
  <r>
    <n v="1005116"/>
    <x v="32"/>
    <n v="5000"/>
    <s v="SEDAN"/>
    <n v="3"/>
    <s v="LOGOUT"/>
    <s v="DRIVER"/>
    <n v="3"/>
    <n v="0"/>
    <n v="11.23697567"/>
    <n v="11.23697567"/>
    <s v="2022-08-23T21:30:00"/>
    <n v="17"/>
    <x v="21"/>
    <x v="2"/>
  </r>
  <r>
    <n v="1005117"/>
    <x v="32"/>
    <n v="736"/>
    <s v="SEDAN"/>
    <n v="3"/>
    <s v="LOGOUT"/>
    <s v="DRIVER"/>
    <n v="2"/>
    <n v="0"/>
    <n v="15.14012527"/>
    <n v="15.14012527"/>
    <s v="2022-08-23T21:30:00"/>
    <n v="5"/>
    <x v="21"/>
    <x v="2"/>
  </r>
  <r>
    <n v="1005118"/>
    <x v="32"/>
    <n v="5564"/>
    <s v="SEDAN"/>
    <n v="3"/>
    <s v="LOGOUT"/>
    <s v="DRIVER"/>
    <n v="3"/>
    <n v="0"/>
    <n v="31.424133300000001"/>
    <n v="31.424133300000001"/>
    <s v="2022-08-23T21:30:00"/>
    <n v="13"/>
    <x v="21"/>
    <x v="2"/>
  </r>
  <r>
    <n v="1005119"/>
    <x v="32"/>
    <n v="5367"/>
    <s v="SEDAN"/>
    <n v="3"/>
    <s v="LOGOUT"/>
    <s v="EMPLOYEE"/>
    <n v="3"/>
    <n v="0"/>
    <n v="21.988536830000001"/>
    <n v="21.988536830000001"/>
    <s v="2022-08-23T21:30:00"/>
    <n v="10"/>
    <x v="21"/>
    <x v="2"/>
  </r>
  <r>
    <n v="1005120"/>
    <x v="32"/>
    <n v="5365"/>
    <s v="SEDAN"/>
    <n v="3"/>
    <s v="LOGOUT"/>
    <s v="NODELAY"/>
    <n v="3"/>
    <n v="0"/>
    <n v="26"/>
    <n v="26"/>
    <s v="2022-08-23T21:30:00"/>
    <n v="0"/>
    <x v="21"/>
    <x v="2"/>
  </r>
  <r>
    <n v="1005121"/>
    <x v="32"/>
    <n v="5366"/>
    <s v="SEDAN"/>
    <n v="3"/>
    <s v="LOGOUT"/>
    <s v="EMPLOYEE"/>
    <n v="3"/>
    <n v="0"/>
    <n v="18.46159935"/>
    <n v="18.46159935"/>
    <s v="2022-08-23T21:30:00"/>
    <n v="17"/>
    <x v="21"/>
    <x v="2"/>
  </r>
  <r>
    <n v="1005122"/>
    <x v="32"/>
    <n v="5363"/>
    <s v="SEDAN"/>
    <n v="3"/>
    <s v="LOGOUT"/>
    <s v="EMPLOYEE"/>
    <n v="3"/>
    <n v="0"/>
    <n v="16.97150993"/>
    <n v="16.97150993"/>
    <s v="2022-08-23T21:30:00"/>
    <n v="16"/>
    <x v="21"/>
    <x v="2"/>
  </r>
  <r>
    <n v="1005123"/>
    <x v="32"/>
    <n v="4868"/>
    <s v="SEDAN"/>
    <n v="3"/>
    <s v="LOGOUT"/>
    <s v="EMPLOYEE"/>
    <n v="2"/>
    <n v="0"/>
    <n v="26.86899567"/>
    <n v="26.86899567"/>
    <s v="2022-08-23T21:30:00"/>
    <n v="14"/>
    <x v="21"/>
    <x v="2"/>
  </r>
  <r>
    <n v="1005124"/>
    <x v="36"/>
    <n v="4869"/>
    <s v="SEDAN"/>
    <n v="3"/>
    <s v="LOGOUT"/>
    <s v="NODELAY"/>
    <n v="2"/>
    <n v="0"/>
    <n v="6.0999999049999998"/>
    <n v="6.0999999049999998"/>
    <s v="2022-08-23T22:00:00"/>
    <n v="0"/>
    <x v="21"/>
    <x v="2"/>
  </r>
  <r>
    <n v="1005125"/>
    <x v="36"/>
    <n v="5297"/>
    <s v="SEDAN"/>
    <n v="3"/>
    <s v="LOGOUT"/>
    <s v="NODELAY"/>
    <n v="1"/>
    <n v="0"/>
    <n v="9.6999998089999995"/>
    <n v="9.6999998089999995"/>
    <s v="2022-08-23T22:00:00"/>
    <n v="0"/>
    <x v="21"/>
    <x v="2"/>
  </r>
  <r>
    <n v="1005126"/>
    <x v="36"/>
    <n v="5001"/>
    <s v="SEDAN"/>
    <n v="3"/>
    <s v="LOGOUT"/>
    <s v="DRIVER"/>
    <n v="1"/>
    <n v="0"/>
    <n v="17.917816160000001"/>
    <n v="17.917816160000001"/>
    <s v="2022-08-23T22:00:00"/>
    <n v="6"/>
    <x v="21"/>
    <x v="2"/>
  </r>
  <r>
    <n v="1005127"/>
    <x v="28"/>
    <n v="4769"/>
    <s v="SEDAN"/>
    <n v="3"/>
    <s v="LOGOUT"/>
    <s v="EMPLOYEE"/>
    <n v="1"/>
    <n v="0"/>
    <n v="17.299999239999998"/>
    <n v="17.299999239999998"/>
    <s v="2022-08-23T22:30:00"/>
    <n v="9"/>
    <x v="21"/>
    <x v="2"/>
  </r>
  <r>
    <n v="1005128"/>
    <x v="28"/>
    <n v="814"/>
    <s v="SEDAN"/>
    <n v="3"/>
    <s v="LOGOUT"/>
    <s v="EMPLOYEE"/>
    <n v="1"/>
    <n v="0"/>
    <n v="11.87057304"/>
    <n v="11.87057304"/>
    <s v="2022-08-23T22:30:00"/>
    <n v="13"/>
    <x v="21"/>
    <x v="2"/>
  </r>
  <r>
    <n v="1001859"/>
    <x v="9"/>
    <n v="5562"/>
    <s v="SEDAN"/>
    <n v="3"/>
    <s v="LOGIN"/>
    <s v="EMPLOYEE"/>
    <n v="1"/>
    <n v="0"/>
    <n v="6.2109045979999999"/>
    <n v="6.2109045979999999"/>
    <s v="2022-08-09T12:00:00"/>
    <n v="10"/>
    <x v="7"/>
    <x v="4"/>
  </r>
  <r>
    <n v="1005130"/>
    <x v="0"/>
    <n v="5330"/>
    <s v="SEDAN"/>
    <n v="3"/>
    <s v="LOGIN"/>
    <s v="NODELAY"/>
    <n v="3"/>
    <n v="0"/>
    <n v="38.801792140000003"/>
    <n v="38.801792140000003"/>
    <s v="2022-08-24T09:01:00"/>
    <n v="0"/>
    <x v="3"/>
    <x v="2"/>
  </r>
  <r>
    <n v="1005131"/>
    <x v="0"/>
    <n v="2855"/>
    <s v="SEDAN"/>
    <n v="3"/>
    <s v="LOGIN"/>
    <s v="NODELAY"/>
    <n v="3"/>
    <n v="0"/>
    <n v="11.952724460000001"/>
    <n v="11.952724460000001"/>
    <s v="2022-08-24T09:01:00"/>
    <n v="0"/>
    <x v="3"/>
    <x v="2"/>
  </r>
  <r>
    <n v="1005132"/>
    <x v="0"/>
    <n v="4736"/>
    <s v="SEDAN"/>
    <n v="3"/>
    <s v="LOGIN"/>
    <s v="TRAFFIC"/>
    <n v="3"/>
    <n v="0"/>
    <n v="15.69509315"/>
    <n v="15.69509315"/>
    <s v="2022-08-24T09:01:00"/>
    <n v="3"/>
    <x v="3"/>
    <x v="2"/>
  </r>
  <r>
    <n v="1005133"/>
    <x v="0"/>
    <n v="5396"/>
    <s v="SEDAN"/>
    <n v="3"/>
    <s v="LOGIN"/>
    <s v="EMPLOYEE"/>
    <n v="2"/>
    <n v="0"/>
    <n v="15.100000380000001"/>
    <n v="15.100000380000001"/>
    <s v="2022-08-24T09:01:00"/>
    <n v="80"/>
    <x v="3"/>
    <x v="2"/>
  </r>
  <r>
    <n v="1005134"/>
    <x v="0"/>
    <n v="1437"/>
    <s v="SEDAN"/>
    <n v="3"/>
    <s v="LOGIN"/>
    <s v="NODELAY"/>
    <n v="3"/>
    <n v="0"/>
    <n v="9.5551910400000004"/>
    <n v="9.5551910400000004"/>
    <s v="2022-08-24T09:01:00"/>
    <n v="0"/>
    <x v="3"/>
    <x v="2"/>
  </r>
  <r>
    <n v="1005135"/>
    <x v="0"/>
    <n v="5066"/>
    <s v="SEDAN"/>
    <n v="3"/>
    <s v="LOGIN"/>
    <s v="EMPLOYEE"/>
    <n v="2"/>
    <n v="0"/>
    <n v="20"/>
    <n v="20"/>
    <s v="2022-08-24T09:01:00"/>
    <n v="2"/>
    <x v="3"/>
    <x v="2"/>
  </r>
  <r>
    <n v="1005136"/>
    <x v="0"/>
    <n v="993"/>
    <s v="SEDAN"/>
    <n v="3"/>
    <s v="LOGIN"/>
    <s v="NODELAY"/>
    <n v="3"/>
    <n v="0"/>
    <n v="10.899999619999999"/>
    <n v="10.899999619999999"/>
    <s v="2022-08-24T09:01:00"/>
    <n v="0"/>
    <x v="3"/>
    <x v="2"/>
  </r>
  <r>
    <n v="1005137"/>
    <x v="0"/>
    <n v="5037"/>
    <s v="SEDAN"/>
    <n v="3"/>
    <s v="LOGIN"/>
    <s v="NODELAY"/>
    <n v="2"/>
    <n v="0"/>
    <n v="13.65280724"/>
    <n v="13.65280724"/>
    <s v="2022-08-24T09:01:00"/>
    <n v="0"/>
    <x v="3"/>
    <x v="2"/>
  </r>
  <r>
    <n v="1005138"/>
    <x v="0"/>
    <n v="987"/>
    <s v="SEDAN"/>
    <n v="3"/>
    <s v="LOGIN"/>
    <s v="NODELAY"/>
    <n v="3"/>
    <n v="0"/>
    <n v="16.70681763"/>
    <n v="16.70681763"/>
    <s v="2022-08-24T09:01:00"/>
    <n v="0"/>
    <x v="3"/>
    <x v="2"/>
  </r>
  <r>
    <n v="1005139"/>
    <x v="0"/>
    <n v="5038"/>
    <s v="SEDAN"/>
    <n v="3"/>
    <s v="LOGIN"/>
    <s v="NODELAY"/>
    <n v="2"/>
    <n v="0"/>
    <n v="12.399999619999999"/>
    <n v="12.399999619999999"/>
    <s v="2022-08-24T09:01:00"/>
    <n v="0"/>
    <x v="3"/>
    <x v="2"/>
  </r>
  <r>
    <n v="1005140"/>
    <x v="0"/>
    <n v="5039"/>
    <s v="SEDAN"/>
    <n v="3"/>
    <s v="LOGIN"/>
    <s v="NODELAY"/>
    <n v="1"/>
    <n v="0"/>
    <n v="14.12922668"/>
    <n v="14.12922668"/>
    <s v="2022-08-24T09:01:00"/>
    <n v="0"/>
    <x v="3"/>
    <x v="2"/>
  </r>
  <r>
    <n v="1005141"/>
    <x v="0"/>
    <n v="903"/>
    <s v="SEDAN"/>
    <n v="3"/>
    <s v="LOGIN"/>
    <s v="NODELAY"/>
    <n v="2"/>
    <n v="0"/>
    <n v="9.5"/>
    <n v="9.5"/>
    <s v="2022-08-24T09:01:00"/>
    <n v="0"/>
    <x v="3"/>
    <x v="2"/>
  </r>
  <r>
    <n v="1005142"/>
    <x v="0"/>
    <n v="5565"/>
    <s v="SEDAN"/>
    <n v="3"/>
    <s v="LOGIN"/>
    <s v="NODELAY"/>
    <n v="1"/>
    <n v="0"/>
    <n v="11.69999981"/>
    <n v="11.69999981"/>
    <s v="2022-08-24T09:01:00"/>
    <n v="0"/>
    <x v="3"/>
    <x v="2"/>
  </r>
  <r>
    <n v="1005143"/>
    <x v="0"/>
    <n v="5000"/>
    <s v="SEDAN"/>
    <n v="3"/>
    <s v="LOGIN"/>
    <s v="NODELAY"/>
    <n v="3"/>
    <n v="0"/>
    <n v="14.257077219999999"/>
    <n v="14.257077219999999"/>
    <s v="2022-08-24T09:01:00"/>
    <n v="0"/>
    <x v="3"/>
    <x v="2"/>
  </r>
  <r>
    <n v="1005144"/>
    <x v="0"/>
    <n v="5099"/>
    <s v="SEDAN"/>
    <n v="3"/>
    <s v="LOGIN"/>
    <s v="TRAFFIC"/>
    <n v="3"/>
    <n v="0"/>
    <n v="14.856437680000001"/>
    <n v="14.856437680000001"/>
    <s v="2022-08-24T09:01:00"/>
    <n v="9"/>
    <x v="3"/>
    <x v="2"/>
  </r>
  <r>
    <n v="1005145"/>
    <x v="0"/>
    <n v="736"/>
    <s v="SEDAN"/>
    <n v="3"/>
    <s v="LOGIN"/>
    <s v="NODELAY"/>
    <n v="3"/>
    <n v="0"/>
    <n v="14.391704560000001"/>
    <n v="14.391704560000001"/>
    <s v="2022-08-24T09:01:00"/>
    <n v="0"/>
    <x v="3"/>
    <x v="2"/>
  </r>
  <r>
    <n v="1005146"/>
    <x v="0"/>
    <n v="5495"/>
    <s v="SEDAN"/>
    <n v="3"/>
    <s v="LOGIN"/>
    <s v="NODELAY"/>
    <n v="2"/>
    <n v="0"/>
    <n v="13.80000019"/>
    <n v="13.80000019"/>
    <s v="2022-08-24T09:01:00"/>
    <n v="0"/>
    <x v="3"/>
    <x v="2"/>
  </r>
  <r>
    <n v="1005147"/>
    <x v="0"/>
    <n v="110"/>
    <s v="SEDAN"/>
    <n v="3"/>
    <s v="LOGIN"/>
    <s v="NODELAY"/>
    <n v="3"/>
    <n v="0"/>
    <n v="19.799999239999998"/>
    <n v="19.799999239999998"/>
    <s v="2022-08-24T09:01:00"/>
    <n v="0"/>
    <x v="3"/>
    <x v="2"/>
  </r>
  <r>
    <n v="1005148"/>
    <x v="0"/>
    <n v="5046"/>
    <s v="SEDAN"/>
    <n v="3"/>
    <s v="LOGIN"/>
    <s v="NODELAY"/>
    <n v="1"/>
    <n v="0"/>
    <n v="15.350534440000001"/>
    <n v="15.350534440000001"/>
    <s v="2022-08-24T09:01:00"/>
    <n v="0"/>
    <x v="3"/>
    <x v="2"/>
  </r>
  <r>
    <n v="1005149"/>
    <x v="0"/>
    <n v="5047"/>
    <s v="SEDAN"/>
    <n v="3"/>
    <s v="LOGIN"/>
    <s v="NODELAY"/>
    <n v="3"/>
    <n v="0"/>
    <n v="12.399999619999999"/>
    <n v="12.399999619999999"/>
    <s v="2022-08-24T09:01:00"/>
    <n v="0"/>
    <x v="3"/>
    <x v="2"/>
  </r>
  <r>
    <n v="1005150"/>
    <x v="0"/>
    <n v="5100"/>
    <s v="SEDAN"/>
    <n v="3"/>
    <s v="LOGIN"/>
    <s v="DRIVER"/>
    <n v="3"/>
    <n v="0"/>
    <n v="14.600000380000001"/>
    <n v="14.600000380000001"/>
    <s v="2022-08-24T09:01:00"/>
    <n v="4"/>
    <x v="3"/>
    <x v="2"/>
  </r>
  <r>
    <n v="1005151"/>
    <x v="0"/>
    <n v="4968"/>
    <s v="SEDAN"/>
    <n v="3"/>
    <s v="LOGIN"/>
    <s v="NODELAY"/>
    <n v="3"/>
    <n v="0"/>
    <n v="24.302860259999999"/>
    <n v="24.302860259999999"/>
    <s v="2022-08-24T09:01:00"/>
    <n v="0"/>
    <x v="3"/>
    <x v="2"/>
  </r>
  <r>
    <n v="1005152"/>
    <x v="0"/>
    <n v="5264"/>
    <s v="SEDAN"/>
    <n v="3"/>
    <s v="LOGIN"/>
    <s v="NODELAY"/>
    <n v="3"/>
    <n v="0"/>
    <n v="15.950617790000001"/>
    <n v="15.950617790000001"/>
    <s v="2022-08-24T09:01:00"/>
    <n v="0"/>
    <x v="3"/>
    <x v="2"/>
  </r>
  <r>
    <n v="1005153"/>
    <x v="0"/>
    <n v="910"/>
    <s v="SEDAN"/>
    <n v="3"/>
    <s v="LOGIN"/>
    <s v="NODELAY"/>
    <n v="2"/>
    <n v="0"/>
    <n v="27.5955677"/>
    <n v="27.5955677"/>
    <s v="2022-08-24T09:01:00"/>
    <n v="0"/>
    <x v="3"/>
    <x v="2"/>
  </r>
  <r>
    <n v="1005154"/>
    <x v="0"/>
    <n v="1205"/>
    <s v="SEDAN"/>
    <n v="3"/>
    <s v="LOGIN"/>
    <s v="NODELAY"/>
    <n v="3"/>
    <n v="0"/>
    <n v="10.600000380000001"/>
    <n v="10.600000380000001"/>
    <s v="2022-08-24T09:01:00"/>
    <n v="0"/>
    <x v="3"/>
    <x v="2"/>
  </r>
  <r>
    <n v="1005155"/>
    <x v="1"/>
    <n v="4637"/>
    <s v="SEDAN"/>
    <n v="3"/>
    <s v="LOGIN"/>
    <s v="NODELAY"/>
    <n v="1"/>
    <n v="0"/>
    <n v="9.3999996190000008"/>
    <n v="9.3999996190000008"/>
    <s v="2022-08-24T08:01:00"/>
    <n v="0"/>
    <x v="3"/>
    <x v="2"/>
  </r>
  <r>
    <n v="1005156"/>
    <x v="1"/>
    <n v="4803"/>
    <s v="SEDAN"/>
    <n v="3"/>
    <s v="LOGIN"/>
    <s v="NODELAY"/>
    <n v="1"/>
    <n v="0"/>
    <n v="10.600000380000001"/>
    <n v="10.600000380000001"/>
    <s v="2022-08-24T08:01:00"/>
    <n v="0"/>
    <x v="3"/>
    <x v="2"/>
  </r>
  <r>
    <n v="1005157"/>
    <x v="1"/>
    <n v="814"/>
    <s v="SEDAN"/>
    <n v="3"/>
    <s v="LOGIN"/>
    <s v="NODELAY"/>
    <n v="2"/>
    <n v="0"/>
    <n v="16.813875199999998"/>
    <n v="16.813875199999998"/>
    <s v="2022-08-24T08:01:00"/>
    <n v="0"/>
    <x v="3"/>
    <x v="2"/>
  </r>
  <r>
    <n v="1005158"/>
    <x v="1"/>
    <n v="919"/>
    <s v="SEDAN"/>
    <n v="3"/>
    <s v="LOGIN"/>
    <s v="NODELAY"/>
    <n v="2"/>
    <n v="0"/>
    <n v="7.3000001909999996"/>
    <n v="7.3000001909999996"/>
    <s v="2022-08-24T08:01:00"/>
    <n v="0"/>
    <x v="3"/>
    <x v="2"/>
  </r>
  <r>
    <n v="1005159"/>
    <x v="33"/>
    <n v="5563"/>
    <s v="SEDAN"/>
    <n v="3"/>
    <s v="LOGIN"/>
    <s v="NODELAY"/>
    <n v="1"/>
    <n v="0"/>
    <n v="8"/>
    <n v="8"/>
    <s v="2022-08-24T06:31:00"/>
    <n v="0"/>
    <x v="3"/>
    <x v="2"/>
  </r>
  <r>
    <n v="1005160"/>
    <x v="6"/>
    <n v="1007"/>
    <s v="SEDAN"/>
    <n v="3"/>
    <s v="LOGIN"/>
    <s v="NODELAY"/>
    <n v="1"/>
    <n v="0"/>
    <n v="12"/>
    <n v="12"/>
    <s v="2022-08-24T09:00:00"/>
    <n v="0"/>
    <x v="3"/>
    <x v="2"/>
  </r>
  <r>
    <n v="1005161"/>
    <x v="6"/>
    <n v="5561"/>
    <s v="SEDAN"/>
    <n v="3"/>
    <s v="LOGIN"/>
    <s v="NODELAY"/>
    <n v="1"/>
    <n v="0"/>
    <n v="11.075286869999999"/>
    <n v="11.075286869999999"/>
    <s v="2022-08-24T09:00:00"/>
    <n v="0"/>
    <x v="3"/>
    <x v="2"/>
  </r>
  <r>
    <n v="1005162"/>
    <x v="6"/>
    <n v="4869"/>
    <s v="SEDAN"/>
    <n v="3"/>
    <s v="LOGIN"/>
    <s v="NODELAY"/>
    <n v="1"/>
    <n v="0"/>
    <n v="6.3000001909999996"/>
    <n v="6.3000001909999996"/>
    <s v="2022-08-24T09:00:00"/>
    <n v="0"/>
    <x v="3"/>
    <x v="2"/>
  </r>
  <r>
    <n v="1005163"/>
    <x v="6"/>
    <n v="5429"/>
    <s v="SEDAN"/>
    <n v="3"/>
    <s v="LOGIN"/>
    <s v="NODELAY"/>
    <n v="2"/>
    <n v="0"/>
    <n v="16"/>
    <n v="16"/>
    <s v="2022-08-24T09:00:00"/>
    <n v="0"/>
    <x v="3"/>
    <x v="2"/>
  </r>
  <r>
    <n v="1005164"/>
    <x v="6"/>
    <n v="5034"/>
    <s v="SEDAN"/>
    <n v="3"/>
    <s v="LOGIN"/>
    <s v="TRAFFIC"/>
    <n v="2"/>
    <n v="0"/>
    <n v="33.250514979999998"/>
    <n v="33.250514979999998"/>
    <s v="2022-08-24T09:00:00"/>
    <n v="3"/>
    <x v="3"/>
    <x v="2"/>
  </r>
  <r>
    <n v="1005165"/>
    <x v="6"/>
    <n v="1799"/>
    <s v="SEDAN"/>
    <n v="3"/>
    <s v="LOGIN"/>
    <s v="NODELAY"/>
    <n v="1"/>
    <n v="0"/>
    <n v="7.6999998090000004"/>
    <n v="7.6999998090000004"/>
    <s v="2022-08-24T09:00:00"/>
    <n v="0"/>
    <x v="3"/>
    <x v="2"/>
  </r>
  <r>
    <n v="1005166"/>
    <x v="6"/>
    <n v="760"/>
    <s v="SEDAN"/>
    <n v="3"/>
    <s v="LOGIN"/>
    <s v="NODELAY"/>
    <n v="2"/>
    <n v="0"/>
    <n v="14.983993529999999"/>
    <n v="14.983993529999999"/>
    <s v="2022-08-24T09:00:00"/>
    <n v="0"/>
    <x v="3"/>
    <x v="2"/>
  </r>
  <r>
    <n v="1005167"/>
    <x v="6"/>
    <n v="4901"/>
    <s v="SEDAN"/>
    <n v="3"/>
    <s v="LOGIN"/>
    <s v="NODELAY"/>
    <n v="2"/>
    <n v="0"/>
    <n v="24"/>
    <n v="24"/>
    <s v="2022-08-24T09:00:00"/>
    <n v="0"/>
    <x v="3"/>
    <x v="2"/>
  </r>
  <r>
    <n v="1005168"/>
    <x v="6"/>
    <n v="729"/>
    <s v="SEDAN"/>
    <n v="3"/>
    <s v="LOGIN"/>
    <s v="NODELAY"/>
    <n v="1"/>
    <n v="0"/>
    <n v="20"/>
    <n v="20"/>
    <s v="2022-08-24T09:00:00"/>
    <n v="0"/>
    <x v="3"/>
    <x v="2"/>
  </r>
  <r>
    <n v="1005169"/>
    <x v="2"/>
    <n v="906"/>
    <s v="SEDAN"/>
    <n v="3"/>
    <s v="LOGIN"/>
    <s v="DRIVER"/>
    <n v="2"/>
    <n v="0"/>
    <n v="12.69999981"/>
    <n v="12.69999981"/>
    <s v="2022-08-24T10:31:00"/>
    <n v="20"/>
    <x v="3"/>
    <x v="2"/>
  </r>
  <r>
    <n v="1005170"/>
    <x v="2"/>
    <n v="1140"/>
    <s v="SEDAN"/>
    <n v="3"/>
    <s v="LOGIN"/>
    <s v="NODELAY"/>
    <n v="3"/>
    <n v="0"/>
    <n v="20.577302929999998"/>
    <n v="20.577302929999998"/>
    <s v="2022-08-24T10:31:00"/>
    <n v="0"/>
    <x v="3"/>
    <x v="2"/>
  </r>
  <r>
    <n v="1005171"/>
    <x v="2"/>
    <n v="912"/>
    <s v="SEDAN"/>
    <n v="3"/>
    <s v="LOGIN"/>
    <s v="TRAFFIC"/>
    <n v="3"/>
    <n v="0"/>
    <n v="7"/>
    <n v="7"/>
    <s v="2022-08-24T10:31:00"/>
    <n v="39"/>
    <x v="3"/>
    <x v="2"/>
  </r>
  <r>
    <n v="1005172"/>
    <x v="2"/>
    <n v="920"/>
    <s v="SEDAN"/>
    <n v="3"/>
    <s v="LOGIN"/>
    <s v="TRAFFIC"/>
    <n v="2"/>
    <n v="0"/>
    <n v="19.858222959999999"/>
    <n v="19.858222959999999"/>
    <s v="2022-08-24T10:31:00"/>
    <n v="19"/>
    <x v="3"/>
    <x v="2"/>
  </r>
  <r>
    <n v="1005173"/>
    <x v="2"/>
    <n v="491"/>
    <s v="SEDAN"/>
    <n v="3"/>
    <s v="LOGIN"/>
    <s v="NODELAY"/>
    <n v="2"/>
    <n v="0"/>
    <n v="14.903029439999999"/>
    <n v="14.903029439999999"/>
    <s v="2022-08-24T10:31:00"/>
    <n v="0"/>
    <x v="3"/>
    <x v="2"/>
  </r>
  <r>
    <n v="1005174"/>
    <x v="2"/>
    <n v="918"/>
    <s v="SEDAN"/>
    <n v="3"/>
    <s v="LOGIN"/>
    <s v="NODELAY"/>
    <n v="1"/>
    <n v="1"/>
    <n v="7.1999998090000004"/>
    <n v="7.1999998090000004"/>
    <s v="2022-08-24T10:31:00"/>
    <n v="0"/>
    <x v="3"/>
    <x v="2"/>
  </r>
  <r>
    <n v="1005175"/>
    <x v="2"/>
    <n v="2096"/>
    <s v="SEDAN"/>
    <n v="3"/>
    <s v="LOGIN"/>
    <s v="NODELAY"/>
    <n v="1"/>
    <n v="0"/>
    <n v="13.190074920000001"/>
    <n v="13.190074920000001"/>
    <s v="2022-08-24T10:31:00"/>
    <n v="0"/>
    <x v="3"/>
    <x v="2"/>
  </r>
  <r>
    <n v="1005176"/>
    <x v="2"/>
    <n v="5367"/>
    <s v="SEDAN"/>
    <n v="3"/>
    <s v="LOGIN"/>
    <s v="NODELAY"/>
    <n v="2"/>
    <n v="0"/>
    <n v="16.300664900000001"/>
    <n v="16.300664900000001"/>
    <s v="2022-08-24T10:31:00"/>
    <n v="0"/>
    <x v="3"/>
    <x v="2"/>
  </r>
  <r>
    <n v="1005177"/>
    <x v="2"/>
    <n v="5045"/>
    <s v="SEDAN"/>
    <n v="3"/>
    <s v="LOGIN"/>
    <s v="NODELAY"/>
    <n v="3"/>
    <n v="0"/>
    <n v="16.424222950000001"/>
    <n v="16.424222950000001"/>
    <s v="2022-08-24T10:31:00"/>
    <n v="0"/>
    <x v="3"/>
    <x v="2"/>
  </r>
  <r>
    <n v="1005178"/>
    <x v="2"/>
    <n v="1139"/>
    <s v="SEDAN"/>
    <n v="3"/>
    <s v="LOGIN"/>
    <s v="EMPLOYEE"/>
    <n v="3"/>
    <n v="0"/>
    <n v="16.600000380000001"/>
    <n v="16.600000380000001"/>
    <s v="2022-08-24T10:31:00"/>
    <n v="5"/>
    <x v="3"/>
    <x v="2"/>
  </r>
  <r>
    <n v="1005179"/>
    <x v="2"/>
    <n v="914"/>
    <s v="SEDAN"/>
    <n v="3"/>
    <s v="LOGIN"/>
    <s v="DRIVER"/>
    <n v="3"/>
    <n v="0"/>
    <n v="35.552101139999998"/>
    <n v="35.552101139999998"/>
    <s v="2022-08-24T10:31:00"/>
    <n v="36"/>
    <x v="3"/>
    <x v="2"/>
  </r>
  <r>
    <n v="1005180"/>
    <x v="2"/>
    <n v="909"/>
    <s v="SEDAN"/>
    <n v="3"/>
    <s v="LOGIN"/>
    <s v="DRIVER"/>
    <n v="2"/>
    <n v="0"/>
    <n v="14.899999619999999"/>
    <n v="14.899999619999999"/>
    <s v="2022-08-24T10:31:00"/>
    <n v="3"/>
    <x v="3"/>
    <x v="2"/>
  </r>
  <r>
    <n v="1005181"/>
    <x v="2"/>
    <n v="4835"/>
    <s v="SEDAN"/>
    <n v="3"/>
    <s v="LOGIN"/>
    <s v="NODELAY"/>
    <n v="1"/>
    <n v="1"/>
    <n v="20.37659073"/>
    <n v="20.37659073"/>
    <s v="2022-08-24T10:31:00"/>
    <n v="0"/>
    <x v="3"/>
    <x v="2"/>
  </r>
  <r>
    <n v="1005182"/>
    <x v="55"/>
    <n v="5562"/>
    <s v="SEDAN"/>
    <n v="3"/>
    <s v="LOGOUT"/>
    <s v="EMPLOYEE"/>
    <n v="2"/>
    <n v="0"/>
    <n v="15.30000019"/>
    <n v="15.30000019"/>
    <s v="2022-08-23T23:00:00"/>
    <n v="19"/>
    <x v="21"/>
    <x v="2"/>
  </r>
  <r>
    <n v="1005183"/>
    <x v="55"/>
    <n v="2096"/>
    <s v="SEDAN"/>
    <n v="3"/>
    <s v="LOGOUT"/>
    <s v="NODELAY"/>
    <n v="1"/>
    <n v="0"/>
    <n v="17.200000760000002"/>
    <n v="17.200000760000002"/>
    <s v="2022-08-23T23:00:00"/>
    <n v="0"/>
    <x v="21"/>
    <x v="2"/>
  </r>
  <r>
    <n v="1005184"/>
    <x v="37"/>
    <n v="919"/>
    <s v="SEDAN"/>
    <n v="3"/>
    <s v="LOGOUT"/>
    <s v="NODELAY"/>
    <n v="2"/>
    <n v="0"/>
    <n v="13.600000380000001"/>
    <n v="13.600000380000001"/>
    <s v="2022-08-23T23:30:00"/>
    <n v="0"/>
    <x v="21"/>
    <x v="2"/>
  </r>
  <r>
    <n v="1005185"/>
    <x v="37"/>
    <n v="4803"/>
    <s v="SEDAN"/>
    <n v="3"/>
    <s v="LOGOUT"/>
    <s v="EMPLOYEE"/>
    <n v="2"/>
    <n v="0"/>
    <n v="23.700000760000002"/>
    <n v="23.700000760000002"/>
    <s v="2022-08-23T23:30:00"/>
    <n v="13"/>
    <x v="21"/>
    <x v="2"/>
  </r>
  <r>
    <n v="1005186"/>
    <x v="37"/>
    <n v="5000"/>
    <s v="SEDAN"/>
    <n v="3"/>
    <s v="LOGOUT"/>
    <s v="DRIVER"/>
    <n v="1"/>
    <n v="0"/>
    <n v="5.5999999049999998"/>
    <n v="5.5999999049999998"/>
    <s v="2022-08-23T23:30:00"/>
    <n v="9"/>
    <x v="21"/>
    <x v="2"/>
  </r>
  <r>
    <n v="1005187"/>
    <x v="6"/>
    <n v="5564"/>
    <s v="SEDAN"/>
    <n v="3"/>
    <s v="LOGIN"/>
    <s v="NODELAY"/>
    <n v="1"/>
    <n v="0"/>
    <n v="6.3000001909999996"/>
    <n v="6.3000001909999996"/>
    <s v="2022-08-24T09:00:00"/>
    <n v="0"/>
    <x v="3"/>
    <x v="2"/>
  </r>
  <r>
    <n v="1005188"/>
    <x v="41"/>
    <n v="4869"/>
    <s v="SEDAN"/>
    <n v="3"/>
    <s v="LOGIN"/>
    <s v="NODELAY"/>
    <n v="1"/>
    <n v="0"/>
    <n v="8.1000003809999992"/>
    <n v="8.1000003809999992"/>
    <s v="2022-08-24T04:30:00"/>
    <n v="0"/>
    <x v="3"/>
    <x v="2"/>
  </r>
  <r>
    <n v="1005189"/>
    <x v="41"/>
    <n v="4769"/>
    <s v="SEDAN"/>
    <n v="3"/>
    <s v="LOGIN"/>
    <s v="NODELAY"/>
    <n v="1"/>
    <n v="0"/>
    <n v="14.19999981"/>
    <n v="14.19999981"/>
    <s v="2022-08-24T04:30:00"/>
    <n v="0"/>
    <x v="3"/>
    <x v="2"/>
  </r>
  <r>
    <n v="1005190"/>
    <x v="40"/>
    <n v="4638"/>
    <s v="SEDAN"/>
    <n v="3"/>
    <s v="LOGIN"/>
    <s v="NODELAY"/>
    <n v="1"/>
    <n v="0"/>
    <n v="16.299999239999998"/>
    <n v="16.299999239999998"/>
    <s v="2022-08-24T05:30:00"/>
    <n v="0"/>
    <x v="3"/>
    <x v="2"/>
  </r>
  <r>
    <n v="1005191"/>
    <x v="8"/>
    <n v="4637"/>
    <s v="SEDAN"/>
    <n v="3"/>
    <s v="LOGIN"/>
    <s v="NODELAY"/>
    <n v="2"/>
    <n v="0"/>
    <n v="27.83302879"/>
    <n v="27.83302879"/>
    <s v="2022-08-24T06:00:00"/>
    <n v="0"/>
    <x v="3"/>
    <x v="2"/>
  </r>
  <r>
    <n v="1005192"/>
    <x v="8"/>
    <n v="5000"/>
    <s v="SEDAN"/>
    <n v="3"/>
    <s v="LOGIN"/>
    <s v="NODELAY"/>
    <n v="1"/>
    <n v="0"/>
    <n v="9.6000003809999992"/>
    <n v="9.6000003809999992"/>
    <s v="2022-08-24T06:00:00"/>
    <n v="0"/>
    <x v="3"/>
    <x v="2"/>
  </r>
  <r>
    <n v="1005193"/>
    <x v="8"/>
    <n v="5561"/>
    <s v="SEDAN"/>
    <n v="3"/>
    <s v="LOGIN"/>
    <s v="NODELAY"/>
    <n v="3"/>
    <n v="0"/>
    <n v="11.600000380000001"/>
    <n v="11.600000380000001"/>
    <s v="2022-08-24T06:00:00"/>
    <n v="0"/>
    <x v="3"/>
    <x v="2"/>
  </r>
  <r>
    <n v="1005194"/>
    <x v="8"/>
    <n v="5001"/>
    <s v="SEDAN"/>
    <n v="3"/>
    <s v="LOGIN"/>
    <s v="NODELAY"/>
    <n v="1"/>
    <n v="0"/>
    <n v="17.864482880000001"/>
    <n v="17.864482880000001"/>
    <s v="2022-08-24T06:00:00"/>
    <n v="0"/>
    <x v="3"/>
    <x v="2"/>
  </r>
  <r>
    <n v="1005195"/>
    <x v="8"/>
    <n v="5562"/>
    <s v="SEDAN"/>
    <n v="3"/>
    <s v="LOGIN"/>
    <s v="NODELAY"/>
    <n v="2"/>
    <n v="0"/>
    <n v="30.866363530000001"/>
    <n v="30.866363530000001"/>
    <s v="2022-08-24T06:00:00"/>
    <n v="0"/>
    <x v="3"/>
    <x v="2"/>
  </r>
  <r>
    <n v="1005196"/>
    <x v="7"/>
    <n v="5099"/>
    <s v="SEDAN"/>
    <n v="3"/>
    <s v="LOGIN"/>
    <s v="NODELAY"/>
    <n v="1"/>
    <n v="0"/>
    <n v="28.587869640000001"/>
    <n v="28.587869640000001"/>
    <s v="2022-08-24T06:30:00"/>
    <n v="0"/>
    <x v="3"/>
    <x v="2"/>
  </r>
  <r>
    <n v="1005197"/>
    <x v="39"/>
    <n v="4769"/>
    <s v="SEDAN"/>
    <n v="3"/>
    <s v="LOGIN"/>
    <s v="NODELAY"/>
    <n v="1"/>
    <n v="0"/>
    <n v="26.056865689999999"/>
    <n v="26.056865689999999"/>
    <s v="2022-08-24T08:00:00"/>
    <n v="0"/>
    <x v="3"/>
    <x v="2"/>
  </r>
  <r>
    <n v="1005198"/>
    <x v="39"/>
    <n v="4638"/>
    <s v="SEDAN"/>
    <n v="3"/>
    <s v="LOGIN"/>
    <s v="NODELAY"/>
    <n v="1"/>
    <n v="0"/>
    <n v="23.5"/>
    <n v="23.5"/>
    <s v="2022-08-24T08:00:00"/>
    <n v="0"/>
    <x v="3"/>
    <x v="2"/>
  </r>
  <r>
    <n v="1005199"/>
    <x v="0"/>
    <n v="5528"/>
    <s v="SEDAN"/>
    <n v="3"/>
    <s v="LOGIN"/>
    <s v="NODELAY"/>
    <n v="2"/>
    <n v="0"/>
    <n v="11.0527935"/>
    <n v="11.0527935"/>
    <s v="2022-08-24T09:01:00"/>
    <n v="0"/>
    <x v="3"/>
    <x v="2"/>
  </r>
  <r>
    <n v="1005200"/>
    <x v="49"/>
    <n v="4869"/>
    <s v="SEDAN"/>
    <n v="3"/>
    <s v="LOGIN"/>
    <s v="DRIVER"/>
    <n v="1"/>
    <n v="0"/>
    <n v="5.6999998090000004"/>
    <n v="5.6999998090000004"/>
    <s v="2022-08-24T07:30:00"/>
    <n v="13"/>
    <x v="3"/>
    <x v="2"/>
  </r>
  <r>
    <n v="1005201"/>
    <x v="0"/>
    <n v="5001"/>
    <s v="SEDAN"/>
    <n v="3"/>
    <s v="LOGIN"/>
    <s v="EMPLOYEE"/>
    <n v="2"/>
    <n v="0"/>
    <n v="20.5"/>
    <n v="20.5"/>
    <s v="2022-08-24T09:01:00"/>
    <n v="12"/>
    <x v="3"/>
    <x v="2"/>
  </r>
  <r>
    <n v="1005202"/>
    <x v="42"/>
    <n v="5563"/>
    <s v="SEDAN"/>
    <n v="3"/>
    <s v="LOGOUT"/>
    <s v="EMPLOYEE"/>
    <n v="1"/>
    <n v="0"/>
    <n v="11.600000380000001"/>
    <n v="11.600000380000001"/>
    <s v="2022-08-24T01:00:00"/>
    <n v="5"/>
    <x v="3"/>
    <x v="2"/>
  </r>
  <r>
    <n v="1005203"/>
    <x v="43"/>
    <n v="5562"/>
    <s v="SEDAN"/>
    <n v="3"/>
    <s v="LOGOUT"/>
    <s v="EMPLOYEE"/>
    <n v="1"/>
    <n v="0"/>
    <n v="18.35757065"/>
    <n v="18.35757065"/>
    <s v="2022-08-24T01:30:00"/>
    <n v="24"/>
    <x v="3"/>
    <x v="2"/>
  </r>
  <r>
    <n v="1005204"/>
    <x v="43"/>
    <n v="4901"/>
    <s v="SEDAN"/>
    <n v="3"/>
    <s v="LOGOUT"/>
    <s v="EMPLOYEE"/>
    <n v="1"/>
    <n v="0"/>
    <n v="8.3999996190000008"/>
    <n v="8.3999996190000008"/>
    <s v="2022-08-24T01:30:00"/>
    <n v="14"/>
    <x v="3"/>
    <x v="2"/>
  </r>
  <r>
    <n v="1005205"/>
    <x v="43"/>
    <n v="5000"/>
    <s v="SEDAN"/>
    <n v="3"/>
    <s v="LOGOUT"/>
    <s v="DRIVER"/>
    <n v="2"/>
    <n v="0"/>
    <n v="26.000898360000001"/>
    <n v="26.000898360000001"/>
    <s v="2022-08-24T01:30:00"/>
    <n v="21"/>
    <x v="3"/>
    <x v="2"/>
  </r>
  <r>
    <n v="1005206"/>
    <x v="43"/>
    <n v="4868"/>
    <s v="SEDAN"/>
    <n v="3"/>
    <s v="LOGOUT"/>
    <s v="DRIVER"/>
    <n v="1"/>
    <n v="0"/>
    <n v="8"/>
    <n v="8"/>
    <s v="2022-08-24T01:30:00"/>
    <n v="19"/>
    <x v="3"/>
    <x v="2"/>
  </r>
  <r>
    <n v="1005207"/>
    <x v="43"/>
    <n v="5565"/>
    <s v="SEDAN"/>
    <n v="3"/>
    <s v="LOGOUT"/>
    <s v="EMPLOYEE"/>
    <n v="1"/>
    <n v="0"/>
    <n v="11"/>
    <n v="11"/>
    <s v="2022-08-24T01:30:00"/>
    <n v="21"/>
    <x v="3"/>
    <x v="2"/>
  </r>
  <r>
    <n v="1005208"/>
    <x v="43"/>
    <n v="4638"/>
    <s v="SEDAN"/>
    <n v="3"/>
    <s v="LOGOUT"/>
    <s v="EMPLOYEE"/>
    <n v="2"/>
    <n v="0"/>
    <n v="19.700000760000002"/>
    <n v="19.700000760000002"/>
    <s v="2022-08-24T01:30:00"/>
    <n v="19"/>
    <x v="3"/>
    <x v="2"/>
  </r>
  <r>
    <n v="1005209"/>
    <x v="43"/>
    <n v="5561"/>
    <s v="SEDAN"/>
    <n v="3"/>
    <s v="LOGOUT"/>
    <s v="EMPLOYEE"/>
    <n v="1"/>
    <n v="0"/>
    <n v="10.5"/>
    <n v="10.5"/>
    <s v="2022-08-24T01:30:00"/>
    <n v="14"/>
    <x v="3"/>
    <x v="2"/>
  </r>
  <r>
    <n v="1005210"/>
    <x v="43"/>
    <n v="4637"/>
    <s v="SEDAN"/>
    <n v="3"/>
    <s v="LOGOUT"/>
    <s v="EMPLOYEE"/>
    <n v="2"/>
    <n v="0"/>
    <n v="20.5"/>
    <n v="20.5"/>
    <s v="2022-08-24T01:30:00"/>
    <n v="8"/>
    <x v="3"/>
    <x v="2"/>
  </r>
  <r>
    <n v="1005211"/>
    <x v="43"/>
    <n v="5001"/>
    <s v="SEDAN"/>
    <n v="3"/>
    <s v="LOGOUT"/>
    <s v="EMPLOYEE"/>
    <n v="2"/>
    <n v="0"/>
    <n v="13.399999619999999"/>
    <n v="13.399999619999999"/>
    <s v="2022-08-24T01:30:00"/>
    <n v="17"/>
    <x v="3"/>
    <x v="2"/>
  </r>
  <r>
    <n v="1005212"/>
    <x v="45"/>
    <n v="814"/>
    <s v="SEDAN"/>
    <n v="3"/>
    <s v="LOGOUT"/>
    <s v="EMPLOYEE"/>
    <n v="3"/>
    <n v="0"/>
    <n v="11.600000380000001"/>
    <n v="11.600000380000001"/>
    <s v="2022-08-24T02:30:00"/>
    <n v="18"/>
    <x v="3"/>
    <x v="2"/>
  </r>
  <r>
    <n v="1005213"/>
    <x v="45"/>
    <n v="4769"/>
    <s v="SEDAN"/>
    <n v="3"/>
    <s v="LOGOUT"/>
    <s v="EMPLOYEE"/>
    <n v="2"/>
    <n v="1"/>
    <n v="10.72162247"/>
    <n v="10.72162247"/>
    <s v="2022-08-24T02:30:00"/>
    <n v="23"/>
    <x v="3"/>
    <x v="2"/>
  </r>
  <r>
    <n v="1005214"/>
    <x v="45"/>
    <n v="5100"/>
    <s v="SEDAN"/>
    <n v="3"/>
    <s v="LOGOUT"/>
    <s v="NODELAY"/>
    <n v="2"/>
    <n v="1"/>
    <n v="13.69999981"/>
    <n v="13.69999981"/>
    <s v="2022-08-24T02:30:00"/>
    <n v="0"/>
    <x v="3"/>
    <x v="2"/>
  </r>
  <r>
    <n v="1005215"/>
    <x v="45"/>
    <n v="4968"/>
    <s v="SEDAN"/>
    <n v="3"/>
    <s v="LOGOUT"/>
    <s v="DRIVER"/>
    <n v="3"/>
    <n v="0"/>
    <n v="17.162342070000001"/>
    <n v="17.162342070000001"/>
    <s v="2022-08-24T02:30:00"/>
    <n v="17"/>
    <x v="3"/>
    <x v="2"/>
  </r>
  <r>
    <n v="1005216"/>
    <x v="45"/>
    <n v="5561"/>
    <s v="SEDAN"/>
    <n v="3"/>
    <s v="LOGOUT"/>
    <s v="EMPLOYEE"/>
    <n v="2"/>
    <n v="1"/>
    <n v="4.4000000950000002"/>
    <n v="4.4000000950000002"/>
    <s v="2022-08-24T02:30:00"/>
    <n v="23"/>
    <x v="3"/>
    <x v="2"/>
  </r>
  <r>
    <n v="1005217"/>
    <x v="45"/>
    <n v="5564"/>
    <s v="SEDAN"/>
    <n v="3"/>
    <s v="LOGOUT"/>
    <s v="EMPLOYEE"/>
    <n v="3"/>
    <n v="0"/>
    <n v="31.899999619999999"/>
    <n v="31.899999619999999"/>
    <s v="2022-08-24T02:30:00"/>
    <n v="20"/>
    <x v="3"/>
    <x v="2"/>
  </r>
  <r>
    <n v="1005218"/>
    <x v="45"/>
    <n v="5563"/>
    <s v="SEDAN"/>
    <n v="3"/>
    <s v="LOGOUT"/>
    <s v="EMPLOYEE"/>
    <n v="3"/>
    <n v="0"/>
    <n v="28.022611619999999"/>
    <n v="28.022611619999999"/>
    <s v="2022-08-24T02:30:00"/>
    <n v="12"/>
    <x v="3"/>
    <x v="2"/>
  </r>
  <r>
    <n v="1005219"/>
    <x v="45"/>
    <n v="736"/>
    <s v="SEDAN"/>
    <n v="3"/>
    <s v="LOGOUT"/>
    <s v="EMPLOYEE"/>
    <n v="3"/>
    <n v="0"/>
    <n v="16.899999619999999"/>
    <n v="16.899999619999999"/>
    <s v="2022-08-24T02:30:00"/>
    <n v="21"/>
    <x v="3"/>
    <x v="2"/>
  </r>
  <r>
    <n v="1005220"/>
    <x v="45"/>
    <n v="5001"/>
    <s v="SEDAN"/>
    <n v="3"/>
    <s v="LOGOUT"/>
    <s v="DRIVER"/>
    <n v="3"/>
    <n v="0"/>
    <n v="13.600000380000001"/>
    <n v="13.600000380000001"/>
    <s v="2022-08-24T02:30:00"/>
    <n v="21"/>
    <x v="3"/>
    <x v="2"/>
  </r>
  <r>
    <n v="1005221"/>
    <x v="45"/>
    <n v="4868"/>
    <s v="SEDAN"/>
    <n v="3"/>
    <s v="LOGOUT"/>
    <s v="EMPLOYEE"/>
    <n v="3"/>
    <n v="0"/>
    <n v="14.100000380000001"/>
    <n v="14.100000380000001"/>
    <s v="2022-08-24T02:30:00"/>
    <n v="22"/>
    <x v="3"/>
    <x v="2"/>
  </r>
  <r>
    <n v="1005222"/>
    <x v="45"/>
    <n v="4901"/>
    <s v="SEDAN"/>
    <n v="3"/>
    <s v="LOGOUT"/>
    <s v="EMPLOYEE"/>
    <n v="3"/>
    <n v="0"/>
    <n v="7.4680767059999997"/>
    <n v="7.4680767059999997"/>
    <s v="2022-08-24T02:30:00"/>
    <n v="17"/>
    <x v="3"/>
    <x v="2"/>
  </r>
  <r>
    <n v="1005223"/>
    <x v="45"/>
    <n v="919"/>
    <s v="SEDAN"/>
    <n v="3"/>
    <s v="LOGOUT"/>
    <s v="NODELAY"/>
    <n v="2"/>
    <n v="1"/>
    <n v="5.5"/>
    <n v="5.5"/>
    <s v="2022-08-24T02:30:00"/>
    <n v="0"/>
    <x v="3"/>
    <x v="2"/>
  </r>
  <r>
    <n v="1005224"/>
    <x v="45"/>
    <n v="5099"/>
    <s v="SEDAN"/>
    <n v="3"/>
    <s v="LOGOUT"/>
    <s v="EMPLOYEE"/>
    <n v="2"/>
    <n v="1"/>
    <n v="17.200000760000002"/>
    <n v="17.200000760000002"/>
    <s v="2022-08-24T02:30:00"/>
    <n v="21"/>
    <x v="3"/>
    <x v="2"/>
  </r>
  <r>
    <n v="1005225"/>
    <x v="45"/>
    <n v="4869"/>
    <s v="SEDAN"/>
    <n v="3"/>
    <s v="LOGOUT"/>
    <s v="NODELAY"/>
    <n v="3"/>
    <n v="0"/>
    <n v="6.1999998090000004"/>
    <n v="6.1999998090000004"/>
    <s v="2022-08-24T02:30:00"/>
    <n v="0"/>
    <x v="3"/>
    <x v="2"/>
  </r>
  <r>
    <n v="1005226"/>
    <x v="45"/>
    <n v="5565"/>
    <s v="SEDAN"/>
    <n v="3"/>
    <s v="LOGOUT"/>
    <s v="EMPLOYEE"/>
    <n v="3"/>
    <n v="0"/>
    <n v="13"/>
    <n v="13"/>
    <s v="2022-08-24T02:30:00"/>
    <n v="18"/>
    <x v="3"/>
    <x v="2"/>
  </r>
  <r>
    <n v="1005227"/>
    <x v="45"/>
    <n v="4967"/>
    <s v="SEDAN"/>
    <n v="3"/>
    <s v="LOGOUT"/>
    <s v="DRIVER"/>
    <n v="3"/>
    <n v="0"/>
    <n v="27.76000977"/>
    <n v="27.76000977"/>
    <s v="2022-08-24T02:30:00"/>
    <n v="21"/>
    <x v="3"/>
    <x v="2"/>
  </r>
  <r>
    <n v="1005228"/>
    <x v="45"/>
    <n v="4803"/>
    <s v="SEDAN"/>
    <n v="3"/>
    <s v="LOGOUT"/>
    <s v="EMPLOYEE"/>
    <n v="3"/>
    <n v="0"/>
    <n v="20.782520290000001"/>
    <n v="20.782520290000001"/>
    <s v="2022-08-24T02:30:00"/>
    <n v="21"/>
    <x v="3"/>
    <x v="2"/>
  </r>
  <r>
    <n v="1005229"/>
    <x v="45"/>
    <n v="110"/>
    <s v="SEDAN"/>
    <n v="3"/>
    <s v="LOGOUT"/>
    <s v="DRIVER"/>
    <n v="3"/>
    <n v="0"/>
    <n v="13.100000380000001"/>
    <n v="13.100000380000001"/>
    <s v="2022-08-24T02:30:00"/>
    <n v="16"/>
    <x v="3"/>
    <x v="2"/>
  </r>
  <r>
    <n v="1005230"/>
    <x v="47"/>
    <n v="911"/>
    <s v="SEDAN"/>
    <n v="3"/>
    <s v="LOGIN"/>
    <s v="DRIVER"/>
    <n v="1"/>
    <n v="0"/>
    <n v="11.899999619999999"/>
    <n v="11.899999619999999"/>
    <s v="2022-08-24T09:30:00"/>
    <n v="7"/>
    <x v="3"/>
    <x v="2"/>
  </r>
  <r>
    <n v="1005231"/>
    <x v="46"/>
    <n v="5000"/>
    <s v="SEDAN"/>
    <n v="3"/>
    <s v="LOGOUT"/>
    <s v="EMPLOYEE"/>
    <n v="2"/>
    <n v="0"/>
    <n v="13.54288483"/>
    <n v="13.54288483"/>
    <s v="2022-08-24T03:30:00"/>
    <n v="22"/>
    <x v="3"/>
    <x v="2"/>
  </r>
  <r>
    <n v="1005232"/>
    <x v="46"/>
    <n v="4638"/>
    <s v="SEDAN"/>
    <n v="3"/>
    <s v="LOGOUT"/>
    <s v="EMPLOYEE"/>
    <n v="1"/>
    <n v="1"/>
    <n v="6.9000000950000002"/>
    <n v="6.9000000950000002"/>
    <s v="2022-08-24T03:30:00"/>
    <n v="21"/>
    <x v="3"/>
    <x v="2"/>
  </r>
  <r>
    <n v="1005233"/>
    <x v="46"/>
    <n v="4901"/>
    <s v="SEDAN"/>
    <n v="3"/>
    <s v="LOGOUT"/>
    <s v="EMPLOYEE"/>
    <n v="1"/>
    <n v="0"/>
    <n v="17.700000760000002"/>
    <n v="17.700000760000002"/>
    <s v="2022-08-24T03:30:00"/>
    <n v="11"/>
    <x v="3"/>
    <x v="2"/>
  </r>
  <r>
    <n v="1005234"/>
    <x v="46"/>
    <n v="5561"/>
    <s v="SEDAN"/>
    <n v="3"/>
    <s v="LOGOUT"/>
    <s v="EMPLOYEE"/>
    <n v="3"/>
    <n v="0"/>
    <n v="10.80000019"/>
    <n v="10.80000019"/>
    <s v="2022-08-24T03:30:00"/>
    <n v="16"/>
    <x v="3"/>
    <x v="2"/>
  </r>
  <r>
    <n v="1005235"/>
    <x v="46"/>
    <n v="4968"/>
    <s v="SEDAN"/>
    <n v="3"/>
    <s v="LOGOUT"/>
    <s v="DRIVER"/>
    <n v="2"/>
    <n v="0"/>
    <n v="21.5"/>
    <n v="21.5"/>
    <s v="2022-08-24T03:30:00"/>
    <n v="21"/>
    <x v="3"/>
    <x v="2"/>
  </r>
  <r>
    <n v="1005236"/>
    <x v="46"/>
    <n v="4637"/>
    <s v="SEDAN"/>
    <n v="3"/>
    <s v="LOGOUT"/>
    <s v="DRIVER"/>
    <n v="3"/>
    <n v="0"/>
    <n v="20.294120790000001"/>
    <n v="20.294120790000001"/>
    <s v="2022-08-24T03:30:00"/>
    <n v="19"/>
    <x v="3"/>
    <x v="2"/>
  </r>
  <r>
    <n v="1005237"/>
    <x v="46"/>
    <n v="5562"/>
    <s v="SEDAN"/>
    <n v="3"/>
    <s v="LOGOUT"/>
    <s v="EMPLOYEE"/>
    <n v="2"/>
    <n v="1"/>
    <n v="8.9905767440000002"/>
    <n v="8.9905767440000002"/>
    <s v="2022-08-24T03:30:00"/>
    <n v="17"/>
    <x v="3"/>
    <x v="2"/>
  </r>
  <r>
    <n v="1005238"/>
    <x v="57"/>
    <n v="5001"/>
    <s v="SEDAN"/>
    <n v="3"/>
    <s v="LOGOUT"/>
    <s v="EMPLOYEE"/>
    <n v="1"/>
    <n v="0"/>
    <n v="7"/>
    <n v="7"/>
    <s v="2022-08-24T04:00:00"/>
    <n v="17"/>
    <x v="3"/>
    <x v="2"/>
  </r>
  <r>
    <n v="1005239"/>
    <x v="41"/>
    <n v="5100"/>
    <s v="SEDAN"/>
    <n v="3"/>
    <s v="LOGOUT"/>
    <s v="NODELAY"/>
    <n v="3"/>
    <n v="0"/>
    <n v="15"/>
    <n v="15"/>
    <s v="2022-08-24T04:30:00"/>
    <n v="0"/>
    <x v="3"/>
    <x v="2"/>
  </r>
  <r>
    <n v="1005240"/>
    <x v="41"/>
    <n v="814"/>
    <s v="SEDAN"/>
    <n v="3"/>
    <s v="LOGOUT"/>
    <s v="EMPLOYEE"/>
    <n v="1"/>
    <n v="0"/>
    <n v="13.5"/>
    <n v="13.5"/>
    <s v="2022-08-24T04:30:00"/>
    <n v="17"/>
    <x v="3"/>
    <x v="2"/>
  </r>
  <r>
    <n v="1005241"/>
    <x v="41"/>
    <n v="5565"/>
    <s v="SEDAN"/>
    <n v="3"/>
    <s v="LOGOUT"/>
    <s v="EMPLOYEE"/>
    <n v="3"/>
    <n v="0"/>
    <n v="19.700000760000002"/>
    <n v="19.700000760000002"/>
    <s v="2022-08-24T04:30:00"/>
    <n v="12"/>
    <x v="3"/>
    <x v="2"/>
  </r>
  <r>
    <n v="1005242"/>
    <x v="41"/>
    <n v="5099"/>
    <s v="SEDAN"/>
    <n v="3"/>
    <s v="LOGOUT"/>
    <s v="DRIVER"/>
    <n v="2"/>
    <n v="0"/>
    <n v="19.700000760000002"/>
    <n v="19.700000760000002"/>
    <s v="2022-08-24T04:30:00"/>
    <n v="10"/>
    <x v="3"/>
    <x v="2"/>
  </r>
  <r>
    <n v="1005243"/>
    <x v="41"/>
    <n v="4868"/>
    <s v="SEDAN"/>
    <n v="3"/>
    <s v="LOGOUT"/>
    <s v="EMPLOYEE"/>
    <n v="2"/>
    <n v="0"/>
    <n v="22.709707259999998"/>
    <n v="22.709707259999998"/>
    <s v="2022-08-24T04:30:00"/>
    <n v="18"/>
    <x v="3"/>
    <x v="2"/>
  </r>
  <r>
    <n v="1005244"/>
    <x v="41"/>
    <n v="4967"/>
    <s v="SEDAN"/>
    <n v="3"/>
    <s v="LOGOUT"/>
    <s v="EMPLOYEE"/>
    <n v="2"/>
    <n v="1"/>
    <n v="5"/>
    <n v="5"/>
    <s v="2022-08-24T04:30:00"/>
    <n v="22"/>
    <x v="3"/>
    <x v="2"/>
  </r>
  <r>
    <n v="1005245"/>
    <x v="59"/>
    <n v="5563"/>
    <s v="SEDAN"/>
    <n v="3"/>
    <s v="LOGOUT"/>
    <s v="EMPLOYEE"/>
    <n v="1"/>
    <n v="0"/>
    <n v="8.3000001910000005"/>
    <n v="8.3000001910000005"/>
    <s v="2022-08-24T05:00:00"/>
    <n v="11"/>
    <x v="3"/>
    <x v="2"/>
  </r>
  <r>
    <n v="1005246"/>
    <x v="40"/>
    <n v="4869"/>
    <s v="SEDAN"/>
    <n v="3"/>
    <s v="LOGOUT"/>
    <s v="NODELAY"/>
    <n v="2"/>
    <n v="0"/>
    <n v="11.69999981"/>
    <n v="11.69999981"/>
    <s v="2022-08-24T05:30:00"/>
    <n v="0"/>
    <x v="3"/>
    <x v="2"/>
  </r>
  <r>
    <n v="1005247"/>
    <x v="40"/>
    <n v="4967"/>
    <s v="SEDAN"/>
    <n v="3"/>
    <s v="LOGOUT"/>
    <s v="EMPLOYEE"/>
    <n v="2"/>
    <n v="0"/>
    <n v="24.899999619999999"/>
    <n v="24.899999619999999"/>
    <s v="2022-08-24T05:30:00"/>
    <n v="29"/>
    <x v="3"/>
    <x v="2"/>
  </r>
  <r>
    <n v="1005248"/>
    <x v="40"/>
    <n v="4769"/>
    <s v="SEDAN"/>
    <n v="3"/>
    <s v="LOGOUT"/>
    <s v="EMPLOYEE"/>
    <n v="2"/>
    <n v="0"/>
    <n v="34.599998470000003"/>
    <n v="34.599998470000003"/>
    <s v="2022-08-24T05:30:00"/>
    <n v="8"/>
    <x v="3"/>
    <x v="2"/>
  </r>
  <r>
    <n v="1005249"/>
    <x v="40"/>
    <n v="110"/>
    <s v="SEDAN"/>
    <n v="3"/>
    <s v="LOGOUT"/>
    <s v="EMPLOYEE"/>
    <n v="2"/>
    <n v="0"/>
    <n v="6.8000001909999996"/>
    <n v="6.8000001909999996"/>
    <s v="2022-08-24T05:30:00"/>
    <n v="12"/>
    <x v="3"/>
    <x v="2"/>
  </r>
  <r>
    <n v="1005250"/>
    <x v="8"/>
    <n v="4968"/>
    <s v="SEDAN"/>
    <n v="3"/>
    <s v="LOGOUT"/>
    <s v="DRIVER"/>
    <n v="1"/>
    <n v="0"/>
    <n v="26.96422768"/>
    <n v="26.96422768"/>
    <s v="2022-08-24T06:00:00"/>
    <n v="18"/>
    <x v="3"/>
    <x v="2"/>
  </r>
  <r>
    <n v="1005251"/>
    <x v="7"/>
    <n v="4901"/>
    <s v="SEDAN"/>
    <n v="3"/>
    <s v="LOGOUT"/>
    <s v="EMPLOYEE"/>
    <n v="1"/>
    <n v="0"/>
    <n v="17.200000760000002"/>
    <n v="17.200000760000002"/>
    <s v="2022-08-24T06:30:00"/>
    <n v="16"/>
    <x v="3"/>
    <x v="2"/>
  </r>
  <r>
    <n v="1005252"/>
    <x v="7"/>
    <n v="5000"/>
    <s v="SEDAN"/>
    <n v="3"/>
    <s v="LOGOUT"/>
    <s v="EMPLOYEE"/>
    <n v="1"/>
    <n v="1"/>
    <n v="10"/>
    <n v="10"/>
    <s v="2022-08-24T06:30:00"/>
    <n v="19"/>
    <x v="3"/>
    <x v="2"/>
  </r>
  <r>
    <n v="1005253"/>
    <x v="7"/>
    <n v="5564"/>
    <s v="SEDAN"/>
    <n v="3"/>
    <s v="LOGOUT"/>
    <s v="DRIVER"/>
    <n v="2"/>
    <n v="0"/>
    <n v="14"/>
    <n v="14"/>
    <s v="2022-08-24T06:30:00"/>
    <n v="12"/>
    <x v="3"/>
    <x v="2"/>
  </r>
  <r>
    <n v="1005254"/>
    <x v="7"/>
    <n v="5561"/>
    <s v="SEDAN"/>
    <n v="3"/>
    <s v="LOGOUT"/>
    <s v="EMPLOYEE"/>
    <n v="2"/>
    <n v="0"/>
    <n v="13.899999619999999"/>
    <n v="13.899999619999999"/>
    <s v="2022-08-24T06:30:00"/>
    <n v="10"/>
    <x v="3"/>
    <x v="2"/>
  </r>
  <r>
    <n v="1005255"/>
    <x v="7"/>
    <n v="5563"/>
    <s v="SEDAN"/>
    <n v="3"/>
    <s v="LOGOUT"/>
    <s v="EMPLOYEE"/>
    <n v="2"/>
    <n v="0"/>
    <n v="13.19999981"/>
    <n v="13.19999981"/>
    <s v="2022-08-24T06:30:00"/>
    <n v="13"/>
    <x v="3"/>
    <x v="2"/>
  </r>
  <r>
    <n v="1005256"/>
    <x v="7"/>
    <n v="5100"/>
    <s v="SEDAN"/>
    <n v="3"/>
    <s v="LOGOUT"/>
    <s v="NODELAY"/>
    <n v="2"/>
    <n v="0"/>
    <n v="7"/>
    <n v="7"/>
    <s v="2022-08-24T06:30:00"/>
    <n v="0"/>
    <x v="3"/>
    <x v="2"/>
  </r>
  <r>
    <n v="1005257"/>
    <x v="6"/>
    <n v="82"/>
    <s v="SEDAN"/>
    <n v="3"/>
    <s v="LOGIN"/>
    <s v="NODELAY"/>
    <n v="2"/>
    <n v="0"/>
    <n v="16.812131879999999"/>
    <n v="16.812131879999999"/>
    <s v="2022-08-24T09:00:00"/>
    <n v="0"/>
    <x v="3"/>
    <x v="2"/>
  </r>
  <r>
    <n v="1005258"/>
    <x v="39"/>
    <n v="4868"/>
    <s v="SEDAN"/>
    <n v="3"/>
    <s v="LOGIN"/>
    <s v="EMPLOYEE"/>
    <n v="2"/>
    <n v="0"/>
    <n v="24.828199390000002"/>
    <n v="24.828199390000002"/>
    <s v="2022-08-24T08:00:00"/>
    <n v="20"/>
    <x v="3"/>
    <x v="2"/>
  </r>
  <r>
    <n v="1005259"/>
    <x v="48"/>
    <n v="4637"/>
    <s v="SEDAN"/>
    <n v="3"/>
    <s v="LOGIN"/>
    <s v="DRIVER"/>
    <n v="1"/>
    <n v="0"/>
    <n v="15"/>
    <n v="15"/>
    <s v="2022-08-24T10:00:00"/>
    <n v="9"/>
    <x v="3"/>
    <x v="2"/>
  </r>
  <r>
    <n v="1005260"/>
    <x v="48"/>
    <n v="5132"/>
    <s v="SEDAN"/>
    <n v="3"/>
    <s v="LOGIN"/>
    <s v="TRAFFIC"/>
    <n v="1"/>
    <n v="0"/>
    <n v="19.600000380000001"/>
    <n v="19.600000380000001"/>
    <s v="2022-08-24T10:00:00"/>
    <n v="4"/>
    <x v="3"/>
    <x v="2"/>
  </r>
  <r>
    <n v="1005261"/>
    <x v="48"/>
    <n v="5165"/>
    <s v="SEDAN"/>
    <n v="3"/>
    <s v="LOGIN"/>
    <s v="EMPLOYEE"/>
    <n v="1"/>
    <n v="0"/>
    <n v="15.5"/>
    <n v="15.5"/>
    <s v="2022-08-24T10:00:00"/>
    <n v="18"/>
    <x v="3"/>
    <x v="2"/>
  </r>
  <r>
    <n v="1005262"/>
    <x v="48"/>
    <n v="4769"/>
    <s v="SEDAN"/>
    <n v="3"/>
    <s v="LOGIN"/>
    <s v="NODELAY"/>
    <n v="1"/>
    <n v="0"/>
    <n v="9.8000001910000005"/>
    <n v="9.8000001910000005"/>
    <s v="2022-08-24T10:00:00"/>
    <n v="0"/>
    <x v="3"/>
    <x v="2"/>
  </r>
  <r>
    <n v="1005263"/>
    <x v="5"/>
    <n v="5563"/>
    <s v="SEDAN"/>
    <n v="3"/>
    <s v="LOGIN"/>
    <s v="DRIVER"/>
    <n v="2"/>
    <n v="0"/>
    <n v="12.19999981"/>
    <n v="12.19999981"/>
    <s v="2022-08-24T10:30:00"/>
    <n v="5"/>
    <x v="3"/>
    <x v="2"/>
  </r>
  <r>
    <n v="1005264"/>
    <x v="5"/>
    <n v="4868"/>
    <s v="SEDAN"/>
    <n v="3"/>
    <s v="LOGIN"/>
    <s v="EMPLOYEE"/>
    <n v="2"/>
    <n v="0"/>
    <n v="14.899999619999999"/>
    <n v="14.899999619999999"/>
    <s v="2022-08-24T10:30:00"/>
    <n v="27"/>
    <x v="3"/>
    <x v="2"/>
  </r>
  <r>
    <n v="1005265"/>
    <x v="4"/>
    <n v="5036"/>
    <s v="SEDAN"/>
    <n v="3"/>
    <s v="LOGIN"/>
    <s v="TRAFFIC"/>
    <n v="2"/>
    <n v="0"/>
    <n v="19"/>
    <n v="19"/>
    <s v="2022-08-24T11:00:00"/>
    <n v="8"/>
    <x v="3"/>
    <x v="2"/>
  </r>
  <r>
    <n v="1005266"/>
    <x v="4"/>
    <n v="773"/>
    <s v="SEDAN"/>
    <n v="3"/>
    <s v="LOGIN"/>
    <s v="DRIVER"/>
    <n v="1"/>
    <n v="0"/>
    <n v="13.5"/>
    <n v="13.5"/>
    <s v="2022-08-24T11:00:00"/>
    <n v="7"/>
    <x v="3"/>
    <x v="2"/>
  </r>
  <r>
    <n v="1005267"/>
    <x v="3"/>
    <n v="5366"/>
    <s v="SEDAN"/>
    <n v="3"/>
    <s v="LOGIN"/>
    <s v="NODELAY"/>
    <n v="3"/>
    <n v="0"/>
    <n v="12.100000380000001"/>
    <n v="12.100000380000001"/>
    <s v="2022-08-24T11:30:00"/>
    <n v="0"/>
    <x v="3"/>
    <x v="2"/>
  </r>
  <r>
    <n v="1005268"/>
    <x v="49"/>
    <n v="5562"/>
    <s v="SEDAN"/>
    <n v="3"/>
    <s v="LOGOUT"/>
    <s v="DRIVER"/>
    <n v="1"/>
    <n v="0"/>
    <n v="1.771510124"/>
    <n v="1.771510124"/>
    <s v="2022-08-24T07:30:00"/>
    <n v="22"/>
    <x v="3"/>
    <x v="2"/>
  </r>
  <r>
    <n v="1005269"/>
    <x v="49"/>
    <n v="4638"/>
    <s v="SEDAN"/>
    <n v="3"/>
    <s v="LOGOUT"/>
    <s v="DRIVER"/>
    <n v="1"/>
    <n v="0"/>
    <n v="7.1999998090000004"/>
    <n v="7.1999998090000004"/>
    <s v="2022-08-24T07:30:00"/>
    <n v="26"/>
    <x v="3"/>
    <x v="2"/>
  </r>
  <r>
    <n v="1005270"/>
    <x v="9"/>
    <n v="4869"/>
    <s v="SEDAN"/>
    <n v="3"/>
    <s v="LOGIN"/>
    <s v="DRIVER"/>
    <n v="3"/>
    <n v="0"/>
    <n v="21.200000760000002"/>
    <n v="21.200000760000002"/>
    <s v="2022-08-24T12:00:00"/>
    <n v="30"/>
    <x v="3"/>
    <x v="2"/>
  </r>
  <r>
    <n v="1005271"/>
    <x v="9"/>
    <n v="5000"/>
    <s v="SEDAN"/>
    <n v="3"/>
    <s v="LOGIN"/>
    <s v="NODELAY"/>
    <n v="3"/>
    <n v="0"/>
    <n v="8.1000003809999992"/>
    <n v="8.1000003809999992"/>
    <s v="2022-08-24T12:00:00"/>
    <n v="0"/>
    <x v="3"/>
    <x v="2"/>
  </r>
  <r>
    <n v="1005272"/>
    <x v="9"/>
    <n v="5099"/>
    <s v="SEDAN"/>
    <n v="3"/>
    <s v="LOGIN"/>
    <s v="DRIVER"/>
    <n v="1"/>
    <n v="1"/>
    <n v="23"/>
    <n v="23"/>
    <s v="2022-08-24T12:00:00"/>
    <n v="7"/>
    <x v="3"/>
    <x v="2"/>
  </r>
  <r>
    <n v="1005273"/>
    <x v="9"/>
    <n v="5365"/>
    <s v="SEDAN"/>
    <n v="3"/>
    <s v="LOGIN"/>
    <s v="NODELAY"/>
    <n v="2"/>
    <n v="0"/>
    <n v="14"/>
    <n v="14"/>
    <s v="2022-08-24T12:00:00"/>
    <n v="0"/>
    <x v="3"/>
    <x v="2"/>
  </r>
  <r>
    <n v="1005274"/>
    <x v="9"/>
    <n v="5100"/>
    <s v="SEDAN"/>
    <n v="3"/>
    <s v="LOGIN"/>
    <s v="NODELAY"/>
    <n v="2"/>
    <n v="0"/>
    <n v="9.8000001910000005"/>
    <n v="9.8000001910000005"/>
    <s v="2022-08-24T12:00:00"/>
    <n v="0"/>
    <x v="3"/>
    <x v="2"/>
  </r>
  <r>
    <n v="1005275"/>
    <x v="9"/>
    <n v="5565"/>
    <s v="SEDAN"/>
    <n v="3"/>
    <s v="LOGIN"/>
    <s v="NODELAY"/>
    <n v="2"/>
    <n v="1"/>
    <n v="11.30000019"/>
    <n v="11.30000019"/>
    <s v="2022-08-24T12:00:00"/>
    <n v="0"/>
    <x v="3"/>
    <x v="2"/>
  </r>
  <r>
    <n v="1005276"/>
    <x v="9"/>
    <n v="5034"/>
    <s v="SEDAN"/>
    <n v="3"/>
    <s v="LOGIN"/>
    <s v="DRIVER"/>
    <n v="2"/>
    <n v="0"/>
    <n v="27.5"/>
    <n v="27.5"/>
    <s v="2022-08-24T12:00:00"/>
    <n v="13"/>
    <x v="3"/>
    <x v="2"/>
  </r>
  <r>
    <n v="1005277"/>
    <x v="9"/>
    <n v="4901"/>
    <s v="SEDAN"/>
    <n v="3"/>
    <s v="LOGIN"/>
    <s v="DRIVER"/>
    <n v="1"/>
    <n v="0"/>
    <n v="26.929988860000002"/>
    <n v="26.929988860000002"/>
    <s v="2022-08-24T12:00:00"/>
    <n v="10"/>
    <x v="3"/>
    <x v="2"/>
  </r>
  <r>
    <n v="1005278"/>
    <x v="9"/>
    <n v="4968"/>
    <s v="SEDAN"/>
    <n v="3"/>
    <s v="LOGIN"/>
    <s v="TRAFFIC"/>
    <n v="3"/>
    <n v="0"/>
    <n v="15"/>
    <n v="15"/>
    <s v="2022-08-24T12:00:00"/>
    <n v="2"/>
    <x v="3"/>
    <x v="2"/>
  </r>
  <r>
    <n v="1005279"/>
    <x v="9"/>
    <n v="816"/>
    <s v="SEDAN"/>
    <n v="3"/>
    <s v="LOGIN"/>
    <s v="DRIVER"/>
    <n v="3"/>
    <n v="0"/>
    <n v="19"/>
    <n v="19"/>
    <s v="2022-08-24T12:00:00"/>
    <n v="2"/>
    <x v="3"/>
    <x v="2"/>
  </r>
  <r>
    <n v="1005280"/>
    <x v="9"/>
    <n v="5330"/>
    <s v="SEDAN"/>
    <n v="3"/>
    <s v="LOGIN"/>
    <s v="NODELAY"/>
    <n v="2"/>
    <n v="0"/>
    <n v="19.436305999999998"/>
    <n v="19.436305999999998"/>
    <s v="2022-08-24T12:00:00"/>
    <n v="0"/>
    <x v="3"/>
    <x v="2"/>
  </r>
  <r>
    <n v="1005281"/>
    <x v="9"/>
    <n v="5562"/>
    <s v="SEDAN"/>
    <n v="3"/>
    <s v="LOGIN"/>
    <s v="EMPLOYEE"/>
    <n v="3"/>
    <n v="0"/>
    <n v="4.4311132430000004"/>
    <n v="4.4311132430000004"/>
    <s v="2022-08-24T12:00:00"/>
    <n v="8"/>
    <x v="3"/>
    <x v="2"/>
  </r>
  <r>
    <n v="1005282"/>
    <x v="9"/>
    <n v="4637"/>
    <s v="SEDAN"/>
    <n v="3"/>
    <s v="LOGIN"/>
    <s v="NODELAY"/>
    <n v="2"/>
    <n v="0"/>
    <n v="10.899999619999999"/>
    <n v="10.899999619999999"/>
    <s v="2022-08-24T12:00:00"/>
    <n v="0"/>
    <x v="3"/>
    <x v="2"/>
  </r>
  <r>
    <n v="1005283"/>
    <x v="9"/>
    <n v="5363"/>
    <s v="SEDAN"/>
    <n v="3"/>
    <s v="LOGIN"/>
    <s v="NODELAY"/>
    <n v="3"/>
    <n v="0"/>
    <n v="16.93487549"/>
    <n v="16.93487549"/>
    <s v="2022-08-24T12:00:00"/>
    <n v="0"/>
    <x v="3"/>
    <x v="2"/>
  </r>
  <r>
    <n v="1005284"/>
    <x v="9"/>
    <n v="5001"/>
    <s v="SEDAN"/>
    <n v="3"/>
    <s v="LOGIN"/>
    <s v="DRIVER"/>
    <n v="3"/>
    <n v="0"/>
    <n v="19.965629580000002"/>
    <n v="19.965629580000002"/>
    <s v="2022-08-24T12:00:00"/>
    <n v="26"/>
    <x v="3"/>
    <x v="2"/>
  </r>
  <r>
    <n v="1005285"/>
    <x v="9"/>
    <n v="4769"/>
    <s v="SEDAN"/>
    <n v="3"/>
    <s v="LOGIN"/>
    <s v="NODELAY"/>
    <n v="3"/>
    <n v="0"/>
    <n v="9"/>
    <n v="9"/>
    <s v="2022-08-24T12:00:00"/>
    <n v="0"/>
    <x v="3"/>
    <x v="2"/>
  </r>
  <r>
    <n v="1005286"/>
    <x v="10"/>
    <n v="4868"/>
    <s v="SEDAN"/>
    <n v="3"/>
    <s v="LOGIN"/>
    <s v="NODELAY"/>
    <n v="1"/>
    <n v="0"/>
    <n v="8.5099878310000001"/>
    <n v="8.5099878310000001"/>
    <s v="2022-08-24T12:30:00"/>
    <n v="0"/>
    <x v="3"/>
    <x v="2"/>
  </r>
  <r>
    <n v="1005287"/>
    <x v="10"/>
    <n v="5165"/>
    <s v="SEDAN"/>
    <n v="3"/>
    <s v="LOGIN"/>
    <s v="NODELAY"/>
    <n v="1"/>
    <n v="0"/>
    <n v="10.899999619999999"/>
    <n v="10.899999619999999"/>
    <s v="2022-08-24T12:30:00"/>
    <n v="0"/>
    <x v="3"/>
    <x v="2"/>
  </r>
  <r>
    <n v="1005288"/>
    <x v="10"/>
    <n v="2096"/>
    <s v="SEDAN"/>
    <n v="3"/>
    <s v="LOGIN"/>
    <s v="DRIVER"/>
    <n v="2"/>
    <n v="0"/>
    <n v="17"/>
    <n v="17"/>
    <s v="2022-08-24T12:30:00"/>
    <n v="2"/>
    <x v="3"/>
    <x v="2"/>
  </r>
  <r>
    <n v="1005289"/>
    <x v="10"/>
    <n v="918"/>
    <s v="SEDAN"/>
    <n v="3"/>
    <s v="LOGIN"/>
    <s v="DRIVER"/>
    <n v="3"/>
    <n v="0"/>
    <n v="13.899999619999999"/>
    <n v="13.899999619999999"/>
    <s v="2022-08-24T12:30:00"/>
    <n v="5"/>
    <x v="3"/>
    <x v="2"/>
  </r>
  <r>
    <n v="1005290"/>
    <x v="10"/>
    <n v="910"/>
    <s v="SEDAN"/>
    <n v="3"/>
    <s v="LOGIN"/>
    <s v="NODELAY"/>
    <n v="2"/>
    <n v="0"/>
    <n v="16.5"/>
    <n v="16.5"/>
    <s v="2022-08-24T12:30:00"/>
    <n v="0"/>
    <x v="3"/>
    <x v="2"/>
  </r>
  <r>
    <n v="1005291"/>
    <x v="10"/>
    <n v="4736"/>
    <s v="SEDAN"/>
    <n v="3"/>
    <s v="LOGIN"/>
    <s v="NODELAY"/>
    <n v="3"/>
    <n v="0"/>
    <n v="12.843222620000001"/>
    <n v="12.843222620000001"/>
    <s v="2022-08-24T12:30:00"/>
    <n v="0"/>
    <x v="3"/>
    <x v="2"/>
  </r>
  <r>
    <n v="1005292"/>
    <x v="10"/>
    <n v="5564"/>
    <s v="SEDAN"/>
    <n v="3"/>
    <s v="LOGIN"/>
    <s v="EMPLOYEE"/>
    <n v="3"/>
    <n v="0"/>
    <n v="24.764808649999999"/>
    <n v="24.764808649999999"/>
    <s v="2022-08-24T12:30:00"/>
    <n v="10"/>
    <x v="3"/>
    <x v="2"/>
  </r>
  <r>
    <n v="1005293"/>
    <x v="11"/>
    <n v="1140"/>
    <s v="SEDAN"/>
    <n v="3"/>
    <s v="LOGIN"/>
    <s v="NODELAY"/>
    <n v="1"/>
    <n v="0"/>
    <n v="12.0708456"/>
    <n v="12.0708456"/>
    <s v="2022-08-24T13:00:00"/>
    <n v="0"/>
    <x v="3"/>
    <x v="2"/>
  </r>
  <r>
    <n v="1005294"/>
    <x v="11"/>
    <n v="491"/>
    <s v="SEDAN"/>
    <n v="3"/>
    <s v="LOGIN"/>
    <s v="NODELAY"/>
    <n v="1"/>
    <n v="0"/>
    <n v="16.369550700000001"/>
    <n v="16.369550700000001"/>
    <s v="2022-08-24T13:00:00"/>
    <n v="0"/>
    <x v="3"/>
    <x v="2"/>
  </r>
  <r>
    <n v="1005295"/>
    <x v="11"/>
    <n v="5367"/>
    <s v="SEDAN"/>
    <n v="3"/>
    <s v="LOGIN"/>
    <s v="DRIVER"/>
    <n v="3"/>
    <n v="0"/>
    <n v="17.399999619999999"/>
    <n v="17.399999619999999"/>
    <s v="2022-08-24T13:00:00"/>
    <n v="18"/>
    <x v="3"/>
    <x v="2"/>
  </r>
  <r>
    <n v="1005296"/>
    <x v="11"/>
    <n v="4835"/>
    <s v="SEDAN"/>
    <n v="3"/>
    <s v="LOGIN"/>
    <s v="NODELAY"/>
    <n v="2"/>
    <n v="0"/>
    <n v="6.7167544360000004"/>
    <n v="6.7167544360000004"/>
    <s v="2022-08-24T13:00:00"/>
    <n v="0"/>
    <x v="3"/>
    <x v="2"/>
  </r>
  <r>
    <n v="1005297"/>
    <x v="50"/>
    <n v="5132"/>
    <s v="SEDAN"/>
    <n v="3"/>
    <s v="LOGIN"/>
    <s v="NODELAY"/>
    <n v="2"/>
    <n v="0"/>
    <n v="26"/>
    <n v="26"/>
    <s v="2022-08-24T13:30:00"/>
    <n v="0"/>
    <x v="3"/>
    <x v="2"/>
  </r>
  <r>
    <n v="1005298"/>
    <x v="50"/>
    <n v="912"/>
    <s v="SEDAN"/>
    <n v="3"/>
    <s v="LOGIN"/>
    <s v="NODELAY"/>
    <n v="1"/>
    <n v="1"/>
    <n v="4.629192829"/>
    <n v="4.629192829"/>
    <s v="2022-08-24T13:30:00"/>
    <n v="0"/>
    <x v="3"/>
    <x v="2"/>
  </r>
  <r>
    <n v="1005299"/>
    <x v="50"/>
    <n v="911"/>
    <s v="SEDAN"/>
    <n v="3"/>
    <s v="LOGIN"/>
    <s v="NODELAY"/>
    <n v="2"/>
    <n v="0"/>
    <n v="10.19999981"/>
    <n v="10.19999981"/>
    <s v="2022-08-24T13:30:00"/>
    <n v="0"/>
    <x v="3"/>
    <x v="2"/>
  </r>
  <r>
    <n v="1005300"/>
    <x v="50"/>
    <n v="1139"/>
    <s v="SEDAN"/>
    <n v="3"/>
    <s v="LOGIN"/>
    <s v="NODELAY"/>
    <n v="1"/>
    <n v="0"/>
    <n v="12.899999619999999"/>
    <n v="12.899999619999999"/>
    <s v="2022-08-24T13:30:00"/>
    <n v="0"/>
    <x v="3"/>
    <x v="2"/>
  </r>
  <r>
    <n v="1005301"/>
    <x v="12"/>
    <n v="920"/>
    <s v="SEDAN"/>
    <n v="3"/>
    <s v="LOGIN"/>
    <s v="NODELAY"/>
    <n v="1"/>
    <n v="0"/>
    <n v="5.4000000950000002"/>
    <n v="5.4000000950000002"/>
    <s v="2022-08-24T14:00:00"/>
    <n v="0"/>
    <x v="3"/>
    <x v="2"/>
  </r>
  <r>
    <n v="1005302"/>
    <x v="12"/>
    <n v="909"/>
    <s v="SEDAN"/>
    <n v="3"/>
    <s v="LOGIN"/>
    <s v="NODELAY"/>
    <n v="2"/>
    <n v="0"/>
    <n v="18.100000380000001"/>
    <n v="18.100000380000001"/>
    <s v="2022-08-24T14:00:00"/>
    <n v="0"/>
    <x v="3"/>
    <x v="2"/>
  </r>
  <r>
    <n v="1005303"/>
    <x v="12"/>
    <n v="773"/>
    <s v="SEDAN"/>
    <n v="3"/>
    <s v="LOGIN"/>
    <s v="NODELAY"/>
    <n v="2"/>
    <n v="0"/>
    <n v="28"/>
    <n v="28"/>
    <s v="2022-08-24T14:00:00"/>
    <n v="0"/>
    <x v="3"/>
    <x v="2"/>
  </r>
  <r>
    <n v="1005304"/>
    <x v="13"/>
    <n v="914"/>
    <s v="SEDAN"/>
    <n v="3"/>
    <s v="LOGIN"/>
    <s v="DRIVER"/>
    <n v="1"/>
    <n v="0"/>
    <n v="19.310550689999999"/>
    <n v="19.310550689999999"/>
    <s v="2022-08-24T14:31:00"/>
    <n v="5"/>
    <x v="3"/>
    <x v="2"/>
  </r>
  <r>
    <n v="1005305"/>
    <x v="10"/>
    <n v="5297"/>
    <s v="SEDAN"/>
    <n v="3"/>
    <s v="LOGIN"/>
    <s v="NODELAY"/>
    <n v="0"/>
    <n v="1"/>
    <n v="15"/>
    <n v="15"/>
    <s v="2022-08-24T12:30:00"/>
    <n v="0"/>
    <x v="3"/>
    <x v="2"/>
  </r>
  <r>
    <n v="1005306"/>
    <x v="10"/>
    <n v="5561"/>
    <s v="SEDAN"/>
    <n v="3"/>
    <s v="LOGIN"/>
    <s v="NODELAY"/>
    <n v="3"/>
    <n v="0"/>
    <n v="11.600000380000001"/>
    <n v="11.600000380000001"/>
    <s v="2022-08-24T12:30:00"/>
    <n v="0"/>
    <x v="3"/>
    <x v="2"/>
  </r>
  <r>
    <n v="1005307"/>
    <x v="51"/>
    <n v="4967"/>
    <s v="SEDAN"/>
    <n v="3"/>
    <s v="LOGIN"/>
    <s v="NODELAY"/>
    <n v="1"/>
    <n v="0"/>
    <n v="16.789426800000001"/>
    <n v="16.789426800000001"/>
    <s v="2022-08-24T14:30:00"/>
    <n v="0"/>
    <x v="3"/>
    <x v="2"/>
  </r>
  <r>
    <n v="1005308"/>
    <x v="14"/>
    <n v="4968"/>
    <s v="SEDAN"/>
    <n v="3"/>
    <s v="LOGIN"/>
    <s v="EMPLOYEE"/>
    <n v="1"/>
    <n v="0"/>
    <n v="3.5515160560000001"/>
    <n v="3.5515160560000001"/>
    <s v="2022-08-24T15:30:00"/>
    <n v="3"/>
    <x v="3"/>
    <x v="2"/>
  </r>
  <r>
    <n v="1005309"/>
    <x v="15"/>
    <n v="918"/>
    <s v="SEDAN"/>
    <n v="3"/>
    <s v="LOGIN"/>
    <s v="NODELAY"/>
    <n v="2"/>
    <n v="0"/>
    <n v="11.87763691"/>
    <n v="11.87763691"/>
    <s v="2022-08-24T16:00:00"/>
    <n v="0"/>
    <x v="3"/>
    <x v="2"/>
  </r>
  <r>
    <n v="1005310"/>
    <x v="15"/>
    <n v="1140"/>
    <s v="SEDAN"/>
    <n v="3"/>
    <s v="LOGIN"/>
    <s v="NODELAY"/>
    <n v="1"/>
    <n v="0"/>
    <n v="10.042246820000001"/>
    <n v="10.042246820000001"/>
    <s v="2022-08-24T16:00:00"/>
    <n v="0"/>
    <x v="3"/>
    <x v="2"/>
  </r>
  <r>
    <n v="1005311"/>
    <x v="15"/>
    <n v="4736"/>
    <s v="SEDAN"/>
    <n v="3"/>
    <s v="LOGIN"/>
    <s v="NODELAY"/>
    <n v="1"/>
    <n v="0"/>
    <n v="13.932034489999999"/>
    <n v="13.932034489999999"/>
    <s v="2022-08-24T16:00:00"/>
    <n v="0"/>
    <x v="3"/>
    <x v="2"/>
  </r>
  <r>
    <n v="1005312"/>
    <x v="15"/>
    <n v="5036"/>
    <s v="SEDAN"/>
    <n v="3"/>
    <s v="LOGIN"/>
    <s v="DRIVER"/>
    <n v="3"/>
    <n v="0"/>
    <n v="26"/>
    <n v="26"/>
    <s v="2022-08-24T16:00:00"/>
    <n v="16"/>
    <x v="3"/>
    <x v="2"/>
  </r>
  <r>
    <n v="1005313"/>
    <x v="15"/>
    <n v="910"/>
    <s v="SEDAN"/>
    <n v="3"/>
    <s v="LOGIN"/>
    <s v="NODELAY"/>
    <n v="1"/>
    <n v="0"/>
    <n v="5.3000001909999996"/>
    <n v="5.3000001909999996"/>
    <s v="2022-08-24T16:00:00"/>
    <n v="0"/>
    <x v="3"/>
    <x v="2"/>
  </r>
  <r>
    <n v="1005314"/>
    <x v="15"/>
    <n v="4835"/>
    <s v="SEDAN"/>
    <n v="3"/>
    <s v="LOGIN"/>
    <s v="EMPLOYEE"/>
    <n v="3"/>
    <n v="0"/>
    <n v="11.19999981"/>
    <n v="11.19999981"/>
    <s v="2022-08-24T16:00:00"/>
    <n v="1"/>
    <x v="3"/>
    <x v="2"/>
  </r>
  <r>
    <n v="1005315"/>
    <x v="16"/>
    <n v="5099"/>
    <s v="SEDAN"/>
    <n v="3"/>
    <s v="LOGIN"/>
    <s v="NODELAY"/>
    <n v="2"/>
    <n v="0"/>
    <n v="12.99643326"/>
    <n v="12.99643326"/>
    <s v="2022-08-24T16:30:00"/>
    <n v="0"/>
    <x v="3"/>
    <x v="2"/>
  </r>
  <r>
    <n v="1005316"/>
    <x v="16"/>
    <n v="4769"/>
    <s v="SEDAN"/>
    <n v="3"/>
    <s v="LOGIN"/>
    <s v="NODELAY"/>
    <n v="2"/>
    <n v="0"/>
    <n v="20.34360886"/>
    <n v="20.34360886"/>
    <s v="2022-08-24T16:30:00"/>
    <n v="0"/>
    <x v="3"/>
    <x v="2"/>
  </r>
  <r>
    <n v="1005317"/>
    <x v="17"/>
    <n v="5132"/>
    <s v="SEDAN"/>
    <n v="3"/>
    <s v="LOGIN"/>
    <s v="DRIVER"/>
    <n v="2"/>
    <n v="0"/>
    <n v="25.200000760000002"/>
    <n v="25.200000760000002"/>
    <s v="2022-08-24T17:00:00"/>
    <n v="7"/>
    <x v="3"/>
    <x v="2"/>
  </r>
  <r>
    <n v="1005318"/>
    <x v="17"/>
    <n v="5045"/>
    <s v="SEDAN"/>
    <n v="3"/>
    <s v="LOGIN"/>
    <s v="NODELAY"/>
    <n v="2"/>
    <n v="1"/>
    <n v="22.277759549999999"/>
    <n v="22.277759549999999"/>
    <s v="2022-08-24T17:00:00"/>
    <n v="0"/>
    <x v="3"/>
    <x v="2"/>
  </r>
  <r>
    <n v="1005319"/>
    <x v="17"/>
    <n v="5165"/>
    <s v="SEDAN"/>
    <n v="3"/>
    <s v="LOGIN"/>
    <s v="NODELAY"/>
    <n v="3"/>
    <n v="0"/>
    <n v="15.600000380000001"/>
    <n v="15.600000380000001"/>
    <s v="2022-08-24T17:00:00"/>
    <n v="0"/>
    <x v="3"/>
    <x v="2"/>
  </r>
  <r>
    <n v="1005320"/>
    <x v="17"/>
    <n v="5037"/>
    <s v="SEDAN"/>
    <n v="3"/>
    <s v="LOGIN"/>
    <s v="NODELAY"/>
    <n v="3"/>
    <n v="0"/>
    <n v="11.69999981"/>
    <n v="11.69999981"/>
    <s v="2022-08-24T17:00:00"/>
    <n v="0"/>
    <x v="3"/>
    <x v="2"/>
  </r>
  <r>
    <n v="1005321"/>
    <x v="17"/>
    <n v="5363"/>
    <s v="SEDAN"/>
    <n v="3"/>
    <s v="LOGIN"/>
    <s v="NODELAY"/>
    <n v="2"/>
    <n v="0"/>
    <n v="26.5"/>
    <n v="26.5"/>
    <s v="2022-08-24T17:00:00"/>
    <n v="0"/>
    <x v="3"/>
    <x v="2"/>
  </r>
  <r>
    <n v="1005322"/>
    <x v="17"/>
    <n v="2096"/>
    <s v="SEDAN"/>
    <n v="3"/>
    <s v="LOGIN"/>
    <s v="EMPLOYEE"/>
    <n v="3"/>
    <n v="0"/>
    <n v="19.439411159999999"/>
    <n v="19.439411159999999"/>
    <s v="2022-08-24T17:00:00"/>
    <n v="3"/>
    <x v="3"/>
    <x v="2"/>
  </r>
  <r>
    <n v="1005323"/>
    <x v="17"/>
    <n v="5366"/>
    <s v="SEDAN"/>
    <n v="3"/>
    <s v="LOGIN"/>
    <s v="EMPLOYEE"/>
    <n v="3"/>
    <n v="0"/>
    <n v="27.01250267"/>
    <n v="27.01250267"/>
    <s v="2022-08-24T17:00:00"/>
    <n v="3"/>
    <x v="3"/>
    <x v="2"/>
  </r>
  <r>
    <n v="1005324"/>
    <x v="17"/>
    <n v="773"/>
    <s v="SEDAN"/>
    <n v="3"/>
    <s v="LOGIN"/>
    <s v="EMPLOYEE"/>
    <n v="2"/>
    <n v="0"/>
    <n v="15.26760769"/>
    <n v="15.26760769"/>
    <s v="2022-08-24T17:00:00"/>
    <n v="17"/>
    <x v="3"/>
    <x v="2"/>
  </r>
  <r>
    <n v="1005325"/>
    <x v="17"/>
    <n v="4869"/>
    <s v="SEDAN"/>
    <n v="3"/>
    <s v="LOGIN"/>
    <s v="NODELAY"/>
    <n v="3"/>
    <n v="0"/>
    <n v="6.9000000950000002"/>
    <n v="6.9000000950000002"/>
    <s v="2022-08-24T17:00:00"/>
    <n v="0"/>
    <x v="3"/>
    <x v="2"/>
  </r>
  <r>
    <n v="1005326"/>
    <x v="17"/>
    <n v="5330"/>
    <s v="SEDAN"/>
    <n v="3"/>
    <s v="LOGIN"/>
    <s v="EMPLOYEE"/>
    <n v="3"/>
    <n v="0"/>
    <n v="25"/>
    <n v="25"/>
    <s v="2022-08-24T17:00:00"/>
    <n v="3"/>
    <x v="3"/>
    <x v="2"/>
  </r>
  <r>
    <n v="1005327"/>
    <x v="17"/>
    <n v="5564"/>
    <s v="SEDAN"/>
    <n v="3"/>
    <s v="LOGIN"/>
    <s v="NODELAY"/>
    <n v="3"/>
    <n v="0"/>
    <n v="11.69999981"/>
    <n v="11.69999981"/>
    <s v="2022-08-24T17:00:00"/>
    <n v="0"/>
    <x v="3"/>
    <x v="2"/>
  </r>
  <r>
    <n v="1005328"/>
    <x v="17"/>
    <n v="4967"/>
    <s v="SEDAN"/>
    <n v="3"/>
    <s v="LOGIN"/>
    <s v="NODELAY"/>
    <n v="3"/>
    <n v="0"/>
    <n v="7.9000000950000002"/>
    <n v="7.9000000950000002"/>
    <s v="2022-08-24T17:00:00"/>
    <n v="0"/>
    <x v="3"/>
    <x v="2"/>
  </r>
  <r>
    <n v="1005329"/>
    <x v="17"/>
    <n v="5367"/>
    <s v="SEDAN"/>
    <n v="3"/>
    <s v="LOGIN"/>
    <s v="EMPLOYEE"/>
    <n v="3"/>
    <n v="0"/>
    <n v="28.600000380000001"/>
    <n v="28.600000380000001"/>
    <s v="2022-08-24T17:00:00"/>
    <n v="16"/>
    <x v="3"/>
    <x v="2"/>
  </r>
  <r>
    <n v="1005330"/>
    <x v="17"/>
    <n v="5046"/>
    <s v="SEDAN"/>
    <n v="3"/>
    <s v="LOGIN"/>
    <s v="NODELAY"/>
    <n v="2"/>
    <n v="1"/>
    <n v="12.5"/>
    <n v="12.5"/>
    <s v="2022-08-24T17:00:00"/>
    <n v="0"/>
    <x v="3"/>
    <x v="2"/>
  </r>
  <r>
    <n v="1005331"/>
    <x v="17"/>
    <n v="4769"/>
    <s v="SEDAN"/>
    <n v="3"/>
    <s v="LOGIN"/>
    <s v="NODELAY"/>
    <n v="2"/>
    <n v="0"/>
    <n v="1.6000000240000001"/>
    <n v="1.6000000240000001"/>
    <s v="2022-08-24T17:00:00"/>
    <n v="0"/>
    <x v="3"/>
    <x v="2"/>
  </r>
  <r>
    <n v="1005332"/>
    <x v="17"/>
    <n v="491"/>
    <s v="SEDAN"/>
    <n v="3"/>
    <s v="LOGIN"/>
    <s v="EMPLOYEE"/>
    <n v="3"/>
    <n v="0"/>
    <n v="20"/>
    <n v="20"/>
    <s v="2022-08-24T17:00:00"/>
    <n v="7"/>
    <x v="3"/>
    <x v="2"/>
  </r>
  <r>
    <n v="1005333"/>
    <x v="17"/>
    <n v="5365"/>
    <s v="SEDAN"/>
    <n v="3"/>
    <s v="LOGIN"/>
    <s v="DRIVER"/>
    <n v="3"/>
    <n v="0"/>
    <n v="13.100000380000001"/>
    <n v="13.100000380000001"/>
    <s v="2022-08-24T17:00:00"/>
    <n v="13"/>
    <x v="3"/>
    <x v="2"/>
  </r>
  <r>
    <n v="1005334"/>
    <x v="18"/>
    <n v="4868"/>
    <s v="SEDAN"/>
    <n v="3"/>
    <s v="LOGIN"/>
    <s v="NODELAY"/>
    <n v="2"/>
    <n v="0"/>
    <n v="10.22230339"/>
    <n v="10.22230339"/>
    <s v="2022-08-24T17:30:00"/>
    <n v="0"/>
    <x v="3"/>
    <x v="2"/>
  </r>
  <r>
    <n v="1005335"/>
    <x v="18"/>
    <n v="816"/>
    <s v="SEDAN"/>
    <n v="3"/>
    <s v="LOGIN"/>
    <s v="NODELAY"/>
    <n v="3"/>
    <n v="0"/>
    <n v="19"/>
    <n v="19"/>
    <s v="2022-08-24T17:30:00"/>
    <n v="0"/>
    <x v="3"/>
    <x v="2"/>
  </r>
  <r>
    <n v="1005336"/>
    <x v="18"/>
    <n v="5034"/>
    <s v="SEDAN"/>
    <n v="3"/>
    <s v="LOGIN"/>
    <s v="NODELAY"/>
    <n v="1"/>
    <n v="1"/>
    <n v="12.5"/>
    <n v="12.5"/>
    <s v="2022-08-24T17:30:00"/>
    <n v="0"/>
    <x v="3"/>
    <x v="2"/>
  </r>
  <r>
    <n v="1005337"/>
    <x v="18"/>
    <n v="4638"/>
    <s v="SEDAN"/>
    <n v="3"/>
    <s v="LOGIN"/>
    <s v="DRIVER"/>
    <n v="2"/>
    <n v="0"/>
    <n v="5.1999998090000004"/>
    <n v="5.1999998090000004"/>
    <s v="2022-08-24T17:30:00"/>
    <n v="3"/>
    <x v="3"/>
    <x v="2"/>
  </r>
  <r>
    <n v="1005338"/>
    <x v="18"/>
    <n v="5565"/>
    <s v="SEDAN"/>
    <n v="3"/>
    <s v="LOGIN"/>
    <s v="DRIVER"/>
    <n v="1"/>
    <n v="0"/>
    <n v="11.30000019"/>
    <n v="11.30000019"/>
    <s v="2022-08-24T17:30:00"/>
    <n v="1"/>
    <x v="3"/>
    <x v="2"/>
  </r>
  <r>
    <n v="1005339"/>
    <x v="13"/>
    <n v="910"/>
    <s v="SEDAN"/>
    <n v="3"/>
    <s v="LOGOUT"/>
    <s v="EMPLOYEE"/>
    <n v="1"/>
    <n v="0"/>
    <n v="7.5999999049999998"/>
    <n v="7.5999999049999998"/>
    <s v="2022-08-24T14:31:00"/>
    <n v="3"/>
    <x v="3"/>
    <x v="2"/>
  </r>
  <r>
    <n v="1005340"/>
    <x v="13"/>
    <n v="5165"/>
    <s v="SEDAN"/>
    <n v="3"/>
    <s v="LOGOUT"/>
    <s v="EMPLOYEE"/>
    <n v="1"/>
    <n v="0"/>
    <n v="11.80000019"/>
    <n v="11.80000019"/>
    <s v="2022-08-24T14:31:00"/>
    <n v="7"/>
    <x v="3"/>
    <x v="2"/>
  </r>
  <r>
    <n v="1005341"/>
    <x v="13"/>
    <n v="491"/>
    <s v="SEDAN"/>
    <n v="3"/>
    <s v="LOGOUT"/>
    <s v="EMPLOYEE"/>
    <n v="1"/>
    <n v="0"/>
    <n v="7.8000001909999996"/>
    <n v="7.8000001909999996"/>
    <s v="2022-08-24T14:31:00"/>
    <n v="3"/>
    <x v="3"/>
    <x v="2"/>
  </r>
  <r>
    <n v="1005342"/>
    <x v="13"/>
    <n v="816"/>
    <s v="SEDAN"/>
    <n v="3"/>
    <s v="LOGOUT"/>
    <s v="EMPLOYEE"/>
    <n v="1"/>
    <n v="0"/>
    <n v="16.91934586"/>
    <n v="16.91934586"/>
    <s v="2022-08-24T14:31:00"/>
    <n v="7"/>
    <x v="3"/>
    <x v="2"/>
  </r>
  <r>
    <n v="1005343"/>
    <x v="12"/>
    <n v="5099"/>
    <s v="SEDAN"/>
    <n v="3"/>
    <s v="LOGOUT"/>
    <s v="NODELAY"/>
    <n v="1"/>
    <n v="0"/>
    <n v="12.26684189"/>
    <n v="12.26684189"/>
    <s v="2022-08-24T14:00:00"/>
    <n v="0"/>
    <x v="3"/>
    <x v="2"/>
  </r>
  <r>
    <n v="1005344"/>
    <x v="19"/>
    <n v="4869"/>
    <s v="SEDAN"/>
    <n v="3"/>
    <s v="LOGOUT"/>
    <s v="NODELAY"/>
    <n v="1"/>
    <n v="0"/>
    <n v="7.3000001909999996"/>
    <n v="7.3000001909999996"/>
    <s v="2022-08-24T15:00:00"/>
    <n v="0"/>
    <x v="3"/>
    <x v="2"/>
  </r>
  <r>
    <n v="1005345"/>
    <x v="19"/>
    <n v="4638"/>
    <s v="SEDAN"/>
    <n v="3"/>
    <s v="LOGOUT"/>
    <s v="EMPLOYEE"/>
    <n v="2"/>
    <n v="0"/>
    <n v="7.7449474330000001"/>
    <n v="7.7449474330000001"/>
    <s v="2022-08-24T15:00:00"/>
    <n v="9"/>
    <x v="3"/>
    <x v="2"/>
  </r>
  <r>
    <n v="1005346"/>
    <x v="19"/>
    <n v="5563"/>
    <s v="SEDAN"/>
    <n v="3"/>
    <s v="LOGOUT"/>
    <s v="EMPLOYEE"/>
    <n v="1"/>
    <n v="0"/>
    <n v="9.8999996190000008"/>
    <n v="9.8999996190000008"/>
    <s v="2022-08-24T15:00:00"/>
    <n v="13"/>
    <x v="3"/>
    <x v="2"/>
  </r>
  <r>
    <n v="1005347"/>
    <x v="19"/>
    <n v="5561"/>
    <s v="SEDAN"/>
    <n v="3"/>
    <s v="LOGOUT"/>
    <s v="NODELAY"/>
    <n v="2"/>
    <n v="0"/>
    <n v="18.491012569999999"/>
    <n v="18.491012569999999"/>
    <s v="2022-08-24T15:00:00"/>
    <n v="0"/>
    <x v="3"/>
    <x v="2"/>
  </r>
  <r>
    <n v="1005348"/>
    <x v="19"/>
    <n v="4637"/>
    <s v="SEDAN"/>
    <n v="3"/>
    <s v="LOGOUT"/>
    <s v="EMPLOYEE"/>
    <n v="3"/>
    <n v="0"/>
    <n v="24.71885872"/>
    <n v="24.71885872"/>
    <s v="2022-08-24T15:00:00"/>
    <n v="18"/>
    <x v="3"/>
    <x v="2"/>
  </r>
  <r>
    <n v="1005349"/>
    <x v="19"/>
    <n v="5000"/>
    <s v="SEDAN"/>
    <n v="3"/>
    <s v="LOGOUT"/>
    <s v="EMPLOYEE"/>
    <n v="3"/>
    <n v="0"/>
    <n v="31.700000760000002"/>
    <n v="31.700000760000002"/>
    <s v="2022-08-24T15:00:00"/>
    <n v="19"/>
    <x v="3"/>
    <x v="2"/>
  </r>
  <r>
    <n v="1005350"/>
    <x v="19"/>
    <n v="5100"/>
    <s v="SEDAN"/>
    <n v="3"/>
    <s v="LOGOUT"/>
    <s v="NODELAY"/>
    <n v="2"/>
    <n v="0"/>
    <n v="16.100000380000001"/>
    <n v="16.100000380000001"/>
    <s v="2022-08-24T15:00:00"/>
    <n v="0"/>
    <x v="3"/>
    <x v="2"/>
  </r>
  <r>
    <n v="1005351"/>
    <x v="19"/>
    <n v="4901"/>
    <s v="SEDAN"/>
    <n v="3"/>
    <s v="LOGOUT"/>
    <s v="EMPLOYEE"/>
    <n v="3"/>
    <n v="0"/>
    <n v="21.299999239999998"/>
    <n v="21.299999239999998"/>
    <s v="2022-08-24T15:00:00"/>
    <n v="15"/>
    <x v="3"/>
    <x v="2"/>
  </r>
  <r>
    <n v="1005352"/>
    <x v="20"/>
    <n v="5001"/>
    <s v="SEDAN"/>
    <n v="3"/>
    <s v="LOGIN"/>
    <s v="TRAFFIC"/>
    <n v="3"/>
    <n v="0"/>
    <n v="9.5"/>
    <n v="9.5"/>
    <s v="2022-08-24T18:00:00"/>
    <n v="38"/>
    <x v="3"/>
    <x v="2"/>
  </r>
  <r>
    <n v="1005353"/>
    <x v="20"/>
    <n v="5563"/>
    <s v="SEDAN"/>
    <n v="3"/>
    <s v="LOGIN"/>
    <s v="EMPLOYEE"/>
    <n v="3"/>
    <n v="0"/>
    <n v="16.399999619999999"/>
    <n v="16.399999619999999"/>
    <s v="2022-08-24T18:00:00"/>
    <n v="9"/>
    <x v="3"/>
    <x v="2"/>
  </r>
  <r>
    <n v="1005354"/>
    <x v="20"/>
    <n v="5562"/>
    <s v="SEDAN"/>
    <n v="3"/>
    <s v="LOGIN"/>
    <s v="TRAFFIC"/>
    <n v="3"/>
    <n v="0"/>
    <n v="14.899999619999999"/>
    <n v="14.899999619999999"/>
    <s v="2022-08-24T18:00:00"/>
    <n v="14"/>
    <x v="3"/>
    <x v="2"/>
  </r>
  <r>
    <n v="1005355"/>
    <x v="20"/>
    <n v="5561"/>
    <s v="SEDAN"/>
    <n v="3"/>
    <s v="LOGIN"/>
    <s v="NODELAY"/>
    <n v="1"/>
    <n v="0"/>
    <n v="19.50967979"/>
    <n v="19.50967979"/>
    <s v="2022-08-24T18:00:00"/>
    <n v="0"/>
    <x v="3"/>
    <x v="2"/>
  </r>
  <r>
    <n v="1005356"/>
    <x v="26"/>
    <n v="4637"/>
    <s v="SEDAN"/>
    <n v="3"/>
    <s v="LOGIN"/>
    <s v="DRIVER"/>
    <n v="1"/>
    <n v="0"/>
    <n v="16.537151340000001"/>
    <n v="16.537151340000001"/>
    <s v="2022-08-24T18:30:00"/>
    <n v="29"/>
    <x v="3"/>
    <x v="2"/>
  </r>
  <r>
    <n v="1005357"/>
    <x v="26"/>
    <n v="5100"/>
    <s v="SEDAN"/>
    <n v="3"/>
    <s v="LOGIN"/>
    <s v="DRIVER"/>
    <n v="2"/>
    <n v="0"/>
    <n v="11.899999619999999"/>
    <n v="11.899999619999999"/>
    <s v="2022-08-24T18:30:00"/>
    <n v="14"/>
    <x v="3"/>
    <x v="2"/>
  </r>
  <r>
    <n v="1005358"/>
    <x v="13"/>
    <n v="5565"/>
    <s v="SEDAN"/>
    <n v="3"/>
    <s v="LOGOUT"/>
    <s v="EMPLOYEE"/>
    <n v="1"/>
    <n v="0"/>
    <n v="17.39774323"/>
    <n v="17.39774323"/>
    <s v="2022-08-24T14:31:00"/>
    <n v="9"/>
    <x v="3"/>
    <x v="2"/>
  </r>
  <r>
    <n v="1005359"/>
    <x v="14"/>
    <n v="5562"/>
    <s v="SEDAN"/>
    <n v="3"/>
    <s v="LOGOUT"/>
    <s v="EMPLOYEE"/>
    <n v="1"/>
    <n v="0"/>
    <n v="9.5"/>
    <n v="9.5"/>
    <s v="2022-08-24T15:30:00"/>
    <n v="5"/>
    <x v="3"/>
    <x v="2"/>
  </r>
  <r>
    <n v="1005360"/>
    <x v="14"/>
    <n v="5001"/>
    <s v="SEDAN"/>
    <n v="3"/>
    <s v="LOGOUT"/>
    <s v="EMPLOYEE"/>
    <n v="1"/>
    <n v="1"/>
    <n v="9.0684986110000008"/>
    <n v="9.0684986110000008"/>
    <s v="2022-08-24T15:30:00"/>
    <n v="19"/>
    <x v="3"/>
    <x v="2"/>
  </r>
  <r>
    <n v="1005361"/>
    <x v="21"/>
    <n v="5038"/>
    <s v="SEDAN"/>
    <n v="3"/>
    <s v="LOGIN"/>
    <s v="DRIVER"/>
    <n v="1"/>
    <n v="0"/>
    <n v="20"/>
    <n v="20"/>
    <s v="2022-08-24T19:00:00"/>
    <n v="44"/>
    <x v="3"/>
    <x v="2"/>
  </r>
  <r>
    <n v="1005362"/>
    <x v="21"/>
    <n v="4769"/>
    <s v="SEDAN"/>
    <n v="3"/>
    <s v="LOGIN"/>
    <s v="EMPLOYEE"/>
    <n v="3"/>
    <n v="0"/>
    <n v="4.5"/>
    <n v="4.5"/>
    <s v="2022-08-24T19:00:00"/>
    <n v="3"/>
    <x v="3"/>
    <x v="2"/>
  </r>
  <r>
    <n v="1005363"/>
    <x v="21"/>
    <n v="912"/>
    <s v="SEDAN"/>
    <n v="3"/>
    <s v="LOGIN"/>
    <s v="DRIVER"/>
    <n v="2"/>
    <n v="1"/>
    <n v="21"/>
    <n v="21"/>
    <s v="2022-08-24T19:00:00"/>
    <n v="37"/>
    <x v="3"/>
    <x v="2"/>
  </r>
  <r>
    <n v="1005364"/>
    <x v="21"/>
    <n v="911"/>
    <s v="SEDAN"/>
    <n v="3"/>
    <s v="LOGIN"/>
    <s v="DRIVER"/>
    <n v="2"/>
    <n v="0"/>
    <n v="3.7999999519999998"/>
    <n v="3.7999999519999998"/>
    <s v="2022-08-24T19:00:00"/>
    <n v="9"/>
    <x v="3"/>
    <x v="2"/>
  </r>
  <r>
    <n v="1005365"/>
    <x v="21"/>
    <n v="5000"/>
    <s v="SEDAN"/>
    <n v="3"/>
    <s v="LOGIN"/>
    <s v="DRIVER"/>
    <n v="3"/>
    <n v="0"/>
    <n v="35.671825409999997"/>
    <n v="35.671825409999997"/>
    <s v="2022-08-24T19:00:00"/>
    <n v="37"/>
    <x v="3"/>
    <x v="2"/>
  </r>
  <r>
    <n v="1005366"/>
    <x v="31"/>
    <n v="4901"/>
    <s v="SEDAN"/>
    <n v="3"/>
    <s v="LOGIN"/>
    <s v="DRIVER"/>
    <n v="1"/>
    <n v="1"/>
    <n v="11.19999981"/>
    <n v="11.19999981"/>
    <s v="2022-08-24T19:30:00"/>
    <n v="25"/>
    <x v="3"/>
    <x v="2"/>
  </r>
  <r>
    <n v="1005367"/>
    <x v="22"/>
    <n v="911"/>
    <s v="SEDAN"/>
    <n v="3"/>
    <s v="LOGOUT"/>
    <s v="NODELAY"/>
    <n v="3"/>
    <n v="0"/>
    <n v="10.349092479999999"/>
    <n v="10.349092479999999"/>
    <s v="2022-08-24T16:31:00"/>
    <n v="0"/>
    <x v="3"/>
    <x v="2"/>
  </r>
  <r>
    <n v="1005368"/>
    <x v="22"/>
    <n v="1205"/>
    <s v="SEDAN"/>
    <n v="3"/>
    <s v="LOGOUT"/>
    <s v="DRIVER"/>
    <n v="3"/>
    <n v="0"/>
    <n v="9.0666131970000006"/>
    <n v="9.0666131970000006"/>
    <s v="2022-08-24T16:31:00"/>
    <n v="4"/>
    <x v="3"/>
    <x v="2"/>
  </r>
  <r>
    <n v="1005369"/>
    <x v="22"/>
    <n v="1007"/>
    <s v="SEDAN"/>
    <n v="3"/>
    <s v="LOGOUT"/>
    <s v="TRAFFIC"/>
    <n v="1"/>
    <n v="0"/>
    <n v="14.38327789"/>
    <n v="14.38327789"/>
    <s v="2022-08-24T16:31:00"/>
    <n v="4"/>
    <x v="3"/>
    <x v="2"/>
  </r>
  <r>
    <n v="1005370"/>
    <x v="22"/>
    <n v="2855"/>
    <s v="SEDAN"/>
    <n v="3"/>
    <s v="LOGOUT"/>
    <s v="NODELAY"/>
    <n v="1"/>
    <n v="0"/>
    <n v="15.600000380000001"/>
    <n v="15.600000380000001"/>
    <s v="2022-08-24T16:31:00"/>
    <n v="0"/>
    <x v="3"/>
    <x v="2"/>
  </r>
  <r>
    <n v="1005371"/>
    <x v="22"/>
    <n v="5066"/>
    <s v="SEDAN"/>
    <n v="3"/>
    <s v="LOGOUT"/>
    <s v="TRAFFIC"/>
    <n v="3"/>
    <n v="0"/>
    <n v="20"/>
    <n v="20"/>
    <s v="2022-08-24T16:31:00"/>
    <n v="7"/>
    <x v="3"/>
    <x v="2"/>
  </r>
  <r>
    <n v="1005372"/>
    <x v="22"/>
    <n v="987"/>
    <s v="SEDAN"/>
    <n v="3"/>
    <s v="LOGOUT"/>
    <s v="EMPLOYEE"/>
    <n v="3"/>
    <n v="0"/>
    <n v="14.233189579999999"/>
    <n v="14.233189579999999"/>
    <s v="2022-08-24T16:31:00"/>
    <n v="7"/>
    <x v="3"/>
    <x v="2"/>
  </r>
  <r>
    <n v="1005373"/>
    <x v="22"/>
    <n v="5396"/>
    <s v="SEDAN"/>
    <n v="3"/>
    <s v="LOGOUT"/>
    <s v="TRAFFIC"/>
    <n v="3"/>
    <n v="0"/>
    <n v="20"/>
    <n v="20"/>
    <s v="2022-08-24T16:31:00"/>
    <n v="4"/>
    <x v="3"/>
    <x v="2"/>
  </r>
  <r>
    <n v="1005374"/>
    <x v="22"/>
    <n v="903"/>
    <s v="SEDAN"/>
    <n v="3"/>
    <s v="LOGOUT"/>
    <s v="EMPLOYEE"/>
    <n v="3"/>
    <n v="0"/>
    <n v="14.933390620000001"/>
    <n v="14.933390620000001"/>
    <s v="2022-08-24T16:31:00"/>
    <n v="4"/>
    <x v="3"/>
    <x v="2"/>
  </r>
  <r>
    <n v="1005375"/>
    <x v="22"/>
    <n v="906"/>
    <s v="SEDAN"/>
    <n v="3"/>
    <s v="LOGOUT"/>
    <s v="NODELAY"/>
    <n v="3"/>
    <n v="0"/>
    <n v="18"/>
    <n v="18"/>
    <s v="2022-08-24T16:31:00"/>
    <n v="0"/>
    <x v="3"/>
    <x v="2"/>
  </r>
  <r>
    <n v="1005376"/>
    <x v="22"/>
    <n v="5038"/>
    <s v="SEDAN"/>
    <n v="3"/>
    <s v="LOGOUT"/>
    <s v="TRAFFIC"/>
    <n v="3"/>
    <n v="0"/>
    <n v="13.69999981"/>
    <n v="13.69999981"/>
    <s v="2022-08-24T16:31:00"/>
    <n v="5"/>
    <x v="3"/>
    <x v="2"/>
  </r>
  <r>
    <n v="1005377"/>
    <x v="22"/>
    <n v="5264"/>
    <s v="SEDAN"/>
    <n v="3"/>
    <s v="LOGOUT"/>
    <s v="EMPLOYEE"/>
    <n v="2"/>
    <n v="0"/>
    <n v="19.604688639999999"/>
    <n v="19.604688639999999"/>
    <s v="2022-08-24T16:31:00"/>
    <n v="4"/>
    <x v="3"/>
    <x v="2"/>
  </r>
  <r>
    <n v="1005378"/>
    <x v="22"/>
    <n v="760"/>
    <s v="SEDAN"/>
    <n v="3"/>
    <s v="LOGOUT"/>
    <s v="EMPLOYEE"/>
    <n v="2"/>
    <n v="0"/>
    <n v="13.80000019"/>
    <n v="13.80000019"/>
    <s v="2022-08-24T16:31:00"/>
    <n v="2"/>
    <x v="3"/>
    <x v="2"/>
  </r>
  <r>
    <n v="1005379"/>
    <x v="22"/>
    <n v="1437"/>
    <s v="SEDAN"/>
    <n v="3"/>
    <s v="LOGOUT"/>
    <s v="DRIVER"/>
    <n v="2"/>
    <n v="1"/>
    <n v="9"/>
    <n v="9"/>
    <s v="2022-08-24T16:31:00"/>
    <n v="7"/>
    <x v="3"/>
    <x v="2"/>
  </r>
  <r>
    <n v="1005380"/>
    <x v="22"/>
    <n v="920"/>
    <s v="SEDAN"/>
    <n v="3"/>
    <s v="LOGOUT"/>
    <s v="EMPLOYEE"/>
    <n v="3"/>
    <n v="0"/>
    <n v="15.90045643"/>
    <n v="15.90045643"/>
    <s v="2022-08-24T16:31:00"/>
    <n v="4"/>
    <x v="3"/>
    <x v="2"/>
  </r>
  <r>
    <n v="1005381"/>
    <x v="22"/>
    <n v="1139"/>
    <s v="SEDAN"/>
    <n v="3"/>
    <s v="LOGOUT"/>
    <s v="EMPLOYEE"/>
    <n v="2"/>
    <n v="0"/>
    <n v="22.787864689999999"/>
    <n v="22.787864689999999"/>
    <s v="2022-08-24T16:31:00"/>
    <n v="4"/>
    <x v="3"/>
    <x v="2"/>
  </r>
  <r>
    <n v="1005382"/>
    <x v="22"/>
    <n v="993"/>
    <s v="SEDAN"/>
    <n v="3"/>
    <s v="LOGOUT"/>
    <s v="EMPLOYEE"/>
    <n v="3"/>
    <n v="0"/>
    <n v="17.600000380000001"/>
    <n v="17.600000380000001"/>
    <s v="2022-08-24T16:31:00"/>
    <n v="4"/>
    <x v="3"/>
    <x v="2"/>
  </r>
  <r>
    <n v="1005383"/>
    <x v="22"/>
    <n v="5495"/>
    <s v="SEDAN"/>
    <n v="3"/>
    <s v="LOGOUT"/>
    <s v="EMPLOYEE"/>
    <n v="3"/>
    <n v="0"/>
    <n v="15.41716003"/>
    <n v="15.41716003"/>
    <s v="2022-08-24T16:31:00"/>
    <n v="6"/>
    <x v="3"/>
    <x v="2"/>
  </r>
  <r>
    <n v="1005384"/>
    <x v="22"/>
    <n v="909"/>
    <s v="SEDAN"/>
    <n v="3"/>
    <s v="LOGOUT"/>
    <s v="TRAFFIC"/>
    <n v="3"/>
    <n v="0"/>
    <n v="14.135387420000001"/>
    <n v="14.135387420000001"/>
    <s v="2022-08-24T16:31:00"/>
    <n v="4"/>
    <x v="3"/>
    <x v="2"/>
  </r>
  <r>
    <n v="1005385"/>
    <x v="22"/>
    <n v="912"/>
    <s v="SEDAN"/>
    <n v="3"/>
    <s v="LOGOUT"/>
    <s v="NODELAY"/>
    <n v="3"/>
    <n v="0"/>
    <n v="15.76519966"/>
    <n v="15.76519966"/>
    <s v="2022-08-24T16:31:00"/>
    <n v="0"/>
    <x v="3"/>
    <x v="2"/>
  </r>
  <r>
    <n v="1005386"/>
    <x v="14"/>
    <n v="4868"/>
    <s v="SEDAN"/>
    <n v="3"/>
    <s v="LOGOUT"/>
    <s v="NODELAY"/>
    <n v="1"/>
    <n v="0"/>
    <n v="9.8999996190000008"/>
    <n v="9.8999996190000008"/>
    <s v="2022-08-24T15:30:00"/>
    <n v="0"/>
    <x v="3"/>
    <x v="2"/>
  </r>
  <r>
    <n v="1005387"/>
    <x v="22"/>
    <n v="914"/>
    <s v="SEDAN"/>
    <n v="3"/>
    <s v="LOGOUT"/>
    <s v="NODELAY"/>
    <n v="1"/>
    <n v="1"/>
    <n v="12.996084209999999"/>
    <n v="12.996084209999999"/>
    <s v="2022-08-24T16:31:00"/>
    <n v="0"/>
    <x v="3"/>
    <x v="2"/>
  </r>
  <r>
    <n v="1005388"/>
    <x v="24"/>
    <n v="909"/>
    <s v="SEDAN"/>
    <n v="3"/>
    <s v="LOGIN"/>
    <s v="NODELAY"/>
    <n v="1"/>
    <n v="0"/>
    <n v="8.8999996190000008"/>
    <n v="8.8999996190000008"/>
    <s v="2022-08-24T20:00:00"/>
    <n v="0"/>
    <x v="3"/>
    <x v="2"/>
  </r>
  <r>
    <n v="1005389"/>
    <x v="24"/>
    <n v="4967"/>
    <s v="SEDAN"/>
    <n v="3"/>
    <s v="LOGIN"/>
    <s v="DRIVER"/>
    <n v="1"/>
    <n v="0"/>
    <n v="13.948104860000001"/>
    <n v="13.948104860000001"/>
    <s v="2022-08-24T20:00:00"/>
    <n v="8.44"/>
    <x v="3"/>
    <x v="2"/>
  </r>
  <r>
    <n v="1005390"/>
    <x v="24"/>
    <n v="906"/>
    <s v="SEDAN"/>
    <n v="3"/>
    <s v="LOGIN"/>
    <s v="TRAFFIC"/>
    <n v="1"/>
    <n v="0"/>
    <n v="19.77635574"/>
    <n v="19.77635574"/>
    <s v="2022-08-24T20:00:00"/>
    <n v="37"/>
    <x v="3"/>
    <x v="2"/>
  </r>
  <r>
    <n v="1005391"/>
    <x v="24"/>
    <n v="4968"/>
    <s v="SEDAN"/>
    <n v="3"/>
    <s v="LOGIN"/>
    <s v="TRAFFIC"/>
    <n v="3"/>
    <n v="0"/>
    <n v="19.00865555"/>
    <n v="19.00865555"/>
    <s v="2022-08-24T20:00:00"/>
    <n v="30"/>
    <x v="3"/>
    <x v="2"/>
  </r>
  <r>
    <n v="1005392"/>
    <x v="24"/>
    <n v="2855"/>
    <s v="SEDAN"/>
    <n v="3"/>
    <s v="LOGIN"/>
    <s v="NODELAY"/>
    <n v="2"/>
    <n v="0"/>
    <n v="17"/>
    <n v="17"/>
    <s v="2022-08-24T20:00:00"/>
    <n v="0"/>
    <x v="3"/>
    <x v="2"/>
  </r>
  <r>
    <n v="1005393"/>
    <x v="27"/>
    <n v="4869"/>
    <s v="SEDAN"/>
    <n v="3"/>
    <s v="LOGIN"/>
    <s v="NODELAY"/>
    <n v="1"/>
    <n v="0"/>
    <n v="14.399999619999999"/>
    <n v="14.399999619999999"/>
    <s v="2022-08-24T21:00:00"/>
    <n v="0"/>
    <x v="3"/>
    <x v="2"/>
  </r>
  <r>
    <n v="1005394"/>
    <x v="27"/>
    <n v="5366"/>
    <s v="SEDAN"/>
    <n v="3"/>
    <s v="LOGIN"/>
    <s v="NODELAY"/>
    <n v="2"/>
    <n v="0"/>
    <n v="15.5"/>
    <n v="15.5"/>
    <s v="2022-08-24T21:00:00"/>
    <n v="0"/>
    <x v="3"/>
    <x v="2"/>
  </r>
  <r>
    <n v="1005395"/>
    <x v="27"/>
    <n v="5099"/>
    <s v="SEDAN"/>
    <n v="3"/>
    <s v="LOGIN"/>
    <s v="NODELAY"/>
    <n v="1"/>
    <n v="0"/>
    <n v="4.3000001909999996"/>
    <n v="4.3000001909999996"/>
    <s v="2022-08-24T21:00:00"/>
    <n v="0"/>
    <x v="3"/>
    <x v="2"/>
  </r>
  <r>
    <n v="1005396"/>
    <x v="27"/>
    <n v="5367"/>
    <s v="SEDAN"/>
    <n v="3"/>
    <s v="LOGIN"/>
    <s v="NODELAY"/>
    <n v="3"/>
    <n v="0"/>
    <n v="13.19999981"/>
    <n v="13.19999981"/>
    <s v="2022-08-24T21:00:00"/>
    <n v="0"/>
    <x v="3"/>
    <x v="2"/>
  </r>
  <r>
    <n v="1005397"/>
    <x v="27"/>
    <n v="5001"/>
    <s v="SEDAN"/>
    <n v="3"/>
    <s v="LOGIN"/>
    <s v="NODELAY"/>
    <n v="1"/>
    <n v="0"/>
    <n v="5.4000000950000002"/>
    <n v="5.4000000950000002"/>
    <s v="2022-08-24T21:00:00"/>
    <n v="0"/>
    <x v="3"/>
    <x v="2"/>
  </r>
  <r>
    <n v="1005398"/>
    <x v="32"/>
    <n v="491"/>
    <s v="SEDAN"/>
    <n v="3"/>
    <s v="LOGIN"/>
    <s v="NODELAY"/>
    <n v="2"/>
    <n v="0"/>
    <n v="11.98361206"/>
    <n v="11.98361206"/>
    <s v="2022-08-24T21:30:00"/>
    <n v="0"/>
    <x v="3"/>
    <x v="2"/>
  </r>
  <r>
    <n v="1005399"/>
    <x v="32"/>
    <n v="2096"/>
    <s v="SEDAN"/>
    <n v="3"/>
    <s v="LOGIN"/>
    <s v="NODELAY"/>
    <n v="1"/>
    <n v="0"/>
    <n v="8.1000003809999992"/>
    <n v="8.1000003809999992"/>
    <s v="2022-08-24T21:30:00"/>
    <n v="0"/>
    <x v="3"/>
    <x v="2"/>
  </r>
  <r>
    <n v="1005400"/>
    <x v="32"/>
    <n v="5330"/>
    <s v="SEDAN"/>
    <n v="3"/>
    <s v="LOGIN"/>
    <s v="EMPLOYEE"/>
    <n v="1"/>
    <n v="0"/>
    <n v="28.399999619999999"/>
    <n v="28.399999619999999"/>
    <s v="2022-08-24T21:30:00"/>
    <n v="7"/>
    <x v="3"/>
    <x v="2"/>
  </r>
  <r>
    <n v="1005401"/>
    <x v="32"/>
    <n v="5045"/>
    <s v="SEDAN"/>
    <n v="3"/>
    <s v="LOGIN"/>
    <s v="NODELAY"/>
    <n v="1"/>
    <n v="0"/>
    <n v="15.600000380000001"/>
    <n v="15.600000380000001"/>
    <s v="2022-08-24T21:30:00"/>
    <n v="0"/>
    <x v="3"/>
    <x v="2"/>
  </r>
  <r>
    <n v="1005402"/>
    <x v="28"/>
    <n v="814"/>
    <s v="SEDAN"/>
    <n v="3"/>
    <s v="LOGIN"/>
    <s v="TRAFFIC"/>
    <n v="1"/>
    <n v="0"/>
    <n v="23.770608899999999"/>
    <n v="23.770608899999999"/>
    <s v="2022-08-24T22:30:00"/>
    <n v="5"/>
    <x v="3"/>
    <x v="2"/>
  </r>
  <r>
    <n v="1005403"/>
    <x v="16"/>
    <n v="4968"/>
    <s v="SEDAN"/>
    <n v="3"/>
    <s v="LOGOUT"/>
    <s v="EMPLOYEE"/>
    <n v="1"/>
    <n v="0"/>
    <n v="17.45946884"/>
    <n v="17.45946884"/>
    <s v="2022-08-24T16:30:00"/>
    <n v="13"/>
    <x v="3"/>
    <x v="2"/>
  </r>
  <r>
    <n v="1005404"/>
    <x v="23"/>
    <n v="5165"/>
    <s v="SEDAN"/>
    <n v="3"/>
    <s v="LOGOUT"/>
    <s v="EMPLOYEE"/>
    <n v="3"/>
    <n v="0"/>
    <n v="20.5"/>
    <n v="20.5"/>
    <s v="2022-08-24T17:31:00"/>
    <n v="9"/>
    <x v="3"/>
    <x v="2"/>
  </r>
  <r>
    <n v="1005405"/>
    <x v="23"/>
    <n v="5036"/>
    <s v="SEDAN"/>
    <n v="3"/>
    <s v="LOGOUT"/>
    <s v="NODELAY"/>
    <n v="2"/>
    <n v="1"/>
    <n v="42"/>
    <n v="42"/>
    <s v="2022-08-24T17:31:00"/>
    <n v="0"/>
    <x v="3"/>
    <x v="2"/>
  </r>
  <r>
    <n v="1005406"/>
    <x v="23"/>
    <n v="5045"/>
    <s v="SEDAN"/>
    <n v="3"/>
    <s v="LOGOUT"/>
    <s v="DRIVER"/>
    <n v="3"/>
    <n v="0"/>
    <n v="20.46166229"/>
    <n v="20.46166229"/>
    <s v="2022-08-24T17:31:00"/>
    <n v="8"/>
    <x v="3"/>
    <x v="2"/>
  </r>
  <r>
    <n v="1005407"/>
    <x v="23"/>
    <n v="1799"/>
    <s v="SEDAN"/>
    <n v="3"/>
    <s v="LOGOUT"/>
    <s v="EMPLOYEE"/>
    <n v="3"/>
    <n v="0"/>
    <n v="13.600000380000001"/>
    <n v="13.600000380000001"/>
    <s v="2022-08-24T17:31:00"/>
    <n v="3"/>
    <x v="3"/>
    <x v="2"/>
  </r>
  <r>
    <n v="1005408"/>
    <x v="23"/>
    <n v="5046"/>
    <s v="SEDAN"/>
    <n v="3"/>
    <s v="LOGOUT"/>
    <s v="TRAFFIC"/>
    <n v="2"/>
    <n v="1"/>
    <n v="15.213482859999999"/>
    <n v="15.213482859999999"/>
    <s v="2022-08-24T17:31:00"/>
    <n v="9"/>
    <x v="3"/>
    <x v="2"/>
  </r>
  <r>
    <n v="1005409"/>
    <x v="23"/>
    <n v="5366"/>
    <s v="SEDAN"/>
    <n v="3"/>
    <s v="LOGOUT"/>
    <s v="DRIVER"/>
    <n v="2"/>
    <n v="0"/>
    <n v="16.200000760000002"/>
    <n v="16.200000760000002"/>
    <s v="2022-08-24T17:31:00"/>
    <n v="18"/>
    <x v="3"/>
    <x v="2"/>
  </r>
  <r>
    <n v="1005410"/>
    <x v="23"/>
    <n v="4736"/>
    <s v="SEDAN"/>
    <n v="3"/>
    <s v="LOGOUT"/>
    <s v="EMPLOYEE"/>
    <n v="2"/>
    <n v="0"/>
    <n v="10.600000380000001"/>
    <n v="10.600000380000001"/>
    <s v="2022-08-24T17:31:00"/>
    <n v="6"/>
    <x v="3"/>
    <x v="2"/>
  </r>
  <r>
    <n v="1005411"/>
    <x v="23"/>
    <n v="918"/>
    <s v="SEDAN"/>
    <n v="3"/>
    <s v="LOGOUT"/>
    <s v="EMPLOYEE"/>
    <n v="2"/>
    <n v="0"/>
    <n v="16.072500229999999"/>
    <n v="16.072500229999999"/>
    <s v="2022-08-24T17:31:00"/>
    <n v="8"/>
    <x v="3"/>
    <x v="2"/>
  </r>
  <r>
    <n v="1005412"/>
    <x v="23"/>
    <n v="5047"/>
    <s v="SEDAN"/>
    <n v="3"/>
    <s v="LOGOUT"/>
    <s v="TRAFFIC"/>
    <n v="2"/>
    <n v="0"/>
    <n v="7.3432803150000003"/>
    <n v="7.3432803150000003"/>
    <s v="2022-08-24T17:31:00"/>
    <n v="7"/>
    <x v="3"/>
    <x v="2"/>
  </r>
  <r>
    <n v="1005413"/>
    <x v="23"/>
    <n v="1140"/>
    <s v="SEDAN"/>
    <n v="3"/>
    <s v="LOGOUT"/>
    <s v="TRAFFIC"/>
    <n v="2"/>
    <n v="0"/>
    <n v="15.3445673"/>
    <n v="15.3445673"/>
    <s v="2022-08-24T17:31:00"/>
    <n v="9"/>
    <x v="3"/>
    <x v="2"/>
  </r>
  <r>
    <n v="1005414"/>
    <x v="23"/>
    <n v="5037"/>
    <s v="SEDAN"/>
    <n v="3"/>
    <s v="LOGOUT"/>
    <s v="DRIVER"/>
    <n v="2"/>
    <n v="0"/>
    <n v="14.17814255"/>
    <n v="14.17814255"/>
    <s v="2022-08-24T17:31:00"/>
    <n v="9"/>
    <x v="3"/>
    <x v="2"/>
  </r>
  <r>
    <n v="1005415"/>
    <x v="23"/>
    <n v="729"/>
    <s v="SEDAN"/>
    <n v="3"/>
    <s v="LOGOUT"/>
    <s v="DRIVER"/>
    <n v="2"/>
    <n v="0"/>
    <n v="11.823084830000001"/>
    <n v="11.823084830000001"/>
    <s v="2022-08-24T17:31:00"/>
    <n v="6"/>
    <x v="3"/>
    <x v="2"/>
  </r>
  <r>
    <n v="1005416"/>
    <x v="23"/>
    <n v="914"/>
    <s v="SEDAN"/>
    <n v="3"/>
    <s v="LOGOUT"/>
    <s v="NODELAY"/>
    <n v="3"/>
    <n v="0"/>
    <n v="19"/>
    <n v="19"/>
    <s v="2022-08-24T17:31:00"/>
    <n v="0"/>
    <x v="3"/>
    <x v="2"/>
  </r>
  <r>
    <n v="1005417"/>
    <x v="23"/>
    <n v="4835"/>
    <s v="SEDAN"/>
    <n v="3"/>
    <s v="LOGOUT"/>
    <s v="EMPLOYEE"/>
    <n v="2"/>
    <n v="0"/>
    <n v="28.79213142"/>
    <n v="28.79213142"/>
    <s v="2022-08-24T17:31:00"/>
    <n v="7"/>
    <x v="3"/>
    <x v="2"/>
  </r>
  <r>
    <n v="1005418"/>
    <x v="23"/>
    <n v="5034"/>
    <s v="SEDAN"/>
    <n v="3"/>
    <s v="LOGOUT"/>
    <s v="DRIVER"/>
    <n v="3"/>
    <n v="0"/>
    <n v="17.715223309999999"/>
    <n v="17.715223309999999"/>
    <s v="2022-08-24T17:31:00"/>
    <n v="7"/>
    <x v="3"/>
    <x v="2"/>
  </r>
  <r>
    <n v="1005419"/>
    <x v="23"/>
    <n v="5330"/>
    <s v="SEDAN"/>
    <n v="3"/>
    <s v="LOGOUT"/>
    <s v="EMPLOYEE"/>
    <n v="1"/>
    <n v="1"/>
    <n v="14.05220795"/>
    <n v="14.05220795"/>
    <s v="2022-08-24T17:31:00"/>
    <n v="9"/>
    <x v="3"/>
    <x v="2"/>
  </r>
  <r>
    <n v="1005420"/>
    <x v="25"/>
    <n v="5528"/>
    <s v="SEDAN"/>
    <n v="3"/>
    <s v="LOGOUT"/>
    <s v="DRIVER"/>
    <n v="2"/>
    <n v="0"/>
    <n v="11.5"/>
    <n v="11.5"/>
    <s v="2022-08-24T18:31:00"/>
    <n v="10"/>
    <x v="3"/>
    <x v="2"/>
  </r>
  <r>
    <n v="1005421"/>
    <x v="25"/>
    <n v="816"/>
    <s v="SEDAN"/>
    <n v="3"/>
    <s v="LOGOUT"/>
    <s v="EMPLOYEE"/>
    <n v="2"/>
    <n v="0"/>
    <n v="17.200000760000002"/>
    <n v="17.200000760000002"/>
    <s v="2022-08-24T18:31:00"/>
    <n v="4"/>
    <x v="3"/>
    <x v="2"/>
  </r>
  <r>
    <n v="1005422"/>
    <x v="25"/>
    <n v="2096"/>
    <s v="SEDAN"/>
    <n v="3"/>
    <s v="LOGOUT"/>
    <s v="EMPLOYEE"/>
    <n v="2"/>
    <n v="0"/>
    <n v="6.5"/>
    <n v="6.5"/>
    <s v="2022-08-24T18:31:00"/>
    <n v="4"/>
    <x v="3"/>
    <x v="2"/>
  </r>
  <r>
    <n v="1005423"/>
    <x v="23"/>
    <n v="910"/>
    <s v="SEDAN"/>
    <n v="3"/>
    <s v="LOGOUT"/>
    <s v="EMPLOYEE"/>
    <n v="2"/>
    <n v="0"/>
    <n v="9.7939548490000004"/>
    <n v="9.7939548490000004"/>
    <s v="2022-08-24T17:31:00"/>
    <n v="9"/>
    <x v="3"/>
    <x v="2"/>
  </r>
  <r>
    <n v="1005424"/>
    <x v="18"/>
    <n v="5132"/>
    <s v="SEDAN"/>
    <n v="3"/>
    <s v="LOGOUT"/>
    <s v="NODELAY"/>
    <n v="2"/>
    <n v="0"/>
    <n v="35"/>
    <n v="35"/>
    <s v="2022-08-24T17:30:00"/>
    <n v="0"/>
    <x v="3"/>
    <x v="2"/>
  </r>
  <r>
    <n v="1005425"/>
    <x v="18"/>
    <n v="5363"/>
    <s v="SEDAN"/>
    <n v="3"/>
    <s v="LOGOUT"/>
    <s v="EMPLOYEE"/>
    <n v="1"/>
    <n v="0"/>
    <n v="29.96651649"/>
    <n v="29.96651649"/>
    <s v="2022-08-24T17:30:00"/>
    <n v="7"/>
    <x v="3"/>
    <x v="2"/>
  </r>
  <r>
    <n v="1005426"/>
    <x v="18"/>
    <n v="4967"/>
    <s v="SEDAN"/>
    <n v="3"/>
    <s v="LOGOUT"/>
    <s v="EMPLOYEE"/>
    <n v="2"/>
    <n v="0"/>
    <n v="18.831073759999999"/>
    <n v="18.831073759999999"/>
    <s v="2022-08-24T17:30:00"/>
    <n v="10"/>
    <x v="3"/>
    <x v="2"/>
  </r>
  <r>
    <n v="1005427"/>
    <x v="18"/>
    <n v="491"/>
    <s v="SEDAN"/>
    <n v="3"/>
    <s v="LOGOUT"/>
    <s v="EMPLOYEE"/>
    <n v="1"/>
    <n v="1"/>
    <n v="19.899999619999999"/>
    <n v="19.899999619999999"/>
    <s v="2022-08-24T17:30:00"/>
    <n v="19"/>
    <x v="3"/>
    <x v="2"/>
  </r>
  <r>
    <n v="1005428"/>
    <x v="18"/>
    <n v="5099"/>
    <s v="SEDAN"/>
    <n v="3"/>
    <s v="LOGOUT"/>
    <s v="EMPLOYEE"/>
    <n v="2"/>
    <n v="0"/>
    <n v="18.214342120000001"/>
    <n v="18.214342120000001"/>
    <s v="2022-08-24T17:30:00"/>
    <n v="13"/>
    <x v="3"/>
    <x v="2"/>
  </r>
  <r>
    <n v="1005429"/>
    <x v="18"/>
    <n v="4638"/>
    <s v="SEDAN"/>
    <n v="3"/>
    <s v="LOGOUT"/>
    <s v="DRIVER"/>
    <n v="1"/>
    <n v="0"/>
    <n v="3.7999999519999998"/>
    <n v="3.7999999519999998"/>
    <s v="2022-08-24T17:30:00"/>
    <n v="15"/>
    <x v="3"/>
    <x v="2"/>
  </r>
  <r>
    <n v="1005430"/>
    <x v="18"/>
    <n v="4901"/>
    <s v="SEDAN"/>
    <n v="3"/>
    <s v="LOGOUT"/>
    <s v="DRIVER"/>
    <n v="2"/>
    <n v="0"/>
    <n v="8.6999998089999995"/>
    <n v="8.6999998089999995"/>
    <s v="2022-08-24T17:30:00"/>
    <n v="11"/>
    <x v="3"/>
    <x v="2"/>
  </r>
  <r>
    <n v="1005431"/>
    <x v="18"/>
    <n v="4869"/>
    <s v="SEDAN"/>
    <n v="3"/>
    <s v="LOGOUT"/>
    <s v="NODELAY"/>
    <n v="1"/>
    <n v="0"/>
    <n v="12.100000380000001"/>
    <n v="12.100000380000001"/>
    <s v="2022-08-24T17:30:00"/>
    <n v="0"/>
    <x v="3"/>
    <x v="2"/>
  </r>
  <r>
    <n v="1005432"/>
    <x v="18"/>
    <n v="5564"/>
    <s v="SEDAN"/>
    <n v="3"/>
    <s v="LOGOUT"/>
    <s v="EMPLOYEE"/>
    <n v="2"/>
    <n v="0"/>
    <n v="23.200000760000002"/>
    <n v="23.200000760000002"/>
    <s v="2022-08-24T17:30:00"/>
    <n v="6"/>
    <x v="3"/>
    <x v="2"/>
  </r>
  <r>
    <n v="1005433"/>
    <x v="18"/>
    <n v="5365"/>
    <s v="SEDAN"/>
    <n v="3"/>
    <s v="LOGOUT"/>
    <s v="NODELAY"/>
    <n v="2"/>
    <n v="0"/>
    <n v="21.700000760000002"/>
    <n v="21.700000760000002"/>
    <s v="2022-08-24T17:30:00"/>
    <n v="0"/>
    <x v="3"/>
    <x v="2"/>
  </r>
  <r>
    <n v="1005434"/>
    <x v="18"/>
    <n v="5429"/>
    <s v="SEDAN"/>
    <n v="3"/>
    <s v="LOGOUT"/>
    <s v="DRIVER"/>
    <n v="2"/>
    <n v="0"/>
    <n v="14"/>
    <n v="14"/>
    <s v="2022-08-24T17:30:00"/>
    <n v="14"/>
    <x v="3"/>
    <x v="2"/>
  </r>
  <r>
    <n v="1005435"/>
    <x v="26"/>
    <n v="4868"/>
    <s v="SEDAN"/>
    <n v="3"/>
    <s v="LOGOUT"/>
    <s v="EMPLOYEE"/>
    <n v="1"/>
    <n v="0"/>
    <n v="21.581647870000001"/>
    <n v="21.581647870000001"/>
    <s v="2022-08-24T18:30:00"/>
    <n v="12"/>
    <x v="3"/>
    <x v="2"/>
  </r>
  <r>
    <n v="1005436"/>
    <x v="26"/>
    <n v="5565"/>
    <s v="SEDAN"/>
    <n v="3"/>
    <s v="LOGOUT"/>
    <s v="EMPLOYEE"/>
    <n v="1"/>
    <n v="0"/>
    <n v="18.5"/>
    <n v="18.5"/>
    <s v="2022-08-24T18:30:00"/>
    <n v="11"/>
    <x v="3"/>
    <x v="2"/>
  </r>
  <r>
    <n v="1005437"/>
    <x v="26"/>
    <n v="5561"/>
    <s v="SEDAN"/>
    <n v="3"/>
    <s v="LOGOUT"/>
    <s v="EMPLOYEE"/>
    <n v="2"/>
    <n v="0"/>
    <n v="19.700000760000002"/>
    <n v="19.700000760000002"/>
    <s v="2022-08-24T18:30:00"/>
    <n v="18"/>
    <x v="3"/>
    <x v="2"/>
  </r>
  <r>
    <n v="1005438"/>
    <x v="32"/>
    <n v="5000"/>
    <s v="SEDAN"/>
    <n v="3"/>
    <s v="LOGOUT"/>
    <s v="DRIVER"/>
    <n v="3"/>
    <n v="0"/>
    <n v="21.399999619999999"/>
    <n v="21.399999619999999"/>
    <s v="2022-08-24T21:30:00"/>
    <n v="12"/>
    <x v="3"/>
    <x v="2"/>
  </r>
  <r>
    <n v="1005439"/>
    <x v="32"/>
    <n v="5564"/>
    <s v="SEDAN"/>
    <n v="3"/>
    <s v="LOGOUT"/>
    <s v="DRIVER"/>
    <n v="2"/>
    <n v="1"/>
    <n v="4.8000001909999996"/>
    <n v="4.8000001909999996"/>
    <s v="2022-08-24T21:30:00"/>
    <n v="20"/>
    <x v="3"/>
    <x v="2"/>
  </r>
  <r>
    <n v="1005440"/>
    <x v="32"/>
    <n v="5330"/>
    <s v="SEDAN"/>
    <n v="3"/>
    <s v="LOGOUT"/>
    <s v="DRIVER"/>
    <n v="3"/>
    <n v="0"/>
    <n v="23.100000380000001"/>
    <n v="23.100000380000001"/>
    <s v="2022-08-24T21:30:00"/>
    <n v="18"/>
    <x v="3"/>
    <x v="2"/>
  </r>
  <r>
    <n v="1005441"/>
    <x v="32"/>
    <n v="5034"/>
    <s v="SEDAN"/>
    <n v="3"/>
    <s v="LOGOUT"/>
    <s v="EMPLOYEE"/>
    <n v="3"/>
    <n v="0"/>
    <n v="17.008962629999999"/>
    <n v="17.008962629999999"/>
    <s v="2022-08-24T21:30:00"/>
    <n v="21"/>
    <x v="3"/>
    <x v="2"/>
  </r>
  <r>
    <n v="1005442"/>
    <x v="32"/>
    <n v="736"/>
    <s v="SEDAN"/>
    <n v="3"/>
    <s v="LOGOUT"/>
    <s v="EMPLOYEE"/>
    <n v="2"/>
    <n v="0"/>
    <n v="23.26455116"/>
    <n v="23.26455116"/>
    <s v="2022-08-24T21:30:00"/>
    <n v="7"/>
    <x v="3"/>
    <x v="2"/>
  </r>
  <r>
    <n v="1005443"/>
    <x v="32"/>
    <n v="2855"/>
    <s v="SEDAN"/>
    <n v="3"/>
    <s v="LOGOUT"/>
    <s v="NODELAY"/>
    <n v="3"/>
    <n v="0"/>
    <n v="10"/>
    <n v="10"/>
    <s v="2022-08-24T21:30:00"/>
    <n v="0"/>
    <x v="3"/>
    <x v="2"/>
  </r>
  <r>
    <n v="1005444"/>
    <x v="32"/>
    <n v="5099"/>
    <s v="SEDAN"/>
    <n v="3"/>
    <s v="LOGOUT"/>
    <s v="EMPLOYEE"/>
    <n v="1"/>
    <n v="2"/>
    <n v="6.1999998090000004"/>
    <n v="6.1999998090000004"/>
    <s v="2022-08-24T21:30:00"/>
    <n v="19"/>
    <x v="3"/>
    <x v="2"/>
  </r>
  <r>
    <n v="1005445"/>
    <x v="32"/>
    <n v="5036"/>
    <s v="SEDAN"/>
    <n v="3"/>
    <s v="LOGOUT"/>
    <s v="NODELAY"/>
    <n v="3"/>
    <n v="0"/>
    <n v="8"/>
    <n v="8"/>
    <s v="2022-08-24T21:30:00"/>
    <n v="0"/>
    <x v="3"/>
    <x v="2"/>
  </r>
  <r>
    <n v="1005446"/>
    <x v="32"/>
    <n v="5045"/>
    <s v="SEDAN"/>
    <n v="3"/>
    <s v="LOGOUT"/>
    <s v="EMPLOYEE"/>
    <n v="2"/>
    <n v="1"/>
    <n v="13.19316959"/>
    <n v="13.19316959"/>
    <s v="2022-08-24T21:30:00"/>
    <n v="15"/>
    <x v="3"/>
    <x v="2"/>
  </r>
  <r>
    <n v="1005447"/>
    <x v="32"/>
    <n v="4901"/>
    <s v="SEDAN"/>
    <n v="3"/>
    <s v="LOGOUT"/>
    <s v="DRIVER"/>
    <n v="3"/>
    <n v="0"/>
    <n v="27.830732350000002"/>
    <n v="27.830732350000002"/>
    <s v="2022-08-24T21:30:00"/>
    <n v="9"/>
    <x v="3"/>
    <x v="2"/>
  </r>
  <r>
    <n v="1005448"/>
    <x v="32"/>
    <n v="5001"/>
    <s v="SEDAN"/>
    <n v="3"/>
    <s v="LOGOUT"/>
    <s v="DRIVER"/>
    <n v="3"/>
    <n v="0"/>
    <n v="10.953323360000001"/>
    <n v="10.953323360000001"/>
    <s v="2022-08-24T21:30:00"/>
    <n v="18"/>
    <x v="3"/>
    <x v="2"/>
  </r>
  <r>
    <n v="1005449"/>
    <x v="32"/>
    <n v="5367"/>
    <s v="SEDAN"/>
    <n v="3"/>
    <s v="LOGOUT"/>
    <s v="EMPLOYEE"/>
    <n v="3"/>
    <n v="0"/>
    <n v="18.58714676"/>
    <n v="18.58714676"/>
    <s v="2022-08-24T21:30:00"/>
    <n v="16"/>
    <x v="3"/>
    <x v="2"/>
  </r>
  <r>
    <n v="1005450"/>
    <x v="32"/>
    <n v="5100"/>
    <s v="SEDAN"/>
    <n v="3"/>
    <s v="LOGOUT"/>
    <s v="NODELAY"/>
    <n v="2"/>
    <n v="0"/>
    <n v="18.200000760000002"/>
    <n v="18.200000760000002"/>
    <s v="2022-08-24T21:30:00"/>
    <n v="0"/>
    <x v="3"/>
    <x v="2"/>
  </r>
  <r>
    <n v="1005451"/>
    <x v="32"/>
    <n v="491"/>
    <s v="SEDAN"/>
    <n v="3"/>
    <s v="LOGOUT"/>
    <s v="EMPLOYEE"/>
    <n v="3"/>
    <n v="0"/>
    <n v="25.221952439999999"/>
    <n v="25.221952439999999"/>
    <s v="2022-08-24T21:30:00"/>
    <n v="16"/>
    <x v="3"/>
    <x v="2"/>
  </r>
  <r>
    <n v="1005452"/>
    <x v="32"/>
    <n v="4968"/>
    <s v="SEDAN"/>
    <n v="3"/>
    <s v="LOGOUT"/>
    <s v="EMPLOYEE"/>
    <n v="1"/>
    <n v="1"/>
    <n v="20"/>
    <n v="20"/>
    <s v="2022-08-24T21:30:00"/>
    <n v="12"/>
    <x v="3"/>
    <x v="2"/>
  </r>
  <r>
    <n v="1005453"/>
    <x v="32"/>
    <n v="5165"/>
    <s v="SEDAN"/>
    <n v="3"/>
    <s v="LOGOUT"/>
    <s v="EMPLOYEE"/>
    <n v="3"/>
    <n v="0"/>
    <n v="26"/>
    <n v="26"/>
    <s v="2022-08-24T21:30:00"/>
    <n v="13"/>
    <x v="3"/>
    <x v="2"/>
  </r>
  <r>
    <n v="1005454"/>
    <x v="32"/>
    <n v="4868"/>
    <s v="SEDAN"/>
    <n v="3"/>
    <s v="LOGOUT"/>
    <s v="DRIVER"/>
    <n v="3"/>
    <n v="0"/>
    <n v="7.8000001909999996"/>
    <n v="7.8000001909999996"/>
    <s v="2022-08-24T21:30:00"/>
    <n v="12"/>
    <x v="3"/>
    <x v="2"/>
  </r>
  <r>
    <n v="1005455"/>
    <x v="32"/>
    <n v="5132"/>
    <s v="SEDAN"/>
    <n v="3"/>
    <s v="LOGOUT"/>
    <s v="DRIVER"/>
    <n v="3"/>
    <n v="0"/>
    <n v="18.100000380000001"/>
    <n v="18.100000380000001"/>
    <s v="2022-08-24T21:30:00"/>
    <n v="16"/>
    <x v="3"/>
    <x v="2"/>
  </r>
  <r>
    <n v="1005456"/>
    <x v="32"/>
    <n v="5562"/>
    <s v="SEDAN"/>
    <n v="3"/>
    <s v="LOGOUT"/>
    <s v="EMPLOYEE"/>
    <n v="2"/>
    <n v="0"/>
    <n v="13.399999619999999"/>
    <n v="13.399999619999999"/>
    <s v="2022-08-24T21:30:00"/>
    <n v="15"/>
    <x v="3"/>
    <x v="2"/>
  </r>
  <r>
    <n v="1005457"/>
    <x v="32"/>
    <n v="5363"/>
    <s v="SEDAN"/>
    <n v="3"/>
    <s v="LOGOUT"/>
    <s v="EMPLOYEE"/>
    <n v="3"/>
    <n v="0"/>
    <n v="25.112884520000001"/>
    <n v="25.112884520000001"/>
    <s v="2022-08-24T21:30:00"/>
    <n v="16"/>
    <x v="3"/>
    <x v="2"/>
  </r>
  <r>
    <n v="1005458"/>
    <x v="32"/>
    <n v="110"/>
    <s v="SEDAN"/>
    <n v="3"/>
    <s v="LOGOUT"/>
    <s v="EMPLOYEE"/>
    <n v="3"/>
    <n v="0"/>
    <n v="22.158327100000001"/>
    <n v="22.158327100000001"/>
    <s v="2022-08-24T21:30:00"/>
    <n v="13"/>
    <x v="3"/>
    <x v="2"/>
  </r>
  <r>
    <n v="1005459"/>
    <x v="31"/>
    <n v="5562"/>
    <s v="SEDAN"/>
    <n v="3"/>
    <s v="LOGOUT"/>
    <s v="EMPLOYEE"/>
    <n v="1"/>
    <n v="0"/>
    <n v="11.399999619999999"/>
    <n v="11.399999619999999"/>
    <s v="2022-08-24T19:30:00"/>
    <n v="8"/>
    <x v="3"/>
    <x v="2"/>
  </r>
  <r>
    <n v="1005460"/>
    <x v="53"/>
    <n v="4638"/>
    <s v="SEDAN"/>
    <n v="3"/>
    <s v="LOGOUT"/>
    <s v="DRIVER"/>
    <n v="2"/>
    <n v="0"/>
    <n v="28"/>
    <n v="28"/>
    <s v="2022-08-24T20:30:00"/>
    <n v="14"/>
    <x v="3"/>
    <x v="2"/>
  </r>
  <r>
    <n v="1005461"/>
    <x v="25"/>
    <n v="903"/>
    <s v="SEDAN"/>
    <n v="3"/>
    <s v="LOGOUT"/>
    <s v="DRIVER"/>
    <n v="1"/>
    <n v="0"/>
    <n v="12.163338660000001"/>
    <n v="12.163338660000001"/>
    <s v="2022-08-24T18:31:00"/>
    <n v="12"/>
    <x v="3"/>
    <x v="2"/>
  </r>
  <r>
    <n v="1005462"/>
    <x v="30"/>
    <n v="5495"/>
    <s v="SEDAN"/>
    <n v="3"/>
    <s v="LOGOUT"/>
    <s v="NODELAY"/>
    <n v="1"/>
    <n v="0"/>
    <n v="9.1999998089999995"/>
    <n v="9.1999998089999995"/>
    <s v="2022-08-24T19:31:00"/>
    <n v="0"/>
    <x v="3"/>
    <x v="2"/>
  </r>
  <r>
    <n v="1005463"/>
    <x v="30"/>
    <n v="5365"/>
    <s v="SEDAN"/>
    <n v="3"/>
    <s v="LOGOUT"/>
    <s v="NODELAY"/>
    <n v="1"/>
    <n v="0"/>
    <n v="22.399999619999999"/>
    <n v="22.399999619999999"/>
    <s v="2022-08-24T19:31:00"/>
    <n v="0"/>
    <x v="3"/>
    <x v="2"/>
  </r>
  <r>
    <n v="1005464"/>
    <x v="30"/>
    <n v="773"/>
    <s v="SEDAN"/>
    <n v="3"/>
    <s v="LOGOUT"/>
    <s v="DRIVER"/>
    <n v="1"/>
    <n v="0"/>
    <n v="15"/>
    <n v="15"/>
    <s v="2022-08-24T19:31:00"/>
    <n v="26"/>
    <x v="3"/>
    <x v="2"/>
  </r>
  <r>
    <n v="1005465"/>
    <x v="30"/>
    <n v="5046"/>
    <s v="SEDAN"/>
    <n v="3"/>
    <s v="LOGOUT"/>
    <s v="DRIVER"/>
    <n v="2"/>
    <n v="0"/>
    <n v="9.8584728239999997"/>
    <n v="9.8584728239999997"/>
    <s v="2022-08-24T19:31:00"/>
    <n v="32"/>
    <x v="3"/>
    <x v="2"/>
  </r>
  <r>
    <n v="1005466"/>
    <x v="31"/>
    <n v="4769"/>
    <s v="SEDAN"/>
    <n v="3"/>
    <s v="LOGOUT"/>
    <s v="DRIVER"/>
    <n v="1"/>
    <n v="0"/>
    <n v="8.6999998089999995"/>
    <n v="8.6999998089999995"/>
    <s v="2022-08-24T19:30:00"/>
    <n v="51"/>
    <x v="3"/>
    <x v="2"/>
  </r>
  <r>
    <n v="1005467"/>
    <x v="53"/>
    <n v="4637"/>
    <s v="SEDAN"/>
    <n v="3"/>
    <s v="LOGOUT"/>
    <s v="EMPLOYEE"/>
    <n v="1"/>
    <n v="0"/>
    <n v="8.3999996190000008"/>
    <n v="8.3999996190000008"/>
    <s v="2022-08-24T20:30:00"/>
    <n v="11"/>
    <x v="3"/>
    <x v="2"/>
  </r>
  <r>
    <n v="1005468"/>
    <x v="35"/>
    <n v="919"/>
    <s v="SEDAN"/>
    <n v="3"/>
    <s v="LOGOUT"/>
    <s v="NODELAY"/>
    <n v="2"/>
    <n v="0"/>
    <n v="12.80000019"/>
    <n v="12.80000019"/>
    <s v="2022-08-24T21:31:00"/>
    <n v="0"/>
    <x v="3"/>
    <x v="2"/>
  </r>
  <r>
    <n v="1005469"/>
    <x v="35"/>
    <n v="816"/>
    <s v="SEDAN"/>
    <n v="3"/>
    <s v="LOGOUT"/>
    <s v="TRAFFIC"/>
    <n v="1"/>
    <n v="0"/>
    <n v="17.200000760000002"/>
    <n v="17.200000760000002"/>
    <s v="2022-08-24T21:31:00"/>
    <n v="3"/>
    <x v="3"/>
    <x v="2"/>
  </r>
  <r>
    <n v="1005470"/>
    <x v="31"/>
    <n v="5563"/>
    <s v="SEDAN"/>
    <n v="3"/>
    <s v="LOGOUT"/>
    <s v="NODELAY"/>
    <n v="1"/>
    <n v="0"/>
    <n v="16.299999239999998"/>
    <n v="16.299999239999998"/>
    <s v="2022-08-24T19:30:00"/>
    <n v="0"/>
    <x v="3"/>
    <x v="2"/>
  </r>
  <r>
    <n v="1005471"/>
    <x v="35"/>
    <n v="4803"/>
    <s v="SEDAN"/>
    <n v="3"/>
    <s v="LOGOUT"/>
    <s v="TRAFFIC"/>
    <n v="1"/>
    <n v="0"/>
    <n v="17.83647156"/>
    <n v="17.83647156"/>
    <s v="2022-08-24T21:31:00"/>
    <n v="2"/>
    <x v="3"/>
    <x v="2"/>
  </r>
  <r>
    <n v="1005472"/>
    <x v="62"/>
    <n v="5528"/>
    <s v="SEDAN"/>
    <n v="3"/>
    <s v="LOGOUT"/>
    <s v="EMPLOYEE"/>
    <n v="1"/>
    <n v="0"/>
    <n v="9.5"/>
    <n v="9.5"/>
    <s v="2022-08-24T20:31:00"/>
    <n v="9"/>
    <x v="3"/>
    <x v="2"/>
  </r>
  <r>
    <n v="1005473"/>
    <x v="36"/>
    <n v="5561"/>
    <s v="SEDAN"/>
    <n v="3"/>
    <s v="LOGOUT"/>
    <s v="EMPLOYEE"/>
    <n v="2"/>
    <n v="0"/>
    <n v="8.9953317639999995"/>
    <n v="8.9953317639999995"/>
    <s v="2022-08-24T22:00:00"/>
    <n v="12"/>
    <x v="3"/>
    <x v="2"/>
  </r>
  <r>
    <n v="1005474"/>
    <x v="36"/>
    <n v="4967"/>
    <s v="SEDAN"/>
    <n v="3"/>
    <s v="LOGOUT"/>
    <s v="DRIVER"/>
    <n v="1"/>
    <n v="0"/>
    <n v="18.216297149999999"/>
    <n v="18.216297149999999"/>
    <s v="2022-08-24T22:00:00"/>
    <n v="16"/>
    <x v="3"/>
    <x v="2"/>
  </r>
  <r>
    <n v="1005475"/>
    <x v="36"/>
    <n v="5563"/>
    <s v="SEDAN"/>
    <n v="3"/>
    <s v="LOGOUT"/>
    <s v="DRIVER"/>
    <n v="1"/>
    <n v="0"/>
    <n v="9.6999998089999995"/>
    <n v="9.6999998089999995"/>
    <s v="2022-08-24T22:00:00"/>
    <n v="7"/>
    <x v="3"/>
    <x v="2"/>
  </r>
  <r>
    <n v="1005476"/>
    <x v="28"/>
    <n v="5099"/>
    <s v="SEDAN"/>
    <n v="3"/>
    <s v="LOGOUT"/>
    <s v="DRIVER"/>
    <n v="2"/>
    <n v="0"/>
    <n v="17.460422520000002"/>
    <n v="17.460422520000002"/>
    <s v="2022-08-24T22:30:00"/>
    <n v="12"/>
    <x v="3"/>
    <x v="2"/>
  </r>
  <r>
    <n v="1005477"/>
    <x v="35"/>
    <n v="2096"/>
    <s v="SEDAN"/>
    <n v="3"/>
    <s v="LOGOUT"/>
    <s v="DRIVER"/>
    <n v="1"/>
    <n v="0"/>
    <n v="11.20560074"/>
    <n v="11.20560074"/>
    <s v="2022-08-24T21:31:00"/>
    <n v="10"/>
    <x v="3"/>
    <x v="2"/>
  </r>
  <r>
    <n v="1005478"/>
    <x v="34"/>
    <n v="4869"/>
    <s v="SEDAN"/>
    <n v="3"/>
    <s v="LOGOUT"/>
    <s v="NODELAY"/>
    <n v="1"/>
    <n v="0"/>
    <n v="13.899999619999999"/>
    <n v="13.899999619999999"/>
    <s v="2022-08-24T22:01:00"/>
    <n v="0"/>
    <x v="3"/>
    <x v="2"/>
  </r>
  <r>
    <n v="1005479"/>
    <x v="28"/>
    <n v="5565"/>
    <s v="SEDAN"/>
    <n v="3"/>
    <s v="LOGOUT"/>
    <s v="EMPLOYEE"/>
    <n v="3"/>
    <n v="0"/>
    <n v="6.4000000950000002"/>
    <n v="6.4000000950000002"/>
    <s v="2022-08-24T22:30:00"/>
    <n v="7"/>
    <x v="3"/>
    <x v="2"/>
  </r>
  <r>
    <n v="1005480"/>
    <x v="6"/>
    <n v="4901"/>
    <s v="SEDAN"/>
    <n v="3"/>
    <s v="LOGIN"/>
    <s v="EMPLOYEE"/>
    <n v="2"/>
    <n v="0"/>
    <n v="29.100000380000001"/>
    <n v="29.100000380000001"/>
    <s v="2022-08-25T09:00:00"/>
    <n v="24"/>
    <x v="22"/>
    <x v="2"/>
  </r>
  <r>
    <n v="1005481"/>
    <x v="6"/>
    <n v="5066"/>
    <s v="SEDAN"/>
    <n v="3"/>
    <s v="LOGIN"/>
    <s v="NODELAY"/>
    <n v="1"/>
    <n v="0"/>
    <n v="19.94626045"/>
    <n v="19.94626045"/>
    <s v="2022-08-25T09:00:00"/>
    <n v="0"/>
    <x v="22"/>
    <x v="2"/>
  </r>
  <r>
    <n v="1005482"/>
    <x v="6"/>
    <n v="729"/>
    <s v="SEDAN"/>
    <n v="3"/>
    <s v="LOGIN"/>
    <s v="NODELAY"/>
    <n v="1"/>
    <n v="0"/>
    <n v="11.67770004"/>
    <n v="11.67770004"/>
    <s v="2022-08-25T09:00:00"/>
    <n v="0"/>
    <x v="22"/>
    <x v="2"/>
  </r>
  <r>
    <n v="1005483"/>
    <x v="6"/>
    <n v="4868"/>
    <s v="SEDAN"/>
    <n v="3"/>
    <s v="LOGIN"/>
    <s v="NODELAY"/>
    <n v="1"/>
    <n v="0"/>
    <n v="18.198617939999998"/>
    <n v="18.198617939999998"/>
    <s v="2022-08-25T09:00:00"/>
    <n v="0"/>
    <x v="22"/>
    <x v="2"/>
  </r>
  <r>
    <n v="1005484"/>
    <x v="6"/>
    <n v="5565"/>
    <s v="SEDAN"/>
    <n v="3"/>
    <s v="LOGIN"/>
    <s v="NODELAY"/>
    <n v="1"/>
    <n v="0"/>
    <n v="8.6999998089999995"/>
    <n v="8.6999998089999995"/>
    <s v="2022-08-25T09:00:00"/>
    <n v="0"/>
    <x v="22"/>
    <x v="2"/>
  </r>
  <r>
    <n v="1005485"/>
    <x v="6"/>
    <n v="5046"/>
    <s v="SEDAN"/>
    <n v="3"/>
    <s v="LOGIN"/>
    <s v="TRAFFIC"/>
    <n v="2"/>
    <n v="0"/>
    <n v="17"/>
    <n v="17"/>
    <s v="2022-08-25T09:00:00"/>
    <n v="9"/>
    <x v="22"/>
    <x v="2"/>
  </r>
  <r>
    <n v="1005486"/>
    <x v="6"/>
    <n v="5100"/>
    <s v="SEDAN"/>
    <n v="3"/>
    <s v="LOGIN"/>
    <s v="NODELAY"/>
    <n v="2"/>
    <n v="0"/>
    <n v="13"/>
    <n v="13"/>
    <s v="2022-08-25T09:00:00"/>
    <n v="0"/>
    <x v="22"/>
    <x v="2"/>
  </r>
  <r>
    <n v="1005487"/>
    <x v="0"/>
    <n v="1437"/>
    <s v="SEDAN"/>
    <n v="3"/>
    <s v="LOGIN"/>
    <s v="NODELAY"/>
    <n v="2"/>
    <n v="1"/>
    <n v="9.6999998089999995"/>
    <n v="9.6999998089999995"/>
    <s v="2022-08-25T09:01:00"/>
    <n v="0"/>
    <x v="22"/>
    <x v="2"/>
  </r>
  <r>
    <n v="1005488"/>
    <x v="0"/>
    <n v="4968"/>
    <s v="SEDAN"/>
    <n v="3"/>
    <s v="LOGIN"/>
    <s v="EMPLOYEE"/>
    <n v="2"/>
    <n v="0"/>
    <n v="24.120084760000001"/>
    <n v="24.120084760000001"/>
    <s v="2022-08-25T09:01:00"/>
    <n v="8"/>
    <x v="22"/>
    <x v="2"/>
  </r>
  <r>
    <n v="1005489"/>
    <x v="0"/>
    <n v="110"/>
    <s v="SEDAN"/>
    <n v="3"/>
    <s v="LOGIN"/>
    <s v="NODELAY"/>
    <n v="1"/>
    <n v="0"/>
    <n v="24.799999239999998"/>
    <n v="24.799999239999998"/>
    <s v="2022-08-25T09:01:00"/>
    <n v="0"/>
    <x v="22"/>
    <x v="2"/>
  </r>
  <r>
    <n v="1005490"/>
    <x v="0"/>
    <n v="5396"/>
    <s v="SEDAN"/>
    <n v="3"/>
    <s v="LOGIN"/>
    <s v="EMPLOYEE"/>
    <n v="1"/>
    <n v="0"/>
    <n v="15.5"/>
    <n v="15.5"/>
    <s v="2022-08-25T09:01:00"/>
    <n v="8.44"/>
    <x v="22"/>
    <x v="2"/>
  </r>
  <r>
    <n v="1005491"/>
    <x v="0"/>
    <n v="5564"/>
    <s v="SEDAN"/>
    <n v="3"/>
    <s v="LOGIN"/>
    <s v="DRIVER"/>
    <n v="1"/>
    <n v="0"/>
    <n v="19.100000380000001"/>
    <n v="19.100000380000001"/>
    <s v="2022-08-25T09:01:00"/>
    <n v="3"/>
    <x v="22"/>
    <x v="2"/>
  </r>
  <r>
    <n v="1005492"/>
    <x v="0"/>
    <n v="906"/>
    <s v="SEDAN"/>
    <n v="3"/>
    <s v="LOGIN"/>
    <s v="NODELAY"/>
    <n v="3"/>
    <n v="0"/>
    <n v="13.5"/>
    <n v="13.5"/>
    <s v="2022-08-25T09:01:00"/>
    <n v="0"/>
    <x v="22"/>
    <x v="2"/>
  </r>
  <r>
    <n v="1005493"/>
    <x v="0"/>
    <n v="5264"/>
    <s v="SEDAN"/>
    <n v="3"/>
    <s v="LOGIN"/>
    <s v="NODELAY"/>
    <n v="1"/>
    <n v="0"/>
    <n v="14.959581379999999"/>
    <n v="14.959581379999999"/>
    <s v="2022-08-25T09:01:00"/>
    <n v="0"/>
    <x v="22"/>
    <x v="2"/>
  </r>
  <r>
    <n v="1005494"/>
    <x v="0"/>
    <n v="82"/>
    <s v="SEDAN"/>
    <n v="3"/>
    <s v="LOGIN"/>
    <s v="NODELAY"/>
    <n v="3"/>
    <n v="0"/>
    <n v="9.4240169530000006"/>
    <n v="9.4240169530000006"/>
    <s v="2022-08-25T09:01:00"/>
    <n v="0"/>
    <x v="22"/>
    <x v="2"/>
  </r>
  <r>
    <n v="1005495"/>
    <x v="0"/>
    <n v="2855"/>
    <s v="SEDAN"/>
    <n v="3"/>
    <s v="LOGIN"/>
    <s v="NODELAY"/>
    <n v="2"/>
    <n v="0"/>
    <n v="15.5"/>
    <n v="15.5"/>
    <s v="2022-08-25T09:01:00"/>
    <n v="0"/>
    <x v="22"/>
    <x v="2"/>
  </r>
  <r>
    <n v="1005496"/>
    <x v="0"/>
    <n v="910"/>
    <s v="SEDAN"/>
    <n v="3"/>
    <s v="LOGIN"/>
    <s v="NODELAY"/>
    <n v="2"/>
    <n v="0"/>
    <n v="15.899999619999999"/>
    <n v="15.899999619999999"/>
    <s v="2022-08-25T09:01:00"/>
    <n v="0"/>
    <x v="22"/>
    <x v="2"/>
  </r>
  <r>
    <n v="1005497"/>
    <x v="0"/>
    <n v="987"/>
    <s v="SEDAN"/>
    <n v="3"/>
    <s v="LOGIN"/>
    <s v="NODELAY"/>
    <n v="2"/>
    <n v="0"/>
    <n v="16.044498440000002"/>
    <n v="16.044498440000002"/>
    <s v="2022-08-25T09:01:00"/>
    <n v="0"/>
    <x v="22"/>
    <x v="2"/>
  </r>
  <r>
    <n v="1005498"/>
    <x v="0"/>
    <n v="5047"/>
    <s v="SEDAN"/>
    <n v="3"/>
    <s v="LOGIN"/>
    <s v="NODELAY"/>
    <n v="2"/>
    <n v="0"/>
    <n v="12.19999981"/>
    <n v="12.19999981"/>
    <s v="2022-08-25T09:01:00"/>
    <n v="0"/>
    <x v="22"/>
    <x v="2"/>
  </r>
  <r>
    <n v="1005499"/>
    <x v="0"/>
    <n v="993"/>
    <s v="SEDAN"/>
    <n v="3"/>
    <s v="LOGIN"/>
    <s v="NODELAY"/>
    <n v="2"/>
    <n v="0"/>
    <n v="14.23262787"/>
    <n v="14.23262787"/>
    <s v="2022-08-25T09:01:00"/>
    <n v="0"/>
    <x v="22"/>
    <x v="2"/>
  </r>
  <r>
    <n v="1005500"/>
    <x v="0"/>
    <n v="1799"/>
    <s v="SEDAN"/>
    <n v="3"/>
    <s v="LOGIN"/>
    <s v="NODELAY"/>
    <n v="2"/>
    <n v="0"/>
    <n v="8.8999996190000008"/>
    <n v="8.8999996190000008"/>
    <s v="2022-08-25T09:01:00"/>
    <n v="0"/>
    <x v="22"/>
    <x v="2"/>
  </r>
  <r>
    <n v="1005501"/>
    <x v="0"/>
    <n v="1205"/>
    <s v="SEDAN"/>
    <n v="3"/>
    <s v="LOGIN"/>
    <s v="NODELAY"/>
    <n v="3"/>
    <n v="0"/>
    <n v="10.69999981"/>
    <n v="10.69999981"/>
    <s v="2022-08-25T09:01:00"/>
    <n v="0"/>
    <x v="22"/>
    <x v="2"/>
  </r>
  <r>
    <n v="1005502"/>
    <x v="0"/>
    <n v="912"/>
    <s v="SEDAN"/>
    <n v="3"/>
    <s v="LOGIN"/>
    <s v="NODELAY"/>
    <n v="3"/>
    <n v="0"/>
    <n v="19.200000760000002"/>
    <n v="19.200000760000002"/>
    <s v="2022-08-25T09:01:00"/>
    <n v="0"/>
    <x v="22"/>
    <x v="2"/>
  </r>
  <r>
    <n v="1005503"/>
    <x v="0"/>
    <n v="5000"/>
    <s v="SEDAN"/>
    <n v="3"/>
    <s v="LOGIN"/>
    <s v="NODELAY"/>
    <n v="2"/>
    <n v="0"/>
    <n v="18.600000380000001"/>
    <n v="18.600000380000001"/>
    <s v="2022-08-25T09:01:00"/>
    <n v="0"/>
    <x v="22"/>
    <x v="2"/>
  </r>
  <r>
    <n v="1005504"/>
    <x v="0"/>
    <n v="5429"/>
    <s v="SEDAN"/>
    <n v="3"/>
    <s v="LOGIN"/>
    <s v="NODELAY"/>
    <n v="2"/>
    <n v="0"/>
    <n v="10.966519359999999"/>
    <n v="10.966519359999999"/>
    <s v="2022-08-25T09:01:00"/>
    <n v="0"/>
    <x v="22"/>
    <x v="2"/>
  </r>
  <r>
    <n v="1005505"/>
    <x v="0"/>
    <n v="5528"/>
    <s v="SEDAN"/>
    <n v="3"/>
    <s v="LOGIN"/>
    <s v="NODELAY"/>
    <n v="2"/>
    <n v="0"/>
    <n v="15.082648280000001"/>
    <n v="15.082648280000001"/>
    <s v="2022-08-25T09:01:00"/>
    <n v="0"/>
    <x v="22"/>
    <x v="2"/>
  </r>
  <r>
    <n v="1005506"/>
    <x v="0"/>
    <n v="903"/>
    <s v="SEDAN"/>
    <n v="3"/>
    <s v="LOGIN"/>
    <s v="NODELAY"/>
    <n v="2"/>
    <n v="0"/>
    <n v="18.213415149999999"/>
    <n v="18.213415149999999"/>
    <s v="2022-08-25T09:01:00"/>
    <n v="0"/>
    <x v="22"/>
    <x v="2"/>
  </r>
  <r>
    <n v="1005507"/>
    <x v="0"/>
    <n v="5563"/>
    <s v="SEDAN"/>
    <n v="3"/>
    <s v="LOGIN"/>
    <s v="TRAFFIC"/>
    <n v="2"/>
    <n v="1"/>
    <n v="16"/>
    <n v="16"/>
    <s v="2022-08-25T09:01:00"/>
    <n v="10"/>
    <x v="22"/>
    <x v="2"/>
  </r>
  <r>
    <n v="1005508"/>
    <x v="0"/>
    <n v="5495"/>
    <s v="SEDAN"/>
    <n v="3"/>
    <s v="LOGIN"/>
    <s v="NODELAY"/>
    <n v="3"/>
    <n v="0"/>
    <n v="12.271032330000001"/>
    <n v="12.271032330000001"/>
    <s v="2022-08-25T09:01:00"/>
    <n v="0"/>
    <x v="22"/>
    <x v="2"/>
  </r>
  <r>
    <n v="1005509"/>
    <x v="0"/>
    <n v="5561"/>
    <s v="SEDAN"/>
    <n v="3"/>
    <s v="LOGIN"/>
    <s v="NODELAY"/>
    <n v="3"/>
    <n v="0"/>
    <n v="16.10995483"/>
    <n v="16.10995483"/>
    <s v="2022-08-25T09:01:00"/>
    <n v="0"/>
    <x v="22"/>
    <x v="2"/>
  </r>
  <r>
    <n v="1005510"/>
    <x v="0"/>
    <n v="760"/>
    <s v="SEDAN"/>
    <n v="3"/>
    <s v="LOGIN"/>
    <s v="NODELAY"/>
    <n v="2"/>
    <n v="0"/>
    <n v="22.299999239999998"/>
    <n v="22.299999239999998"/>
    <s v="2022-08-25T09:01:00"/>
    <n v="0"/>
    <x v="22"/>
    <x v="2"/>
  </r>
  <r>
    <n v="1005511"/>
    <x v="0"/>
    <n v="5038"/>
    <s v="SEDAN"/>
    <n v="3"/>
    <s v="LOGIN"/>
    <s v="EMPLOYEE"/>
    <n v="3"/>
    <n v="0"/>
    <n v="15.094190599999999"/>
    <n v="15.094190599999999"/>
    <s v="2022-08-25T09:01:00"/>
    <n v="6"/>
    <x v="22"/>
    <x v="2"/>
  </r>
  <r>
    <n v="1005512"/>
    <x v="1"/>
    <n v="4803"/>
    <s v="SEDAN"/>
    <n v="3"/>
    <s v="LOGIN"/>
    <s v="NODELAY"/>
    <n v="1"/>
    <n v="0"/>
    <n v="10.80000019"/>
    <n v="10.80000019"/>
    <s v="2022-08-25T08:01:00"/>
    <n v="0"/>
    <x v="22"/>
    <x v="2"/>
  </r>
  <r>
    <n v="1005513"/>
    <x v="1"/>
    <n v="4638"/>
    <s v="SEDAN"/>
    <n v="3"/>
    <s v="LOGIN"/>
    <s v="NODELAY"/>
    <n v="1"/>
    <n v="0"/>
    <n v="6"/>
    <n v="6"/>
    <s v="2022-08-25T08:01:00"/>
    <n v="0"/>
    <x v="22"/>
    <x v="2"/>
  </r>
  <r>
    <n v="1005514"/>
    <x v="1"/>
    <n v="919"/>
    <s v="SEDAN"/>
    <n v="3"/>
    <s v="LOGIN"/>
    <s v="NODELAY"/>
    <n v="2"/>
    <n v="0"/>
    <n v="7.1999998090000004"/>
    <n v="7.1999998090000004"/>
    <s v="2022-08-25T08:01:00"/>
    <n v="0"/>
    <x v="22"/>
    <x v="2"/>
  </r>
  <r>
    <n v="1005515"/>
    <x v="1"/>
    <n v="4637"/>
    <s v="SEDAN"/>
    <n v="3"/>
    <s v="LOGIN"/>
    <s v="NODELAY"/>
    <n v="2"/>
    <n v="0"/>
    <n v="15.15574932"/>
    <n v="15.15574932"/>
    <s v="2022-08-25T08:01:00"/>
    <n v="0"/>
    <x v="22"/>
    <x v="2"/>
  </r>
  <r>
    <n v="1005516"/>
    <x v="2"/>
    <n v="1140"/>
    <s v="SEDAN"/>
    <n v="3"/>
    <s v="LOGIN"/>
    <s v="NODELAY"/>
    <n v="2"/>
    <n v="0"/>
    <n v="11.909437179999999"/>
    <n v="11.909437179999999"/>
    <s v="2022-08-25T10:31:00"/>
    <n v="0"/>
    <x v="22"/>
    <x v="2"/>
  </r>
  <r>
    <n v="1005517"/>
    <x v="2"/>
    <n v="5034"/>
    <s v="SEDAN"/>
    <n v="3"/>
    <s v="LOGIN"/>
    <s v="TRAFFIC"/>
    <n v="2"/>
    <n v="0"/>
    <n v="19.399999619999999"/>
    <n v="19.399999619999999"/>
    <s v="2022-08-25T10:31:00"/>
    <n v="4"/>
    <x v="22"/>
    <x v="2"/>
  </r>
  <r>
    <n v="1005518"/>
    <x v="2"/>
    <n v="911"/>
    <s v="SEDAN"/>
    <n v="3"/>
    <s v="LOGIN"/>
    <s v="DRIVER"/>
    <n v="3"/>
    <n v="0"/>
    <n v="12.69999981"/>
    <n v="12.69999981"/>
    <s v="2022-08-25T10:31:00"/>
    <n v="14"/>
    <x v="22"/>
    <x v="2"/>
  </r>
  <r>
    <n v="1005519"/>
    <x v="2"/>
    <n v="4736"/>
    <s v="SEDAN"/>
    <n v="3"/>
    <s v="LOGIN"/>
    <s v="EMPLOYEE"/>
    <n v="1"/>
    <n v="0"/>
    <n v="20.159561159999999"/>
    <n v="20.159561159999999"/>
    <s v="2022-08-25T10:31:00"/>
    <n v="23"/>
    <x v="22"/>
    <x v="2"/>
  </r>
  <r>
    <n v="1005520"/>
    <x v="2"/>
    <n v="918"/>
    <s v="SEDAN"/>
    <n v="3"/>
    <s v="LOGIN"/>
    <s v="NODELAY"/>
    <n v="2"/>
    <n v="0"/>
    <n v="15.77211189"/>
    <n v="15.77211189"/>
    <s v="2022-08-25T10:31:00"/>
    <n v="0"/>
    <x v="22"/>
    <x v="2"/>
  </r>
  <r>
    <n v="1005521"/>
    <x v="2"/>
    <n v="912"/>
    <s v="SEDAN"/>
    <n v="3"/>
    <s v="LOGIN"/>
    <s v="TRAFFIC"/>
    <n v="1"/>
    <n v="0"/>
    <n v="5.4000000950000002"/>
    <n v="5.4000000950000002"/>
    <s v="2022-08-25T10:31:00"/>
    <n v="37"/>
    <x v="22"/>
    <x v="2"/>
  </r>
  <r>
    <n v="1005522"/>
    <x v="2"/>
    <n v="773"/>
    <s v="SEDAN"/>
    <n v="3"/>
    <s v="LOGIN"/>
    <s v="EMPLOYEE"/>
    <n v="1"/>
    <n v="0"/>
    <n v="10.1165638"/>
    <n v="10.1165638"/>
    <s v="2022-08-25T10:31:00"/>
    <n v="11"/>
    <x v="22"/>
    <x v="2"/>
  </r>
  <r>
    <n v="1005523"/>
    <x v="2"/>
    <n v="4835"/>
    <s v="SEDAN"/>
    <n v="3"/>
    <s v="LOGIN"/>
    <s v="TRAFFIC"/>
    <n v="3"/>
    <n v="0"/>
    <n v="20.763160710000001"/>
    <n v="20.763160710000001"/>
    <s v="2022-08-25T10:31:00"/>
    <n v="10"/>
    <x v="22"/>
    <x v="2"/>
  </r>
  <r>
    <n v="1005524"/>
    <x v="2"/>
    <n v="920"/>
    <s v="SEDAN"/>
    <n v="3"/>
    <s v="LOGIN"/>
    <s v="NODELAY"/>
    <n v="1"/>
    <n v="0"/>
    <n v="10.5"/>
    <n v="10.5"/>
    <s v="2022-08-25T10:31:00"/>
    <n v="0"/>
    <x v="22"/>
    <x v="2"/>
  </r>
  <r>
    <n v="1005525"/>
    <x v="2"/>
    <n v="909"/>
    <s v="SEDAN"/>
    <n v="3"/>
    <s v="LOGIN"/>
    <s v="EMPLOYEE"/>
    <n v="3"/>
    <n v="0"/>
    <n v="16.890861510000001"/>
    <n v="16.890861510000001"/>
    <s v="2022-08-25T10:31:00"/>
    <n v="21"/>
    <x v="22"/>
    <x v="2"/>
  </r>
  <r>
    <n v="1005526"/>
    <x v="2"/>
    <n v="1139"/>
    <s v="SEDAN"/>
    <n v="3"/>
    <s v="LOGIN"/>
    <s v="EMPLOYEE"/>
    <n v="3"/>
    <n v="0"/>
    <n v="21.185663219999999"/>
    <n v="21.185663219999999"/>
    <s v="2022-08-25T10:31:00"/>
    <n v="29"/>
    <x v="22"/>
    <x v="2"/>
  </r>
  <r>
    <n v="1005527"/>
    <x v="2"/>
    <n v="914"/>
    <s v="SEDAN"/>
    <n v="3"/>
    <s v="LOGIN"/>
    <s v="TRAFFIC"/>
    <n v="1"/>
    <n v="1"/>
    <n v="16"/>
    <n v="16"/>
    <s v="2022-08-25T10:31:00"/>
    <n v="29"/>
    <x v="22"/>
    <x v="2"/>
  </r>
  <r>
    <n v="1005528"/>
    <x v="2"/>
    <n v="491"/>
    <s v="SEDAN"/>
    <n v="3"/>
    <s v="LOGIN"/>
    <s v="TRAFFIC"/>
    <n v="2"/>
    <n v="0"/>
    <n v="16.399999619999999"/>
    <n v="16.399999619999999"/>
    <s v="2022-08-25T10:31:00"/>
    <n v="3"/>
    <x v="22"/>
    <x v="2"/>
  </r>
  <r>
    <n v="1005529"/>
    <x v="0"/>
    <n v="814"/>
    <s v="SEDAN"/>
    <n v="3"/>
    <s v="LOGIN"/>
    <s v="EMPLOYEE"/>
    <n v="2"/>
    <n v="0"/>
    <n v="11"/>
    <n v="11"/>
    <s v="2022-08-25T09:01:00"/>
    <n v="3"/>
    <x v="22"/>
    <x v="2"/>
  </r>
  <r>
    <n v="1005530"/>
    <x v="36"/>
    <n v="5366"/>
    <s v="SEDAN"/>
    <n v="3"/>
    <s v="LOGOUT"/>
    <s v="EMPLOYEE"/>
    <n v="2"/>
    <n v="0"/>
    <n v="8.6000003809999992"/>
    <n v="8.6000003809999992"/>
    <s v="2022-08-24T22:00:00"/>
    <n v="14"/>
    <x v="3"/>
    <x v="2"/>
  </r>
  <r>
    <n v="1005531"/>
    <x v="37"/>
    <n v="5001"/>
    <s v="SEDAN"/>
    <n v="3"/>
    <s v="LOGOUT"/>
    <s v="DRIVER"/>
    <n v="2"/>
    <n v="0"/>
    <n v="18"/>
    <n v="18"/>
    <s v="2022-08-24T23:30:00"/>
    <n v="23"/>
    <x v="3"/>
    <x v="2"/>
  </r>
  <r>
    <n v="1005532"/>
    <x v="37"/>
    <n v="4769"/>
    <s v="SEDAN"/>
    <n v="3"/>
    <s v="LOGOUT"/>
    <s v="EMPLOYEE"/>
    <n v="2"/>
    <n v="0"/>
    <n v="23.299999239999998"/>
    <n v="23.299999239999998"/>
    <s v="2022-08-24T23:30:00"/>
    <n v="14"/>
    <x v="3"/>
    <x v="2"/>
  </r>
  <r>
    <n v="1005533"/>
    <x v="37"/>
    <n v="5562"/>
    <s v="SEDAN"/>
    <n v="3"/>
    <s v="LOGOUT"/>
    <s v="EMPLOYEE"/>
    <n v="1"/>
    <n v="0"/>
    <n v="5.5999999049999998"/>
    <n v="5.5999999049999998"/>
    <s v="2022-08-24T23:30:00"/>
    <n v="9"/>
    <x v="3"/>
    <x v="2"/>
  </r>
  <r>
    <n v="1005534"/>
    <x v="55"/>
    <n v="4637"/>
    <s v="SEDAN"/>
    <n v="3"/>
    <s v="LOGOUT"/>
    <s v="NODELAY"/>
    <n v="1"/>
    <n v="0"/>
    <n v="17.399999619999999"/>
    <n v="17.399999619999999"/>
    <s v="2022-08-24T23:00:00"/>
    <n v="0"/>
    <x v="3"/>
    <x v="2"/>
  </r>
  <r>
    <n v="1005535"/>
    <x v="64"/>
    <n v="919"/>
    <s v="SEDAN"/>
    <n v="3"/>
    <s v="LOGOUT"/>
    <s v="NODELAY"/>
    <n v="1"/>
    <n v="0"/>
    <n v="12.5"/>
    <n v="12.5"/>
    <s v="2022-08-25T00:00:00"/>
    <n v="0"/>
    <x v="22"/>
    <x v="2"/>
  </r>
  <r>
    <n v="1005536"/>
    <x v="64"/>
    <n v="4803"/>
    <s v="SEDAN"/>
    <n v="3"/>
    <s v="LOGOUT"/>
    <s v="EMPLOYEE"/>
    <n v="2"/>
    <n v="0"/>
    <n v="9.6000003809999992"/>
    <n v="9.6000003809999992"/>
    <s v="2022-08-25T00:00:00"/>
    <n v="14"/>
    <x v="22"/>
    <x v="2"/>
  </r>
  <r>
    <n v="1005537"/>
    <x v="0"/>
    <n v="5037"/>
    <s v="SEDAN"/>
    <n v="3"/>
    <s v="LOGIN"/>
    <s v="NODELAY"/>
    <n v="1"/>
    <n v="0"/>
    <n v="14.100000380000001"/>
    <n v="14.100000380000001"/>
    <s v="2022-08-25T09:01:00"/>
    <n v="0"/>
    <x v="22"/>
    <x v="2"/>
  </r>
  <r>
    <n v="1005538"/>
    <x v="41"/>
    <n v="4968"/>
    <s v="SEDAN"/>
    <n v="3"/>
    <s v="LOGIN"/>
    <s v="EMPLOYEE"/>
    <n v="1"/>
    <n v="0"/>
    <n v="11.51078701"/>
    <n v="11.51078701"/>
    <s v="2022-08-25T04:30:00"/>
    <n v="30"/>
    <x v="22"/>
    <x v="2"/>
  </r>
  <r>
    <n v="1005539"/>
    <x v="8"/>
    <n v="5100"/>
    <s v="SEDAN"/>
    <n v="3"/>
    <s v="LOGIN"/>
    <s v="DRIVER"/>
    <n v="2"/>
    <n v="0"/>
    <n v="17.200000760000002"/>
    <n v="17.200000760000002"/>
    <s v="2022-08-25T06:00:00"/>
    <n v="5"/>
    <x v="22"/>
    <x v="2"/>
  </r>
  <r>
    <n v="1005540"/>
    <x v="8"/>
    <n v="4638"/>
    <s v="SEDAN"/>
    <n v="3"/>
    <s v="LOGIN"/>
    <s v="NODELAY"/>
    <n v="1"/>
    <n v="0"/>
    <n v="17.802051540000001"/>
    <n v="17.802051540000001"/>
    <s v="2022-08-25T06:00:00"/>
    <n v="0"/>
    <x v="22"/>
    <x v="2"/>
  </r>
  <r>
    <n v="1005541"/>
    <x v="8"/>
    <n v="814"/>
    <s v="SEDAN"/>
    <n v="3"/>
    <s v="LOGIN"/>
    <s v="NODELAY"/>
    <n v="2"/>
    <n v="0"/>
    <n v="12.989146229999999"/>
    <n v="12.989146229999999"/>
    <s v="2022-08-25T06:00:00"/>
    <n v="0"/>
    <x v="22"/>
    <x v="2"/>
  </r>
  <r>
    <n v="1005542"/>
    <x v="8"/>
    <n v="4769"/>
    <s v="SEDAN"/>
    <n v="3"/>
    <s v="LOGIN"/>
    <s v="NODELAY"/>
    <n v="1"/>
    <n v="0"/>
    <n v="21.200000760000002"/>
    <n v="21.200000760000002"/>
    <s v="2022-08-25T06:00:00"/>
    <n v="0"/>
    <x v="22"/>
    <x v="2"/>
  </r>
  <r>
    <n v="1005543"/>
    <x v="7"/>
    <n v="5000"/>
    <s v="SEDAN"/>
    <n v="3"/>
    <s v="LOGIN"/>
    <s v="NODELAY"/>
    <n v="1"/>
    <n v="0"/>
    <n v="20.760030749999999"/>
    <n v="20.760030749999999"/>
    <s v="2022-08-25T06:30:00"/>
    <n v="0"/>
    <x v="22"/>
    <x v="2"/>
  </r>
  <r>
    <n v="1005544"/>
    <x v="7"/>
    <n v="4869"/>
    <s v="SEDAN"/>
    <n v="3"/>
    <s v="LOGIN"/>
    <s v="DRIVER"/>
    <n v="2"/>
    <n v="0"/>
    <n v="17.700000760000002"/>
    <n v="17.700000760000002"/>
    <s v="2022-08-25T06:30:00"/>
    <n v="4"/>
    <x v="22"/>
    <x v="2"/>
  </r>
  <r>
    <n v="1005545"/>
    <x v="39"/>
    <n v="736"/>
    <s v="SEDAN"/>
    <n v="3"/>
    <s v="LOGIN"/>
    <s v="NODELAY"/>
    <n v="1"/>
    <n v="0"/>
    <n v="15.399999619999999"/>
    <n v="15.399999619999999"/>
    <s v="2022-08-25T08:00:00"/>
    <n v="0"/>
    <x v="22"/>
    <x v="2"/>
  </r>
  <r>
    <n v="1005546"/>
    <x v="47"/>
    <n v="4637"/>
    <s v="SEDAN"/>
    <n v="3"/>
    <s v="LOGIN"/>
    <s v="DRIVER"/>
    <n v="1"/>
    <n v="0"/>
    <n v="9.9551534650000004"/>
    <n v="9.9551534650000004"/>
    <s v="2022-08-25T09:30:00"/>
    <n v="3"/>
    <x v="22"/>
    <x v="2"/>
  </r>
  <r>
    <n v="1005547"/>
    <x v="43"/>
    <n v="4868"/>
    <s v="SEDAN"/>
    <n v="3"/>
    <s v="LOGOUT"/>
    <s v="EMPLOYEE"/>
    <n v="1"/>
    <n v="0"/>
    <n v="8.3000001910000005"/>
    <n v="8.3000001910000005"/>
    <s v="2022-08-25T01:30:00"/>
    <n v="14"/>
    <x v="22"/>
    <x v="2"/>
  </r>
  <r>
    <n v="1005548"/>
    <x v="43"/>
    <n v="4637"/>
    <s v="SEDAN"/>
    <n v="3"/>
    <s v="LOGOUT"/>
    <s v="EMPLOYEE"/>
    <n v="3"/>
    <n v="0"/>
    <n v="20"/>
    <n v="20"/>
    <s v="2022-08-25T01:30:00"/>
    <n v="14"/>
    <x v="22"/>
    <x v="2"/>
  </r>
  <r>
    <n v="1005549"/>
    <x v="43"/>
    <n v="4968"/>
    <s v="SEDAN"/>
    <n v="3"/>
    <s v="LOGOUT"/>
    <s v="DRIVER"/>
    <n v="2"/>
    <n v="0"/>
    <n v="16.339288710000002"/>
    <n v="16.339288710000002"/>
    <s v="2022-08-25T01:30:00"/>
    <n v="16"/>
    <x v="22"/>
    <x v="2"/>
  </r>
  <r>
    <n v="1005550"/>
    <x v="43"/>
    <n v="5561"/>
    <s v="SEDAN"/>
    <n v="3"/>
    <s v="LOGOUT"/>
    <s v="EMPLOYEE"/>
    <n v="1"/>
    <n v="0"/>
    <n v="9.9999361039999997"/>
    <n v="9.9999361039999997"/>
    <s v="2022-08-25T01:30:00"/>
    <n v="13"/>
    <x v="22"/>
    <x v="2"/>
  </r>
  <r>
    <n v="1005551"/>
    <x v="43"/>
    <n v="5562"/>
    <s v="SEDAN"/>
    <n v="3"/>
    <s v="LOGOUT"/>
    <s v="EMPLOYEE"/>
    <n v="1"/>
    <n v="0"/>
    <n v="8.8999996190000008"/>
    <n v="8.8999996190000008"/>
    <s v="2022-08-25T01:30:00"/>
    <n v="17"/>
    <x v="22"/>
    <x v="2"/>
  </r>
  <r>
    <n v="1005552"/>
    <x v="43"/>
    <n v="5565"/>
    <s v="SEDAN"/>
    <n v="3"/>
    <s v="LOGOUT"/>
    <s v="EMPLOYEE"/>
    <n v="1"/>
    <n v="0"/>
    <n v="10.5"/>
    <n v="10.5"/>
    <s v="2022-08-25T01:30:00"/>
    <n v="20"/>
    <x v="22"/>
    <x v="2"/>
  </r>
  <r>
    <n v="1005553"/>
    <x v="43"/>
    <n v="4638"/>
    <s v="SEDAN"/>
    <n v="3"/>
    <s v="LOGOUT"/>
    <s v="EMPLOYEE"/>
    <n v="2"/>
    <n v="0"/>
    <n v="22.299999239999998"/>
    <n v="22.299999239999998"/>
    <s v="2022-08-25T01:30:00"/>
    <n v="11"/>
    <x v="22"/>
    <x v="2"/>
  </r>
  <r>
    <n v="1005554"/>
    <x v="43"/>
    <n v="5100"/>
    <s v="SEDAN"/>
    <n v="3"/>
    <s v="LOGOUT"/>
    <s v="NODELAY"/>
    <n v="1"/>
    <n v="0"/>
    <n v="25"/>
    <n v="25"/>
    <s v="2022-08-25T01:30:00"/>
    <n v="0"/>
    <x v="22"/>
    <x v="2"/>
  </r>
  <r>
    <n v="1005555"/>
    <x v="43"/>
    <n v="5564"/>
    <s v="SEDAN"/>
    <n v="3"/>
    <s v="LOGOUT"/>
    <s v="DRIVER"/>
    <n v="2"/>
    <n v="0"/>
    <n v="11.5"/>
    <n v="11.5"/>
    <s v="2022-08-25T01:30:00"/>
    <n v="19"/>
    <x v="22"/>
    <x v="2"/>
  </r>
  <r>
    <n v="1005556"/>
    <x v="45"/>
    <n v="5000"/>
    <s v="SEDAN"/>
    <n v="3"/>
    <s v="LOGOUT"/>
    <s v="EMPLOYEE"/>
    <n v="3"/>
    <n v="0"/>
    <n v="29.260105129999999"/>
    <n v="29.260105129999999"/>
    <s v="2022-08-25T02:30:00"/>
    <n v="18"/>
    <x v="22"/>
    <x v="2"/>
  </r>
  <r>
    <n v="1005557"/>
    <x v="45"/>
    <n v="814"/>
    <s v="SEDAN"/>
    <n v="3"/>
    <s v="LOGOUT"/>
    <s v="EMPLOYEE"/>
    <n v="3"/>
    <n v="0"/>
    <n v="13.69999981"/>
    <n v="13.69999981"/>
    <s v="2022-08-25T02:30:00"/>
    <n v="19"/>
    <x v="22"/>
    <x v="2"/>
  </r>
  <r>
    <n v="1005558"/>
    <x v="45"/>
    <n v="4637"/>
    <s v="SEDAN"/>
    <n v="3"/>
    <s v="LOGOUT"/>
    <s v="DRIVER"/>
    <n v="3"/>
    <n v="0"/>
    <n v="4.9000000950000002"/>
    <n v="4.9000000950000002"/>
    <s v="2022-08-25T02:30:00"/>
    <n v="21"/>
    <x v="22"/>
    <x v="2"/>
  </r>
  <r>
    <n v="1005559"/>
    <x v="45"/>
    <n v="5564"/>
    <s v="SEDAN"/>
    <n v="3"/>
    <s v="LOGOUT"/>
    <s v="DRIVER"/>
    <n v="3"/>
    <n v="0"/>
    <n v="14.5"/>
    <n v="14.5"/>
    <s v="2022-08-25T02:30:00"/>
    <n v="19"/>
    <x v="22"/>
    <x v="2"/>
  </r>
  <r>
    <n v="1005560"/>
    <x v="45"/>
    <n v="736"/>
    <s v="SEDAN"/>
    <n v="3"/>
    <s v="LOGOUT"/>
    <s v="EMPLOYEE"/>
    <n v="3"/>
    <n v="0"/>
    <n v="12.141099929999999"/>
    <n v="12.141099929999999"/>
    <s v="2022-08-25T02:30:00"/>
    <n v="14"/>
    <x v="22"/>
    <x v="2"/>
  </r>
  <r>
    <n v="1005561"/>
    <x v="45"/>
    <n v="4901"/>
    <s v="SEDAN"/>
    <n v="3"/>
    <s v="LOGOUT"/>
    <s v="EMPLOYEE"/>
    <n v="2"/>
    <n v="0"/>
    <n v="31.100000380000001"/>
    <n v="31.100000380000001"/>
    <s v="2022-08-25T02:30:00"/>
    <n v="15"/>
    <x v="22"/>
    <x v="2"/>
  </r>
  <r>
    <n v="1005562"/>
    <x v="45"/>
    <n v="4869"/>
    <s v="SEDAN"/>
    <n v="3"/>
    <s v="LOGOUT"/>
    <s v="NODELAY"/>
    <n v="3"/>
    <n v="0"/>
    <n v="22.600000380000001"/>
    <n v="22.600000380000001"/>
    <s v="2022-08-25T02:30:00"/>
    <n v="0"/>
    <x v="22"/>
    <x v="2"/>
  </r>
  <r>
    <n v="1005563"/>
    <x v="45"/>
    <n v="4868"/>
    <s v="SEDAN"/>
    <n v="3"/>
    <s v="LOGOUT"/>
    <s v="EMPLOYEE"/>
    <n v="2"/>
    <n v="1"/>
    <n v="14.5"/>
    <n v="14.5"/>
    <s v="2022-08-25T02:30:00"/>
    <n v="21"/>
    <x v="22"/>
    <x v="2"/>
  </r>
  <r>
    <n v="1005564"/>
    <x v="45"/>
    <n v="5099"/>
    <s v="SEDAN"/>
    <n v="3"/>
    <s v="LOGOUT"/>
    <s v="EMPLOYEE"/>
    <n v="2"/>
    <n v="1"/>
    <n v="19.200000760000002"/>
    <n v="19.200000760000002"/>
    <s v="2022-08-25T02:30:00"/>
    <n v="20"/>
    <x v="22"/>
    <x v="2"/>
  </r>
  <r>
    <n v="1005565"/>
    <x v="45"/>
    <n v="4769"/>
    <s v="SEDAN"/>
    <n v="3"/>
    <s v="LOGOUT"/>
    <s v="EMPLOYEE"/>
    <n v="3"/>
    <n v="0"/>
    <n v="16.799999239999998"/>
    <n v="16.799999239999998"/>
    <s v="2022-08-25T02:30:00"/>
    <n v="18"/>
    <x v="22"/>
    <x v="2"/>
  </r>
  <r>
    <n v="1005566"/>
    <x v="45"/>
    <n v="5001"/>
    <s v="SEDAN"/>
    <n v="3"/>
    <s v="LOGOUT"/>
    <s v="EMPLOYEE"/>
    <n v="3"/>
    <n v="0"/>
    <n v="20"/>
    <n v="20"/>
    <s v="2022-08-25T02:30:00"/>
    <n v="21"/>
    <x v="22"/>
    <x v="2"/>
  </r>
  <r>
    <n v="1005567"/>
    <x v="45"/>
    <n v="4968"/>
    <s v="SEDAN"/>
    <n v="3"/>
    <s v="LOGOUT"/>
    <s v="EMPLOYEE"/>
    <n v="3"/>
    <n v="0"/>
    <n v="9.3000001910000005"/>
    <n v="9.3000001910000005"/>
    <s v="2022-08-25T02:30:00"/>
    <n v="19"/>
    <x v="22"/>
    <x v="2"/>
  </r>
  <r>
    <n v="1005568"/>
    <x v="45"/>
    <n v="5565"/>
    <s v="SEDAN"/>
    <n v="3"/>
    <s v="LOGOUT"/>
    <s v="DRIVER"/>
    <n v="3"/>
    <n v="0"/>
    <n v="14.100000380000001"/>
    <n v="14.100000380000001"/>
    <s v="2022-08-25T02:30:00"/>
    <n v="17"/>
    <x v="22"/>
    <x v="2"/>
  </r>
  <r>
    <n v="1005569"/>
    <x v="45"/>
    <n v="5562"/>
    <s v="SEDAN"/>
    <n v="3"/>
    <s v="LOGOUT"/>
    <s v="EMPLOYEE"/>
    <n v="2"/>
    <n v="1"/>
    <n v="13.69999981"/>
    <n v="13.69999981"/>
    <s v="2022-08-25T02:30:00"/>
    <n v="20"/>
    <x v="22"/>
    <x v="2"/>
  </r>
  <r>
    <n v="1005570"/>
    <x v="45"/>
    <n v="110"/>
    <s v="SEDAN"/>
    <n v="3"/>
    <s v="LOGOUT"/>
    <s v="EMPLOYEE"/>
    <n v="3"/>
    <n v="0"/>
    <n v="16.299999239999998"/>
    <n v="16.299999239999998"/>
    <s v="2022-08-25T02:30:00"/>
    <n v="19"/>
    <x v="22"/>
    <x v="2"/>
  </r>
  <r>
    <n v="1005571"/>
    <x v="45"/>
    <n v="5563"/>
    <s v="SEDAN"/>
    <n v="3"/>
    <s v="LOGOUT"/>
    <s v="EMPLOYEE"/>
    <n v="3"/>
    <n v="0"/>
    <n v="27.799999239999998"/>
    <n v="27.799999239999998"/>
    <s v="2022-08-25T02:30:00"/>
    <n v="20"/>
    <x v="22"/>
    <x v="2"/>
  </r>
  <r>
    <n v="1005572"/>
    <x v="45"/>
    <n v="919"/>
    <s v="SEDAN"/>
    <n v="3"/>
    <s v="LOGOUT"/>
    <s v="NODELAY"/>
    <n v="2"/>
    <n v="1"/>
    <n v="13.899999619999999"/>
    <n v="13.899999619999999"/>
    <s v="2022-08-25T02:30:00"/>
    <n v="0"/>
    <x v="22"/>
    <x v="2"/>
  </r>
  <r>
    <n v="1005573"/>
    <x v="45"/>
    <n v="4803"/>
    <s v="SEDAN"/>
    <n v="3"/>
    <s v="LOGOUT"/>
    <s v="EMPLOYEE"/>
    <n v="2"/>
    <n v="1"/>
    <n v="10.5"/>
    <n v="10.5"/>
    <s v="2022-08-25T02:30:00"/>
    <n v="19"/>
    <x v="22"/>
    <x v="2"/>
  </r>
  <r>
    <n v="1005574"/>
    <x v="45"/>
    <n v="5561"/>
    <s v="SEDAN"/>
    <n v="3"/>
    <s v="LOGOUT"/>
    <s v="EMPLOYEE"/>
    <n v="2"/>
    <n v="1"/>
    <n v="12.100000380000001"/>
    <n v="12.100000380000001"/>
    <s v="2022-08-25T02:30:00"/>
    <n v="18"/>
    <x v="22"/>
    <x v="2"/>
  </r>
  <r>
    <n v="1005575"/>
    <x v="45"/>
    <n v="4967"/>
    <s v="SEDAN"/>
    <n v="3"/>
    <s v="LOGOUT"/>
    <s v="DRIVER"/>
    <n v="2"/>
    <n v="0"/>
    <n v="21.700000760000002"/>
    <n v="21.700000760000002"/>
    <s v="2022-08-25T02:30:00"/>
    <n v="19"/>
    <x v="22"/>
    <x v="2"/>
  </r>
  <r>
    <n v="1005576"/>
    <x v="46"/>
    <n v="5100"/>
    <s v="SEDAN"/>
    <n v="3"/>
    <s v="LOGOUT"/>
    <s v="NODELAY"/>
    <n v="2"/>
    <n v="1"/>
    <n v="14"/>
    <n v="14"/>
    <s v="2022-08-25T03:30:00"/>
    <n v="0"/>
    <x v="22"/>
    <x v="2"/>
  </r>
  <r>
    <n v="1005577"/>
    <x v="46"/>
    <n v="5561"/>
    <s v="SEDAN"/>
    <n v="3"/>
    <s v="LOGOUT"/>
    <s v="EMPLOYEE"/>
    <n v="2"/>
    <n v="0"/>
    <n v="11.100000380000001"/>
    <n v="11.100000380000001"/>
    <s v="2022-08-25T03:30:00"/>
    <n v="23"/>
    <x v="22"/>
    <x v="2"/>
  </r>
  <r>
    <n v="1005578"/>
    <x v="46"/>
    <n v="4868"/>
    <s v="SEDAN"/>
    <n v="3"/>
    <s v="LOGOUT"/>
    <s v="DRIVER"/>
    <n v="2"/>
    <n v="0"/>
    <n v="17.299999239999998"/>
    <n v="17.299999239999998"/>
    <s v="2022-08-25T03:30:00"/>
    <n v="21"/>
    <x v="22"/>
    <x v="2"/>
  </r>
  <r>
    <n v="1005579"/>
    <x v="46"/>
    <n v="4638"/>
    <s v="SEDAN"/>
    <n v="3"/>
    <s v="LOGOUT"/>
    <s v="EMPLOYEE"/>
    <n v="2"/>
    <n v="0"/>
    <n v="18"/>
    <n v="18"/>
    <s v="2022-08-25T03:30:00"/>
    <n v="15"/>
    <x v="22"/>
    <x v="2"/>
  </r>
  <r>
    <n v="1005580"/>
    <x v="46"/>
    <n v="814"/>
    <s v="SEDAN"/>
    <n v="3"/>
    <s v="LOGOUT"/>
    <s v="DRIVER"/>
    <n v="2"/>
    <n v="0"/>
    <n v="12.899999619999999"/>
    <n v="12.899999619999999"/>
    <s v="2022-08-25T03:30:00"/>
    <n v="21"/>
    <x v="22"/>
    <x v="2"/>
  </r>
  <r>
    <n v="1005581"/>
    <x v="46"/>
    <n v="4637"/>
    <s v="SEDAN"/>
    <n v="3"/>
    <s v="LOGOUT"/>
    <s v="EMPLOYEE"/>
    <n v="2"/>
    <n v="0"/>
    <n v="13.399999619999999"/>
    <n v="13.399999619999999"/>
    <s v="2022-08-25T03:30:00"/>
    <n v="23"/>
    <x v="22"/>
    <x v="2"/>
  </r>
  <r>
    <n v="1005582"/>
    <x v="46"/>
    <n v="736"/>
    <s v="SEDAN"/>
    <n v="3"/>
    <s v="LOGOUT"/>
    <s v="EMPLOYEE"/>
    <n v="2"/>
    <n v="1"/>
    <n v="7.6999998090000004"/>
    <n v="7.6999998090000004"/>
    <s v="2022-08-25T03:30:00"/>
    <n v="17"/>
    <x v="22"/>
    <x v="2"/>
  </r>
  <r>
    <n v="1005583"/>
    <x v="57"/>
    <n v="5562"/>
    <s v="SEDAN"/>
    <n v="3"/>
    <s v="LOGOUT"/>
    <s v="EMPLOYEE"/>
    <n v="1"/>
    <n v="0"/>
    <n v="7.5"/>
    <n v="7.5"/>
    <s v="2022-08-25T04:00:00"/>
    <n v="18"/>
    <x v="22"/>
    <x v="2"/>
  </r>
  <r>
    <n v="1005584"/>
    <x v="57"/>
    <n v="4769"/>
    <s v="SEDAN"/>
    <n v="3"/>
    <s v="LOGOUT"/>
    <s v="EMPLOYEE"/>
    <n v="1"/>
    <n v="1"/>
    <n v="11.899999619999999"/>
    <n v="11.899999619999999"/>
    <s v="2022-08-25T04:00:00"/>
    <n v="23"/>
    <x v="22"/>
    <x v="2"/>
  </r>
  <r>
    <n v="1005585"/>
    <x v="41"/>
    <n v="919"/>
    <s v="SEDAN"/>
    <n v="3"/>
    <s v="LOGOUT"/>
    <s v="NODELAY"/>
    <n v="3"/>
    <n v="0"/>
    <n v="5.8000001909999996"/>
    <n v="5.8000001909999996"/>
    <s v="2022-08-25T04:30:00"/>
    <n v="0"/>
    <x v="22"/>
    <x v="2"/>
  </r>
  <r>
    <n v="1005586"/>
    <x v="41"/>
    <n v="5001"/>
    <s v="SEDAN"/>
    <n v="3"/>
    <s v="LOGOUT"/>
    <s v="EMPLOYEE"/>
    <n v="2"/>
    <n v="1"/>
    <n v="8.5"/>
    <n v="8.5"/>
    <s v="2022-08-25T04:30:00"/>
    <n v="16"/>
    <x v="22"/>
    <x v="2"/>
  </r>
  <r>
    <n v="1005587"/>
    <x v="41"/>
    <n v="4967"/>
    <s v="SEDAN"/>
    <n v="3"/>
    <s v="LOGOUT"/>
    <s v="DRIVER"/>
    <n v="3"/>
    <n v="0"/>
    <n v="24.761888500000001"/>
    <n v="24.761888500000001"/>
    <s v="2022-08-25T04:30:00"/>
    <n v="31"/>
    <x v="22"/>
    <x v="2"/>
  </r>
  <r>
    <n v="1005588"/>
    <x v="41"/>
    <n v="110"/>
    <s v="SEDAN"/>
    <n v="3"/>
    <s v="LOGOUT"/>
    <s v="EMPLOYEE"/>
    <n v="3"/>
    <n v="0"/>
    <n v="36.599998470000003"/>
    <n v="36.599998470000003"/>
    <s v="2022-08-25T04:30:00"/>
    <n v="18"/>
    <x v="22"/>
    <x v="2"/>
  </r>
  <r>
    <n v="1005589"/>
    <x v="41"/>
    <n v="4901"/>
    <s v="SEDAN"/>
    <n v="3"/>
    <s v="LOGOUT"/>
    <s v="EMPLOYEE"/>
    <n v="1"/>
    <n v="0"/>
    <n v="11.399999619999999"/>
    <n v="11.399999619999999"/>
    <s v="2022-08-25T04:30:00"/>
    <n v="20"/>
    <x v="22"/>
    <x v="2"/>
  </r>
  <r>
    <n v="1005590"/>
    <x v="59"/>
    <n v="4803"/>
    <s v="SEDAN"/>
    <n v="3"/>
    <s v="LOGOUT"/>
    <s v="EMPLOYEE"/>
    <n v="1"/>
    <n v="0"/>
    <n v="7.4000000950000002"/>
    <n v="7.4000000950000002"/>
    <s v="2022-08-25T05:00:00"/>
    <n v="14"/>
    <x v="22"/>
    <x v="2"/>
  </r>
  <r>
    <n v="1005591"/>
    <x v="40"/>
    <n v="5099"/>
    <s v="SEDAN"/>
    <n v="3"/>
    <s v="LOGOUT"/>
    <s v="EMPLOYEE"/>
    <n v="3"/>
    <n v="0"/>
    <n v="15.899999619999999"/>
    <n v="15.899999619999999"/>
    <s v="2022-08-25T05:30:00"/>
    <n v="19"/>
    <x v="22"/>
    <x v="2"/>
  </r>
  <r>
    <n v="1005592"/>
    <x v="40"/>
    <n v="4868"/>
    <s v="SEDAN"/>
    <n v="3"/>
    <s v="LOGOUT"/>
    <s v="EMPLOYEE"/>
    <n v="3"/>
    <n v="0"/>
    <n v="18.92074203"/>
    <n v="18.92074203"/>
    <s v="2022-08-25T05:30:00"/>
    <n v="18"/>
    <x v="22"/>
    <x v="2"/>
  </r>
  <r>
    <n v="1005593"/>
    <x v="40"/>
    <n v="4968"/>
    <s v="SEDAN"/>
    <n v="3"/>
    <s v="LOGOUT"/>
    <s v="DRIVER"/>
    <n v="1"/>
    <n v="0"/>
    <n v="22.899999619999999"/>
    <n v="22.899999619999999"/>
    <s v="2022-08-25T05:30:00"/>
    <n v="19"/>
    <x v="22"/>
    <x v="2"/>
  </r>
  <r>
    <n v="1005594"/>
    <x v="40"/>
    <n v="4901"/>
    <s v="SEDAN"/>
    <n v="3"/>
    <s v="LOGOUT"/>
    <s v="DRIVER"/>
    <n v="1"/>
    <n v="0"/>
    <n v="16.5"/>
    <n v="16.5"/>
    <s v="2022-08-25T05:30:00"/>
    <n v="19"/>
    <x v="22"/>
    <x v="2"/>
  </r>
  <r>
    <n v="1005595"/>
    <x v="8"/>
    <n v="5001"/>
    <s v="SEDAN"/>
    <n v="3"/>
    <s v="LOGOUT"/>
    <s v="EMPLOYEE"/>
    <n v="1"/>
    <n v="0"/>
    <n v="26.026605610000001"/>
    <n v="26.026605610000001"/>
    <s v="2022-08-25T06:00:00"/>
    <n v="16"/>
    <x v="22"/>
    <x v="2"/>
  </r>
  <r>
    <n v="1005596"/>
    <x v="7"/>
    <n v="5561"/>
    <s v="SEDAN"/>
    <n v="3"/>
    <s v="LOGOUT"/>
    <s v="EMPLOYEE"/>
    <n v="1"/>
    <n v="0"/>
    <n v="17.100000380000001"/>
    <n v="17.100000380000001"/>
    <s v="2022-08-25T06:30:00"/>
    <n v="11"/>
    <x v="22"/>
    <x v="2"/>
  </r>
  <r>
    <n v="1005597"/>
    <x v="7"/>
    <n v="4769"/>
    <s v="SEDAN"/>
    <n v="3"/>
    <s v="LOGOUT"/>
    <s v="EMPLOYEE"/>
    <n v="2"/>
    <n v="0"/>
    <n v="13.600000380000001"/>
    <n v="13.600000380000001"/>
    <s v="2022-08-25T06:30:00"/>
    <n v="15"/>
    <x v="22"/>
    <x v="2"/>
  </r>
  <r>
    <n v="1005598"/>
    <x v="7"/>
    <n v="5565"/>
    <s v="SEDAN"/>
    <n v="3"/>
    <s v="LOGOUT"/>
    <s v="EMPLOYEE"/>
    <n v="3"/>
    <n v="0"/>
    <n v="16.978511810000001"/>
    <n v="16.978511810000001"/>
    <s v="2022-08-25T06:30:00"/>
    <n v="17"/>
    <x v="22"/>
    <x v="2"/>
  </r>
  <r>
    <n v="1005599"/>
    <x v="7"/>
    <n v="5563"/>
    <s v="SEDAN"/>
    <n v="3"/>
    <s v="LOGOUT"/>
    <s v="EMPLOYEE"/>
    <n v="2"/>
    <n v="0"/>
    <n v="10.067852970000001"/>
    <n v="10.067852970000001"/>
    <s v="2022-08-25T06:30:00"/>
    <n v="19"/>
    <x v="22"/>
    <x v="2"/>
  </r>
  <r>
    <n v="1005600"/>
    <x v="7"/>
    <n v="814"/>
    <s v="SEDAN"/>
    <n v="3"/>
    <s v="LOGOUT"/>
    <s v="EMPLOYEE"/>
    <n v="2"/>
    <n v="0"/>
    <n v="7.0999999049999998"/>
    <n v="7.0999999049999998"/>
    <s v="2022-08-25T06:30:00"/>
    <n v="20"/>
    <x v="22"/>
    <x v="2"/>
  </r>
  <r>
    <n v="1005601"/>
    <x v="7"/>
    <n v="5564"/>
    <s v="SEDAN"/>
    <n v="3"/>
    <s v="LOGOUT"/>
    <s v="EMPLOYEE"/>
    <n v="2"/>
    <n v="0"/>
    <n v="14"/>
    <n v="14"/>
    <s v="2022-08-25T06:30:00"/>
    <n v="18"/>
    <x v="22"/>
    <x v="2"/>
  </r>
  <r>
    <n v="1005602"/>
    <x v="39"/>
    <n v="4967"/>
    <s v="SEDAN"/>
    <n v="3"/>
    <s v="LOGIN"/>
    <s v="EMPLOYEE"/>
    <n v="1"/>
    <n v="0"/>
    <n v="22.069932940000001"/>
    <n v="22.069932940000001"/>
    <s v="2022-08-25T08:00:00"/>
    <n v="1"/>
    <x v="22"/>
    <x v="2"/>
  </r>
  <r>
    <n v="1005603"/>
    <x v="49"/>
    <n v="4769"/>
    <s v="SEDAN"/>
    <n v="3"/>
    <s v="LOGOUT"/>
    <s v="DRIVER"/>
    <n v="1"/>
    <n v="0"/>
    <n v="17.219640729999998"/>
    <n v="17.219640729999998"/>
    <s v="2022-08-25T07:30:00"/>
    <n v="59"/>
    <x v="22"/>
    <x v="2"/>
  </r>
  <r>
    <n v="1005604"/>
    <x v="49"/>
    <n v="4869"/>
    <s v="SEDAN"/>
    <n v="3"/>
    <s v="LOGOUT"/>
    <s v="NODELAY"/>
    <n v="2"/>
    <n v="0"/>
    <n v="8.5"/>
    <n v="8.5"/>
    <s v="2022-08-25T07:30:00"/>
    <n v="0"/>
    <x v="22"/>
    <x v="2"/>
  </r>
  <r>
    <n v="1005605"/>
    <x v="48"/>
    <n v="4638"/>
    <s v="SEDAN"/>
    <n v="3"/>
    <s v="LOGIN"/>
    <s v="DRIVER"/>
    <n v="1"/>
    <n v="0"/>
    <n v="13.899999619999999"/>
    <n v="13.899999619999999"/>
    <s v="2022-08-25T10:00:00"/>
    <n v="2"/>
    <x v="22"/>
    <x v="2"/>
  </r>
  <r>
    <n v="1005606"/>
    <x v="48"/>
    <n v="5366"/>
    <s v="SEDAN"/>
    <n v="3"/>
    <s v="LOGIN"/>
    <s v="TRAFFIC"/>
    <n v="1"/>
    <n v="0"/>
    <n v="14.600000380000001"/>
    <n v="14.600000380000001"/>
    <s v="2022-08-25T10:00:00"/>
    <n v="2"/>
    <x v="22"/>
    <x v="2"/>
  </r>
  <r>
    <n v="1005607"/>
    <x v="5"/>
    <n v="5565"/>
    <s v="SEDAN"/>
    <n v="3"/>
    <s v="LOGIN"/>
    <s v="NODELAY"/>
    <n v="2"/>
    <n v="0"/>
    <n v="5.0999999049999998"/>
    <n v="5.0999999049999998"/>
    <s v="2022-08-25T10:30:00"/>
    <n v="0"/>
    <x v="22"/>
    <x v="2"/>
  </r>
  <r>
    <n v="1005608"/>
    <x v="5"/>
    <n v="5297"/>
    <s v="SEDAN"/>
    <n v="3"/>
    <s v="LOGIN"/>
    <s v="NODELAY"/>
    <n v="3"/>
    <n v="0"/>
    <n v="10.25358963"/>
    <n v="10.25358963"/>
    <s v="2022-08-25T10:30:00"/>
    <n v="0"/>
    <x v="22"/>
    <x v="2"/>
  </r>
  <r>
    <n v="1005609"/>
    <x v="4"/>
    <n v="5132"/>
    <s v="SEDAN"/>
    <n v="3"/>
    <s v="LOGIN"/>
    <s v="DRIVER"/>
    <n v="3"/>
    <n v="0"/>
    <n v="21.700000760000002"/>
    <n v="21.700000760000002"/>
    <s v="2022-08-25T11:00:00"/>
    <n v="4"/>
    <x v="22"/>
    <x v="2"/>
  </r>
  <r>
    <n v="1005610"/>
    <x v="4"/>
    <n v="5036"/>
    <s v="SEDAN"/>
    <n v="3"/>
    <s v="LOGIN"/>
    <s v="TRAFFIC"/>
    <n v="1"/>
    <n v="0"/>
    <n v="18.299999239999998"/>
    <n v="18.299999239999998"/>
    <s v="2022-08-25T11:00:00"/>
    <n v="1"/>
    <x v="22"/>
    <x v="2"/>
  </r>
  <r>
    <n v="1005611"/>
    <x v="3"/>
    <n v="5165"/>
    <s v="SEDAN"/>
    <n v="3"/>
    <s v="LOGIN"/>
    <s v="NODELAY"/>
    <n v="2"/>
    <n v="0"/>
    <n v="9.4541492460000001"/>
    <n v="9.4541492460000001"/>
    <s v="2022-08-25T11:30:00"/>
    <n v="0"/>
    <x v="22"/>
    <x v="2"/>
  </r>
  <r>
    <n v="1005612"/>
    <x v="9"/>
    <n v="5561"/>
    <s v="SEDAN"/>
    <n v="3"/>
    <s v="LOGIN"/>
    <s v="NODELAY"/>
    <n v="3"/>
    <n v="0"/>
    <n v="8.6000003809999992"/>
    <n v="8.6000003809999992"/>
    <s v="2022-08-25T12:00:00"/>
    <n v="0"/>
    <x v="22"/>
    <x v="2"/>
  </r>
  <r>
    <n v="1005613"/>
    <x v="9"/>
    <n v="5001"/>
    <s v="SEDAN"/>
    <n v="3"/>
    <s v="LOGIN"/>
    <s v="EMPLOYEE"/>
    <n v="1"/>
    <n v="1"/>
    <n v="18.585390090000001"/>
    <n v="18.585390090000001"/>
    <s v="2022-08-25T12:00:00"/>
    <n v="4"/>
    <x v="22"/>
    <x v="2"/>
  </r>
  <r>
    <n v="1005614"/>
    <x v="9"/>
    <n v="5330"/>
    <s v="SEDAN"/>
    <n v="3"/>
    <s v="LOGIN"/>
    <s v="NODELAY"/>
    <n v="3"/>
    <n v="0"/>
    <n v="28.53787994"/>
    <n v="28.53787994"/>
    <s v="2022-08-25T12:00:00"/>
    <n v="0"/>
    <x v="22"/>
    <x v="2"/>
  </r>
  <r>
    <n v="1005615"/>
    <x v="9"/>
    <n v="5365"/>
    <s v="SEDAN"/>
    <n v="3"/>
    <s v="LOGIN"/>
    <s v="DRIVER"/>
    <n v="2"/>
    <n v="0"/>
    <n v="23.200000760000002"/>
    <n v="23.200000760000002"/>
    <s v="2022-08-25T12:00:00"/>
    <n v="6"/>
    <x v="22"/>
    <x v="2"/>
  </r>
  <r>
    <n v="1005616"/>
    <x v="9"/>
    <n v="5563"/>
    <s v="SEDAN"/>
    <n v="3"/>
    <s v="LOGIN"/>
    <s v="DRIVER"/>
    <n v="2"/>
    <n v="0"/>
    <n v="16.299999239999998"/>
    <n v="16.299999239999998"/>
    <s v="2022-08-25T12:00:00"/>
    <n v="3"/>
    <x v="22"/>
    <x v="2"/>
  </r>
  <r>
    <n v="1005617"/>
    <x v="9"/>
    <n v="816"/>
    <s v="SEDAN"/>
    <n v="3"/>
    <s v="LOGIN"/>
    <s v="NODELAY"/>
    <n v="2"/>
    <n v="1"/>
    <n v="14.38297367"/>
    <n v="14.38297367"/>
    <s v="2022-08-25T12:00:00"/>
    <n v="0"/>
    <x v="22"/>
    <x v="2"/>
  </r>
  <r>
    <n v="1005618"/>
    <x v="9"/>
    <n v="2096"/>
    <s v="SEDAN"/>
    <n v="3"/>
    <s v="LOGIN"/>
    <s v="TRAFFIC"/>
    <n v="3"/>
    <n v="0"/>
    <n v="16.004253389999999"/>
    <n v="16.004253389999999"/>
    <s v="2022-08-25T12:00:00"/>
    <n v="1"/>
    <x v="22"/>
    <x v="2"/>
  </r>
  <r>
    <n v="1005619"/>
    <x v="9"/>
    <n v="5367"/>
    <s v="SEDAN"/>
    <n v="3"/>
    <s v="LOGIN"/>
    <s v="EMPLOYEE"/>
    <n v="3"/>
    <n v="0"/>
    <n v="21.816463469999999"/>
    <n v="21.816463469999999"/>
    <s v="2022-08-25T12:00:00"/>
    <n v="20"/>
    <x v="22"/>
    <x v="2"/>
  </r>
  <r>
    <n v="1005620"/>
    <x v="9"/>
    <n v="4967"/>
    <s v="SEDAN"/>
    <n v="3"/>
    <s v="LOGIN"/>
    <s v="NODELAY"/>
    <n v="3"/>
    <n v="0"/>
    <n v="28.101383210000002"/>
    <n v="28.101383210000002"/>
    <s v="2022-08-25T12:00:00"/>
    <n v="0"/>
    <x v="22"/>
    <x v="2"/>
  </r>
  <r>
    <n v="1005621"/>
    <x v="9"/>
    <n v="4868"/>
    <s v="SEDAN"/>
    <n v="3"/>
    <s v="LOGIN"/>
    <s v="NODELAY"/>
    <n v="3"/>
    <n v="0"/>
    <n v="13.182461740000001"/>
    <n v="13.182461740000001"/>
    <s v="2022-08-25T12:00:00"/>
    <n v="0"/>
    <x v="22"/>
    <x v="2"/>
  </r>
  <r>
    <n v="1005622"/>
    <x v="9"/>
    <n v="5562"/>
    <s v="SEDAN"/>
    <n v="3"/>
    <s v="LOGIN"/>
    <s v="NODELAY"/>
    <n v="3"/>
    <n v="0"/>
    <n v="9.1999998089999995"/>
    <n v="9.1999998089999995"/>
    <s v="2022-08-25T12:00:00"/>
    <n v="0"/>
    <x v="22"/>
    <x v="2"/>
  </r>
  <r>
    <n v="1005623"/>
    <x v="9"/>
    <n v="4968"/>
    <s v="SEDAN"/>
    <n v="3"/>
    <s v="LOGIN"/>
    <s v="DRIVER"/>
    <n v="3"/>
    <n v="0"/>
    <n v="17.281555180000002"/>
    <n v="17.281555180000002"/>
    <s v="2022-08-25T12:00:00"/>
    <n v="16"/>
    <x v="22"/>
    <x v="2"/>
  </r>
  <r>
    <n v="1005624"/>
    <x v="9"/>
    <n v="5000"/>
    <s v="SEDAN"/>
    <n v="3"/>
    <s v="LOGIN"/>
    <s v="DRIVER"/>
    <n v="3"/>
    <n v="0"/>
    <n v="12.738443370000001"/>
    <n v="12.738443370000001"/>
    <s v="2022-08-25T12:00:00"/>
    <n v="11"/>
    <x v="22"/>
    <x v="2"/>
  </r>
  <r>
    <n v="1005625"/>
    <x v="9"/>
    <n v="4769"/>
    <s v="SEDAN"/>
    <n v="3"/>
    <s v="LOGIN"/>
    <s v="NODELAY"/>
    <n v="3"/>
    <n v="0"/>
    <n v="8.5"/>
    <n v="8.5"/>
    <s v="2022-08-25T12:00:00"/>
    <n v="0"/>
    <x v="22"/>
    <x v="2"/>
  </r>
  <r>
    <n v="1005626"/>
    <x v="9"/>
    <n v="5045"/>
    <s v="SEDAN"/>
    <n v="3"/>
    <s v="LOGIN"/>
    <s v="NODELAY"/>
    <n v="2"/>
    <n v="1"/>
    <n v="17.816440579999998"/>
    <n v="17.816440579999998"/>
    <s v="2022-08-25T12:00:00"/>
    <n v="0"/>
    <x v="22"/>
    <x v="2"/>
  </r>
  <r>
    <n v="1005627"/>
    <x v="9"/>
    <n v="5363"/>
    <s v="SEDAN"/>
    <n v="3"/>
    <s v="LOGIN"/>
    <s v="NODELAY"/>
    <n v="1"/>
    <n v="0"/>
    <n v="15"/>
    <n v="15"/>
    <s v="2022-08-25T12:00:00"/>
    <n v="0"/>
    <x v="22"/>
    <x v="2"/>
  </r>
  <r>
    <n v="1005628"/>
    <x v="9"/>
    <n v="5564"/>
    <s v="SEDAN"/>
    <n v="3"/>
    <s v="LOGIN"/>
    <s v="NODELAY"/>
    <n v="2"/>
    <n v="0"/>
    <n v="3.0999999049999998"/>
    <n v="3.0999999049999998"/>
    <s v="2022-08-25T12:00:00"/>
    <n v="0"/>
    <x v="22"/>
    <x v="2"/>
  </r>
  <r>
    <n v="1005629"/>
    <x v="10"/>
    <n v="4637"/>
    <s v="SEDAN"/>
    <n v="3"/>
    <s v="LOGIN"/>
    <s v="NODELAY"/>
    <n v="2"/>
    <n v="0"/>
    <n v="16.04337692"/>
    <n v="16.04337692"/>
    <s v="2022-08-25T12:30:00"/>
    <n v="0"/>
    <x v="22"/>
    <x v="2"/>
  </r>
  <r>
    <n v="1005630"/>
    <x v="10"/>
    <n v="910"/>
    <s v="SEDAN"/>
    <n v="3"/>
    <s v="LOGIN"/>
    <s v="NODELAY"/>
    <n v="3"/>
    <n v="0"/>
    <n v="16.100000380000001"/>
    <n v="16.100000380000001"/>
    <s v="2022-08-25T12:30:00"/>
    <n v="0"/>
    <x v="22"/>
    <x v="2"/>
  </r>
  <r>
    <n v="1005631"/>
    <x v="10"/>
    <n v="4901"/>
    <s v="SEDAN"/>
    <n v="3"/>
    <s v="LOGIN"/>
    <s v="NODELAY"/>
    <n v="2"/>
    <n v="0"/>
    <n v="15.69999981"/>
    <n v="15.69999981"/>
    <s v="2022-08-25T12:30:00"/>
    <n v="0"/>
    <x v="22"/>
    <x v="2"/>
  </r>
  <r>
    <n v="1005632"/>
    <x v="10"/>
    <n v="4869"/>
    <s v="SEDAN"/>
    <n v="3"/>
    <s v="LOGIN"/>
    <s v="DRIVER"/>
    <n v="3"/>
    <n v="0"/>
    <n v="20.61325836"/>
    <n v="20.61325836"/>
    <s v="2022-08-25T12:30:00"/>
    <n v="13"/>
    <x v="22"/>
    <x v="2"/>
  </r>
  <r>
    <n v="1005633"/>
    <x v="10"/>
    <n v="5100"/>
    <s v="SEDAN"/>
    <n v="3"/>
    <s v="LOGIN"/>
    <s v="NODELAY"/>
    <n v="3"/>
    <n v="0"/>
    <n v="13.5"/>
    <n v="13.5"/>
    <s v="2022-08-25T12:30:00"/>
    <n v="0"/>
    <x v="22"/>
    <x v="2"/>
  </r>
  <r>
    <n v="1005634"/>
    <x v="10"/>
    <n v="906"/>
    <s v="SEDAN"/>
    <n v="3"/>
    <s v="LOGIN"/>
    <s v="DRIVER"/>
    <n v="1"/>
    <n v="0"/>
    <n v="18.700000760000002"/>
    <n v="18.700000760000002"/>
    <s v="2022-08-25T12:30:00"/>
    <n v="28"/>
    <x v="22"/>
    <x v="2"/>
  </r>
  <r>
    <n v="1005635"/>
    <x v="10"/>
    <n v="1140"/>
    <s v="SEDAN"/>
    <n v="3"/>
    <s v="LOGIN"/>
    <s v="DRIVER"/>
    <n v="2"/>
    <n v="0"/>
    <n v="8.6151428219999993"/>
    <n v="8.6151428219999993"/>
    <s v="2022-08-25T12:30:00"/>
    <n v="4"/>
    <x v="22"/>
    <x v="2"/>
  </r>
  <r>
    <n v="1005636"/>
    <x v="11"/>
    <n v="5565"/>
    <s v="SEDAN"/>
    <n v="3"/>
    <s v="LOGIN"/>
    <s v="NODELAY"/>
    <n v="1"/>
    <n v="0"/>
    <n v="9.6999998089999995"/>
    <n v="9.6999998089999995"/>
    <s v="2022-08-25T13:00:00"/>
    <n v="0"/>
    <x v="22"/>
    <x v="2"/>
  </r>
  <r>
    <n v="1005637"/>
    <x v="11"/>
    <n v="5366"/>
    <s v="SEDAN"/>
    <n v="3"/>
    <s v="LOGIN"/>
    <s v="NODELAY"/>
    <n v="1"/>
    <n v="0"/>
    <n v="16"/>
    <n v="16"/>
    <s v="2022-08-25T13:00:00"/>
    <n v="0"/>
    <x v="22"/>
    <x v="2"/>
  </r>
  <r>
    <n v="1005638"/>
    <x v="11"/>
    <n v="4638"/>
    <s v="SEDAN"/>
    <n v="3"/>
    <s v="LOGIN"/>
    <s v="NODELAY"/>
    <n v="3"/>
    <n v="0"/>
    <n v="11.78547287"/>
    <n v="11.78547287"/>
    <s v="2022-08-25T13:00:00"/>
    <n v="0"/>
    <x v="22"/>
    <x v="2"/>
  </r>
  <r>
    <n v="1005639"/>
    <x v="11"/>
    <n v="920"/>
    <s v="SEDAN"/>
    <n v="3"/>
    <s v="LOGIN"/>
    <s v="NODELAY"/>
    <n v="3"/>
    <n v="0"/>
    <n v="12.13784313"/>
    <n v="12.13784313"/>
    <s v="2022-08-25T13:00:00"/>
    <n v="0"/>
    <x v="22"/>
    <x v="2"/>
  </r>
  <r>
    <n v="1005640"/>
    <x v="50"/>
    <n v="918"/>
    <s v="SEDAN"/>
    <n v="3"/>
    <s v="LOGIN"/>
    <s v="NODELAY"/>
    <n v="1"/>
    <n v="0"/>
    <n v="3.7999999519999998"/>
    <n v="3.7999999519999998"/>
    <s v="2022-08-25T13:30:00"/>
    <n v="0"/>
    <x v="22"/>
    <x v="2"/>
  </r>
  <r>
    <n v="1005641"/>
    <x v="50"/>
    <n v="5297"/>
    <s v="SEDAN"/>
    <n v="3"/>
    <s v="LOGIN"/>
    <s v="EMPLOYEE"/>
    <n v="1"/>
    <n v="0"/>
    <n v="21.914432529999999"/>
    <n v="21.914432529999999"/>
    <s v="2022-08-25T13:30:00"/>
    <n v="12"/>
    <x v="22"/>
    <x v="2"/>
  </r>
  <r>
    <n v="1005642"/>
    <x v="13"/>
    <n v="914"/>
    <s v="SEDAN"/>
    <n v="3"/>
    <s v="LOGIN"/>
    <s v="NODELAY"/>
    <n v="1"/>
    <n v="0"/>
    <n v="10.399999619999999"/>
    <n v="10.399999619999999"/>
    <s v="2022-08-25T14:31:00"/>
    <n v="0"/>
    <x v="22"/>
    <x v="2"/>
  </r>
  <r>
    <n v="1005643"/>
    <x v="12"/>
    <n v="1139"/>
    <s v="SEDAN"/>
    <n v="3"/>
    <s v="LOGIN"/>
    <s v="EMPLOYEE"/>
    <n v="1"/>
    <n v="0"/>
    <n v="9.5268058779999993"/>
    <n v="9.5268058779999993"/>
    <s v="2022-08-25T14:00:00"/>
    <n v="11"/>
    <x v="22"/>
    <x v="2"/>
  </r>
  <r>
    <n v="1005644"/>
    <x v="12"/>
    <n v="5562"/>
    <s v="SEDAN"/>
    <n v="3"/>
    <s v="LOGIN"/>
    <s v="NODELAY"/>
    <n v="1"/>
    <n v="0"/>
    <n v="5.5"/>
    <n v="5.5"/>
    <s v="2022-08-25T14:00:00"/>
    <n v="0"/>
    <x v="22"/>
    <x v="2"/>
  </r>
  <r>
    <n v="1005645"/>
    <x v="12"/>
    <n v="4736"/>
    <s v="SEDAN"/>
    <n v="3"/>
    <s v="LOGIN"/>
    <s v="TRAFFIC"/>
    <n v="2"/>
    <n v="0"/>
    <n v="25.60768127"/>
    <n v="25.60768127"/>
    <s v="2022-08-25T14:00:00"/>
    <n v="4"/>
    <x v="22"/>
    <x v="2"/>
  </r>
  <r>
    <n v="1005646"/>
    <x v="51"/>
    <n v="4868"/>
    <s v="SEDAN"/>
    <n v="3"/>
    <s v="LOGIN"/>
    <s v="DRIVER"/>
    <n v="2"/>
    <n v="0"/>
    <n v="19.700000760000002"/>
    <n v="19.700000760000002"/>
    <s v="2022-08-25T14:30:00"/>
    <n v="19"/>
    <x v="22"/>
    <x v="2"/>
  </r>
  <r>
    <n v="1005647"/>
    <x v="14"/>
    <n v="5564"/>
    <s v="SEDAN"/>
    <n v="3"/>
    <s v="LOGIN"/>
    <s v="NODELAY"/>
    <n v="1"/>
    <n v="0"/>
    <n v="3.5999999049999998"/>
    <n v="3.5999999049999998"/>
    <s v="2022-08-25T15:30:00"/>
    <n v="0"/>
    <x v="22"/>
    <x v="2"/>
  </r>
  <r>
    <n v="1005648"/>
    <x v="10"/>
    <n v="911"/>
    <s v="SEDAN"/>
    <n v="3"/>
    <s v="LOGIN"/>
    <s v="DRIVER"/>
    <n v="1"/>
    <n v="0"/>
    <n v="4.0999999049999998"/>
    <n v="4.0999999049999998"/>
    <s v="2022-08-25T12:30:00"/>
    <n v="4"/>
    <x v="22"/>
    <x v="2"/>
  </r>
  <r>
    <n v="1005649"/>
    <x v="15"/>
    <n v="912"/>
    <s v="SEDAN"/>
    <n v="3"/>
    <s v="LOGIN"/>
    <s v="NODELAY"/>
    <n v="2"/>
    <n v="0"/>
    <n v="9.401367188"/>
    <n v="9.401367188"/>
    <s v="2022-08-25T16:00:00"/>
    <n v="0"/>
    <x v="22"/>
    <x v="2"/>
  </r>
  <r>
    <n v="1005650"/>
    <x v="15"/>
    <n v="910"/>
    <s v="SEDAN"/>
    <n v="3"/>
    <s v="LOGIN"/>
    <s v="NODELAY"/>
    <n v="2"/>
    <n v="0"/>
    <n v="11.600000380000001"/>
    <n v="11.600000380000001"/>
    <s v="2022-08-25T16:00:00"/>
    <n v="0"/>
    <x v="22"/>
    <x v="2"/>
  </r>
  <r>
    <n v="1005651"/>
    <x v="15"/>
    <n v="4835"/>
    <s v="SEDAN"/>
    <n v="3"/>
    <s v="LOGIN"/>
    <s v="NODELAY"/>
    <n v="3"/>
    <n v="0"/>
    <n v="18.31010818"/>
    <n v="18.31010818"/>
    <s v="2022-08-25T16:00:00"/>
    <n v="0"/>
    <x v="22"/>
    <x v="2"/>
  </r>
  <r>
    <n v="1005652"/>
    <x v="15"/>
    <n v="920"/>
    <s v="SEDAN"/>
    <n v="3"/>
    <s v="LOGIN"/>
    <s v="NODELAY"/>
    <n v="1"/>
    <n v="0"/>
    <n v="5.3000001909999996"/>
    <n v="5.3000001909999996"/>
    <s v="2022-08-25T16:00:00"/>
    <n v="0"/>
    <x v="22"/>
    <x v="2"/>
  </r>
  <r>
    <n v="1005653"/>
    <x v="15"/>
    <n v="909"/>
    <s v="SEDAN"/>
    <n v="3"/>
    <s v="LOGIN"/>
    <s v="NODELAY"/>
    <n v="2"/>
    <n v="0"/>
    <n v="10.46340942"/>
    <n v="10.46340942"/>
    <s v="2022-08-25T16:00:00"/>
    <n v="0"/>
    <x v="22"/>
    <x v="2"/>
  </r>
  <r>
    <n v="1005654"/>
    <x v="15"/>
    <n v="5132"/>
    <s v="SEDAN"/>
    <n v="3"/>
    <s v="LOGIN"/>
    <s v="TRAFFIC"/>
    <n v="3"/>
    <n v="0"/>
    <n v="26"/>
    <n v="26"/>
    <s v="2022-08-25T16:00:00"/>
    <n v="1"/>
    <x v="22"/>
    <x v="2"/>
  </r>
  <r>
    <n v="1005655"/>
    <x v="16"/>
    <n v="4769"/>
    <s v="SEDAN"/>
    <n v="3"/>
    <s v="LOGIN"/>
    <s v="NODELAY"/>
    <n v="2"/>
    <n v="0"/>
    <n v="19.36524391"/>
    <n v="19.36524391"/>
    <s v="2022-08-25T16:30:00"/>
    <n v="0"/>
    <x v="22"/>
    <x v="2"/>
  </r>
  <r>
    <n v="1005656"/>
    <x v="12"/>
    <n v="5036"/>
    <s v="SEDAN"/>
    <n v="3"/>
    <s v="LOGOUT"/>
    <s v="NODELAY"/>
    <n v="1"/>
    <n v="0"/>
    <n v="18.5"/>
    <n v="18.5"/>
    <s v="2022-08-25T14:00:00"/>
    <n v="0"/>
    <x v="22"/>
    <x v="2"/>
  </r>
  <r>
    <n v="1005657"/>
    <x v="13"/>
    <n v="5165"/>
    <s v="SEDAN"/>
    <n v="3"/>
    <s v="LOGOUT"/>
    <s v="EMPLOYEE"/>
    <n v="1"/>
    <n v="1"/>
    <n v="14.158612249999999"/>
    <n v="14.158612249999999"/>
    <s v="2022-08-25T14:31:00"/>
    <n v="13"/>
    <x v="22"/>
    <x v="2"/>
  </r>
  <r>
    <n v="1005658"/>
    <x v="13"/>
    <n v="920"/>
    <s v="SEDAN"/>
    <n v="3"/>
    <s v="LOGOUT"/>
    <s v="EMPLOYEE"/>
    <n v="1"/>
    <n v="0"/>
    <n v="7.0999999049999998"/>
    <n v="7.0999999049999998"/>
    <s v="2022-08-25T14:31:00"/>
    <n v="7"/>
    <x v="22"/>
    <x v="2"/>
  </r>
  <r>
    <n v="1005659"/>
    <x v="13"/>
    <n v="773"/>
    <s v="SEDAN"/>
    <n v="3"/>
    <s v="LOGOUT"/>
    <s v="TRAFFIC"/>
    <n v="2"/>
    <n v="0"/>
    <n v="15.14419365"/>
    <n v="15.14419365"/>
    <s v="2022-08-25T14:31:00"/>
    <n v="7"/>
    <x v="22"/>
    <x v="2"/>
  </r>
  <r>
    <n v="1005660"/>
    <x v="17"/>
    <n v="5165"/>
    <s v="SEDAN"/>
    <n v="3"/>
    <s v="LOGIN"/>
    <s v="NODELAY"/>
    <n v="1"/>
    <n v="1"/>
    <n v="14.31433773"/>
    <n v="14.31433773"/>
    <s v="2022-08-25T17:00:00"/>
    <n v="0"/>
    <x v="22"/>
    <x v="2"/>
  </r>
  <r>
    <n v="1005661"/>
    <x v="17"/>
    <n v="5565"/>
    <s v="SEDAN"/>
    <n v="3"/>
    <s v="LOGIN"/>
    <s v="NODELAY"/>
    <n v="3"/>
    <n v="0"/>
    <n v="8.6406660080000002"/>
    <n v="8.6406660080000002"/>
    <s v="2022-08-25T17:00:00"/>
    <n v="0"/>
    <x v="22"/>
    <x v="2"/>
  </r>
  <r>
    <n v="1005662"/>
    <x v="17"/>
    <n v="5365"/>
    <s v="SEDAN"/>
    <n v="3"/>
    <s v="LOGIN"/>
    <s v="NODELAY"/>
    <n v="3"/>
    <n v="0"/>
    <n v="11.100000380000001"/>
    <n v="11.100000380000001"/>
    <s v="2022-08-25T17:00:00"/>
    <n v="0"/>
    <x v="22"/>
    <x v="2"/>
  </r>
  <r>
    <n v="1005663"/>
    <x v="17"/>
    <n v="816"/>
    <s v="SEDAN"/>
    <n v="3"/>
    <s v="LOGIN"/>
    <s v="EMPLOYEE"/>
    <n v="3"/>
    <n v="0"/>
    <n v="18.299058909999999"/>
    <n v="18.299058909999999"/>
    <s v="2022-08-25T17:00:00"/>
    <n v="1"/>
    <x v="22"/>
    <x v="2"/>
  </r>
  <r>
    <n v="1005664"/>
    <x v="17"/>
    <n v="5034"/>
    <s v="SEDAN"/>
    <n v="3"/>
    <s v="LOGIN"/>
    <s v="EMPLOYEE"/>
    <n v="2"/>
    <n v="0"/>
    <n v="12.69999981"/>
    <n v="12.69999981"/>
    <s v="2022-08-25T17:00:00"/>
    <n v="6"/>
    <x v="22"/>
    <x v="2"/>
  </r>
  <r>
    <n v="1005665"/>
    <x v="17"/>
    <n v="5563"/>
    <s v="SEDAN"/>
    <n v="3"/>
    <s v="LOGIN"/>
    <s v="NODELAY"/>
    <n v="3"/>
    <n v="0"/>
    <n v="6.1999998090000004"/>
    <n v="6.1999998090000004"/>
    <s v="2022-08-25T17:00:00"/>
    <n v="0"/>
    <x v="22"/>
    <x v="2"/>
  </r>
  <r>
    <n v="1005666"/>
    <x v="17"/>
    <n v="5001"/>
    <s v="SEDAN"/>
    <n v="3"/>
    <s v="LOGIN"/>
    <s v="DRIVER"/>
    <n v="3"/>
    <n v="0"/>
    <n v="20.56491089"/>
    <n v="20.56491089"/>
    <s v="2022-08-25T17:00:00"/>
    <n v="7"/>
    <x v="22"/>
    <x v="2"/>
  </r>
  <r>
    <n v="1005667"/>
    <x v="17"/>
    <n v="5045"/>
    <s v="SEDAN"/>
    <n v="3"/>
    <s v="LOGIN"/>
    <s v="NODELAY"/>
    <n v="3"/>
    <n v="0"/>
    <n v="18.223749160000001"/>
    <n v="18.223749160000001"/>
    <s v="2022-08-25T17:00:00"/>
    <n v="0"/>
    <x v="22"/>
    <x v="2"/>
  </r>
  <r>
    <n v="1005668"/>
    <x v="17"/>
    <n v="5330"/>
    <s v="SEDAN"/>
    <n v="3"/>
    <s v="LOGIN"/>
    <s v="NODELAY"/>
    <n v="3"/>
    <n v="0"/>
    <n v="10.19999981"/>
    <n v="10.19999981"/>
    <s v="2022-08-25T17:00:00"/>
    <n v="0"/>
    <x v="22"/>
    <x v="2"/>
  </r>
  <r>
    <n v="1005669"/>
    <x v="17"/>
    <n v="5036"/>
    <s v="SEDAN"/>
    <n v="3"/>
    <s v="LOGIN"/>
    <s v="DRIVER"/>
    <n v="3"/>
    <n v="0"/>
    <n v="26"/>
    <n v="26"/>
    <s v="2022-08-25T17:00:00"/>
    <n v="23"/>
    <x v="22"/>
    <x v="2"/>
  </r>
  <r>
    <n v="1005670"/>
    <x v="17"/>
    <n v="5363"/>
    <s v="SEDAN"/>
    <n v="3"/>
    <s v="LOGIN"/>
    <s v="NODELAY"/>
    <n v="1"/>
    <n v="0"/>
    <n v="15"/>
    <n v="15"/>
    <s v="2022-08-25T17:00:00"/>
    <n v="0"/>
    <x v="22"/>
    <x v="2"/>
  </r>
  <r>
    <n v="1005671"/>
    <x v="17"/>
    <n v="491"/>
    <s v="SEDAN"/>
    <n v="3"/>
    <s v="LOGIN"/>
    <s v="NODELAY"/>
    <n v="2"/>
    <n v="0"/>
    <n v="23.299999239999998"/>
    <n v="23.299999239999998"/>
    <s v="2022-08-25T17:00:00"/>
    <n v="0"/>
    <x v="22"/>
    <x v="2"/>
  </r>
  <r>
    <n v="1005672"/>
    <x v="17"/>
    <n v="773"/>
    <s v="SEDAN"/>
    <n v="3"/>
    <s v="LOGIN"/>
    <s v="NODELAY"/>
    <n v="2"/>
    <n v="0"/>
    <n v="12.899999619999999"/>
    <n v="12.899999619999999"/>
    <s v="2022-08-25T17:00:00"/>
    <n v="0"/>
    <x v="22"/>
    <x v="2"/>
  </r>
  <r>
    <n v="1005673"/>
    <x v="17"/>
    <n v="5562"/>
    <s v="SEDAN"/>
    <n v="3"/>
    <s v="LOGIN"/>
    <s v="NODELAY"/>
    <n v="3"/>
    <n v="0"/>
    <n v="11.399999619999999"/>
    <n v="11.399999619999999"/>
    <s v="2022-08-25T17:00:00"/>
    <n v="0"/>
    <x v="22"/>
    <x v="2"/>
  </r>
  <r>
    <n v="1005674"/>
    <x v="18"/>
    <n v="4769"/>
    <s v="SEDAN"/>
    <n v="3"/>
    <s v="LOGIN"/>
    <s v="NODELAY"/>
    <n v="1"/>
    <n v="0"/>
    <n v="6.0056505199999997"/>
    <n v="6.0056505199999997"/>
    <s v="2022-08-25T17:30:00"/>
    <n v="0"/>
    <x v="22"/>
    <x v="2"/>
  </r>
  <r>
    <n v="1005675"/>
    <x v="18"/>
    <n v="5561"/>
    <s v="SEDAN"/>
    <n v="3"/>
    <s v="LOGIN"/>
    <s v="NODELAY"/>
    <n v="1"/>
    <n v="1"/>
    <n v="10.19999981"/>
    <n v="10.19999981"/>
    <s v="2022-08-25T17:30:00"/>
    <n v="0"/>
    <x v="22"/>
    <x v="2"/>
  </r>
  <r>
    <n v="1005676"/>
    <x v="18"/>
    <n v="2096"/>
    <s v="SEDAN"/>
    <n v="3"/>
    <s v="LOGIN"/>
    <s v="NODELAY"/>
    <n v="3"/>
    <n v="0"/>
    <n v="14.69999981"/>
    <n v="14.69999981"/>
    <s v="2022-08-25T17:30:00"/>
    <n v="0"/>
    <x v="22"/>
    <x v="2"/>
  </r>
  <r>
    <n v="1005677"/>
    <x v="18"/>
    <n v="5366"/>
    <s v="SEDAN"/>
    <n v="3"/>
    <s v="LOGIN"/>
    <s v="NODELAY"/>
    <n v="2"/>
    <n v="1"/>
    <n v="17.600000380000001"/>
    <n v="17.600000380000001"/>
    <s v="2022-08-25T17:30:00"/>
    <n v="0"/>
    <x v="22"/>
    <x v="2"/>
  </r>
  <r>
    <n v="1005678"/>
    <x v="18"/>
    <n v="5297"/>
    <s v="SEDAN"/>
    <n v="3"/>
    <s v="LOGIN"/>
    <s v="NODELAY"/>
    <n v="1"/>
    <n v="0"/>
    <n v="22.666408539999999"/>
    <n v="22.666408539999999"/>
    <s v="2022-08-25T17:30:00"/>
    <n v="0"/>
    <x v="22"/>
    <x v="2"/>
  </r>
  <r>
    <n v="1005679"/>
    <x v="19"/>
    <n v="4638"/>
    <s v="SEDAN"/>
    <n v="3"/>
    <s v="LOGOUT"/>
    <s v="EMPLOYEE"/>
    <n v="1"/>
    <n v="0"/>
    <n v="3.7000000480000002"/>
    <n v="3.7000000480000002"/>
    <s v="2022-08-25T15:00:00"/>
    <n v="11"/>
    <x v="22"/>
    <x v="2"/>
  </r>
  <r>
    <n v="1005680"/>
    <x v="19"/>
    <n v="5565"/>
    <s v="SEDAN"/>
    <n v="3"/>
    <s v="LOGOUT"/>
    <s v="EMPLOYEE"/>
    <n v="1"/>
    <n v="0"/>
    <n v="8.6000003809999992"/>
    <n v="8.6000003809999992"/>
    <s v="2022-08-25T15:00:00"/>
    <n v="14"/>
    <x v="22"/>
    <x v="2"/>
  </r>
  <r>
    <n v="1005681"/>
    <x v="19"/>
    <n v="5100"/>
    <s v="SEDAN"/>
    <n v="3"/>
    <s v="LOGOUT"/>
    <s v="NODELAY"/>
    <n v="1"/>
    <n v="0"/>
    <n v="17.799999239999998"/>
    <n v="17.799999239999998"/>
    <s v="2022-08-25T15:00:00"/>
    <n v="0"/>
    <x v="22"/>
    <x v="2"/>
  </r>
  <r>
    <n v="1005682"/>
    <x v="19"/>
    <n v="4901"/>
    <s v="SEDAN"/>
    <n v="3"/>
    <s v="LOGOUT"/>
    <s v="EMPLOYEE"/>
    <n v="1"/>
    <n v="1"/>
    <n v="5.0255098340000002"/>
    <n v="5.0255098340000002"/>
    <s v="2022-08-25T15:00:00"/>
    <n v="25"/>
    <x v="22"/>
    <x v="2"/>
  </r>
  <r>
    <n v="1005683"/>
    <x v="19"/>
    <n v="4637"/>
    <s v="SEDAN"/>
    <n v="3"/>
    <s v="LOGOUT"/>
    <s v="EMPLOYEE"/>
    <n v="1"/>
    <n v="0"/>
    <n v="9.8000001910000005"/>
    <n v="9.8000001910000005"/>
    <s v="2022-08-25T15:00:00"/>
    <n v="12"/>
    <x v="22"/>
    <x v="2"/>
  </r>
  <r>
    <n v="1005684"/>
    <x v="19"/>
    <n v="5000"/>
    <s v="SEDAN"/>
    <n v="3"/>
    <s v="LOGOUT"/>
    <s v="EMPLOYEE"/>
    <n v="1"/>
    <n v="0"/>
    <n v="19.60710907"/>
    <n v="19.60710907"/>
    <s v="2022-08-25T15:00:00"/>
    <n v="17"/>
    <x v="22"/>
    <x v="2"/>
  </r>
  <r>
    <n v="1005685"/>
    <x v="20"/>
    <n v="5000"/>
    <s v="SEDAN"/>
    <n v="3"/>
    <s v="LOGIN"/>
    <s v="NODELAY"/>
    <n v="2"/>
    <n v="0"/>
    <n v="14.5"/>
    <n v="14.5"/>
    <s v="2022-08-25T18:00:00"/>
    <n v="0"/>
    <x v="22"/>
    <x v="2"/>
  </r>
  <r>
    <n v="1005686"/>
    <x v="20"/>
    <n v="4637"/>
    <s v="SEDAN"/>
    <n v="3"/>
    <s v="LOGIN"/>
    <s v="NODELAY"/>
    <n v="3"/>
    <n v="0"/>
    <n v="13.076768879999999"/>
    <n v="13.076768879999999"/>
    <s v="2022-08-25T18:00:00"/>
    <n v="0"/>
    <x v="22"/>
    <x v="2"/>
  </r>
  <r>
    <n v="1005687"/>
    <x v="20"/>
    <n v="4638"/>
    <s v="SEDAN"/>
    <n v="3"/>
    <s v="LOGIN"/>
    <s v="NODELAY"/>
    <n v="0"/>
    <n v="1"/>
    <n v="14"/>
    <n v="14"/>
    <s v="2022-08-25T18:00:00"/>
    <n v="0"/>
    <x v="22"/>
    <x v="2"/>
  </r>
  <r>
    <n v="1005688"/>
    <x v="20"/>
    <n v="5100"/>
    <s v="SEDAN"/>
    <n v="3"/>
    <s v="LOGIN"/>
    <s v="DRIVER"/>
    <n v="1"/>
    <n v="1"/>
    <n v="4.9076886179999999"/>
    <n v="4.9076886179999999"/>
    <s v="2022-08-25T18:00:00"/>
    <n v="2"/>
    <x v="22"/>
    <x v="2"/>
  </r>
  <r>
    <n v="1005689"/>
    <x v="20"/>
    <n v="4901"/>
    <s v="SEDAN"/>
    <n v="3"/>
    <s v="LOGIN"/>
    <s v="NODELAY"/>
    <n v="1"/>
    <n v="0"/>
    <n v="19.02762032"/>
    <n v="19.02762032"/>
    <s v="2022-08-25T18:00:00"/>
    <n v="0"/>
    <x v="22"/>
    <x v="2"/>
  </r>
  <r>
    <n v="1005690"/>
    <x v="14"/>
    <n v="4968"/>
    <s v="SEDAN"/>
    <n v="3"/>
    <s v="LOGOUT"/>
    <s v="EMPLOYEE"/>
    <n v="1"/>
    <n v="0"/>
    <n v="8.3999996190000008"/>
    <n v="8.3999996190000008"/>
    <s v="2022-08-25T15:30:00"/>
    <n v="4"/>
    <x v="22"/>
    <x v="2"/>
  </r>
  <r>
    <n v="1005691"/>
    <x v="14"/>
    <n v="4868"/>
    <s v="SEDAN"/>
    <n v="3"/>
    <s v="LOGOUT"/>
    <s v="EMPLOYEE"/>
    <n v="2"/>
    <n v="0"/>
    <n v="22.903577800000001"/>
    <n v="22.903577800000001"/>
    <s v="2022-08-25T15:30:00"/>
    <n v="7"/>
    <x v="22"/>
    <x v="2"/>
  </r>
  <r>
    <n v="1005692"/>
    <x v="26"/>
    <n v="4968"/>
    <s v="SEDAN"/>
    <n v="3"/>
    <s v="LOGIN"/>
    <s v="NODELAY"/>
    <n v="2"/>
    <n v="0"/>
    <n v="12.81605721"/>
    <n v="12.81605721"/>
    <s v="2022-08-25T18:30:00"/>
    <n v="0"/>
    <x v="22"/>
    <x v="2"/>
  </r>
  <r>
    <n v="1005693"/>
    <x v="19"/>
    <n v="5367"/>
    <s v="SEDAN"/>
    <n v="3"/>
    <s v="LOGOUT"/>
    <s v="DRIVER"/>
    <n v="1"/>
    <n v="0"/>
    <n v="26.600000380000001"/>
    <n v="26.600000380000001"/>
    <s v="2022-08-25T15:00:00"/>
    <n v="13.75"/>
    <x v="22"/>
    <x v="2"/>
  </r>
  <r>
    <n v="1005694"/>
    <x v="22"/>
    <n v="5264"/>
    <s v="SEDAN"/>
    <n v="3"/>
    <s v="LOGOUT"/>
    <s v="TRAFFIC"/>
    <n v="1"/>
    <n v="0"/>
    <n v="20"/>
    <n v="20"/>
    <s v="2022-08-25T16:31:00"/>
    <n v="3"/>
    <x v="22"/>
    <x v="2"/>
  </r>
  <r>
    <n v="1005695"/>
    <x v="22"/>
    <n v="993"/>
    <s v="SEDAN"/>
    <n v="3"/>
    <s v="LOGOUT"/>
    <s v="TRAFFIC"/>
    <n v="3"/>
    <n v="0"/>
    <n v="15.53028011"/>
    <n v="15.53028011"/>
    <s v="2022-08-25T16:31:00"/>
    <n v="4"/>
    <x v="22"/>
    <x v="2"/>
  </r>
  <r>
    <n v="1005696"/>
    <x v="22"/>
    <n v="5066"/>
    <s v="SEDAN"/>
    <n v="3"/>
    <s v="LOGOUT"/>
    <s v="TRAFFIC"/>
    <n v="1"/>
    <n v="0"/>
    <n v="11.69999981"/>
    <n v="11.69999981"/>
    <s v="2022-08-25T16:31:00"/>
    <n v="4"/>
    <x v="22"/>
    <x v="2"/>
  </r>
  <r>
    <n v="1005697"/>
    <x v="22"/>
    <n v="987"/>
    <s v="SEDAN"/>
    <n v="3"/>
    <s v="LOGOUT"/>
    <s v="EMPLOYEE"/>
    <n v="2"/>
    <n v="0"/>
    <n v="14.816289899999999"/>
    <n v="14.816289899999999"/>
    <s v="2022-08-25T16:31:00"/>
    <n v="4"/>
    <x v="22"/>
    <x v="2"/>
  </r>
  <r>
    <n v="1005698"/>
    <x v="22"/>
    <n v="5396"/>
    <s v="SEDAN"/>
    <n v="3"/>
    <s v="LOGOUT"/>
    <s v="DRIVER"/>
    <n v="3"/>
    <n v="0"/>
    <n v="18.35904884"/>
    <n v="18.35904884"/>
    <s v="2022-08-25T16:31:00"/>
    <n v="4"/>
    <x v="22"/>
    <x v="2"/>
  </r>
  <r>
    <n v="1005699"/>
    <x v="22"/>
    <n v="1205"/>
    <s v="SEDAN"/>
    <n v="3"/>
    <s v="LOGOUT"/>
    <s v="EMPLOYEE"/>
    <n v="2"/>
    <n v="0"/>
    <n v="10.61992455"/>
    <n v="10.61992455"/>
    <s v="2022-08-25T16:31:00"/>
    <n v="2"/>
    <x v="22"/>
    <x v="2"/>
  </r>
  <r>
    <n v="1005700"/>
    <x v="22"/>
    <n v="5132"/>
    <s v="SEDAN"/>
    <n v="3"/>
    <s v="LOGOUT"/>
    <s v="NODELAY"/>
    <n v="1"/>
    <n v="0"/>
    <n v="23"/>
    <n v="23"/>
    <s v="2022-08-25T16:31:00"/>
    <n v="0"/>
    <x v="22"/>
    <x v="2"/>
  </r>
  <r>
    <n v="1005701"/>
    <x v="22"/>
    <n v="5037"/>
    <s v="SEDAN"/>
    <n v="3"/>
    <s v="LOGOUT"/>
    <s v="EMPLOYEE"/>
    <n v="2"/>
    <n v="0"/>
    <n v="16.83667183"/>
    <n v="16.83667183"/>
    <s v="2022-08-25T16:31:00"/>
    <n v="10"/>
    <x v="22"/>
    <x v="2"/>
  </r>
  <r>
    <n v="1005702"/>
    <x v="22"/>
    <n v="911"/>
    <s v="SEDAN"/>
    <n v="3"/>
    <s v="LOGOUT"/>
    <s v="NODELAY"/>
    <n v="1"/>
    <n v="0"/>
    <n v="18.200000760000002"/>
    <n v="18.200000760000002"/>
    <s v="2022-08-25T16:31:00"/>
    <n v="0"/>
    <x v="22"/>
    <x v="2"/>
  </r>
  <r>
    <n v="1005703"/>
    <x v="22"/>
    <n v="1437"/>
    <s v="SEDAN"/>
    <n v="3"/>
    <s v="LOGOUT"/>
    <s v="TRAFFIC"/>
    <n v="2"/>
    <n v="0"/>
    <n v="14.19999981"/>
    <n v="14.19999981"/>
    <s v="2022-08-25T16:31:00"/>
    <n v="4"/>
    <x v="22"/>
    <x v="2"/>
  </r>
  <r>
    <n v="1005704"/>
    <x v="22"/>
    <n v="906"/>
    <s v="SEDAN"/>
    <n v="3"/>
    <s v="LOGOUT"/>
    <s v="NODELAY"/>
    <n v="3"/>
    <n v="0"/>
    <n v="11.615831379999999"/>
    <n v="11.615831379999999"/>
    <s v="2022-08-25T16:31:00"/>
    <n v="0"/>
    <x v="22"/>
    <x v="2"/>
  </r>
  <r>
    <n v="1005705"/>
    <x v="22"/>
    <n v="5099"/>
    <s v="SEDAN"/>
    <n v="3"/>
    <s v="LOGOUT"/>
    <s v="EMPLOYEE"/>
    <n v="2"/>
    <n v="0"/>
    <n v="22.001438140000001"/>
    <n v="22.001438140000001"/>
    <s v="2022-08-25T16:31:00"/>
    <n v="8"/>
    <x v="22"/>
    <x v="2"/>
  </r>
  <r>
    <n v="1005706"/>
    <x v="22"/>
    <n v="82"/>
    <s v="SEDAN"/>
    <n v="3"/>
    <s v="LOGOUT"/>
    <s v="TRAFFIC"/>
    <n v="2"/>
    <n v="0"/>
    <n v="18.390281680000001"/>
    <n v="18.390281680000001"/>
    <s v="2022-08-25T16:31:00"/>
    <n v="3"/>
    <x v="22"/>
    <x v="2"/>
  </r>
  <r>
    <n v="1005707"/>
    <x v="22"/>
    <n v="918"/>
    <s v="SEDAN"/>
    <n v="3"/>
    <s v="LOGOUT"/>
    <s v="EMPLOYEE"/>
    <n v="2"/>
    <n v="0"/>
    <n v="17.534990310000001"/>
    <n v="17.534990310000001"/>
    <s v="2022-08-25T16:31:00"/>
    <n v="5"/>
    <x v="22"/>
    <x v="2"/>
  </r>
  <r>
    <n v="1005708"/>
    <x v="22"/>
    <n v="4967"/>
    <s v="SEDAN"/>
    <n v="3"/>
    <s v="LOGOUT"/>
    <s v="NODELAY"/>
    <n v="2"/>
    <n v="0"/>
    <n v="19.724235530000001"/>
    <n v="19.724235530000001"/>
    <s v="2022-08-25T16:31:00"/>
    <n v="0"/>
    <x v="22"/>
    <x v="2"/>
  </r>
  <r>
    <n v="1005709"/>
    <x v="22"/>
    <n v="914"/>
    <s v="SEDAN"/>
    <n v="3"/>
    <s v="LOGOUT"/>
    <s v="NODELAY"/>
    <n v="3"/>
    <n v="0"/>
    <n v="20"/>
    <n v="20"/>
    <s v="2022-08-25T16:31:00"/>
    <n v="0"/>
    <x v="22"/>
    <x v="2"/>
  </r>
  <r>
    <n v="1005710"/>
    <x v="22"/>
    <n v="5046"/>
    <s v="SEDAN"/>
    <n v="3"/>
    <s v="LOGOUT"/>
    <s v="DRIVER"/>
    <n v="3"/>
    <n v="0"/>
    <n v="15"/>
    <n v="15"/>
    <s v="2022-08-25T16:31:00"/>
    <n v="4"/>
    <x v="22"/>
    <x v="2"/>
  </r>
  <r>
    <n v="1005711"/>
    <x v="22"/>
    <n v="5495"/>
    <s v="SEDAN"/>
    <n v="3"/>
    <s v="LOGOUT"/>
    <s v="TRAFFIC"/>
    <n v="3"/>
    <n v="0"/>
    <n v="15.60878658"/>
    <n v="15.60878658"/>
    <s v="2022-08-25T16:31:00"/>
    <n v="5"/>
    <x v="22"/>
    <x v="2"/>
  </r>
  <r>
    <n v="1005712"/>
    <x v="22"/>
    <n v="4736"/>
    <s v="SEDAN"/>
    <n v="3"/>
    <s v="LOGOUT"/>
    <s v="TRAFFIC"/>
    <n v="2"/>
    <n v="0"/>
    <n v="19.655372620000001"/>
    <n v="19.655372620000001"/>
    <s v="2022-08-25T16:31:00"/>
    <n v="4"/>
    <x v="22"/>
    <x v="2"/>
  </r>
  <r>
    <n v="1005713"/>
    <x v="21"/>
    <n v="5001"/>
    <s v="SEDAN"/>
    <n v="3"/>
    <s v="LOGIN"/>
    <s v="DRIVER"/>
    <n v="2"/>
    <n v="0"/>
    <n v="9.6000003809999992"/>
    <n v="9.6000003809999992"/>
    <s v="2022-08-25T19:00:00"/>
    <n v="17"/>
    <x v="22"/>
    <x v="2"/>
  </r>
  <r>
    <n v="1005714"/>
    <x v="21"/>
    <n v="4736"/>
    <s v="SEDAN"/>
    <n v="3"/>
    <s v="LOGIN"/>
    <s v="DRIVER"/>
    <n v="1"/>
    <n v="1"/>
    <n v="12.80000019"/>
    <n v="12.80000019"/>
    <s v="2022-08-25T19:00:00"/>
    <n v="27"/>
    <x v="22"/>
    <x v="2"/>
  </r>
  <r>
    <n v="1005715"/>
    <x v="21"/>
    <n v="4868"/>
    <s v="SEDAN"/>
    <n v="3"/>
    <s v="LOGIN"/>
    <s v="NODELAY"/>
    <n v="2"/>
    <n v="0"/>
    <n v="21.149572370000001"/>
    <n v="21.149572370000001"/>
    <s v="2022-08-25T19:00:00"/>
    <n v="0"/>
    <x v="22"/>
    <x v="2"/>
  </r>
  <r>
    <n v="1005716"/>
    <x v="21"/>
    <n v="911"/>
    <s v="SEDAN"/>
    <n v="3"/>
    <s v="LOGIN"/>
    <s v="DRIVER"/>
    <n v="2"/>
    <n v="0"/>
    <n v="25.485166549999999"/>
    <n v="25.485166549999999"/>
    <s v="2022-08-25T19:00:00"/>
    <n v="12"/>
    <x v="22"/>
    <x v="2"/>
  </r>
  <r>
    <n v="1005717"/>
    <x v="21"/>
    <n v="906"/>
    <s v="SEDAN"/>
    <n v="3"/>
    <s v="LOGIN"/>
    <s v="NODELAY"/>
    <n v="2"/>
    <n v="0"/>
    <n v="13.156044959999999"/>
    <n v="13.156044959999999"/>
    <s v="2022-08-25T19:00:00"/>
    <n v="0"/>
    <x v="22"/>
    <x v="2"/>
  </r>
  <r>
    <n v="1005718"/>
    <x v="21"/>
    <n v="918"/>
    <s v="SEDAN"/>
    <n v="3"/>
    <s v="LOGIN"/>
    <s v="DRIVER"/>
    <n v="3"/>
    <n v="0"/>
    <n v="4.3190336230000002"/>
    <n v="4.3190336230000002"/>
    <s v="2022-08-25T19:00:00"/>
    <n v="14"/>
    <x v="22"/>
    <x v="2"/>
  </r>
  <r>
    <n v="1005719"/>
    <x v="16"/>
    <n v="4869"/>
    <s v="SEDAN"/>
    <n v="3"/>
    <s v="LOGOUT"/>
    <s v="NODELAY"/>
    <n v="1"/>
    <n v="0"/>
    <n v="10.80000019"/>
    <n v="10.80000019"/>
    <s v="2022-08-25T16:30:00"/>
    <n v="0"/>
    <x v="22"/>
    <x v="2"/>
  </r>
  <r>
    <n v="1005720"/>
    <x v="16"/>
    <n v="5564"/>
    <s v="SEDAN"/>
    <n v="3"/>
    <s v="LOGOUT"/>
    <s v="EMPLOYEE"/>
    <n v="2"/>
    <n v="0"/>
    <n v="23.178533550000001"/>
    <n v="23.178533550000001"/>
    <s v="2022-08-25T16:30:00"/>
    <n v="11"/>
    <x v="22"/>
    <x v="2"/>
  </r>
  <r>
    <n v="1005721"/>
    <x v="22"/>
    <n v="903"/>
    <s v="SEDAN"/>
    <n v="3"/>
    <s v="LOGOUT"/>
    <s v="DRIVER"/>
    <n v="1"/>
    <n v="0"/>
    <n v="15.43399715"/>
    <n v="15.43399715"/>
    <s v="2022-08-25T16:31:00"/>
    <n v="5"/>
    <x v="22"/>
    <x v="2"/>
  </r>
  <r>
    <n v="1005722"/>
    <x v="31"/>
    <n v="5564"/>
    <s v="SEDAN"/>
    <n v="3"/>
    <s v="LOGIN"/>
    <s v="NODELAY"/>
    <n v="1"/>
    <n v="0"/>
    <n v="9"/>
    <n v="9"/>
    <s v="2022-08-25T19:30:00"/>
    <n v="0"/>
    <x v="22"/>
    <x v="2"/>
  </r>
  <r>
    <n v="1005723"/>
    <x v="24"/>
    <n v="5561"/>
    <s v="SEDAN"/>
    <n v="3"/>
    <s v="LOGIN"/>
    <s v="NODELAY"/>
    <n v="2"/>
    <n v="0"/>
    <n v="8.8999996190000008"/>
    <n v="8.8999996190000008"/>
    <s v="2022-08-25T20:00:00"/>
    <n v="0"/>
    <x v="22"/>
    <x v="2"/>
  </r>
  <r>
    <n v="1005724"/>
    <x v="24"/>
    <n v="914"/>
    <s v="SEDAN"/>
    <n v="3"/>
    <s v="LOGIN"/>
    <s v="NODELAY"/>
    <n v="1"/>
    <n v="0"/>
    <n v="9"/>
    <n v="9"/>
    <s v="2022-08-25T20:00:00"/>
    <n v="0"/>
    <x v="22"/>
    <x v="2"/>
  </r>
  <r>
    <n v="1005725"/>
    <x v="24"/>
    <n v="4835"/>
    <s v="SEDAN"/>
    <n v="3"/>
    <s v="LOGIN"/>
    <s v="NODELAY"/>
    <n v="1"/>
    <n v="0"/>
    <n v="6.3045644760000004"/>
    <n v="6.3045644760000004"/>
    <s v="2022-08-25T20:00:00"/>
    <n v="0"/>
    <x v="22"/>
    <x v="2"/>
  </r>
  <r>
    <n v="1005726"/>
    <x v="27"/>
    <n v="4901"/>
    <s v="SEDAN"/>
    <n v="3"/>
    <s v="LOGIN"/>
    <s v="NODELAY"/>
    <n v="2"/>
    <n v="0"/>
    <n v="14.899999619999999"/>
    <n v="14.899999619999999"/>
    <s v="2022-08-25T21:00:00"/>
    <n v="0"/>
    <x v="22"/>
    <x v="2"/>
  </r>
  <r>
    <n v="1005727"/>
    <x v="27"/>
    <n v="4968"/>
    <s v="SEDAN"/>
    <n v="3"/>
    <s v="LOGIN"/>
    <s v="NODELAY"/>
    <n v="1"/>
    <n v="0"/>
    <n v="4.3000001909999996"/>
    <n v="4.3000001909999996"/>
    <s v="2022-08-25T21:00:00"/>
    <n v="0"/>
    <x v="22"/>
    <x v="2"/>
  </r>
  <r>
    <n v="1005728"/>
    <x v="27"/>
    <n v="5562"/>
    <s v="SEDAN"/>
    <n v="3"/>
    <s v="LOGIN"/>
    <s v="NODELAY"/>
    <n v="1"/>
    <n v="0"/>
    <n v="19.5"/>
    <n v="19.5"/>
    <s v="2022-08-25T21:00:00"/>
    <n v="0"/>
    <x v="22"/>
    <x v="2"/>
  </r>
  <r>
    <n v="1005729"/>
    <x v="27"/>
    <n v="5000"/>
    <s v="SEDAN"/>
    <n v="3"/>
    <s v="LOGIN"/>
    <s v="NODELAY"/>
    <n v="1"/>
    <n v="0"/>
    <n v="11.600000380000001"/>
    <n v="11.600000380000001"/>
    <s v="2022-08-25T21:00:00"/>
    <n v="0"/>
    <x v="22"/>
    <x v="2"/>
  </r>
  <r>
    <n v="1005730"/>
    <x v="32"/>
    <n v="773"/>
    <s v="SEDAN"/>
    <n v="3"/>
    <s v="LOGIN"/>
    <s v="NODELAY"/>
    <n v="2"/>
    <n v="0"/>
    <n v="14.69999981"/>
    <n v="14.69999981"/>
    <s v="2022-08-25T21:30:00"/>
    <n v="0"/>
    <x v="22"/>
    <x v="2"/>
  </r>
  <r>
    <n v="1005731"/>
    <x v="32"/>
    <n v="5034"/>
    <s v="SEDAN"/>
    <n v="3"/>
    <s v="LOGIN"/>
    <s v="EMPLOYEE"/>
    <n v="2"/>
    <n v="0"/>
    <n v="10"/>
    <n v="10"/>
    <s v="2022-08-25T21:30:00"/>
    <n v="5"/>
    <x v="22"/>
    <x v="2"/>
  </r>
  <r>
    <n v="1005732"/>
    <x v="32"/>
    <n v="5330"/>
    <s v="SEDAN"/>
    <n v="3"/>
    <s v="LOGIN"/>
    <s v="NODELAY"/>
    <n v="1"/>
    <n v="0"/>
    <n v="15.90467834"/>
    <n v="15.90467834"/>
    <s v="2022-08-25T21:30:00"/>
    <n v="0"/>
    <x v="22"/>
    <x v="2"/>
  </r>
  <r>
    <n v="1005733"/>
    <x v="23"/>
    <n v="5038"/>
    <s v="SEDAN"/>
    <n v="3"/>
    <s v="LOGOUT"/>
    <s v="DRIVER"/>
    <n v="1"/>
    <n v="0"/>
    <n v="12.058141709999999"/>
    <n v="12.058141709999999"/>
    <s v="2022-08-25T17:31:00"/>
    <n v="6"/>
    <x v="22"/>
    <x v="2"/>
  </r>
  <r>
    <n v="1005734"/>
    <x v="23"/>
    <n v="5165"/>
    <s v="SEDAN"/>
    <n v="3"/>
    <s v="LOGOUT"/>
    <s v="TRAFFIC"/>
    <n v="1"/>
    <n v="0"/>
    <n v="15.255237579999999"/>
    <n v="15.255237579999999"/>
    <s v="2022-08-25T17:31:00"/>
    <n v="2"/>
    <x v="22"/>
    <x v="2"/>
  </r>
  <r>
    <n v="1005735"/>
    <x v="23"/>
    <n v="910"/>
    <s v="SEDAN"/>
    <n v="3"/>
    <s v="LOGOUT"/>
    <s v="EMPLOYEE"/>
    <n v="3"/>
    <n v="0"/>
    <n v="14.69999981"/>
    <n v="14.69999981"/>
    <s v="2022-08-25T17:31:00"/>
    <n v="7"/>
    <x v="22"/>
    <x v="2"/>
  </r>
  <r>
    <n v="1005736"/>
    <x v="23"/>
    <n v="2855"/>
    <s v="SEDAN"/>
    <n v="3"/>
    <s v="LOGOUT"/>
    <s v="NODELAY"/>
    <n v="2"/>
    <n v="0"/>
    <n v="15.100000380000001"/>
    <n v="15.100000380000001"/>
    <s v="2022-08-25T17:31:00"/>
    <n v="0"/>
    <x v="22"/>
    <x v="2"/>
  </r>
  <r>
    <n v="1005737"/>
    <x v="23"/>
    <n v="912"/>
    <s v="SEDAN"/>
    <n v="3"/>
    <s v="LOGOUT"/>
    <s v="EMPLOYEE"/>
    <n v="2"/>
    <n v="0"/>
    <n v="10.91135311"/>
    <n v="10.91135311"/>
    <s v="2022-08-25T17:31:00"/>
    <n v="1"/>
    <x v="22"/>
    <x v="2"/>
  </r>
  <r>
    <n v="1005738"/>
    <x v="23"/>
    <n v="5330"/>
    <s v="SEDAN"/>
    <n v="3"/>
    <s v="LOGOUT"/>
    <s v="EMPLOYEE"/>
    <n v="1"/>
    <n v="0"/>
    <n v="3.2000000480000002"/>
    <n v="3.2000000480000002"/>
    <s v="2022-08-25T17:31:00"/>
    <n v="4"/>
    <x v="22"/>
    <x v="2"/>
  </r>
  <r>
    <n v="1005739"/>
    <x v="23"/>
    <n v="5367"/>
    <s v="SEDAN"/>
    <n v="3"/>
    <s v="LOGOUT"/>
    <s v="EMPLOYEE"/>
    <n v="2"/>
    <n v="0"/>
    <n v="17.825960160000001"/>
    <n v="17.825960160000001"/>
    <s v="2022-08-25T17:31:00"/>
    <n v="5"/>
    <x v="22"/>
    <x v="2"/>
  </r>
  <r>
    <n v="1005740"/>
    <x v="23"/>
    <n v="5039"/>
    <s v="SEDAN"/>
    <n v="3"/>
    <s v="LOGOUT"/>
    <s v="DRIVER"/>
    <n v="2"/>
    <n v="0"/>
    <n v="17"/>
    <n v="17"/>
    <s v="2022-08-25T17:31:00"/>
    <n v="8"/>
    <x v="22"/>
    <x v="2"/>
  </r>
  <r>
    <n v="1005741"/>
    <x v="23"/>
    <n v="5045"/>
    <s v="SEDAN"/>
    <n v="3"/>
    <s v="LOGOUT"/>
    <s v="EMPLOYEE"/>
    <n v="2"/>
    <n v="0"/>
    <n v="19.899999619999999"/>
    <n v="19.899999619999999"/>
    <s v="2022-08-25T17:31:00"/>
    <n v="5"/>
    <x v="22"/>
    <x v="2"/>
  </r>
  <r>
    <n v="1005742"/>
    <x v="23"/>
    <n v="760"/>
    <s v="SEDAN"/>
    <n v="3"/>
    <s v="LOGOUT"/>
    <s v="TRAFFIC"/>
    <n v="2"/>
    <n v="0"/>
    <n v="18.750293729999999"/>
    <n v="18.750293729999999"/>
    <s v="2022-08-25T17:31:00"/>
    <n v="5"/>
    <x v="22"/>
    <x v="2"/>
  </r>
  <r>
    <n v="1005743"/>
    <x v="23"/>
    <n v="4835"/>
    <s v="SEDAN"/>
    <n v="3"/>
    <s v="LOGOUT"/>
    <s v="EMPLOYEE"/>
    <n v="1"/>
    <n v="0"/>
    <n v="20"/>
    <n v="20"/>
    <s v="2022-08-25T17:31:00"/>
    <n v="7"/>
    <x v="22"/>
    <x v="2"/>
  </r>
  <r>
    <n v="1005744"/>
    <x v="23"/>
    <n v="491"/>
    <s v="SEDAN"/>
    <n v="3"/>
    <s v="LOGOUT"/>
    <s v="EMPLOYEE"/>
    <n v="2"/>
    <n v="0"/>
    <n v="19.700000760000002"/>
    <n v="19.700000760000002"/>
    <s v="2022-08-25T17:31:00"/>
    <n v="6"/>
    <x v="22"/>
    <x v="2"/>
  </r>
  <r>
    <n v="1005745"/>
    <x v="23"/>
    <n v="909"/>
    <s v="SEDAN"/>
    <n v="3"/>
    <s v="LOGOUT"/>
    <s v="EMPLOYEE"/>
    <n v="1"/>
    <n v="0"/>
    <n v="14.63070488"/>
    <n v="14.63070488"/>
    <s v="2022-08-25T17:31:00"/>
    <n v="4"/>
    <x v="22"/>
    <x v="2"/>
  </r>
  <r>
    <n v="1005746"/>
    <x v="23"/>
    <n v="1139"/>
    <s v="SEDAN"/>
    <n v="3"/>
    <s v="LOGOUT"/>
    <s v="EMPLOYEE"/>
    <n v="3"/>
    <n v="0"/>
    <n v="16.600000380000001"/>
    <n v="16.600000380000001"/>
    <s v="2022-08-25T17:31:00"/>
    <n v="8"/>
    <x v="22"/>
    <x v="2"/>
  </r>
  <r>
    <n v="1005747"/>
    <x v="18"/>
    <n v="1799"/>
    <s v="SEDAN"/>
    <n v="3"/>
    <s v="LOGOUT"/>
    <s v="DRIVER"/>
    <n v="1"/>
    <n v="0"/>
    <n v="10"/>
    <n v="10"/>
    <s v="2022-08-25T17:30:00"/>
    <n v="6"/>
    <x v="22"/>
    <x v="2"/>
  </r>
  <r>
    <n v="1005748"/>
    <x v="18"/>
    <n v="5561"/>
    <s v="SEDAN"/>
    <n v="3"/>
    <s v="LOGOUT"/>
    <s v="EMPLOYEE"/>
    <n v="1"/>
    <n v="0"/>
    <n v="4.5999999049999998"/>
    <n v="4.5999999049999998"/>
    <s v="2022-08-25T17:30:00"/>
    <n v="10"/>
    <x v="22"/>
    <x v="2"/>
  </r>
  <r>
    <n v="1005749"/>
    <x v="18"/>
    <n v="5047"/>
    <s v="SEDAN"/>
    <n v="3"/>
    <s v="LOGOUT"/>
    <s v="DRIVER"/>
    <n v="1"/>
    <n v="0"/>
    <n v="8.1999998089999995"/>
    <n v="8.1999998089999995"/>
    <s v="2022-08-25T17:30:00"/>
    <n v="4"/>
    <x v="22"/>
    <x v="2"/>
  </r>
  <r>
    <n v="1005750"/>
    <x v="18"/>
    <n v="5565"/>
    <s v="SEDAN"/>
    <n v="3"/>
    <s v="LOGOUT"/>
    <s v="EMPLOYEE"/>
    <n v="2"/>
    <n v="0"/>
    <n v="20.6018486"/>
    <n v="20.6018486"/>
    <s v="2022-08-25T17:30:00"/>
    <n v="10"/>
    <x v="22"/>
    <x v="2"/>
  </r>
  <r>
    <n v="1005751"/>
    <x v="18"/>
    <n v="5563"/>
    <s v="SEDAN"/>
    <n v="3"/>
    <s v="LOGOUT"/>
    <s v="EMPLOYEE"/>
    <n v="1"/>
    <n v="0"/>
    <n v="18.5"/>
    <n v="18.5"/>
    <s v="2022-08-25T17:30:00"/>
    <n v="8"/>
    <x v="22"/>
    <x v="2"/>
  </r>
  <r>
    <n v="1005752"/>
    <x v="18"/>
    <n v="5363"/>
    <s v="SEDAN"/>
    <n v="3"/>
    <s v="LOGOUT"/>
    <s v="NODELAY"/>
    <n v="1"/>
    <n v="0"/>
    <n v="32.799999239999998"/>
    <n v="32.799999239999998"/>
    <s v="2022-08-25T17:30:00"/>
    <n v="0"/>
    <x v="22"/>
    <x v="2"/>
  </r>
  <r>
    <n v="1005753"/>
    <x v="18"/>
    <n v="5429"/>
    <s v="SEDAN"/>
    <n v="3"/>
    <s v="LOGOUT"/>
    <s v="DRIVER"/>
    <n v="2"/>
    <n v="0"/>
    <n v="14"/>
    <n v="14"/>
    <s v="2022-08-25T17:30:00"/>
    <n v="13"/>
    <x v="22"/>
    <x v="2"/>
  </r>
  <r>
    <n v="1005754"/>
    <x v="18"/>
    <n v="5562"/>
    <s v="SEDAN"/>
    <n v="3"/>
    <s v="LOGOUT"/>
    <s v="NODELAY"/>
    <n v="1"/>
    <n v="0"/>
    <n v="18.899999619999999"/>
    <n v="18.899999619999999"/>
    <s v="2022-08-25T17:30:00"/>
    <n v="0"/>
    <x v="22"/>
    <x v="2"/>
  </r>
  <r>
    <n v="1005755"/>
    <x v="24"/>
    <n v="5045"/>
    <s v="SEDAN"/>
    <n v="3"/>
    <s v="LOGIN"/>
    <s v="DRIVER"/>
    <n v="1"/>
    <n v="0"/>
    <n v="16.43953514"/>
    <n v="16.43953514"/>
    <s v="2022-08-25T20:00:00"/>
    <n v="25"/>
    <x v="22"/>
    <x v="2"/>
  </r>
  <r>
    <n v="1005756"/>
    <x v="26"/>
    <n v="5000"/>
    <s v="SEDAN"/>
    <n v="3"/>
    <s v="LOGOUT"/>
    <s v="EMPLOYEE"/>
    <n v="2"/>
    <n v="0"/>
    <n v="14.118407250000001"/>
    <n v="14.118407250000001"/>
    <s v="2022-08-25T18:30:00"/>
    <n v="13"/>
    <x v="22"/>
    <x v="2"/>
  </r>
  <r>
    <n v="1005757"/>
    <x v="26"/>
    <n v="4901"/>
    <s v="SEDAN"/>
    <n v="3"/>
    <s v="LOGOUT"/>
    <s v="EMPLOYEE"/>
    <n v="2"/>
    <n v="0"/>
    <n v="9.6246042250000006"/>
    <n v="9.6246042250000006"/>
    <s v="2022-08-25T18:30:00"/>
    <n v="6"/>
    <x v="22"/>
    <x v="2"/>
  </r>
  <r>
    <n v="1005758"/>
    <x v="26"/>
    <n v="5100"/>
    <s v="SEDAN"/>
    <n v="3"/>
    <s v="LOGOUT"/>
    <s v="NODELAY"/>
    <n v="2"/>
    <n v="0"/>
    <n v="14.600000380000001"/>
    <n v="14.600000380000001"/>
    <s v="2022-08-25T18:30:00"/>
    <n v="0"/>
    <x v="22"/>
    <x v="2"/>
  </r>
  <r>
    <n v="1005759"/>
    <x v="25"/>
    <n v="5034"/>
    <s v="SEDAN"/>
    <n v="3"/>
    <s v="LOGOUT"/>
    <s v="TRAFFIC"/>
    <n v="2"/>
    <n v="0"/>
    <n v="6.5"/>
    <n v="6.5"/>
    <s v="2022-08-25T18:31:00"/>
    <n v="2"/>
    <x v="22"/>
    <x v="2"/>
  </r>
  <r>
    <n v="1005760"/>
    <x v="25"/>
    <n v="5528"/>
    <s v="SEDAN"/>
    <n v="3"/>
    <s v="LOGOUT"/>
    <s v="EMPLOYEE"/>
    <n v="2"/>
    <n v="0"/>
    <n v="10.653285029999999"/>
    <n v="10.653285029999999"/>
    <s v="2022-08-25T18:31:00"/>
    <n v="15"/>
    <x v="22"/>
    <x v="2"/>
  </r>
  <r>
    <n v="1005761"/>
    <x v="25"/>
    <n v="729"/>
    <s v="SEDAN"/>
    <n v="3"/>
    <s v="LOGOUT"/>
    <s v="DRIVER"/>
    <n v="2"/>
    <n v="0"/>
    <n v="12.80000019"/>
    <n v="12.80000019"/>
    <s v="2022-08-25T18:31:00"/>
    <n v="51"/>
    <x v="22"/>
    <x v="2"/>
  </r>
  <r>
    <n v="1005762"/>
    <x v="25"/>
    <n v="920"/>
    <s v="SEDAN"/>
    <n v="3"/>
    <s v="LOGOUT"/>
    <s v="TRAFFIC"/>
    <n v="1"/>
    <n v="0"/>
    <n v="10.79209328"/>
    <n v="10.79209328"/>
    <s v="2022-08-25T18:31:00"/>
    <n v="4"/>
    <x v="22"/>
    <x v="2"/>
  </r>
  <r>
    <n v="1005763"/>
    <x v="25"/>
    <n v="5365"/>
    <s v="SEDAN"/>
    <n v="3"/>
    <s v="LOGOUT"/>
    <s v="NODELAY"/>
    <n v="1"/>
    <n v="0"/>
    <n v="8"/>
    <n v="8"/>
    <s v="2022-08-25T18:31:00"/>
    <n v="0"/>
    <x v="22"/>
    <x v="2"/>
  </r>
  <r>
    <n v="1005764"/>
    <x v="25"/>
    <n v="816"/>
    <s v="SEDAN"/>
    <n v="3"/>
    <s v="LOGOUT"/>
    <s v="EMPLOYEE"/>
    <n v="2"/>
    <n v="0"/>
    <n v="15.328907969999999"/>
    <n v="15.328907969999999"/>
    <s v="2022-08-25T18:31:00"/>
    <n v="6"/>
    <x v="22"/>
    <x v="2"/>
  </r>
  <r>
    <n v="1005765"/>
    <x v="35"/>
    <n v="110"/>
    <s v="SEDAN"/>
    <n v="3"/>
    <s v="LOGOUT"/>
    <s v="NODELAY"/>
    <n v="1"/>
    <n v="0"/>
    <n v="9.5289363859999998"/>
    <n v="9.5289363859999998"/>
    <s v="2022-08-25T21:31:00"/>
    <n v="0"/>
    <x v="22"/>
    <x v="2"/>
  </r>
  <r>
    <n v="1005766"/>
    <x v="31"/>
    <n v="4869"/>
    <s v="SEDAN"/>
    <n v="3"/>
    <s v="LOGOUT"/>
    <s v="NODELAY"/>
    <n v="1"/>
    <n v="0"/>
    <n v="2.5999999049999998"/>
    <n v="2.5999999049999998"/>
    <s v="2022-08-25T19:30:00"/>
    <n v="0"/>
    <x v="22"/>
    <x v="2"/>
  </r>
  <r>
    <n v="1005767"/>
    <x v="31"/>
    <n v="5297"/>
    <s v="SEDAN"/>
    <n v="3"/>
    <s v="LOGOUT"/>
    <s v="EMPLOYEE"/>
    <n v="2"/>
    <n v="0"/>
    <n v="14.100000380000001"/>
    <n v="14.100000380000001"/>
    <s v="2022-08-25T19:30:00"/>
    <n v="17"/>
    <x v="22"/>
    <x v="2"/>
  </r>
  <r>
    <n v="1005768"/>
    <x v="30"/>
    <n v="5495"/>
    <s v="SEDAN"/>
    <n v="3"/>
    <s v="LOGOUT"/>
    <s v="TRAFFIC"/>
    <n v="1"/>
    <n v="0"/>
    <n v="8.5"/>
    <n v="8.5"/>
    <s v="2022-08-25T19:31:00"/>
    <n v="4"/>
    <x v="22"/>
    <x v="2"/>
  </r>
  <r>
    <n v="1005769"/>
    <x v="53"/>
    <n v="4638"/>
    <s v="SEDAN"/>
    <n v="3"/>
    <s v="LOGOUT"/>
    <s v="EMPLOYEE"/>
    <n v="2"/>
    <n v="0"/>
    <n v="21.57159996"/>
    <n v="21.57159996"/>
    <s v="2022-08-25T20:30:00"/>
    <n v="19"/>
    <x v="22"/>
    <x v="2"/>
  </r>
  <r>
    <n v="1005770"/>
    <x v="53"/>
    <n v="491"/>
    <s v="SEDAN"/>
    <n v="3"/>
    <s v="LOGOUT"/>
    <s v="EMPLOYEE"/>
    <n v="1"/>
    <n v="0"/>
    <n v="22.91630554"/>
    <n v="22.91630554"/>
    <s v="2022-08-25T20:30:00"/>
    <n v="48"/>
    <x v="22"/>
    <x v="2"/>
  </r>
  <r>
    <n v="1005771"/>
    <x v="53"/>
    <n v="919"/>
    <s v="SEDAN"/>
    <n v="3"/>
    <s v="LOGOUT"/>
    <s v="NODELAY"/>
    <n v="2"/>
    <n v="0"/>
    <n v="13.19999981"/>
    <n v="13.19999981"/>
    <s v="2022-08-25T20:30:00"/>
    <n v="0"/>
    <x v="22"/>
    <x v="2"/>
  </r>
  <r>
    <n v="1005772"/>
    <x v="53"/>
    <n v="4769"/>
    <s v="SEDAN"/>
    <n v="3"/>
    <s v="LOGOUT"/>
    <s v="DRIVER"/>
    <n v="1"/>
    <n v="0"/>
    <n v="7"/>
    <n v="7"/>
    <s v="2022-08-25T20:30:00"/>
    <n v="18"/>
    <x v="22"/>
    <x v="2"/>
  </r>
  <r>
    <n v="1005773"/>
    <x v="53"/>
    <n v="5365"/>
    <s v="SEDAN"/>
    <n v="3"/>
    <s v="LOGOUT"/>
    <s v="NODELAY"/>
    <n v="1"/>
    <n v="0"/>
    <n v="24"/>
    <n v="24"/>
    <s v="2022-08-25T20:30:00"/>
    <n v="0"/>
    <x v="22"/>
    <x v="2"/>
  </r>
  <r>
    <n v="1005774"/>
    <x v="53"/>
    <n v="4637"/>
    <s v="SEDAN"/>
    <n v="3"/>
    <s v="LOGOUT"/>
    <s v="EMPLOYEE"/>
    <n v="1"/>
    <n v="0"/>
    <n v="17.299999239999998"/>
    <n v="17.299999239999998"/>
    <s v="2022-08-25T20:30:00"/>
    <n v="8"/>
    <x v="22"/>
    <x v="2"/>
  </r>
  <r>
    <n v="1005775"/>
    <x v="32"/>
    <n v="4869"/>
    <s v="SEDAN"/>
    <n v="3"/>
    <s v="LOGOUT"/>
    <s v="NODELAY"/>
    <n v="3"/>
    <n v="0"/>
    <n v="7.5999999049999998"/>
    <n v="7.5999999049999998"/>
    <s v="2022-08-25T21:30:00"/>
    <n v="0"/>
    <x v="22"/>
    <x v="2"/>
  </r>
  <r>
    <n v="1005776"/>
    <x v="32"/>
    <n v="5132"/>
    <s v="SEDAN"/>
    <n v="3"/>
    <s v="LOGOUT"/>
    <s v="NODELAY"/>
    <n v="3"/>
    <n v="0"/>
    <n v="15"/>
    <n v="15"/>
    <s v="2022-08-25T21:30:00"/>
    <n v="0"/>
    <x v="22"/>
    <x v="2"/>
  </r>
  <r>
    <n v="1005777"/>
    <x v="32"/>
    <n v="5366"/>
    <s v="SEDAN"/>
    <n v="3"/>
    <s v="LOGOUT"/>
    <s v="EMPLOYEE"/>
    <n v="3"/>
    <n v="0"/>
    <n v="18.299999239999998"/>
    <n v="18.299999239999998"/>
    <s v="2022-08-25T21:30:00"/>
    <n v="18"/>
    <x v="22"/>
    <x v="2"/>
  </r>
  <r>
    <n v="1005778"/>
    <x v="32"/>
    <n v="5363"/>
    <s v="SEDAN"/>
    <n v="3"/>
    <s v="LOGOUT"/>
    <s v="EMPLOYEE"/>
    <n v="2"/>
    <n v="1"/>
    <n v="20.178678510000001"/>
    <n v="20.178678510000001"/>
    <s v="2022-08-25T21:30:00"/>
    <n v="21"/>
    <x v="22"/>
    <x v="2"/>
  </r>
  <r>
    <n v="1005779"/>
    <x v="32"/>
    <n v="816"/>
    <s v="SEDAN"/>
    <n v="3"/>
    <s v="LOGOUT"/>
    <s v="EMPLOYEE"/>
    <n v="3"/>
    <n v="0"/>
    <n v="19.468946460000002"/>
    <n v="19.468946460000002"/>
    <s v="2022-08-25T21:30:00"/>
    <n v="17"/>
    <x v="22"/>
    <x v="2"/>
  </r>
  <r>
    <n v="1005780"/>
    <x v="32"/>
    <n v="4868"/>
    <s v="SEDAN"/>
    <n v="3"/>
    <s v="LOGOUT"/>
    <s v="EMPLOYEE"/>
    <n v="3"/>
    <n v="0"/>
    <n v="10"/>
    <n v="10"/>
    <s v="2022-08-25T21:30:00"/>
    <n v="21"/>
    <x v="22"/>
    <x v="2"/>
  </r>
  <r>
    <n v="1005781"/>
    <x v="32"/>
    <n v="736"/>
    <s v="SEDAN"/>
    <n v="3"/>
    <s v="LOGOUT"/>
    <s v="DRIVER"/>
    <n v="3"/>
    <n v="0"/>
    <n v="28.58006859"/>
    <n v="28.58006859"/>
    <s v="2022-08-25T21:30:00"/>
    <n v="18"/>
    <x v="22"/>
    <x v="2"/>
  </r>
  <r>
    <n v="1005782"/>
    <x v="32"/>
    <n v="5000"/>
    <s v="SEDAN"/>
    <n v="3"/>
    <s v="LOGOUT"/>
    <s v="EMPLOYEE"/>
    <n v="3"/>
    <n v="0"/>
    <n v="32.599998470000003"/>
    <n v="32.599998470000003"/>
    <s v="2022-08-25T21:30:00"/>
    <n v="14"/>
    <x v="22"/>
    <x v="2"/>
  </r>
  <r>
    <n v="1005783"/>
    <x v="32"/>
    <n v="5330"/>
    <s v="SEDAN"/>
    <n v="3"/>
    <s v="LOGOUT"/>
    <s v="EMPLOYEE"/>
    <n v="3"/>
    <n v="0"/>
    <n v="22"/>
    <n v="22"/>
    <s v="2022-08-25T21:30:00"/>
    <n v="16"/>
    <x v="22"/>
    <x v="2"/>
  </r>
  <r>
    <n v="1005784"/>
    <x v="32"/>
    <n v="5367"/>
    <s v="SEDAN"/>
    <n v="3"/>
    <s v="LOGOUT"/>
    <s v="EMPLOYEE"/>
    <n v="3"/>
    <n v="0"/>
    <n v="6.4930338860000001"/>
    <n v="6.4930338860000001"/>
    <s v="2022-08-25T21:30:00"/>
    <n v="17"/>
    <x v="22"/>
    <x v="2"/>
  </r>
  <r>
    <n v="1005785"/>
    <x v="32"/>
    <n v="773"/>
    <s v="SEDAN"/>
    <n v="3"/>
    <s v="LOGOUT"/>
    <s v="EMPLOYEE"/>
    <n v="3"/>
    <n v="0"/>
    <n v="12.968347550000001"/>
    <n v="12.968347550000001"/>
    <s v="2022-08-25T21:30:00"/>
    <n v="17"/>
    <x v="22"/>
    <x v="2"/>
  </r>
  <r>
    <n v="1005786"/>
    <x v="32"/>
    <n v="82"/>
    <s v="SEDAN"/>
    <n v="3"/>
    <s v="LOGOUT"/>
    <s v="EMPLOYEE"/>
    <n v="3"/>
    <n v="0"/>
    <n v="10.593997959999999"/>
    <n v="10.593997959999999"/>
    <s v="2022-08-25T21:30:00"/>
    <n v="11"/>
    <x v="22"/>
    <x v="2"/>
  </r>
  <r>
    <n v="1005787"/>
    <x v="32"/>
    <n v="5036"/>
    <s v="SEDAN"/>
    <n v="3"/>
    <s v="LOGOUT"/>
    <s v="NODELAY"/>
    <n v="2"/>
    <n v="0"/>
    <n v="14"/>
    <n v="14"/>
    <s v="2022-08-25T21:30:00"/>
    <n v="0"/>
    <x v="22"/>
    <x v="2"/>
  </r>
  <r>
    <n v="1005788"/>
    <x v="32"/>
    <n v="5001"/>
    <s v="SEDAN"/>
    <n v="3"/>
    <s v="LOGOUT"/>
    <s v="EMPLOYEE"/>
    <n v="3"/>
    <n v="0"/>
    <n v="27.299999239999998"/>
    <n v="27.299999239999998"/>
    <s v="2022-08-25T21:30:00"/>
    <n v="11"/>
    <x v="22"/>
    <x v="2"/>
  </r>
  <r>
    <n v="1005789"/>
    <x v="32"/>
    <n v="5045"/>
    <s v="SEDAN"/>
    <n v="3"/>
    <s v="LOGOUT"/>
    <s v="EMPLOYEE"/>
    <n v="3"/>
    <n v="0"/>
    <n v="18.008924480000001"/>
    <n v="18.008924480000001"/>
    <s v="2022-08-25T21:30:00"/>
    <n v="18"/>
    <x v="22"/>
    <x v="2"/>
  </r>
  <r>
    <n v="1005790"/>
    <x v="32"/>
    <n v="5034"/>
    <s v="SEDAN"/>
    <n v="3"/>
    <s v="LOGOUT"/>
    <s v="DRIVER"/>
    <n v="1"/>
    <n v="0"/>
    <n v="22.200000760000002"/>
    <n v="22.200000760000002"/>
    <s v="2022-08-25T21:30:00"/>
    <n v="50"/>
    <x v="22"/>
    <x v="2"/>
  </r>
  <r>
    <n v="1005791"/>
    <x v="32"/>
    <n v="814"/>
    <s v="SEDAN"/>
    <n v="3"/>
    <s v="LOGOUT"/>
    <s v="DRIVER"/>
    <n v="3"/>
    <n v="0"/>
    <n v="19.269117359999999"/>
    <n v="19.269117359999999"/>
    <s v="2022-08-25T21:30:00"/>
    <n v="15"/>
    <x v="22"/>
    <x v="2"/>
  </r>
  <r>
    <n v="1005792"/>
    <x v="32"/>
    <n v="4968"/>
    <s v="SEDAN"/>
    <n v="3"/>
    <s v="LOGOUT"/>
    <s v="DRIVER"/>
    <n v="2"/>
    <n v="0"/>
    <n v="25.802898410000001"/>
    <n v="25.802898410000001"/>
    <s v="2022-08-25T21:30:00"/>
    <n v="15"/>
    <x v="22"/>
    <x v="2"/>
  </r>
  <r>
    <n v="1005793"/>
    <x v="32"/>
    <n v="4967"/>
    <s v="SEDAN"/>
    <n v="3"/>
    <s v="LOGOUT"/>
    <s v="DRIVER"/>
    <n v="2"/>
    <n v="0"/>
    <n v="25.333629609999999"/>
    <n v="25.333629609999999"/>
    <s v="2022-08-25T21:30:00"/>
    <n v="18"/>
    <x v="22"/>
    <x v="2"/>
  </r>
  <r>
    <n v="1005794"/>
    <x v="32"/>
    <n v="5165"/>
    <s v="SEDAN"/>
    <n v="3"/>
    <s v="LOGOUT"/>
    <s v="EMPLOYEE"/>
    <n v="2"/>
    <n v="0"/>
    <n v="11.69999981"/>
    <n v="11.69999981"/>
    <s v="2022-08-25T21:30:00"/>
    <n v="14"/>
    <x v="22"/>
    <x v="2"/>
  </r>
  <r>
    <n v="1005795"/>
    <x v="32"/>
    <n v="5297"/>
    <s v="SEDAN"/>
    <n v="3"/>
    <s v="LOGOUT"/>
    <s v="EMPLOYEE"/>
    <n v="2"/>
    <n v="1"/>
    <n v="12.712105749999999"/>
    <n v="12.712105749999999"/>
    <s v="2022-08-25T21:30:00"/>
    <n v="25"/>
    <x v="22"/>
    <x v="2"/>
  </r>
  <r>
    <n v="1005796"/>
    <x v="54"/>
    <n v="4803"/>
    <s v="SEDAN"/>
    <n v="3"/>
    <s v="LOGOUT"/>
    <s v="DRIVER"/>
    <n v="2"/>
    <n v="0"/>
    <n v="16.72846985"/>
    <n v="16.72846985"/>
    <s v="2022-08-25T22:31:00"/>
    <n v="6"/>
    <x v="22"/>
    <x v="2"/>
  </r>
  <r>
    <n v="1005797"/>
    <x v="32"/>
    <n v="2096"/>
    <s v="SEDAN"/>
    <n v="3"/>
    <s v="LOGOUT"/>
    <s v="EMPLOYEE"/>
    <n v="2"/>
    <n v="0"/>
    <n v="29"/>
    <n v="29"/>
    <s v="2022-08-25T21:30:00"/>
    <n v="17"/>
    <x v="22"/>
    <x v="2"/>
  </r>
  <r>
    <n v="1005798"/>
    <x v="36"/>
    <n v="5100"/>
    <s v="SEDAN"/>
    <n v="3"/>
    <s v="LOGOUT"/>
    <s v="NODELAY"/>
    <n v="2"/>
    <n v="0"/>
    <n v="6"/>
    <n v="6"/>
    <s v="2022-08-25T22:00:00"/>
    <n v="0"/>
    <x v="22"/>
    <x v="2"/>
  </r>
  <r>
    <n v="1005799"/>
    <x v="36"/>
    <n v="5099"/>
    <s v="SEDAN"/>
    <n v="3"/>
    <s v="LOGOUT"/>
    <s v="DRIVER"/>
    <n v="1"/>
    <n v="0"/>
    <n v="9.8999996190000008"/>
    <n v="9.8999996190000008"/>
    <s v="2022-08-25T22:00:00"/>
    <n v="14"/>
    <x v="22"/>
    <x v="2"/>
  </r>
  <r>
    <n v="1005800"/>
    <x v="37"/>
    <n v="4868"/>
    <s v="SEDAN"/>
    <n v="3"/>
    <s v="LOGOUT"/>
    <s v="DRIVER"/>
    <n v="1"/>
    <n v="0"/>
    <n v="13.939438819999999"/>
    <n v="13.939438819999999"/>
    <s v="2022-08-25T23:30:00"/>
    <n v="20"/>
    <x v="22"/>
    <x v="2"/>
  </r>
  <r>
    <n v="1005801"/>
    <x v="37"/>
    <n v="4637"/>
    <s v="SEDAN"/>
    <n v="3"/>
    <s v="LOGOUT"/>
    <s v="EMPLOYEE"/>
    <n v="1"/>
    <n v="0"/>
    <n v="11.69999981"/>
    <n v="11.69999981"/>
    <s v="2022-08-25T23:30:00"/>
    <n v="13"/>
    <x v="22"/>
    <x v="2"/>
  </r>
  <r>
    <n v="1005802"/>
    <x v="37"/>
    <n v="4869"/>
    <s v="SEDAN"/>
    <n v="3"/>
    <s v="LOGOUT"/>
    <s v="NODELAY"/>
    <n v="1"/>
    <n v="0"/>
    <n v="4.3000001909999996"/>
    <n v="4.3000001909999996"/>
    <s v="2022-08-25T23:30:00"/>
    <n v="0"/>
    <x v="22"/>
    <x v="2"/>
  </r>
  <r>
    <n v="1005803"/>
    <x v="55"/>
    <n v="5564"/>
    <s v="SEDAN"/>
    <n v="3"/>
    <s v="LOGOUT"/>
    <s v="DRIVER"/>
    <n v="1"/>
    <n v="0"/>
    <n v="8.8999996190000008"/>
    <n v="8.8999996190000008"/>
    <s v="2022-08-25T23:00:00"/>
    <n v="13"/>
    <x v="22"/>
    <x v="2"/>
  </r>
  <r>
    <n v="1005804"/>
    <x v="32"/>
    <n v="4901"/>
    <s v="SEDAN"/>
    <n v="3"/>
    <s v="LOGOUT"/>
    <s v="DRIVER"/>
    <n v="3"/>
    <n v="0"/>
    <n v="21.100000380000001"/>
    <n v="21.100000380000001"/>
    <s v="2022-08-25T21:30:00"/>
    <n v="16"/>
    <x v="22"/>
    <x v="2"/>
  </r>
  <r>
    <n v="1005805"/>
    <x v="28"/>
    <n v="4769"/>
    <s v="SEDAN"/>
    <n v="3"/>
    <s v="LOGOUT"/>
    <s v="EMPLOYEE"/>
    <n v="2"/>
    <n v="0"/>
    <n v="9.6999998089999995"/>
    <n v="9.6999998089999995"/>
    <s v="2022-08-25T22:30:00"/>
    <n v="9"/>
    <x v="22"/>
    <x v="2"/>
  </r>
  <r>
    <n v="1005806"/>
    <x v="33"/>
    <n v="491"/>
    <s v="SEDAN"/>
    <n v="3"/>
    <s v="LOGIN"/>
    <s v="NODELAY"/>
    <n v="1"/>
    <n v="0"/>
    <n v="9.6999998089999995"/>
    <n v="9.6999998089999995"/>
    <s v="2022-08-26T06:31:00"/>
    <n v="0"/>
    <x v="23"/>
    <x v="2"/>
  </r>
  <r>
    <n v="1005807"/>
    <x v="9"/>
    <n v="491"/>
    <s v="SEDAN"/>
    <n v="3"/>
    <s v="LOGIN"/>
    <s v="NODELAY"/>
    <n v="1"/>
    <n v="0"/>
    <n v="34"/>
    <n v="34"/>
    <s v="2022-08-26T12:00:00"/>
    <n v="0"/>
    <x v="23"/>
    <x v="2"/>
  </r>
  <r>
    <n v="1005808"/>
    <x v="11"/>
    <n v="5036"/>
    <s v="SEDAN"/>
    <n v="3"/>
    <s v="LOGIN"/>
    <s v="DRIVER"/>
    <n v="2"/>
    <n v="1"/>
    <n v="110"/>
    <n v="110"/>
    <s v="2022-08-26T13:00:00"/>
    <n v="27"/>
    <x v="23"/>
    <x v="2"/>
  </r>
  <r>
    <n v="1005809"/>
    <x v="6"/>
    <n v="5561"/>
    <s v="SEDAN"/>
    <n v="3"/>
    <s v="LOGIN"/>
    <s v="NODELAY"/>
    <n v="1"/>
    <n v="0"/>
    <n v="8.8000001910000005"/>
    <n v="8.8000001910000005"/>
    <s v="2022-08-26T09:00:00"/>
    <n v="0"/>
    <x v="23"/>
    <x v="2"/>
  </r>
  <r>
    <n v="1005810"/>
    <x v="6"/>
    <n v="5495"/>
    <s v="SEDAN"/>
    <n v="3"/>
    <s v="LOGIN"/>
    <s v="NODELAY"/>
    <n v="2"/>
    <n v="0"/>
    <n v="12.600000380000001"/>
    <n v="12.600000380000001"/>
    <s v="2022-08-26T09:00:00"/>
    <n v="0"/>
    <x v="23"/>
    <x v="2"/>
  </r>
  <r>
    <n v="1005811"/>
    <x v="6"/>
    <n v="5429"/>
    <s v="SEDAN"/>
    <n v="3"/>
    <s v="LOGIN"/>
    <s v="NODELAY"/>
    <n v="2"/>
    <n v="0"/>
    <n v="17.997293469999999"/>
    <n v="17.997293469999999"/>
    <s v="2022-08-26T09:00:00"/>
    <n v="0"/>
    <x v="23"/>
    <x v="2"/>
  </r>
  <r>
    <n v="1005812"/>
    <x v="6"/>
    <n v="1007"/>
    <s v="SEDAN"/>
    <n v="3"/>
    <s v="LOGIN"/>
    <s v="NODELAY"/>
    <n v="1"/>
    <n v="0"/>
    <n v="5.9000000950000002"/>
    <n v="5.9000000950000002"/>
    <s v="2022-08-26T09:00:00"/>
    <n v="0"/>
    <x v="23"/>
    <x v="2"/>
  </r>
  <r>
    <n v="1005813"/>
    <x v="6"/>
    <n v="729"/>
    <s v="SEDAN"/>
    <n v="3"/>
    <s v="LOGIN"/>
    <s v="NODELAY"/>
    <n v="1"/>
    <n v="0"/>
    <n v="12.100000380000001"/>
    <n v="12.100000380000001"/>
    <s v="2022-08-26T09:00:00"/>
    <n v="0"/>
    <x v="23"/>
    <x v="2"/>
  </r>
  <r>
    <n v="1005814"/>
    <x v="6"/>
    <n v="5066"/>
    <s v="SEDAN"/>
    <n v="3"/>
    <s v="LOGIN"/>
    <s v="NODELAY"/>
    <n v="1"/>
    <n v="0"/>
    <n v="20"/>
    <n v="20"/>
    <s v="2022-08-26T09:00:00"/>
    <n v="0"/>
    <x v="23"/>
    <x v="2"/>
  </r>
  <r>
    <n v="1005815"/>
    <x v="6"/>
    <n v="4901"/>
    <s v="SEDAN"/>
    <n v="3"/>
    <s v="LOGIN"/>
    <s v="NODELAY"/>
    <n v="1"/>
    <n v="0"/>
    <n v="14"/>
    <n v="14"/>
    <s v="2022-08-26T09:00:00"/>
    <n v="0"/>
    <x v="23"/>
    <x v="2"/>
  </r>
  <r>
    <n v="1005816"/>
    <x v="7"/>
    <n v="4803"/>
    <s v="SEDAN"/>
    <n v="3"/>
    <s v="LOGIN"/>
    <s v="NODELAY"/>
    <n v="1"/>
    <n v="0"/>
    <n v="22"/>
    <n v="22"/>
    <s v="2022-08-26T06:30:00"/>
    <n v="0"/>
    <x v="23"/>
    <x v="2"/>
  </r>
  <r>
    <n v="1005817"/>
    <x v="7"/>
    <n v="4638"/>
    <s v="SEDAN"/>
    <n v="3"/>
    <s v="LOGIN"/>
    <s v="EMPLOYEE"/>
    <n v="1"/>
    <n v="0"/>
    <n v="28.200000760000002"/>
    <n v="28.200000760000002"/>
    <s v="2022-08-26T06:30:00"/>
    <n v="1"/>
    <x v="23"/>
    <x v="2"/>
  </r>
  <r>
    <n v="1005818"/>
    <x v="8"/>
    <n v="5000"/>
    <s v="SEDAN"/>
    <n v="3"/>
    <s v="LOGIN"/>
    <s v="NODELAY"/>
    <n v="3"/>
    <n v="0"/>
    <n v="13.80000019"/>
    <n v="13.80000019"/>
    <s v="2022-08-26T06:00:00"/>
    <n v="0"/>
    <x v="23"/>
    <x v="2"/>
  </r>
  <r>
    <n v="1005819"/>
    <x v="41"/>
    <n v="5100"/>
    <s v="SEDAN"/>
    <n v="3"/>
    <s v="LOGIN"/>
    <s v="NODELAY"/>
    <n v="1"/>
    <n v="0"/>
    <n v="8.1999998089999995"/>
    <n v="8.1999998089999995"/>
    <s v="2022-08-26T04:30:00"/>
    <n v="0"/>
    <x v="23"/>
    <x v="2"/>
  </r>
  <r>
    <n v="1005820"/>
    <x v="64"/>
    <n v="4803"/>
    <s v="SEDAN"/>
    <n v="3"/>
    <s v="LOGOUT"/>
    <s v="EMPLOYEE"/>
    <n v="1"/>
    <n v="0"/>
    <n v="8.1000003809999992"/>
    <n v="8.1000003809999992"/>
    <s v="2022-08-26T00:00:00"/>
    <n v="9"/>
    <x v="23"/>
    <x v="2"/>
  </r>
  <r>
    <n v="1005821"/>
    <x v="1"/>
    <n v="5100"/>
    <s v="SEDAN"/>
    <n v="3"/>
    <s v="LOGIN"/>
    <s v="NODELAY"/>
    <n v="1"/>
    <n v="0"/>
    <n v="12.19999981"/>
    <n v="12.19999981"/>
    <s v="2022-08-26T08:01:00"/>
    <n v="0"/>
    <x v="23"/>
    <x v="2"/>
  </r>
  <r>
    <n v="1005822"/>
    <x v="1"/>
    <n v="5564"/>
    <s v="SEDAN"/>
    <n v="3"/>
    <s v="LOGIN"/>
    <s v="NODELAY"/>
    <n v="2"/>
    <n v="0"/>
    <n v="10.03666306"/>
    <n v="10.03666306"/>
    <s v="2022-08-26T08:01:00"/>
    <n v="0"/>
    <x v="23"/>
    <x v="2"/>
  </r>
  <r>
    <n v="1005823"/>
    <x v="1"/>
    <n v="4868"/>
    <s v="SEDAN"/>
    <n v="3"/>
    <s v="LOGIN"/>
    <s v="NODELAY"/>
    <n v="1"/>
    <n v="0"/>
    <n v="10"/>
    <n v="10"/>
    <s v="2022-08-26T08:01:00"/>
    <n v="0"/>
    <x v="23"/>
    <x v="2"/>
  </r>
  <r>
    <n v="1005824"/>
    <x v="1"/>
    <n v="4769"/>
    <s v="SEDAN"/>
    <n v="3"/>
    <s v="LOGIN"/>
    <s v="NODELAY"/>
    <n v="1"/>
    <n v="0"/>
    <n v="12.589885710000001"/>
    <n v="12.589885710000001"/>
    <s v="2022-08-26T08:01:00"/>
    <n v="0"/>
    <x v="23"/>
    <x v="2"/>
  </r>
  <r>
    <n v="1005825"/>
    <x v="1"/>
    <n v="4637"/>
    <s v="SEDAN"/>
    <n v="3"/>
    <s v="LOGIN"/>
    <s v="NODELAY"/>
    <n v="2"/>
    <n v="0"/>
    <n v="19.552234649999999"/>
    <n v="19.552234649999999"/>
    <s v="2022-08-26T08:01:00"/>
    <n v="0"/>
    <x v="23"/>
    <x v="2"/>
  </r>
  <r>
    <n v="1005826"/>
    <x v="0"/>
    <n v="4967"/>
    <s v="SEDAN"/>
    <n v="3"/>
    <s v="LOGIN"/>
    <s v="EMPLOYEE"/>
    <n v="2"/>
    <n v="0"/>
    <n v="21"/>
    <n v="21"/>
    <s v="2022-08-26T09:01:00"/>
    <n v="19"/>
    <x v="23"/>
    <x v="2"/>
  </r>
  <r>
    <n v="1005827"/>
    <x v="0"/>
    <n v="5034"/>
    <s v="SEDAN"/>
    <n v="3"/>
    <s v="LOGIN"/>
    <s v="NODELAY"/>
    <n v="2"/>
    <n v="0"/>
    <n v="29.224515910000001"/>
    <n v="29.224515910000001"/>
    <s v="2022-08-26T09:01:00"/>
    <n v="0"/>
    <x v="23"/>
    <x v="2"/>
  </r>
  <r>
    <n v="1005828"/>
    <x v="0"/>
    <n v="110"/>
    <s v="SEDAN"/>
    <n v="3"/>
    <s v="LOGIN"/>
    <s v="NODELAY"/>
    <n v="2"/>
    <n v="0"/>
    <n v="18.59228706"/>
    <n v="18.59228706"/>
    <s v="2022-08-26T09:01:00"/>
    <n v="0"/>
    <x v="23"/>
    <x v="2"/>
  </r>
  <r>
    <n v="1005829"/>
    <x v="0"/>
    <n v="5001"/>
    <s v="SEDAN"/>
    <n v="3"/>
    <s v="LOGIN"/>
    <s v="NODELAY"/>
    <n v="1"/>
    <n v="0"/>
    <n v="14.399999619999999"/>
    <n v="14.399999619999999"/>
    <s v="2022-08-26T09:01:00"/>
    <n v="0"/>
    <x v="23"/>
    <x v="2"/>
  </r>
  <r>
    <n v="1005830"/>
    <x v="0"/>
    <n v="1799"/>
    <s v="SEDAN"/>
    <n v="3"/>
    <s v="LOGIN"/>
    <s v="NODELAY"/>
    <n v="1"/>
    <n v="0"/>
    <n v="15.338584900000001"/>
    <n v="15.338584900000001"/>
    <s v="2022-08-26T09:01:00"/>
    <n v="0"/>
    <x v="23"/>
    <x v="2"/>
  </r>
  <r>
    <n v="1005831"/>
    <x v="0"/>
    <n v="5047"/>
    <s v="SEDAN"/>
    <n v="3"/>
    <s v="LOGIN"/>
    <s v="NODELAY"/>
    <n v="3"/>
    <n v="0"/>
    <n v="12.980293270000001"/>
    <n v="12.980293270000001"/>
    <s v="2022-08-26T09:01:00"/>
    <n v="0"/>
    <x v="23"/>
    <x v="2"/>
  </r>
  <r>
    <n v="1005832"/>
    <x v="0"/>
    <n v="82"/>
    <s v="SEDAN"/>
    <n v="3"/>
    <s v="LOGIN"/>
    <s v="NODELAY"/>
    <n v="3"/>
    <n v="0"/>
    <n v="12.19999981"/>
    <n v="12.19999981"/>
    <s v="2022-08-26T09:01:00"/>
    <n v="0"/>
    <x v="23"/>
    <x v="2"/>
  </r>
  <r>
    <n v="1005833"/>
    <x v="0"/>
    <n v="814"/>
    <s v="SEDAN"/>
    <n v="3"/>
    <s v="LOGIN"/>
    <s v="NODELAY"/>
    <n v="2"/>
    <n v="0"/>
    <n v="16.01154137"/>
    <n v="16.01154137"/>
    <s v="2022-08-26T09:01:00"/>
    <n v="0"/>
    <x v="23"/>
    <x v="2"/>
  </r>
  <r>
    <n v="1005834"/>
    <x v="0"/>
    <n v="2855"/>
    <s v="SEDAN"/>
    <n v="3"/>
    <s v="LOGIN"/>
    <s v="NODELAY"/>
    <n v="3"/>
    <n v="0"/>
    <n v="11.899999619999999"/>
    <n v="11.899999619999999"/>
    <s v="2022-08-26T09:01:00"/>
    <n v="0"/>
    <x v="23"/>
    <x v="2"/>
  </r>
  <r>
    <n v="1005835"/>
    <x v="0"/>
    <n v="5563"/>
    <s v="SEDAN"/>
    <n v="3"/>
    <s v="LOGIN"/>
    <s v="NODELAY"/>
    <n v="2"/>
    <n v="0"/>
    <n v="24.70573997"/>
    <n v="24.70573997"/>
    <s v="2022-08-26T09:01:00"/>
    <n v="0"/>
    <x v="23"/>
    <x v="2"/>
  </r>
  <r>
    <n v="1005836"/>
    <x v="0"/>
    <n v="760"/>
    <s v="SEDAN"/>
    <n v="3"/>
    <s v="LOGIN"/>
    <s v="NODELAY"/>
    <n v="2"/>
    <n v="0"/>
    <n v="10.30000019"/>
    <n v="10.30000019"/>
    <s v="2022-08-26T09:01:00"/>
    <n v="0"/>
    <x v="23"/>
    <x v="2"/>
  </r>
  <r>
    <n v="1005837"/>
    <x v="0"/>
    <n v="5396"/>
    <s v="SEDAN"/>
    <n v="3"/>
    <s v="LOGIN"/>
    <s v="NODELAY"/>
    <n v="2"/>
    <n v="0"/>
    <n v="18.813495639999999"/>
    <n v="18.813495639999999"/>
    <s v="2022-08-26T09:01:00"/>
    <n v="0"/>
    <x v="23"/>
    <x v="2"/>
  </r>
  <r>
    <n v="1005838"/>
    <x v="0"/>
    <n v="993"/>
    <s v="SEDAN"/>
    <n v="3"/>
    <s v="LOGIN"/>
    <s v="DRIVER"/>
    <n v="3"/>
    <n v="0"/>
    <n v="11.5"/>
    <n v="11.5"/>
    <s v="2022-08-26T09:01:00"/>
    <n v="29"/>
    <x v="23"/>
    <x v="2"/>
  </r>
  <r>
    <n v="1005839"/>
    <x v="0"/>
    <n v="903"/>
    <s v="SEDAN"/>
    <n v="3"/>
    <s v="LOGIN"/>
    <s v="NODELAY"/>
    <n v="1"/>
    <n v="1"/>
    <n v="8.7660503389999995"/>
    <n v="8.7660503389999995"/>
    <s v="2022-08-26T09:01:00"/>
    <n v="0"/>
    <x v="23"/>
    <x v="2"/>
  </r>
  <r>
    <n v="1005840"/>
    <x v="0"/>
    <n v="1437"/>
    <s v="SEDAN"/>
    <n v="3"/>
    <s v="LOGIN"/>
    <s v="NODELAY"/>
    <n v="2"/>
    <n v="0"/>
    <n v="8.5799131390000003"/>
    <n v="8.5799131390000003"/>
    <s v="2022-08-26T09:01:00"/>
    <n v="0"/>
    <x v="23"/>
    <x v="2"/>
  </r>
  <r>
    <n v="1005841"/>
    <x v="0"/>
    <n v="910"/>
    <s v="SEDAN"/>
    <n v="3"/>
    <s v="LOGIN"/>
    <s v="NODELAY"/>
    <n v="1"/>
    <n v="0"/>
    <n v="24.517452240000001"/>
    <n v="24.517452240000001"/>
    <s v="2022-08-26T09:01:00"/>
    <n v="0"/>
    <x v="23"/>
    <x v="2"/>
  </r>
  <r>
    <n v="1005842"/>
    <x v="0"/>
    <n v="1205"/>
    <s v="SEDAN"/>
    <n v="3"/>
    <s v="LOGIN"/>
    <s v="TRAFFIC"/>
    <n v="3"/>
    <n v="0"/>
    <n v="11.399999619999999"/>
    <n v="11.399999619999999"/>
    <s v="2022-08-26T09:01:00"/>
    <n v="4"/>
    <x v="23"/>
    <x v="2"/>
  </r>
  <r>
    <n v="1005843"/>
    <x v="0"/>
    <n v="736"/>
    <s v="SEDAN"/>
    <n v="3"/>
    <s v="LOGIN"/>
    <s v="NODELAY"/>
    <n v="3"/>
    <n v="0"/>
    <n v="16.821712489999999"/>
    <n v="16.821712489999999"/>
    <s v="2022-08-26T09:01:00"/>
    <n v="0"/>
    <x v="23"/>
    <x v="2"/>
  </r>
  <r>
    <n v="1005844"/>
    <x v="0"/>
    <n v="5562"/>
    <s v="SEDAN"/>
    <n v="3"/>
    <s v="LOGIN"/>
    <s v="NODELAY"/>
    <n v="2"/>
    <n v="0"/>
    <n v="20.860052110000002"/>
    <n v="20.860052110000002"/>
    <s v="2022-08-26T09:01:00"/>
    <n v="0"/>
    <x v="23"/>
    <x v="2"/>
  </r>
  <r>
    <n v="1005845"/>
    <x v="0"/>
    <n v="5038"/>
    <s v="SEDAN"/>
    <n v="3"/>
    <s v="LOGIN"/>
    <s v="EMPLOYEE"/>
    <n v="3"/>
    <n v="0"/>
    <n v="15.323372839999999"/>
    <n v="15.323372839999999"/>
    <s v="2022-08-26T09:01:00"/>
    <n v="4"/>
    <x v="23"/>
    <x v="2"/>
  </r>
  <r>
    <n v="1005846"/>
    <x v="0"/>
    <n v="5264"/>
    <s v="SEDAN"/>
    <n v="3"/>
    <s v="LOGIN"/>
    <s v="EMPLOYEE"/>
    <n v="3"/>
    <n v="0"/>
    <n v="20"/>
    <n v="20"/>
    <s v="2022-08-26T09:01:00"/>
    <n v="3"/>
    <x v="23"/>
    <x v="2"/>
  </r>
  <r>
    <n v="1005847"/>
    <x v="48"/>
    <n v="4736"/>
    <s v="SEDAN"/>
    <n v="3"/>
    <s v="LOGIN"/>
    <s v="NODELAY"/>
    <n v="1"/>
    <n v="0"/>
    <n v="12.474093440000001"/>
    <n v="12.474093440000001"/>
    <s v="2022-08-26T10:00:00"/>
    <n v="0"/>
    <x v="23"/>
    <x v="2"/>
  </r>
  <r>
    <n v="1005848"/>
    <x v="5"/>
    <n v="1139"/>
    <s v="SEDAN"/>
    <n v="3"/>
    <s v="LOGIN"/>
    <s v="EMPLOYEE"/>
    <n v="2"/>
    <n v="0"/>
    <n v="16.600000380000001"/>
    <n v="16.600000380000001"/>
    <s v="2022-08-26T10:30:00"/>
    <n v="14"/>
    <x v="23"/>
    <x v="2"/>
  </r>
  <r>
    <n v="1005849"/>
    <x v="4"/>
    <n v="4638"/>
    <s v="SEDAN"/>
    <n v="3"/>
    <s v="LOGIN"/>
    <s v="EMPLOYEE"/>
    <n v="2"/>
    <n v="0"/>
    <n v="15.600000380000001"/>
    <n v="15.600000380000001"/>
    <s v="2022-08-26T11:00:00"/>
    <n v="3"/>
    <x v="23"/>
    <x v="2"/>
  </r>
  <r>
    <n v="1005850"/>
    <x v="2"/>
    <n v="4835"/>
    <s v="SEDAN"/>
    <n v="3"/>
    <s v="LOGIN"/>
    <s v="NODELAY"/>
    <n v="2"/>
    <n v="0"/>
    <n v="11.19999981"/>
    <n v="11.19999981"/>
    <s v="2022-08-26T10:31:00"/>
    <n v="0"/>
    <x v="23"/>
    <x v="2"/>
  </r>
  <r>
    <n v="1005851"/>
    <x v="2"/>
    <n v="5046"/>
    <s v="SEDAN"/>
    <n v="3"/>
    <s v="LOGIN"/>
    <s v="NODELAY"/>
    <n v="1"/>
    <n v="0"/>
    <n v="10.899999619999999"/>
    <n v="10.899999619999999"/>
    <s v="2022-08-26T10:31:00"/>
    <n v="0"/>
    <x v="23"/>
    <x v="2"/>
  </r>
  <r>
    <n v="1005852"/>
    <x v="2"/>
    <n v="5365"/>
    <s v="SEDAN"/>
    <n v="3"/>
    <s v="LOGIN"/>
    <s v="DRIVER"/>
    <n v="2"/>
    <n v="0"/>
    <n v="19"/>
    <n v="19"/>
    <s v="2022-08-26T10:31:00"/>
    <n v="14"/>
    <x v="23"/>
    <x v="2"/>
  </r>
  <r>
    <n v="1005853"/>
    <x v="2"/>
    <n v="906"/>
    <s v="SEDAN"/>
    <n v="3"/>
    <s v="LOGIN"/>
    <s v="NODELAY"/>
    <n v="2"/>
    <n v="0"/>
    <n v="11.80000019"/>
    <n v="11.80000019"/>
    <s v="2022-08-26T10:31:00"/>
    <n v="0"/>
    <x v="23"/>
    <x v="2"/>
  </r>
  <r>
    <n v="1005854"/>
    <x v="2"/>
    <n v="1140"/>
    <s v="SEDAN"/>
    <n v="3"/>
    <s v="LOGIN"/>
    <s v="TRAFFIC"/>
    <n v="2"/>
    <n v="0"/>
    <n v="8.5"/>
    <n v="8.5"/>
    <s v="2022-08-26T10:31:00"/>
    <n v="11"/>
    <x v="23"/>
    <x v="2"/>
  </r>
  <r>
    <n v="1005855"/>
    <x v="2"/>
    <n v="920"/>
    <s v="SEDAN"/>
    <n v="3"/>
    <s v="LOGIN"/>
    <s v="NODELAY"/>
    <n v="1"/>
    <n v="0"/>
    <n v="14.19999981"/>
    <n v="14.19999981"/>
    <s v="2022-08-26T10:31:00"/>
    <n v="0"/>
    <x v="23"/>
    <x v="2"/>
  </r>
  <r>
    <n v="1005856"/>
    <x v="2"/>
    <n v="918"/>
    <s v="SEDAN"/>
    <n v="3"/>
    <s v="LOGIN"/>
    <s v="NODELAY"/>
    <n v="1"/>
    <n v="0"/>
    <n v="12.600000380000001"/>
    <n v="12.600000380000001"/>
    <s v="2022-08-26T10:31:00"/>
    <n v="0"/>
    <x v="23"/>
    <x v="2"/>
  </r>
  <r>
    <n v="1005857"/>
    <x v="2"/>
    <n v="911"/>
    <s v="SEDAN"/>
    <n v="3"/>
    <s v="LOGIN"/>
    <s v="NODELAY"/>
    <n v="1"/>
    <n v="0"/>
    <n v="9.8000001910000005"/>
    <n v="9.8000001910000005"/>
    <s v="2022-08-26T10:31:00"/>
    <n v="0"/>
    <x v="23"/>
    <x v="2"/>
  </r>
  <r>
    <n v="1005858"/>
    <x v="2"/>
    <n v="909"/>
    <s v="SEDAN"/>
    <n v="3"/>
    <s v="LOGIN"/>
    <s v="EMPLOYEE"/>
    <n v="1"/>
    <n v="1"/>
    <n v="16.600000380000001"/>
    <n v="16.600000380000001"/>
    <s v="2022-08-26T10:31:00"/>
    <n v="5"/>
    <x v="23"/>
    <x v="2"/>
  </r>
  <r>
    <n v="1005859"/>
    <x v="3"/>
    <n v="4637"/>
    <s v="SEDAN"/>
    <n v="3"/>
    <s v="LOGIN"/>
    <s v="NODELAY"/>
    <n v="1"/>
    <n v="0"/>
    <n v="9.4628887180000003"/>
    <n v="9.4628887180000003"/>
    <s v="2022-08-26T11:30:00"/>
    <n v="0"/>
    <x v="23"/>
    <x v="2"/>
  </r>
  <r>
    <n v="1005860"/>
    <x v="42"/>
    <n v="919"/>
    <s v="SEDAN"/>
    <n v="3"/>
    <s v="LOGOUT"/>
    <s v="NODELAY"/>
    <n v="2"/>
    <n v="0"/>
    <n v="9.3999996190000008"/>
    <n v="9.3999996190000008"/>
    <s v="2022-08-26T01:00:00"/>
    <n v="0"/>
    <x v="23"/>
    <x v="2"/>
  </r>
  <r>
    <n v="1005861"/>
    <x v="13"/>
    <n v="920"/>
    <s v="SEDAN"/>
    <n v="3"/>
    <s v="LOGIN"/>
    <s v="NODELAY"/>
    <n v="1"/>
    <n v="0"/>
    <n v="10.34261513"/>
    <n v="10.34261513"/>
    <s v="2022-08-26T14:31:00"/>
    <n v="0"/>
    <x v="23"/>
    <x v="2"/>
  </r>
  <r>
    <n v="1005862"/>
    <x v="43"/>
    <n v="4638"/>
    <s v="SEDAN"/>
    <n v="3"/>
    <s v="LOGOUT"/>
    <s v="EMPLOYEE"/>
    <n v="2"/>
    <n v="0"/>
    <n v="27.5"/>
    <n v="27.5"/>
    <s v="2022-08-26T01:30:00"/>
    <n v="15"/>
    <x v="23"/>
    <x v="2"/>
  </r>
  <r>
    <n v="1005863"/>
    <x v="43"/>
    <n v="5561"/>
    <s v="SEDAN"/>
    <n v="3"/>
    <s v="LOGOUT"/>
    <s v="EMPLOYEE"/>
    <n v="1"/>
    <n v="0"/>
    <n v="8.3999996190000008"/>
    <n v="8.3999996190000008"/>
    <s v="2022-08-26T01:30:00"/>
    <n v="15"/>
    <x v="23"/>
    <x v="2"/>
  </r>
  <r>
    <n v="1005864"/>
    <x v="43"/>
    <n v="5564"/>
    <s v="SEDAN"/>
    <n v="3"/>
    <s v="LOGOUT"/>
    <s v="EMPLOYEE"/>
    <n v="1"/>
    <n v="0"/>
    <n v="8.5"/>
    <n v="8.5"/>
    <s v="2022-08-26T01:30:00"/>
    <n v="14"/>
    <x v="23"/>
    <x v="2"/>
  </r>
  <r>
    <n v="1005865"/>
    <x v="43"/>
    <n v="4869"/>
    <s v="SEDAN"/>
    <n v="3"/>
    <s v="LOGOUT"/>
    <s v="NODELAY"/>
    <n v="2"/>
    <n v="0"/>
    <n v="15.80000019"/>
    <n v="15.80000019"/>
    <s v="2022-08-26T01:30:00"/>
    <n v="0"/>
    <x v="23"/>
    <x v="2"/>
  </r>
  <r>
    <n v="1005866"/>
    <x v="43"/>
    <n v="5565"/>
    <s v="SEDAN"/>
    <n v="3"/>
    <s v="LOGOUT"/>
    <s v="DRIVER"/>
    <n v="2"/>
    <n v="0"/>
    <n v="12"/>
    <n v="12"/>
    <s v="2022-08-26T01:30:00"/>
    <n v="16"/>
    <x v="23"/>
    <x v="2"/>
  </r>
  <r>
    <n v="1005867"/>
    <x v="43"/>
    <n v="5562"/>
    <s v="SEDAN"/>
    <n v="3"/>
    <s v="LOGOUT"/>
    <s v="EMPLOYEE"/>
    <n v="1"/>
    <n v="0"/>
    <n v="16.100000380000001"/>
    <n v="16.100000380000001"/>
    <s v="2022-08-26T01:30:00"/>
    <n v="15"/>
    <x v="23"/>
    <x v="2"/>
  </r>
  <r>
    <n v="1005868"/>
    <x v="43"/>
    <n v="5563"/>
    <s v="SEDAN"/>
    <n v="3"/>
    <s v="LOGOUT"/>
    <s v="EMPLOYEE"/>
    <n v="2"/>
    <n v="0"/>
    <n v="15.80000019"/>
    <n v="15.80000019"/>
    <s v="2022-08-26T01:30:00"/>
    <n v="13"/>
    <x v="23"/>
    <x v="2"/>
  </r>
  <r>
    <n v="1005869"/>
    <x v="45"/>
    <n v="5561"/>
    <s v="SEDAN"/>
    <n v="3"/>
    <s v="LOGOUT"/>
    <s v="EMPLOYEE"/>
    <n v="2"/>
    <n v="0"/>
    <n v="3.2000000480000002"/>
    <n v="3.2000000480000002"/>
    <s v="2022-08-26T02:30:00"/>
    <n v="23"/>
    <x v="23"/>
    <x v="2"/>
  </r>
  <r>
    <n v="1005870"/>
    <x v="45"/>
    <n v="736"/>
    <s v="SEDAN"/>
    <n v="3"/>
    <s v="LOGOUT"/>
    <s v="EMPLOYEE"/>
    <n v="3"/>
    <n v="0"/>
    <n v="11.899999619999999"/>
    <n v="11.899999619999999"/>
    <s v="2022-08-26T02:30:00"/>
    <n v="19"/>
    <x v="23"/>
    <x v="2"/>
  </r>
  <r>
    <n v="1005871"/>
    <x v="45"/>
    <n v="4803"/>
    <s v="SEDAN"/>
    <n v="3"/>
    <s v="LOGOUT"/>
    <s v="EMPLOYEE"/>
    <n v="1"/>
    <n v="1"/>
    <n v="3.7000000480000002"/>
    <n v="3.7000000480000002"/>
    <s v="2022-08-26T02:30:00"/>
    <n v="21"/>
    <x v="23"/>
    <x v="2"/>
  </r>
  <r>
    <n v="1005872"/>
    <x v="45"/>
    <n v="919"/>
    <s v="SEDAN"/>
    <n v="3"/>
    <s v="LOGOUT"/>
    <s v="NODELAY"/>
    <n v="3"/>
    <n v="0"/>
    <n v="3.9000000950000002"/>
    <n v="3.9000000950000002"/>
    <s v="2022-08-26T02:30:00"/>
    <n v="0"/>
    <x v="23"/>
    <x v="2"/>
  </r>
  <r>
    <n v="1005873"/>
    <x v="45"/>
    <n v="4967"/>
    <s v="SEDAN"/>
    <n v="3"/>
    <s v="LOGOUT"/>
    <s v="EMPLOYEE"/>
    <n v="2"/>
    <n v="0"/>
    <n v="20.580751419999999"/>
    <n v="20.580751419999999"/>
    <s v="2022-08-26T02:30:00"/>
    <n v="23"/>
    <x v="23"/>
    <x v="2"/>
  </r>
  <r>
    <n v="1005874"/>
    <x v="45"/>
    <n v="5564"/>
    <s v="SEDAN"/>
    <n v="3"/>
    <s v="LOGOUT"/>
    <s v="DRIVER"/>
    <n v="3"/>
    <n v="0"/>
    <n v="18.5"/>
    <n v="18.5"/>
    <s v="2022-08-26T02:30:00"/>
    <n v="19"/>
    <x v="23"/>
    <x v="2"/>
  </r>
  <r>
    <n v="1005875"/>
    <x v="45"/>
    <n v="5563"/>
    <s v="SEDAN"/>
    <n v="3"/>
    <s v="LOGOUT"/>
    <s v="DRIVER"/>
    <n v="3"/>
    <n v="0"/>
    <n v="15.30000019"/>
    <n v="15.30000019"/>
    <s v="2022-08-26T02:30:00"/>
    <n v="20"/>
    <x v="23"/>
    <x v="2"/>
  </r>
  <r>
    <n v="1005876"/>
    <x v="45"/>
    <n v="4769"/>
    <s v="SEDAN"/>
    <n v="3"/>
    <s v="LOGOUT"/>
    <s v="EMPLOYEE"/>
    <n v="3"/>
    <n v="0"/>
    <n v="21.600000380000001"/>
    <n v="21.600000380000001"/>
    <s v="2022-08-26T02:30:00"/>
    <n v="19"/>
    <x v="23"/>
    <x v="2"/>
  </r>
  <r>
    <n v="1005877"/>
    <x v="45"/>
    <n v="5565"/>
    <s v="SEDAN"/>
    <n v="3"/>
    <s v="LOGOUT"/>
    <s v="DRIVER"/>
    <n v="3"/>
    <n v="0"/>
    <n v="20"/>
    <n v="20"/>
    <s v="2022-08-26T02:30:00"/>
    <n v="18"/>
    <x v="23"/>
    <x v="2"/>
  </r>
  <r>
    <n v="1005878"/>
    <x v="45"/>
    <n v="4901"/>
    <s v="SEDAN"/>
    <n v="3"/>
    <s v="LOGOUT"/>
    <s v="EMPLOYEE"/>
    <n v="3"/>
    <n v="0"/>
    <n v="20"/>
    <n v="20"/>
    <s v="2022-08-26T02:30:00"/>
    <n v="20"/>
    <x v="23"/>
    <x v="2"/>
  </r>
  <r>
    <n v="1005879"/>
    <x v="45"/>
    <n v="4968"/>
    <s v="SEDAN"/>
    <n v="3"/>
    <s v="LOGOUT"/>
    <s v="DRIVER"/>
    <n v="3"/>
    <n v="0"/>
    <n v="9.5996227259999998"/>
    <n v="9.5996227259999998"/>
    <s v="2022-08-26T02:30:00"/>
    <n v="17"/>
    <x v="23"/>
    <x v="2"/>
  </r>
  <r>
    <n v="1005880"/>
    <x v="45"/>
    <n v="5100"/>
    <s v="SEDAN"/>
    <n v="3"/>
    <s v="LOGOUT"/>
    <s v="NODELAY"/>
    <n v="3"/>
    <n v="0"/>
    <n v="11.30000019"/>
    <n v="11.30000019"/>
    <s v="2022-08-26T02:30:00"/>
    <n v="0"/>
    <x v="23"/>
    <x v="2"/>
  </r>
  <r>
    <n v="1005881"/>
    <x v="45"/>
    <n v="4868"/>
    <s v="SEDAN"/>
    <n v="3"/>
    <s v="LOGOUT"/>
    <s v="EMPLOYEE"/>
    <n v="3"/>
    <n v="0"/>
    <n v="19.100000380000001"/>
    <n v="19.100000380000001"/>
    <s v="2022-08-26T02:30:00"/>
    <n v="14"/>
    <x v="23"/>
    <x v="2"/>
  </r>
  <r>
    <n v="1005882"/>
    <x v="45"/>
    <n v="4637"/>
    <s v="SEDAN"/>
    <n v="3"/>
    <s v="LOGOUT"/>
    <s v="EMPLOYEE"/>
    <n v="3"/>
    <n v="0"/>
    <n v="18"/>
    <n v="18"/>
    <s v="2022-08-26T02:30:00"/>
    <n v="18"/>
    <x v="23"/>
    <x v="2"/>
  </r>
  <r>
    <n v="1005883"/>
    <x v="45"/>
    <n v="814"/>
    <s v="SEDAN"/>
    <n v="3"/>
    <s v="LOGOUT"/>
    <s v="EMPLOYEE"/>
    <n v="3"/>
    <n v="0"/>
    <n v="13.19999981"/>
    <n v="13.19999981"/>
    <s v="2022-08-26T02:30:00"/>
    <n v="20"/>
    <x v="23"/>
    <x v="2"/>
  </r>
  <r>
    <n v="1005884"/>
    <x v="45"/>
    <n v="5000"/>
    <s v="SEDAN"/>
    <n v="3"/>
    <s v="LOGOUT"/>
    <s v="DRIVER"/>
    <n v="3"/>
    <n v="0"/>
    <n v="26.600000380000001"/>
    <n v="26.600000380000001"/>
    <s v="2022-08-26T02:30:00"/>
    <n v="16"/>
    <x v="23"/>
    <x v="2"/>
  </r>
  <r>
    <n v="1005885"/>
    <x v="45"/>
    <n v="5001"/>
    <s v="SEDAN"/>
    <n v="3"/>
    <s v="LOGOUT"/>
    <s v="EMPLOYEE"/>
    <n v="2"/>
    <n v="1"/>
    <n v="21.100000380000001"/>
    <n v="21.100000380000001"/>
    <s v="2022-08-26T02:30:00"/>
    <n v="20"/>
    <x v="23"/>
    <x v="2"/>
  </r>
  <r>
    <n v="1005886"/>
    <x v="45"/>
    <n v="5099"/>
    <s v="SEDAN"/>
    <n v="3"/>
    <s v="LOGOUT"/>
    <s v="EMPLOYEE"/>
    <n v="2"/>
    <n v="0"/>
    <n v="27.5"/>
    <n v="27.5"/>
    <s v="2022-08-26T02:30:00"/>
    <n v="19"/>
    <x v="23"/>
    <x v="2"/>
  </r>
  <r>
    <n v="1005887"/>
    <x v="45"/>
    <n v="110"/>
    <s v="SEDAN"/>
    <n v="3"/>
    <s v="LOGOUT"/>
    <s v="EMPLOYEE"/>
    <n v="1"/>
    <n v="2"/>
    <n v="13.100000380000001"/>
    <n v="13.100000380000001"/>
    <s v="2022-08-26T02:30:00"/>
    <n v="21"/>
    <x v="23"/>
    <x v="2"/>
  </r>
  <r>
    <n v="1005888"/>
    <x v="45"/>
    <n v="5562"/>
    <s v="SEDAN"/>
    <n v="3"/>
    <s v="LOGOUT"/>
    <s v="DRIVER"/>
    <n v="1"/>
    <n v="0"/>
    <n v="1.2000000479999999"/>
    <n v="1.2000000479999999"/>
    <s v="2022-08-26T02:30:00"/>
    <n v="22"/>
    <x v="23"/>
    <x v="2"/>
  </r>
  <r>
    <n v="1005889"/>
    <x v="46"/>
    <n v="5561"/>
    <s v="SEDAN"/>
    <n v="3"/>
    <s v="LOGOUT"/>
    <s v="EMPLOYEE"/>
    <n v="3"/>
    <n v="0"/>
    <n v="8.8999996190000008"/>
    <n v="8.8999996190000008"/>
    <s v="2022-08-26T03:30:00"/>
    <n v="12"/>
    <x v="23"/>
    <x v="2"/>
  </r>
  <r>
    <n v="1005890"/>
    <x v="46"/>
    <n v="4803"/>
    <s v="SEDAN"/>
    <n v="3"/>
    <s v="LOGOUT"/>
    <s v="EMPLOYEE"/>
    <n v="1"/>
    <n v="1"/>
    <n v="17.200000760000002"/>
    <n v="17.200000760000002"/>
    <s v="2022-08-26T03:30:00"/>
    <n v="20"/>
    <x v="23"/>
    <x v="2"/>
  </r>
  <r>
    <n v="1005891"/>
    <x v="46"/>
    <n v="4968"/>
    <s v="SEDAN"/>
    <n v="3"/>
    <s v="LOGOUT"/>
    <s v="DRIVER"/>
    <n v="1"/>
    <n v="1"/>
    <n v="12.69409943"/>
    <n v="12.69409943"/>
    <s v="2022-08-26T03:30:00"/>
    <n v="20"/>
    <x v="23"/>
    <x v="2"/>
  </r>
  <r>
    <n v="1005892"/>
    <x v="46"/>
    <n v="110"/>
    <s v="SEDAN"/>
    <n v="3"/>
    <s v="LOGOUT"/>
    <s v="EMPLOYEE"/>
    <n v="1"/>
    <n v="0"/>
    <n v="10.5"/>
    <n v="10.5"/>
    <s v="2022-08-26T03:30:00"/>
    <n v="7"/>
    <x v="23"/>
    <x v="2"/>
  </r>
  <r>
    <n v="1005893"/>
    <x v="46"/>
    <n v="4869"/>
    <s v="SEDAN"/>
    <n v="3"/>
    <s v="LOGOUT"/>
    <s v="NODELAY"/>
    <n v="2"/>
    <n v="0"/>
    <n v="11.399999619999999"/>
    <n v="11.399999619999999"/>
    <s v="2022-08-26T03:30:00"/>
    <n v="0"/>
    <x v="23"/>
    <x v="2"/>
  </r>
  <r>
    <n v="1005894"/>
    <x v="57"/>
    <n v="4638"/>
    <s v="SEDAN"/>
    <n v="3"/>
    <s v="LOGOUT"/>
    <s v="EMPLOYEE"/>
    <n v="1"/>
    <n v="0"/>
    <n v="18.899999619999999"/>
    <n v="18.899999619999999"/>
    <s v="2022-08-26T04:00:00"/>
    <n v="19"/>
    <x v="23"/>
    <x v="2"/>
  </r>
  <r>
    <n v="1005895"/>
    <x v="41"/>
    <n v="4637"/>
    <s v="SEDAN"/>
    <n v="3"/>
    <s v="LOGOUT"/>
    <s v="EMPLOYEE"/>
    <n v="1"/>
    <n v="1"/>
    <n v="10.80000019"/>
    <n v="10.80000019"/>
    <s v="2022-08-26T04:30:00"/>
    <n v="23"/>
    <x v="23"/>
    <x v="2"/>
  </r>
  <r>
    <n v="1005896"/>
    <x v="41"/>
    <n v="4868"/>
    <s v="SEDAN"/>
    <n v="3"/>
    <s v="LOGOUT"/>
    <s v="EMPLOYEE"/>
    <n v="3"/>
    <n v="0"/>
    <n v="6.5"/>
    <n v="6.5"/>
    <s v="2022-08-26T04:30:00"/>
    <n v="22"/>
    <x v="23"/>
    <x v="2"/>
  </r>
  <r>
    <n v="1005897"/>
    <x v="41"/>
    <n v="919"/>
    <s v="SEDAN"/>
    <n v="3"/>
    <s v="LOGOUT"/>
    <s v="NODELAY"/>
    <n v="3"/>
    <n v="0"/>
    <n v="18.100000380000001"/>
    <n v="18.100000380000001"/>
    <s v="2022-08-26T04:30:00"/>
    <n v="0"/>
    <x v="23"/>
    <x v="2"/>
  </r>
  <r>
    <n v="1005898"/>
    <x v="41"/>
    <n v="5563"/>
    <s v="SEDAN"/>
    <n v="3"/>
    <s v="LOGOUT"/>
    <s v="EMPLOYEE"/>
    <n v="2"/>
    <n v="0"/>
    <n v="35.200000760000002"/>
    <n v="35.200000760000002"/>
    <s v="2022-08-26T04:30:00"/>
    <n v="15"/>
    <x v="23"/>
    <x v="2"/>
  </r>
  <r>
    <n v="1005899"/>
    <x v="41"/>
    <n v="5000"/>
    <s v="SEDAN"/>
    <n v="3"/>
    <s v="LOGOUT"/>
    <s v="DRIVER"/>
    <n v="3"/>
    <n v="0"/>
    <n v="9.7047739029999995"/>
    <n v="9.7047739029999995"/>
    <s v="2022-08-26T04:30:00"/>
    <n v="12"/>
    <x v="23"/>
    <x v="2"/>
  </r>
  <r>
    <n v="1005900"/>
    <x v="59"/>
    <n v="736"/>
    <s v="SEDAN"/>
    <n v="3"/>
    <s v="LOGOUT"/>
    <s v="EMPLOYEE"/>
    <n v="1"/>
    <n v="0"/>
    <n v="8.3000001910000005"/>
    <n v="8.3000001910000005"/>
    <s v="2022-08-26T05:00:00"/>
    <n v="15"/>
    <x v="23"/>
    <x v="2"/>
  </r>
  <r>
    <n v="1005901"/>
    <x v="40"/>
    <n v="814"/>
    <s v="SEDAN"/>
    <n v="3"/>
    <s v="LOGOUT"/>
    <s v="EMPLOYEE"/>
    <n v="2"/>
    <n v="0"/>
    <n v="7.0999999049999998"/>
    <n v="7.0999999049999998"/>
    <s v="2022-08-26T05:30:00"/>
    <n v="17"/>
    <x v="23"/>
    <x v="2"/>
  </r>
  <r>
    <n v="1005902"/>
    <x v="40"/>
    <n v="110"/>
    <s v="SEDAN"/>
    <n v="3"/>
    <s v="LOGOUT"/>
    <s v="EMPLOYEE"/>
    <n v="1"/>
    <n v="0"/>
    <n v="10.19999981"/>
    <n v="10.19999981"/>
    <s v="2022-08-26T05:30:00"/>
    <n v="15"/>
    <x v="23"/>
    <x v="2"/>
  </r>
  <r>
    <n v="1005903"/>
    <x v="7"/>
    <n v="4901"/>
    <s v="SEDAN"/>
    <n v="3"/>
    <s v="LOGOUT"/>
    <s v="EMPLOYEE"/>
    <n v="1"/>
    <n v="2"/>
    <n v="12.899999619999999"/>
    <n v="12.899999619999999"/>
    <s v="2022-08-26T06:30:00"/>
    <n v="19"/>
    <x v="23"/>
    <x v="2"/>
  </r>
  <r>
    <n v="1005904"/>
    <x v="7"/>
    <n v="4967"/>
    <s v="SEDAN"/>
    <n v="3"/>
    <s v="LOGOUT"/>
    <s v="EMPLOYEE"/>
    <n v="2"/>
    <n v="0"/>
    <n v="13.986917500000001"/>
    <n v="13.986917500000001"/>
    <s v="2022-08-26T06:30:00"/>
    <n v="13"/>
    <x v="23"/>
    <x v="2"/>
  </r>
  <r>
    <n v="1005905"/>
    <x v="7"/>
    <n v="5099"/>
    <s v="SEDAN"/>
    <n v="3"/>
    <s v="LOGOUT"/>
    <s v="DRIVER"/>
    <n v="1"/>
    <n v="0"/>
    <n v="17.200000760000002"/>
    <n v="17.200000760000002"/>
    <s v="2022-08-26T06:30:00"/>
    <n v="20"/>
    <x v="23"/>
    <x v="2"/>
  </r>
  <r>
    <n v="1005906"/>
    <x v="7"/>
    <n v="5565"/>
    <s v="SEDAN"/>
    <n v="3"/>
    <s v="LOGOUT"/>
    <s v="EMPLOYEE"/>
    <n v="1"/>
    <n v="1"/>
    <n v="4"/>
    <n v="4"/>
    <s v="2022-08-26T06:30:00"/>
    <n v="22"/>
    <x v="23"/>
    <x v="2"/>
  </r>
  <r>
    <n v="1005907"/>
    <x v="7"/>
    <n v="5001"/>
    <s v="SEDAN"/>
    <n v="3"/>
    <s v="LOGOUT"/>
    <s v="EMPLOYEE"/>
    <n v="2"/>
    <n v="0"/>
    <n v="14"/>
    <n v="14"/>
    <s v="2022-08-26T06:30:00"/>
    <n v="14"/>
    <x v="23"/>
    <x v="2"/>
  </r>
  <r>
    <n v="1005908"/>
    <x v="49"/>
    <n v="4968"/>
    <s v="SEDAN"/>
    <n v="3"/>
    <s v="LOGOUT"/>
    <s v="DRIVER"/>
    <n v="1"/>
    <n v="0"/>
    <n v="16"/>
    <n v="16"/>
    <s v="2022-08-26T07:30:00"/>
    <n v="20"/>
    <x v="23"/>
    <x v="2"/>
  </r>
  <r>
    <n v="1005909"/>
    <x v="9"/>
    <n v="5561"/>
    <s v="SEDAN"/>
    <n v="3"/>
    <s v="LOGIN"/>
    <s v="NODELAY"/>
    <n v="3"/>
    <n v="0"/>
    <n v="8.5"/>
    <n v="8.5"/>
    <s v="2022-08-26T12:00:00"/>
    <n v="0"/>
    <x v="23"/>
    <x v="2"/>
  </r>
  <r>
    <n v="1005910"/>
    <x v="9"/>
    <n v="5045"/>
    <s v="SEDAN"/>
    <n v="3"/>
    <s v="LOGIN"/>
    <s v="TRAFFIC"/>
    <n v="2"/>
    <n v="0"/>
    <n v="17.94258881"/>
    <n v="17.94258881"/>
    <s v="2022-08-26T12:00:00"/>
    <n v="2"/>
    <x v="23"/>
    <x v="2"/>
  </r>
  <r>
    <n v="1005911"/>
    <x v="9"/>
    <n v="5165"/>
    <s v="SEDAN"/>
    <n v="3"/>
    <s v="LOGIN"/>
    <s v="NODELAY"/>
    <n v="3"/>
    <n v="0"/>
    <n v="8"/>
    <n v="8"/>
    <s v="2022-08-26T12:00:00"/>
    <n v="0"/>
    <x v="23"/>
    <x v="2"/>
  </r>
  <r>
    <n v="1005912"/>
    <x v="9"/>
    <n v="5297"/>
    <s v="SEDAN"/>
    <n v="3"/>
    <s v="LOGIN"/>
    <s v="NODELAY"/>
    <n v="2"/>
    <n v="0"/>
    <n v="13.600000380000001"/>
    <n v="13.600000380000001"/>
    <s v="2022-08-26T12:00:00"/>
    <n v="0"/>
    <x v="23"/>
    <x v="2"/>
  </r>
  <r>
    <n v="1005913"/>
    <x v="9"/>
    <n v="5330"/>
    <s v="SEDAN"/>
    <n v="3"/>
    <s v="LOGIN"/>
    <s v="NODELAY"/>
    <n v="2"/>
    <n v="1"/>
    <n v="22.5"/>
    <n v="22.5"/>
    <s v="2022-08-26T12:00:00"/>
    <n v="0"/>
    <x v="23"/>
    <x v="2"/>
  </r>
  <r>
    <n v="1005914"/>
    <x v="9"/>
    <n v="5564"/>
    <s v="SEDAN"/>
    <n v="3"/>
    <s v="LOGIN"/>
    <s v="DRIVER"/>
    <n v="1"/>
    <n v="2"/>
    <n v="9.5"/>
    <n v="9.5"/>
    <s v="2022-08-26T12:00:00"/>
    <n v="21"/>
    <x v="23"/>
    <x v="2"/>
  </r>
  <r>
    <n v="1005915"/>
    <x v="9"/>
    <n v="914"/>
    <s v="SEDAN"/>
    <n v="3"/>
    <s v="LOGIN"/>
    <s v="DRIVER"/>
    <n v="2"/>
    <n v="0"/>
    <n v="24"/>
    <n v="24"/>
    <s v="2022-08-26T12:00:00"/>
    <n v="3"/>
    <x v="23"/>
    <x v="2"/>
  </r>
  <r>
    <n v="1005916"/>
    <x v="9"/>
    <n v="773"/>
    <s v="SEDAN"/>
    <n v="3"/>
    <s v="LOGIN"/>
    <s v="DRIVER"/>
    <n v="2"/>
    <n v="0"/>
    <n v="22"/>
    <n v="22"/>
    <s v="2022-08-26T12:00:00"/>
    <n v="3"/>
    <x v="23"/>
    <x v="2"/>
  </r>
  <r>
    <n v="1005917"/>
    <x v="9"/>
    <n v="5563"/>
    <s v="SEDAN"/>
    <n v="3"/>
    <s v="LOGIN"/>
    <s v="NODELAY"/>
    <n v="2"/>
    <n v="0"/>
    <n v="9.1000003809999992"/>
    <n v="9.1000003809999992"/>
    <s v="2022-08-26T12:00:00"/>
    <n v="0"/>
    <x v="23"/>
    <x v="2"/>
  </r>
  <r>
    <n v="1005918"/>
    <x v="9"/>
    <n v="816"/>
    <s v="SEDAN"/>
    <n v="3"/>
    <s v="LOGIN"/>
    <s v="NODELAY"/>
    <n v="1"/>
    <n v="0"/>
    <n v="17.804731369999999"/>
    <n v="17.804731369999999"/>
    <s v="2022-08-26T12:00:00"/>
    <n v="0"/>
    <x v="23"/>
    <x v="2"/>
  </r>
  <r>
    <n v="1005919"/>
    <x v="9"/>
    <n v="5565"/>
    <s v="SEDAN"/>
    <n v="3"/>
    <s v="LOGIN"/>
    <s v="EMPLOYEE"/>
    <n v="3"/>
    <n v="0"/>
    <n v="10"/>
    <n v="10"/>
    <s v="2022-08-26T12:00:00"/>
    <n v="1"/>
    <x v="23"/>
    <x v="2"/>
  </r>
  <r>
    <n v="1005920"/>
    <x v="9"/>
    <n v="4769"/>
    <s v="SEDAN"/>
    <n v="3"/>
    <s v="LOGIN"/>
    <s v="DRIVER"/>
    <n v="1"/>
    <n v="2"/>
    <n v="15.05442715"/>
    <n v="15.05442715"/>
    <s v="2022-08-26T12:00:00"/>
    <n v="14"/>
    <x v="23"/>
    <x v="2"/>
  </r>
  <r>
    <n v="1005921"/>
    <x v="9"/>
    <n v="4869"/>
    <s v="SEDAN"/>
    <n v="3"/>
    <s v="LOGIN"/>
    <s v="NODELAY"/>
    <n v="3"/>
    <n v="0"/>
    <n v="7.5999999049999998"/>
    <n v="7.5999999049999998"/>
    <s v="2022-08-26T12:00:00"/>
    <n v="0"/>
    <x v="23"/>
    <x v="2"/>
  </r>
  <r>
    <n v="1005922"/>
    <x v="9"/>
    <n v="5363"/>
    <s v="SEDAN"/>
    <n v="3"/>
    <s v="LOGIN"/>
    <s v="NODELAY"/>
    <n v="2"/>
    <n v="1"/>
    <n v="18.265859599999999"/>
    <n v="18.265859599999999"/>
    <s v="2022-08-26T12:00:00"/>
    <n v="0"/>
    <x v="23"/>
    <x v="2"/>
  </r>
  <r>
    <n v="1005923"/>
    <x v="9"/>
    <n v="5366"/>
    <s v="SEDAN"/>
    <n v="3"/>
    <s v="LOGIN"/>
    <s v="NODELAY"/>
    <n v="2"/>
    <n v="0"/>
    <n v="20.100000380000001"/>
    <n v="20.100000380000001"/>
    <s v="2022-08-26T12:00:00"/>
    <n v="0"/>
    <x v="23"/>
    <x v="2"/>
  </r>
  <r>
    <n v="1005924"/>
    <x v="10"/>
    <n v="5132"/>
    <s v="SEDAN"/>
    <n v="3"/>
    <s v="LOGIN"/>
    <s v="NODELAY"/>
    <n v="2"/>
    <n v="1"/>
    <n v="16.299999239999998"/>
    <n v="16.299999239999998"/>
    <s v="2022-08-26T12:30:00"/>
    <n v="0"/>
    <x v="23"/>
    <x v="2"/>
  </r>
  <r>
    <n v="1005925"/>
    <x v="10"/>
    <n v="5099"/>
    <s v="SEDAN"/>
    <n v="3"/>
    <s v="LOGIN"/>
    <s v="NODELAY"/>
    <n v="1"/>
    <n v="0"/>
    <n v="16.299999239999998"/>
    <n v="16.299999239999998"/>
    <s v="2022-08-26T12:30:00"/>
    <n v="0"/>
    <x v="23"/>
    <x v="2"/>
  </r>
  <r>
    <n v="1005926"/>
    <x v="10"/>
    <n v="4901"/>
    <s v="SEDAN"/>
    <n v="3"/>
    <s v="LOGIN"/>
    <s v="NODELAY"/>
    <n v="2"/>
    <n v="0"/>
    <n v="12.575327870000001"/>
    <n v="12.575327870000001"/>
    <s v="2022-08-26T12:30:00"/>
    <n v="0"/>
    <x v="23"/>
    <x v="2"/>
  </r>
  <r>
    <n v="1005927"/>
    <x v="10"/>
    <n v="5000"/>
    <s v="SEDAN"/>
    <n v="3"/>
    <s v="LOGIN"/>
    <s v="NODELAY"/>
    <n v="1"/>
    <n v="1"/>
    <n v="18"/>
    <n v="18"/>
    <s v="2022-08-26T12:30:00"/>
    <n v="0"/>
    <x v="23"/>
    <x v="2"/>
  </r>
  <r>
    <n v="1005928"/>
    <x v="11"/>
    <n v="4968"/>
    <s v="SEDAN"/>
    <n v="3"/>
    <s v="LOGIN"/>
    <s v="DRIVER"/>
    <n v="2"/>
    <n v="0"/>
    <n v="13.34909725"/>
    <n v="13.34909725"/>
    <s v="2022-08-26T13:00:00"/>
    <n v="1"/>
    <x v="23"/>
    <x v="2"/>
  </r>
  <r>
    <n v="1005929"/>
    <x v="11"/>
    <n v="5562"/>
    <s v="SEDAN"/>
    <n v="3"/>
    <s v="LOGIN"/>
    <s v="NODELAY"/>
    <n v="1"/>
    <n v="0"/>
    <n v="1.8999999759999999"/>
    <n v="1.8999999759999999"/>
    <s v="2022-08-26T13:00:00"/>
    <n v="0"/>
    <x v="23"/>
    <x v="2"/>
  </r>
  <r>
    <n v="1005930"/>
    <x v="11"/>
    <n v="4967"/>
    <s v="SEDAN"/>
    <n v="3"/>
    <s v="LOGIN"/>
    <s v="NODELAY"/>
    <n v="1"/>
    <n v="0"/>
    <n v="9.8999996190000008"/>
    <n v="9.8999996190000008"/>
    <s v="2022-08-26T13:00:00"/>
    <n v="0"/>
    <x v="23"/>
    <x v="2"/>
  </r>
  <r>
    <n v="1005931"/>
    <x v="11"/>
    <n v="5367"/>
    <s v="SEDAN"/>
    <n v="3"/>
    <s v="LOGIN"/>
    <s v="EMPLOYEE"/>
    <n v="1"/>
    <n v="0"/>
    <n v="22.127244950000001"/>
    <n v="22.127244950000001"/>
    <s v="2022-08-26T13:00:00"/>
    <n v="21"/>
    <x v="23"/>
    <x v="2"/>
  </r>
  <r>
    <n v="1005932"/>
    <x v="50"/>
    <n v="910"/>
    <s v="SEDAN"/>
    <n v="3"/>
    <s v="LOGIN"/>
    <s v="NODELAY"/>
    <n v="1"/>
    <n v="0"/>
    <n v="4.5999999049999998"/>
    <n v="4.5999999049999998"/>
    <s v="2022-08-26T13:30:00"/>
    <n v="0"/>
    <x v="23"/>
    <x v="2"/>
  </r>
  <r>
    <n v="1005933"/>
    <x v="12"/>
    <n v="5100"/>
    <s v="SEDAN"/>
    <n v="3"/>
    <s v="LOGIN"/>
    <s v="NODELAY"/>
    <n v="1"/>
    <n v="0"/>
    <n v="6.9000000950000002"/>
    <n v="6.9000000950000002"/>
    <s v="2022-08-26T14:00:00"/>
    <n v="0"/>
    <x v="23"/>
    <x v="2"/>
  </r>
  <r>
    <n v="1005934"/>
    <x v="12"/>
    <n v="912"/>
    <s v="SEDAN"/>
    <n v="3"/>
    <s v="LOGIN"/>
    <s v="NODELAY"/>
    <n v="1"/>
    <n v="1"/>
    <n v="11"/>
    <n v="11"/>
    <s v="2022-08-26T14:00:00"/>
    <n v="0"/>
    <x v="23"/>
    <x v="2"/>
  </r>
  <r>
    <n v="1005935"/>
    <x v="51"/>
    <n v="4868"/>
    <s v="SEDAN"/>
    <n v="3"/>
    <s v="LOGIN"/>
    <s v="NODELAY"/>
    <n v="1"/>
    <n v="0"/>
    <n v="18.044605260000001"/>
    <n v="18.044605260000001"/>
    <s v="2022-08-26T14:30:00"/>
    <n v="0"/>
    <x v="23"/>
    <x v="2"/>
  </r>
  <r>
    <n v="1005936"/>
    <x v="14"/>
    <n v="1140"/>
    <s v="SEDAN"/>
    <n v="3"/>
    <s v="LOGIN"/>
    <s v="EMPLOYEE"/>
    <n v="1"/>
    <n v="0"/>
    <n v="5.0946760180000004"/>
    <n v="5.0946760180000004"/>
    <s v="2022-08-26T15:30:00"/>
    <n v="5"/>
    <x v="23"/>
    <x v="2"/>
  </r>
  <r>
    <n v="1005937"/>
    <x v="7"/>
    <n v="4769"/>
    <s v="SEDAN"/>
    <n v="3"/>
    <s v="LOGOUT"/>
    <s v="EMPLOYEE"/>
    <n v="1"/>
    <n v="0"/>
    <n v="9.8000001910000005"/>
    <n v="9.8000001910000005"/>
    <s v="2022-08-26T06:30:00"/>
    <n v="13"/>
    <x v="23"/>
    <x v="2"/>
  </r>
  <r>
    <n v="1005938"/>
    <x v="0"/>
    <n v="5565"/>
    <s v="SEDAN"/>
    <n v="3"/>
    <s v="LOGIN"/>
    <s v="EMPLOYEE"/>
    <n v="1"/>
    <n v="0"/>
    <n v="18.5"/>
    <n v="18.5"/>
    <s v="2022-08-26T09:01:00"/>
    <n v="4"/>
    <x v="23"/>
    <x v="2"/>
  </r>
  <r>
    <n v="1005939"/>
    <x v="49"/>
    <n v="5561"/>
    <s v="SEDAN"/>
    <n v="3"/>
    <s v="LOGOUT"/>
    <s v="EMPLOYEE"/>
    <n v="1"/>
    <n v="0"/>
    <n v="5.3000001909999996"/>
    <n v="5.3000001909999996"/>
    <s v="2022-08-26T07:30:00"/>
    <n v="19"/>
    <x v="23"/>
    <x v="2"/>
  </r>
  <r>
    <n v="1005940"/>
    <x v="49"/>
    <n v="5000"/>
    <s v="SEDAN"/>
    <n v="3"/>
    <s v="LOGOUT"/>
    <s v="NODELAY"/>
    <n v="2"/>
    <n v="0"/>
    <n v="10"/>
    <n v="10"/>
    <s v="2022-08-26T07:30:00"/>
    <n v="0"/>
    <x v="23"/>
    <x v="2"/>
  </r>
  <r>
    <n v="1005941"/>
    <x v="9"/>
    <n v="2096"/>
    <s v="SEDAN"/>
    <n v="3"/>
    <s v="LOGIN"/>
    <s v="NODELAY"/>
    <n v="2"/>
    <n v="0"/>
    <n v="15.62976742"/>
    <n v="15.62976742"/>
    <s v="2022-08-26T12:00:00"/>
    <n v="0"/>
    <x v="23"/>
    <x v="2"/>
  </r>
  <r>
    <n v="1005942"/>
    <x v="19"/>
    <n v="5001"/>
    <s v="SEDAN"/>
    <n v="3"/>
    <s v="LOGIN"/>
    <s v="TRAFFIC"/>
    <n v="1"/>
    <n v="0"/>
    <n v="20.96152687"/>
    <n v="20.96152687"/>
    <s v="2022-08-26T15:00:00"/>
    <n v="17"/>
    <x v="23"/>
    <x v="2"/>
  </r>
  <r>
    <n v="1005943"/>
    <x v="15"/>
    <n v="906"/>
    <s v="SEDAN"/>
    <n v="3"/>
    <s v="LOGIN"/>
    <s v="NODELAY"/>
    <n v="1"/>
    <n v="0"/>
    <n v="11"/>
    <n v="11"/>
    <s v="2022-08-26T16:00:00"/>
    <n v="0"/>
    <x v="23"/>
    <x v="2"/>
  </r>
  <r>
    <n v="1005944"/>
    <x v="15"/>
    <n v="4736"/>
    <s v="SEDAN"/>
    <n v="3"/>
    <s v="LOGIN"/>
    <s v="EMPLOYEE"/>
    <n v="2"/>
    <n v="0"/>
    <n v="5.4000000950000002"/>
    <n v="5.4000000950000002"/>
    <s v="2022-08-26T16:00:00"/>
    <n v="7"/>
    <x v="23"/>
    <x v="2"/>
  </r>
  <r>
    <n v="1005945"/>
    <x v="15"/>
    <n v="918"/>
    <s v="SEDAN"/>
    <n v="3"/>
    <s v="LOGIN"/>
    <s v="NODELAY"/>
    <n v="2"/>
    <n v="0"/>
    <n v="8.8000001910000005"/>
    <n v="8.8000001910000005"/>
    <s v="2022-08-26T16:00:00"/>
    <n v="0"/>
    <x v="23"/>
    <x v="2"/>
  </r>
  <r>
    <n v="1005946"/>
    <x v="15"/>
    <n v="5297"/>
    <s v="SEDAN"/>
    <n v="3"/>
    <s v="LOGIN"/>
    <s v="TRAFFIC"/>
    <n v="3"/>
    <n v="0"/>
    <n v="26.529027939999999"/>
    <n v="26.529027939999999"/>
    <s v="2022-08-26T16:00:00"/>
    <n v="23"/>
    <x v="23"/>
    <x v="2"/>
  </r>
  <r>
    <n v="1005947"/>
    <x v="15"/>
    <n v="1139"/>
    <s v="SEDAN"/>
    <n v="3"/>
    <s v="LOGIN"/>
    <s v="TRAFFIC"/>
    <n v="3"/>
    <n v="0"/>
    <n v="18.100000380000001"/>
    <n v="18.100000380000001"/>
    <s v="2022-08-26T16:00:00"/>
    <n v="58"/>
    <x v="23"/>
    <x v="2"/>
  </r>
  <r>
    <n v="1005948"/>
    <x v="16"/>
    <n v="4638"/>
    <s v="SEDAN"/>
    <n v="3"/>
    <s v="LOGIN"/>
    <s v="NODELAY"/>
    <n v="2"/>
    <n v="0"/>
    <n v="19.244314190000001"/>
    <n v="19.244314190000001"/>
    <s v="2022-08-26T16:30:00"/>
    <n v="0"/>
    <x v="23"/>
    <x v="2"/>
  </r>
  <r>
    <n v="1005949"/>
    <x v="17"/>
    <n v="5363"/>
    <s v="SEDAN"/>
    <n v="3"/>
    <s v="LOGIN"/>
    <s v="EMPLOYEE"/>
    <n v="2"/>
    <n v="0"/>
    <n v="28.909595490000001"/>
    <n v="28.909595490000001"/>
    <s v="2022-08-26T17:00:00"/>
    <n v="10"/>
    <x v="23"/>
    <x v="2"/>
  </r>
  <r>
    <n v="1005950"/>
    <x v="17"/>
    <n v="5034"/>
    <s v="SEDAN"/>
    <n v="3"/>
    <s v="LOGIN"/>
    <s v="DRIVER"/>
    <n v="2"/>
    <n v="0"/>
    <n v="13.243403430000001"/>
    <n v="13.243403430000001"/>
    <s v="2022-08-26T17:00:00"/>
    <n v="4"/>
    <x v="23"/>
    <x v="2"/>
  </r>
  <r>
    <n v="1005951"/>
    <x v="17"/>
    <n v="2096"/>
    <s v="SEDAN"/>
    <n v="3"/>
    <s v="LOGIN"/>
    <s v="EMPLOYEE"/>
    <n v="3"/>
    <n v="0"/>
    <n v="12.69999981"/>
    <n v="12.69999981"/>
    <s v="2022-08-26T17:00:00"/>
    <n v="28"/>
    <x v="23"/>
    <x v="2"/>
  </r>
  <r>
    <n v="1005952"/>
    <x v="17"/>
    <n v="5045"/>
    <s v="SEDAN"/>
    <n v="3"/>
    <s v="LOGIN"/>
    <s v="EMPLOYEE"/>
    <n v="3"/>
    <n v="0"/>
    <n v="17.404495239999999"/>
    <n v="17.404495239999999"/>
    <s v="2022-08-26T17:00:00"/>
    <n v="6"/>
    <x v="23"/>
    <x v="2"/>
  </r>
  <r>
    <n v="1005953"/>
    <x v="17"/>
    <n v="5366"/>
    <s v="SEDAN"/>
    <n v="3"/>
    <s v="LOGIN"/>
    <s v="EMPLOYEE"/>
    <n v="3"/>
    <n v="0"/>
    <n v="26.399999619999999"/>
    <n v="26.399999619999999"/>
    <s v="2022-08-26T17:00:00"/>
    <n v="25"/>
    <x v="23"/>
    <x v="2"/>
  </r>
  <r>
    <n v="1005954"/>
    <x v="17"/>
    <n v="5036"/>
    <s v="SEDAN"/>
    <n v="3"/>
    <s v="LOGIN"/>
    <s v="DRIVER"/>
    <n v="3"/>
    <n v="0"/>
    <n v="17.200000760000002"/>
    <n v="17.200000760000002"/>
    <s v="2022-08-26T17:00:00"/>
    <n v="50"/>
    <x v="23"/>
    <x v="2"/>
  </r>
  <r>
    <n v="1005955"/>
    <x v="17"/>
    <n v="5330"/>
    <s v="SEDAN"/>
    <n v="3"/>
    <s v="LOGIN"/>
    <s v="DRIVER"/>
    <n v="3"/>
    <n v="0"/>
    <n v="8.3999996190000008"/>
    <n v="8.3999996190000008"/>
    <s v="2022-08-26T17:00:00"/>
    <n v="38"/>
    <x v="23"/>
    <x v="2"/>
  </r>
  <r>
    <n v="1005956"/>
    <x v="17"/>
    <n v="5132"/>
    <s v="SEDAN"/>
    <n v="3"/>
    <s v="LOGIN"/>
    <s v="DRIVER"/>
    <n v="3"/>
    <n v="0"/>
    <n v="28"/>
    <n v="28"/>
    <s v="2022-08-26T17:00:00"/>
    <n v="49"/>
    <x v="23"/>
    <x v="2"/>
  </r>
  <r>
    <n v="1005957"/>
    <x v="17"/>
    <n v="5365"/>
    <s v="SEDAN"/>
    <n v="3"/>
    <s v="LOGIN"/>
    <s v="DRIVER"/>
    <n v="3"/>
    <n v="0"/>
    <n v="8.6000003809999992"/>
    <n v="8.6000003809999992"/>
    <s v="2022-08-26T17:00:00"/>
    <n v="31"/>
    <x v="23"/>
    <x v="2"/>
  </r>
  <r>
    <n v="1005958"/>
    <x v="17"/>
    <n v="4869"/>
    <s v="SEDAN"/>
    <n v="3"/>
    <s v="LOGIN"/>
    <s v="DRIVER"/>
    <n v="3"/>
    <n v="0"/>
    <n v="15"/>
    <n v="15"/>
    <s v="2022-08-26T17:00:00"/>
    <n v="92"/>
    <x v="23"/>
    <x v="2"/>
  </r>
  <r>
    <n v="1005959"/>
    <x v="17"/>
    <n v="4968"/>
    <s v="SEDAN"/>
    <n v="3"/>
    <s v="LOGIN"/>
    <s v="EMPLOYEE"/>
    <n v="2"/>
    <n v="0"/>
    <n v="25.906923290000002"/>
    <n v="25.906923290000002"/>
    <s v="2022-08-26T17:00:00"/>
    <n v="8"/>
    <x v="23"/>
    <x v="2"/>
  </r>
  <r>
    <n v="1005960"/>
    <x v="17"/>
    <n v="5565"/>
    <s v="SEDAN"/>
    <n v="3"/>
    <s v="LOGIN"/>
    <s v="TRAFFIC"/>
    <n v="3"/>
    <n v="0"/>
    <n v="11.19999981"/>
    <n v="11.19999981"/>
    <s v="2022-08-26T17:00:00"/>
    <n v="27"/>
    <x v="23"/>
    <x v="2"/>
  </r>
  <r>
    <n v="1005961"/>
    <x v="17"/>
    <n v="5367"/>
    <s v="SEDAN"/>
    <n v="3"/>
    <s v="LOGIN"/>
    <s v="EMPLOYEE"/>
    <n v="3"/>
    <n v="0"/>
    <n v="17.799999239999998"/>
    <n v="17.799999239999998"/>
    <s v="2022-08-26T17:00:00"/>
    <n v="3"/>
    <x v="23"/>
    <x v="2"/>
  </r>
  <r>
    <n v="1005962"/>
    <x v="17"/>
    <n v="5564"/>
    <s v="SEDAN"/>
    <n v="3"/>
    <s v="LOGIN"/>
    <s v="TRAFFIC"/>
    <n v="2"/>
    <n v="0"/>
    <n v="10.5"/>
    <n v="10.5"/>
    <s v="2022-08-26T17:00:00"/>
    <n v="20"/>
    <x v="23"/>
    <x v="2"/>
  </r>
  <r>
    <n v="1005963"/>
    <x v="17"/>
    <n v="4769"/>
    <s v="SEDAN"/>
    <n v="3"/>
    <s v="LOGIN"/>
    <s v="NODELAY"/>
    <n v="1"/>
    <n v="0"/>
    <n v="15.899999619999999"/>
    <n v="15.899999619999999"/>
    <s v="2022-08-26T17:00:00"/>
    <n v="0"/>
    <x v="23"/>
    <x v="2"/>
  </r>
  <r>
    <n v="1005964"/>
    <x v="18"/>
    <n v="4901"/>
    <s v="SEDAN"/>
    <n v="3"/>
    <s v="LOGIN"/>
    <s v="TRAFFIC"/>
    <n v="1"/>
    <n v="0"/>
    <n v="25.100000380000001"/>
    <n v="25.100000380000001"/>
    <s v="2022-08-26T17:30:00"/>
    <n v="2"/>
    <x v="23"/>
    <x v="2"/>
  </r>
  <r>
    <n v="1005965"/>
    <x v="18"/>
    <n v="5563"/>
    <s v="SEDAN"/>
    <n v="3"/>
    <s v="LOGIN"/>
    <s v="NODELAY"/>
    <n v="2"/>
    <n v="0"/>
    <n v="10.13912773"/>
    <n v="10.13912773"/>
    <s v="2022-08-26T17:30:00"/>
    <n v="0"/>
    <x v="23"/>
    <x v="2"/>
  </r>
  <r>
    <n v="1005966"/>
    <x v="18"/>
    <n v="4637"/>
    <s v="SEDAN"/>
    <n v="3"/>
    <s v="LOGIN"/>
    <s v="EMPLOYEE"/>
    <n v="1"/>
    <n v="0"/>
    <n v="5.3164286609999998"/>
    <n v="5.3164286609999998"/>
    <s v="2022-08-26T17:30:00"/>
    <n v="4"/>
    <x v="23"/>
    <x v="2"/>
  </r>
  <r>
    <n v="1005967"/>
    <x v="18"/>
    <n v="816"/>
    <s v="SEDAN"/>
    <n v="3"/>
    <s v="LOGIN"/>
    <s v="EMPLOYEE"/>
    <n v="1"/>
    <n v="2"/>
    <n v="19.95571709"/>
    <n v="19.95571709"/>
    <s v="2022-08-26T17:30:00"/>
    <n v="69"/>
    <x v="23"/>
    <x v="2"/>
  </r>
  <r>
    <n v="1005968"/>
    <x v="18"/>
    <n v="4967"/>
    <s v="SEDAN"/>
    <n v="3"/>
    <s v="LOGIN"/>
    <s v="DRIVER"/>
    <n v="2"/>
    <n v="1"/>
    <n v="17.32658958"/>
    <n v="17.32658958"/>
    <s v="2022-08-26T17:30:00"/>
    <n v="8.44"/>
    <x v="23"/>
    <x v="2"/>
  </r>
  <r>
    <n v="1005969"/>
    <x v="17"/>
    <n v="5561"/>
    <s v="SEDAN"/>
    <n v="3"/>
    <s v="LOGIN"/>
    <s v="TRAFFIC"/>
    <n v="3"/>
    <n v="0"/>
    <n v="6.093855381"/>
    <n v="6.093855381"/>
    <s v="2022-08-26T17:00:00"/>
    <n v="12"/>
    <x v="23"/>
    <x v="2"/>
  </r>
  <r>
    <n v="1005970"/>
    <x v="13"/>
    <n v="5367"/>
    <s v="SEDAN"/>
    <n v="3"/>
    <s v="LOGOUT"/>
    <s v="NODELAY"/>
    <n v="1"/>
    <n v="0"/>
    <n v="8.5138359070000007"/>
    <n v="8.5138359070000007"/>
    <s v="2022-08-26T14:31:00"/>
    <n v="0"/>
    <x v="23"/>
    <x v="2"/>
  </r>
  <r>
    <n v="1005971"/>
    <x v="13"/>
    <n v="914"/>
    <s v="SEDAN"/>
    <n v="3"/>
    <s v="LOGOUT"/>
    <s v="NODELAY"/>
    <n v="1"/>
    <n v="0"/>
    <n v="12.840923310000001"/>
    <n v="12.840923310000001"/>
    <s v="2022-08-26T14:31:00"/>
    <n v="0"/>
    <x v="23"/>
    <x v="2"/>
  </r>
  <r>
    <n v="1005972"/>
    <x v="13"/>
    <n v="4736"/>
    <s v="SEDAN"/>
    <n v="3"/>
    <s v="LOGOUT"/>
    <s v="EMPLOYEE"/>
    <n v="1"/>
    <n v="0"/>
    <n v="8.5"/>
    <n v="8.5"/>
    <s v="2022-08-26T14:31:00"/>
    <n v="5"/>
    <x v="23"/>
    <x v="2"/>
  </r>
  <r>
    <n v="1005973"/>
    <x v="13"/>
    <n v="5034"/>
    <s v="SEDAN"/>
    <n v="3"/>
    <s v="LOGOUT"/>
    <s v="TRAFFIC"/>
    <n v="1"/>
    <n v="0"/>
    <n v="17.200000760000002"/>
    <n v="17.200000760000002"/>
    <s v="2022-08-26T14:31:00"/>
    <n v="2"/>
    <x v="23"/>
    <x v="2"/>
  </r>
  <r>
    <n v="1005974"/>
    <x v="13"/>
    <n v="491"/>
    <s v="SEDAN"/>
    <n v="3"/>
    <s v="LOGOUT"/>
    <s v="TRAFFIC"/>
    <n v="1"/>
    <n v="0"/>
    <n v="15.089221"/>
    <n v="15.089221"/>
    <s v="2022-08-26T14:31:00"/>
    <n v="1"/>
    <x v="23"/>
    <x v="2"/>
  </r>
  <r>
    <n v="1005975"/>
    <x v="13"/>
    <n v="5165"/>
    <s v="SEDAN"/>
    <n v="3"/>
    <s v="LOGOUT"/>
    <s v="EMPLOYEE"/>
    <n v="2"/>
    <n v="0"/>
    <n v="24.755590439999999"/>
    <n v="24.755590439999999"/>
    <s v="2022-08-26T14:31:00"/>
    <n v="9"/>
    <x v="23"/>
    <x v="2"/>
  </r>
  <r>
    <n v="1005976"/>
    <x v="13"/>
    <n v="816"/>
    <s v="SEDAN"/>
    <n v="3"/>
    <s v="LOGOUT"/>
    <s v="EMPLOYEE"/>
    <n v="1"/>
    <n v="0"/>
    <n v="14.19999981"/>
    <n v="14.19999981"/>
    <s v="2022-08-26T14:31:00"/>
    <n v="7"/>
    <x v="23"/>
    <x v="2"/>
  </r>
  <r>
    <n v="1005977"/>
    <x v="12"/>
    <n v="4637"/>
    <s v="SEDAN"/>
    <n v="3"/>
    <s v="LOGOUT"/>
    <s v="EMPLOYEE"/>
    <n v="1"/>
    <n v="0"/>
    <n v="33.125530240000003"/>
    <n v="33.125530240000003"/>
    <s v="2022-08-26T14:00:00"/>
    <n v="12"/>
    <x v="23"/>
    <x v="2"/>
  </r>
  <r>
    <n v="1005978"/>
    <x v="20"/>
    <n v="5165"/>
    <s v="SEDAN"/>
    <n v="3"/>
    <s v="LOGIN"/>
    <s v="EMPLOYEE"/>
    <n v="1"/>
    <n v="0"/>
    <n v="19.047990800000001"/>
    <n v="19.047990800000001"/>
    <s v="2022-08-26T18:00:00"/>
    <n v="15"/>
    <x v="23"/>
    <x v="2"/>
  </r>
  <r>
    <n v="1005979"/>
    <x v="20"/>
    <n v="4638"/>
    <s v="SEDAN"/>
    <n v="3"/>
    <s v="LOGIN"/>
    <s v="NODELAY"/>
    <n v="1"/>
    <n v="1"/>
    <n v="5.3000001909999996"/>
    <n v="5.3000001909999996"/>
    <s v="2022-08-26T18:00:00"/>
    <n v="0"/>
    <x v="23"/>
    <x v="2"/>
  </r>
  <r>
    <n v="1005980"/>
    <x v="20"/>
    <n v="5562"/>
    <s v="SEDAN"/>
    <n v="3"/>
    <s v="LOGIN"/>
    <s v="DRIVER"/>
    <n v="1"/>
    <n v="0"/>
    <n v="11.600000380000001"/>
    <n v="11.600000380000001"/>
    <s v="2022-08-26T18:00:00"/>
    <n v="24"/>
    <x v="23"/>
    <x v="2"/>
  </r>
  <r>
    <n v="1005981"/>
    <x v="20"/>
    <n v="5001"/>
    <s v="SEDAN"/>
    <n v="3"/>
    <s v="LOGIN"/>
    <s v="TRAFFIC"/>
    <n v="3"/>
    <n v="0"/>
    <n v="10.93715954"/>
    <n v="10.93715954"/>
    <s v="2022-08-26T18:00:00"/>
    <n v="16"/>
    <x v="23"/>
    <x v="2"/>
  </r>
  <r>
    <n v="1005982"/>
    <x v="26"/>
    <n v="5564"/>
    <s v="SEDAN"/>
    <n v="3"/>
    <s v="LOGIN"/>
    <s v="DRIVER"/>
    <n v="1"/>
    <n v="0"/>
    <n v="5.0999999049999998"/>
    <n v="5.0999999049999998"/>
    <s v="2022-08-26T18:30:00"/>
    <n v="17"/>
    <x v="23"/>
    <x v="2"/>
  </r>
  <r>
    <n v="1005983"/>
    <x v="26"/>
    <n v="5099"/>
    <s v="SEDAN"/>
    <n v="3"/>
    <s v="LOGIN"/>
    <s v="NODELAY"/>
    <n v="1"/>
    <n v="1"/>
    <n v="14.50724125"/>
    <n v="14.50724125"/>
    <s v="2022-08-26T18:30:00"/>
    <n v="0"/>
    <x v="23"/>
    <x v="2"/>
  </r>
  <r>
    <n v="1005984"/>
    <x v="19"/>
    <n v="5564"/>
    <s v="SEDAN"/>
    <n v="3"/>
    <s v="LOGOUT"/>
    <s v="EMPLOYEE"/>
    <n v="1"/>
    <n v="0"/>
    <n v="4.6485013960000003"/>
    <n v="4.6485013960000003"/>
    <s v="2022-08-26T15:00:00"/>
    <n v="13"/>
    <x v="23"/>
    <x v="2"/>
  </r>
  <r>
    <n v="1005985"/>
    <x v="19"/>
    <n v="4967"/>
    <s v="SEDAN"/>
    <n v="3"/>
    <s v="LOGOUT"/>
    <s v="EMPLOYEE"/>
    <n v="2"/>
    <n v="0"/>
    <n v="8.9423341749999992"/>
    <n v="8.9423341749999992"/>
    <s v="2022-08-26T15:00:00"/>
    <n v="12"/>
    <x v="23"/>
    <x v="2"/>
  </r>
  <r>
    <n v="1005986"/>
    <x v="14"/>
    <n v="5000"/>
    <s v="SEDAN"/>
    <n v="3"/>
    <s v="LOGOUT"/>
    <s v="EMPLOYEE"/>
    <n v="1"/>
    <n v="0"/>
    <n v="23.5"/>
    <n v="23.5"/>
    <s v="2022-08-26T15:30:00"/>
    <n v="9"/>
    <x v="23"/>
    <x v="2"/>
  </r>
  <r>
    <n v="1005987"/>
    <x v="19"/>
    <n v="5561"/>
    <s v="SEDAN"/>
    <n v="3"/>
    <s v="LOGOUT"/>
    <s v="EMPLOYEE"/>
    <n v="1"/>
    <n v="0"/>
    <n v="9.1000003809999992"/>
    <n v="9.1000003809999992"/>
    <s v="2022-08-26T15:00:00"/>
    <n v="19"/>
    <x v="23"/>
    <x v="2"/>
  </r>
  <r>
    <n v="1005988"/>
    <x v="21"/>
    <n v="4769"/>
    <s v="SEDAN"/>
    <n v="3"/>
    <s v="LOGIN"/>
    <s v="DRIVER"/>
    <n v="2"/>
    <n v="0"/>
    <n v="9.5"/>
    <n v="9.5"/>
    <s v="2022-08-26T19:00:00"/>
    <n v="8"/>
    <x v="23"/>
    <x v="2"/>
  </r>
  <r>
    <n v="1005989"/>
    <x v="21"/>
    <n v="910"/>
    <s v="SEDAN"/>
    <n v="3"/>
    <s v="LOGIN"/>
    <s v="EMPLOYEE"/>
    <n v="3"/>
    <n v="0"/>
    <n v="4.3998451230000004"/>
    <n v="4.3998451230000004"/>
    <s v="2022-08-26T19:00:00"/>
    <n v="10"/>
    <x v="23"/>
    <x v="2"/>
  </r>
  <r>
    <n v="1005990"/>
    <x v="21"/>
    <n v="4868"/>
    <s v="SEDAN"/>
    <n v="3"/>
    <s v="LOGIN"/>
    <s v="TRAFFIC"/>
    <n v="2"/>
    <n v="0"/>
    <n v="17.699905399999999"/>
    <n v="17.699905399999999"/>
    <s v="2022-08-26T19:00:00"/>
    <n v="12"/>
    <x v="23"/>
    <x v="2"/>
  </r>
  <r>
    <n v="1005991"/>
    <x v="21"/>
    <n v="920"/>
    <s v="SEDAN"/>
    <n v="3"/>
    <s v="LOGIN"/>
    <s v="NODELAY"/>
    <n v="1"/>
    <n v="0"/>
    <n v="9.9310569760000007"/>
    <n v="9.9310569760000007"/>
    <s v="2022-08-26T19:00:00"/>
    <n v="0"/>
    <x v="23"/>
    <x v="2"/>
  </r>
  <r>
    <n v="1005992"/>
    <x v="21"/>
    <n v="5000"/>
    <s v="SEDAN"/>
    <n v="3"/>
    <s v="LOGIN"/>
    <s v="TRAFFIC"/>
    <n v="2"/>
    <n v="0"/>
    <n v="21.34509087"/>
    <n v="21.34509087"/>
    <s v="2022-08-26T19:00:00"/>
    <n v="11"/>
    <x v="23"/>
    <x v="2"/>
  </r>
  <r>
    <n v="1005993"/>
    <x v="31"/>
    <n v="914"/>
    <s v="SEDAN"/>
    <n v="3"/>
    <s v="LOGIN"/>
    <s v="DRIVER"/>
    <n v="1"/>
    <n v="0"/>
    <n v="14.59467602"/>
    <n v="14.59467602"/>
    <s v="2022-08-26T19:30:00"/>
    <n v="47"/>
    <x v="23"/>
    <x v="2"/>
  </r>
  <r>
    <n v="1005994"/>
    <x v="24"/>
    <n v="906"/>
    <s v="SEDAN"/>
    <n v="3"/>
    <s v="LOGIN"/>
    <s v="NODELAY"/>
    <n v="1"/>
    <n v="0"/>
    <n v="5.8000001909999996"/>
    <n v="5.8000001909999996"/>
    <s v="2022-08-26T20:00:00"/>
    <n v="0"/>
    <x v="23"/>
    <x v="2"/>
  </r>
  <r>
    <n v="1005995"/>
    <x v="24"/>
    <n v="5561"/>
    <s v="SEDAN"/>
    <n v="3"/>
    <s v="LOGIN"/>
    <s v="DRIVER"/>
    <n v="1"/>
    <n v="1"/>
    <n v="7.6999998090000004"/>
    <n v="7.6999998090000004"/>
    <s v="2022-08-26T20:00:00"/>
    <n v="29"/>
    <x v="23"/>
    <x v="2"/>
  </r>
  <r>
    <n v="1005996"/>
    <x v="15"/>
    <n v="5001"/>
    <s v="SEDAN"/>
    <n v="3"/>
    <s v="LOGOUT"/>
    <s v="NODELAY"/>
    <n v="1"/>
    <n v="0"/>
    <n v="4.5999999049999998"/>
    <n v="4.5999999049999998"/>
    <s v="2022-08-26T16:00:00"/>
    <n v="0"/>
    <x v="23"/>
    <x v="2"/>
  </r>
  <r>
    <n v="1005997"/>
    <x v="15"/>
    <n v="5100"/>
    <s v="SEDAN"/>
    <n v="3"/>
    <s v="LOGOUT"/>
    <s v="NODELAY"/>
    <n v="1"/>
    <n v="0"/>
    <n v="32"/>
    <n v="32"/>
    <s v="2022-08-26T16:00:00"/>
    <n v="0"/>
    <x v="23"/>
    <x v="2"/>
  </r>
  <r>
    <n v="1005998"/>
    <x v="15"/>
    <n v="5562"/>
    <s v="SEDAN"/>
    <n v="3"/>
    <s v="LOGOUT"/>
    <s v="NODELAY"/>
    <n v="1"/>
    <n v="0"/>
    <n v="16.157100679999999"/>
    <n v="16.157100679999999"/>
    <s v="2022-08-26T16:00:00"/>
    <n v="0"/>
    <x v="23"/>
    <x v="2"/>
  </r>
  <r>
    <n v="1005999"/>
    <x v="15"/>
    <n v="4868"/>
    <s v="SEDAN"/>
    <n v="3"/>
    <s v="LOGOUT"/>
    <s v="NODELAY"/>
    <n v="1"/>
    <n v="0"/>
    <n v="19.376914979999999"/>
    <n v="19.376914979999999"/>
    <s v="2022-08-26T16:00:00"/>
    <n v="0"/>
    <x v="23"/>
    <x v="2"/>
  </r>
  <r>
    <n v="1006000"/>
    <x v="22"/>
    <n v="903"/>
    <s v="SEDAN"/>
    <n v="3"/>
    <s v="LOGOUT"/>
    <s v="DRIVER"/>
    <n v="1"/>
    <n v="0"/>
    <n v="13.600000380000001"/>
    <n v="13.600000380000001"/>
    <s v="2022-08-26T16:31:00"/>
    <n v="9"/>
    <x v="23"/>
    <x v="2"/>
  </r>
  <r>
    <n v="1006001"/>
    <x v="22"/>
    <n v="5038"/>
    <s v="SEDAN"/>
    <n v="3"/>
    <s v="LOGOUT"/>
    <s v="DRIVER"/>
    <n v="1"/>
    <n v="0"/>
    <n v="12.111617089999999"/>
    <n v="12.111617089999999"/>
    <s v="2022-08-26T16:31:00"/>
    <n v="12"/>
    <x v="23"/>
    <x v="2"/>
  </r>
  <r>
    <n v="1006002"/>
    <x v="22"/>
    <n v="5264"/>
    <s v="SEDAN"/>
    <n v="3"/>
    <s v="LOGOUT"/>
    <s v="EMPLOYEE"/>
    <n v="3"/>
    <n v="0"/>
    <n v="19.299999239999998"/>
    <n v="19.299999239999998"/>
    <s v="2022-08-26T16:31:00"/>
    <n v="3"/>
    <x v="23"/>
    <x v="2"/>
  </r>
  <r>
    <n v="1006003"/>
    <x v="22"/>
    <n v="5528"/>
    <s v="SEDAN"/>
    <n v="3"/>
    <s v="LOGOUT"/>
    <s v="EMPLOYEE"/>
    <n v="1"/>
    <n v="0"/>
    <n v="15.19999981"/>
    <n v="15.19999981"/>
    <s v="2022-08-26T16:31:00"/>
    <n v="9"/>
    <x v="23"/>
    <x v="2"/>
  </r>
  <r>
    <n v="1006004"/>
    <x v="22"/>
    <n v="911"/>
    <s v="SEDAN"/>
    <n v="3"/>
    <s v="LOGOUT"/>
    <s v="NODELAY"/>
    <n v="2"/>
    <n v="0"/>
    <n v="17.399999619999999"/>
    <n v="17.399999619999999"/>
    <s v="2022-08-26T16:31:00"/>
    <n v="0"/>
    <x v="23"/>
    <x v="2"/>
  </r>
  <r>
    <n v="1006005"/>
    <x v="22"/>
    <n v="1437"/>
    <s v="SEDAN"/>
    <n v="3"/>
    <s v="LOGOUT"/>
    <s v="EMPLOYEE"/>
    <n v="1"/>
    <n v="0"/>
    <n v="13.5"/>
    <n v="13.5"/>
    <s v="2022-08-26T16:31:00"/>
    <n v="3"/>
    <x v="23"/>
    <x v="2"/>
  </r>
  <r>
    <n v="1006006"/>
    <x v="22"/>
    <n v="920"/>
    <s v="SEDAN"/>
    <n v="3"/>
    <s v="LOGOUT"/>
    <s v="EMPLOYEE"/>
    <n v="2"/>
    <n v="0"/>
    <n v="8.6000003809999992"/>
    <n v="8.6000003809999992"/>
    <s v="2022-08-26T16:31:00"/>
    <n v="9"/>
    <x v="23"/>
    <x v="2"/>
  </r>
  <r>
    <n v="1006007"/>
    <x v="22"/>
    <n v="1205"/>
    <s v="SEDAN"/>
    <n v="3"/>
    <s v="LOGOUT"/>
    <s v="TRAFFIC"/>
    <n v="2"/>
    <n v="0"/>
    <n v="10.973826409999999"/>
    <n v="10.973826409999999"/>
    <s v="2022-08-26T16:31:00"/>
    <n v="3"/>
    <x v="23"/>
    <x v="2"/>
  </r>
  <r>
    <n v="1006008"/>
    <x v="22"/>
    <n v="993"/>
    <s v="SEDAN"/>
    <n v="3"/>
    <s v="LOGOUT"/>
    <s v="TRAFFIC"/>
    <n v="1"/>
    <n v="0"/>
    <n v="16"/>
    <n v="16"/>
    <s v="2022-08-26T16:31:00"/>
    <n v="6"/>
    <x v="23"/>
    <x v="2"/>
  </r>
  <r>
    <n v="1006009"/>
    <x v="22"/>
    <n v="910"/>
    <s v="SEDAN"/>
    <n v="3"/>
    <s v="LOGOUT"/>
    <s v="EMPLOYEE"/>
    <n v="2"/>
    <n v="0"/>
    <n v="13.30000019"/>
    <n v="13.30000019"/>
    <s v="2022-08-26T16:31:00"/>
    <n v="9"/>
    <x v="23"/>
    <x v="2"/>
  </r>
  <r>
    <n v="1006010"/>
    <x v="22"/>
    <n v="1140"/>
    <s v="SEDAN"/>
    <n v="3"/>
    <s v="LOGOUT"/>
    <s v="TRAFFIC"/>
    <n v="2"/>
    <n v="0"/>
    <n v="8.5942964550000003"/>
    <n v="8.5942964550000003"/>
    <s v="2022-08-26T16:31:00"/>
    <n v="5"/>
    <x v="23"/>
    <x v="2"/>
  </r>
  <r>
    <n v="1006011"/>
    <x v="22"/>
    <n v="5066"/>
    <s v="SEDAN"/>
    <n v="3"/>
    <s v="LOGOUT"/>
    <s v="DRIVER"/>
    <n v="1"/>
    <n v="0"/>
    <n v="17.200000760000002"/>
    <n v="17.200000760000002"/>
    <s v="2022-08-26T16:31:00"/>
    <n v="8"/>
    <x v="23"/>
    <x v="2"/>
  </r>
  <r>
    <n v="1006012"/>
    <x v="15"/>
    <n v="912"/>
    <s v="SEDAN"/>
    <n v="3"/>
    <s v="LOGIN"/>
    <s v="TRAFFIC"/>
    <n v="1"/>
    <n v="0"/>
    <n v="4.6999998090000004"/>
    <n v="4.6999998090000004"/>
    <s v="2022-08-26T16:00:00"/>
    <n v="11"/>
    <x v="23"/>
    <x v="2"/>
  </r>
  <r>
    <n v="1006013"/>
    <x v="31"/>
    <n v="911"/>
    <s v="SEDAN"/>
    <n v="3"/>
    <s v="LOGIN"/>
    <s v="DRIVER"/>
    <n v="1"/>
    <n v="0"/>
    <n v="24.036952970000002"/>
    <n v="24.036952970000002"/>
    <s v="2022-08-26T19:30:00"/>
    <n v="7"/>
    <x v="23"/>
    <x v="2"/>
  </r>
  <r>
    <n v="1006014"/>
    <x v="16"/>
    <n v="4835"/>
    <s v="SEDAN"/>
    <n v="3"/>
    <s v="LOGIN"/>
    <s v="DRIVER"/>
    <n v="1"/>
    <n v="0"/>
    <n v="11"/>
    <n v="11"/>
    <s v="2022-08-26T16:30:00"/>
    <n v="22"/>
    <x v="23"/>
    <x v="2"/>
  </r>
  <r>
    <n v="1006015"/>
    <x v="22"/>
    <n v="773"/>
    <s v="SEDAN"/>
    <n v="3"/>
    <s v="LOGOUT"/>
    <s v="EMPLOYEE"/>
    <n v="1"/>
    <n v="0"/>
    <n v="7.1999998090000004"/>
    <n v="7.1999998090000004"/>
    <s v="2022-08-26T16:31:00"/>
    <n v="8"/>
    <x v="23"/>
    <x v="2"/>
  </r>
  <r>
    <n v="1006016"/>
    <x v="23"/>
    <n v="1007"/>
    <s v="SEDAN"/>
    <n v="3"/>
    <s v="LOGOUT"/>
    <s v="TRAFFIC"/>
    <n v="1"/>
    <n v="0"/>
    <n v="15.03342056"/>
    <n v="15.03342056"/>
    <s v="2022-08-26T17:31:00"/>
    <n v="4"/>
    <x v="23"/>
    <x v="2"/>
  </r>
  <r>
    <n v="1006017"/>
    <x v="23"/>
    <n v="912"/>
    <s v="SEDAN"/>
    <n v="3"/>
    <s v="LOGOUT"/>
    <s v="EMPLOYEE"/>
    <n v="2"/>
    <n v="0"/>
    <n v="17.438358310000002"/>
    <n v="17.438358310000002"/>
    <s v="2022-08-26T17:31:00"/>
    <n v="16"/>
    <x v="23"/>
    <x v="2"/>
  </r>
  <r>
    <n v="1006018"/>
    <x v="23"/>
    <n v="906"/>
    <s v="SEDAN"/>
    <n v="3"/>
    <s v="LOGOUT"/>
    <s v="NODELAY"/>
    <n v="1"/>
    <n v="0"/>
    <n v="4"/>
    <n v="4"/>
    <s v="2022-08-26T17:31:00"/>
    <n v="0"/>
    <x v="23"/>
    <x v="2"/>
  </r>
  <r>
    <n v="1006019"/>
    <x v="23"/>
    <n v="2855"/>
    <s v="SEDAN"/>
    <n v="3"/>
    <s v="LOGOUT"/>
    <s v="NODELAY"/>
    <n v="3"/>
    <n v="0"/>
    <n v="8"/>
    <n v="8"/>
    <s v="2022-08-26T17:31:00"/>
    <n v="0"/>
    <x v="23"/>
    <x v="2"/>
  </r>
  <r>
    <n v="1006020"/>
    <x v="23"/>
    <n v="5396"/>
    <s v="SEDAN"/>
    <n v="3"/>
    <s v="LOGOUT"/>
    <s v="DRIVER"/>
    <n v="1"/>
    <n v="0"/>
    <n v="14.600000380000001"/>
    <n v="14.600000380000001"/>
    <s v="2022-08-26T17:31:00"/>
    <n v="10"/>
    <x v="23"/>
    <x v="2"/>
  </r>
  <r>
    <n v="1006021"/>
    <x v="23"/>
    <n v="491"/>
    <s v="SEDAN"/>
    <n v="3"/>
    <s v="LOGOUT"/>
    <s v="TRAFFIC"/>
    <n v="1"/>
    <n v="0"/>
    <n v="12.135868070000001"/>
    <n v="12.135868070000001"/>
    <s v="2022-08-26T17:31:00"/>
    <n v="5"/>
    <x v="23"/>
    <x v="2"/>
  </r>
  <r>
    <n v="1006022"/>
    <x v="23"/>
    <n v="760"/>
    <s v="SEDAN"/>
    <n v="3"/>
    <s v="LOGOUT"/>
    <s v="DRIVER"/>
    <n v="2"/>
    <n v="0"/>
    <n v="20"/>
    <n v="20"/>
    <s v="2022-08-26T17:31:00"/>
    <n v="4"/>
    <x v="23"/>
    <x v="2"/>
  </r>
  <r>
    <n v="1006023"/>
    <x v="23"/>
    <n v="914"/>
    <s v="SEDAN"/>
    <n v="3"/>
    <s v="LOGOUT"/>
    <s v="NODELAY"/>
    <n v="2"/>
    <n v="0"/>
    <n v="20"/>
    <n v="20"/>
    <s v="2022-08-26T17:31:00"/>
    <n v="0"/>
    <x v="23"/>
    <x v="2"/>
  </r>
  <r>
    <n v="1006024"/>
    <x v="23"/>
    <n v="5046"/>
    <s v="SEDAN"/>
    <n v="3"/>
    <s v="LOGOUT"/>
    <s v="DRIVER"/>
    <n v="2"/>
    <n v="1"/>
    <n v="9.7808732989999996"/>
    <n v="9.7808732989999996"/>
    <s v="2022-08-26T17:31:00"/>
    <n v="10"/>
    <x v="23"/>
    <x v="2"/>
  </r>
  <r>
    <n v="1006025"/>
    <x v="18"/>
    <n v="1799"/>
    <s v="SEDAN"/>
    <n v="3"/>
    <s v="LOGOUT"/>
    <s v="NODELAY"/>
    <n v="1"/>
    <n v="0"/>
    <n v="10.69999981"/>
    <n v="10.69999981"/>
    <s v="2022-08-26T17:30:00"/>
    <n v="0"/>
    <x v="23"/>
    <x v="2"/>
  </r>
  <r>
    <n v="1006026"/>
    <x v="18"/>
    <n v="5565"/>
    <s v="SEDAN"/>
    <n v="3"/>
    <s v="LOGOUT"/>
    <s v="EMPLOYEE"/>
    <n v="1"/>
    <n v="0"/>
    <n v="15"/>
    <n v="15"/>
    <s v="2022-08-26T17:30:00"/>
    <n v="8"/>
    <x v="23"/>
    <x v="2"/>
  </r>
  <r>
    <n v="1006027"/>
    <x v="18"/>
    <n v="5429"/>
    <s v="SEDAN"/>
    <n v="3"/>
    <s v="LOGOUT"/>
    <s v="DRIVER"/>
    <n v="3"/>
    <n v="0"/>
    <n v="7.5382719040000001"/>
    <n v="7.5382719040000001"/>
    <s v="2022-08-26T17:30:00"/>
    <n v="9"/>
    <x v="23"/>
    <x v="2"/>
  </r>
  <r>
    <n v="1006028"/>
    <x v="18"/>
    <n v="4968"/>
    <s v="SEDAN"/>
    <n v="3"/>
    <s v="LOGOUT"/>
    <s v="EMPLOYEE"/>
    <n v="2"/>
    <n v="0"/>
    <n v="20.292604449999999"/>
    <n v="20.292604449999999"/>
    <s v="2022-08-26T17:30:00"/>
    <n v="8"/>
    <x v="23"/>
    <x v="2"/>
  </r>
  <r>
    <n v="1006029"/>
    <x v="18"/>
    <n v="5047"/>
    <s v="SEDAN"/>
    <n v="3"/>
    <s v="LOGOUT"/>
    <s v="DRIVER"/>
    <n v="1"/>
    <n v="0"/>
    <n v="8.1791219710000007"/>
    <n v="8.1791219710000007"/>
    <s v="2022-08-26T17:30:00"/>
    <n v="4"/>
    <x v="23"/>
    <x v="2"/>
  </r>
  <r>
    <n v="1006030"/>
    <x v="18"/>
    <n v="5561"/>
    <s v="SEDAN"/>
    <n v="3"/>
    <s v="LOGOUT"/>
    <s v="EMPLOYEE"/>
    <n v="1"/>
    <n v="0"/>
    <n v="13.80000019"/>
    <n v="13.80000019"/>
    <s v="2022-08-26T17:30:00"/>
    <n v="26"/>
    <x v="23"/>
    <x v="2"/>
  </r>
  <r>
    <n v="1006031"/>
    <x v="23"/>
    <n v="5037"/>
    <s v="SEDAN"/>
    <n v="3"/>
    <s v="LOGOUT"/>
    <s v="DRIVER"/>
    <n v="1"/>
    <n v="0"/>
    <n v="13.30000019"/>
    <n v="13.30000019"/>
    <s v="2022-08-26T17:31:00"/>
    <n v="5"/>
    <x v="23"/>
    <x v="2"/>
  </r>
  <r>
    <n v="1006032"/>
    <x v="53"/>
    <n v="4869"/>
    <s v="SEDAN"/>
    <n v="3"/>
    <s v="LOGIN"/>
    <s v="NODELAY"/>
    <n v="1"/>
    <n v="0"/>
    <n v="12"/>
    <n v="12"/>
    <s v="2022-08-26T20:30:00"/>
    <n v="0"/>
    <x v="23"/>
    <x v="2"/>
  </r>
  <r>
    <n v="1006033"/>
    <x v="27"/>
    <n v="4901"/>
    <s v="SEDAN"/>
    <n v="3"/>
    <s v="LOGIN"/>
    <s v="NODELAY"/>
    <n v="1"/>
    <n v="0"/>
    <n v="11.50178051"/>
    <n v="11.50178051"/>
    <s v="2022-08-26T21:00:00"/>
    <n v="0"/>
    <x v="23"/>
    <x v="2"/>
  </r>
  <r>
    <n v="1006034"/>
    <x v="27"/>
    <n v="5563"/>
    <s v="SEDAN"/>
    <n v="3"/>
    <s v="LOGIN"/>
    <s v="DRIVER"/>
    <n v="1"/>
    <n v="0"/>
    <n v="19.597961430000002"/>
    <n v="19.597961430000002"/>
    <s v="2022-08-26T21:00:00"/>
    <n v="28"/>
    <x v="23"/>
    <x v="2"/>
  </r>
  <r>
    <n v="1006035"/>
    <x v="27"/>
    <n v="5099"/>
    <s v="SEDAN"/>
    <n v="3"/>
    <s v="LOGIN"/>
    <s v="NODELAY"/>
    <n v="2"/>
    <n v="0"/>
    <n v="4.3000001909999996"/>
    <n v="4.3000001909999996"/>
    <s v="2022-08-26T21:00:00"/>
    <n v="0"/>
    <x v="23"/>
    <x v="2"/>
  </r>
  <r>
    <n v="1006036"/>
    <x v="27"/>
    <n v="5565"/>
    <s v="SEDAN"/>
    <n v="3"/>
    <s v="LOGIN"/>
    <s v="DRIVER"/>
    <n v="2"/>
    <n v="0"/>
    <n v="16.499847410000001"/>
    <n v="16.499847410000001"/>
    <s v="2022-08-26T21:00:00"/>
    <n v="22"/>
    <x v="23"/>
    <x v="2"/>
  </r>
  <r>
    <n v="1006037"/>
    <x v="28"/>
    <n v="814"/>
    <s v="SEDAN"/>
    <n v="3"/>
    <s v="LOGIN"/>
    <s v="TRAFFIC"/>
    <n v="1"/>
    <n v="0"/>
    <n v="15.600000380000001"/>
    <n v="15.600000380000001"/>
    <s v="2022-08-26T22:30:00"/>
    <n v="9"/>
    <x v="23"/>
    <x v="2"/>
  </r>
  <r>
    <n v="1006038"/>
    <x v="26"/>
    <n v="5045"/>
    <s v="SEDAN"/>
    <n v="3"/>
    <s v="LOGOUT"/>
    <s v="NODELAY"/>
    <n v="1"/>
    <n v="0"/>
    <n v="18.600000380000001"/>
    <n v="18.600000380000001"/>
    <s v="2022-08-26T18:30:00"/>
    <n v="0"/>
    <x v="23"/>
    <x v="2"/>
  </r>
  <r>
    <n v="1006039"/>
    <x v="26"/>
    <n v="5563"/>
    <s v="SEDAN"/>
    <n v="3"/>
    <s v="LOGOUT"/>
    <s v="NODELAY"/>
    <n v="1"/>
    <n v="0"/>
    <n v="9.1000003809999992"/>
    <n v="9.1000003809999992"/>
    <s v="2022-08-26T18:30:00"/>
    <n v="0"/>
    <x v="23"/>
    <x v="2"/>
  </r>
  <r>
    <n v="1006040"/>
    <x v="26"/>
    <n v="4901"/>
    <s v="SEDAN"/>
    <n v="3"/>
    <s v="LOGOUT"/>
    <s v="EMPLOYEE"/>
    <n v="1"/>
    <n v="0"/>
    <n v="13.19999981"/>
    <n v="13.19999981"/>
    <s v="2022-08-26T18:30:00"/>
    <n v="9"/>
    <x v="23"/>
    <x v="2"/>
  </r>
  <r>
    <n v="1006041"/>
    <x v="25"/>
    <n v="5297"/>
    <s v="SEDAN"/>
    <n v="3"/>
    <s v="LOGOUT"/>
    <s v="TRAFFIC"/>
    <n v="1"/>
    <n v="0"/>
    <n v="15.30000019"/>
    <n v="15.30000019"/>
    <s v="2022-08-26T18:31:00"/>
    <n v="18"/>
    <x v="23"/>
    <x v="2"/>
  </r>
  <r>
    <n v="1006042"/>
    <x v="25"/>
    <n v="5495"/>
    <s v="SEDAN"/>
    <n v="3"/>
    <s v="LOGOUT"/>
    <s v="DRIVER"/>
    <n v="1"/>
    <n v="0"/>
    <n v="13"/>
    <n v="13"/>
    <s v="2022-08-26T18:31:00"/>
    <n v="4"/>
    <x v="23"/>
    <x v="2"/>
  </r>
  <r>
    <n v="1006043"/>
    <x v="25"/>
    <n v="82"/>
    <s v="SEDAN"/>
    <n v="3"/>
    <s v="LOGOUT"/>
    <s v="DRIVER"/>
    <n v="2"/>
    <n v="0"/>
    <n v="10.600000380000001"/>
    <n v="10.600000380000001"/>
    <s v="2022-08-26T18:31:00"/>
    <n v="8"/>
    <x v="23"/>
    <x v="2"/>
  </r>
  <r>
    <n v="1006044"/>
    <x v="25"/>
    <n v="4835"/>
    <s v="SEDAN"/>
    <n v="3"/>
    <s v="LOGOUT"/>
    <s v="TRAFFIC"/>
    <n v="2"/>
    <n v="0"/>
    <n v="13.12687874"/>
    <n v="13.12687874"/>
    <s v="2022-08-26T18:31:00"/>
    <n v="4"/>
    <x v="23"/>
    <x v="2"/>
  </r>
  <r>
    <n v="1006045"/>
    <x v="25"/>
    <n v="903"/>
    <s v="SEDAN"/>
    <n v="3"/>
    <s v="LOGOUT"/>
    <s v="EMPLOYEE"/>
    <n v="1"/>
    <n v="0"/>
    <n v="15.70660782"/>
    <n v="15.70660782"/>
    <s v="2022-08-26T18:31:00"/>
    <n v="7"/>
    <x v="23"/>
    <x v="2"/>
  </r>
  <r>
    <n v="1006046"/>
    <x v="25"/>
    <n v="918"/>
    <s v="SEDAN"/>
    <n v="3"/>
    <s v="LOGOUT"/>
    <s v="EMPLOYEE"/>
    <n v="2"/>
    <n v="0"/>
    <n v="9.7737607959999995"/>
    <n v="9.7737607959999995"/>
    <s v="2022-08-26T18:31:00"/>
    <n v="8"/>
    <x v="23"/>
    <x v="2"/>
  </r>
  <r>
    <n v="1006047"/>
    <x v="25"/>
    <n v="1139"/>
    <s v="SEDAN"/>
    <n v="3"/>
    <s v="LOGOUT"/>
    <s v="EMPLOYEE"/>
    <n v="3"/>
    <n v="0"/>
    <n v="7.0999999049999998"/>
    <n v="7.0999999049999998"/>
    <s v="2022-08-26T18:31:00"/>
    <n v="5"/>
    <x v="23"/>
    <x v="2"/>
  </r>
  <r>
    <n v="1006048"/>
    <x v="25"/>
    <n v="4736"/>
    <s v="SEDAN"/>
    <n v="3"/>
    <s v="LOGOUT"/>
    <s v="TRAFFIC"/>
    <n v="1"/>
    <n v="1"/>
    <n v="10.899999619999999"/>
    <n v="10.899999619999999"/>
    <s v="2022-08-26T18:31:00"/>
    <n v="5"/>
    <x v="23"/>
    <x v="2"/>
  </r>
  <r>
    <n v="1006049"/>
    <x v="30"/>
    <n v="2096"/>
    <s v="SEDAN"/>
    <n v="3"/>
    <s v="LOGOUT"/>
    <s v="EMPLOYEE"/>
    <n v="1"/>
    <n v="0"/>
    <n v="16.1587429"/>
    <n v="16.1587429"/>
    <s v="2022-08-26T19:31:00"/>
    <n v="13"/>
    <x v="23"/>
    <x v="2"/>
  </r>
  <r>
    <n v="1006050"/>
    <x v="30"/>
    <n v="5132"/>
    <s v="SEDAN"/>
    <n v="3"/>
    <s v="LOGOUT"/>
    <s v="NODELAY"/>
    <n v="2"/>
    <n v="0"/>
    <n v="18.899999619999999"/>
    <n v="18.899999619999999"/>
    <s v="2022-08-26T19:31:00"/>
    <n v="0"/>
    <x v="23"/>
    <x v="2"/>
  </r>
  <r>
    <n v="1006051"/>
    <x v="30"/>
    <n v="729"/>
    <s v="SEDAN"/>
    <n v="3"/>
    <s v="LOGOUT"/>
    <s v="TRAFFIC"/>
    <n v="1"/>
    <n v="0"/>
    <n v="13"/>
    <n v="13"/>
    <s v="2022-08-26T19:31:00"/>
    <n v="1"/>
    <x v="23"/>
    <x v="2"/>
  </r>
  <r>
    <n v="1006052"/>
    <x v="62"/>
    <n v="5036"/>
    <s v="SEDAN"/>
    <n v="3"/>
    <s v="LOGOUT"/>
    <s v="NODELAY"/>
    <n v="1"/>
    <n v="0"/>
    <n v="7.3000001909999996"/>
    <n v="7.3000001909999996"/>
    <s v="2022-08-26T20:31:00"/>
    <n v="0"/>
    <x v="23"/>
    <x v="2"/>
  </r>
  <r>
    <n v="1006053"/>
    <x v="31"/>
    <n v="4638"/>
    <s v="SEDAN"/>
    <n v="3"/>
    <s v="LOGOUT"/>
    <s v="EMPLOYEE"/>
    <n v="1"/>
    <n v="0"/>
    <n v="16.5"/>
    <n v="16.5"/>
    <s v="2022-08-26T19:30:00"/>
    <n v="4"/>
    <x v="23"/>
    <x v="2"/>
  </r>
  <r>
    <n v="1006054"/>
    <x v="53"/>
    <n v="4769"/>
    <s v="SEDAN"/>
    <n v="3"/>
    <s v="LOGOUT"/>
    <s v="EMPLOYEE"/>
    <n v="1"/>
    <n v="0"/>
    <n v="15"/>
    <n v="15"/>
    <s v="2022-08-26T20:30:00"/>
    <n v="12"/>
    <x v="23"/>
    <x v="2"/>
  </r>
  <r>
    <n v="1006055"/>
    <x v="53"/>
    <n v="5366"/>
    <s v="SEDAN"/>
    <n v="3"/>
    <s v="LOGOUT"/>
    <s v="EMPLOYEE"/>
    <n v="1"/>
    <n v="0"/>
    <n v="21.5"/>
    <n v="21.5"/>
    <s v="2022-08-26T20:30:00"/>
    <n v="14"/>
    <x v="23"/>
    <x v="2"/>
  </r>
  <r>
    <n v="1006056"/>
    <x v="53"/>
    <n v="4637"/>
    <s v="SEDAN"/>
    <n v="3"/>
    <s v="LOGOUT"/>
    <s v="DRIVER"/>
    <n v="1"/>
    <n v="0"/>
    <n v="17.299999239999998"/>
    <n v="17.299999239999998"/>
    <s v="2022-08-26T20:30:00"/>
    <n v="6"/>
    <x v="23"/>
    <x v="2"/>
  </r>
  <r>
    <n v="1006057"/>
    <x v="32"/>
    <n v="4901"/>
    <s v="SEDAN"/>
    <n v="3"/>
    <s v="LOGOUT"/>
    <s v="DRIVER"/>
    <n v="1"/>
    <n v="1"/>
    <n v="3.7000000480000002"/>
    <n v="3.7000000480000002"/>
    <s v="2022-08-26T21:30:00"/>
    <n v="20"/>
    <x v="23"/>
    <x v="2"/>
  </r>
  <r>
    <n v="1006058"/>
    <x v="32"/>
    <n v="5330"/>
    <s v="SEDAN"/>
    <n v="3"/>
    <s v="LOGOUT"/>
    <s v="EMPLOYEE"/>
    <n v="1"/>
    <n v="0"/>
    <n v="21"/>
    <n v="21"/>
    <s v="2022-08-26T21:30:00"/>
    <n v="6"/>
    <x v="23"/>
    <x v="2"/>
  </r>
  <r>
    <n v="1006059"/>
    <x v="32"/>
    <n v="919"/>
    <s v="SEDAN"/>
    <n v="3"/>
    <s v="LOGOUT"/>
    <s v="NODELAY"/>
    <n v="2"/>
    <n v="1"/>
    <n v="11.600000380000001"/>
    <n v="11.600000380000001"/>
    <s v="2022-08-26T21:30:00"/>
    <n v="0"/>
    <x v="23"/>
    <x v="2"/>
  </r>
  <r>
    <n v="1006060"/>
    <x v="32"/>
    <n v="816"/>
    <s v="SEDAN"/>
    <n v="3"/>
    <s v="LOGOUT"/>
    <s v="EMPLOYEE"/>
    <n v="2"/>
    <n v="0"/>
    <n v="19.5"/>
    <n v="19.5"/>
    <s v="2022-08-26T21:30:00"/>
    <n v="14"/>
    <x v="23"/>
    <x v="2"/>
  </r>
  <r>
    <n v="1006061"/>
    <x v="32"/>
    <n v="110"/>
    <s v="SEDAN"/>
    <n v="3"/>
    <s v="LOGOUT"/>
    <s v="EMPLOYEE"/>
    <n v="3"/>
    <n v="0"/>
    <n v="10.5"/>
    <n v="10.5"/>
    <s v="2022-08-26T21:30:00"/>
    <n v="23"/>
    <x v="23"/>
    <x v="2"/>
  </r>
  <r>
    <n v="1006062"/>
    <x v="32"/>
    <n v="4868"/>
    <s v="SEDAN"/>
    <n v="3"/>
    <s v="LOGOUT"/>
    <s v="DRIVER"/>
    <n v="1"/>
    <n v="0"/>
    <n v="7.4000000950000002"/>
    <n v="7.4000000950000002"/>
    <s v="2022-08-26T21:30:00"/>
    <n v="12"/>
    <x v="23"/>
    <x v="2"/>
  </r>
  <r>
    <n v="1006063"/>
    <x v="32"/>
    <n v="4967"/>
    <s v="SEDAN"/>
    <n v="3"/>
    <s v="LOGOUT"/>
    <s v="DRIVER"/>
    <n v="2"/>
    <n v="0"/>
    <n v="16.798553470000002"/>
    <n v="16.798553470000002"/>
    <s v="2022-08-26T21:30:00"/>
    <n v="15"/>
    <x v="23"/>
    <x v="2"/>
  </r>
  <r>
    <n v="1006064"/>
    <x v="32"/>
    <n v="5001"/>
    <s v="SEDAN"/>
    <n v="3"/>
    <s v="LOGOUT"/>
    <s v="DRIVER"/>
    <n v="2"/>
    <n v="1"/>
    <n v="13.5"/>
    <n v="13.5"/>
    <s v="2022-08-26T21:30:00"/>
    <n v="21"/>
    <x v="23"/>
    <x v="2"/>
  </r>
  <r>
    <n v="1006065"/>
    <x v="32"/>
    <n v="4869"/>
    <s v="SEDAN"/>
    <n v="3"/>
    <s v="LOGOUT"/>
    <s v="NODELAY"/>
    <n v="3"/>
    <n v="0"/>
    <n v="8.1000003809999992"/>
    <n v="8.1000003809999992"/>
    <s v="2022-08-26T21:30:00"/>
    <n v="0"/>
    <x v="23"/>
    <x v="2"/>
  </r>
  <r>
    <n v="1006066"/>
    <x v="32"/>
    <n v="5367"/>
    <s v="SEDAN"/>
    <n v="3"/>
    <s v="LOGOUT"/>
    <s v="EMPLOYEE"/>
    <n v="2"/>
    <n v="0"/>
    <n v="20"/>
    <n v="20"/>
    <s v="2022-08-26T21:30:00"/>
    <n v="22"/>
    <x v="23"/>
    <x v="2"/>
  </r>
  <r>
    <n v="1006067"/>
    <x v="32"/>
    <n v="5045"/>
    <s v="SEDAN"/>
    <n v="3"/>
    <s v="LOGOUT"/>
    <s v="EMPLOYEE"/>
    <n v="2"/>
    <n v="0"/>
    <n v="13.5"/>
    <n v="13.5"/>
    <s v="2022-08-26T21:30:00"/>
    <n v="18"/>
    <x v="23"/>
    <x v="2"/>
  </r>
  <r>
    <n v="1006068"/>
    <x v="32"/>
    <n v="736"/>
    <s v="SEDAN"/>
    <n v="3"/>
    <s v="LOGOUT"/>
    <s v="DRIVER"/>
    <n v="1"/>
    <n v="2"/>
    <n v="6.5"/>
    <n v="6.5"/>
    <s v="2022-08-26T21:30:00"/>
    <n v="2"/>
    <x v="23"/>
    <x v="2"/>
  </r>
  <r>
    <n v="1006069"/>
    <x v="32"/>
    <n v="5099"/>
    <s v="SEDAN"/>
    <n v="3"/>
    <s v="LOGOUT"/>
    <s v="EMPLOYEE"/>
    <n v="3"/>
    <n v="0"/>
    <n v="7.1999998090000004"/>
    <n v="7.1999998090000004"/>
    <s v="2022-08-26T21:30:00"/>
    <n v="14"/>
    <x v="23"/>
    <x v="2"/>
  </r>
  <r>
    <n v="1006070"/>
    <x v="32"/>
    <n v="5297"/>
    <s v="SEDAN"/>
    <n v="3"/>
    <s v="LOGOUT"/>
    <s v="EMPLOYEE"/>
    <n v="1"/>
    <n v="0"/>
    <n v="8.6000003809999992"/>
    <n v="8.6000003809999992"/>
    <s v="2022-08-26T21:30:00"/>
    <n v="12"/>
    <x v="23"/>
    <x v="2"/>
  </r>
  <r>
    <n v="1006071"/>
    <x v="32"/>
    <n v="5132"/>
    <s v="SEDAN"/>
    <n v="3"/>
    <s v="LOGOUT"/>
    <s v="NODELAY"/>
    <n v="1"/>
    <n v="0"/>
    <n v="16"/>
    <n v="16"/>
    <s v="2022-08-26T21:30:00"/>
    <n v="0"/>
    <x v="23"/>
    <x v="2"/>
  </r>
  <r>
    <n v="1006072"/>
    <x v="32"/>
    <n v="5562"/>
    <s v="SEDAN"/>
    <n v="3"/>
    <s v="LOGOUT"/>
    <s v="EMPLOYEE"/>
    <n v="1"/>
    <n v="0"/>
    <n v="11.100000380000001"/>
    <n v="11.100000380000001"/>
    <s v="2022-08-26T21:30:00"/>
    <n v="6"/>
    <x v="23"/>
    <x v="2"/>
  </r>
  <r>
    <n v="1006073"/>
    <x v="32"/>
    <n v="5165"/>
    <s v="SEDAN"/>
    <n v="3"/>
    <s v="LOGOUT"/>
    <s v="EMPLOYEE"/>
    <n v="2"/>
    <n v="1"/>
    <n v="4.5999999049999998"/>
    <n v="4.5999999049999998"/>
    <s v="2022-08-26T21:30:00"/>
    <n v="23"/>
    <x v="23"/>
    <x v="2"/>
  </r>
  <r>
    <n v="1006074"/>
    <x v="36"/>
    <n v="5561"/>
    <s v="SEDAN"/>
    <n v="3"/>
    <s v="LOGOUT"/>
    <s v="EMPLOYEE"/>
    <n v="2"/>
    <n v="0"/>
    <n v="8.4505138399999993"/>
    <n v="8.4505138399999993"/>
    <s v="2022-08-26T22:00:00"/>
    <n v="7"/>
    <x v="23"/>
    <x v="2"/>
  </r>
  <r>
    <n v="1006075"/>
    <x v="36"/>
    <n v="5363"/>
    <s v="SEDAN"/>
    <n v="3"/>
    <s v="LOGOUT"/>
    <s v="EMPLOYEE"/>
    <n v="1"/>
    <n v="0"/>
    <n v="10.19999981"/>
    <n v="10.19999981"/>
    <s v="2022-08-26T22:00:00"/>
    <n v="10"/>
    <x v="23"/>
    <x v="2"/>
  </r>
  <r>
    <n v="1006076"/>
    <x v="28"/>
    <n v="5034"/>
    <s v="SEDAN"/>
    <n v="3"/>
    <s v="LOGOUT"/>
    <s v="DRIVER"/>
    <n v="1"/>
    <n v="0"/>
    <n v="22.899999619999999"/>
    <n v="22.899999619999999"/>
    <s v="2022-08-26T22:30:00"/>
    <n v="58"/>
    <x v="23"/>
    <x v="2"/>
  </r>
  <r>
    <n v="1006077"/>
    <x v="62"/>
    <n v="4803"/>
    <s v="SEDAN"/>
    <n v="3"/>
    <s v="LOGOUT"/>
    <s v="EMPLOYEE"/>
    <n v="1"/>
    <n v="0"/>
    <n v="7.0999999049999998"/>
    <n v="7.0999999049999998"/>
    <s v="2022-08-26T20:31:00"/>
    <n v="9"/>
    <x v="23"/>
    <x v="2"/>
  </r>
  <r>
    <n v="1006078"/>
    <x v="28"/>
    <n v="5565"/>
    <s v="SEDAN"/>
    <n v="3"/>
    <s v="LOGOUT"/>
    <s v="EMPLOYEE"/>
    <n v="1"/>
    <n v="0"/>
    <n v="3.0999999049999998"/>
    <n v="3.0999999049999998"/>
    <s v="2022-08-26T22:30:00"/>
    <n v="6"/>
    <x v="23"/>
    <x v="2"/>
  </r>
  <r>
    <n v="1006079"/>
    <x v="28"/>
    <n v="5365"/>
    <s v="SEDAN"/>
    <n v="3"/>
    <s v="LOGOUT"/>
    <s v="NODELAY"/>
    <n v="1"/>
    <n v="0"/>
    <n v="3"/>
    <n v="3"/>
    <s v="2022-08-26T22:30:00"/>
    <n v="0"/>
    <x v="23"/>
    <x v="2"/>
  </r>
  <r>
    <n v="1006080"/>
    <x v="28"/>
    <n v="5000"/>
    <s v="SEDAN"/>
    <n v="3"/>
    <s v="LOGOUT"/>
    <s v="EMPLOYEE"/>
    <n v="1"/>
    <n v="0"/>
    <n v="19.052890779999998"/>
    <n v="19.052890779999998"/>
    <s v="2022-08-26T22:30:00"/>
    <n v="10"/>
    <x v="23"/>
    <x v="2"/>
  </r>
  <r>
    <n v="1006081"/>
    <x v="6"/>
    <n v="5099"/>
    <s v="SEDAN"/>
    <n v="3"/>
    <s v="LOGIN"/>
    <s v="NODELAY"/>
    <n v="2"/>
    <n v="0"/>
    <n v="7.9000000950000002"/>
    <n v="7.9000000950000002"/>
    <s v="2022-08-27T09:00:00"/>
    <n v="0"/>
    <x v="24"/>
    <x v="2"/>
  </r>
  <r>
    <n v="1006082"/>
    <x v="38"/>
    <n v="4968"/>
    <s v="SEDAN"/>
    <n v="3"/>
    <s v="LOGOUT"/>
    <s v="DRIVER"/>
    <n v="2"/>
    <n v="0"/>
    <n v="16.948175429999999"/>
    <n v="16.948175429999999"/>
    <s v="2022-08-27T00:30:00"/>
    <n v="6"/>
    <x v="24"/>
    <x v="2"/>
  </r>
  <r>
    <n v="1006083"/>
    <x v="38"/>
    <n v="5564"/>
    <s v="SEDAN"/>
    <n v="3"/>
    <s v="LOGOUT"/>
    <s v="EMPLOYEE"/>
    <n v="2"/>
    <n v="0"/>
    <n v="11.899999619999999"/>
    <n v="11.899999619999999"/>
    <s v="2022-08-27T00:30:00"/>
    <n v="6"/>
    <x v="24"/>
    <x v="2"/>
  </r>
  <r>
    <n v="1006084"/>
    <x v="42"/>
    <n v="919"/>
    <s v="SEDAN"/>
    <n v="3"/>
    <s v="LOGOUT"/>
    <s v="NODELAY"/>
    <n v="2"/>
    <n v="0"/>
    <n v="3.4000000950000002"/>
    <n v="3.4000000950000002"/>
    <s v="2022-08-27T01:00:00"/>
    <n v="0"/>
    <x v="24"/>
    <x v="2"/>
  </r>
  <r>
    <n v="1006085"/>
    <x v="42"/>
    <n v="4803"/>
    <s v="SEDAN"/>
    <n v="3"/>
    <s v="LOGOUT"/>
    <s v="EMPLOYEE"/>
    <n v="1"/>
    <n v="0"/>
    <n v="3.5999999049999998"/>
    <n v="3.5999999049999998"/>
    <s v="2022-08-27T01:00:00"/>
    <n v="15"/>
    <x v="24"/>
    <x v="2"/>
  </r>
  <r>
    <n v="1006086"/>
    <x v="43"/>
    <n v="5100"/>
    <s v="SEDAN"/>
    <n v="3"/>
    <s v="LOGOUT"/>
    <s v="NODELAY"/>
    <n v="2"/>
    <n v="0"/>
    <n v="26"/>
    <n v="26"/>
    <s v="2022-08-27T01:30:00"/>
    <n v="0"/>
    <x v="24"/>
    <x v="2"/>
  </r>
  <r>
    <n v="1006087"/>
    <x v="43"/>
    <n v="4769"/>
    <s v="SEDAN"/>
    <n v="3"/>
    <s v="LOGOUT"/>
    <s v="EMPLOYEE"/>
    <n v="1"/>
    <n v="0"/>
    <n v="8.5"/>
    <n v="8.5"/>
    <s v="2022-08-27T01:30:00"/>
    <n v="7"/>
    <x v="24"/>
    <x v="2"/>
  </r>
  <r>
    <n v="1006088"/>
    <x v="43"/>
    <n v="5099"/>
    <s v="SEDAN"/>
    <n v="3"/>
    <s v="LOGOUT"/>
    <s v="EMPLOYEE"/>
    <n v="1"/>
    <n v="0"/>
    <n v="8.5"/>
    <n v="8.5"/>
    <s v="2022-08-27T01:30:00"/>
    <n v="9"/>
    <x v="24"/>
    <x v="2"/>
  </r>
  <r>
    <n v="1006089"/>
    <x v="43"/>
    <n v="5562"/>
    <s v="SEDAN"/>
    <n v="3"/>
    <s v="LOGOUT"/>
    <s v="EMPLOYEE"/>
    <n v="1"/>
    <n v="0"/>
    <n v="15.5"/>
    <n v="15.5"/>
    <s v="2022-08-27T01:30:00"/>
    <n v="7"/>
    <x v="24"/>
    <x v="2"/>
  </r>
  <r>
    <n v="1006090"/>
    <x v="43"/>
    <n v="4638"/>
    <s v="SEDAN"/>
    <n v="3"/>
    <s v="LOGOUT"/>
    <s v="EMPLOYEE"/>
    <n v="2"/>
    <n v="0"/>
    <n v="20.700000760000002"/>
    <n v="20.700000760000002"/>
    <s v="2022-08-27T01:30:00"/>
    <n v="10"/>
    <x v="24"/>
    <x v="2"/>
  </r>
  <r>
    <n v="1006091"/>
    <x v="43"/>
    <n v="5565"/>
    <s v="SEDAN"/>
    <n v="3"/>
    <s v="LOGOUT"/>
    <s v="DRIVER"/>
    <n v="2"/>
    <n v="0"/>
    <n v="13.399999619999999"/>
    <n v="13.399999619999999"/>
    <s v="2022-08-27T01:30:00"/>
    <n v="14"/>
    <x v="24"/>
    <x v="2"/>
  </r>
  <r>
    <n v="1006092"/>
    <x v="43"/>
    <n v="5563"/>
    <s v="SEDAN"/>
    <n v="3"/>
    <s v="LOGOUT"/>
    <s v="DRIVER"/>
    <n v="1"/>
    <n v="1"/>
    <n v="9.8999996190000008"/>
    <n v="9.8999996190000008"/>
    <s v="2022-08-27T01:30:00"/>
    <n v="23"/>
    <x v="24"/>
    <x v="2"/>
  </r>
  <r>
    <n v="1006093"/>
    <x v="45"/>
    <n v="4868"/>
    <s v="SEDAN"/>
    <n v="3"/>
    <s v="LOGOUT"/>
    <s v="EMPLOYEE"/>
    <n v="3"/>
    <n v="0"/>
    <n v="16.047153470000001"/>
    <n v="16.047153470000001"/>
    <s v="2022-08-27T02:30:00"/>
    <n v="18"/>
    <x v="24"/>
    <x v="2"/>
  </r>
  <r>
    <n v="1006094"/>
    <x v="45"/>
    <n v="736"/>
    <s v="SEDAN"/>
    <n v="3"/>
    <s v="LOGOUT"/>
    <s v="EMPLOYEE"/>
    <n v="3"/>
    <n v="0"/>
    <n v="30.623102190000001"/>
    <n v="30.623102190000001"/>
    <s v="2022-08-27T02:30:00"/>
    <n v="21"/>
    <x v="24"/>
    <x v="2"/>
  </r>
  <r>
    <n v="1006095"/>
    <x v="45"/>
    <n v="5565"/>
    <s v="SEDAN"/>
    <n v="3"/>
    <s v="LOGOUT"/>
    <s v="DRIVER"/>
    <n v="2"/>
    <n v="1"/>
    <n v="19.100000380000001"/>
    <n v="19.100000380000001"/>
    <s v="2022-08-27T02:30:00"/>
    <n v="23"/>
    <x v="24"/>
    <x v="2"/>
  </r>
  <r>
    <n v="1006096"/>
    <x v="45"/>
    <n v="4637"/>
    <s v="SEDAN"/>
    <n v="3"/>
    <s v="LOGOUT"/>
    <s v="EMPLOYEE"/>
    <n v="2"/>
    <n v="1"/>
    <n v="27.399999619999999"/>
    <n v="27.399999619999999"/>
    <s v="2022-08-27T02:30:00"/>
    <n v="22"/>
    <x v="24"/>
    <x v="2"/>
  </r>
  <r>
    <n v="1006097"/>
    <x v="45"/>
    <n v="4901"/>
    <s v="SEDAN"/>
    <n v="3"/>
    <s v="LOGOUT"/>
    <s v="EMPLOYEE"/>
    <n v="3"/>
    <n v="0"/>
    <n v="8.3999996190000008"/>
    <n v="8.3999996190000008"/>
    <s v="2022-08-27T02:30:00"/>
    <n v="19"/>
    <x v="24"/>
    <x v="2"/>
  </r>
  <r>
    <n v="1006098"/>
    <x v="45"/>
    <n v="4967"/>
    <s v="SEDAN"/>
    <n v="3"/>
    <s v="LOGOUT"/>
    <s v="EMPLOYEE"/>
    <n v="2"/>
    <n v="0"/>
    <n v="29.577331539999999"/>
    <n v="29.577331539999999"/>
    <s v="2022-08-27T02:30:00"/>
    <n v="21"/>
    <x v="24"/>
    <x v="2"/>
  </r>
  <r>
    <n v="1006099"/>
    <x v="45"/>
    <n v="110"/>
    <s v="SEDAN"/>
    <n v="3"/>
    <s v="LOGOUT"/>
    <s v="EMPLOYEE"/>
    <n v="3"/>
    <n v="0"/>
    <n v="10.30000019"/>
    <n v="10.30000019"/>
    <s v="2022-08-27T02:30:00"/>
    <n v="23"/>
    <x v="24"/>
    <x v="2"/>
  </r>
  <r>
    <n v="1006100"/>
    <x v="45"/>
    <n v="5000"/>
    <s v="SEDAN"/>
    <n v="3"/>
    <s v="LOGOUT"/>
    <s v="DRIVER"/>
    <n v="2"/>
    <n v="1"/>
    <n v="9.8681077960000003"/>
    <n v="9.8681077960000003"/>
    <s v="2022-08-27T02:30:00"/>
    <n v="22"/>
    <x v="24"/>
    <x v="2"/>
  </r>
  <r>
    <n v="1006101"/>
    <x v="45"/>
    <n v="5099"/>
    <s v="SEDAN"/>
    <n v="3"/>
    <s v="LOGOUT"/>
    <s v="EMPLOYEE"/>
    <n v="2"/>
    <n v="0"/>
    <n v="23"/>
    <n v="23"/>
    <s v="2022-08-27T02:30:00"/>
    <n v="18"/>
    <x v="24"/>
    <x v="2"/>
  </r>
  <r>
    <n v="1006102"/>
    <x v="45"/>
    <n v="5564"/>
    <s v="SEDAN"/>
    <n v="3"/>
    <s v="LOGOUT"/>
    <s v="EMPLOYEE"/>
    <n v="3"/>
    <n v="0"/>
    <n v="17.600000380000001"/>
    <n v="17.600000380000001"/>
    <s v="2022-08-27T02:30:00"/>
    <n v="21"/>
    <x v="24"/>
    <x v="2"/>
  </r>
  <r>
    <n v="1006103"/>
    <x v="45"/>
    <n v="814"/>
    <s v="SEDAN"/>
    <n v="3"/>
    <s v="LOGOUT"/>
    <s v="EMPLOYEE"/>
    <n v="3"/>
    <n v="0"/>
    <n v="19.5"/>
    <n v="19.5"/>
    <s v="2022-08-27T02:30:00"/>
    <n v="22"/>
    <x v="24"/>
    <x v="2"/>
  </r>
  <r>
    <n v="1006104"/>
    <x v="45"/>
    <n v="4968"/>
    <s v="SEDAN"/>
    <n v="3"/>
    <s v="LOGOUT"/>
    <s v="DRIVER"/>
    <n v="2"/>
    <n v="1"/>
    <n v="19.158271790000001"/>
    <n v="19.158271790000001"/>
    <s v="2022-08-27T02:30:00"/>
    <n v="21"/>
    <x v="24"/>
    <x v="2"/>
  </r>
  <r>
    <n v="1006105"/>
    <x v="45"/>
    <n v="5561"/>
    <s v="SEDAN"/>
    <n v="3"/>
    <s v="LOGOUT"/>
    <s v="EMPLOYEE"/>
    <n v="3"/>
    <n v="0"/>
    <n v="11.5"/>
    <n v="11.5"/>
    <s v="2022-08-27T02:30:00"/>
    <n v="18"/>
    <x v="24"/>
    <x v="2"/>
  </r>
  <r>
    <n v="1006106"/>
    <x v="45"/>
    <n v="4769"/>
    <s v="SEDAN"/>
    <n v="3"/>
    <s v="LOGOUT"/>
    <s v="EMPLOYEE"/>
    <n v="2"/>
    <n v="1"/>
    <n v="17.100000380000001"/>
    <n v="17.100000380000001"/>
    <s v="2022-08-27T02:30:00"/>
    <n v="22"/>
    <x v="24"/>
    <x v="2"/>
  </r>
  <r>
    <n v="1006107"/>
    <x v="45"/>
    <n v="5001"/>
    <s v="SEDAN"/>
    <n v="3"/>
    <s v="LOGOUT"/>
    <s v="EMPLOYEE"/>
    <n v="2"/>
    <n v="0"/>
    <n v="12.100000380000001"/>
    <n v="12.100000380000001"/>
    <s v="2022-08-27T02:30:00"/>
    <n v="19"/>
    <x v="24"/>
    <x v="2"/>
  </r>
  <r>
    <n v="1006108"/>
    <x v="45"/>
    <n v="4803"/>
    <s v="SEDAN"/>
    <n v="3"/>
    <s v="LOGOUT"/>
    <s v="EMPLOYEE"/>
    <n v="2"/>
    <n v="0"/>
    <n v="3.7000000480000002"/>
    <n v="3.7000000480000002"/>
    <s v="2022-08-27T02:30:00"/>
    <n v="16"/>
    <x v="24"/>
    <x v="2"/>
  </r>
  <r>
    <n v="1006109"/>
    <x v="45"/>
    <n v="4869"/>
    <s v="SEDAN"/>
    <n v="3"/>
    <s v="LOGOUT"/>
    <s v="NODELAY"/>
    <n v="3"/>
    <n v="0"/>
    <n v="10.399999619999999"/>
    <n v="10.399999619999999"/>
    <s v="2022-08-27T02:30:00"/>
    <n v="0"/>
    <x v="24"/>
    <x v="2"/>
  </r>
  <r>
    <n v="1006110"/>
    <x v="45"/>
    <n v="919"/>
    <s v="SEDAN"/>
    <n v="3"/>
    <s v="LOGOUT"/>
    <s v="NODELAY"/>
    <n v="1"/>
    <n v="0"/>
    <n v="5.5999999049999998"/>
    <n v="5.5999999049999998"/>
    <s v="2022-08-27T02:30:00"/>
    <n v="0"/>
    <x v="24"/>
    <x v="2"/>
  </r>
  <r>
    <n v="1006111"/>
    <x v="46"/>
    <n v="5562"/>
    <s v="SEDAN"/>
    <n v="3"/>
    <s v="LOGOUT"/>
    <s v="EMPLOYEE"/>
    <n v="2"/>
    <n v="0"/>
    <n v="18"/>
    <n v="18"/>
    <s v="2022-08-27T03:30:00"/>
    <n v="14"/>
    <x v="24"/>
    <x v="2"/>
  </r>
  <r>
    <n v="1006112"/>
    <x v="46"/>
    <n v="5563"/>
    <s v="SEDAN"/>
    <n v="3"/>
    <s v="LOGOUT"/>
    <s v="EMPLOYEE"/>
    <n v="2"/>
    <n v="0"/>
    <n v="9.1000003809999992"/>
    <n v="9.1000003809999992"/>
    <s v="2022-08-27T03:30:00"/>
    <n v="17"/>
    <x v="24"/>
    <x v="2"/>
  </r>
  <r>
    <n v="1006113"/>
    <x v="46"/>
    <n v="4803"/>
    <s v="SEDAN"/>
    <n v="3"/>
    <s v="LOGOUT"/>
    <s v="EMPLOYEE"/>
    <n v="1"/>
    <n v="0"/>
    <n v="14.19999981"/>
    <n v="14.19999981"/>
    <s v="2022-08-27T03:30:00"/>
    <n v="18"/>
    <x v="24"/>
    <x v="2"/>
  </r>
  <r>
    <n v="1006114"/>
    <x v="46"/>
    <n v="4638"/>
    <s v="SEDAN"/>
    <n v="3"/>
    <s v="LOGOUT"/>
    <s v="EMPLOYEE"/>
    <n v="1"/>
    <n v="1"/>
    <n v="5.5"/>
    <n v="5.5"/>
    <s v="2022-08-27T03:30:00"/>
    <n v="15"/>
    <x v="24"/>
    <x v="2"/>
  </r>
  <r>
    <n v="1006115"/>
    <x v="65"/>
    <n v="4901"/>
    <s v="SEDAN"/>
    <n v="3"/>
    <s v="LOGOUT"/>
    <s v="DRIVER"/>
    <n v="1"/>
    <n v="1"/>
    <n v="28"/>
    <n v="28"/>
    <s v="2022-08-27T03:00:00"/>
    <n v="24"/>
    <x v="24"/>
    <x v="2"/>
  </r>
  <r>
    <n v="1006116"/>
    <x v="41"/>
    <n v="5561"/>
    <s v="SEDAN"/>
    <n v="3"/>
    <s v="LOGOUT"/>
    <s v="EMPLOYEE"/>
    <n v="3"/>
    <n v="0"/>
    <n v="12.80000019"/>
    <n v="12.80000019"/>
    <s v="2022-08-27T04:30:00"/>
    <n v="20"/>
    <x v="24"/>
    <x v="2"/>
  </r>
  <r>
    <n v="1006117"/>
    <x v="41"/>
    <n v="4967"/>
    <s v="SEDAN"/>
    <n v="3"/>
    <s v="LOGOUT"/>
    <s v="EMPLOYEE"/>
    <n v="3"/>
    <n v="0"/>
    <n v="21.600000380000001"/>
    <n v="21.600000380000001"/>
    <s v="2022-08-27T04:30:00"/>
    <n v="19"/>
    <x v="24"/>
    <x v="2"/>
  </r>
  <r>
    <n v="1006118"/>
    <x v="41"/>
    <n v="5000"/>
    <s v="SEDAN"/>
    <n v="3"/>
    <s v="LOGOUT"/>
    <s v="DRIVER"/>
    <n v="2"/>
    <n v="0"/>
    <n v="23.899999619999999"/>
    <n v="23.899999619999999"/>
    <s v="2022-08-27T04:30:00"/>
    <n v="20"/>
    <x v="24"/>
    <x v="2"/>
  </r>
  <r>
    <n v="1006119"/>
    <x v="41"/>
    <n v="4869"/>
    <s v="SEDAN"/>
    <n v="3"/>
    <s v="LOGOUT"/>
    <s v="NODELAY"/>
    <n v="2"/>
    <n v="0"/>
    <n v="35.299999239999998"/>
    <n v="35.299999239999998"/>
    <s v="2022-08-27T04:30:00"/>
    <n v="0"/>
    <x v="24"/>
    <x v="2"/>
  </r>
  <r>
    <n v="1006120"/>
    <x v="41"/>
    <n v="5100"/>
    <s v="SEDAN"/>
    <n v="3"/>
    <s v="LOGOUT"/>
    <s v="NODELAY"/>
    <n v="3"/>
    <n v="0"/>
    <n v="19.200000760000002"/>
    <n v="19.200000760000002"/>
    <s v="2022-08-27T04:30:00"/>
    <n v="0"/>
    <x v="24"/>
    <x v="2"/>
  </r>
  <r>
    <n v="1006121"/>
    <x v="40"/>
    <n v="4637"/>
    <s v="SEDAN"/>
    <n v="3"/>
    <s v="LOGOUT"/>
    <s v="EMPLOYEE"/>
    <n v="1"/>
    <n v="0"/>
    <n v="9.9005413059999992"/>
    <n v="9.9005413059999992"/>
    <s v="2022-08-27T05:30:00"/>
    <n v="5"/>
    <x v="24"/>
    <x v="2"/>
  </r>
  <r>
    <n v="1006122"/>
    <x v="40"/>
    <n v="4968"/>
    <s v="SEDAN"/>
    <n v="3"/>
    <s v="LOGOUT"/>
    <s v="EMPLOYEE"/>
    <n v="1"/>
    <n v="0"/>
    <n v="10.100000380000001"/>
    <n v="10.100000380000001"/>
    <s v="2022-08-27T05:30:00"/>
    <n v="6"/>
    <x v="24"/>
    <x v="2"/>
  </r>
  <r>
    <n v="1006123"/>
    <x v="40"/>
    <n v="4769"/>
    <s v="SEDAN"/>
    <n v="3"/>
    <s v="LOGOUT"/>
    <s v="EMPLOYEE"/>
    <n v="1"/>
    <n v="0"/>
    <n v="6.0999999049999998"/>
    <n v="6.0999999049999998"/>
    <s v="2022-08-27T05:30:00"/>
    <n v="7"/>
    <x v="24"/>
    <x v="2"/>
  </r>
  <r>
    <n v="1006124"/>
    <x v="7"/>
    <n v="5563"/>
    <s v="SEDAN"/>
    <n v="3"/>
    <s v="LOGOUT"/>
    <s v="DRIVER"/>
    <n v="1"/>
    <n v="0"/>
    <n v="15"/>
    <n v="15"/>
    <s v="2022-08-27T06:30:00"/>
    <n v="10"/>
    <x v="24"/>
    <x v="2"/>
  </r>
  <r>
    <n v="1006125"/>
    <x v="7"/>
    <n v="5001"/>
    <s v="SEDAN"/>
    <n v="3"/>
    <s v="LOGOUT"/>
    <s v="EMPLOYEE"/>
    <n v="2"/>
    <n v="0"/>
    <n v="15.899999619999999"/>
    <n v="15.899999619999999"/>
    <s v="2022-08-27T06:30:00"/>
    <n v="17"/>
    <x v="24"/>
    <x v="2"/>
  </r>
  <r>
    <n v="1006126"/>
    <x v="7"/>
    <n v="5565"/>
    <s v="SEDAN"/>
    <n v="3"/>
    <s v="LOGOUT"/>
    <s v="EMPLOYEE"/>
    <n v="2"/>
    <n v="0"/>
    <n v="14"/>
    <n v="14"/>
    <s v="2022-08-27T06:30:00"/>
    <n v="14"/>
    <x v="24"/>
    <x v="2"/>
  </r>
  <r>
    <n v="1006127"/>
    <x v="18"/>
    <n v="4869"/>
    <s v="SEDAN"/>
    <n v="3"/>
    <s v="LOGOUT"/>
    <s v="NODELAY"/>
    <n v="2"/>
    <n v="0"/>
    <n v="6.0837206840000002"/>
    <n v="6.0837206840000002"/>
    <s v="2022-08-27T17:30:00"/>
    <n v="0"/>
    <x v="24"/>
    <x v="2"/>
  </r>
  <r>
    <n v="1006128"/>
    <x v="33"/>
    <n v="110"/>
    <s v="SEDAN"/>
    <n v="3"/>
    <s v="LOGIN"/>
    <s v="NODELAY"/>
    <n v="1"/>
    <n v="0"/>
    <n v="9.8000001910000005"/>
    <n v="9.8000001910000005"/>
    <s v="2022-08-29T06:31:00"/>
    <n v="0"/>
    <x v="25"/>
    <x v="1"/>
  </r>
  <r>
    <n v="1006129"/>
    <x v="1"/>
    <n v="4803"/>
    <s v="SEDAN"/>
    <n v="3"/>
    <s v="LOGIN"/>
    <s v="NODELAY"/>
    <n v="1"/>
    <n v="0"/>
    <n v="16.399999619999999"/>
    <n v="16.399999619999999"/>
    <s v="2022-08-29T08:01:00"/>
    <n v="0"/>
    <x v="25"/>
    <x v="1"/>
  </r>
  <r>
    <n v="1006130"/>
    <x v="1"/>
    <n v="4637"/>
    <s v="SEDAN"/>
    <n v="3"/>
    <s v="LOGIN"/>
    <s v="NODELAY"/>
    <n v="1"/>
    <n v="0"/>
    <n v="6.3107099529999999"/>
    <n v="6.3107099529999999"/>
    <s v="2022-08-29T08:01:00"/>
    <n v="0"/>
    <x v="25"/>
    <x v="1"/>
  </r>
  <r>
    <n v="1006131"/>
    <x v="1"/>
    <n v="919"/>
    <s v="SEDAN"/>
    <n v="3"/>
    <s v="LOGIN"/>
    <s v="NODELAY"/>
    <n v="1"/>
    <n v="0"/>
    <n v="9.6000003809999992"/>
    <n v="9.6000003809999992"/>
    <s v="2022-08-29T08:01:00"/>
    <n v="0"/>
    <x v="25"/>
    <x v="1"/>
  </r>
  <r>
    <n v="1006132"/>
    <x v="8"/>
    <n v="5001"/>
    <s v="SEDAN"/>
    <n v="3"/>
    <s v="LOGIN"/>
    <s v="NODELAY"/>
    <n v="1"/>
    <n v="0"/>
    <n v="5.1199798579999998"/>
    <n v="5.1199798579999998"/>
    <s v="2022-08-29T06:00:00"/>
    <n v="0"/>
    <x v="25"/>
    <x v="1"/>
  </r>
  <r>
    <n v="1006133"/>
    <x v="0"/>
    <n v="5034"/>
    <s v="SEDAN"/>
    <n v="3"/>
    <s v="LOGIN"/>
    <s v="NODELAY"/>
    <n v="2"/>
    <n v="0"/>
    <n v="30"/>
    <n v="30"/>
    <s v="2022-08-29T09:01:00"/>
    <n v="0"/>
    <x v="25"/>
    <x v="1"/>
  </r>
  <r>
    <n v="1006134"/>
    <x v="0"/>
    <n v="5066"/>
    <s v="SEDAN"/>
    <n v="3"/>
    <s v="LOGIN"/>
    <s v="NODELAY"/>
    <n v="1"/>
    <n v="0"/>
    <n v="15.71343613"/>
    <n v="15.71343613"/>
    <s v="2022-08-29T09:01:00"/>
    <n v="0"/>
    <x v="25"/>
    <x v="1"/>
  </r>
  <r>
    <n v="1006135"/>
    <x v="0"/>
    <n v="760"/>
    <s v="SEDAN"/>
    <n v="3"/>
    <s v="LOGIN"/>
    <s v="NODELAY"/>
    <n v="2"/>
    <n v="0"/>
    <n v="22.297279360000001"/>
    <n v="22.297279360000001"/>
    <s v="2022-08-29T09:01:00"/>
    <n v="0"/>
    <x v="25"/>
    <x v="1"/>
  </r>
  <r>
    <n v="1006136"/>
    <x v="0"/>
    <n v="5528"/>
    <s v="SEDAN"/>
    <n v="3"/>
    <s v="LOGIN"/>
    <s v="DRIVER"/>
    <n v="2"/>
    <n v="0"/>
    <n v="18.299999239999998"/>
    <n v="18.299999239999998"/>
    <s v="2022-08-29T09:01:00"/>
    <n v="43"/>
    <x v="25"/>
    <x v="1"/>
  </r>
  <r>
    <n v="1006137"/>
    <x v="0"/>
    <n v="987"/>
    <s v="SEDAN"/>
    <n v="3"/>
    <s v="LOGIN"/>
    <s v="DRIVER"/>
    <n v="2"/>
    <n v="0"/>
    <n v="14.240398409999999"/>
    <n v="14.240398409999999"/>
    <s v="2022-08-29T09:01:00"/>
    <n v="3"/>
    <x v="25"/>
    <x v="1"/>
  </r>
  <r>
    <n v="1006138"/>
    <x v="0"/>
    <n v="4968"/>
    <s v="SEDAN"/>
    <n v="3"/>
    <s v="LOGIN"/>
    <s v="NODELAY"/>
    <n v="1"/>
    <n v="0"/>
    <n v="15.97809219"/>
    <n v="15.97809219"/>
    <s v="2022-08-29T09:01:00"/>
    <n v="0"/>
    <x v="25"/>
    <x v="1"/>
  </r>
  <r>
    <n v="1006139"/>
    <x v="0"/>
    <n v="5561"/>
    <s v="SEDAN"/>
    <n v="3"/>
    <s v="LOGIN"/>
    <s v="NODELAY"/>
    <n v="2"/>
    <n v="0"/>
    <n v="19.100000380000001"/>
    <n v="19.100000380000001"/>
    <s v="2022-08-29T09:01:00"/>
    <n v="0"/>
    <x v="25"/>
    <x v="1"/>
  </r>
  <r>
    <n v="1006140"/>
    <x v="0"/>
    <n v="5264"/>
    <s v="SEDAN"/>
    <n v="3"/>
    <s v="LOGIN"/>
    <s v="NODELAY"/>
    <n v="2"/>
    <n v="0"/>
    <n v="9.3999996190000008"/>
    <n v="9.3999996190000008"/>
    <s v="2022-08-29T09:01:00"/>
    <n v="0"/>
    <x v="25"/>
    <x v="1"/>
  </r>
  <r>
    <n v="1006141"/>
    <x v="0"/>
    <n v="5565"/>
    <s v="SEDAN"/>
    <n v="3"/>
    <s v="LOGIN"/>
    <s v="NODELAY"/>
    <n v="2"/>
    <n v="0"/>
    <n v="12.80000019"/>
    <n v="12.80000019"/>
    <s v="2022-08-29T09:01:00"/>
    <n v="0"/>
    <x v="25"/>
    <x v="1"/>
  </r>
  <r>
    <n v="1006142"/>
    <x v="0"/>
    <n v="5563"/>
    <s v="SEDAN"/>
    <n v="3"/>
    <s v="LOGIN"/>
    <s v="DRIVER"/>
    <n v="3"/>
    <n v="0"/>
    <n v="25.97685242"/>
    <n v="25.97685242"/>
    <s v="2022-08-29T09:01:00"/>
    <n v="10"/>
    <x v="25"/>
    <x v="1"/>
  </r>
  <r>
    <n v="1006143"/>
    <x v="0"/>
    <n v="1437"/>
    <s v="SEDAN"/>
    <n v="3"/>
    <s v="LOGIN"/>
    <s v="NODELAY"/>
    <n v="2"/>
    <n v="0"/>
    <n v="7"/>
    <n v="7"/>
    <s v="2022-08-29T09:01:00"/>
    <n v="0"/>
    <x v="25"/>
    <x v="1"/>
  </r>
  <r>
    <n v="1006144"/>
    <x v="0"/>
    <n v="110"/>
    <s v="SEDAN"/>
    <n v="3"/>
    <s v="LOGIN"/>
    <s v="NODELAY"/>
    <n v="1"/>
    <n v="0"/>
    <n v="15.147310259999999"/>
    <n v="15.147310259999999"/>
    <s v="2022-08-29T09:01:00"/>
    <n v="0"/>
    <x v="25"/>
    <x v="1"/>
  </r>
  <r>
    <n v="1006145"/>
    <x v="0"/>
    <n v="914"/>
    <s v="SEDAN"/>
    <n v="3"/>
    <s v="LOGIN"/>
    <s v="NODELAY"/>
    <n v="2"/>
    <n v="0"/>
    <n v="39.394180300000002"/>
    <n v="39.394180300000002"/>
    <s v="2022-08-29T09:01:00"/>
    <n v="0"/>
    <x v="25"/>
    <x v="1"/>
  </r>
  <r>
    <n v="1006146"/>
    <x v="0"/>
    <n v="1139"/>
    <s v="SEDAN"/>
    <n v="3"/>
    <s v="LOGIN"/>
    <s v="NODELAY"/>
    <n v="1"/>
    <n v="0"/>
    <n v="23.341936109999999"/>
    <n v="23.341936109999999"/>
    <s v="2022-08-29T09:01:00"/>
    <n v="0"/>
    <x v="25"/>
    <x v="1"/>
  </r>
  <r>
    <n v="1006147"/>
    <x v="0"/>
    <n v="5396"/>
    <s v="SEDAN"/>
    <n v="3"/>
    <s v="LOGIN"/>
    <s v="TRAFFIC"/>
    <n v="2"/>
    <n v="0"/>
    <n v="16.291873930000001"/>
    <n v="16.291873930000001"/>
    <s v="2022-08-29T09:01:00"/>
    <n v="12"/>
    <x v="25"/>
    <x v="1"/>
  </r>
  <r>
    <n v="1006148"/>
    <x v="0"/>
    <n v="993"/>
    <s v="SEDAN"/>
    <n v="3"/>
    <s v="LOGIN"/>
    <s v="NODELAY"/>
    <n v="3"/>
    <n v="0"/>
    <n v="17.864578250000001"/>
    <n v="17.864578250000001"/>
    <s v="2022-08-29T09:01:00"/>
    <n v="0"/>
    <x v="25"/>
    <x v="1"/>
  </r>
  <r>
    <n v="1006149"/>
    <x v="0"/>
    <n v="5297"/>
    <s v="SEDAN"/>
    <n v="3"/>
    <s v="LOGIN"/>
    <s v="NODELAY"/>
    <n v="1"/>
    <n v="0"/>
    <n v="8.7769527440000008"/>
    <n v="8.7769527440000008"/>
    <s v="2022-08-29T09:01:00"/>
    <n v="0"/>
    <x v="25"/>
    <x v="1"/>
  </r>
  <r>
    <n v="1006150"/>
    <x v="0"/>
    <n v="1205"/>
    <s v="SEDAN"/>
    <n v="3"/>
    <s v="LOGIN"/>
    <s v="NODELAY"/>
    <n v="2"/>
    <n v="0"/>
    <n v="10.806272509999999"/>
    <n v="10.806272509999999"/>
    <s v="2022-08-29T09:01:00"/>
    <n v="0"/>
    <x v="25"/>
    <x v="1"/>
  </r>
  <r>
    <n v="1006151"/>
    <x v="0"/>
    <n v="5000"/>
    <s v="SEDAN"/>
    <n v="3"/>
    <s v="LOGIN"/>
    <s v="NODELAY"/>
    <n v="1"/>
    <n v="0"/>
    <n v="16.01052284"/>
    <n v="16.01052284"/>
    <s v="2022-08-29T09:01:00"/>
    <n v="0"/>
    <x v="25"/>
    <x v="1"/>
  </r>
  <r>
    <n v="1006152"/>
    <x v="0"/>
    <n v="5495"/>
    <s v="SEDAN"/>
    <n v="3"/>
    <s v="LOGIN"/>
    <s v="NODELAY"/>
    <n v="3"/>
    <n v="0"/>
    <n v="16.600000380000001"/>
    <n v="16.600000380000001"/>
    <s v="2022-08-29T09:01:00"/>
    <n v="0"/>
    <x v="25"/>
    <x v="1"/>
  </r>
  <r>
    <n v="1006153"/>
    <x v="0"/>
    <n v="903"/>
    <s v="SEDAN"/>
    <n v="3"/>
    <s v="LOGIN"/>
    <s v="NODELAY"/>
    <n v="3"/>
    <n v="0"/>
    <n v="14.5"/>
    <n v="14.5"/>
    <s v="2022-08-29T09:01:00"/>
    <n v="0"/>
    <x v="25"/>
    <x v="1"/>
  </r>
  <r>
    <n v="1006154"/>
    <x v="0"/>
    <n v="814"/>
    <s v="SEDAN"/>
    <n v="3"/>
    <s v="LOGIN"/>
    <s v="NODELAY"/>
    <n v="2"/>
    <n v="1"/>
    <n v="14.80000019"/>
    <n v="14.80000019"/>
    <s v="2022-08-29T09:01:00"/>
    <n v="0"/>
    <x v="25"/>
    <x v="1"/>
  </r>
  <r>
    <n v="1006155"/>
    <x v="0"/>
    <n v="5046"/>
    <s v="SEDAN"/>
    <n v="3"/>
    <s v="LOGIN"/>
    <s v="NODELAY"/>
    <n v="3"/>
    <n v="0"/>
    <n v="12.100000380000001"/>
    <n v="12.100000380000001"/>
    <s v="2022-08-29T09:01:00"/>
    <n v="0"/>
    <x v="25"/>
    <x v="1"/>
  </r>
  <r>
    <n v="1006156"/>
    <x v="0"/>
    <n v="1140"/>
    <s v="SEDAN"/>
    <n v="3"/>
    <s v="LOGIN"/>
    <s v="TRAFFIC"/>
    <n v="3"/>
    <n v="0"/>
    <n v="19.763166429999998"/>
    <n v="19.763166429999998"/>
    <s v="2022-08-29T09:01:00"/>
    <n v="5"/>
    <x v="25"/>
    <x v="1"/>
  </r>
  <r>
    <n v="1006157"/>
    <x v="0"/>
    <n v="5038"/>
    <s v="SEDAN"/>
    <n v="3"/>
    <s v="LOGIN"/>
    <s v="EMPLOYEE"/>
    <n v="3"/>
    <n v="0"/>
    <n v="13.356854439999999"/>
    <n v="13.356854439999999"/>
    <s v="2022-08-29T09:01:00"/>
    <n v="3"/>
    <x v="25"/>
    <x v="1"/>
  </r>
  <r>
    <n v="1006158"/>
    <x v="0"/>
    <n v="729"/>
    <s v="SEDAN"/>
    <n v="3"/>
    <s v="LOGIN"/>
    <s v="NODELAY"/>
    <n v="2"/>
    <n v="0"/>
    <n v="12.36309528"/>
    <n v="12.36309528"/>
    <s v="2022-08-29T09:01:00"/>
    <n v="0"/>
    <x v="25"/>
    <x v="1"/>
  </r>
  <r>
    <n v="1006159"/>
    <x v="6"/>
    <n v="4868"/>
    <s v="SEDAN"/>
    <n v="3"/>
    <s v="LOGIN"/>
    <s v="NODELAY"/>
    <n v="2"/>
    <n v="0"/>
    <n v="12.80000019"/>
    <n v="12.80000019"/>
    <s v="2022-08-29T09:00:00"/>
    <n v="0"/>
    <x v="25"/>
    <x v="1"/>
  </r>
  <r>
    <n v="1006160"/>
    <x v="6"/>
    <n v="1007"/>
    <s v="SEDAN"/>
    <n v="3"/>
    <s v="LOGIN"/>
    <s v="NODELAY"/>
    <n v="1"/>
    <n v="0"/>
    <n v="12.05147266"/>
    <n v="12.05147266"/>
    <s v="2022-08-29T09:00:00"/>
    <n v="0"/>
    <x v="25"/>
    <x v="1"/>
  </r>
  <r>
    <n v="1006161"/>
    <x v="6"/>
    <n v="5100"/>
    <s v="SEDAN"/>
    <n v="3"/>
    <s v="LOGIN"/>
    <s v="NODELAY"/>
    <n v="1"/>
    <n v="0"/>
    <n v="15.30000019"/>
    <n v="15.30000019"/>
    <s v="2022-08-29T09:00:00"/>
    <n v="0"/>
    <x v="25"/>
    <x v="1"/>
  </r>
  <r>
    <n v="1006162"/>
    <x v="6"/>
    <n v="5099"/>
    <s v="SEDAN"/>
    <n v="3"/>
    <s v="LOGIN"/>
    <s v="NODELAY"/>
    <n v="1"/>
    <n v="0"/>
    <n v="14.5"/>
    <n v="14.5"/>
    <s v="2022-08-29T09:00:00"/>
    <n v="0"/>
    <x v="25"/>
    <x v="1"/>
  </r>
  <r>
    <n v="1006163"/>
    <x v="6"/>
    <n v="5429"/>
    <s v="SEDAN"/>
    <n v="3"/>
    <s v="LOGIN"/>
    <s v="NODELAY"/>
    <n v="1"/>
    <n v="1"/>
    <n v="15.99272728"/>
    <n v="15.99272728"/>
    <s v="2022-08-29T09:00:00"/>
    <n v="0"/>
    <x v="25"/>
    <x v="1"/>
  </r>
  <r>
    <n v="1006164"/>
    <x v="6"/>
    <n v="5037"/>
    <s v="SEDAN"/>
    <n v="3"/>
    <s v="LOGIN"/>
    <s v="NODELAY"/>
    <n v="1"/>
    <n v="0"/>
    <n v="16.553066250000001"/>
    <n v="16.553066250000001"/>
    <s v="2022-08-29T09:00:00"/>
    <n v="0"/>
    <x v="25"/>
    <x v="1"/>
  </r>
  <r>
    <n v="1006165"/>
    <x v="6"/>
    <n v="4901"/>
    <s v="SEDAN"/>
    <n v="3"/>
    <s v="LOGIN"/>
    <s v="NODELAY"/>
    <n v="1"/>
    <n v="0"/>
    <n v="18.399999619999999"/>
    <n v="18.399999619999999"/>
    <s v="2022-08-29T09:00:00"/>
    <n v="0"/>
    <x v="25"/>
    <x v="1"/>
  </r>
  <r>
    <n v="1006166"/>
    <x v="48"/>
    <n v="4638"/>
    <s v="SEDAN"/>
    <n v="3"/>
    <s v="LOGIN"/>
    <s v="DRIVER"/>
    <n v="1"/>
    <n v="0"/>
    <n v="15"/>
    <n v="15"/>
    <s v="2022-08-29T10:00:00"/>
    <n v="18"/>
    <x v="25"/>
    <x v="1"/>
  </r>
  <r>
    <n v="1006167"/>
    <x v="2"/>
    <n v="912"/>
    <s v="SEDAN"/>
    <n v="3"/>
    <s v="LOGIN"/>
    <s v="NODELAY"/>
    <n v="1"/>
    <n v="0"/>
    <n v="7.2254133219999996"/>
    <n v="7.2254133219999996"/>
    <s v="2022-08-29T10:31:00"/>
    <n v="0"/>
    <x v="25"/>
    <x v="1"/>
  </r>
  <r>
    <n v="1006168"/>
    <x v="2"/>
    <n v="909"/>
    <s v="SEDAN"/>
    <n v="3"/>
    <s v="LOGIN"/>
    <s v="TRAFFIC"/>
    <n v="1"/>
    <n v="0"/>
    <n v="20"/>
    <n v="20"/>
    <s v="2022-08-29T10:31:00"/>
    <n v="5"/>
    <x v="25"/>
    <x v="1"/>
  </r>
  <r>
    <n v="1006169"/>
    <x v="2"/>
    <n v="906"/>
    <s v="SEDAN"/>
    <n v="3"/>
    <s v="LOGIN"/>
    <s v="NODELAY"/>
    <n v="1"/>
    <n v="0"/>
    <n v="6.6786699299999999"/>
    <n v="6.6786699299999999"/>
    <s v="2022-08-29T10:31:00"/>
    <n v="0"/>
    <x v="25"/>
    <x v="1"/>
  </r>
  <r>
    <n v="1006170"/>
    <x v="2"/>
    <n v="911"/>
    <s v="SEDAN"/>
    <n v="3"/>
    <s v="LOGIN"/>
    <s v="DRIVER"/>
    <n v="1"/>
    <n v="1"/>
    <n v="15.30000019"/>
    <n v="15.30000019"/>
    <s v="2022-08-29T10:31:00"/>
    <n v="24"/>
    <x v="25"/>
    <x v="1"/>
  </r>
  <r>
    <n v="1006171"/>
    <x v="2"/>
    <n v="920"/>
    <s v="SEDAN"/>
    <n v="3"/>
    <s v="LOGIN"/>
    <s v="NODELAY"/>
    <n v="2"/>
    <n v="0"/>
    <n v="12.100000380000001"/>
    <n v="12.100000380000001"/>
    <s v="2022-08-29T10:31:00"/>
    <n v="0"/>
    <x v="25"/>
    <x v="1"/>
  </r>
  <r>
    <n v="1006172"/>
    <x v="4"/>
    <n v="910"/>
    <s v="SEDAN"/>
    <n v="3"/>
    <s v="LOGIN"/>
    <s v="NODELAY"/>
    <n v="1"/>
    <n v="0"/>
    <n v="15.41632652"/>
    <n v="15.41632652"/>
    <s v="2022-08-29T11:00:00"/>
    <n v="0"/>
    <x v="25"/>
    <x v="1"/>
  </r>
  <r>
    <n v="1006173"/>
    <x v="4"/>
    <n v="4835"/>
    <s v="SEDAN"/>
    <n v="3"/>
    <s v="LOGIN"/>
    <s v="NODELAY"/>
    <n v="2"/>
    <n v="0"/>
    <n v="15.600000380000001"/>
    <n v="15.600000380000001"/>
    <s v="2022-08-29T11:00:00"/>
    <n v="0"/>
    <x v="25"/>
    <x v="1"/>
  </r>
  <r>
    <n v="1006174"/>
    <x v="4"/>
    <n v="918"/>
    <s v="SEDAN"/>
    <n v="3"/>
    <s v="LOGIN"/>
    <s v="EMPLOYEE"/>
    <n v="2"/>
    <n v="1"/>
    <n v="13.100000380000001"/>
    <n v="13.100000380000001"/>
    <s v="2022-08-29T11:00:00"/>
    <n v="37"/>
    <x v="25"/>
    <x v="1"/>
  </r>
  <r>
    <n v="1006175"/>
    <x v="13"/>
    <n v="1140"/>
    <s v="SEDAN"/>
    <n v="3"/>
    <s v="LOGIN"/>
    <s v="NODELAY"/>
    <n v="1"/>
    <n v="0"/>
    <n v="11.68446732"/>
    <n v="11.68446732"/>
    <s v="2022-08-29T14:31:00"/>
    <n v="0"/>
    <x v="25"/>
    <x v="1"/>
  </r>
  <r>
    <n v="1006176"/>
    <x v="13"/>
    <n v="914"/>
    <s v="SEDAN"/>
    <n v="3"/>
    <s v="LOGIN"/>
    <s v="NODELAY"/>
    <n v="1"/>
    <n v="0"/>
    <n v="16.003608700000001"/>
    <n v="16.003608700000001"/>
    <s v="2022-08-29T14:31:00"/>
    <n v="0"/>
    <x v="25"/>
    <x v="1"/>
  </r>
  <r>
    <n v="1006177"/>
    <x v="41"/>
    <n v="4967"/>
    <s v="SEDAN"/>
    <n v="3"/>
    <s v="LOGIN"/>
    <s v="EMPLOYEE"/>
    <n v="1"/>
    <n v="0"/>
    <n v="10.78502274"/>
    <n v="10.78502274"/>
    <s v="2022-08-29T04:30:00"/>
    <n v="1"/>
    <x v="25"/>
    <x v="1"/>
  </r>
  <r>
    <n v="1006178"/>
    <x v="6"/>
    <n v="4869"/>
    <s v="SEDAN"/>
    <n v="3"/>
    <s v="LOGIN"/>
    <s v="NODELAY"/>
    <n v="1"/>
    <n v="0"/>
    <n v="8.3999996190000008"/>
    <n v="8.3999996190000008"/>
    <s v="2022-08-29T09:00:00"/>
    <n v="0"/>
    <x v="25"/>
    <x v="1"/>
  </r>
  <r>
    <n v="1006179"/>
    <x v="0"/>
    <n v="5562"/>
    <s v="SEDAN"/>
    <n v="3"/>
    <s v="LOGIN"/>
    <s v="NODELAY"/>
    <n v="2"/>
    <n v="0"/>
    <n v="11.816754339999999"/>
    <n v="11.816754339999999"/>
    <s v="2022-08-29T09:01:00"/>
    <n v="0"/>
    <x v="25"/>
    <x v="1"/>
  </r>
  <r>
    <n v="1006180"/>
    <x v="2"/>
    <n v="82"/>
    <s v="SEDAN"/>
    <n v="3"/>
    <s v="LOGIN"/>
    <s v="NODELAY"/>
    <n v="1"/>
    <n v="0"/>
    <n v="9.9969587329999996"/>
    <n v="9.9969587329999996"/>
    <s v="2022-08-29T10:31:00"/>
    <n v="0"/>
    <x v="25"/>
    <x v="1"/>
  </r>
  <r>
    <n v="1006181"/>
    <x v="1"/>
    <n v="4769"/>
    <s v="SEDAN"/>
    <n v="3"/>
    <s v="LOGIN"/>
    <s v="NODELAY"/>
    <n v="2"/>
    <n v="0"/>
    <n v="10.517864230000001"/>
    <n v="10.517864230000001"/>
    <s v="2022-08-29T08:01:00"/>
    <n v="0"/>
    <x v="25"/>
    <x v="1"/>
  </r>
  <r>
    <n v="1006182"/>
    <x v="2"/>
    <n v="4736"/>
    <s v="SEDAN"/>
    <n v="3"/>
    <s v="LOGIN"/>
    <s v="NODELAY"/>
    <n v="1"/>
    <n v="0"/>
    <n v="18.301530840000002"/>
    <n v="18.301530840000002"/>
    <s v="2022-08-29T10:31:00"/>
    <n v="0"/>
    <x v="25"/>
    <x v="1"/>
  </r>
  <r>
    <n v="1006183"/>
    <x v="9"/>
    <n v="5045"/>
    <s v="SEDAN"/>
    <n v="3"/>
    <s v="LOGIN"/>
    <s v="NODELAY"/>
    <n v="2"/>
    <n v="0"/>
    <n v="18.100000380000001"/>
    <n v="18.100000380000001"/>
    <s v="2022-08-29T12:00:00"/>
    <n v="0"/>
    <x v="25"/>
    <x v="1"/>
  </r>
  <r>
    <n v="1006184"/>
    <x v="9"/>
    <n v="4869"/>
    <s v="SEDAN"/>
    <n v="3"/>
    <s v="LOGIN"/>
    <s v="NODELAY"/>
    <n v="3"/>
    <n v="0"/>
    <n v="6.1999998090000004"/>
    <n v="6.1999998090000004"/>
    <s v="2022-08-29T12:00:00"/>
    <n v="0"/>
    <x v="25"/>
    <x v="1"/>
  </r>
  <r>
    <n v="1006185"/>
    <x v="9"/>
    <n v="491"/>
    <s v="SEDAN"/>
    <n v="3"/>
    <s v="LOGIN"/>
    <s v="NODELAY"/>
    <n v="2"/>
    <n v="0"/>
    <n v="21.212154389999998"/>
    <n v="21.212154389999998"/>
    <s v="2022-08-29T12:00:00"/>
    <n v="0"/>
    <x v="25"/>
    <x v="1"/>
  </r>
  <r>
    <n v="1006186"/>
    <x v="9"/>
    <n v="5365"/>
    <s v="SEDAN"/>
    <n v="3"/>
    <s v="LOGIN"/>
    <s v="DRIVER"/>
    <n v="1"/>
    <n v="0"/>
    <n v="22.899999619999999"/>
    <n v="22.899999619999999"/>
    <s v="2022-08-29T12:00:00"/>
    <n v="10"/>
    <x v="25"/>
    <x v="1"/>
  </r>
  <r>
    <n v="1006187"/>
    <x v="9"/>
    <n v="816"/>
    <s v="SEDAN"/>
    <n v="3"/>
    <s v="LOGIN"/>
    <s v="NODELAY"/>
    <n v="1"/>
    <n v="0"/>
    <n v="16.108865739999999"/>
    <n v="16.108865739999999"/>
    <s v="2022-08-29T12:00:00"/>
    <n v="0"/>
    <x v="25"/>
    <x v="1"/>
  </r>
  <r>
    <n v="1006188"/>
    <x v="9"/>
    <n v="4769"/>
    <s v="SEDAN"/>
    <n v="3"/>
    <s v="LOGIN"/>
    <s v="EMPLOYEE"/>
    <n v="2"/>
    <n v="0"/>
    <n v="14.69999981"/>
    <n v="14.69999981"/>
    <s v="2022-08-29T12:00:00"/>
    <n v="1"/>
    <x v="25"/>
    <x v="1"/>
  </r>
  <r>
    <n v="1006189"/>
    <x v="9"/>
    <n v="5132"/>
    <s v="SEDAN"/>
    <n v="3"/>
    <s v="LOGIN"/>
    <s v="NODELAY"/>
    <n v="0"/>
    <n v="2"/>
    <n v="12.5"/>
    <n v="12.5"/>
    <s v="2022-08-29T12:00:00"/>
    <n v="0"/>
    <x v="25"/>
    <x v="1"/>
  </r>
  <r>
    <n v="1006190"/>
    <x v="9"/>
    <n v="4637"/>
    <s v="SEDAN"/>
    <n v="3"/>
    <s v="LOGIN"/>
    <s v="TRAFFIC"/>
    <n v="2"/>
    <n v="1"/>
    <n v="16.799999239999998"/>
    <n v="16.799999239999998"/>
    <s v="2022-08-29T12:00:00"/>
    <n v="2"/>
    <x v="25"/>
    <x v="1"/>
  </r>
  <r>
    <n v="1006191"/>
    <x v="9"/>
    <n v="5563"/>
    <s v="SEDAN"/>
    <n v="3"/>
    <s v="LOGIN"/>
    <s v="NODELAY"/>
    <n v="3"/>
    <n v="0"/>
    <n v="12.30000019"/>
    <n v="12.30000019"/>
    <s v="2022-08-29T12:00:00"/>
    <n v="0"/>
    <x v="25"/>
    <x v="1"/>
  </r>
  <r>
    <n v="1006192"/>
    <x v="9"/>
    <n v="5165"/>
    <s v="SEDAN"/>
    <n v="3"/>
    <s v="LOGIN"/>
    <s v="TRAFFIC"/>
    <n v="2"/>
    <n v="0"/>
    <n v="21.125608440000001"/>
    <n v="21.125608440000001"/>
    <s v="2022-08-29T12:00:00"/>
    <n v="5"/>
    <x v="25"/>
    <x v="1"/>
  </r>
  <r>
    <n v="1006193"/>
    <x v="9"/>
    <n v="5036"/>
    <s v="SEDAN"/>
    <n v="3"/>
    <s v="LOGIN"/>
    <s v="NODELAY"/>
    <n v="3"/>
    <n v="0"/>
    <n v="7.4000000950000002"/>
    <n v="7.4000000950000002"/>
    <s v="2022-08-29T12:00:00"/>
    <n v="0"/>
    <x v="25"/>
    <x v="1"/>
  </r>
  <r>
    <n v="1006194"/>
    <x v="9"/>
    <n v="773"/>
    <s v="SEDAN"/>
    <n v="3"/>
    <s v="LOGIN"/>
    <s v="TRAFFIC"/>
    <n v="2"/>
    <n v="0"/>
    <n v="20.799999239999998"/>
    <n v="20.799999239999998"/>
    <s v="2022-08-29T12:00:00"/>
    <n v="8"/>
    <x v="25"/>
    <x v="1"/>
  </r>
  <r>
    <n v="1006195"/>
    <x v="9"/>
    <n v="5564"/>
    <s v="SEDAN"/>
    <n v="3"/>
    <s v="LOGIN"/>
    <s v="NODELAY"/>
    <n v="3"/>
    <n v="0"/>
    <n v="14.399999619999999"/>
    <n v="14.399999619999999"/>
    <s v="2022-08-29T12:00:00"/>
    <n v="0"/>
    <x v="25"/>
    <x v="1"/>
  </r>
  <r>
    <n v="1006196"/>
    <x v="9"/>
    <n v="2096"/>
    <s v="SEDAN"/>
    <n v="3"/>
    <s v="LOGIN"/>
    <s v="DRIVER"/>
    <n v="1"/>
    <n v="1"/>
    <n v="17.200000760000002"/>
    <n v="17.200000760000002"/>
    <s v="2022-08-29T12:00:00"/>
    <n v="3"/>
    <x v="25"/>
    <x v="1"/>
  </r>
  <r>
    <n v="1006197"/>
    <x v="9"/>
    <n v="5565"/>
    <s v="SEDAN"/>
    <n v="3"/>
    <s v="LOGIN"/>
    <s v="NODELAY"/>
    <n v="3"/>
    <n v="0"/>
    <n v="10.19999981"/>
    <n v="10.19999981"/>
    <s v="2022-08-29T12:00:00"/>
    <n v="0"/>
    <x v="25"/>
    <x v="1"/>
  </r>
  <r>
    <n v="1006198"/>
    <x v="9"/>
    <n v="5363"/>
    <s v="SEDAN"/>
    <n v="3"/>
    <s v="LOGIN"/>
    <s v="NODELAY"/>
    <n v="2"/>
    <n v="0"/>
    <n v="17.1156559"/>
    <n v="17.1156559"/>
    <s v="2022-08-29T12:00:00"/>
    <n v="0"/>
    <x v="25"/>
    <x v="1"/>
  </r>
  <r>
    <n v="1006199"/>
    <x v="9"/>
    <n v="4967"/>
    <s v="SEDAN"/>
    <n v="3"/>
    <s v="LOGIN"/>
    <s v="EMPLOYEE"/>
    <n v="2"/>
    <n v="0"/>
    <n v="24.322484970000001"/>
    <n v="24.322484970000001"/>
    <s v="2022-08-29T12:00:00"/>
    <n v="8"/>
    <x v="25"/>
    <x v="1"/>
  </r>
  <r>
    <n v="1006200"/>
    <x v="9"/>
    <n v="5366"/>
    <s v="SEDAN"/>
    <n v="3"/>
    <s v="LOGIN"/>
    <s v="NODELAY"/>
    <n v="2"/>
    <n v="0"/>
    <n v="13.19999981"/>
    <n v="13.19999981"/>
    <s v="2022-08-29T12:00:00"/>
    <n v="0"/>
    <x v="25"/>
    <x v="1"/>
  </r>
  <r>
    <n v="1006201"/>
    <x v="9"/>
    <n v="5330"/>
    <s v="SEDAN"/>
    <n v="3"/>
    <s v="LOGIN"/>
    <s v="NODELAY"/>
    <n v="2"/>
    <n v="1"/>
    <n v="27.474456790000001"/>
    <n v="27.474456790000001"/>
    <s v="2022-08-29T12:00:00"/>
    <n v="0"/>
    <x v="25"/>
    <x v="1"/>
  </r>
  <r>
    <n v="1006202"/>
    <x v="10"/>
    <n v="5001"/>
    <s v="SEDAN"/>
    <n v="3"/>
    <s v="LOGIN"/>
    <s v="NODELAY"/>
    <n v="3"/>
    <n v="0"/>
    <n v="23.100000380000001"/>
    <n v="23.100000380000001"/>
    <s v="2022-08-29T12:30:00"/>
    <n v="0"/>
    <x v="25"/>
    <x v="1"/>
  </r>
  <r>
    <n v="1006203"/>
    <x v="10"/>
    <n v="4868"/>
    <s v="SEDAN"/>
    <n v="3"/>
    <s v="LOGIN"/>
    <s v="NODELAY"/>
    <n v="3"/>
    <n v="0"/>
    <n v="13.610189439999999"/>
    <n v="13.610189439999999"/>
    <s v="2022-08-29T12:30:00"/>
    <n v="0"/>
    <x v="25"/>
    <x v="1"/>
  </r>
  <r>
    <n v="1006204"/>
    <x v="10"/>
    <n v="5297"/>
    <s v="SEDAN"/>
    <n v="3"/>
    <s v="LOGIN"/>
    <s v="NODELAY"/>
    <n v="1"/>
    <n v="1"/>
    <n v="22.64355278"/>
    <n v="22.64355278"/>
    <s v="2022-08-29T12:30:00"/>
    <n v="0"/>
    <x v="25"/>
    <x v="1"/>
  </r>
  <r>
    <n v="1006205"/>
    <x v="51"/>
    <n v="5367"/>
    <s v="SEDAN"/>
    <n v="3"/>
    <s v="LOGIN"/>
    <s v="EMPLOYEE"/>
    <n v="1"/>
    <n v="0"/>
    <n v="10.33961201"/>
    <n v="10.33961201"/>
    <s v="2022-08-29T14:30:00"/>
    <n v="12"/>
    <x v="25"/>
    <x v="1"/>
  </r>
  <r>
    <n v="1006206"/>
    <x v="12"/>
    <n v="4968"/>
    <s v="SEDAN"/>
    <n v="3"/>
    <s v="LOGIN"/>
    <s v="NODELAY"/>
    <n v="1"/>
    <n v="1"/>
    <n v="12.83115387"/>
    <n v="12.83115387"/>
    <s v="2022-08-29T14:00:00"/>
    <n v="0"/>
    <x v="25"/>
    <x v="1"/>
  </r>
  <r>
    <n v="1006207"/>
    <x v="12"/>
    <n v="5100"/>
    <s v="SEDAN"/>
    <n v="3"/>
    <s v="LOGIN"/>
    <s v="NODELAY"/>
    <n v="1"/>
    <n v="0"/>
    <n v="10.5"/>
    <n v="10.5"/>
    <s v="2022-08-29T14:00:00"/>
    <n v="0"/>
    <x v="25"/>
    <x v="1"/>
  </r>
  <r>
    <n v="1006208"/>
    <x v="12"/>
    <n v="5099"/>
    <s v="SEDAN"/>
    <n v="3"/>
    <s v="LOGIN"/>
    <s v="NODELAY"/>
    <n v="0"/>
    <n v="1"/>
    <n v="12.600000380000001"/>
    <n v="12.600000380000001"/>
    <s v="2022-08-29T14:00:00"/>
    <n v="0"/>
    <x v="25"/>
    <x v="1"/>
  </r>
  <r>
    <n v="1006209"/>
    <x v="14"/>
    <n v="920"/>
    <s v="SEDAN"/>
    <n v="3"/>
    <s v="LOGIN"/>
    <s v="EMPLOYEE"/>
    <n v="1"/>
    <n v="0"/>
    <n v="2.9000000950000002"/>
    <n v="2.9000000950000002"/>
    <s v="2022-08-29T15:30:00"/>
    <n v="9"/>
    <x v="25"/>
    <x v="1"/>
  </r>
  <r>
    <n v="1006210"/>
    <x v="15"/>
    <n v="5562"/>
    <s v="SEDAN"/>
    <n v="3"/>
    <s v="LOGIN"/>
    <s v="EMPLOYEE"/>
    <n v="2"/>
    <n v="0"/>
    <n v="8"/>
    <n v="8"/>
    <s v="2022-08-29T16:00:00"/>
    <n v="15"/>
    <x v="25"/>
    <x v="1"/>
  </r>
  <r>
    <n v="1006211"/>
    <x v="15"/>
    <n v="5561"/>
    <s v="SEDAN"/>
    <n v="3"/>
    <s v="LOGIN"/>
    <s v="NODELAY"/>
    <n v="0"/>
    <n v="1"/>
    <n v="11"/>
    <n v="11"/>
    <s v="2022-08-29T16:00:00"/>
    <n v="0"/>
    <x v="25"/>
    <x v="1"/>
  </r>
  <r>
    <n v="1006212"/>
    <x v="15"/>
    <n v="5000"/>
    <s v="SEDAN"/>
    <n v="3"/>
    <s v="LOGIN"/>
    <s v="DRIVER"/>
    <n v="2"/>
    <n v="0"/>
    <n v="5.3000001909999996"/>
    <n v="5.3000001909999996"/>
    <s v="2022-08-29T16:00:00"/>
    <n v="8"/>
    <x v="25"/>
    <x v="1"/>
  </r>
  <r>
    <n v="1006213"/>
    <x v="15"/>
    <n v="4901"/>
    <s v="SEDAN"/>
    <n v="3"/>
    <s v="LOGIN"/>
    <s v="NODELAY"/>
    <n v="2"/>
    <n v="0"/>
    <n v="11.899999619999999"/>
    <n v="11.899999619999999"/>
    <s v="2022-08-29T16:00:00"/>
    <n v="0"/>
    <x v="25"/>
    <x v="1"/>
  </r>
  <r>
    <n v="1006214"/>
    <x v="15"/>
    <n v="5132"/>
    <s v="SEDAN"/>
    <n v="3"/>
    <s v="LOGIN"/>
    <s v="NODELAY"/>
    <n v="3"/>
    <n v="0"/>
    <n v="26"/>
    <n v="26"/>
    <s v="2022-08-29T16:00:00"/>
    <n v="0"/>
    <x v="25"/>
    <x v="1"/>
  </r>
  <r>
    <n v="1006215"/>
    <x v="15"/>
    <n v="4638"/>
    <s v="SEDAN"/>
    <n v="3"/>
    <s v="LOGIN"/>
    <s v="NODELAY"/>
    <n v="1"/>
    <n v="0"/>
    <n v="7.820219517"/>
    <n v="7.820219517"/>
    <s v="2022-08-29T16:00:00"/>
    <n v="0"/>
    <x v="25"/>
    <x v="1"/>
  </r>
  <r>
    <n v="1006216"/>
    <x v="16"/>
    <n v="773"/>
    <s v="SEDAN"/>
    <n v="3"/>
    <s v="LOGIN"/>
    <s v="NODELAY"/>
    <n v="2"/>
    <n v="0"/>
    <n v="19.220220569999999"/>
    <n v="19.220220569999999"/>
    <s v="2022-08-29T16:30:00"/>
    <n v="0"/>
    <x v="25"/>
    <x v="1"/>
  </r>
  <r>
    <n v="1006217"/>
    <x v="17"/>
    <n v="5564"/>
    <s v="SEDAN"/>
    <n v="3"/>
    <s v="LOGIN"/>
    <s v="NODELAY"/>
    <n v="3"/>
    <n v="0"/>
    <n v="9.6598625180000006"/>
    <n v="9.6598625180000006"/>
    <s v="2022-08-29T17:00:00"/>
    <n v="0"/>
    <x v="25"/>
    <x v="1"/>
  </r>
  <r>
    <n v="1006218"/>
    <x v="17"/>
    <n v="4869"/>
    <s v="SEDAN"/>
    <n v="3"/>
    <s v="LOGIN"/>
    <s v="NODELAY"/>
    <n v="3"/>
    <n v="0"/>
    <n v="11.5"/>
    <n v="11.5"/>
    <s v="2022-08-29T17:00:00"/>
    <n v="0"/>
    <x v="25"/>
    <x v="1"/>
  </r>
  <r>
    <n v="1006219"/>
    <x v="17"/>
    <n v="5565"/>
    <s v="SEDAN"/>
    <n v="3"/>
    <s v="LOGIN"/>
    <s v="NODELAY"/>
    <n v="2"/>
    <n v="1"/>
    <n v="11.101125720000001"/>
    <n v="11.101125720000001"/>
    <s v="2022-08-29T17:00:00"/>
    <n v="0"/>
    <x v="25"/>
    <x v="1"/>
  </r>
  <r>
    <n v="1006220"/>
    <x v="17"/>
    <n v="816"/>
    <s v="SEDAN"/>
    <n v="3"/>
    <s v="LOGIN"/>
    <s v="DRIVER"/>
    <n v="2"/>
    <n v="0"/>
    <n v="19"/>
    <n v="19"/>
    <s v="2022-08-29T17:00:00"/>
    <n v="50"/>
    <x v="25"/>
    <x v="1"/>
  </r>
  <r>
    <n v="1006221"/>
    <x v="17"/>
    <n v="5563"/>
    <s v="SEDAN"/>
    <n v="3"/>
    <s v="LOGIN"/>
    <s v="EMPLOYEE"/>
    <n v="2"/>
    <n v="1"/>
    <n v="12.48063183"/>
    <n v="12.48063183"/>
    <s v="2022-08-29T17:00:00"/>
    <n v="8"/>
    <x v="25"/>
    <x v="1"/>
  </r>
  <r>
    <n v="1006222"/>
    <x v="17"/>
    <n v="5363"/>
    <s v="SEDAN"/>
    <n v="3"/>
    <s v="LOGIN"/>
    <s v="TRAFFIC"/>
    <n v="2"/>
    <n v="0"/>
    <n v="24.73485947"/>
    <n v="24.73485947"/>
    <s v="2022-08-29T17:00:00"/>
    <n v="17"/>
    <x v="25"/>
    <x v="1"/>
  </r>
  <r>
    <n v="1006223"/>
    <x v="17"/>
    <n v="912"/>
    <s v="SEDAN"/>
    <n v="3"/>
    <s v="LOGIN"/>
    <s v="TRAFFIC"/>
    <n v="2"/>
    <n v="1"/>
    <n v="12.40664864"/>
    <n v="12.40664864"/>
    <s v="2022-08-29T17:00:00"/>
    <n v="16"/>
    <x v="25"/>
    <x v="1"/>
  </r>
  <r>
    <n v="1006224"/>
    <x v="17"/>
    <n v="5367"/>
    <s v="SEDAN"/>
    <n v="3"/>
    <s v="LOGIN"/>
    <s v="DRIVER"/>
    <n v="3"/>
    <n v="0"/>
    <n v="16.299999239999998"/>
    <n v="16.299999239999998"/>
    <s v="2022-08-29T17:00:00"/>
    <n v="2"/>
    <x v="25"/>
    <x v="1"/>
  </r>
  <r>
    <n v="1006225"/>
    <x v="17"/>
    <n v="2096"/>
    <s v="SEDAN"/>
    <n v="3"/>
    <s v="LOGIN"/>
    <s v="NODELAY"/>
    <n v="3"/>
    <n v="0"/>
    <n v="16.33197784"/>
    <n v="16.33197784"/>
    <s v="2022-08-29T17:00:00"/>
    <n v="0"/>
    <x v="25"/>
    <x v="1"/>
  </r>
  <r>
    <n v="1006226"/>
    <x v="17"/>
    <n v="5330"/>
    <s v="SEDAN"/>
    <n v="3"/>
    <s v="LOGIN"/>
    <s v="EMPLOYEE"/>
    <n v="3"/>
    <n v="0"/>
    <n v="17.62830353"/>
    <n v="17.62830353"/>
    <s v="2022-08-29T17:00:00"/>
    <n v="4"/>
    <x v="25"/>
    <x v="1"/>
  </r>
  <r>
    <n v="1006227"/>
    <x v="17"/>
    <n v="491"/>
    <s v="SEDAN"/>
    <n v="3"/>
    <s v="LOGIN"/>
    <s v="EMPLOYEE"/>
    <n v="3"/>
    <n v="0"/>
    <n v="20.899999619999999"/>
    <n v="20.899999619999999"/>
    <s v="2022-08-29T17:00:00"/>
    <n v="9"/>
    <x v="25"/>
    <x v="1"/>
  </r>
  <r>
    <n v="1006228"/>
    <x v="17"/>
    <n v="5036"/>
    <s v="SEDAN"/>
    <n v="3"/>
    <s v="LOGIN"/>
    <s v="DRIVER"/>
    <n v="2"/>
    <n v="0"/>
    <n v="28"/>
    <n v="28"/>
    <s v="2022-08-29T17:00:00"/>
    <n v="8"/>
    <x v="25"/>
    <x v="1"/>
  </r>
  <r>
    <n v="1006229"/>
    <x v="17"/>
    <n v="5034"/>
    <s v="SEDAN"/>
    <n v="3"/>
    <s v="LOGIN"/>
    <s v="NODELAY"/>
    <n v="3"/>
    <n v="0"/>
    <n v="18.399999619999999"/>
    <n v="18.399999619999999"/>
    <s v="2022-08-29T17:00:00"/>
    <n v="0"/>
    <x v="25"/>
    <x v="1"/>
  </r>
  <r>
    <n v="1006230"/>
    <x v="17"/>
    <n v="4736"/>
    <s v="SEDAN"/>
    <n v="3"/>
    <s v="LOGIN"/>
    <s v="NODELAY"/>
    <n v="1"/>
    <n v="2"/>
    <n v="14"/>
    <n v="14"/>
    <s v="2022-08-29T17:00:00"/>
    <n v="0"/>
    <x v="25"/>
    <x v="1"/>
  </r>
  <r>
    <n v="1006231"/>
    <x v="18"/>
    <n v="4835"/>
    <s v="SEDAN"/>
    <n v="3"/>
    <s v="LOGIN"/>
    <s v="NODELAY"/>
    <n v="1"/>
    <n v="0"/>
    <n v="14.131757739999999"/>
    <n v="14.131757739999999"/>
    <s v="2022-08-29T17:30:00"/>
    <n v="0"/>
    <x v="25"/>
    <x v="1"/>
  </r>
  <r>
    <n v="1006232"/>
    <x v="18"/>
    <n v="5366"/>
    <s v="SEDAN"/>
    <n v="3"/>
    <s v="LOGIN"/>
    <s v="NODELAY"/>
    <n v="2"/>
    <n v="0"/>
    <n v="9.8999996190000008"/>
    <n v="9.8999996190000008"/>
    <s v="2022-08-29T17:30:00"/>
    <n v="0"/>
    <x v="25"/>
    <x v="1"/>
  </r>
  <r>
    <n v="1006233"/>
    <x v="18"/>
    <n v="5165"/>
    <s v="SEDAN"/>
    <n v="3"/>
    <s v="LOGIN"/>
    <s v="EMPLOYEE"/>
    <n v="2"/>
    <n v="0"/>
    <n v="24.682550429999999"/>
    <n v="24.682550429999999"/>
    <s v="2022-08-29T17:30:00"/>
    <n v="14"/>
    <x v="25"/>
    <x v="1"/>
  </r>
  <r>
    <n v="1006234"/>
    <x v="13"/>
    <n v="906"/>
    <s v="SEDAN"/>
    <n v="3"/>
    <s v="LOGOUT"/>
    <s v="NODELAY"/>
    <n v="1"/>
    <n v="0"/>
    <n v="17"/>
    <n v="17"/>
    <s v="2022-08-29T14:31:00"/>
    <n v="0"/>
    <x v="25"/>
    <x v="1"/>
  </r>
  <r>
    <n v="1006235"/>
    <x v="13"/>
    <n v="4835"/>
    <s v="SEDAN"/>
    <n v="3"/>
    <s v="LOGOUT"/>
    <s v="EMPLOYEE"/>
    <n v="2"/>
    <n v="0"/>
    <n v="14.56840229"/>
    <n v="14.56840229"/>
    <s v="2022-08-29T14:31:00"/>
    <n v="1"/>
    <x v="25"/>
    <x v="1"/>
  </r>
  <r>
    <n v="1006236"/>
    <x v="13"/>
    <n v="5366"/>
    <s v="SEDAN"/>
    <n v="3"/>
    <s v="LOGOUT"/>
    <s v="EMPLOYEE"/>
    <n v="3"/>
    <n v="0"/>
    <n v="22.025676730000001"/>
    <n v="22.025676730000001"/>
    <s v="2022-08-29T14:31:00"/>
    <n v="5"/>
    <x v="25"/>
    <x v="1"/>
  </r>
  <r>
    <n v="1006237"/>
    <x v="13"/>
    <n v="5045"/>
    <s v="SEDAN"/>
    <n v="3"/>
    <s v="LOGOUT"/>
    <s v="EMPLOYEE"/>
    <n v="2"/>
    <n v="0"/>
    <n v="23.767562869999999"/>
    <n v="23.767562869999999"/>
    <s v="2022-08-29T14:31:00"/>
    <n v="6"/>
    <x v="25"/>
    <x v="1"/>
  </r>
  <r>
    <n v="1006238"/>
    <x v="13"/>
    <n v="911"/>
    <s v="SEDAN"/>
    <n v="3"/>
    <s v="LOGOUT"/>
    <s v="NODELAY"/>
    <n v="2"/>
    <n v="0"/>
    <n v="7.1999998090000004"/>
    <n v="7.1999998090000004"/>
    <s v="2022-08-29T14:31:00"/>
    <n v="0"/>
    <x v="25"/>
    <x v="1"/>
  </r>
  <r>
    <n v="1006239"/>
    <x v="13"/>
    <n v="909"/>
    <s v="SEDAN"/>
    <n v="3"/>
    <s v="LOGOUT"/>
    <s v="EMPLOYEE"/>
    <n v="1"/>
    <n v="0"/>
    <n v="11.899999619999999"/>
    <n v="11.899999619999999"/>
    <s v="2022-08-29T14:31:00"/>
    <n v="3"/>
    <x v="25"/>
    <x v="1"/>
  </r>
  <r>
    <n v="1006240"/>
    <x v="3"/>
    <n v="5562"/>
    <s v="SEDAN"/>
    <n v="3"/>
    <s v="LOGIN"/>
    <s v="NODELAY"/>
    <n v="1"/>
    <n v="0"/>
    <n v="3.7000000480000002"/>
    <n v="3.7000000480000002"/>
    <s v="2022-08-29T11:30:00"/>
    <n v="0"/>
    <x v="25"/>
    <x v="1"/>
  </r>
  <r>
    <n v="1006241"/>
    <x v="4"/>
    <n v="1139"/>
    <s v="SEDAN"/>
    <n v="3"/>
    <s v="LOGOUT"/>
    <s v="EMPLOYEE"/>
    <n v="1"/>
    <n v="2"/>
    <n v="1.7033710479999999"/>
    <n v="1.7033710479999999"/>
    <s v="2022-08-29T11:00:00"/>
    <n v="29"/>
    <x v="25"/>
    <x v="1"/>
  </r>
  <r>
    <n v="1006242"/>
    <x v="17"/>
    <n v="4637"/>
    <s v="SEDAN"/>
    <n v="3"/>
    <s v="LOGIN"/>
    <s v="NODELAY"/>
    <n v="2"/>
    <n v="1"/>
    <n v="1.6000000240000001"/>
    <n v="1.6000000240000001"/>
    <s v="2022-08-29T17:00:00"/>
    <n v="0"/>
    <x v="25"/>
    <x v="1"/>
  </r>
  <r>
    <n v="1006243"/>
    <x v="13"/>
    <n v="5165"/>
    <s v="SEDAN"/>
    <n v="3"/>
    <s v="LOGOUT"/>
    <s v="EMPLOYEE"/>
    <n v="1"/>
    <n v="0"/>
    <n v="16.700000760000002"/>
    <n v="16.700000760000002"/>
    <s v="2022-08-29T14:31:00"/>
    <n v="3"/>
    <x v="25"/>
    <x v="1"/>
  </r>
  <r>
    <n v="1006244"/>
    <x v="13"/>
    <n v="912"/>
    <s v="SEDAN"/>
    <n v="3"/>
    <s v="LOGOUT"/>
    <s v="EMPLOYEE"/>
    <n v="1"/>
    <n v="0"/>
    <n v="10.19999981"/>
    <n v="10.19999981"/>
    <s v="2022-08-29T14:31:00"/>
    <n v="4"/>
    <x v="25"/>
    <x v="1"/>
  </r>
  <r>
    <n v="1006245"/>
    <x v="16"/>
    <n v="5297"/>
    <s v="SEDAN"/>
    <n v="3"/>
    <s v="LOGIN"/>
    <s v="NODELAY"/>
    <n v="1"/>
    <n v="0"/>
    <n v="21.807235720000001"/>
    <n v="21.807235720000001"/>
    <s v="2022-08-29T16:30:00"/>
    <n v="0"/>
    <x v="25"/>
    <x v="1"/>
  </r>
  <r>
    <n v="1006246"/>
    <x v="18"/>
    <n v="5561"/>
    <s v="SEDAN"/>
    <n v="3"/>
    <s v="LOGIN"/>
    <s v="NODELAY"/>
    <n v="1"/>
    <n v="0"/>
    <n v="6"/>
    <n v="6"/>
    <s v="2022-08-29T17:30:00"/>
    <n v="0"/>
    <x v="25"/>
    <x v="1"/>
  </r>
  <r>
    <n v="1006247"/>
    <x v="51"/>
    <n v="910"/>
    <s v="SEDAN"/>
    <n v="3"/>
    <s v="LOGIN"/>
    <s v="NODELAY"/>
    <n v="1"/>
    <n v="0"/>
    <n v="6.7626585959999996"/>
    <n v="6.7626585959999996"/>
    <s v="2022-08-29T14:30:00"/>
    <n v="0"/>
    <x v="25"/>
    <x v="1"/>
  </r>
  <r>
    <n v="1006248"/>
    <x v="13"/>
    <n v="4736"/>
    <s v="SEDAN"/>
    <n v="3"/>
    <s v="LOGOUT"/>
    <s v="NODELAY"/>
    <n v="1"/>
    <n v="0"/>
    <n v="17.5"/>
    <n v="17.5"/>
    <s v="2022-08-29T14:31:00"/>
    <n v="0"/>
    <x v="25"/>
    <x v="1"/>
  </r>
  <r>
    <n v="1006249"/>
    <x v="19"/>
    <n v="5564"/>
    <s v="SEDAN"/>
    <n v="3"/>
    <s v="LOGOUT"/>
    <s v="EMPLOYEE"/>
    <n v="1"/>
    <n v="0"/>
    <n v="8.6999998089999995"/>
    <n v="8.6999998089999995"/>
    <s v="2022-08-29T15:00:00"/>
    <n v="11"/>
    <x v="25"/>
    <x v="1"/>
  </r>
  <r>
    <n v="1006250"/>
    <x v="19"/>
    <n v="4868"/>
    <s v="SEDAN"/>
    <n v="3"/>
    <s v="LOGOUT"/>
    <s v="EMPLOYEE"/>
    <n v="2"/>
    <n v="0"/>
    <n v="13.899999619999999"/>
    <n v="13.899999619999999"/>
    <s v="2022-08-29T15:00:00"/>
    <n v="11"/>
    <x v="25"/>
    <x v="1"/>
  </r>
  <r>
    <n v="1006251"/>
    <x v="17"/>
    <n v="909"/>
    <s v="SEDAN"/>
    <n v="3"/>
    <s v="LOGIN"/>
    <s v="NODELAY"/>
    <n v="1"/>
    <n v="0"/>
    <n v="11.100000380000001"/>
    <n v="11.100000380000001"/>
    <s v="2022-08-29T17:00:00"/>
    <n v="0"/>
    <x v="25"/>
    <x v="1"/>
  </r>
  <r>
    <n v="1006252"/>
    <x v="19"/>
    <n v="4967"/>
    <s v="SEDAN"/>
    <n v="3"/>
    <s v="LOGOUT"/>
    <s v="NODELAY"/>
    <n v="1"/>
    <n v="0"/>
    <n v="6.0896739960000001"/>
    <n v="6.0896739960000001"/>
    <s v="2022-08-29T15:00:00"/>
    <n v="0"/>
    <x v="25"/>
    <x v="1"/>
  </r>
  <r>
    <n v="1006253"/>
    <x v="20"/>
    <n v="5045"/>
    <s v="SEDAN"/>
    <n v="3"/>
    <s v="LOGIN"/>
    <s v="NODELAY"/>
    <n v="1"/>
    <n v="0"/>
    <n v="18.813875199999998"/>
    <n v="18.813875199999998"/>
    <s v="2022-08-29T18:00:00"/>
    <n v="0"/>
    <x v="25"/>
    <x v="1"/>
  </r>
  <r>
    <n v="1006254"/>
    <x v="20"/>
    <n v="4868"/>
    <s v="SEDAN"/>
    <n v="3"/>
    <s v="LOGIN"/>
    <s v="NODELAY"/>
    <n v="2"/>
    <n v="0"/>
    <n v="8.7323122019999992"/>
    <n v="8.7323122019999992"/>
    <s v="2022-08-29T18:00:00"/>
    <n v="0"/>
    <x v="25"/>
    <x v="1"/>
  </r>
  <r>
    <n v="1006255"/>
    <x v="20"/>
    <n v="4637"/>
    <s v="SEDAN"/>
    <n v="3"/>
    <s v="LOGIN"/>
    <s v="NODELAY"/>
    <n v="1"/>
    <n v="0"/>
    <n v="6.4000000950000002"/>
    <n v="6.4000000950000002"/>
    <s v="2022-08-29T18:00:00"/>
    <n v="0"/>
    <x v="25"/>
    <x v="1"/>
  </r>
  <r>
    <n v="1006256"/>
    <x v="20"/>
    <n v="5100"/>
    <s v="SEDAN"/>
    <n v="3"/>
    <s v="LOGIN"/>
    <s v="NODELAY"/>
    <n v="2"/>
    <n v="0"/>
    <n v="12"/>
    <n v="12"/>
    <s v="2022-08-29T18:00:00"/>
    <n v="0"/>
    <x v="25"/>
    <x v="1"/>
  </r>
  <r>
    <n v="1006257"/>
    <x v="26"/>
    <n v="4638"/>
    <s v="SEDAN"/>
    <n v="3"/>
    <s v="LOGIN"/>
    <s v="TRAFFIC"/>
    <n v="2"/>
    <n v="0"/>
    <n v="11"/>
    <n v="11"/>
    <s v="2022-08-29T18:30:00"/>
    <n v="5"/>
    <x v="25"/>
    <x v="1"/>
  </r>
  <r>
    <n v="1006258"/>
    <x v="26"/>
    <n v="4968"/>
    <s v="SEDAN"/>
    <n v="3"/>
    <s v="LOGIN"/>
    <s v="NODELAY"/>
    <n v="1"/>
    <n v="0"/>
    <n v="8.6000003809999992"/>
    <n v="8.6000003809999992"/>
    <s v="2022-08-29T18:30:00"/>
    <n v="0"/>
    <x v="25"/>
    <x v="1"/>
  </r>
  <r>
    <n v="1006259"/>
    <x v="22"/>
    <n v="5365"/>
    <s v="SEDAN"/>
    <n v="3"/>
    <s v="LOGOUT"/>
    <s v="NODELAY"/>
    <n v="1"/>
    <n v="0"/>
    <n v="21"/>
    <n v="21"/>
    <s v="2022-08-29T16:31:00"/>
    <n v="0"/>
    <x v="25"/>
    <x v="1"/>
  </r>
  <r>
    <n v="1006260"/>
    <x v="22"/>
    <n v="1140"/>
    <s v="SEDAN"/>
    <n v="3"/>
    <s v="LOGOUT"/>
    <s v="TRAFFIC"/>
    <n v="1"/>
    <n v="0"/>
    <n v="17.89269066"/>
    <n v="17.89269066"/>
    <s v="2022-08-29T16:31:00"/>
    <n v="4"/>
    <x v="25"/>
    <x v="1"/>
  </r>
  <r>
    <n v="1006261"/>
    <x v="22"/>
    <n v="903"/>
    <s v="SEDAN"/>
    <n v="3"/>
    <s v="LOGOUT"/>
    <s v="DRIVER"/>
    <n v="1"/>
    <n v="0"/>
    <n v="15.899999619999999"/>
    <n v="15.899999619999999"/>
    <s v="2022-08-29T16:31:00"/>
    <n v="8"/>
    <x v="25"/>
    <x v="1"/>
  </r>
  <r>
    <n v="1006262"/>
    <x v="22"/>
    <n v="914"/>
    <s v="SEDAN"/>
    <n v="3"/>
    <s v="LOGOUT"/>
    <s v="NODELAY"/>
    <n v="3"/>
    <n v="0"/>
    <n v="28.720447539999999"/>
    <n v="28.720447539999999"/>
    <s v="2022-08-29T16:31:00"/>
    <n v="0"/>
    <x v="25"/>
    <x v="1"/>
  </r>
  <r>
    <n v="1006263"/>
    <x v="22"/>
    <n v="987"/>
    <s v="SEDAN"/>
    <n v="3"/>
    <s v="LOGOUT"/>
    <s v="TRAFFIC"/>
    <n v="2"/>
    <n v="0"/>
    <n v="17.656040189999999"/>
    <n v="17.656040189999999"/>
    <s v="2022-08-29T16:31:00"/>
    <n v="4"/>
    <x v="25"/>
    <x v="1"/>
  </r>
  <r>
    <n v="1006264"/>
    <x v="22"/>
    <n v="5038"/>
    <s v="SEDAN"/>
    <n v="3"/>
    <s v="LOGOUT"/>
    <s v="TRAFFIC"/>
    <n v="2"/>
    <n v="0"/>
    <n v="19.957027440000001"/>
    <n v="19.957027440000001"/>
    <s v="2022-08-29T16:31:00"/>
    <n v="5"/>
    <x v="25"/>
    <x v="1"/>
  </r>
  <r>
    <n v="1006265"/>
    <x v="22"/>
    <n v="760"/>
    <s v="SEDAN"/>
    <n v="3"/>
    <s v="LOGOUT"/>
    <s v="TRAFFIC"/>
    <n v="1"/>
    <n v="0"/>
    <n v="16"/>
    <n v="16"/>
    <s v="2022-08-29T16:31:00"/>
    <n v="5"/>
    <x v="25"/>
    <x v="1"/>
  </r>
  <r>
    <n v="1006266"/>
    <x v="22"/>
    <n v="5037"/>
    <s v="SEDAN"/>
    <n v="3"/>
    <s v="LOGOUT"/>
    <s v="DRIVER"/>
    <n v="2"/>
    <n v="0"/>
    <n v="15"/>
    <n v="15"/>
    <s v="2022-08-29T16:31:00"/>
    <n v="7"/>
    <x v="25"/>
    <x v="1"/>
  </r>
  <r>
    <n v="1006267"/>
    <x v="22"/>
    <n v="4769"/>
    <s v="SEDAN"/>
    <n v="3"/>
    <s v="LOGOUT"/>
    <s v="TRAFFIC"/>
    <n v="2"/>
    <n v="0"/>
    <n v="16.977502820000002"/>
    <n v="16.977502820000002"/>
    <s v="2022-08-29T16:31:00"/>
    <n v="4"/>
    <x v="25"/>
    <x v="1"/>
  </r>
  <r>
    <n v="1006268"/>
    <x v="22"/>
    <n v="1007"/>
    <s v="SEDAN"/>
    <n v="3"/>
    <s v="LOGOUT"/>
    <s v="TRAFFIC"/>
    <n v="2"/>
    <n v="0"/>
    <n v="11.95405483"/>
    <n v="11.95405483"/>
    <s v="2022-08-29T16:31:00"/>
    <n v="5"/>
    <x v="25"/>
    <x v="1"/>
  </r>
  <r>
    <n v="1006269"/>
    <x v="22"/>
    <n v="5046"/>
    <s v="SEDAN"/>
    <n v="3"/>
    <s v="LOGOUT"/>
    <s v="EMPLOYEE"/>
    <n v="3"/>
    <n v="0"/>
    <n v="14.42199898"/>
    <n v="14.42199898"/>
    <s v="2022-08-29T16:31:00"/>
    <n v="4"/>
    <x v="25"/>
    <x v="1"/>
  </r>
  <r>
    <n v="1006270"/>
    <x v="22"/>
    <n v="1437"/>
    <s v="SEDAN"/>
    <n v="3"/>
    <s v="LOGOUT"/>
    <s v="NODELAY"/>
    <n v="2"/>
    <n v="0"/>
    <n v="7.0120000840000003"/>
    <n v="7.0120000840000003"/>
    <s v="2022-08-29T16:31:00"/>
    <n v="0"/>
    <x v="25"/>
    <x v="1"/>
  </r>
  <r>
    <n v="1006271"/>
    <x v="22"/>
    <n v="5264"/>
    <s v="SEDAN"/>
    <n v="3"/>
    <s v="LOGOUT"/>
    <s v="EMPLOYEE"/>
    <n v="2"/>
    <n v="0"/>
    <n v="11"/>
    <n v="11"/>
    <s v="2022-08-29T16:31:00"/>
    <n v="5"/>
    <x v="25"/>
    <x v="1"/>
  </r>
  <r>
    <n v="1006272"/>
    <x v="22"/>
    <n v="5066"/>
    <s v="SEDAN"/>
    <n v="3"/>
    <s v="LOGOUT"/>
    <s v="TRAFFIC"/>
    <n v="2"/>
    <n v="0"/>
    <n v="20"/>
    <n v="20"/>
    <s v="2022-08-29T16:31:00"/>
    <n v="4"/>
    <x v="25"/>
    <x v="1"/>
  </r>
  <r>
    <n v="1006273"/>
    <x v="22"/>
    <n v="918"/>
    <s v="SEDAN"/>
    <n v="3"/>
    <s v="LOGOUT"/>
    <s v="EMPLOYEE"/>
    <n v="3"/>
    <n v="0"/>
    <n v="21.216804499999999"/>
    <n v="21.216804499999999"/>
    <s v="2022-08-29T16:31:00"/>
    <n v="9"/>
    <x v="25"/>
    <x v="1"/>
  </r>
  <r>
    <n v="1006274"/>
    <x v="22"/>
    <n v="910"/>
    <s v="SEDAN"/>
    <n v="3"/>
    <s v="LOGOUT"/>
    <s v="TRAFFIC"/>
    <n v="3"/>
    <n v="0"/>
    <n v="18"/>
    <n v="18"/>
    <s v="2022-08-29T16:31:00"/>
    <n v="8"/>
    <x v="25"/>
    <x v="1"/>
  </r>
  <r>
    <n v="1006275"/>
    <x v="22"/>
    <n v="911"/>
    <s v="SEDAN"/>
    <n v="3"/>
    <s v="LOGOUT"/>
    <s v="NODELAY"/>
    <n v="3"/>
    <n v="0"/>
    <n v="11.100000380000001"/>
    <n v="11.100000380000001"/>
    <s v="2022-08-29T16:31:00"/>
    <n v="0"/>
    <x v="25"/>
    <x v="1"/>
  </r>
  <r>
    <n v="1006276"/>
    <x v="21"/>
    <n v="1140"/>
    <s v="SEDAN"/>
    <n v="3"/>
    <s v="LOGIN"/>
    <s v="EMPLOYEE"/>
    <n v="3"/>
    <n v="0"/>
    <n v="4.8217906949999998"/>
    <n v="4.8217906949999998"/>
    <s v="2022-08-29T19:00:00"/>
    <n v="3"/>
    <x v="25"/>
    <x v="1"/>
  </r>
  <r>
    <n v="1006277"/>
    <x v="21"/>
    <n v="4769"/>
    <s v="SEDAN"/>
    <n v="3"/>
    <s v="LOGIN"/>
    <s v="DRIVER"/>
    <n v="2"/>
    <n v="0"/>
    <n v="10.001278879999999"/>
    <n v="10.001278879999999"/>
    <s v="2022-08-29T19:00:00"/>
    <n v="16"/>
    <x v="25"/>
    <x v="1"/>
  </r>
  <r>
    <n v="1006278"/>
    <x v="21"/>
    <n v="5099"/>
    <s v="SEDAN"/>
    <n v="3"/>
    <s v="LOGIN"/>
    <s v="NODELAY"/>
    <n v="2"/>
    <n v="0"/>
    <n v="42"/>
    <n v="42"/>
    <s v="2022-08-29T19:00:00"/>
    <n v="0"/>
    <x v="25"/>
    <x v="1"/>
  </r>
  <r>
    <n v="1006279"/>
    <x v="21"/>
    <n v="5001"/>
    <s v="SEDAN"/>
    <n v="3"/>
    <s v="LOGIN"/>
    <s v="DRIVER"/>
    <n v="1"/>
    <n v="0"/>
    <n v="23"/>
    <n v="23"/>
    <s v="2022-08-29T19:00:00"/>
    <n v="23"/>
    <x v="25"/>
    <x v="1"/>
  </r>
  <r>
    <n v="1006280"/>
    <x v="21"/>
    <n v="918"/>
    <s v="SEDAN"/>
    <n v="3"/>
    <s v="LOGIN"/>
    <s v="DRIVER"/>
    <n v="1"/>
    <n v="0"/>
    <n v="18.345731740000002"/>
    <n v="18.345731740000002"/>
    <s v="2022-08-29T19:00:00"/>
    <n v="13"/>
    <x v="25"/>
    <x v="1"/>
  </r>
  <r>
    <n v="1006281"/>
    <x v="21"/>
    <n v="4967"/>
    <s v="SEDAN"/>
    <n v="3"/>
    <s v="LOGIN"/>
    <s v="EMPLOYEE"/>
    <n v="3"/>
    <n v="0"/>
    <n v="39.152328490000002"/>
    <n v="39.152328490000002"/>
    <s v="2022-08-29T19:00:00"/>
    <n v="21"/>
    <x v="25"/>
    <x v="1"/>
  </r>
  <r>
    <n v="1006282"/>
    <x v="24"/>
    <n v="910"/>
    <s v="SEDAN"/>
    <n v="3"/>
    <s v="LOGIN"/>
    <s v="NODELAY"/>
    <n v="1"/>
    <n v="0"/>
    <n v="11.899999619999999"/>
    <n v="11.899999619999999"/>
    <s v="2022-08-29T20:00:00"/>
    <n v="0"/>
    <x v="25"/>
    <x v="1"/>
  </r>
  <r>
    <n v="1006283"/>
    <x v="24"/>
    <n v="911"/>
    <s v="SEDAN"/>
    <n v="3"/>
    <s v="LOGIN"/>
    <s v="NODELAY"/>
    <n v="1"/>
    <n v="0"/>
    <n v="6.1999998090000004"/>
    <n v="6.1999998090000004"/>
    <s v="2022-08-29T20:00:00"/>
    <n v="0"/>
    <x v="25"/>
    <x v="1"/>
  </r>
  <r>
    <n v="1006284"/>
    <x v="24"/>
    <n v="5565"/>
    <s v="SEDAN"/>
    <n v="3"/>
    <s v="LOGIN"/>
    <s v="NODELAY"/>
    <n v="2"/>
    <n v="0"/>
    <n v="8"/>
    <n v="8"/>
    <s v="2022-08-29T20:00:00"/>
    <n v="0"/>
    <x v="25"/>
    <x v="1"/>
  </r>
  <r>
    <n v="1006285"/>
    <x v="24"/>
    <n v="4835"/>
    <s v="SEDAN"/>
    <n v="3"/>
    <s v="LOGIN"/>
    <s v="TRAFFIC"/>
    <n v="1"/>
    <n v="0"/>
    <n v="8.5"/>
    <n v="8.5"/>
    <s v="2022-08-29T20:00:00"/>
    <n v="12"/>
    <x v="25"/>
    <x v="1"/>
  </r>
  <r>
    <n v="1006286"/>
    <x v="27"/>
    <n v="2096"/>
    <s v="SEDAN"/>
    <n v="3"/>
    <s v="LOGIN"/>
    <s v="EMPLOYEE"/>
    <n v="1"/>
    <n v="0"/>
    <n v="21.488319400000002"/>
    <n v="21.488319400000002"/>
    <s v="2022-08-29T21:00:00"/>
    <n v="4"/>
    <x v="25"/>
    <x v="1"/>
  </r>
  <r>
    <n v="1006287"/>
    <x v="27"/>
    <n v="4901"/>
    <s v="SEDAN"/>
    <n v="3"/>
    <s v="LOGIN"/>
    <s v="NODELAY"/>
    <n v="1"/>
    <n v="0"/>
    <n v="11.5"/>
    <n v="11.5"/>
    <s v="2022-08-29T21:00:00"/>
    <n v="0"/>
    <x v="25"/>
    <x v="1"/>
  </r>
  <r>
    <n v="1006288"/>
    <x v="27"/>
    <n v="4869"/>
    <s v="SEDAN"/>
    <n v="3"/>
    <s v="LOGIN"/>
    <s v="NODELAY"/>
    <n v="2"/>
    <n v="0"/>
    <n v="12"/>
    <n v="12"/>
    <s v="2022-08-29T21:00:00"/>
    <n v="0"/>
    <x v="25"/>
    <x v="1"/>
  </r>
  <r>
    <n v="1006289"/>
    <x v="27"/>
    <n v="5099"/>
    <s v="SEDAN"/>
    <n v="3"/>
    <s v="LOGIN"/>
    <s v="NODELAY"/>
    <n v="2"/>
    <n v="0"/>
    <n v="4.4000000950000002"/>
    <n v="4.4000000950000002"/>
    <s v="2022-08-29T21:00:00"/>
    <n v="0"/>
    <x v="25"/>
    <x v="1"/>
  </r>
  <r>
    <n v="1006290"/>
    <x v="28"/>
    <n v="110"/>
    <s v="SEDAN"/>
    <n v="3"/>
    <s v="LOGIN"/>
    <s v="NODELAY"/>
    <n v="1"/>
    <n v="0"/>
    <n v="22.299999239999998"/>
    <n v="22.299999239999998"/>
    <s v="2022-08-29T22:30:00"/>
    <n v="0"/>
    <x v="25"/>
    <x v="1"/>
  </r>
  <r>
    <n v="1006291"/>
    <x v="16"/>
    <n v="4638"/>
    <s v="SEDAN"/>
    <n v="3"/>
    <s v="LOGOUT"/>
    <s v="EMPLOYEE"/>
    <n v="1"/>
    <n v="0"/>
    <n v="12.80000019"/>
    <n v="12.80000019"/>
    <s v="2022-08-29T16:30:00"/>
    <n v="4"/>
    <x v="25"/>
    <x v="1"/>
  </r>
  <r>
    <n v="1006292"/>
    <x v="16"/>
    <n v="920"/>
    <s v="SEDAN"/>
    <n v="3"/>
    <s v="LOGOUT"/>
    <s v="EMPLOYEE"/>
    <n v="1"/>
    <n v="0"/>
    <n v="17"/>
    <n v="17"/>
    <s v="2022-08-29T16:30:00"/>
    <n v="7"/>
    <x v="25"/>
    <x v="1"/>
  </r>
  <r>
    <n v="1006293"/>
    <x v="18"/>
    <n v="4736"/>
    <s v="SEDAN"/>
    <n v="3"/>
    <s v="LOGOUT"/>
    <s v="EMPLOYEE"/>
    <n v="1"/>
    <n v="0"/>
    <n v="15.600000380000001"/>
    <n v="15.600000380000001"/>
    <s v="2022-08-29T17:30:00"/>
    <n v="9"/>
    <x v="25"/>
    <x v="1"/>
  </r>
  <r>
    <n v="1006294"/>
    <x v="18"/>
    <n v="909"/>
    <s v="SEDAN"/>
    <n v="3"/>
    <s v="LOGOUT"/>
    <s v="EMPLOYEE"/>
    <n v="2"/>
    <n v="0"/>
    <n v="14.84615898"/>
    <n v="14.84615898"/>
    <s v="2022-08-29T17:30:00"/>
    <n v="16"/>
    <x v="25"/>
    <x v="1"/>
  </r>
  <r>
    <n v="1006295"/>
    <x v="18"/>
    <n v="5132"/>
    <s v="SEDAN"/>
    <n v="3"/>
    <s v="LOGOUT"/>
    <s v="NODELAY"/>
    <n v="1"/>
    <n v="0"/>
    <n v="32.400001529999997"/>
    <n v="32.400001529999997"/>
    <s v="2022-08-29T17:30:00"/>
    <n v="0"/>
    <x v="25"/>
    <x v="1"/>
  </r>
  <r>
    <n v="1006296"/>
    <x v="18"/>
    <n v="5047"/>
    <s v="SEDAN"/>
    <n v="3"/>
    <s v="LOGOUT"/>
    <s v="DRIVER"/>
    <n v="1"/>
    <n v="0"/>
    <n v="8.1000003809999992"/>
    <n v="8.1000003809999992"/>
    <s v="2022-08-29T17:30:00"/>
    <n v="16"/>
    <x v="25"/>
    <x v="1"/>
  </r>
  <r>
    <n v="1006297"/>
    <x v="18"/>
    <n v="5000"/>
    <s v="SEDAN"/>
    <n v="3"/>
    <s v="LOGOUT"/>
    <s v="EMPLOYEE"/>
    <n v="2"/>
    <n v="0"/>
    <n v="19.100000380000001"/>
    <n v="19.100000380000001"/>
    <s v="2022-08-29T17:30:00"/>
    <n v="8"/>
    <x v="25"/>
    <x v="1"/>
  </r>
  <r>
    <n v="1006298"/>
    <x v="18"/>
    <n v="5330"/>
    <s v="SEDAN"/>
    <n v="3"/>
    <s v="LOGOUT"/>
    <s v="EMPLOYEE"/>
    <n v="1"/>
    <n v="0"/>
    <n v="19"/>
    <n v="19"/>
    <s v="2022-08-29T17:30:00"/>
    <n v="11"/>
    <x v="25"/>
    <x v="1"/>
  </r>
  <r>
    <n v="1006299"/>
    <x v="31"/>
    <n v="4637"/>
    <s v="SEDAN"/>
    <n v="3"/>
    <s v="LOGOUT"/>
    <s v="DRIVER"/>
    <n v="1"/>
    <n v="0"/>
    <n v="16.299999239999998"/>
    <n v="16.299999239999998"/>
    <s v="2022-08-29T19:30:00"/>
    <n v="40"/>
    <x v="25"/>
    <x v="1"/>
  </r>
  <r>
    <n v="1006300"/>
    <x v="22"/>
    <n v="1139"/>
    <s v="SEDAN"/>
    <n v="3"/>
    <s v="LOGOUT"/>
    <s v="DRIVER"/>
    <n v="2"/>
    <n v="0"/>
    <n v="20.399999619999999"/>
    <n v="20.399999619999999"/>
    <s v="2022-08-29T16:31:00"/>
    <n v="9"/>
    <x v="25"/>
    <x v="1"/>
  </r>
  <r>
    <n v="1006301"/>
    <x v="23"/>
    <n v="773"/>
    <s v="SEDAN"/>
    <n v="3"/>
    <s v="LOGOUT"/>
    <s v="TRAFFIC"/>
    <n v="1"/>
    <n v="0"/>
    <n v="13.17452145"/>
    <n v="13.17452145"/>
    <s v="2022-08-29T17:31:00"/>
    <n v="6"/>
    <x v="25"/>
    <x v="1"/>
  </r>
  <r>
    <n v="1006302"/>
    <x v="23"/>
    <n v="82"/>
    <s v="SEDAN"/>
    <n v="3"/>
    <s v="LOGOUT"/>
    <s v="TRAFFIC"/>
    <n v="1"/>
    <n v="0"/>
    <n v="11.6121664"/>
    <n v="11.6121664"/>
    <s v="2022-08-29T17:31:00"/>
    <n v="4"/>
    <x v="25"/>
    <x v="1"/>
  </r>
  <r>
    <n v="1006303"/>
    <x v="23"/>
    <n v="5396"/>
    <s v="SEDAN"/>
    <n v="3"/>
    <s v="LOGOUT"/>
    <s v="EMPLOYEE"/>
    <n v="2"/>
    <n v="0"/>
    <n v="15.670010570000001"/>
    <n v="15.670010570000001"/>
    <s v="2022-08-29T17:31:00"/>
    <n v="4"/>
    <x v="25"/>
    <x v="1"/>
  </r>
  <r>
    <n v="1006304"/>
    <x v="23"/>
    <n v="5495"/>
    <s v="SEDAN"/>
    <n v="3"/>
    <s v="LOGOUT"/>
    <s v="EMPLOYEE"/>
    <n v="1"/>
    <n v="1"/>
    <n v="2.7000000480000002"/>
    <n v="2.7000000480000002"/>
    <s v="2022-08-29T17:31:00"/>
    <n v="7"/>
    <x v="25"/>
    <x v="1"/>
  </r>
  <r>
    <n v="1006305"/>
    <x v="23"/>
    <n v="5297"/>
    <s v="SEDAN"/>
    <n v="3"/>
    <s v="LOGOUT"/>
    <s v="EMPLOYEE"/>
    <n v="2"/>
    <n v="1"/>
    <n v="7.5999999049999998"/>
    <n v="7.5999999049999998"/>
    <s v="2022-08-29T17:31:00"/>
    <n v="7"/>
    <x v="25"/>
    <x v="1"/>
  </r>
  <r>
    <n v="1006306"/>
    <x v="23"/>
    <n v="906"/>
    <s v="SEDAN"/>
    <n v="3"/>
    <s v="LOGOUT"/>
    <s v="NODELAY"/>
    <n v="3"/>
    <n v="0"/>
    <n v="20.486457819999998"/>
    <n v="20.486457819999998"/>
    <s v="2022-08-29T17:31:00"/>
    <n v="0"/>
    <x v="25"/>
    <x v="1"/>
  </r>
  <r>
    <n v="1006307"/>
    <x v="23"/>
    <n v="2096"/>
    <s v="SEDAN"/>
    <n v="3"/>
    <s v="LOGOUT"/>
    <s v="EMPLOYEE"/>
    <n v="3"/>
    <n v="0"/>
    <n v="18.2579937"/>
    <n v="18.2579937"/>
    <s v="2022-08-29T17:31:00"/>
    <n v="7"/>
    <x v="25"/>
    <x v="1"/>
  </r>
  <r>
    <n v="1006308"/>
    <x v="23"/>
    <n v="993"/>
    <s v="SEDAN"/>
    <n v="3"/>
    <s v="LOGOUT"/>
    <s v="DRIVER"/>
    <n v="1"/>
    <n v="1"/>
    <n v="13.80000019"/>
    <n v="13.80000019"/>
    <s v="2022-08-29T17:31:00"/>
    <n v="9"/>
    <x v="25"/>
    <x v="1"/>
  </r>
  <r>
    <n v="1006309"/>
    <x v="25"/>
    <n v="491"/>
    <s v="SEDAN"/>
    <n v="3"/>
    <s v="LOGOUT"/>
    <s v="EMPLOYEE"/>
    <n v="1"/>
    <n v="0"/>
    <n v="9.1999998089999995"/>
    <n v="9.1999998089999995"/>
    <s v="2022-08-29T18:31:00"/>
    <n v="6"/>
    <x v="25"/>
    <x v="1"/>
  </r>
  <r>
    <n v="1006310"/>
    <x v="25"/>
    <n v="5036"/>
    <s v="SEDAN"/>
    <n v="3"/>
    <s v="LOGOUT"/>
    <s v="NODELAY"/>
    <n v="2"/>
    <n v="0"/>
    <n v="22"/>
    <n v="22"/>
    <s v="2022-08-29T18:31:00"/>
    <n v="0"/>
    <x v="25"/>
    <x v="1"/>
  </r>
  <r>
    <n v="1006311"/>
    <x v="25"/>
    <n v="5528"/>
    <s v="SEDAN"/>
    <n v="3"/>
    <s v="LOGOUT"/>
    <s v="DRIVER"/>
    <n v="1"/>
    <n v="1"/>
    <n v="8.4811859129999991"/>
    <n v="8.4811859129999991"/>
    <s v="2022-08-29T18:31:00"/>
    <n v="8"/>
    <x v="25"/>
    <x v="1"/>
  </r>
  <r>
    <n v="1006312"/>
    <x v="25"/>
    <n v="912"/>
    <s v="SEDAN"/>
    <n v="3"/>
    <s v="LOGOUT"/>
    <s v="TRAFFIC"/>
    <n v="1"/>
    <n v="1"/>
    <n v="4.8000001909999996"/>
    <n v="4.8000001909999996"/>
    <s v="2022-08-29T18:31:00"/>
    <n v="4"/>
    <x v="25"/>
    <x v="1"/>
  </r>
  <r>
    <n v="1006313"/>
    <x v="18"/>
    <n v="5562"/>
    <s v="SEDAN"/>
    <n v="3"/>
    <s v="LOGOUT"/>
    <s v="EMPLOYEE"/>
    <n v="2"/>
    <n v="0"/>
    <n v="16.799999239999998"/>
    <n v="16.799999239999998"/>
    <s v="2022-08-29T17:30:00"/>
    <n v="12"/>
    <x v="25"/>
    <x v="1"/>
  </r>
  <r>
    <n v="1006314"/>
    <x v="31"/>
    <n v="5563"/>
    <s v="SEDAN"/>
    <n v="3"/>
    <s v="LOGOUT"/>
    <s v="EMPLOYEE"/>
    <n v="2"/>
    <n v="0"/>
    <n v="8.8306303019999994"/>
    <n v="8.8306303019999994"/>
    <s v="2022-08-29T19:30:00"/>
    <n v="16"/>
    <x v="25"/>
    <x v="1"/>
  </r>
  <r>
    <n v="1006315"/>
    <x v="25"/>
    <n v="5367"/>
    <s v="SEDAN"/>
    <n v="3"/>
    <s v="LOGOUT"/>
    <s v="EMPLOYEE"/>
    <n v="2"/>
    <n v="0"/>
    <n v="15"/>
    <n v="15"/>
    <s v="2022-08-29T18:31:00"/>
    <n v="17"/>
    <x v="25"/>
    <x v="1"/>
  </r>
  <r>
    <n v="1006316"/>
    <x v="30"/>
    <n v="773"/>
    <s v="SEDAN"/>
    <n v="3"/>
    <s v="LOGOUT"/>
    <s v="EMPLOYEE"/>
    <n v="2"/>
    <n v="0"/>
    <n v="9.6000003809999992"/>
    <n v="9.6000003809999992"/>
    <s v="2022-08-29T19:31:00"/>
    <n v="10"/>
    <x v="25"/>
    <x v="1"/>
  </r>
  <r>
    <n v="1006317"/>
    <x v="30"/>
    <n v="5297"/>
    <s v="SEDAN"/>
    <n v="3"/>
    <s v="LOGOUT"/>
    <s v="TRAFFIC"/>
    <n v="1"/>
    <n v="0"/>
    <n v="8.5410957340000007"/>
    <n v="8.5410957340000007"/>
    <s v="2022-08-29T19:31:00"/>
    <n v="6"/>
    <x v="25"/>
    <x v="1"/>
  </r>
  <r>
    <n v="1006318"/>
    <x v="53"/>
    <n v="5132"/>
    <s v="SEDAN"/>
    <n v="3"/>
    <s v="LOGOUT"/>
    <s v="NODELAY"/>
    <n v="1"/>
    <n v="0"/>
    <n v="20"/>
    <n v="20"/>
    <s v="2022-08-29T20:30:00"/>
    <n v="0"/>
    <x v="25"/>
    <x v="1"/>
  </r>
  <r>
    <n v="1006319"/>
    <x v="53"/>
    <n v="5366"/>
    <s v="SEDAN"/>
    <n v="3"/>
    <s v="LOGOUT"/>
    <s v="DRIVER"/>
    <n v="1"/>
    <n v="0"/>
    <n v="13.399999619999999"/>
    <n v="13.399999619999999"/>
    <s v="2022-08-29T20:30:00"/>
    <n v="22"/>
    <x v="25"/>
    <x v="1"/>
  </r>
  <r>
    <n v="1006320"/>
    <x v="54"/>
    <n v="4803"/>
    <s v="SEDAN"/>
    <n v="3"/>
    <s v="LOGOUT"/>
    <s v="DRIVER"/>
    <n v="1"/>
    <n v="0"/>
    <n v="10.52079105"/>
    <n v="10.52079105"/>
    <s v="2022-08-29T22:31:00"/>
    <n v="15"/>
    <x v="25"/>
    <x v="1"/>
  </r>
  <r>
    <n v="1006321"/>
    <x v="32"/>
    <n v="5165"/>
    <s v="SEDAN"/>
    <n v="3"/>
    <s v="LOGOUT"/>
    <s v="EMPLOYEE"/>
    <n v="3"/>
    <n v="0"/>
    <n v="3.5999999049999998"/>
    <n v="3.5999999049999998"/>
    <s v="2022-08-29T21:30:00"/>
    <n v="11"/>
    <x v="25"/>
    <x v="1"/>
  </r>
  <r>
    <n v="1006322"/>
    <x v="32"/>
    <n v="5000"/>
    <s v="SEDAN"/>
    <n v="3"/>
    <s v="LOGOUT"/>
    <s v="DRIVER"/>
    <n v="1"/>
    <n v="1"/>
    <n v="15"/>
    <n v="15"/>
    <s v="2022-08-29T21:30:00"/>
    <n v="2"/>
    <x v="25"/>
    <x v="1"/>
  </r>
  <r>
    <n v="1006323"/>
    <x v="32"/>
    <n v="491"/>
    <s v="SEDAN"/>
    <n v="3"/>
    <s v="LOGOUT"/>
    <s v="EMPLOYEE"/>
    <n v="3"/>
    <n v="0"/>
    <n v="7.6999998090000004"/>
    <n v="7.6999998090000004"/>
    <s v="2022-08-29T21:30:00"/>
    <n v="16"/>
    <x v="25"/>
    <x v="1"/>
  </r>
  <r>
    <n v="1006324"/>
    <x v="32"/>
    <n v="773"/>
    <s v="SEDAN"/>
    <n v="3"/>
    <s v="LOGOUT"/>
    <s v="EMPLOYEE"/>
    <n v="3"/>
    <n v="0"/>
    <n v="8.3000001910000005"/>
    <n v="8.3000001910000005"/>
    <s v="2022-08-29T21:30:00"/>
    <n v="11"/>
    <x v="25"/>
    <x v="1"/>
  </r>
  <r>
    <n v="1006325"/>
    <x v="32"/>
    <n v="5045"/>
    <s v="SEDAN"/>
    <n v="3"/>
    <s v="LOGOUT"/>
    <s v="EMPLOYEE"/>
    <n v="3"/>
    <n v="0"/>
    <n v="12.47215939"/>
    <n v="12.47215939"/>
    <s v="2022-08-29T21:30:00"/>
    <n v="10"/>
    <x v="25"/>
    <x v="1"/>
  </r>
  <r>
    <n v="1006326"/>
    <x v="32"/>
    <n v="5036"/>
    <s v="SEDAN"/>
    <n v="3"/>
    <s v="LOGOUT"/>
    <s v="NODELAY"/>
    <n v="3"/>
    <n v="0"/>
    <n v="11"/>
    <n v="11"/>
    <s v="2022-08-29T21:30:00"/>
    <n v="0"/>
    <x v="25"/>
    <x v="1"/>
  </r>
  <r>
    <n v="1006327"/>
    <x v="32"/>
    <n v="5099"/>
    <s v="SEDAN"/>
    <n v="3"/>
    <s v="LOGOUT"/>
    <s v="EMPLOYEE"/>
    <n v="1"/>
    <n v="0"/>
    <n v="11.59414196"/>
    <n v="11.59414196"/>
    <s v="2022-08-29T21:30:00"/>
    <n v="8"/>
    <x v="25"/>
    <x v="1"/>
  </r>
  <r>
    <n v="1006328"/>
    <x v="32"/>
    <n v="5034"/>
    <s v="SEDAN"/>
    <n v="3"/>
    <s v="LOGOUT"/>
    <s v="EMPLOYEE"/>
    <n v="3"/>
    <n v="0"/>
    <n v="15.80000019"/>
    <n v="15.80000019"/>
    <s v="2022-08-29T21:30:00"/>
    <n v="15"/>
    <x v="25"/>
    <x v="1"/>
  </r>
  <r>
    <n v="1006329"/>
    <x v="32"/>
    <n v="816"/>
    <s v="SEDAN"/>
    <n v="3"/>
    <s v="LOGOUT"/>
    <s v="EMPLOYEE"/>
    <n v="2"/>
    <n v="0"/>
    <n v="21.257003780000002"/>
    <n v="21.257003780000002"/>
    <s v="2022-08-29T21:30:00"/>
    <n v="13"/>
    <x v="25"/>
    <x v="1"/>
  </r>
  <r>
    <n v="1006330"/>
    <x v="32"/>
    <n v="5365"/>
    <s v="SEDAN"/>
    <n v="3"/>
    <s v="LOGOUT"/>
    <s v="NODELAY"/>
    <n v="2"/>
    <n v="0"/>
    <n v="28"/>
    <n v="28"/>
    <s v="2022-08-29T21:30:00"/>
    <n v="0"/>
    <x v="25"/>
    <x v="1"/>
  </r>
  <r>
    <n v="1006331"/>
    <x v="32"/>
    <n v="5564"/>
    <s v="SEDAN"/>
    <n v="3"/>
    <s v="LOGOUT"/>
    <s v="EMPLOYEE"/>
    <n v="1"/>
    <n v="0"/>
    <n v="30.606399540000002"/>
    <n v="30.606399540000002"/>
    <s v="2022-08-29T21:30:00"/>
    <n v="17"/>
    <x v="25"/>
    <x v="1"/>
  </r>
  <r>
    <n v="1006332"/>
    <x v="32"/>
    <n v="5562"/>
    <s v="SEDAN"/>
    <n v="3"/>
    <s v="LOGOUT"/>
    <s v="EMPLOYEE"/>
    <n v="2"/>
    <n v="1"/>
    <n v="25"/>
    <n v="25"/>
    <s v="2022-08-29T21:30:00"/>
    <n v="19"/>
    <x v="25"/>
    <x v="1"/>
  </r>
  <r>
    <n v="1006333"/>
    <x v="32"/>
    <n v="5001"/>
    <s v="SEDAN"/>
    <n v="3"/>
    <s v="LOGOUT"/>
    <s v="DRIVER"/>
    <n v="2"/>
    <n v="0"/>
    <n v="20.100000380000001"/>
    <n v="20.100000380000001"/>
    <s v="2022-08-29T21:30:00"/>
    <n v="17"/>
    <x v="25"/>
    <x v="1"/>
  </r>
  <r>
    <n v="1006334"/>
    <x v="32"/>
    <n v="5363"/>
    <s v="SEDAN"/>
    <n v="3"/>
    <s v="LOGOUT"/>
    <s v="EMPLOYEE"/>
    <n v="2"/>
    <n v="0"/>
    <n v="14.208040240000001"/>
    <n v="14.208040240000001"/>
    <s v="2022-08-29T21:30:00"/>
    <n v="13"/>
    <x v="25"/>
    <x v="1"/>
  </r>
  <r>
    <n v="1006335"/>
    <x v="32"/>
    <n v="5100"/>
    <s v="SEDAN"/>
    <n v="3"/>
    <s v="LOGOUT"/>
    <s v="NODELAY"/>
    <n v="2"/>
    <n v="0"/>
    <n v="22"/>
    <n v="22"/>
    <s v="2022-08-29T21:30:00"/>
    <n v="0"/>
    <x v="25"/>
    <x v="1"/>
  </r>
  <r>
    <n v="1006336"/>
    <x v="53"/>
    <n v="4638"/>
    <s v="SEDAN"/>
    <n v="3"/>
    <s v="LOGOUT"/>
    <s v="DRIVER"/>
    <n v="1"/>
    <n v="0"/>
    <n v="23.799999239999998"/>
    <n v="23.799999239999998"/>
    <s v="2022-08-29T20:30:00"/>
    <n v="16"/>
    <x v="25"/>
    <x v="1"/>
  </r>
  <r>
    <n v="1006337"/>
    <x v="53"/>
    <n v="4803"/>
    <s v="SEDAN"/>
    <n v="3"/>
    <s v="LOGOUT"/>
    <s v="DRIVER"/>
    <n v="1"/>
    <n v="0"/>
    <n v="8.1000003809999992"/>
    <n v="8.1000003809999992"/>
    <s v="2022-08-29T20:30:00"/>
    <n v="34"/>
    <x v="25"/>
    <x v="1"/>
  </r>
  <r>
    <n v="1006338"/>
    <x v="32"/>
    <n v="5565"/>
    <s v="SEDAN"/>
    <n v="3"/>
    <s v="LOGOUT"/>
    <s v="DRIVER"/>
    <n v="2"/>
    <n v="1"/>
    <n v="14.899999619999999"/>
    <n v="14.899999619999999"/>
    <s v="2022-08-29T21:30:00"/>
    <n v="21"/>
    <x v="25"/>
    <x v="1"/>
  </r>
  <r>
    <n v="1006339"/>
    <x v="28"/>
    <n v="4869"/>
    <s v="SEDAN"/>
    <n v="3"/>
    <s v="LOGOUT"/>
    <s v="NODELAY"/>
    <n v="2"/>
    <n v="0"/>
    <n v="9.1000003809999992"/>
    <n v="9.1000003809999992"/>
    <s v="2022-08-29T22:30:00"/>
    <n v="0"/>
    <x v="25"/>
    <x v="1"/>
  </r>
  <r>
    <n v="1006340"/>
    <x v="37"/>
    <n v="5561"/>
    <s v="SEDAN"/>
    <n v="3"/>
    <s v="LOGOUT"/>
    <s v="EMPLOYEE"/>
    <n v="3"/>
    <n v="0"/>
    <n v="7.5999999049999998"/>
    <n v="7.5999999049999998"/>
    <s v="2022-08-29T23:30:00"/>
    <n v="10"/>
    <x v="25"/>
    <x v="1"/>
  </r>
  <r>
    <n v="1006341"/>
    <x v="37"/>
    <n v="4967"/>
    <s v="SEDAN"/>
    <n v="3"/>
    <s v="LOGOUT"/>
    <s v="EMPLOYEE"/>
    <n v="1"/>
    <n v="0"/>
    <n v="17.111997599999999"/>
    <n v="17.111997599999999"/>
    <s v="2022-08-29T23:30:00"/>
    <n v="4"/>
    <x v="25"/>
    <x v="1"/>
  </r>
  <r>
    <n v="1006342"/>
    <x v="53"/>
    <n v="4769"/>
    <s v="SEDAN"/>
    <n v="3"/>
    <s v="LOGOUT"/>
    <s v="DRIVER"/>
    <n v="1"/>
    <n v="0"/>
    <n v="29.401037219999999"/>
    <n v="29.401037219999999"/>
    <s v="2022-08-29T20:30:00"/>
    <n v="22"/>
    <x v="25"/>
    <x v="1"/>
  </r>
  <r>
    <n v="1006343"/>
    <x v="28"/>
    <n v="4901"/>
    <s v="SEDAN"/>
    <n v="3"/>
    <s v="LOGOUT"/>
    <s v="DRIVER"/>
    <n v="1"/>
    <n v="0"/>
    <n v="8.9276914600000001"/>
    <n v="8.9276914600000001"/>
    <s v="2022-08-29T22:30:00"/>
    <n v="10"/>
    <x v="25"/>
    <x v="1"/>
  </r>
  <r>
    <n v="1006344"/>
    <x v="28"/>
    <n v="2096"/>
    <s v="SEDAN"/>
    <n v="3"/>
    <s v="LOGOUT"/>
    <s v="EMPLOYEE"/>
    <n v="2"/>
    <n v="0"/>
    <n v="17.404565810000001"/>
    <n v="17.404565810000001"/>
    <s v="2022-08-29T22:30:00"/>
    <n v="19"/>
    <x v="25"/>
    <x v="1"/>
  </r>
  <r>
    <n v="1006345"/>
    <x v="28"/>
    <n v="4868"/>
    <s v="SEDAN"/>
    <n v="3"/>
    <s v="LOGOUT"/>
    <s v="DRIVER"/>
    <n v="1"/>
    <n v="0"/>
    <n v="12.80000019"/>
    <n v="12.80000019"/>
    <s v="2022-08-29T22:30:00"/>
    <n v="8"/>
    <x v="25"/>
    <x v="1"/>
  </r>
  <r>
    <n v="1006346"/>
    <x v="33"/>
    <n v="4968"/>
    <s v="SEDAN"/>
    <n v="3"/>
    <s v="LOGIN"/>
    <s v="NODELAY"/>
    <n v="1"/>
    <n v="0"/>
    <n v="8"/>
    <n v="8"/>
    <s v="2022-08-30T06:31:00"/>
    <n v="0"/>
    <x v="26"/>
    <x v="1"/>
  </r>
  <r>
    <n v="1006347"/>
    <x v="33"/>
    <n v="5561"/>
    <s v="SEDAN"/>
    <n v="3"/>
    <s v="LOGIN"/>
    <s v="NODELAY"/>
    <n v="1"/>
    <n v="0"/>
    <n v="9.6000003809999992"/>
    <n v="9.6000003809999992"/>
    <s v="2022-08-30T06:31:00"/>
    <n v="0"/>
    <x v="26"/>
    <x v="1"/>
  </r>
  <r>
    <n v="1006348"/>
    <x v="1"/>
    <n v="919"/>
    <s v="SEDAN"/>
    <n v="3"/>
    <s v="LOGIN"/>
    <s v="NODELAY"/>
    <n v="2"/>
    <n v="0"/>
    <n v="9"/>
    <n v="9"/>
    <s v="2022-08-30T08:01:00"/>
    <n v="0"/>
    <x v="26"/>
    <x v="1"/>
  </r>
  <r>
    <n v="1006349"/>
    <x v="1"/>
    <n v="4803"/>
    <s v="SEDAN"/>
    <n v="3"/>
    <s v="LOGIN"/>
    <s v="NODELAY"/>
    <n v="2"/>
    <n v="0"/>
    <n v="9.9617490770000003"/>
    <n v="9.9617490770000003"/>
    <s v="2022-08-30T08:01:00"/>
    <n v="0"/>
    <x v="26"/>
    <x v="1"/>
  </r>
  <r>
    <n v="1006350"/>
    <x v="1"/>
    <n v="4638"/>
    <s v="SEDAN"/>
    <n v="3"/>
    <s v="LOGIN"/>
    <s v="NODELAY"/>
    <n v="2"/>
    <n v="0"/>
    <n v="15.19999981"/>
    <n v="15.19999981"/>
    <s v="2022-08-30T08:01:00"/>
    <n v="0"/>
    <x v="26"/>
    <x v="1"/>
  </r>
  <r>
    <n v="1006351"/>
    <x v="0"/>
    <n v="5038"/>
    <s v="SEDAN"/>
    <n v="3"/>
    <s v="LOGIN"/>
    <s v="NODELAY"/>
    <n v="1"/>
    <n v="0"/>
    <n v="12.30000019"/>
    <n v="12.30000019"/>
    <s v="2022-08-30T09:01:00"/>
    <n v="0"/>
    <x v="26"/>
    <x v="1"/>
  </r>
  <r>
    <n v="1006352"/>
    <x v="0"/>
    <n v="5066"/>
    <s v="SEDAN"/>
    <n v="3"/>
    <s v="LOGIN"/>
    <s v="NODELAY"/>
    <n v="1"/>
    <n v="1"/>
    <n v="20"/>
    <n v="20"/>
    <s v="2022-08-30T09:01:00"/>
    <n v="0"/>
    <x v="26"/>
    <x v="1"/>
  </r>
  <r>
    <n v="1006353"/>
    <x v="0"/>
    <n v="5396"/>
    <s v="SEDAN"/>
    <n v="3"/>
    <s v="LOGIN"/>
    <s v="DRIVER"/>
    <n v="2"/>
    <n v="0"/>
    <n v="15.864344600000001"/>
    <n v="15.864344600000001"/>
    <s v="2022-08-30T09:01:00"/>
    <n v="29"/>
    <x v="26"/>
    <x v="1"/>
  </r>
  <r>
    <n v="1006354"/>
    <x v="0"/>
    <n v="993"/>
    <s v="SEDAN"/>
    <n v="3"/>
    <s v="LOGIN"/>
    <s v="NODELAY"/>
    <n v="2"/>
    <n v="0"/>
    <n v="13.399999619999999"/>
    <n v="13.399999619999999"/>
    <s v="2022-08-30T09:01:00"/>
    <n v="0"/>
    <x v="26"/>
    <x v="1"/>
  </r>
  <r>
    <n v="1006355"/>
    <x v="0"/>
    <n v="5264"/>
    <s v="SEDAN"/>
    <n v="3"/>
    <s v="LOGIN"/>
    <s v="NODELAY"/>
    <n v="3"/>
    <n v="0"/>
    <n v="24"/>
    <n v="24"/>
    <s v="2022-08-30T09:01:00"/>
    <n v="0"/>
    <x v="26"/>
    <x v="1"/>
  </r>
  <r>
    <n v="1006356"/>
    <x v="0"/>
    <n v="5037"/>
    <s v="SEDAN"/>
    <n v="3"/>
    <s v="LOGIN"/>
    <s v="NODELAY"/>
    <n v="2"/>
    <n v="0"/>
    <n v="10.64305019"/>
    <n v="10.64305019"/>
    <s v="2022-08-30T09:01:00"/>
    <n v="0"/>
    <x v="26"/>
    <x v="1"/>
  </r>
  <r>
    <n v="1006357"/>
    <x v="0"/>
    <n v="1799"/>
    <s v="SEDAN"/>
    <n v="3"/>
    <s v="LOGIN"/>
    <s v="NODELAY"/>
    <n v="1"/>
    <n v="0"/>
    <n v="8.7438020709999993"/>
    <n v="8.7438020709999993"/>
    <s v="2022-08-30T09:01:00"/>
    <n v="0"/>
    <x v="26"/>
    <x v="1"/>
  </r>
  <r>
    <n v="1006358"/>
    <x v="0"/>
    <n v="4868"/>
    <s v="SEDAN"/>
    <n v="3"/>
    <s v="LOGIN"/>
    <s v="NODELAY"/>
    <n v="1"/>
    <n v="0"/>
    <n v="20"/>
    <n v="20"/>
    <s v="2022-08-30T09:01:00"/>
    <n v="0"/>
    <x v="26"/>
    <x v="1"/>
  </r>
  <r>
    <n v="1006359"/>
    <x v="0"/>
    <n v="5363"/>
    <s v="SEDAN"/>
    <n v="3"/>
    <s v="LOGIN"/>
    <s v="NODELAY"/>
    <n v="1"/>
    <n v="0"/>
    <n v="15.915604589999999"/>
    <n v="15.915604589999999"/>
    <s v="2022-08-30T09:01:00"/>
    <n v="0"/>
    <x v="26"/>
    <x v="1"/>
  </r>
  <r>
    <n v="1006360"/>
    <x v="0"/>
    <n v="1140"/>
    <s v="SEDAN"/>
    <n v="3"/>
    <s v="LOGIN"/>
    <s v="NODELAY"/>
    <n v="2"/>
    <n v="0"/>
    <n v="18.28551483"/>
    <n v="18.28551483"/>
    <s v="2022-08-30T09:01:00"/>
    <n v="0"/>
    <x v="26"/>
    <x v="1"/>
  </r>
  <r>
    <n v="1006361"/>
    <x v="0"/>
    <n v="5132"/>
    <s v="SEDAN"/>
    <n v="3"/>
    <s v="LOGIN"/>
    <s v="NODELAY"/>
    <n v="0"/>
    <n v="1"/>
    <n v="17"/>
    <n v="17"/>
    <s v="2022-08-30T09:01:00"/>
    <n v="0"/>
    <x v="26"/>
    <x v="1"/>
  </r>
  <r>
    <n v="1006362"/>
    <x v="0"/>
    <n v="1205"/>
    <s v="SEDAN"/>
    <n v="3"/>
    <s v="LOGIN"/>
    <s v="NODELAY"/>
    <n v="2"/>
    <n v="1"/>
    <n v="11.17834854"/>
    <n v="11.17834854"/>
    <s v="2022-08-30T09:01:00"/>
    <n v="0"/>
    <x v="26"/>
    <x v="1"/>
  </r>
  <r>
    <n v="1006363"/>
    <x v="0"/>
    <n v="736"/>
    <s v="SEDAN"/>
    <n v="3"/>
    <s v="LOGIN"/>
    <s v="NODELAY"/>
    <n v="3"/>
    <n v="0"/>
    <n v="17.294532780000001"/>
    <n v="17.294532780000001"/>
    <s v="2022-08-30T09:01:00"/>
    <n v="0"/>
    <x v="26"/>
    <x v="1"/>
  </r>
  <r>
    <n v="1006364"/>
    <x v="0"/>
    <n v="82"/>
    <s v="SEDAN"/>
    <n v="3"/>
    <s v="LOGIN"/>
    <s v="NODELAY"/>
    <n v="3"/>
    <n v="0"/>
    <n v="12.682092669999999"/>
    <n v="12.682092669999999"/>
    <s v="2022-08-30T09:01:00"/>
    <n v="0"/>
    <x v="26"/>
    <x v="1"/>
  </r>
  <r>
    <n v="1006365"/>
    <x v="0"/>
    <n v="5495"/>
    <s v="SEDAN"/>
    <n v="3"/>
    <s v="LOGIN"/>
    <s v="TRAFFIC"/>
    <n v="3"/>
    <n v="0"/>
    <n v="20"/>
    <n v="20"/>
    <s v="2022-08-30T09:01:00"/>
    <n v="6"/>
    <x v="26"/>
    <x v="1"/>
  </r>
  <r>
    <n v="1006366"/>
    <x v="0"/>
    <n v="814"/>
    <s v="SEDAN"/>
    <n v="3"/>
    <s v="LOGIN"/>
    <s v="NODELAY"/>
    <n v="2"/>
    <n v="0"/>
    <n v="14.067676540000001"/>
    <n v="14.067676540000001"/>
    <s v="2022-08-30T09:01:00"/>
    <n v="0"/>
    <x v="26"/>
    <x v="1"/>
  </r>
  <r>
    <n v="1006367"/>
    <x v="0"/>
    <n v="5036"/>
    <s v="SEDAN"/>
    <n v="3"/>
    <s v="LOGIN"/>
    <s v="NODELAY"/>
    <n v="2"/>
    <n v="0"/>
    <n v="13.399999619999999"/>
    <n v="13.399999619999999"/>
    <s v="2022-08-30T09:01:00"/>
    <n v="0"/>
    <x v="26"/>
    <x v="1"/>
  </r>
  <r>
    <n v="1006368"/>
    <x v="0"/>
    <n v="1139"/>
    <s v="SEDAN"/>
    <n v="3"/>
    <s v="LOGIN"/>
    <s v="NODELAY"/>
    <n v="2"/>
    <n v="0"/>
    <n v="25.32126045"/>
    <n v="25.32126045"/>
    <s v="2022-08-30T09:01:00"/>
    <n v="0"/>
    <x v="26"/>
    <x v="1"/>
  </r>
  <r>
    <n v="1006369"/>
    <x v="0"/>
    <n v="760"/>
    <s v="SEDAN"/>
    <n v="3"/>
    <s v="LOGIN"/>
    <s v="NODELAY"/>
    <n v="2"/>
    <n v="0"/>
    <n v="22.700000760000002"/>
    <n v="22.700000760000002"/>
    <s v="2022-08-30T09:01:00"/>
    <n v="0"/>
    <x v="26"/>
    <x v="1"/>
  </r>
  <r>
    <n v="1006370"/>
    <x v="28"/>
    <n v="5563"/>
    <s v="SEDAN"/>
    <n v="3"/>
    <s v="LOGOUT"/>
    <s v="DRIVER"/>
    <n v="1"/>
    <n v="2"/>
    <n v="8.4695692059999992"/>
    <n v="8.4695692059999992"/>
    <s v="2022-08-29T22:30:00"/>
    <n v="20"/>
    <x v="25"/>
    <x v="1"/>
  </r>
  <r>
    <n v="1006371"/>
    <x v="36"/>
    <n v="5000"/>
    <s v="SEDAN"/>
    <n v="3"/>
    <s v="LOGOUT"/>
    <s v="NODELAY"/>
    <n v="2"/>
    <n v="0"/>
    <n v="19"/>
    <n v="19"/>
    <s v="2022-08-29T22:00:00"/>
    <n v="0"/>
    <x v="25"/>
    <x v="1"/>
  </r>
  <r>
    <n v="1006372"/>
    <x v="37"/>
    <n v="919"/>
    <s v="SEDAN"/>
    <n v="3"/>
    <s v="LOGOUT"/>
    <s v="NODELAY"/>
    <n v="1"/>
    <n v="0"/>
    <n v="8.3999996190000008"/>
    <n v="8.3999996190000008"/>
    <s v="2022-08-29T23:30:00"/>
    <n v="0"/>
    <x v="25"/>
    <x v="1"/>
  </r>
  <r>
    <n v="1006373"/>
    <x v="43"/>
    <n v="5099"/>
    <s v="SEDAN"/>
    <n v="3"/>
    <s v="LOGOUT"/>
    <s v="EMPLOYEE"/>
    <n v="2"/>
    <n v="0"/>
    <n v="20.799999239999998"/>
    <n v="20.799999239999998"/>
    <s v="2022-08-30T01:30:00"/>
    <n v="15"/>
    <x v="26"/>
    <x v="1"/>
  </r>
  <r>
    <n v="1006374"/>
    <x v="43"/>
    <n v="736"/>
    <s v="SEDAN"/>
    <n v="3"/>
    <s v="LOGOUT"/>
    <s v="DRIVER"/>
    <n v="1"/>
    <n v="0"/>
    <n v="10"/>
    <n v="10"/>
    <s v="2022-08-30T01:30:00"/>
    <n v="20"/>
    <x v="26"/>
    <x v="1"/>
  </r>
  <r>
    <n v="1006375"/>
    <x v="43"/>
    <n v="4637"/>
    <s v="SEDAN"/>
    <n v="3"/>
    <s v="LOGOUT"/>
    <s v="EMPLOYEE"/>
    <n v="3"/>
    <n v="0"/>
    <n v="19.299999239999998"/>
    <n v="19.299999239999998"/>
    <s v="2022-08-30T01:30:00"/>
    <n v="14"/>
    <x v="26"/>
    <x v="1"/>
  </r>
  <r>
    <n v="1006376"/>
    <x v="43"/>
    <n v="5000"/>
    <s v="SEDAN"/>
    <n v="3"/>
    <s v="LOGOUT"/>
    <s v="DRIVER"/>
    <n v="2"/>
    <n v="0"/>
    <n v="32.158210750000002"/>
    <n v="32.158210750000002"/>
    <s v="2022-08-30T01:30:00"/>
    <n v="16"/>
    <x v="26"/>
    <x v="1"/>
  </r>
  <r>
    <n v="1006377"/>
    <x v="43"/>
    <n v="814"/>
    <s v="SEDAN"/>
    <n v="3"/>
    <s v="LOGOUT"/>
    <s v="EMPLOYEE"/>
    <n v="2"/>
    <n v="0"/>
    <n v="13"/>
    <n v="13"/>
    <s v="2022-08-30T01:30:00"/>
    <n v="14"/>
    <x v="26"/>
    <x v="1"/>
  </r>
  <r>
    <n v="1006378"/>
    <x v="2"/>
    <n v="491"/>
    <s v="SEDAN"/>
    <n v="3"/>
    <s v="LOGIN"/>
    <s v="EMPLOYEE"/>
    <n v="2"/>
    <n v="0"/>
    <n v="13.5"/>
    <n v="13.5"/>
    <s v="2022-08-30T10:31:00"/>
    <n v="10"/>
    <x v="26"/>
    <x v="1"/>
  </r>
  <r>
    <n v="1006379"/>
    <x v="2"/>
    <n v="920"/>
    <s v="SEDAN"/>
    <n v="3"/>
    <s v="LOGIN"/>
    <s v="TRAFFIC"/>
    <n v="2"/>
    <n v="0"/>
    <n v="10.600000380000001"/>
    <n v="10.600000380000001"/>
    <s v="2022-08-30T10:31:00"/>
    <n v="3"/>
    <x v="26"/>
    <x v="1"/>
  </r>
  <r>
    <n v="1006380"/>
    <x v="2"/>
    <n v="910"/>
    <s v="SEDAN"/>
    <n v="3"/>
    <s v="LOGIN"/>
    <s v="NODELAY"/>
    <n v="1"/>
    <n v="0"/>
    <n v="20"/>
    <n v="20"/>
    <s v="2022-08-30T10:31:00"/>
    <n v="0"/>
    <x v="26"/>
    <x v="1"/>
  </r>
  <r>
    <n v="1006381"/>
    <x v="2"/>
    <n v="909"/>
    <s v="SEDAN"/>
    <n v="3"/>
    <s v="LOGIN"/>
    <s v="NODELAY"/>
    <n v="3"/>
    <n v="0"/>
    <n v="9.8071041109999992"/>
    <n v="9.8071041109999992"/>
    <s v="2022-08-30T10:31:00"/>
    <n v="0"/>
    <x v="26"/>
    <x v="1"/>
  </r>
  <r>
    <n v="1006382"/>
    <x v="2"/>
    <n v="911"/>
    <s v="SEDAN"/>
    <n v="3"/>
    <s v="LOGIN"/>
    <s v="NODELAY"/>
    <n v="1"/>
    <n v="0"/>
    <n v="7.4917087550000003"/>
    <n v="7.4917087550000003"/>
    <s v="2022-08-30T10:31:00"/>
    <n v="0"/>
    <x v="26"/>
    <x v="1"/>
  </r>
  <r>
    <n v="1006383"/>
    <x v="2"/>
    <n v="5045"/>
    <s v="SEDAN"/>
    <n v="3"/>
    <s v="LOGIN"/>
    <s v="NODELAY"/>
    <n v="1"/>
    <n v="0"/>
    <n v="13.39934826"/>
    <n v="13.39934826"/>
    <s v="2022-08-30T10:31:00"/>
    <n v="0"/>
    <x v="26"/>
    <x v="1"/>
  </r>
  <r>
    <n v="1006384"/>
    <x v="2"/>
    <n v="4835"/>
    <s v="SEDAN"/>
    <n v="3"/>
    <s v="LOGIN"/>
    <s v="NODELAY"/>
    <n v="1"/>
    <n v="0"/>
    <n v="8.6999998089999995"/>
    <n v="8.6999998089999995"/>
    <s v="2022-08-30T10:31:00"/>
    <n v="0"/>
    <x v="26"/>
    <x v="1"/>
  </r>
  <r>
    <n v="1006385"/>
    <x v="2"/>
    <n v="906"/>
    <s v="SEDAN"/>
    <n v="3"/>
    <s v="LOGIN"/>
    <s v="TRAFFIC"/>
    <n v="2"/>
    <n v="0"/>
    <n v="14.899999619999999"/>
    <n v="14.899999619999999"/>
    <s v="2022-08-30T10:31:00"/>
    <n v="8"/>
    <x v="26"/>
    <x v="1"/>
  </r>
  <r>
    <n v="1006386"/>
    <x v="41"/>
    <n v="919"/>
    <s v="SEDAN"/>
    <n v="3"/>
    <s v="LOGIN"/>
    <s v="NODELAY"/>
    <n v="1"/>
    <n v="0"/>
    <n v="8.3999996190000008"/>
    <n v="8.3999996190000008"/>
    <s v="2022-08-30T04:30:00"/>
    <n v="0"/>
    <x v="26"/>
    <x v="1"/>
  </r>
  <r>
    <n v="1006387"/>
    <x v="40"/>
    <n v="4637"/>
    <s v="SEDAN"/>
    <n v="3"/>
    <s v="LOGIN"/>
    <s v="NODELAY"/>
    <n v="1"/>
    <n v="0"/>
    <n v="16.100000380000001"/>
    <n v="16.100000380000001"/>
    <s v="2022-08-30T05:30:00"/>
    <n v="0"/>
    <x v="26"/>
    <x v="1"/>
  </r>
  <r>
    <n v="1006388"/>
    <x v="8"/>
    <n v="4869"/>
    <s v="SEDAN"/>
    <n v="3"/>
    <s v="LOGIN"/>
    <s v="NODELAY"/>
    <n v="1"/>
    <n v="0"/>
    <n v="19.82478523"/>
    <n v="19.82478523"/>
    <s v="2022-08-30T06:00:00"/>
    <n v="0"/>
    <x v="26"/>
    <x v="1"/>
  </r>
  <r>
    <n v="1006389"/>
    <x v="8"/>
    <n v="5565"/>
    <s v="SEDAN"/>
    <n v="3"/>
    <s v="LOGIN"/>
    <s v="NODELAY"/>
    <n v="1"/>
    <n v="0"/>
    <n v="12.600000380000001"/>
    <n v="12.600000380000001"/>
    <s v="2022-08-30T06:00:00"/>
    <n v="0"/>
    <x v="26"/>
    <x v="1"/>
  </r>
  <r>
    <n v="1006390"/>
    <x v="8"/>
    <n v="5563"/>
    <s v="SEDAN"/>
    <n v="3"/>
    <s v="LOGIN"/>
    <s v="NODELAY"/>
    <n v="1"/>
    <n v="0"/>
    <n v="20"/>
    <n v="20"/>
    <s v="2022-08-30T06:00:00"/>
    <n v="0"/>
    <x v="26"/>
    <x v="1"/>
  </r>
  <r>
    <n v="1006391"/>
    <x v="8"/>
    <n v="5099"/>
    <s v="SEDAN"/>
    <n v="3"/>
    <s v="LOGIN"/>
    <s v="EMPLOYEE"/>
    <n v="1"/>
    <n v="1"/>
    <n v="19.44217682"/>
    <n v="19.44217682"/>
    <s v="2022-08-30T06:00:00"/>
    <n v="1"/>
    <x v="26"/>
    <x v="1"/>
  </r>
  <r>
    <n v="1006392"/>
    <x v="8"/>
    <n v="4901"/>
    <s v="SEDAN"/>
    <n v="3"/>
    <s v="LOGIN"/>
    <s v="NODELAY"/>
    <n v="2"/>
    <n v="0"/>
    <n v="16.100000380000001"/>
    <n v="16.100000380000001"/>
    <s v="2022-08-30T06:00:00"/>
    <n v="0"/>
    <x v="26"/>
    <x v="1"/>
  </r>
  <r>
    <n v="1006393"/>
    <x v="7"/>
    <n v="5564"/>
    <s v="SEDAN"/>
    <n v="3"/>
    <s v="LOGIN"/>
    <s v="NODELAY"/>
    <n v="1"/>
    <n v="0"/>
    <n v="10"/>
    <n v="10"/>
    <s v="2022-08-30T06:30:00"/>
    <n v="0"/>
    <x v="26"/>
    <x v="1"/>
  </r>
  <r>
    <n v="1006394"/>
    <x v="6"/>
    <n v="5563"/>
    <s v="SEDAN"/>
    <n v="3"/>
    <s v="LOGIN"/>
    <s v="NODELAY"/>
    <n v="1"/>
    <n v="0"/>
    <n v="12.141217230000001"/>
    <n v="12.141217230000001"/>
    <s v="2022-08-30T09:00:00"/>
    <n v="0"/>
    <x v="26"/>
    <x v="1"/>
  </r>
  <r>
    <n v="1006395"/>
    <x v="6"/>
    <n v="4901"/>
    <s v="SEDAN"/>
    <n v="3"/>
    <s v="LOGIN"/>
    <s v="NODELAY"/>
    <n v="1"/>
    <n v="0"/>
    <n v="14.577795030000001"/>
    <n v="14.577795030000001"/>
    <s v="2022-08-30T09:00:00"/>
    <n v="0"/>
    <x v="26"/>
    <x v="1"/>
  </r>
  <r>
    <n v="1006396"/>
    <x v="6"/>
    <n v="4869"/>
    <s v="SEDAN"/>
    <n v="3"/>
    <s v="LOGIN"/>
    <s v="NODELAY"/>
    <n v="1"/>
    <n v="0"/>
    <n v="14.69999981"/>
    <n v="14.69999981"/>
    <s v="2022-08-30T09:00:00"/>
    <n v="0"/>
    <x v="26"/>
    <x v="1"/>
  </r>
  <r>
    <n v="1006397"/>
    <x v="6"/>
    <n v="5001"/>
    <s v="SEDAN"/>
    <n v="3"/>
    <s v="LOGIN"/>
    <s v="TRAFFIC"/>
    <n v="1"/>
    <n v="0"/>
    <n v="30.187030790000001"/>
    <n v="30.187030790000001"/>
    <s v="2022-08-30T09:00:00"/>
    <n v="37"/>
    <x v="26"/>
    <x v="1"/>
  </r>
  <r>
    <n v="1006398"/>
    <x v="6"/>
    <n v="903"/>
    <s v="SEDAN"/>
    <n v="3"/>
    <s v="LOGIN"/>
    <s v="NODELAY"/>
    <n v="1"/>
    <n v="0"/>
    <n v="11.399999619999999"/>
    <n v="11.399999619999999"/>
    <s v="2022-08-30T09:00:00"/>
    <n v="0"/>
    <x v="26"/>
    <x v="1"/>
  </r>
  <r>
    <n v="1006399"/>
    <x v="6"/>
    <n v="5528"/>
    <s v="SEDAN"/>
    <n v="3"/>
    <s v="LOGIN"/>
    <s v="NODELAY"/>
    <n v="1"/>
    <n v="0"/>
    <n v="6"/>
    <n v="6"/>
    <s v="2022-08-30T09:00:00"/>
    <n v="0"/>
    <x v="26"/>
    <x v="1"/>
  </r>
  <r>
    <n v="1006400"/>
    <x v="6"/>
    <n v="1007"/>
    <s v="SEDAN"/>
    <n v="3"/>
    <s v="LOGIN"/>
    <s v="NODELAY"/>
    <n v="1"/>
    <n v="0"/>
    <n v="12.107384679999999"/>
    <n v="12.107384679999999"/>
    <s v="2022-08-30T09:00:00"/>
    <n v="0"/>
    <x v="26"/>
    <x v="1"/>
  </r>
  <r>
    <n v="1006401"/>
    <x v="6"/>
    <n v="987"/>
    <s v="SEDAN"/>
    <n v="3"/>
    <s v="LOGIN"/>
    <s v="NODELAY"/>
    <n v="2"/>
    <n v="0"/>
    <n v="16.39686966"/>
    <n v="16.39686966"/>
    <s v="2022-08-30T09:00:00"/>
    <n v="0"/>
    <x v="26"/>
    <x v="1"/>
  </r>
  <r>
    <n v="1006402"/>
    <x v="47"/>
    <n v="914"/>
    <s v="SEDAN"/>
    <n v="3"/>
    <s v="LOGIN"/>
    <s v="NODELAY"/>
    <n v="1"/>
    <n v="0"/>
    <n v="11"/>
    <n v="11"/>
    <s v="2022-08-30T09:30:00"/>
    <n v="0"/>
    <x v="26"/>
    <x v="1"/>
  </r>
  <r>
    <n v="1006403"/>
    <x v="45"/>
    <n v="5100"/>
    <s v="SEDAN"/>
    <n v="3"/>
    <s v="LOGOUT"/>
    <s v="NODELAY"/>
    <n v="2"/>
    <n v="0"/>
    <n v="18.5"/>
    <n v="18.5"/>
    <s v="2022-08-30T02:30:00"/>
    <n v="0"/>
    <x v="26"/>
    <x v="1"/>
  </r>
  <r>
    <n v="1006404"/>
    <x v="45"/>
    <n v="4967"/>
    <s v="SEDAN"/>
    <n v="3"/>
    <s v="LOGOUT"/>
    <s v="DRIVER"/>
    <n v="2"/>
    <n v="1"/>
    <n v="12.768309589999999"/>
    <n v="12.768309589999999"/>
    <s v="2022-08-30T02:30:00"/>
    <n v="21"/>
    <x v="26"/>
    <x v="1"/>
  </r>
  <r>
    <n v="1006405"/>
    <x v="45"/>
    <n v="5001"/>
    <s v="SEDAN"/>
    <n v="3"/>
    <s v="LOGOUT"/>
    <s v="EMPLOYEE"/>
    <n v="2"/>
    <n v="0"/>
    <n v="14.80000019"/>
    <n v="14.80000019"/>
    <s v="2022-08-30T02:30:00"/>
    <n v="19"/>
    <x v="26"/>
    <x v="1"/>
  </r>
  <r>
    <n v="1006406"/>
    <x v="45"/>
    <n v="4901"/>
    <s v="SEDAN"/>
    <n v="3"/>
    <s v="LOGOUT"/>
    <s v="EMPLOYEE"/>
    <n v="3"/>
    <n v="0"/>
    <n v="15.899999619999999"/>
    <n v="15.899999619999999"/>
    <s v="2022-08-30T02:30:00"/>
    <n v="18"/>
    <x v="26"/>
    <x v="1"/>
  </r>
  <r>
    <n v="1006407"/>
    <x v="45"/>
    <n v="4869"/>
    <s v="SEDAN"/>
    <n v="3"/>
    <s v="LOGOUT"/>
    <s v="NODELAY"/>
    <n v="3"/>
    <n v="0"/>
    <n v="6.4000000950000002"/>
    <n v="6.4000000950000002"/>
    <s v="2022-08-30T02:30:00"/>
    <n v="0"/>
    <x v="26"/>
    <x v="1"/>
  </r>
  <r>
    <n v="1006408"/>
    <x v="45"/>
    <n v="4868"/>
    <s v="SEDAN"/>
    <n v="3"/>
    <s v="LOGOUT"/>
    <s v="EMPLOYEE"/>
    <n v="3"/>
    <n v="0"/>
    <n v="14.30000019"/>
    <n v="14.30000019"/>
    <s v="2022-08-30T02:30:00"/>
    <n v="19"/>
    <x v="26"/>
    <x v="1"/>
  </r>
  <r>
    <n v="1006409"/>
    <x v="45"/>
    <n v="4769"/>
    <s v="SEDAN"/>
    <n v="3"/>
    <s v="LOGOUT"/>
    <s v="EMPLOYEE"/>
    <n v="3"/>
    <n v="0"/>
    <n v="17.899999619999999"/>
    <n v="17.899999619999999"/>
    <s v="2022-08-30T02:30:00"/>
    <n v="17"/>
    <x v="26"/>
    <x v="1"/>
  </r>
  <r>
    <n v="1006410"/>
    <x v="45"/>
    <n v="110"/>
    <s v="SEDAN"/>
    <n v="3"/>
    <s v="LOGOUT"/>
    <s v="EMPLOYEE"/>
    <n v="2"/>
    <n v="1"/>
    <n v="3.5"/>
    <n v="3.5"/>
    <s v="2022-08-30T02:30:00"/>
    <n v="19"/>
    <x v="26"/>
    <x v="1"/>
  </r>
  <r>
    <n v="1006411"/>
    <x v="45"/>
    <n v="4638"/>
    <s v="SEDAN"/>
    <n v="3"/>
    <s v="LOGOUT"/>
    <s v="EMPLOYEE"/>
    <n v="3"/>
    <n v="0"/>
    <n v="34.700000760000002"/>
    <n v="34.700000760000002"/>
    <s v="2022-08-30T02:30:00"/>
    <n v="17"/>
    <x v="26"/>
    <x v="1"/>
  </r>
  <r>
    <n v="1006412"/>
    <x v="45"/>
    <n v="736"/>
    <s v="SEDAN"/>
    <n v="3"/>
    <s v="LOGOUT"/>
    <s v="EMPLOYEE"/>
    <n v="3"/>
    <n v="0"/>
    <n v="10"/>
    <n v="10"/>
    <s v="2022-08-30T02:30:00"/>
    <n v="17"/>
    <x v="26"/>
    <x v="1"/>
  </r>
  <r>
    <n v="1006413"/>
    <x v="45"/>
    <n v="5561"/>
    <s v="SEDAN"/>
    <n v="3"/>
    <s v="LOGOUT"/>
    <s v="EMPLOYEE"/>
    <n v="2"/>
    <n v="1"/>
    <n v="3.7000000480000002"/>
    <n v="3.7000000480000002"/>
    <s v="2022-08-30T02:30:00"/>
    <n v="20"/>
    <x v="26"/>
    <x v="1"/>
  </r>
  <r>
    <n v="1006414"/>
    <x v="45"/>
    <n v="5564"/>
    <s v="SEDAN"/>
    <n v="3"/>
    <s v="LOGOUT"/>
    <s v="DRIVER"/>
    <n v="2"/>
    <n v="1"/>
    <n v="10.30000019"/>
    <n v="10.30000019"/>
    <s v="2022-08-30T02:30:00"/>
    <n v="16"/>
    <x v="26"/>
    <x v="1"/>
  </r>
  <r>
    <n v="1006415"/>
    <x v="45"/>
    <n v="4968"/>
    <s v="SEDAN"/>
    <n v="3"/>
    <s v="LOGOUT"/>
    <s v="DRIVER"/>
    <n v="2"/>
    <n v="0"/>
    <n v="24"/>
    <n v="24"/>
    <s v="2022-08-30T02:30:00"/>
    <n v="16"/>
    <x v="26"/>
    <x v="1"/>
  </r>
  <r>
    <n v="1000519"/>
    <x v="32"/>
    <n v="5563"/>
    <s v="SEDAN"/>
    <n v="3"/>
    <s v="LOGOUT"/>
    <s v="DRIVER"/>
    <n v="1"/>
    <n v="0"/>
    <n v="58.655155180000001"/>
    <n v="58.655155180000001"/>
    <s v="2022-08-02T21:30:00"/>
    <n v="12"/>
    <x v="1"/>
    <x v="0"/>
  </r>
  <r>
    <n v="1006417"/>
    <x v="45"/>
    <n v="5562"/>
    <s v="SEDAN"/>
    <n v="3"/>
    <s v="LOGOUT"/>
    <s v="DRIVER"/>
    <n v="2"/>
    <n v="1"/>
    <n v="18.100000380000001"/>
    <n v="18.100000380000001"/>
    <s v="2022-08-30T02:30:00"/>
    <n v="22"/>
    <x v="26"/>
    <x v="1"/>
  </r>
  <r>
    <n v="1006418"/>
    <x v="45"/>
    <n v="4803"/>
    <s v="SEDAN"/>
    <n v="3"/>
    <s v="LOGOUT"/>
    <s v="EMPLOYEE"/>
    <n v="3"/>
    <n v="0"/>
    <n v="23"/>
    <n v="23"/>
    <s v="2022-08-30T02:30:00"/>
    <n v="17"/>
    <x v="26"/>
    <x v="1"/>
  </r>
  <r>
    <n v="1006419"/>
    <x v="45"/>
    <n v="919"/>
    <s v="SEDAN"/>
    <n v="3"/>
    <s v="LOGOUT"/>
    <s v="NODELAY"/>
    <n v="2"/>
    <n v="1"/>
    <n v="12.30000019"/>
    <n v="12.30000019"/>
    <s v="2022-08-30T02:30:00"/>
    <n v="0"/>
    <x v="26"/>
    <x v="1"/>
  </r>
  <r>
    <n v="1006420"/>
    <x v="45"/>
    <n v="5563"/>
    <s v="SEDAN"/>
    <n v="3"/>
    <s v="LOGOUT"/>
    <s v="EMPLOYEE"/>
    <n v="2"/>
    <n v="1"/>
    <n v="11.399999619999999"/>
    <n v="11.399999619999999"/>
    <s v="2022-08-30T02:30:00"/>
    <n v="12"/>
    <x v="26"/>
    <x v="1"/>
  </r>
  <r>
    <n v="1006421"/>
    <x v="46"/>
    <n v="4637"/>
    <s v="SEDAN"/>
    <n v="3"/>
    <s v="LOGOUT"/>
    <s v="EMPLOYEE"/>
    <n v="1"/>
    <n v="0"/>
    <n v="13.30000019"/>
    <n v="13.30000019"/>
    <s v="2022-08-30T03:30:00"/>
    <n v="20"/>
    <x v="26"/>
    <x v="1"/>
  </r>
  <r>
    <n v="1006422"/>
    <x v="46"/>
    <n v="5563"/>
    <s v="SEDAN"/>
    <n v="3"/>
    <s v="LOGOUT"/>
    <s v="DRIVER"/>
    <n v="2"/>
    <n v="0"/>
    <n v="8.8000001910000005"/>
    <n v="8.8000001910000005"/>
    <s v="2022-08-30T03:30:00"/>
    <n v="22"/>
    <x v="26"/>
    <x v="1"/>
  </r>
  <r>
    <n v="1006423"/>
    <x v="46"/>
    <n v="814"/>
    <s v="SEDAN"/>
    <n v="3"/>
    <s v="LOGOUT"/>
    <s v="EMPLOYEE"/>
    <n v="2"/>
    <n v="0"/>
    <n v="6.3000001909999996"/>
    <n v="6.3000001909999996"/>
    <s v="2022-08-30T03:30:00"/>
    <n v="13"/>
    <x v="26"/>
    <x v="1"/>
  </r>
  <r>
    <n v="1006424"/>
    <x v="46"/>
    <n v="5099"/>
    <s v="SEDAN"/>
    <n v="3"/>
    <s v="LOGOUT"/>
    <s v="DRIVER"/>
    <n v="1"/>
    <n v="0"/>
    <n v="17.100000380000001"/>
    <n v="17.100000380000001"/>
    <s v="2022-08-30T03:30:00"/>
    <n v="12"/>
    <x v="26"/>
    <x v="1"/>
  </r>
  <r>
    <n v="1006425"/>
    <x v="46"/>
    <n v="110"/>
    <s v="SEDAN"/>
    <n v="3"/>
    <s v="LOGOUT"/>
    <s v="EMPLOYEE"/>
    <n v="2"/>
    <n v="0"/>
    <n v="13.100000380000001"/>
    <n v="13.100000380000001"/>
    <s v="2022-08-30T03:30:00"/>
    <n v="16"/>
    <x v="26"/>
    <x v="1"/>
  </r>
  <r>
    <n v="1006426"/>
    <x v="57"/>
    <n v="4967"/>
    <s v="SEDAN"/>
    <n v="3"/>
    <s v="LOGOUT"/>
    <s v="EMPLOYEE"/>
    <n v="2"/>
    <n v="0"/>
    <n v="28.100000380000001"/>
    <n v="28.100000380000001"/>
    <s v="2022-08-30T04:00:00"/>
    <n v="13"/>
    <x v="26"/>
    <x v="1"/>
  </r>
  <r>
    <n v="1006427"/>
    <x v="41"/>
    <n v="4868"/>
    <s v="SEDAN"/>
    <n v="3"/>
    <s v="LOGOUT"/>
    <s v="EMPLOYEE"/>
    <n v="3"/>
    <n v="0"/>
    <n v="8.1000003809999992"/>
    <n v="8.1000003809999992"/>
    <s v="2022-08-30T04:30:00"/>
    <n v="19"/>
    <x v="26"/>
    <x v="1"/>
  </r>
  <r>
    <n v="1006428"/>
    <x v="41"/>
    <n v="4968"/>
    <s v="SEDAN"/>
    <n v="3"/>
    <s v="LOGOUT"/>
    <s v="DRIVER"/>
    <n v="2"/>
    <n v="0"/>
    <n v="4.0999999049999998"/>
    <n v="4.0999999049999998"/>
    <s v="2022-08-30T04:30:00"/>
    <n v="12"/>
    <x v="26"/>
    <x v="1"/>
  </r>
  <r>
    <n v="1006429"/>
    <x v="41"/>
    <n v="5561"/>
    <s v="SEDAN"/>
    <n v="3"/>
    <s v="LOGOUT"/>
    <s v="EMPLOYEE"/>
    <n v="1"/>
    <n v="0"/>
    <n v="22.600000380000001"/>
    <n v="22.600000380000001"/>
    <s v="2022-08-30T04:30:00"/>
    <n v="16"/>
    <x v="26"/>
    <x v="1"/>
  </r>
  <r>
    <n v="1006430"/>
    <x v="41"/>
    <n v="5000"/>
    <s v="SEDAN"/>
    <n v="3"/>
    <s v="LOGOUT"/>
    <s v="DRIVER"/>
    <n v="2"/>
    <n v="0"/>
    <n v="35.46448135"/>
    <n v="35.46448135"/>
    <s v="2022-08-30T04:30:00"/>
    <n v="15"/>
    <x v="26"/>
    <x v="1"/>
  </r>
  <r>
    <n v="1006431"/>
    <x v="41"/>
    <n v="4769"/>
    <s v="SEDAN"/>
    <n v="3"/>
    <s v="LOGOUT"/>
    <s v="EMPLOYEE"/>
    <n v="3"/>
    <n v="0"/>
    <n v="16.200000760000002"/>
    <n v="16.200000760000002"/>
    <s v="2022-08-30T04:30:00"/>
    <n v="17"/>
    <x v="26"/>
    <x v="1"/>
  </r>
  <r>
    <n v="1006432"/>
    <x v="41"/>
    <n v="5564"/>
    <s v="SEDAN"/>
    <n v="3"/>
    <s v="LOGOUT"/>
    <s v="EMPLOYEE"/>
    <n v="1"/>
    <n v="1"/>
    <n v="16.799999239999998"/>
    <n v="16.799999239999998"/>
    <s v="2022-08-30T04:30:00"/>
    <n v="14"/>
    <x v="26"/>
    <x v="1"/>
  </r>
  <r>
    <n v="1006433"/>
    <x v="40"/>
    <n v="919"/>
    <s v="SEDAN"/>
    <n v="3"/>
    <s v="LOGOUT"/>
    <s v="NODELAY"/>
    <n v="1"/>
    <n v="0"/>
    <n v="8.3000001910000005"/>
    <n v="8.3000001910000005"/>
    <s v="2022-08-30T05:30:00"/>
    <n v="0"/>
    <x v="26"/>
    <x v="1"/>
  </r>
  <r>
    <n v="1006434"/>
    <x v="40"/>
    <n v="5100"/>
    <s v="SEDAN"/>
    <n v="3"/>
    <s v="LOGOUT"/>
    <s v="NODELAY"/>
    <n v="1"/>
    <n v="0"/>
    <n v="6.5999999049999998"/>
    <n v="6.5999999049999998"/>
    <s v="2022-08-30T05:30:00"/>
    <n v="0"/>
    <x v="26"/>
    <x v="1"/>
  </r>
  <r>
    <n v="1006435"/>
    <x v="40"/>
    <n v="5562"/>
    <s v="SEDAN"/>
    <n v="3"/>
    <s v="LOGOUT"/>
    <s v="EMPLOYEE"/>
    <n v="2"/>
    <n v="0"/>
    <n v="7.0999999049999998"/>
    <n v="7.0999999049999998"/>
    <s v="2022-08-30T05:30:00"/>
    <n v="8"/>
    <x v="26"/>
    <x v="1"/>
  </r>
  <r>
    <n v="1006436"/>
    <x v="40"/>
    <n v="4803"/>
    <s v="SEDAN"/>
    <n v="3"/>
    <s v="LOGOUT"/>
    <s v="EMPLOYEE"/>
    <n v="1"/>
    <n v="0"/>
    <n v="11.399999619999999"/>
    <n v="11.399999619999999"/>
    <s v="2022-08-30T05:30:00"/>
    <n v="13"/>
    <x v="26"/>
    <x v="1"/>
  </r>
  <r>
    <n v="1006437"/>
    <x v="48"/>
    <n v="5165"/>
    <s v="SEDAN"/>
    <n v="3"/>
    <s v="LOGIN"/>
    <s v="NODELAY"/>
    <n v="1"/>
    <n v="0"/>
    <n v="12.899999619999999"/>
    <n v="12.899999619999999"/>
    <s v="2022-08-30T10:00:00"/>
    <n v="0"/>
    <x v="26"/>
    <x v="1"/>
  </r>
  <r>
    <n v="1006438"/>
    <x v="5"/>
    <n v="5562"/>
    <s v="SEDAN"/>
    <n v="3"/>
    <s v="LOGIN"/>
    <s v="NODELAY"/>
    <n v="1"/>
    <n v="0"/>
    <n v="2.2000000480000002"/>
    <n v="2.2000000480000002"/>
    <s v="2022-08-30T10:30:00"/>
    <n v="0"/>
    <x v="26"/>
    <x v="1"/>
  </r>
  <r>
    <n v="1006439"/>
    <x v="4"/>
    <n v="4638"/>
    <s v="SEDAN"/>
    <n v="3"/>
    <s v="LOGIN"/>
    <s v="TRAFFIC"/>
    <n v="2"/>
    <n v="0"/>
    <n v="15.399999619999999"/>
    <n v="15.399999619999999"/>
    <s v="2022-08-30T11:00:00"/>
    <n v="25"/>
    <x v="26"/>
    <x v="1"/>
  </r>
  <r>
    <n v="1006440"/>
    <x v="4"/>
    <n v="912"/>
    <s v="SEDAN"/>
    <n v="3"/>
    <s v="LOGIN"/>
    <s v="EMPLOYEE"/>
    <n v="2"/>
    <n v="1"/>
    <n v="31.026168819999999"/>
    <n v="31.026168819999999"/>
    <s v="2022-08-30T11:00:00"/>
    <n v="5"/>
    <x v="26"/>
    <x v="1"/>
  </r>
  <r>
    <n v="1006441"/>
    <x v="3"/>
    <n v="773"/>
    <s v="SEDAN"/>
    <n v="3"/>
    <s v="LOGIN"/>
    <s v="NODELAY"/>
    <n v="1"/>
    <n v="0"/>
    <n v="14.100000380000001"/>
    <n v="14.100000380000001"/>
    <s v="2022-08-30T11:30:00"/>
    <n v="0"/>
    <x v="26"/>
    <x v="1"/>
  </r>
  <r>
    <n v="1006442"/>
    <x v="3"/>
    <n v="5366"/>
    <s v="SEDAN"/>
    <n v="3"/>
    <s v="LOGIN"/>
    <s v="NODELAY"/>
    <n v="1"/>
    <n v="0"/>
    <n v="11.19999981"/>
    <n v="11.19999981"/>
    <s v="2022-08-30T11:30:00"/>
    <n v="0"/>
    <x v="26"/>
    <x v="1"/>
  </r>
  <r>
    <n v="1006443"/>
    <x v="8"/>
    <n v="4868"/>
    <s v="SEDAN"/>
    <n v="3"/>
    <s v="LOGOUT"/>
    <s v="TRAFFIC"/>
    <n v="1"/>
    <n v="0"/>
    <n v="11.899999619999999"/>
    <n v="11.899999619999999"/>
    <s v="2022-08-30T06:00:00"/>
    <n v="2"/>
    <x v="26"/>
    <x v="1"/>
  </r>
  <r>
    <n v="1006444"/>
    <x v="7"/>
    <n v="4869"/>
    <s v="SEDAN"/>
    <n v="3"/>
    <s v="LOGOUT"/>
    <s v="NODELAY"/>
    <n v="2"/>
    <n v="0"/>
    <n v="13.80000019"/>
    <n v="13.80000019"/>
    <s v="2022-08-30T06:30:00"/>
    <n v="0"/>
    <x v="26"/>
    <x v="1"/>
  </r>
  <r>
    <n v="1006445"/>
    <x v="7"/>
    <n v="4901"/>
    <s v="SEDAN"/>
    <n v="3"/>
    <s v="LOGOUT"/>
    <s v="EMPLOYEE"/>
    <n v="2"/>
    <n v="0"/>
    <n v="13"/>
    <n v="13"/>
    <s v="2022-08-30T06:30:00"/>
    <n v="12"/>
    <x v="26"/>
    <x v="1"/>
  </r>
  <r>
    <n v="1006446"/>
    <x v="7"/>
    <n v="5563"/>
    <s v="SEDAN"/>
    <n v="3"/>
    <s v="LOGOUT"/>
    <s v="EMPLOYEE"/>
    <n v="1"/>
    <n v="1"/>
    <n v="3.5999999049999998"/>
    <n v="3.5999999049999998"/>
    <s v="2022-08-30T06:30:00"/>
    <n v="25"/>
    <x v="26"/>
    <x v="1"/>
  </r>
  <r>
    <n v="1006447"/>
    <x v="7"/>
    <n v="4637"/>
    <s v="SEDAN"/>
    <n v="3"/>
    <s v="LOGOUT"/>
    <s v="EMPLOYEE"/>
    <n v="2"/>
    <n v="0"/>
    <n v="4.5999999049999998"/>
    <n v="4.5999999049999998"/>
    <s v="2022-08-30T06:30:00"/>
    <n v="13"/>
    <x v="26"/>
    <x v="1"/>
  </r>
  <r>
    <n v="1006448"/>
    <x v="61"/>
    <n v="5562"/>
    <s v="SEDAN"/>
    <n v="3"/>
    <s v="LOGOUT"/>
    <s v="EMPLOYEE"/>
    <n v="2"/>
    <n v="0"/>
    <n v="11.1201086"/>
    <n v="11.1201086"/>
    <s v="2022-08-30T07:00:00"/>
    <n v="12"/>
    <x v="26"/>
    <x v="1"/>
  </r>
  <r>
    <n v="1006449"/>
    <x v="49"/>
    <n v="110"/>
    <s v="SEDAN"/>
    <n v="3"/>
    <s v="LOGOUT"/>
    <s v="EMPLOYEE"/>
    <n v="1"/>
    <n v="0"/>
    <n v="23.470550540000001"/>
    <n v="23.470550540000001"/>
    <s v="2022-08-30T07:30:00"/>
    <n v="26"/>
    <x v="26"/>
    <x v="1"/>
  </r>
  <r>
    <n v="1006450"/>
    <x v="0"/>
    <n v="5046"/>
    <s v="SEDAN"/>
    <n v="3"/>
    <s v="LOGIN"/>
    <s v="NODELAY"/>
    <n v="0"/>
    <n v="1"/>
    <n v="8"/>
    <n v="8"/>
    <s v="2022-08-30T09:01:00"/>
    <n v="0"/>
    <x v="26"/>
    <x v="1"/>
  </r>
  <r>
    <n v="1006451"/>
    <x v="2"/>
    <n v="5297"/>
    <s v="SEDAN"/>
    <n v="3"/>
    <s v="LOGIN"/>
    <s v="NODELAY"/>
    <n v="1"/>
    <n v="0"/>
    <n v="12.903326030000001"/>
    <n v="12.903326030000001"/>
    <s v="2022-08-30T10:31:00"/>
    <n v="0"/>
    <x v="26"/>
    <x v="1"/>
  </r>
  <r>
    <n v="1006452"/>
    <x v="0"/>
    <n v="5047"/>
    <s v="SEDAN"/>
    <n v="3"/>
    <s v="LOGIN"/>
    <s v="NODELAY"/>
    <n v="1"/>
    <n v="0"/>
    <n v="18.700000760000002"/>
    <n v="18.700000760000002"/>
    <s v="2022-08-30T09:01:00"/>
    <n v="0"/>
    <x v="26"/>
    <x v="1"/>
  </r>
  <r>
    <n v="1006453"/>
    <x v="2"/>
    <n v="4736"/>
    <s v="SEDAN"/>
    <n v="3"/>
    <s v="LOGIN"/>
    <s v="NODELAY"/>
    <n v="1"/>
    <n v="0"/>
    <n v="9.1000003809999992"/>
    <n v="9.1000003809999992"/>
    <s v="2022-08-30T10:31:00"/>
    <n v="0"/>
    <x v="26"/>
    <x v="1"/>
  </r>
  <r>
    <n v="1006454"/>
    <x v="0"/>
    <n v="4967"/>
    <s v="SEDAN"/>
    <n v="3"/>
    <s v="LOGIN"/>
    <s v="NODELAY"/>
    <n v="1"/>
    <n v="0"/>
    <n v="22.14871407"/>
    <n v="22.14871407"/>
    <s v="2022-08-30T09:01:00"/>
    <n v="0"/>
    <x v="26"/>
    <x v="1"/>
  </r>
  <r>
    <n v="1006455"/>
    <x v="9"/>
    <n v="5036"/>
    <s v="SEDAN"/>
    <n v="3"/>
    <s v="LOGIN"/>
    <s v="NODELAY"/>
    <n v="2"/>
    <n v="0"/>
    <n v="24"/>
    <n v="24"/>
    <s v="2022-08-30T12:00:00"/>
    <n v="0"/>
    <x v="26"/>
    <x v="1"/>
  </r>
  <r>
    <n v="1006456"/>
    <x v="9"/>
    <n v="5562"/>
    <s v="SEDAN"/>
    <n v="3"/>
    <s v="LOGIN"/>
    <s v="NODELAY"/>
    <n v="3"/>
    <n v="0"/>
    <n v="8"/>
    <n v="8"/>
    <s v="2022-08-30T12:00:00"/>
    <n v="0"/>
    <x v="26"/>
    <x v="1"/>
  </r>
  <r>
    <n v="1006457"/>
    <x v="9"/>
    <n v="5561"/>
    <s v="SEDAN"/>
    <n v="3"/>
    <s v="LOGIN"/>
    <s v="NODELAY"/>
    <n v="3"/>
    <n v="0"/>
    <n v="14.399999619999999"/>
    <n v="14.399999619999999"/>
    <s v="2022-08-30T12:00:00"/>
    <n v="0"/>
    <x v="26"/>
    <x v="1"/>
  </r>
  <r>
    <n v="1006458"/>
    <x v="9"/>
    <n v="5132"/>
    <s v="SEDAN"/>
    <n v="3"/>
    <s v="LOGIN"/>
    <s v="NODELAY"/>
    <n v="2"/>
    <n v="0"/>
    <n v="34"/>
    <n v="34"/>
    <s v="2022-08-30T12:00:00"/>
    <n v="0"/>
    <x v="26"/>
    <x v="1"/>
  </r>
  <r>
    <n v="1006459"/>
    <x v="9"/>
    <n v="2096"/>
    <s v="SEDAN"/>
    <n v="3"/>
    <s v="LOGIN"/>
    <s v="NODELAY"/>
    <n v="1"/>
    <n v="0"/>
    <n v="17.124734879999998"/>
    <n v="17.124734879999998"/>
    <s v="2022-08-30T12:00:00"/>
    <n v="0"/>
    <x v="26"/>
    <x v="1"/>
  </r>
  <r>
    <n v="1006460"/>
    <x v="9"/>
    <n v="5165"/>
    <s v="SEDAN"/>
    <n v="3"/>
    <s v="LOGIN"/>
    <s v="DRIVER"/>
    <n v="1"/>
    <n v="1"/>
    <n v="10"/>
    <n v="10"/>
    <s v="2022-08-30T12:00:00"/>
    <n v="55"/>
    <x v="26"/>
    <x v="1"/>
  </r>
  <r>
    <n v="1006461"/>
    <x v="9"/>
    <n v="816"/>
    <s v="SEDAN"/>
    <n v="3"/>
    <s v="LOGIN"/>
    <s v="NODELAY"/>
    <n v="2"/>
    <n v="0"/>
    <n v="18.44113922"/>
    <n v="18.44113922"/>
    <s v="2022-08-30T12:00:00"/>
    <n v="0"/>
    <x v="26"/>
    <x v="1"/>
  </r>
  <r>
    <n v="1006462"/>
    <x v="9"/>
    <n v="5000"/>
    <s v="SEDAN"/>
    <n v="3"/>
    <s v="LOGIN"/>
    <s v="NODELAY"/>
    <n v="1"/>
    <n v="0"/>
    <n v="29.001756669999999"/>
    <n v="29.001756669999999"/>
    <s v="2022-08-30T12:00:00"/>
    <n v="0"/>
    <x v="26"/>
    <x v="1"/>
  </r>
  <r>
    <n v="1006463"/>
    <x v="9"/>
    <n v="4968"/>
    <s v="SEDAN"/>
    <n v="3"/>
    <s v="LOGIN"/>
    <s v="NODELAY"/>
    <n v="3"/>
    <n v="0"/>
    <n v="15.66796207"/>
    <n v="15.66796207"/>
    <s v="2022-08-30T12:00:00"/>
    <n v="0"/>
    <x v="26"/>
    <x v="1"/>
  </r>
  <r>
    <n v="1006464"/>
    <x v="9"/>
    <n v="5099"/>
    <s v="SEDAN"/>
    <n v="3"/>
    <s v="LOGIN"/>
    <s v="NODELAY"/>
    <n v="3"/>
    <n v="0"/>
    <n v="15.899999619999999"/>
    <n v="15.899999619999999"/>
    <s v="2022-08-30T12:00:00"/>
    <n v="0"/>
    <x v="26"/>
    <x v="1"/>
  </r>
  <r>
    <n v="1006465"/>
    <x v="9"/>
    <n v="5565"/>
    <s v="SEDAN"/>
    <n v="3"/>
    <s v="LOGIN"/>
    <s v="NODELAY"/>
    <n v="3"/>
    <n v="0"/>
    <n v="12.30000019"/>
    <n v="12.30000019"/>
    <s v="2022-08-30T12:00:00"/>
    <n v="0"/>
    <x v="26"/>
    <x v="1"/>
  </r>
  <r>
    <n v="1006466"/>
    <x v="9"/>
    <n v="5100"/>
    <s v="SEDAN"/>
    <n v="3"/>
    <s v="LOGIN"/>
    <s v="NODELAY"/>
    <n v="3"/>
    <n v="0"/>
    <n v="7.5999999049999998"/>
    <n v="7.5999999049999998"/>
    <s v="2022-08-30T12:00:00"/>
    <n v="0"/>
    <x v="26"/>
    <x v="1"/>
  </r>
  <r>
    <n v="1006467"/>
    <x v="9"/>
    <n v="4901"/>
    <s v="SEDAN"/>
    <n v="3"/>
    <s v="LOGIN"/>
    <s v="NODELAY"/>
    <n v="2"/>
    <n v="0"/>
    <n v="12.100000380000001"/>
    <n v="12.100000380000001"/>
    <s v="2022-08-30T12:00:00"/>
    <n v="0"/>
    <x v="26"/>
    <x v="1"/>
  </r>
  <r>
    <n v="1006468"/>
    <x v="9"/>
    <n v="5034"/>
    <s v="SEDAN"/>
    <n v="3"/>
    <s v="LOGIN"/>
    <s v="NODELAY"/>
    <n v="2"/>
    <n v="0"/>
    <n v="17.399999619999999"/>
    <n v="17.399999619999999"/>
    <s v="2022-08-30T12:00:00"/>
    <n v="0"/>
    <x v="26"/>
    <x v="1"/>
  </r>
  <r>
    <n v="1006469"/>
    <x v="9"/>
    <n v="5363"/>
    <s v="SEDAN"/>
    <n v="3"/>
    <s v="LOGIN"/>
    <s v="NODELAY"/>
    <n v="3"/>
    <n v="0"/>
    <n v="18.90117073"/>
    <n v="18.90117073"/>
    <s v="2022-08-30T12:00:00"/>
    <n v="0"/>
    <x v="26"/>
    <x v="1"/>
  </r>
  <r>
    <n v="1006470"/>
    <x v="9"/>
    <n v="5365"/>
    <s v="SEDAN"/>
    <n v="3"/>
    <s v="LOGIN"/>
    <s v="NODELAY"/>
    <n v="2"/>
    <n v="0"/>
    <n v="23.200000760000002"/>
    <n v="23.200000760000002"/>
    <s v="2022-08-30T12:00:00"/>
    <n v="0"/>
    <x v="26"/>
    <x v="1"/>
  </r>
  <r>
    <n v="1006471"/>
    <x v="9"/>
    <n v="918"/>
    <s v="SEDAN"/>
    <n v="3"/>
    <s v="LOGIN"/>
    <s v="NODELAY"/>
    <n v="3"/>
    <n v="0"/>
    <n v="22.859876629999999"/>
    <n v="22.859876629999999"/>
    <s v="2022-08-30T12:00:00"/>
    <n v="0"/>
    <x v="26"/>
    <x v="1"/>
  </r>
  <r>
    <n v="1006472"/>
    <x v="9"/>
    <n v="4868"/>
    <s v="SEDAN"/>
    <n v="3"/>
    <s v="LOGIN"/>
    <s v="NODELAY"/>
    <n v="3"/>
    <n v="0"/>
    <n v="9.6590747829999994"/>
    <n v="9.6590747829999994"/>
    <s v="2022-08-30T12:00:00"/>
    <n v="0"/>
    <x v="26"/>
    <x v="1"/>
  </r>
  <r>
    <n v="1006473"/>
    <x v="9"/>
    <n v="5330"/>
    <s v="SEDAN"/>
    <n v="3"/>
    <s v="LOGIN"/>
    <s v="NODELAY"/>
    <n v="2"/>
    <n v="0"/>
    <n v="28.036861420000001"/>
    <n v="28.036861420000001"/>
    <s v="2022-08-30T12:00:00"/>
    <n v="0"/>
    <x v="26"/>
    <x v="1"/>
  </r>
  <r>
    <n v="1006474"/>
    <x v="10"/>
    <n v="4769"/>
    <s v="SEDAN"/>
    <n v="3"/>
    <s v="LOGIN"/>
    <s v="NODELAY"/>
    <n v="1"/>
    <n v="1"/>
    <n v="22.775442120000001"/>
    <n v="22.775442120000001"/>
    <s v="2022-08-30T12:30:00"/>
    <n v="0"/>
    <x v="26"/>
    <x v="1"/>
  </r>
  <r>
    <n v="1006475"/>
    <x v="10"/>
    <n v="5001"/>
    <s v="SEDAN"/>
    <n v="3"/>
    <s v="LOGIN"/>
    <s v="TRAFFIC"/>
    <n v="2"/>
    <n v="0"/>
    <n v="21.358388900000001"/>
    <n v="21.358388900000001"/>
    <s v="2022-08-30T12:30:00"/>
    <n v="26"/>
    <x v="26"/>
    <x v="1"/>
  </r>
  <r>
    <n v="1006476"/>
    <x v="10"/>
    <n v="1140"/>
    <s v="SEDAN"/>
    <n v="3"/>
    <s v="LOGIN"/>
    <s v="DRIVER"/>
    <n v="2"/>
    <n v="0"/>
    <n v="11.045230869999999"/>
    <n v="11.045230869999999"/>
    <s v="2022-08-30T12:30:00"/>
    <n v="54"/>
    <x v="26"/>
    <x v="1"/>
  </r>
  <r>
    <n v="1006477"/>
    <x v="10"/>
    <n v="4967"/>
    <s v="SEDAN"/>
    <n v="3"/>
    <s v="LOGIN"/>
    <s v="NODELAY"/>
    <n v="1"/>
    <n v="0"/>
    <n v="15.112561230000001"/>
    <n v="15.112561230000001"/>
    <s v="2022-08-30T12:30:00"/>
    <n v="0"/>
    <x v="26"/>
    <x v="1"/>
  </r>
  <r>
    <n v="1006478"/>
    <x v="10"/>
    <n v="5045"/>
    <s v="SEDAN"/>
    <n v="3"/>
    <s v="LOGIN"/>
    <s v="NODELAY"/>
    <n v="2"/>
    <n v="0"/>
    <n v="11.80000019"/>
    <n v="11.80000019"/>
    <s v="2022-08-30T12:30:00"/>
    <n v="0"/>
    <x v="26"/>
    <x v="1"/>
  </r>
  <r>
    <n v="1006479"/>
    <x v="11"/>
    <n v="1139"/>
    <s v="SEDAN"/>
    <n v="3"/>
    <s v="LOGIN"/>
    <s v="DRIVER"/>
    <n v="1"/>
    <n v="0"/>
    <n v="10.899999619999999"/>
    <n v="10.899999619999999"/>
    <s v="2022-08-30T13:00:00"/>
    <n v="26"/>
    <x v="26"/>
    <x v="1"/>
  </r>
  <r>
    <n v="1006480"/>
    <x v="11"/>
    <n v="5297"/>
    <s v="SEDAN"/>
    <n v="3"/>
    <s v="LOGIN"/>
    <s v="TRAFFIC"/>
    <n v="1"/>
    <n v="0"/>
    <n v="18.399999619999999"/>
    <n v="18.399999619999999"/>
    <s v="2022-08-30T13:00:00"/>
    <n v="13"/>
    <x v="26"/>
    <x v="1"/>
  </r>
  <r>
    <n v="1006481"/>
    <x v="11"/>
    <n v="5563"/>
    <s v="SEDAN"/>
    <n v="3"/>
    <s v="LOGIN"/>
    <s v="NODELAY"/>
    <n v="1"/>
    <n v="0"/>
    <n v="10.399999619999999"/>
    <n v="10.399999619999999"/>
    <s v="2022-08-30T13:00:00"/>
    <n v="0"/>
    <x v="26"/>
    <x v="1"/>
  </r>
  <r>
    <n v="1006482"/>
    <x v="50"/>
    <n v="914"/>
    <s v="SEDAN"/>
    <n v="3"/>
    <s v="LOGIN"/>
    <s v="NODELAY"/>
    <n v="2"/>
    <n v="0"/>
    <n v="18.200000760000002"/>
    <n v="18.200000760000002"/>
    <s v="2022-08-30T13:30:00"/>
    <n v="0"/>
    <x v="26"/>
    <x v="1"/>
  </r>
  <r>
    <n v="1006483"/>
    <x v="50"/>
    <n v="4736"/>
    <s v="SEDAN"/>
    <n v="3"/>
    <s v="LOGIN"/>
    <s v="NODELAY"/>
    <n v="0"/>
    <n v="1"/>
    <n v="12"/>
    <n v="12"/>
    <s v="2022-08-30T13:30:00"/>
    <n v="0"/>
    <x v="26"/>
    <x v="1"/>
  </r>
  <r>
    <n v="1006484"/>
    <x v="12"/>
    <n v="4869"/>
    <s v="SEDAN"/>
    <n v="3"/>
    <s v="LOGIN"/>
    <s v="NODELAY"/>
    <n v="1"/>
    <n v="0"/>
    <n v="5"/>
    <n v="5"/>
    <s v="2022-08-30T14:00:00"/>
    <n v="0"/>
    <x v="26"/>
    <x v="1"/>
  </r>
  <r>
    <n v="1006485"/>
    <x v="12"/>
    <n v="4835"/>
    <s v="SEDAN"/>
    <n v="3"/>
    <s v="LOGIN"/>
    <s v="NODELAY"/>
    <n v="2"/>
    <n v="0"/>
    <n v="17"/>
    <n v="17"/>
    <s v="2022-08-30T14:00:00"/>
    <n v="0"/>
    <x v="26"/>
    <x v="1"/>
  </r>
  <r>
    <n v="1006486"/>
    <x v="12"/>
    <n v="5564"/>
    <s v="SEDAN"/>
    <n v="3"/>
    <s v="LOGIN"/>
    <s v="NODELAY"/>
    <n v="1"/>
    <n v="0"/>
    <n v="11.328222269999999"/>
    <n v="11.328222269999999"/>
    <s v="2022-08-30T14:00:00"/>
    <n v="0"/>
    <x v="26"/>
    <x v="1"/>
  </r>
  <r>
    <n v="1006487"/>
    <x v="13"/>
    <n v="909"/>
    <s v="SEDAN"/>
    <n v="3"/>
    <s v="LOGIN"/>
    <s v="NODELAY"/>
    <n v="1"/>
    <n v="0"/>
    <n v="9.3000001910000005"/>
    <n v="9.3000001910000005"/>
    <s v="2022-08-30T14:31:00"/>
    <n v="0"/>
    <x v="26"/>
    <x v="1"/>
  </r>
  <r>
    <n v="1006488"/>
    <x v="13"/>
    <n v="5367"/>
    <s v="SEDAN"/>
    <n v="3"/>
    <s v="LOGIN"/>
    <s v="EMPLOYEE"/>
    <n v="1"/>
    <n v="0"/>
    <n v="10.19999981"/>
    <n v="10.19999981"/>
    <s v="2022-08-30T14:31:00"/>
    <n v="1"/>
    <x v="26"/>
    <x v="1"/>
  </r>
  <r>
    <n v="1006489"/>
    <x v="13"/>
    <n v="5034"/>
    <s v="SEDAN"/>
    <n v="3"/>
    <s v="LOGOUT"/>
    <s v="EMPLOYEE"/>
    <n v="1"/>
    <n v="0"/>
    <n v="15.600000380000001"/>
    <n v="15.600000380000001"/>
    <s v="2022-08-30T14:31:00"/>
    <n v="7"/>
    <x v="26"/>
    <x v="1"/>
  </r>
  <r>
    <n v="1006490"/>
    <x v="13"/>
    <n v="5365"/>
    <s v="SEDAN"/>
    <n v="3"/>
    <s v="LOGOUT"/>
    <s v="NODELAY"/>
    <n v="1"/>
    <n v="0"/>
    <n v="14"/>
    <n v="14"/>
    <s v="2022-08-30T14:31:00"/>
    <n v="0"/>
    <x v="26"/>
    <x v="1"/>
  </r>
  <r>
    <n v="1006491"/>
    <x v="13"/>
    <n v="920"/>
    <s v="SEDAN"/>
    <n v="3"/>
    <s v="LOGOUT"/>
    <s v="EMPLOYEE"/>
    <n v="2"/>
    <n v="0"/>
    <n v="15.88874626"/>
    <n v="15.88874626"/>
    <s v="2022-08-30T14:31:00"/>
    <n v="15"/>
    <x v="26"/>
    <x v="1"/>
  </r>
  <r>
    <n v="1006492"/>
    <x v="13"/>
    <n v="906"/>
    <s v="SEDAN"/>
    <n v="3"/>
    <s v="LOGOUT"/>
    <s v="NODELAY"/>
    <n v="2"/>
    <n v="0"/>
    <n v="5.4000000950000002"/>
    <n v="5.4000000950000002"/>
    <s v="2022-08-30T14:31:00"/>
    <n v="0"/>
    <x v="26"/>
    <x v="1"/>
  </r>
  <r>
    <n v="1006493"/>
    <x v="15"/>
    <n v="910"/>
    <s v="SEDAN"/>
    <n v="3"/>
    <s v="LOGIN"/>
    <s v="EMPLOYEE"/>
    <n v="2"/>
    <n v="0"/>
    <n v="13"/>
    <n v="13"/>
    <s v="2022-08-30T16:00:00"/>
    <n v="2"/>
    <x v="26"/>
    <x v="1"/>
  </r>
  <r>
    <n v="1006494"/>
    <x v="15"/>
    <n v="911"/>
    <s v="SEDAN"/>
    <n v="3"/>
    <s v="LOGIN"/>
    <s v="NODELAY"/>
    <n v="2"/>
    <n v="0"/>
    <n v="13"/>
    <n v="13"/>
    <s v="2022-08-30T16:00:00"/>
    <n v="0"/>
    <x v="26"/>
    <x v="1"/>
  </r>
  <r>
    <n v="1006495"/>
    <x v="15"/>
    <n v="1140"/>
    <s v="SEDAN"/>
    <n v="3"/>
    <s v="LOGIN"/>
    <s v="NODELAY"/>
    <n v="2"/>
    <n v="0"/>
    <n v="12.249436380000001"/>
    <n v="12.249436380000001"/>
    <s v="2022-08-30T16:00:00"/>
    <n v="0"/>
    <x v="26"/>
    <x v="1"/>
  </r>
  <r>
    <n v="1006496"/>
    <x v="15"/>
    <n v="918"/>
    <s v="SEDAN"/>
    <n v="3"/>
    <s v="LOGIN"/>
    <s v="NODELAY"/>
    <n v="2"/>
    <n v="0"/>
    <n v="8.8256263730000004"/>
    <n v="8.8256263730000004"/>
    <s v="2022-08-30T16:00:00"/>
    <n v="0"/>
    <x v="26"/>
    <x v="1"/>
  </r>
  <r>
    <n v="1006497"/>
    <x v="15"/>
    <n v="5132"/>
    <s v="SEDAN"/>
    <n v="3"/>
    <s v="LOGIN"/>
    <s v="NODELAY"/>
    <n v="3"/>
    <n v="0"/>
    <n v="26"/>
    <n v="26"/>
    <s v="2022-08-30T16:00:00"/>
    <n v="0"/>
    <x v="26"/>
    <x v="1"/>
  </r>
  <r>
    <n v="1006498"/>
    <x v="15"/>
    <n v="912"/>
    <s v="SEDAN"/>
    <n v="3"/>
    <s v="LOGIN"/>
    <s v="NODELAY"/>
    <n v="2"/>
    <n v="0"/>
    <n v="9.3730373379999996"/>
    <n v="9.3730373379999996"/>
    <s v="2022-08-30T16:00:00"/>
    <n v="0"/>
    <x v="26"/>
    <x v="1"/>
  </r>
  <r>
    <n v="1006499"/>
    <x v="16"/>
    <n v="5036"/>
    <s v="SEDAN"/>
    <n v="3"/>
    <s v="LOGIN"/>
    <s v="NODELAY"/>
    <n v="2"/>
    <n v="0"/>
    <n v="14.30000019"/>
    <n v="14.30000019"/>
    <s v="2022-08-30T16:30:00"/>
    <n v="0"/>
    <x v="26"/>
    <x v="1"/>
  </r>
  <r>
    <n v="1006500"/>
    <x v="16"/>
    <n v="4637"/>
    <s v="SEDAN"/>
    <n v="3"/>
    <s v="LOGIN"/>
    <s v="NODELAY"/>
    <n v="2"/>
    <n v="1"/>
    <n v="10.69999981"/>
    <n v="10.69999981"/>
    <s v="2022-08-30T16:30:00"/>
    <n v="0"/>
    <x v="26"/>
    <x v="1"/>
  </r>
  <r>
    <n v="1006501"/>
    <x v="16"/>
    <n v="5297"/>
    <s v="SEDAN"/>
    <n v="3"/>
    <s v="LOGIN"/>
    <s v="NODELAY"/>
    <n v="1"/>
    <n v="0"/>
    <n v="21.700000760000002"/>
    <n v="21.700000760000002"/>
    <s v="2022-08-30T16:30:00"/>
    <n v="0"/>
    <x v="26"/>
    <x v="1"/>
  </r>
  <r>
    <n v="1006502"/>
    <x v="17"/>
    <n v="5366"/>
    <s v="SEDAN"/>
    <n v="3"/>
    <s v="LOGIN"/>
    <s v="NODELAY"/>
    <n v="3"/>
    <n v="0"/>
    <n v="13.399999619999999"/>
    <n v="13.399999619999999"/>
    <s v="2022-08-30T17:00:00"/>
    <n v="0"/>
    <x v="26"/>
    <x v="1"/>
  </r>
  <r>
    <n v="1006503"/>
    <x v="17"/>
    <n v="5565"/>
    <s v="SEDAN"/>
    <n v="3"/>
    <s v="LOGIN"/>
    <s v="NODELAY"/>
    <n v="3"/>
    <n v="0"/>
    <n v="12.30000019"/>
    <n v="12.30000019"/>
    <s v="2022-08-30T17:00:00"/>
    <n v="0"/>
    <x v="26"/>
    <x v="1"/>
  </r>
  <r>
    <n v="1006504"/>
    <x v="17"/>
    <n v="773"/>
    <s v="SEDAN"/>
    <n v="3"/>
    <s v="LOGIN"/>
    <s v="EMPLOYEE"/>
    <n v="3"/>
    <n v="0"/>
    <n v="21.575826639999999"/>
    <n v="21.575826639999999"/>
    <s v="2022-08-30T17:00:00"/>
    <n v="1"/>
    <x v="26"/>
    <x v="1"/>
  </r>
  <r>
    <n v="1006505"/>
    <x v="17"/>
    <n v="5563"/>
    <s v="SEDAN"/>
    <n v="3"/>
    <s v="LOGIN"/>
    <s v="NODELAY"/>
    <n v="3"/>
    <n v="0"/>
    <n v="13"/>
    <n v="13"/>
    <s v="2022-08-30T17:00:00"/>
    <n v="0"/>
    <x v="26"/>
    <x v="1"/>
  </r>
  <r>
    <n v="1006506"/>
    <x v="17"/>
    <n v="5100"/>
    <s v="SEDAN"/>
    <n v="3"/>
    <s v="LOGIN"/>
    <s v="DRIVER"/>
    <n v="2"/>
    <n v="1"/>
    <n v="11.100000380000001"/>
    <n v="11.100000380000001"/>
    <s v="2022-08-30T17:00:00"/>
    <n v="8"/>
    <x v="26"/>
    <x v="1"/>
  </r>
  <r>
    <n v="1006507"/>
    <x v="17"/>
    <n v="5564"/>
    <s v="SEDAN"/>
    <n v="3"/>
    <s v="LOGIN"/>
    <s v="NODELAY"/>
    <n v="2"/>
    <n v="1"/>
    <n v="10.19999981"/>
    <n v="10.19999981"/>
    <s v="2022-08-30T17:00:00"/>
    <n v="0"/>
    <x v="26"/>
    <x v="1"/>
  </r>
  <r>
    <n v="1006508"/>
    <x v="17"/>
    <n v="5045"/>
    <s v="SEDAN"/>
    <n v="3"/>
    <s v="LOGIN"/>
    <s v="TRAFFIC"/>
    <n v="2"/>
    <n v="1"/>
    <n v="19"/>
    <n v="19"/>
    <s v="2022-08-30T17:00:00"/>
    <n v="3"/>
    <x v="26"/>
    <x v="1"/>
  </r>
  <r>
    <n v="1006509"/>
    <x v="17"/>
    <n v="5099"/>
    <s v="SEDAN"/>
    <n v="3"/>
    <s v="LOGIN"/>
    <s v="NODELAY"/>
    <n v="2"/>
    <n v="0"/>
    <n v="1.6000000240000001"/>
    <n v="1.6000000240000001"/>
    <s v="2022-08-30T17:00:00"/>
    <n v="0"/>
    <x v="26"/>
    <x v="1"/>
  </r>
  <r>
    <n v="1006510"/>
    <x v="17"/>
    <n v="5562"/>
    <s v="SEDAN"/>
    <n v="3"/>
    <s v="LOGIN"/>
    <s v="TRAFFIC"/>
    <n v="3"/>
    <n v="1"/>
    <n v="13.69999981"/>
    <n v="13.69999981"/>
    <s v="2022-08-30T17:00:00"/>
    <n v="1"/>
    <x v="26"/>
    <x v="1"/>
  </r>
  <r>
    <n v="1006511"/>
    <x v="17"/>
    <n v="5367"/>
    <s v="SEDAN"/>
    <n v="3"/>
    <s v="LOGIN"/>
    <s v="NODELAY"/>
    <n v="3"/>
    <n v="0"/>
    <n v="21"/>
    <n v="21"/>
    <s v="2022-08-30T17:00:00"/>
    <n v="0"/>
    <x v="26"/>
    <x v="1"/>
  </r>
  <r>
    <n v="1006512"/>
    <x v="17"/>
    <n v="491"/>
    <s v="SEDAN"/>
    <n v="3"/>
    <s v="LOGIN"/>
    <s v="NODELAY"/>
    <n v="3"/>
    <n v="0"/>
    <n v="16.7580986"/>
    <n v="16.7580986"/>
    <s v="2022-08-30T17:00:00"/>
    <n v="0"/>
    <x v="26"/>
    <x v="1"/>
  </r>
  <r>
    <n v="1006513"/>
    <x v="17"/>
    <n v="816"/>
    <s v="SEDAN"/>
    <n v="3"/>
    <s v="LOGIN"/>
    <s v="DRIVER"/>
    <n v="1"/>
    <n v="1"/>
    <n v="18"/>
    <n v="18"/>
    <s v="2022-08-30T17:00:00"/>
    <n v="22"/>
    <x v="26"/>
    <x v="1"/>
  </r>
  <r>
    <n v="1006514"/>
    <x v="17"/>
    <n v="5363"/>
    <s v="SEDAN"/>
    <n v="3"/>
    <s v="LOGIN"/>
    <s v="NODELAY"/>
    <n v="3"/>
    <n v="0"/>
    <n v="23.799999239999998"/>
    <n v="23.799999239999998"/>
    <s v="2022-08-30T17:00:00"/>
    <n v="0"/>
    <x v="26"/>
    <x v="1"/>
  </r>
  <r>
    <n v="1006515"/>
    <x v="17"/>
    <n v="5365"/>
    <s v="SEDAN"/>
    <n v="3"/>
    <s v="LOGIN"/>
    <s v="NODELAY"/>
    <n v="3"/>
    <n v="0"/>
    <n v="12"/>
    <n v="12"/>
    <s v="2022-08-30T17:00:00"/>
    <n v="0"/>
    <x v="26"/>
    <x v="1"/>
  </r>
  <r>
    <n v="1006516"/>
    <x v="12"/>
    <n v="5366"/>
    <s v="SEDAN"/>
    <n v="3"/>
    <s v="LOGOUT"/>
    <s v="EMPLOYEE"/>
    <n v="1"/>
    <n v="0"/>
    <n v="8.3999996190000008"/>
    <n v="8.3999996190000008"/>
    <s v="2022-08-30T14:00:00"/>
    <n v="19"/>
    <x v="26"/>
    <x v="1"/>
  </r>
  <r>
    <n v="1006517"/>
    <x v="18"/>
    <n v="5165"/>
    <s v="SEDAN"/>
    <n v="3"/>
    <s v="LOGIN"/>
    <s v="EMPLOYEE"/>
    <n v="2"/>
    <n v="0"/>
    <n v="16.700000760000002"/>
    <n v="16.700000760000002"/>
    <s v="2022-08-30T17:30:00"/>
    <n v="2"/>
    <x v="26"/>
    <x v="1"/>
  </r>
  <r>
    <n v="1006518"/>
    <x v="18"/>
    <n v="5330"/>
    <s v="SEDAN"/>
    <n v="3"/>
    <s v="LOGIN"/>
    <s v="NODELAY"/>
    <n v="3"/>
    <n v="0"/>
    <n v="15.19999981"/>
    <n v="15.19999981"/>
    <s v="2022-08-30T17:30:00"/>
    <n v="0"/>
    <x v="26"/>
    <x v="1"/>
  </r>
  <r>
    <n v="1006519"/>
    <x v="18"/>
    <n v="5034"/>
    <s v="SEDAN"/>
    <n v="3"/>
    <s v="LOGIN"/>
    <s v="NODELAY"/>
    <n v="3"/>
    <n v="0"/>
    <n v="18.760919569999999"/>
    <n v="18.760919569999999"/>
    <s v="2022-08-30T17:30:00"/>
    <n v="0"/>
    <x v="26"/>
    <x v="1"/>
  </r>
  <r>
    <n v="1006520"/>
    <x v="18"/>
    <n v="4901"/>
    <s v="SEDAN"/>
    <n v="3"/>
    <s v="LOGIN"/>
    <s v="NODELAY"/>
    <n v="2"/>
    <n v="0"/>
    <n v="4.8000001909999996"/>
    <n v="4.8000001909999996"/>
    <s v="2022-08-30T17:30:00"/>
    <n v="0"/>
    <x v="26"/>
    <x v="1"/>
  </r>
  <r>
    <n v="1006521"/>
    <x v="20"/>
    <n v="5001"/>
    <s v="SEDAN"/>
    <n v="3"/>
    <s v="LOGIN"/>
    <s v="NODELAY"/>
    <n v="2"/>
    <n v="1"/>
    <n v="11.64695835"/>
    <n v="11.64695835"/>
    <s v="2022-08-30T18:00:00"/>
    <n v="0"/>
    <x v="26"/>
    <x v="1"/>
  </r>
  <r>
    <n v="1006522"/>
    <x v="20"/>
    <n v="920"/>
    <s v="SEDAN"/>
    <n v="3"/>
    <s v="LOGIN"/>
    <s v="NODELAY"/>
    <n v="1"/>
    <n v="0"/>
    <n v="18.600000380000001"/>
    <n v="18.600000380000001"/>
    <s v="2022-08-30T18:00:00"/>
    <n v="0"/>
    <x v="26"/>
    <x v="1"/>
  </r>
  <r>
    <n v="1006523"/>
    <x v="20"/>
    <n v="1140"/>
    <s v="SEDAN"/>
    <n v="3"/>
    <s v="LOGIN"/>
    <s v="EMPLOYEE"/>
    <n v="2"/>
    <n v="0"/>
    <n v="8.6859645840000006"/>
    <n v="8.6859645840000006"/>
    <s v="2022-08-30T18:00:00"/>
    <n v="6"/>
    <x v="26"/>
    <x v="1"/>
  </r>
  <r>
    <n v="1006524"/>
    <x v="20"/>
    <n v="4868"/>
    <s v="SEDAN"/>
    <n v="3"/>
    <s v="LOGIN"/>
    <s v="EMPLOYEE"/>
    <n v="3"/>
    <n v="0"/>
    <n v="18"/>
    <n v="18"/>
    <s v="2022-08-30T18:00:00"/>
    <n v="8"/>
    <x v="26"/>
    <x v="1"/>
  </r>
  <r>
    <n v="1006525"/>
    <x v="20"/>
    <n v="4638"/>
    <s v="SEDAN"/>
    <n v="3"/>
    <s v="LOGIN"/>
    <s v="TRAFFIC"/>
    <n v="1"/>
    <n v="1"/>
    <n v="11"/>
    <n v="11"/>
    <s v="2022-08-30T18:00:00"/>
    <n v="13"/>
    <x v="26"/>
    <x v="1"/>
  </r>
  <r>
    <n v="1006526"/>
    <x v="13"/>
    <n v="816"/>
    <s v="SEDAN"/>
    <n v="3"/>
    <s v="LOGOUT"/>
    <s v="EMPLOYEE"/>
    <n v="2"/>
    <n v="0"/>
    <n v="17.83948135"/>
    <n v="17.83948135"/>
    <s v="2022-08-30T14:31:00"/>
    <n v="8"/>
    <x v="26"/>
    <x v="1"/>
  </r>
  <r>
    <n v="1006527"/>
    <x v="19"/>
    <n v="4638"/>
    <s v="SEDAN"/>
    <n v="3"/>
    <s v="LOGOUT"/>
    <s v="EMPLOYEE"/>
    <n v="2"/>
    <n v="0"/>
    <n v="14.853676800000001"/>
    <n v="14.853676800000001"/>
    <s v="2022-08-30T15:00:00"/>
    <n v="12"/>
    <x v="26"/>
    <x v="1"/>
  </r>
  <r>
    <n v="1006528"/>
    <x v="19"/>
    <n v="5001"/>
    <s v="SEDAN"/>
    <n v="3"/>
    <s v="LOGOUT"/>
    <s v="EMPLOYEE"/>
    <n v="1"/>
    <n v="1"/>
    <n v="13.5"/>
    <n v="13.5"/>
    <s v="2022-08-30T15:00:00"/>
    <n v="20"/>
    <x v="26"/>
    <x v="1"/>
  </r>
  <r>
    <n v="1006529"/>
    <x v="19"/>
    <n v="2096"/>
    <s v="SEDAN"/>
    <n v="3"/>
    <s v="LOGOUT"/>
    <s v="EMPLOYEE"/>
    <n v="1"/>
    <n v="0"/>
    <n v="21.5"/>
    <n v="21.5"/>
    <s v="2022-08-30T15:00:00"/>
    <n v="12"/>
    <x v="26"/>
    <x v="1"/>
  </r>
  <r>
    <n v="1006530"/>
    <x v="19"/>
    <n v="4868"/>
    <s v="SEDAN"/>
    <n v="3"/>
    <s v="LOGOUT"/>
    <s v="EMPLOYEE"/>
    <n v="2"/>
    <n v="0"/>
    <n v="22.250310899999999"/>
    <n v="22.250310899999999"/>
    <s v="2022-08-30T15:00:00"/>
    <n v="12"/>
    <x v="26"/>
    <x v="1"/>
  </r>
  <r>
    <n v="1006531"/>
    <x v="14"/>
    <n v="4869"/>
    <s v="SEDAN"/>
    <n v="3"/>
    <s v="LOGOUT"/>
    <s v="NODELAY"/>
    <n v="2"/>
    <n v="0"/>
    <n v="7"/>
    <n v="7"/>
    <s v="2022-08-30T15:30:00"/>
    <n v="0"/>
    <x v="26"/>
    <x v="1"/>
  </r>
  <r>
    <n v="1006532"/>
    <x v="15"/>
    <n v="4968"/>
    <s v="SEDAN"/>
    <n v="3"/>
    <s v="LOGOUT"/>
    <s v="EMPLOYEE"/>
    <n v="1"/>
    <n v="0"/>
    <n v="18.544889449999999"/>
    <n v="18.544889449999999"/>
    <s v="2022-08-30T16:00:00"/>
    <n v="10"/>
    <x v="26"/>
    <x v="1"/>
  </r>
  <r>
    <n v="1006533"/>
    <x v="21"/>
    <n v="4769"/>
    <s v="SEDAN"/>
    <n v="3"/>
    <s v="LOGIN"/>
    <s v="EMPLOYEE"/>
    <n v="3"/>
    <n v="0"/>
    <n v="4.4000000950000002"/>
    <n v="4.4000000950000002"/>
    <s v="2022-08-30T19:00:00"/>
    <n v="1"/>
    <x v="26"/>
    <x v="1"/>
  </r>
  <r>
    <n v="1006534"/>
    <x v="21"/>
    <n v="5000"/>
    <s v="SEDAN"/>
    <n v="3"/>
    <s v="LOGIN"/>
    <s v="EMPLOYEE"/>
    <n v="3"/>
    <n v="0"/>
    <n v="35.236331939999999"/>
    <n v="35.236331939999999"/>
    <s v="2022-08-30T19:00:00"/>
    <n v="23"/>
    <x v="26"/>
    <x v="1"/>
  </r>
  <r>
    <n v="1006535"/>
    <x v="21"/>
    <n v="4967"/>
    <s v="SEDAN"/>
    <n v="3"/>
    <s v="LOGIN"/>
    <s v="NODELAY"/>
    <n v="3"/>
    <n v="0"/>
    <n v="21.703344349999998"/>
    <n v="21.703344349999998"/>
    <s v="2022-08-30T19:00:00"/>
    <n v="0"/>
    <x v="26"/>
    <x v="1"/>
  </r>
  <r>
    <n v="1006536"/>
    <x v="21"/>
    <n v="4736"/>
    <s v="SEDAN"/>
    <n v="3"/>
    <s v="LOGIN"/>
    <s v="DRIVER"/>
    <n v="2"/>
    <n v="0"/>
    <n v="20.108306880000001"/>
    <n v="20.108306880000001"/>
    <s v="2022-08-30T19:00:00"/>
    <n v="50"/>
    <x v="26"/>
    <x v="1"/>
  </r>
  <r>
    <n v="1006537"/>
    <x v="21"/>
    <n v="4869"/>
    <s v="SEDAN"/>
    <n v="3"/>
    <s v="LOGIN"/>
    <s v="DRIVER"/>
    <n v="3"/>
    <n v="0"/>
    <n v="10.69999981"/>
    <n v="10.69999981"/>
    <s v="2022-08-30T19:00:00"/>
    <n v="7"/>
    <x v="26"/>
    <x v="1"/>
  </r>
  <r>
    <n v="1006538"/>
    <x v="26"/>
    <n v="1139"/>
    <s v="SEDAN"/>
    <n v="3"/>
    <s v="LOGIN"/>
    <s v="DRIVER"/>
    <n v="2"/>
    <n v="0"/>
    <n v="12.518855090000001"/>
    <n v="12.518855090000001"/>
    <s v="2022-08-30T18:30:00"/>
    <n v="19"/>
    <x v="26"/>
    <x v="1"/>
  </r>
  <r>
    <n v="1006539"/>
    <x v="22"/>
    <n v="1139"/>
    <s v="SEDAN"/>
    <n v="3"/>
    <s v="LOGOUT"/>
    <s v="TRAFFIC"/>
    <n v="2"/>
    <n v="0"/>
    <n v="15.69999981"/>
    <n v="15.69999981"/>
    <s v="2022-08-30T16:31:00"/>
    <n v="2"/>
    <x v="26"/>
    <x v="1"/>
  </r>
  <r>
    <n v="1006540"/>
    <x v="22"/>
    <n v="914"/>
    <s v="SEDAN"/>
    <n v="3"/>
    <s v="LOGOUT"/>
    <s v="NODELAY"/>
    <n v="1"/>
    <n v="0"/>
    <n v="15.217321399999999"/>
    <n v="15.217321399999999"/>
    <s v="2022-08-30T16:31:00"/>
    <n v="0"/>
    <x v="26"/>
    <x v="1"/>
  </r>
  <r>
    <n v="1006541"/>
    <x v="22"/>
    <n v="4835"/>
    <s v="SEDAN"/>
    <n v="3"/>
    <s v="LOGOUT"/>
    <s v="EMPLOYEE"/>
    <n v="2"/>
    <n v="0"/>
    <n v="12.30000019"/>
    <n v="12.30000019"/>
    <s v="2022-08-30T16:31:00"/>
    <n v="6"/>
    <x v="26"/>
    <x v="1"/>
  </r>
  <r>
    <n v="1006542"/>
    <x v="22"/>
    <n v="903"/>
    <s v="SEDAN"/>
    <n v="3"/>
    <s v="LOGOUT"/>
    <s v="EMPLOYEE"/>
    <n v="2"/>
    <n v="0"/>
    <n v="11.69999981"/>
    <n v="11.69999981"/>
    <s v="2022-08-30T16:31:00"/>
    <n v="4"/>
    <x v="26"/>
    <x v="1"/>
  </r>
  <r>
    <n v="1006543"/>
    <x v="22"/>
    <n v="906"/>
    <s v="SEDAN"/>
    <n v="3"/>
    <s v="LOGOUT"/>
    <s v="NODELAY"/>
    <n v="3"/>
    <n v="0"/>
    <n v="10.399999619999999"/>
    <n v="10.399999619999999"/>
    <s v="2022-08-30T16:31:00"/>
    <n v="0"/>
    <x v="26"/>
    <x v="1"/>
  </r>
  <r>
    <n v="1006544"/>
    <x v="22"/>
    <n v="993"/>
    <s v="SEDAN"/>
    <n v="3"/>
    <s v="LOGOUT"/>
    <s v="EMPLOYEE"/>
    <n v="3"/>
    <n v="0"/>
    <n v="16"/>
    <n v="16"/>
    <s v="2022-08-30T16:31:00"/>
    <n v="9"/>
    <x v="26"/>
    <x v="1"/>
  </r>
  <r>
    <n v="1006545"/>
    <x v="22"/>
    <n v="5495"/>
    <s v="SEDAN"/>
    <n v="3"/>
    <s v="LOGOUT"/>
    <s v="DRIVER"/>
    <n v="1"/>
    <n v="0"/>
    <n v="14.399999619999999"/>
    <n v="14.399999619999999"/>
    <s v="2022-08-30T16:31:00"/>
    <n v="2"/>
    <x v="26"/>
    <x v="1"/>
  </r>
  <r>
    <n v="1006546"/>
    <x v="22"/>
    <n v="5046"/>
    <s v="SEDAN"/>
    <n v="3"/>
    <s v="LOGOUT"/>
    <s v="TRAFFIC"/>
    <n v="2"/>
    <n v="0"/>
    <n v="13.89112759"/>
    <n v="13.89112759"/>
    <s v="2022-08-30T16:31:00"/>
    <n v="2"/>
    <x v="26"/>
    <x v="1"/>
  </r>
  <r>
    <n v="1006547"/>
    <x v="22"/>
    <n v="1140"/>
    <s v="SEDAN"/>
    <n v="3"/>
    <s v="LOGOUT"/>
    <s v="TRAFFIC"/>
    <n v="2"/>
    <n v="0"/>
    <n v="8.5"/>
    <n v="8.5"/>
    <s v="2022-08-30T16:31:00"/>
    <n v="2"/>
    <x v="26"/>
    <x v="1"/>
  </r>
  <r>
    <n v="1006548"/>
    <x v="22"/>
    <n v="1205"/>
    <s v="SEDAN"/>
    <n v="3"/>
    <s v="LOGOUT"/>
    <s v="EMPLOYEE"/>
    <n v="2"/>
    <n v="0"/>
    <n v="16.86170006"/>
    <n v="16.86170006"/>
    <s v="2022-08-30T16:31:00"/>
    <n v="7"/>
    <x v="26"/>
    <x v="1"/>
  </r>
  <r>
    <n v="1006549"/>
    <x v="22"/>
    <n v="909"/>
    <s v="SEDAN"/>
    <n v="3"/>
    <s v="LOGOUT"/>
    <s v="EMPLOYEE"/>
    <n v="3"/>
    <n v="0"/>
    <n v="14.6537571"/>
    <n v="14.6537571"/>
    <s v="2022-08-30T16:31:00"/>
    <n v="7"/>
    <x v="26"/>
    <x v="1"/>
  </r>
  <r>
    <n v="1006550"/>
    <x v="22"/>
    <n v="5066"/>
    <s v="SEDAN"/>
    <n v="3"/>
    <s v="LOGOUT"/>
    <s v="EMPLOYEE"/>
    <n v="2"/>
    <n v="0"/>
    <n v="20"/>
    <n v="20"/>
    <s v="2022-08-30T16:31:00"/>
    <n v="4"/>
    <x v="26"/>
    <x v="1"/>
  </r>
  <r>
    <n v="1006551"/>
    <x v="22"/>
    <n v="4736"/>
    <s v="SEDAN"/>
    <n v="3"/>
    <s v="LOGOUT"/>
    <s v="TRAFFIC"/>
    <n v="1"/>
    <n v="0"/>
    <n v="17.386604309999999"/>
    <n v="17.386604309999999"/>
    <s v="2022-08-30T16:31:00"/>
    <n v="4"/>
    <x v="26"/>
    <x v="1"/>
  </r>
  <r>
    <n v="1006552"/>
    <x v="22"/>
    <n v="987"/>
    <s v="SEDAN"/>
    <n v="3"/>
    <s v="LOGOUT"/>
    <s v="EMPLOYEE"/>
    <n v="2"/>
    <n v="0"/>
    <n v="9.5666980739999996"/>
    <n v="9.5666980739999996"/>
    <s v="2022-08-30T16:31:00"/>
    <n v="7"/>
    <x v="26"/>
    <x v="1"/>
  </r>
  <r>
    <n v="1006553"/>
    <x v="24"/>
    <n v="909"/>
    <s v="SEDAN"/>
    <n v="3"/>
    <s v="LOGIN"/>
    <s v="NODELAY"/>
    <n v="1"/>
    <n v="0"/>
    <n v="13.34232521"/>
    <n v="13.34232521"/>
    <s v="2022-08-30T20:00:00"/>
    <n v="0"/>
    <x v="26"/>
    <x v="1"/>
  </r>
  <r>
    <n v="1006554"/>
    <x v="24"/>
    <n v="5330"/>
    <s v="SEDAN"/>
    <n v="3"/>
    <s v="LOGIN"/>
    <s v="EMPLOYEE"/>
    <n v="1"/>
    <n v="0"/>
    <n v="8.3999996190000008"/>
    <n v="8.3999996190000008"/>
    <s v="2022-08-30T20:00:00"/>
    <n v="12"/>
    <x v="26"/>
    <x v="1"/>
  </r>
  <r>
    <n v="1006555"/>
    <x v="24"/>
    <n v="911"/>
    <s v="SEDAN"/>
    <n v="3"/>
    <s v="LOGIN"/>
    <s v="NODELAY"/>
    <n v="1"/>
    <n v="0"/>
    <n v="6.0999999049999998"/>
    <n v="6.0999999049999998"/>
    <s v="2022-08-30T20:00:00"/>
    <n v="0"/>
    <x v="26"/>
    <x v="1"/>
  </r>
  <r>
    <n v="1006556"/>
    <x v="24"/>
    <n v="4835"/>
    <s v="SEDAN"/>
    <n v="3"/>
    <s v="LOGIN"/>
    <s v="EMPLOYEE"/>
    <n v="3"/>
    <n v="0"/>
    <n v="18"/>
    <n v="18"/>
    <s v="2022-08-30T20:00:00"/>
    <n v="17"/>
    <x v="26"/>
    <x v="1"/>
  </r>
  <r>
    <n v="1006557"/>
    <x v="24"/>
    <n v="906"/>
    <s v="SEDAN"/>
    <n v="3"/>
    <s v="LOGIN"/>
    <s v="NODELAY"/>
    <n v="2"/>
    <n v="0"/>
    <n v="9.1000003809999992"/>
    <n v="9.1000003809999992"/>
    <s v="2022-08-30T20:00:00"/>
    <n v="0"/>
    <x v="26"/>
    <x v="1"/>
  </r>
  <r>
    <n v="1006558"/>
    <x v="24"/>
    <n v="4968"/>
    <s v="SEDAN"/>
    <n v="3"/>
    <s v="LOGIN"/>
    <s v="NODELAY"/>
    <n v="1"/>
    <n v="0"/>
    <n v="21.557893750000002"/>
    <n v="21.557893750000002"/>
    <s v="2022-08-30T20:00:00"/>
    <n v="0"/>
    <x v="26"/>
    <x v="1"/>
  </r>
  <r>
    <n v="1006559"/>
    <x v="24"/>
    <n v="5099"/>
    <s v="SEDAN"/>
    <n v="3"/>
    <s v="LOGIN"/>
    <s v="NODELAY"/>
    <n v="1"/>
    <n v="0"/>
    <n v="15"/>
    <n v="15"/>
    <s v="2022-08-30T20:00:00"/>
    <n v="0"/>
    <x v="26"/>
    <x v="1"/>
  </r>
  <r>
    <n v="1006560"/>
    <x v="16"/>
    <n v="5132"/>
    <s v="SEDAN"/>
    <n v="3"/>
    <s v="LOGOUT"/>
    <s v="NODELAY"/>
    <n v="1"/>
    <n v="0"/>
    <n v="28.072435380000002"/>
    <n v="28.072435380000002"/>
    <s v="2022-08-30T16:30:00"/>
    <n v="0"/>
    <x v="26"/>
    <x v="1"/>
  </r>
  <r>
    <n v="1006561"/>
    <x v="18"/>
    <n v="1799"/>
    <s v="SEDAN"/>
    <n v="3"/>
    <s v="LOGOUT"/>
    <s v="NODELAY"/>
    <n v="1"/>
    <n v="0"/>
    <n v="11.80000019"/>
    <n v="11.80000019"/>
    <s v="2022-08-30T17:30:00"/>
    <n v="0"/>
    <x v="26"/>
    <x v="1"/>
  </r>
  <r>
    <n v="1006562"/>
    <x v="18"/>
    <n v="4637"/>
    <s v="SEDAN"/>
    <n v="3"/>
    <s v="LOGOUT"/>
    <s v="EMPLOYEE"/>
    <n v="1"/>
    <n v="0"/>
    <n v="10"/>
    <n v="10"/>
    <s v="2022-08-30T17:30:00"/>
    <n v="11"/>
    <x v="26"/>
    <x v="1"/>
  </r>
  <r>
    <n v="1006563"/>
    <x v="18"/>
    <n v="5561"/>
    <s v="SEDAN"/>
    <n v="3"/>
    <s v="LOGOUT"/>
    <s v="TRAFFIC"/>
    <n v="1"/>
    <n v="0"/>
    <n v="18.364286419999999"/>
    <n v="18.364286419999999"/>
    <s v="2022-08-30T17:30:00"/>
    <n v="2"/>
    <x v="26"/>
    <x v="1"/>
  </r>
  <r>
    <n v="1006564"/>
    <x v="18"/>
    <n v="5047"/>
    <s v="SEDAN"/>
    <n v="3"/>
    <s v="LOGOUT"/>
    <s v="DRIVER"/>
    <n v="3"/>
    <n v="0"/>
    <n v="5.6999998090000004"/>
    <n v="5.6999998090000004"/>
    <s v="2022-08-30T17:30:00"/>
    <n v="9"/>
    <x v="26"/>
    <x v="1"/>
  </r>
  <r>
    <n v="1006565"/>
    <x v="18"/>
    <n v="5297"/>
    <s v="SEDAN"/>
    <n v="3"/>
    <s v="LOGOUT"/>
    <s v="TRAFFIC"/>
    <n v="1"/>
    <n v="0"/>
    <n v="32.715354920000003"/>
    <n v="32.715354920000003"/>
    <s v="2022-08-30T17:30:00"/>
    <n v="2"/>
    <x v="26"/>
    <x v="1"/>
  </r>
  <r>
    <n v="1006566"/>
    <x v="18"/>
    <n v="82"/>
    <s v="SEDAN"/>
    <n v="3"/>
    <s v="LOGOUT"/>
    <s v="DRIVER"/>
    <n v="2"/>
    <n v="0"/>
    <n v="13.93232822"/>
    <n v="13.93232822"/>
    <s v="2022-08-30T17:30:00"/>
    <n v="7"/>
    <x v="26"/>
    <x v="1"/>
  </r>
  <r>
    <n v="1006567"/>
    <x v="18"/>
    <n v="5099"/>
    <s v="SEDAN"/>
    <n v="3"/>
    <s v="LOGOUT"/>
    <s v="EMPLOYEE"/>
    <n v="1"/>
    <n v="0"/>
    <n v="16"/>
    <n v="16"/>
    <s v="2022-08-30T17:30:00"/>
    <n v="8"/>
    <x v="26"/>
    <x v="1"/>
  </r>
  <r>
    <n v="1006568"/>
    <x v="32"/>
    <n v="5165"/>
    <s v="SEDAN"/>
    <n v="3"/>
    <s v="LOGIN"/>
    <s v="NODELAY"/>
    <n v="1"/>
    <n v="0"/>
    <n v="15.376527790000001"/>
    <n v="15.376527790000001"/>
    <s v="2022-08-30T21:30:00"/>
    <n v="0"/>
    <x v="26"/>
    <x v="1"/>
  </r>
  <r>
    <n v="1006569"/>
    <x v="32"/>
    <n v="5132"/>
    <s v="SEDAN"/>
    <n v="3"/>
    <s v="LOGIN"/>
    <s v="NODELAY"/>
    <n v="1"/>
    <n v="0"/>
    <n v="25"/>
    <n v="25"/>
    <s v="2022-08-30T21:30:00"/>
    <n v="0"/>
    <x v="26"/>
    <x v="1"/>
  </r>
  <r>
    <n v="1006570"/>
    <x v="32"/>
    <n v="5045"/>
    <s v="SEDAN"/>
    <n v="3"/>
    <s v="LOGIN"/>
    <s v="NODELAY"/>
    <n v="1"/>
    <n v="0"/>
    <n v="7.5999999049999998"/>
    <n v="7.5999999049999998"/>
    <s v="2022-08-30T21:30:00"/>
    <n v="0"/>
    <x v="26"/>
    <x v="1"/>
  </r>
  <r>
    <n v="1006571"/>
    <x v="27"/>
    <n v="5562"/>
    <s v="SEDAN"/>
    <n v="3"/>
    <s v="LOGIN"/>
    <s v="NODELAY"/>
    <n v="1"/>
    <n v="0"/>
    <n v="11.41390228"/>
    <n v="11.41390228"/>
    <s v="2022-08-30T21:00:00"/>
    <n v="0"/>
    <x v="26"/>
    <x v="1"/>
  </r>
  <r>
    <n v="1006572"/>
    <x v="27"/>
    <n v="5100"/>
    <s v="SEDAN"/>
    <n v="3"/>
    <s v="LOGIN"/>
    <s v="TRAFFIC"/>
    <n v="2"/>
    <n v="0"/>
    <n v="15"/>
    <n v="15"/>
    <s v="2022-08-30T21:00:00"/>
    <n v="1"/>
    <x v="26"/>
    <x v="1"/>
  </r>
  <r>
    <n v="1006573"/>
    <x v="27"/>
    <n v="5564"/>
    <s v="SEDAN"/>
    <n v="3"/>
    <s v="LOGIN"/>
    <s v="TRAFFIC"/>
    <n v="2"/>
    <n v="0"/>
    <n v="4.5279998780000001"/>
    <n v="4.5279998780000001"/>
    <s v="2022-08-30T21:00:00"/>
    <n v="38"/>
    <x v="26"/>
    <x v="1"/>
  </r>
  <r>
    <n v="1006574"/>
    <x v="27"/>
    <n v="5561"/>
    <s v="SEDAN"/>
    <n v="3"/>
    <s v="LOGIN"/>
    <s v="NODELAY"/>
    <n v="2"/>
    <n v="0"/>
    <n v="27"/>
    <n v="27"/>
    <s v="2022-08-30T21:00:00"/>
    <n v="0"/>
    <x v="26"/>
    <x v="1"/>
  </r>
  <r>
    <n v="1006575"/>
    <x v="27"/>
    <n v="5036"/>
    <s v="SEDAN"/>
    <n v="3"/>
    <s v="LOGIN"/>
    <s v="NODELAY"/>
    <n v="3"/>
    <n v="0"/>
    <n v="16"/>
    <n v="16"/>
    <s v="2022-08-30T21:00:00"/>
    <n v="0"/>
    <x v="26"/>
    <x v="1"/>
  </r>
  <r>
    <n v="1006576"/>
    <x v="28"/>
    <n v="814"/>
    <s v="SEDAN"/>
    <n v="3"/>
    <s v="LOGIN"/>
    <s v="NODELAY"/>
    <n v="1"/>
    <n v="0"/>
    <n v="22.304981229999999"/>
    <n v="22.304981229999999"/>
    <s v="2022-08-30T22:30:00"/>
    <n v="0"/>
    <x v="26"/>
    <x v="1"/>
  </r>
  <r>
    <n v="1006577"/>
    <x v="26"/>
    <n v="5562"/>
    <s v="SEDAN"/>
    <n v="3"/>
    <s v="LOGOUT"/>
    <s v="EMPLOYEE"/>
    <n v="1"/>
    <n v="0"/>
    <n v="11.399999619999999"/>
    <n v="11.399999619999999"/>
    <s v="2022-08-30T18:30:00"/>
    <n v="12"/>
    <x v="26"/>
    <x v="1"/>
  </r>
  <r>
    <n v="1006578"/>
    <x v="23"/>
    <n v="491"/>
    <s v="SEDAN"/>
    <n v="3"/>
    <s v="LOGOUT"/>
    <s v="TRAFFIC"/>
    <n v="1"/>
    <n v="0"/>
    <n v="11.421313290000001"/>
    <n v="11.421313290000001"/>
    <s v="2022-08-30T17:31:00"/>
    <n v="3"/>
    <x v="26"/>
    <x v="1"/>
  </r>
  <r>
    <n v="1006579"/>
    <x v="23"/>
    <n v="5264"/>
    <s v="SEDAN"/>
    <n v="3"/>
    <s v="LOGOUT"/>
    <s v="EMPLOYEE"/>
    <n v="2"/>
    <n v="0"/>
    <n v="23.37842178"/>
    <n v="23.37842178"/>
    <s v="2022-08-30T17:31:00"/>
    <n v="3"/>
    <x v="26"/>
    <x v="1"/>
  </r>
  <r>
    <n v="1006580"/>
    <x v="23"/>
    <n v="912"/>
    <s v="SEDAN"/>
    <n v="3"/>
    <s v="LOGOUT"/>
    <s v="TRAFFIC"/>
    <n v="2"/>
    <n v="0"/>
    <n v="15.720992089999999"/>
    <n v="15.720992089999999"/>
    <s v="2022-08-30T17:31:00"/>
    <n v="6"/>
    <x v="26"/>
    <x v="1"/>
  </r>
  <r>
    <n v="1006581"/>
    <x v="23"/>
    <n v="5037"/>
    <s v="SEDAN"/>
    <n v="3"/>
    <s v="LOGOUT"/>
    <s v="DRIVER"/>
    <n v="3"/>
    <n v="0"/>
    <n v="16.5"/>
    <n v="16.5"/>
    <s v="2022-08-30T17:31:00"/>
    <n v="9"/>
    <x v="26"/>
    <x v="1"/>
  </r>
  <r>
    <n v="1006582"/>
    <x v="23"/>
    <n v="5396"/>
    <s v="SEDAN"/>
    <n v="3"/>
    <s v="LOGOUT"/>
    <s v="EMPLOYEE"/>
    <n v="2"/>
    <n v="0"/>
    <n v="15.703817369999999"/>
    <n v="15.703817369999999"/>
    <s v="2022-08-30T17:31:00"/>
    <n v="5"/>
    <x v="26"/>
    <x v="1"/>
  </r>
  <r>
    <n v="1006583"/>
    <x v="23"/>
    <n v="760"/>
    <s v="SEDAN"/>
    <n v="3"/>
    <s v="LOGOUT"/>
    <s v="NODELAY"/>
    <n v="1"/>
    <n v="0"/>
    <n v="13.80000019"/>
    <n v="13.80000019"/>
    <s v="2022-08-30T17:31:00"/>
    <n v="0"/>
    <x v="26"/>
    <x v="1"/>
  </r>
  <r>
    <n v="1006584"/>
    <x v="23"/>
    <n v="910"/>
    <s v="SEDAN"/>
    <n v="3"/>
    <s v="LOGOUT"/>
    <s v="EMPLOYEE"/>
    <n v="2"/>
    <n v="0"/>
    <n v="27"/>
    <n v="27"/>
    <s v="2022-08-30T17:31:00"/>
    <n v="3"/>
    <x v="26"/>
    <x v="1"/>
  </r>
  <r>
    <n v="1006585"/>
    <x v="23"/>
    <n v="911"/>
    <s v="SEDAN"/>
    <n v="3"/>
    <s v="LOGOUT"/>
    <s v="NODELAY"/>
    <n v="1"/>
    <n v="0"/>
    <n v="10.399999619999999"/>
    <n v="10.399999619999999"/>
    <s v="2022-08-30T17:31:00"/>
    <n v="0"/>
    <x v="26"/>
    <x v="1"/>
  </r>
  <r>
    <n v="1006586"/>
    <x v="23"/>
    <n v="5038"/>
    <s v="SEDAN"/>
    <n v="3"/>
    <s v="LOGOUT"/>
    <s v="DRIVER"/>
    <n v="1"/>
    <n v="0"/>
    <n v="19.322263719999999"/>
    <n v="19.322263719999999"/>
    <s v="2022-08-30T17:31:00"/>
    <n v="3"/>
    <x v="26"/>
    <x v="1"/>
  </r>
  <r>
    <n v="1006587"/>
    <x v="22"/>
    <n v="4769"/>
    <s v="SEDAN"/>
    <n v="3"/>
    <s v="LOGOUT"/>
    <s v="DRIVER"/>
    <n v="1"/>
    <n v="0"/>
    <n v="17.788810730000002"/>
    <n v="17.788810730000002"/>
    <s v="2022-08-30T16:31:00"/>
    <n v="7"/>
    <x v="26"/>
    <x v="1"/>
  </r>
  <r>
    <n v="1006588"/>
    <x v="25"/>
    <n v="5165"/>
    <s v="SEDAN"/>
    <n v="3"/>
    <s v="LOGOUT"/>
    <s v="NODELAY"/>
    <n v="1"/>
    <n v="0"/>
    <n v="7.0999999049999998"/>
    <n v="7.0999999049999998"/>
    <s v="2022-08-30T18:31:00"/>
    <n v="0"/>
    <x v="26"/>
    <x v="1"/>
  </r>
  <r>
    <n v="1006589"/>
    <x v="26"/>
    <n v="914"/>
    <s v="SEDAN"/>
    <n v="3"/>
    <s v="LOGOUT"/>
    <s v="NODELAY"/>
    <n v="1"/>
    <n v="0"/>
    <n v="3.7999999519999998"/>
    <n v="3.7999999519999998"/>
    <s v="2022-08-30T18:30:00"/>
    <n v="0"/>
    <x v="26"/>
    <x v="1"/>
  </r>
  <r>
    <n v="1006590"/>
    <x v="30"/>
    <n v="5528"/>
    <s v="SEDAN"/>
    <n v="3"/>
    <s v="LOGOUT"/>
    <s v="NODELAY"/>
    <n v="1"/>
    <n v="0"/>
    <n v="10.19999981"/>
    <n v="10.19999981"/>
    <s v="2022-08-30T19:31:00"/>
    <n v="0"/>
    <x v="26"/>
    <x v="1"/>
  </r>
  <r>
    <n v="1006591"/>
    <x v="23"/>
    <n v="918"/>
    <s v="SEDAN"/>
    <n v="3"/>
    <s v="LOGOUT"/>
    <s v="EMPLOYEE"/>
    <n v="1"/>
    <n v="0"/>
    <n v="12.931671140000001"/>
    <n v="12.931671140000001"/>
    <s v="2022-08-30T17:31:00"/>
    <n v="7"/>
    <x v="26"/>
    <x v="1"/>
  </r>
  <r>
    <n v="1006592"/>
    <x v="18"/>
    <n v="5565"/>
    <s v="SEDAN"/>
    <n v="3"/>
    <s v="LOGOUT"/>
    <s v="EMPLOYEE"/>
    <n v="1"/>
    <n v="0"/>
    <n v="16.600000380000001"/>
    <n v="16.600000380000001"/>
    <s v="2022-08-30T17:30:00"/>
    <n v="24"/>
    <x v="26"/>
    <x v="1"/>
  </r>
  <r>
    <n v="1006593"/>
    <x v="18"/>
    <n v="2096"/>
    <s v="SEDAN"/>
    <n v="3"/>
    <s v="LOGOUT"/>
    <s v="EMPLOYEE"/>
    <n v="1"/>
    <n v="0"/>
    <n v="12.931761740000001"/>
    <n v="12.931761740000001"/>
    <s v="2022-08-30T17:30:00"/>
    <n v="9"/>
    <x v="26"/>
    <x v="1"/>
  </r>
  <r>
    <n v="1006594"/>
    <x v="31"/>
    <n v="816"/>
    <s v="SEDAN"/>
    <n v="3"/>
    <s v="LOGOUT"/>
    <s v="EMPLOYEE"/>
    <n v="2"/>
    <n v="0"/>
    <n v="15.100000380000001"/>
    <n v="15.100000380000001"/>
    <s v="2022-08-30T19:30:00"/>
    <n v="28"/>
    <x v="26"/>
    <x v="1"/>
  </r>
  <r>
    <n v="1006595"/>
    <x v="31"/>
    <n v="4638"/>
    <s v="SEDAN"/>
    <n v="3"/>
    <s v="LOGOUT"/>
    <s v="EMPLOYEE"/>
    <n v="1"/>
    <n v="0"/>
    <n v="11.399999619999999"/>
    <n v="11.399999619999999"/>
    <s v="2022-08-30T19:30:00"/>
    <n v="5"/>
    <x v="26"/>
    <x v="1"/>
  </r>
  <r>
    <n v="1006596"/>
    <x v="25"/>
    <n v="5330"/>
    <s v="SEDAN"/>
    <n v="3"/>
    <s v="LOGOUT"/>
    <s v="EMPLOYEE"/>
    <n v="1"/>
    <n v="0"/>
    <n v="8.6999998089999995"/>
    <n v="8.6999998089999995"/>
    <s v="2022-08-30T18:31:00"/>
    <n v="7"/>
    <x v="26"/>
    <x v="1"/>
  </r>
  <r>
    <n v="1006597"/>
    <x v="25"/>
    <n v="5034"/>
    <s v="SEDAN"/>
    <n v="3"/>
    <s v="LOGOUT"/>
    <s v="NODELAY"/>
    <n v="1"/>
    <n v="0"/>
    <n v="12.69999981"/>
    <n v="12.69999981"/>
    <s v="2022-08-30T18:31:00"/>
    <n v="0"/>
    <x v="26"/>
    <x v="1"/>
  </r>
  <r>
    <n v="1006598"/>
    <x v="53"/>
    <n v="5366"/>
    <s v="SEDAN"/>
    <n v="3"/>
    <s v="LOGOUT"/>
    <s v="EMPLOYEE"/>
    <n v="1"/>
    <n v="1"/>
    <n v="11.69999981"/>
    <n v="11.69999981"/>
    <s v="2022-08-30T20:30:00"/>
    <n v="23"/>
    <x v="26"/>
    <x v="1"/>
  </r>
  <r>
    <n v="1006599"/>
    <x v="53"/>
    <n v="4769"/>
    <s v="SEDAN"/>
    <n v="3"/>
    <s v="LOGOUT"/>
    <s v="DRIVER"/>
    <n v="1"/>
    <n v="0"/>
    <n v="29.700000760000002"/>
    <n v="29.700000760000002"/>
    <s v="2022-08-30T20:30:00"/>
    <n v="17"/>
    <x v="26"/>
    <x v="1"/>
  </r>
  <r>
    <n v="1006600"/>
    <x v="53"/>
    <n v="5001"/>
    <s v="SEDAN"/>
    <n v="3"/>
    <s v="LOGOUT"/>
    <s v="EMPLOYEE"/>
    <n v="1"/>
    <n v="0"/>
    <n v="7.5"/>
    <n v="7.5"/>
    <s v="2022-08-30T20:30:00"/>
    <n v="8"/>
    <x v="26"/>
    <x v="1"/>
  </r>
  <r>
    <n v="1006601"/>
    <x v="53"/>
    <n v="5363"/>
    <s v="SEDAN"/>
    <n v="3"/>
    <s v="LOGOUT"/>
    <s v="EMPLOYEE"/>
    <n v="3"/>
    <n v="0"/>
    <n v="24.600000380000001"/>
    <n v="24.600000380000001"/>
    <s v="2022-08-30T20:30:00"/>
    <n v="8"/>
    <x v="26"/>
    <x v="1"/>
  </r>
  <r>
    <n v="1006602"/>
    <x v="32"/>
    <n v="5099"/>
    <s v="SEDAN"/>
    <n v="3"/>
    <s v="LOGOUT"/>
    <s v="DRIVER"/>
    <n v="2"/>
    <n v="0"/>
    <n v="14"/>
    <n v="14"/>
    <s v="2022-08-30T21:30:00"/>
    <n v="13"/>
    <x v="26"/>
    <x v="1"/>
  </r>
  <r>
    <n v="1006603"/>
    <x v="32"/>
    <n v="5367"/>
    <s v="SEDAN"/>
    <n v="3"/>
    <s v="LOGOUT"/>
    <s v="EMPLOYEE"/>
    <n v="3"/>
    <n v="0"/>
    <n v="16.9692173"/>
    <n v="16.9692173"/>
    <s v="2022-08-30T21:30:00"/>
    <n v="16"/>
    <x v="26"/>
    <x v="1"/>
  </r>
  <r>
    <n v="1006604"/>
    <x v="32"/>
    <n v="4967"/>
    <s v="SEDAN"/>
    <n v="3"/>
    <s v="LOGOUT"/>
    <s v="DRIVER"/>
    <n v="2"/>
    <n v="0"/>
    <n v="8.3999996190000008"/>
    <n v="8.3999996190000008"/>
    <s v="2022-08-30T21:30:00"/>
    <n v="17"/>
    <x v="26"/>
    <x v="1"/>
  </r>
  <r>
    <n v="1006605"/>
    <x v="32"/>
    <n v="4968"/>
    <s v="SEDAN"/>
    <n v="3"/>
    <s v="LOGOUT"/>
    <s v="DRIVER"/>
    <n v="1"/>
    <n v="1"/>
    <n v="7"/>
    <n v="7"/>
    <s v="2022-08-30T21:30:00"/>
    <n v="20"/>
    <x v="26"/>
    <x v="1"/>
  </r>
  <r>
    <n v="1006606"/>
    <x v="32"/>
    <n v="919"/>
    <s v="SEDAN"/>
    <n v="3"/>
    <s v="LOGOUT"/>
    <s v="NODELAY"/>
    <n v="3"/>
    <n v="0"/>
    <n v="6.0999999049999998"/>
    <n v="6.0999999049999998"/>
    <s v="2022-08-30T21:30:00"/>
    <n v="0"/>
    <x v="26"/>
    <x v="1"/>
  </r>
  <r>
    <n v="1006607"/>
    <x v="32"/>
    <n v="5132"/>
    <s v="SEDAN"/>
    <n v="3"/>
    <s v="LOGOUT"/>
    <s v="NODELAY"/>
    <n v="2"/>
    <n v="0"/>
    <n v="16.899999619999999"/>
    <n v="16.899999619999999"/>
    <s v="2022-08-30T21:30:00"/>
    <n v="0"/>
    <x v="26"/>
    <x v="1"/>
  </r>
  <r>
    <n v="1006608"/>
    <x v="32"/>
    <n v="5365"/>
    <s v="SEDAN"/>
    <n v="3"/>
    <s v="LOGOUT"/>
    <s v="NODELAY"/>
    <n v="3"/>
    <n v="0"/>
    <n v="28"/>
    <n v="28"/>
    <s v="2022-08-30T21:30:00"/>
    <n v="0"/>
    <x v="26"/>
    <x v="1"/>
  </r>
  <r>
    <n v="1006609"/>
    <x v="32"/>
    <n v="5045"/>
    <s v="SEDAN"/>
    <n v="3"/>
    <s v="LOGOUT"/>
    <s v="EMPLOYEE"/>
    <n v="3"/>
    <n v="0"/>
    <n v="13"/>
    <n v="13"/>
    <s v="2022-08-30T21:30:00"/>
    <n v="13"/>
    <x v="26"/>
    <x v="1"/>
  </r>
  <r>
    <n v="1006610"/>
    <x v="32"/>
    <n v="773"/>
    <s v="SEDAN"/>
    <n v="3"/>
    <s v="LOGOUT"/>
    <s v="EMPLOYEE"/>
    <n v="2"/>
    <n v="0"/>
    <n v="7.6999998090000004"/>
    <n v="7.6999998090000004"/>
    <s v="2022-08-30T21:30:00"/>
    <n v="11"/>
    <x v="26"/>
    <x v="1"/>
  </r>
  <r>
    <n v="1006611"/>
    <x v="32"/>
    <n v="4901"/>
    <s v="SEDAN"/>
    <n v="3"/>
    <s v="LOGOUT"/>
    <s v="DRIVER"/>
    <n v="2"/>
    <n v="0"/>
    <n v="18.899999619999999"/>
    <n v="18.899999619999999"/>
    <s v="2022-08-30T21:30:00"/>
    <n v="14"/>
    <x v="26"/>
    <x v="1"/>
  </r>
  <r>
    <n v="1006612"/>
    <x v="32"/>
    <n v="5330"/>
    <s v="SEDAN"/>
    <n v="3"/>
    <s v="LOGOUT"/>
    <s v="EMPLOYEE"/>
    <n v="3"/>
    <n v="0"/>
    <n v="27"/>
    <n v="27"/>
    <s v="2022-08-30T21:30:00"/>
    <n v="17"/>
    <x v="26"/>
    <x v="1"/>
  </r>
  <r>
    <n v="1006613"/>
    <x v="32"/>
    <n v="5563"/>
    <s v="SEDAN"/>
    <n v="3"/>
    <s v="LOGOUT"/>
    <s v="DRIVER"/>
    <n v="3"/>
    <n v="0"/>
    <n v="8.8999996190000008"/>
    <n v="8.8999996190000008"/>
    <s v="2022-08-30T21:30:00"/>
    <n v="14"/>
    <x v="26"/>
    <x v="1"/>
  </r>
  <r>
    <n v="1006614"/>
    <x v="32"/>
    <n v="5036"/>
    <s v="SEDAN"/>
    <n v="3"/>
    <s v="LOGOUT"/>
    <s v="NODELAY"/>
    <n v="2"/>
    <n v="1"/>
    <n v="17"/>
    <n v="17"/>
    <s v="2022-08-30T21:30:00"/>
    <n v="0"/>
    <x v="26"/>
    <x v="1"/>
  </r>
  <r>
    <n v="1006615"/>
    <x v="32"/>
    <n v="5165"/>
    <s v="SEDAN"/>
    <n v="3"/>
    <s v="LOGOUT"/>
    <s v="EMPLOYEE"/>
    <n v="2"/>
    <n v="0"/>
    <n v="24.5532608"/>
    <n v="24.5532608"/>
    <s v="2022-08-30T21:30:00"/>
    <n v="13"/>
    <x v="26"/>
    <x v="1"/>
  </r>
  <r>
    <n v="1006616"/>
    <x v="32"/>
    <n v="2096"/>
    <s v="SEDAN"/>
    <n v="3"/>
    <s v="LOGOUT"/>
    <s v="EMPLOYEE"/>
    <n v="3"/>
    <n v="0"/>
    <n v="21.752538680000001"/>
    <n v="21.752538680000001"/>
    <s v="2022-08-30T21:30:00"/>
    <n v="18"/>
    <x v="26"/>
    <x v="1"/>
  </r>
  <r>
    <n v="1006617"/>
    <x v="32"/>
    <n v="4637"/>
    <s v="SEDAN"/>
    <n v="3"/>
    <s v="LOGOUT"/>
    <s v="EMPLOYEE"/>
    <n v="3"/>
    <n v="0"/>
    <n v="19.600000380000001"/>
    <n v="19.600000380000001"/>
    <s v="2022-08-30T21:30:00"/>
    <n v="16"/>
    <x v="26"/>
    <x v="1"/>
  </r>
  <r>
    <n v="1006618"/>
    <x v="32"/>
    <n v="5297"/>
    <s v="SEDAN"/>
    <n v="3"/>
    <s v="LOGOUT"/>
    <s v="EMPLOYEE"/>
    <n v="3"/>
    <n v="0"/>
    <n v="9.6999998089999995"/>
    <n v="9.6999998089999995"/>
    <s v="2022-08-30T21:30:00"/>
    <n v="15"/>
    <x v="26"/>
    <x v="1"/>
  </r>
  <r>
    <n v="1006619"/>
    <x v="32"/>
    <n v="4869"/>
    <s v="SEDAN"/>
    <n v="3"/>
    <s v="LOGOUT"/>
    <s v="NODELAY"/>
    <n v="2"/>
    <n v="0"/>
    <n v="19"/>
    <n v="19"/>
    <s v="2022-08-30T21:30:00"/>
    <n v="0"/>
    <x v="26"/>
    <x v="1"/>
  </r>
  <r>
    <n v="1006620"/>
    <x v="30"/>
    <n v="773"/>
    <s v="SEDAN"/>
    <n v="3"/>
    <s v="LOGOUT"/>
    <s v="EMPLOYEE"/>
    <n v="1"/>
    <n v="0"/>
    <n v="8.6000003809999992"/>
    <n v="8.6000003809999992"/>
    <s v="2022-08-30T19:31:00"/>
    <n v="3"/>
    <x v="26"/>
    <x v="1"/>
  </r>
  <r>
    <n v="1006621"/>
    <x v="32"/>
    <n v="5000"/>
    <s v="SEDAN"/>
    <n v="3"/>
    <s v="LOGOUT"/>
    <s v="EMPLOYEE"/>
    <n v="2"/>
    <n v="0"/>
    <n v="12.100000380000001"/>
    <n v="12.100000380000001"/>
    <s v="2022-08-30T21:30:00"/>
    <n v="17"/>
    <x v="26"/>
    <x v="1"/>
  </r>
  <r>
    <n v="1006622"/>
    <x v="28"/>
    <n v="5562"/>
    <s v="SEDAN"/>
    <n v="3"/>
    <s v="LOGOUT"/>
    <s v="EMPLOYEE"/>
    <n v="2"/>
    <n v="0"/>
    <n v="16"/>
    <n v="16"/>
    <s v="2022-08-30T22:30:00"/>
    <n v="21"/>
    <x v="26"/>
    <x v="1"/>
  </r>
  <r>
    <n v="1006623"/>
    <x v="55"/>
    <n v="5565"/>
    <s v="SEDAN"/>
    <n v="3"/>
    <s v="LOGOUT"/>
    <s v="DRIVER"/>
    <n v="1"/>
    <n v="0"/>
    <n v="13.899999619999999"/>
    <n v="13.899999619999999"/>
    <s v="2022-08-30T23:00:00"/>
    <n v="6"/>
    <x v="26"/>
    <x v="1"/>
  </r>
  <r>
    <n v="1006624"/>
    <x v="37"/>
    <n v="5564"/>
    <s v="SEDAN"/>
    <n v="3"/>
    <s v="LOGOUT"/>
    <s v="DRIVER"/>
    <n v="1"/>
    <n v="0"/>
    <n v="13.5"/>
    <n v="13.5"/>
    <s v="2022-08-30T23:30:00"/>
    <n v="18"/>
    <x v="26"/>
    <x v="1"/>
  </r>
  <r>
    <n v="1006625"/>
    <x v="37"/>
    <n v="5561"/>
    <s v="SEDAN"/>
    <n v="3"/>
    <s v="LOGOUT"/>
    <s v="EMPLOYEE"/>
    <n v="2"/>
    <n v="0"/>
    <n v="12.600000380000001"/>
    <n v="12.600000380000001"/>
    <s v="2022-08-30T23:30:00"/>
    <n v="8"/>
    <x v="26"/>
    <x v="1"/>
  </r>
  <r>
    <n v="1006626"/>
    <x v="35"/>
    <n v="4803"/>
    <s v="SEDAN"/>
    <n v="3"/>
    <s v="LOGOUT"/>
    <s v="EMPLOYEE"/>
    <n v="1"/>
    <n v="0"/>
    <n v="17.100000380000001"/>
    <n v="17.100000380000001"/>
    <s v="2022-08-30T21:31:00"/>
    <n v="4"/>
    <x v="26"/>
    <x v="1"/>
  </r>
  <r>
    <n v="1006627"/>
    <x v="36"/>
    <n v="5001"/>
    <s v="SEDAN"/>
    <n v="3"/>
    <s v="LOGOUT"/>
    <s v="DRIVER"/>
    <n v="1"/>
    <n v="0"/>
    <n v="25.110452649999999"/>
    <n v="25.110452649999999"/>
    <s v="2022-08-30T22:00:00"/>
    <n v="12"/>
    <x v="26"/>
    <x v="1"/>
  </r>
  <r>
    <n v="1006628"/>
    <x v="42"/>
    <n v="4638"/>
    <s v="SEDAN"/>
    <n v="3"/>
    <s v="LOGOUT"/>
    <s v="DRIVER"/>
    <n v="1"/>
    <n v="0"/>
    <n v="11.600000380000001"/>
    <n v="11.600000380000001"/>
    <s v="2022-08-31T01:00:00"/>
    <n v="12"/>
    <x v="2"/>
    <x v="1"/>
  </r>
  <r>
    <n v="1006629"/>
    <x v="43"/>
    <n v="5562"/>
    <s v="SEDAN"/>
    <n v="3"/>
    <s v="LOGOUT"/>
    <s v="DRIVER"/>
    <n v="1"/>
    <n v="0"/>
    <n v="16"/>
    <n v="16"/>
    <s v="2022-08-31T01:30:00"/>
    <n v="36"/>
    <x v="2"/>
    <x v="1"/>
  </r>
  <r>
    <n v="1006630"/>
    <x v="43"/>
    <n v="4868"/>
    <s v="SEDAN"/>
    <n v="3"/>
    <s v="LOGOUT"/>
    <s v="DRIVER"/>
    <n v="1"/>
    <n v="0"/>
    <n v="8.5"/>
    <n v="8.5"/>
    <s v="2022-08-31T01:30:00"/>
    <n v="18"/>
    <x v="2"/>
    <x v="1"/>
  </r>
  <r>
    <n v="1006631"/>
    <x v="43"/>
    <n v="5001"/>
    <s v="SEDAN"/>
    <n v="3"/>
    <s v="LOGOUT"/>
    <s v="EMPLOYEE"/>
    <n v="3"/>
    <n v="0"/>
    <n v="9.1999998089999995"/>
    <n v="9.1999998089999995"/>
    <s v="2022-08-31T01:30:00"/>
    <n v="20"/>
    <x v="2"/>
    <x v="1"/>
  </r>
  <r>
    <n v="1006632"/>
    <x v="43"/>
    <n v="736"/>
    <s v="SEDAN"/>
    <n v="3"/>
    <s v="LOGOUT"/>
    <s v="DRIVER"/>
    <n v="2"/>
    <n v="0"/>
    <n v="19.952375409999998"/>
    <n v="19.952375409999998"/>
    <s v="2022-08-31T01:30:00"/>
    <n v="12"/>
    <x v="2"/>
    <x v="1"/>
  </r>
  <r>
    <n v="1006633"/>
    <x v="43"/>
    <n v="5100"/>
    <s v="SEDAN"/>
    <n v="3"/>
    <s v="LOGOUT"/>
    <s v="NODELAY"/>
    <n v="2"/>
    <n v="0"/>
    <n v="25"/>
    <n v="25"/>
    <s v="2022-08-31T01:30:00"/>
    <n v="0"/>
    <x v="2"/>
    <x v="1"/>
  </r>
  <r>
    <n v="1006634"/>
    <x v="43"/>
    <n v="919"/>
    <s v="SEDAN"/>
    <n v="3"/>
    <s v="LOGOUT"/>
    <s v="NODELAY"/>
    <n v="2"/>
    <n v="0"/>
    <n v="22"/>
    <n v="22"/>
    <s v="2022-08-31T01:30:00"/>
    <n v="0"/>
    <x v="2"/>
    <x v="1"/>
  </r>
  <r>
    <n v="1006635"/>
    <x v="43"/>
    <n v="814"/>
    <s v="SEDAN"/>
    <n v="3"/>
    <s v="LOGOUT"/>
    <s v="EMPLOYEE"/>
    <n v="2"/>
    <n v="0"/>
    <n v="13"/>
    <n v="13"/>
    <s v="2022-08-31T01:30:00"/>
    <n v="19"/>
    <x v="2"/>
    <x v="1"/>
  </r>
  <r>
    <n v="1006636"/>
    <x v="43"/>
    <n v="4968"/>
    <s v="SEDAN"/>
    <n v="3"/>
    <s v="LOGOUT"/>
    <s v="DRIVER"/>
    <n v="1"/>
    <n v="0"/>
    <n v="11"/>
    <n v="11"/>
    <s v="2022-08-31T01:30:00"/>
    <n v="19"/>
    <x v="2"/>
    <x v="1"/>
  </r>
  <r>
    <n v="1006637"/>
    <x v="37"/>
    <n v="816"/>
    <s v="SEDAN"/>
    <n v="3"/>
    <s v="LOGOUT"/>
    <s v="NODELAY"/>
    <n v="1"/>
    <n v="0"/>
    <n v="17.87997627"/>
    <n v="17.87997627"/>
    <s v="2022-08-30T23:30:00"/>
    <n v="0"/>
    <x v="26"/>
    <x v="1"/>
  </r>
  <r>
    <n v="1006638"/>
    <x v="43"/>
    <n v="110"/>
    <s v="SEDAN"/>
    <n v="3"/>
    <s v="LOGOUT"/>
    <s v="EMPLOYEE"/>
    <n v="1"/>
    <n v="0"/>
    <n v="16.5"/>
    <n v="16.5"/>
    <s v="2022-08-31T01:30:00"/>
    <n v="23"/>
    <x v="2"/>
    <x v="1"/>
  </r>
  <r>
    <n v="1000512"/>
    <x v="32"/>
    <n v="5564"/>
    <s v="SEDAN"/>
    <n v="3"/>
    <s v="LOGOUT"/>
    <s v="EMPLOYEE"/>
    <n v="1"/>
    <n v="0"/>
    <n v="4.1999998090000004"/>
    <n v="4.1999998090000004"/>
    <s v="2022-08-02T21:30:00"/>
    <n v="15"/>
    <x v="1"/>
    <x v="0"/>
  </r>
  <r>
    <n v="1006640"/>
    <x v="45"/>
    <n v="4968"/>
    <s v="SEDAN"/>
    <n v="3"/>
    <s v="LOGOUT"/>
    <s v="DRIVER"/>
    <n v="3"/>
    <n v="1"/>
    <n v="7.6999998090000004"/>
    <n v="7.6999998090000004"/>
    <s v="2022-08-31T02:30:00"/>
    <n v="18"/>
    <x v="2"/>
    <x v="1"/>
  </r>
  <r>
    <n v="1006641"/>
    <x v="45"/>
    <n v="4868"/>
    <s v="SEDAN"/>
    <n v="3"/>
    <s v="LOGOUT"/>
    <s v="EMPLOYEE"/>
    <n v="3"/>
    <n v="0"/>
    <n v="13.100000380000001"/>
    <n v="13.100000380000001"/>
    <s v="2022-08-31T02:30:00"/>
    <n v="17"/>
    <x v="2"/>
    <x v="1"/>
  </r>
  <r>
    <n v="1006642"/>
    <x v="45"/>
    <n v="4967"/>
    <s v="SEDAN"/>
    <n v="3"/>
    <s v="LOGOUT"/>
    <s v="EMPLOYEE"/>
    <n v="2"/>
    <n v="0"/>
    <n v="13.981856349999999"/>
    <n v="13.981856349999999"/>
    <s v="2022-08-31T02:30:00"/>
    <n v="18"/>
    <x v="2"/>
    <x v="1"/>
  </r>
  <r>
    <n v="1006643"/>
    <x v="45"/>
    <n v="5099"/>
    <s v="SEDAN"/>
    <n v="3"/>
    <s v="LOGOUT"/>
    <s v="EMPLOYEE"/>
    <n v="1"/>
    <n v="1"/>
    <n v="4.6999998090000004"/>
    <n v="4.6999998090000004"/>
    <s v="2022-08-31T02:30:00"/>
    <n v="20"/>
    <x v="2"/>
    <x v="1"/>
  </r>
  <r>
    <n v="1006644"/>
    <x v="45"/>
    <n v="4901"/>
    <s v="SEDAN"/>
    <n v="3"/>
    <s v="LOGOUT"/>
    <s v="EMPLOYEE"/>
    <n v="3"/>
    <n v="0"/>
    <n v="13.69999981"/>
    <n v="13.69999981"/>
    <s v="2022-08-31T02:30:00"/>
    <n v="19"/>
    <x v="2"/>
    <x v="1"/>
  </r>
  <r>
    <n v="1006645"/>
    <x v="45"/>
    <n v="4869"/>
    <s v="SEDAN"/>
    <n v="3"/>
    <s v="LOGOUT"/>
    <s v="NODELAY"/>
    <n v="3"/>
    <n v="0"/>
    <n v="13.30000019"/>
    <n v="13.30000019"/>
    <s v="2022-08-31T02:30:00"/>
    <n v="0"/>
    <x v="2"/>
    <x v="1"/>
  </r>
  <r>
    <n v="1006646"/>
    <x v="45"/>
    <n v="5561"/>
    <s v="SEDAN"/>
    <n v="3"/>
    <s v="LOGOUT"/>
    <s v="EMPLOYEE"/>
    <n v="3"/>
    <n v="0"/>
    <n v="22.200000760000002"/>
    <n v="22.200000760000002"/>
    <s v="2022-08-31T02:30:00"/>
    <n v="20"/>
    <x v="2"/>
    <x v="1"/>
  </r>
  <r>
    <n v="1006647"/>
    <x v="45"/>
    <n v="5563"/>
    <s v="SEDAN"/>
    <n v="3"/>
    <s v="LOGOUT"/>
    <s v="EMPLOYEE"/>
    <n v="3"/>
    <n v="0"/>
    <n v="11.44388676"/>
    <n v="11.44388676"/>
    <s v="2022-08-31T02:30:00"/>
    <n v="16"/>
    <x v="2"/>
    <x v="1"/>
  </r>
  <r>
    <n v="1006648"/>
    <x v="45"/>
    <n v="5564"/>
    <s v="SEDAN"/>
    <n v="3"/>
    <s v="LOGOUT"/>
    <s v="EMPLOYEE"/>
    <n v="3"/>
    <n v="0"/>
    <n v="12.454072"/>
    <n v="12.454072"/>
    <s v="2022-08-31T02:30:00"/>
    <n v="16"/>
    <x v="2"/>
    <x v="1"/>
  </r>
  <r>
    <n v="1006416"/>
    <x v="45"/>
    <n v="5565"/>
    <s v="SEDAN"/>
    <n v="3"/>
    <s v="LOGOUT"/>
    <s v="DRIVER"/>
    <n v="1"/>
    <n v="0"/>
    <n v="7.8049068449999996"/>
    <n v="7.8049068449999996"/>
    <s v="2022-08-30T02:30:00"/>
    <n v="12"/>
    <x v="26"/>
    <x v="1"/>
  </r>
  <r>
    <n v="1006650"/>
    <x v="45"/>
    <n v="5000"/>
    <s v="SEDAN"/>
    <n v="3"/>
    <s v="LOGOUT"/>
    <s v="DRIVER"/>
    <n v="2"/>
    <n v="0"/>
    <n v="9.1999998089999995"/>
    <n v="9.1999998089999995"/>
    <s v="2022-08-31T02:30:00"/>
    <n v="20"/>
    <x v="2"/>
    <x v="1"/>
  </r>
  <r>
    <n v="1006651"/>
    <x v="45"/>
    <n v="5565"/>
    <s v="SEDAN"/>
    <n v="3"/>
    <s v="LOGOUT"/>
    <s v="EMPLOYEE"/>
    <n v="3"/>
    <n v="0"/>
    <n v="13.30000019"/>
    <n v="13.30000019"/>
    <s v="2022-08-31T02:30:00"/>
    <n v="19"/>
    <x v="2"/>
    <x v="1"/>
  </r>
  <r>
    <n v="1006652"/>
    <x v="45"/>
    <n v="4769"/>
    <s v="SEDAN"/>
    <n v="3"/>
    <s v="LOGOUT"/>
    <s v="EMPLOYEE"/>
    <n v="2"/>
    <n v="1"/>
    <n v="20.045463560000002"/>
    <n v="20.045463560000002"/>
    <s v="2022-08-31T02:30:00"/>
    <n v="19"/>
    <x v="2"/>
    <x v="1"/>
  </r>
  <r>
    <n v="1006653"/>
    <x v="45"/>
    <n v="4637"/>
    <s v="SEDAN"/>
    <n v="3"/>
    <s v="LOGOUT"/>
    <s v="EMPLOYEE"/>
    <n v="3"/>
    <n v="0"/>
    <n v="24.299999239999998"/>
    <n v="24.299999239999998"/>
    <s v="2022-08-31T02:30:00"/>
    <n v="17"/>
    <x v="2"/>
    <x v="1"/>
  </r>
  <r>
    <n v="1006654"/>
    <x v="45"/>
    <n v="4638"/>
    <s v="SEDAN"/>
    <n v="3"/>
    <s v="LOGOUT"/>
    <s v="DRIVER"/>
    <n v="3"/>
    <n v="0"/>
    <n v="12.80000019"/>
    <n v="12.80000019"/>
    <s v="2022-08-31T02:30:00"/>
    <n v="17"/>
    <x v="2"/>
    <x v="1"/>
  </r>
  <r>
    <n v="1006655"/>
    <x v="45"/>
    <n v="5001"/>
    <s v="SEDAN"/>
    <n v="3"/>
    <s v="LOGOUT"/>
    <s v="DRIVER"/>
    <n v="3"/>
    <n v="0"/>
    <n v="8.1000003809999992"/>
    <n v="8.1000003809999992"/>
    <s v="2022-08-31T02:30:00"/>
    <n v="25"/>
    <x v="2"/>
    <x v="1"/>
  </r>
  <r>
    <n v="1006656"/>
    <x v="46"/>
    <n v="919"/>
    <s v="SEDAN"/>
    <n v="3"/>
    <s v="LOGOUT"/>
    <s v="NODELAY"/>
    <n v="2"/>
    <n v="1"/>
    <n v="12"/>
    <n v="12"/>
    <s v="2022-08-31T03:30:00"/>
    <n v="0"/>
    <x v="2"/>
    <x v="1"/>
  </r>
  <r>
    <n v="1006657"/>
    <x v="46"/>
    <n v="110"/>
    <s v="SEDAN"/>
    <n v="3"/>
    <s v="LOGOUT"/>
    <s v="EMPLOYEE"/>
    <n v="2"/>
    <n v="0"/>
    <n v="8.3000001910000005"/>
    <n v="8.3000001910000005"/>
    <s v="2022-08-31T03:30:00"/>
    <n v="14"/>
    <x v="2"/>
    <x v="1"/>
  </r>
  <r>
    <n v="1006658"/>
    <x v="46"/>
    <n v="5000"/>
    <s v="SEDAN"/>
    <n v="3"/>
    <s v="LOGOUT"/>
    <s v="EMPLOYEE"/>
    <n v="2"/>
    <n v="0"/>
    <n v="13.71553516"/>
    <n v="13.71553516"/>
    <s v="2022-08-31T03:30:00"/>
    <n v="17"/>
    <x v="2"/>
    <x v="1"/>
  </r>
  <r>
    <n v="1006659"/>
    <x v="46"/>
    <n v="5099"/>
    <s v="SEDAN"/>
    <n v="3"/>
    <s v="LOGOUT"/>
    <s v="EMPLOYEE"/>
    <n v="2"/>
    <n v="0"/>
    <n v="15.5"/>
    <n v="15.5"/>
    <s v="2022-08-31T03:30:00"/>
    <n v="18"/>
    <x v="2"/>
    <x v="1"/>
  </r>
  <r>
    <n v="1006660"/>
    <x v="46"/>
    <n v="5565"/>
    <s v="SEDAN"/>
    <n v="3"/>
    <s v="LOGOUT"/>
    <s v="DRIVER"/>
    <n v="2"/>
    <n v="0"/>
    <n v="18"/>
    <n v="18"/>
    <s v="2022-08-31T03:30:00"/>
    <n v="14"/>
    <x v="2"/>
    <x v="1"/>
  </r>
  <r>
    <n v="1006661"/>
    <x v="46"/>
    <n v="4638"/>
    <s v="SEDAN"/>
    <n v="3"/>
    <s v="LOGOUT"/>
    <s v="DRIVER"/>
    <n v="2"/>
    <n v="0"/>
    <n v="17"/>
    <n v="17"/>
    <s v="2022-08-31T03:30:00"/>
    <n v="9"/>
    <x v="2"/>
    <x v="1"/>
  </r>
  <r>
    <n v="1006662"/>
    <x v="40"/>
    <n v="5099"/>
    <s v="SEDAN"/>
    <n v="3"/>
    <s v="LOGIN"/>
    <s v="NODELAY"/>
    <n v="1"/>
    <n v="0"/>
    <n v="16.202360150000001"/>
    <n v="16.202360150000001"/>
    <s v="2022-08-31T05:30:00"/>
    <n v="0"/>
    <x v="2"/>
    <x v="1"/>
  </r>
  <r>
    <n v="1006663"/>
    <x v="8"/>
    <n v="4769"/>
    <s v="SEDAN"/>
    <n v="3"/>
    <s v="LOGIN"/>
    <s v="NODELAY"/>
    <n v="1"/>
    <n v="0"/>
    <n v="5.0999999049999998"/>
    <n v="5.0999999049999998"/>
    <s v="2022-08-31T06:00:00"/>
    <n v="0"/>
    <x v="2"/>
    <x v="1"/>
  </r>
  <r>
    <n v="1006664"/>
    <x v="8"/>
    <n v="5564"/>
    <s v="SEDAN"/>
    <n v="3"/>
    <s v="LOGIN"/>
    <s v="EMPLOYEE"/>
    <n v="1"/>
    <n v="0"/>
    <n v="12.69999981"/>
    <n v="12.69999981"/>
    <s v="2022-08-31T06:00:00"/>
    <n v="1"/>
    <x v="2"/>
    <x v="1"/>
  </r>
  <r>
    <n v="1006665"/>
    <x v="6"/>
    <n v="5564"/>
    <s v="SEDAN"/>
    <n v="3"/>
    <s v="LOGIN"/>
    <s v="TRAFFIC"/>
    <n v="1"/>
    <n v="0"/>
    <n v="8"/>
    <n v="8"/>
    <s v="2022-08-31T09:00:00"/>
    <n v="61"/>
    <x v="2"/>
    <x v="1"/>
  </r>
  <r>
    <n v="1006666"/>
    <x v="6"/>
    <n v="5563"/>
    <s v="SEDAN"/>
    <n v="3"/>
    <s v="LOGIN"/>
    <s v="NODELAY"/>
    <n v="1"/>
    <n v="0"/>
    <n v="22.799999239999998"/>
    <n v="22.799999239999998"/>
    <s v="2022-08-31T09:00:00"/>
    <n v="0"/>
    <x v="2"/>
    <x v="1"/>
  </r>
  <r>
    <n v="1006667"/>
    <x v="12"/>
    <n v="4638"/>
    <s v="SEDAN"/>
    <n v="3"/>
    <s v="LOGIN"/>
    <s v="NODELAY"/>
    <n v="1"/>
    <n v="0"/>
    <n v="5.4000000950000002"/>
    <n v="5.4000000950000002"/>
    <s v="2022-08-31T14:00:00"/>
    <n v="0"/>
    <x v="2"/>
    <x v="1"/>
  </r>
  <r>
    <n v="1006668"/>
    <x v="12"/>
    <n v="920"/>
    <s v="SEDAN"/>
    <n v="3"/>
    <s v="LOGIN"/>
    <s v="NODELAY"/>
    <n v="1"/>
    <n v="0"/>
    <n v="14.600000380000001"/>
    <n v="14.600000380000001"/>
    <s v="2022-08-31T14:00:00"/>
    <n v="0"/>
    <x v="2"/>
    <x v="1"/>
  </r>
  <r>
    <n v="1006669"/>
    <x v="10"/>
    <n v="5132"/>
    <s v="SEDAN"/>
    <n v="3"/>
    <s v="LOGIN"/>
    <s v="NODELAY"/>
    <n v="1"/>
    <n v="0"/>
    <n v="5.0999999049999998"/>
    <n v="5.0999999049999998"/>
    <s v="2022-08-31T12:30:00"/>
    <n v="0"/>
    <x v="2"/>
    <x v="1"/>
  </r>
  <r>
    <n v="1006670"/>
    <x v="10"/>
    <n v="5036"/>
    <s v="SEDAN"/>
    <n v="3"/>
    <s v="LOGIN"/>
    <s v="DRIVER"/>
    <n v="1"/>
    <n v="0"/>
    <n v="10.69999981"/>
    <n v="10.69999981"/>
    <s v="2022-08-31T12:30:00"/>
    <n v="1"/>
    <x v="2"/>
    <x v="1"/>
  </r>
  <r>
    <n v="1006671"/>
    <x v="10"/>
    <n v="4736"/>
    <s v="SEDAN"/>
    <n v="3"/>
    <s v="LOGIN"/>
    <s v="NODELAY"/>
    <n v="1"/>
    <n v="1"/>
    <n v="23.1655941"/>
    <n v="23.1655941"/>
    <s v="2022-08-31T12:30:00"/>
    <n v="0"/>
    <x v="2"/>
    <x v="1"/>
  </r>
  <r>
    <n v="1006672"/>
    <x v="9"/>
    <n v="5297"/>
    <s v="SEDAN"/>
    <n v="3"/>
    <s v="LOGIN"/>
    <s v="NODELAY"/>
    <n v="1"/>
    <n v="0"/>
    <n v="10.30000019"/>
    <n v="10.30000019"/>
    <s v="2022-08-31T12:00:00"/>
    <n v="0"/>
    <x v="2"/>
    <x v="1"/>
  </r>
  <r>
    <n v="1006673"/>
    <x v="9"/>
    <n v="5363"/>
    <s v="SEDAN"/>
    <n v="3"/>
    <s v="LOGIN"/>
    <s v="NODELAY"/>
    <n v="2"/>
    <n v="0"/>
    <n v="11.5"/>
    <n v="11.5"/>
    <s v="2022-08-31T12:00:00"/>
    <n v="0"/>
    <x v="2"/>
    <x v="1"/>
  </r>
  <r>
    <n v="1006674"/>
    <x v="9"/>
    <n v="1140"/>
    <s v="SEDAN"/>
    <n v="3"/>
    <s v="LOGIN"/>
    <s v="NODELAY"/>
    <n v="2"/>
    <n v="0"/>
    <n v="20"/>
    <n v="20"/>
    <s v="2022-08-31T12:00:00"/>
    <n v="0"/>
    <x v="2"/>
    <x v="1"/>
  </r>
  <r>
    <n v="1006675"/>
    <x v="9"/>
    <n v="4769"/>
    <s v="SEDAN"/>
    <n v="3"/>
    <s v="LOGIN"/>
    <s v="NODELAY"/>
    <n v="2"/>
    <n v="0"/>
    <n v="7.4000000950000002"/>
    <n v="7.4000000950000002"/>
    <s v="2022-08-31T12:00:00"/>
    <n v="0"/>
    <x v="2"/>
    <x v="1"/>
  </r>
  <r>
    <n v="1006676"/>
    <x v="9"/>
    <n v="914"/>
    <s v="SEDAN"/>
    <n v="3"/>
    <s v="LOGIN"/>
    <s v="NODELAY"/>
    <n v="2"/>
    <n v="1"/>
    <n v="17.527372360000001"/>
    <n v="17.527372360000001"/>
    <s v="2022-08-31T12:00:00"/>
    <n v="0"/>
    <x v="2"/>
    <x v="1"/>
  </r>
  <r>
    <n v="1006677"/>
    <x v="4"/>
    <n v="1139"/>
    <s v="SEDAN"/>
    <n v="3"/>
    <s v="LOGIN"/>
    <s v="DRIVER"/>
    <n v="2"/>
    <n v="0"/>
    <n v="12.30000019"/>
    <n v="12.30000019"/>
    <s v="2022-08-31T11:00:00"/>
    <n v="11"/>
    <x v="2"/>
    <x v="1"/>
  </r>
  <r>
    <n v="1006678"/>
    <x v="57"/>
    <n v="4868"/>
    <s v="SEDAN"/>
    <n v="3"/>
    <s v="LOGOUT"/>
    <s v="EMPLOYEE"/>
    <n v="2"/>
    <n v="0"/>
    <n v="18.408086780000001"/>
    <n v="18.408086780000001"/>
    <s v="2022-08-31T04:00:00"/>
    <n v="16"/>
    <x v="2"/>
    <x v="1"/>
  </r>
  <r>
    <n v="1006679"/>
    <x v="41"/>
    <n v="814"/>
    <s v="SEDAN"/>
    <n v="3"/>
    <s v="LOGOUT"/>
    <s v="EMPLOYEE"/>
    <n v="3"/>
    <n v="0"/>
    <n v="8.3999996190000008"/>
    <n v="8.3999996190000008"/>
    <s v="2022-08-31T04:30:00"/>
    <n v="11"/>
    <x v="2"/>
    <x v="1"/>
  </r>
  <r>
    <n v="1006680"/>
    <x v="41"/>
    <n v="4869"/>
    <s v="SEDAN"/>
    <n v="3"/>
    <s v="LOGOUT"/>
    <s v="NODELAY"/>
    <n v="1"/>
    <n v="1"/>
    <n v="17.100000380000001"/>
    <n v="17.100000380000001"/>
    <s v="2022-08-31T04:30:00"/>
    <n v="0"/>
    <x v="2"/>
    <x v="1"/>
  </r>
  <r>
    <n v="1006681"/>
    <x v="41"/>
    <n v="4803"/>
    <s v="SEDAN"/>
    <n v="3"/>
    <s v="LOGOUT"/>
    <s v="EMPLOYEE"/>
    <n v="1"/>
    <n v="0"/>
    <n v="7.3000001909999996"/>
    <n v="7.3000001909999996"/>
    <s v="2022-08-31T04:30:00"/>
    <n v="12"/>
    <x v="2"/>
    <x v="1"/>
  </r>
  <r>
    <n v="1006682"/>
    <x v="41"/>
    <n v="5001"/>
    <s v="SEDAN"/>
    <n v="3"/>
    <s v="LOGOUT"/>
    <s v="EMPLOYEE"/>
    <n v="3"/>
    <n v="0"/>
    <n v="36.5"/>
    <n v="36.5"/>
    <s v="2022-08-31T04:30:00"/>
    <n v="16"/>
    <x v="2"/>
    <x v="1"/>
  </r>
  <r>
    <n v="1006683"/>
    <x v="41"/>
    <n v="4769"/>
    <s v="SEDAN"/>
    <n v="3"/>
    <s v="LOGOUT"/>
    <s v="EMPLOYEE"/>
    <n v="2"/>
    <n v="0"/>
    <n v="17.899999619999999"/>
    <n v="17.899999619999999"/>
    <s v="2022-08-31T04:30:00"/>
    <n v="9"/>
    <x v="2"/>
    <x v="1"/>
  </r>
  <r>
    <n v="1006684"/>
    <x v="41"/>
    <n v="4637"/>
    <s v="SEDAN"/>
    <n v="3"/>
    <s v="LOGOUT"/>
    <s v="EMPLOYEE"/>
    <n v="2"/>
    <n v="0"/>
    <n v="4"/>
    <n v="4"/>
    <s v="2022-08-31T04:30:00"/>
    <n v="18"/>
    <x v="2"/>
    <x v="1"/>
  </r>
  <r>
    <n v="1006685"/>
    <x v="59"/>
    <n v="5100"/>
    <s v="SEDAN"/>
    <n v="3"/>
    <s v="LOGOUT"/>
    <s v="NODELAY"/>
    <n v="1"/>
    <n v="0"/>
    <n v="6.0999999049999998"/>
    <n v="6.0999999049999998"/>
    <s v="2022-08-31T05:00:00"/>
    <n v="0"/>
    <x v="2"/>
    <x v="1"/>
  </r>
  <r>
    <n v="1006686"/>
    <x v="40"/>
    <n v="5562"/>
    <s v="SEDAN"/>
    <n v="3"/>
    <s v="LOGOUT"/>
    <s v="EMPLOYEE"/>
    <n v="1"/>
    <n v="0"/>
    <n v="11.60957432"/>
    <n v="11.60957432"/>
    <s v="2022-08-31T05:30:00"/>
    <n v="18"/>
    <x v="2"/>
    <x v="1"/>
  </r>
  <r>
    <n v="1006687"/>
    <x v="40"/>
    <n v="4803"/>
    <s v="SEDAN"/>
    <n v="3"/>
    <s v="LOGOUT"/>
    <s v="EMPLOYEE"/>
    <n v="1"/>
    <n v="0"/>
    <n v="22.700000760000002"/>
    <n v="22.700000760000002"/>
    <s v="2022-08-31T05:30:00"/>
    <n v="10"/>
    <x v="2"/>
    <x v="1"/>
  </r>
  <r>
    <n v="1006688"/>
    <x v="40"/>
    <n v="919"/>
    <s v="SEDAN"/>
    <n v="3"/>
    <s v="LOGOUT"/>
    <s v="NODELAY"/>
    <n v="1"/>
    <n v="0"/>
    <n v="16"/>
    <n v="16"/>
    <s v="2022-08-31T05:30:00"/>
    <n v="0"/>
    <x v="2"/>
    <x v="1"/>
  </r>
  <r>
    <n v="1006689"/>
    <x v="40"/>
    <n v="5099"/>
    <s v="SEDAN"/>
    <n v="3"/>
    <s v="LOGOUT"/>
    <s v="EMPLOYEE"/>
    <n v="1"/>
    <n v="0"/>
    <n v="9.6999998089999995"/>
    <n v="9.6999998089999995"/>
    <s v="2022-08-31T05:30:00"/>
    <n v="12"/>
    <x v="2"/>
    <x v="1"/>
  </r>
  <r>
    <n v="1006690"/>
    <x v="40"/>
    <n v="5561"/>
    <s v="SEDAN"/>
    <n v="3"/>
    <s v="LOGOUT"/>
    <s v="EMPLOYEE"/>
    <n v="1"/>
    <n v="0"/>
    <n v="7.8000001909999996"/>
    <n v="7.8000001909999996"/>
    <s v="2022-08-31T05:30:00"/>
    <n v="12"/>
    <x v="2"/>
    <x v="1"/>
  </r>
  <r>
    <n v="1006691"/>
    <x v="8"/>
    <n v="5563"/>
    <s v="SEDAN"/>
    <n v="3"/>
    <s v="LOGOUT"/>
    <s v="EMPLOYEE"/>
    <n v="1"/>
    <n v="0"/>
    <n v="28.600000380000001"/>
    <n v="28.600000380000001"/>
    <s v="2022-08-31T06:00:00"/>
    <n v="22"/>
    <x v="2"/>
    <x v="1"/>
  </r>
  <r>
    <n v="1006692"/>
    <x v="8"/>
    <n v="4637"/>
    <s v="SEDAN"/>
    <n v="3"/>
    <s v="LOGOUT"/>
    <s v="EMPLOYEE"/>
    <n v="1"/>
    <n v="0"/>
    <n v="20.971927640000001"/>
    <n v="20.971927640000001"/>
    <s v="2022-08-31T06:00:00"/>
    <n v="15"/>
    <x v="2"/>
    <x v="1"/>
  </r>
  <r>
    <n v="1006693"/>
    <x v="7"/>
    <n v="5000"/>
    <s v="SEDAN"/>
    <n v="3"/>
    <s v="LOGOUT"/>
    <s v="EMPLOYEE"/>
    <n v="1"/>
    <n v="0"/>
    <n v="13"/>
    <n v="13"/>
    <s v="2022-08-31T06:30:00"/>
    <n v="18"/>
    <x v="2"/>
    <x v="1"/>
  </r>
  <r>
    <n v="1006694"/>
    <x v="7"/>
    <n v="4868"/>
    <s v="SEDAN"/>
    <n v="3"/>
    <s v="LOGOUT"/>
    <s v="EMPLOYEE"/>
    <n v="2"/>
    <n v="0"/>
    <n v="18.200000760000002"/>
    <n v="18.200000760000002"/>
    <s v="2022-08-31T06:30:00"/>
    <n v="20"/>
    <x v="2"/>
    <x v="1"/>
  </r>
  <r>
    <n v="1006695"/>
    <x v="7"/>
    <n v="4968"/>
    <s v="SEDAN"/>
    <n v="3"/>
    <s v="LOGOUT"/>
    <s v="DRIVER"/>
    <n v="2"/>
    <n v="0"/>
    <n v="18.700000760000002"/>
    <n v="18.700000760000002"/>
    <s v="2022-08-31T06:30:00"/>
    <n v="18"/>
    <x v="2"/>
    <x v="1"/>
  </r>
  <r>
    <n v="1006696"/>
    <x v="7"/>
    <n v="4967"/>
    <s v="SEDAN"/>
    <n v="3"/>
    <s v="LOGOUT"/>
    <s v="EMPLOYEE"/>
    <n v="1"/>
    <n v="0"/>
    <n v="10"/>
    <n v="10"/>
    <s v="2022-08-31T06:30:00"/>
    <n v="10"/>
    <x v="2"/>
    <x v="1"/>
  </r>
  <r>
    <n v="1006697"/>
    <x v="7"/>
    <n v="4901"/>
    <s v="SEDAN"/>
    <n v="3"/>
    <s v="LOGOUT"/>
    <s v="EMPLOYEE"/>
    <n v="2"/>
    <n v="0"/>
    <n v="6.3000001909999996"/>
    <n v="6.3000001909999996"/>
    <s v="2022-08-31T06:30:00"/>
    <n v="19"/>
    <x v="2"/>
    <x v="1"/>
  </r>
  <r>
    <n v="1006698"/>
    <x v="7"/>
    <n v="4769"/>
    <s v="SEDAN"/>
    <n v="3"/>
    <s v="LOGOUT"/>
    <s v="EMPLOYEE"/>
    <n v="2"/>
    <n v="0"/>
    <n v="4.5"/>
    <n v="4.5"/>
    <s v="2022-08-31T06:30:00"/>
    <n v="11"/>
    <x v="2"/>
    <x v="1"/>
  </r>
  <r>
    <n v="1006699"/>
    <x v="49"/>
    <n v="5561"/>
    <s v="SEDAN"/>
    <n v="3"/>
    <s v="LOGOUT"/>
    <s v="DRIVER"/>
    <n v="2"/>
    <n v="0"/>
    <n v="11.05709171"/>
    <n v="11.05709171"/>
    <s v="2022-08-31T07:30:00"/>
    <n v="20"/>
    <x v="2"/>
    <x v="1"/>
  </r>
  <r>
    <n v="1006700"/>
    <x v="7"/>
    <n v="5565"/>
    <s v="SEDAN"/>
    <n v="3"/>
    <s v="LOGOUT"/>
    <s v="DRIVER"/>
    <n v="1"/>
    <n v="0"/>
    <n v="23.035882950000001"/>
    <n v="23.035882950000001"/>
    <s v="2022-08-31T06:30:00"/>
    <n v="37"/>
    <x v="2"/>
    <x v="1"/>
  </r>
  <r>
    <n v="1006701"/>
    <x v="40"/>
    <n v="110"/>
    <s v="SEDAN"/>
    <n v="3"/>
    <s v="LOGOUT"/>
    <s v="EMPLOYEE"/>
    <n v="2"/>
    <n v="0"/>
    <n v="6.5999999049999998"/>
    <n v="6.5999999049999998"/>
    <s v="2022-08-31T05:30:00"/>
    <n v="12"/>
    <x v="2"/>
    <x v="1"/>
  </r>
  <r>
    <n v="1006702"/>
    <x v="7"/>
    <n v="5100"/>
    <s v="SEDAN"/>
    <n v="3"/>
    <s v="LOGOUT"/>
    <s v="NODELAY"/>
    <n v="1"/>
    <n v="0"/>
    <n v="12"/>
    <n v="12"/>
    <s v="2022-08-31T06:30:00"/>
    <n v="0"/>
    <x v="2"/>
    <x v="1"/>
  </r>
  <r>
    <n v="1006703"/>
    <x v="7"/>
    <n v="736"/>
    <s v="SEDAN"/>
    <n v="3"/>
    <s v="LOGOUT"/>
    <s v="EMPLOYEE"/>
    <n v="1"/>
    <n v="0"/>
    <n v="19.92480278"/>
    <n v="19.92480278"/>
    <s v="2022-08-31T06:30:00"/>
    <n v="14"/>
    <x v="2"/>
    <x v="1"/>
  </r>
  <r>
    <n v="1006704"/>
    <x v="16"/>
    <n v="5132"/>
    <s v="SEDAN"/>
    <n v="3"/>
    <s v="LOGIN"/>
    <s v="NODELAY"/>
    <n v="1"/>
    <n v="0"/>
    <n v="20"/>
    <n v="20"/>
    <s v="2022-08-31T16:30:00"/>
    <n v="0"/>
    <x v="2"/>
    <x v="1"/>
  </r>
  <r>
    <n v="1006705"/>
    <x v="16"/>
    <n v="5036"/>
    <s v="SEDAN"/>
    <n v="3"/>
    <s v="LOGIN"/>
    <s v="NODELAY"/>
    <n v="1"/>
    <n v="0"/>
    <n v="21"/>
    <n v="21"/>
    <s v="2022-08-31T16:30:00"/>
    <n v="0"/>
    <x v="2"/>
    <x v="1"/>
  </r>
  <r>
    <n v="1006706"/>
    <x v="15"/>
    <n v="909"/>
    <s v="SEDAN"/>
    <n v="3"/>
    <s v="LOGIN"/>
    <s v="NODELAY"/>
    <n v="1"/>
    <n v="1"/>
    <n v="9.0678710939999991"/>
    <n v="9.0678710939999991"/>
    <s v="2022-08-31T16:00:00"/>
    <n v="0"/>
    <x v="2"/>
    <x v="1"/>
  </r>
  <r>
    <n v="1006707"/>
    <x v="15"/>
    <n v="911"/>
    <s v="SEDAN"/>
    <n v="3"/>
    <s v="LOGIN"/>
    <s v="DRIVER"/>
    <n v="2"/>
    <n v="0"/>
    <n v="4.3000001909999996"/>
    <n v="4.3000001909999996"/>
    <s v="2022-08-31T16:00:00"/>
    <n v="3"/>
    <x v="2"/>
    <x v="1"/>
  </r>
  <r>
    <n v="1006708"/>
    <x v="15"/>
    <n v="912"/>
    <s v="SEDAN"/>
    <n v="3"/>
    <s v="LOGIN"/>
    <s v="NODELAY"/>
    <n v="1"/>
    <n v="0"/>
    <n v="10.946000099999999"/>
    <n v="10.946000099999999"/>
    <s v="2022-08-31T16:00:00"/>
    <n v="0"/>
    <x v="2"/>
    <x v="1"/>
  </r>
  <r>
    <n v="1006709"/>
    <x v="15"/>
    <n v="5367"/>
    <s v="SEDAN"/>
    <n v="3"/>
    <s v="LOGIN"/>
    <s v="NODELAY"/>
    <n v="2"/>
    <n v="0"/>
    <n v="18.435710910000001"/>
    <n v="18.435710910000001"/>
    <s v="2022-08-31T16:00:00"/>
    <n v="0"/>
    <x v="2"/>
    <x v="1"/>
  </r>
  <r>
    <n v="1006710"/>
    <x v="15"/>
    <n v="816"/>
    <s v="SEDAN"/>
    <n v="3"/>
    <s v="LOGIN"/>
    <s v="NODELAY"/>
    <n v="1"/>
    <n v="0"/>
    <n v="25.20424843"/>
    <n v="25.20424843"/>
    <s v="2022-08-31T16:00:00"/>
    <n v="0"/>
    <x v="2"/>
    <x v="1"/>
  </r>
  <r>
    <n v="1006711"/>
    <x v="15"/>
    <n v="906"/>
    <s v="SEDAN"/>
    <n v="3"/>
    <s v="LOGIN"/>
    <s v="NODELAY"/>
    <n v="2"/>
    <n v="0"/>
    <n v="7.6999998090000004"/>
    <n v="7.6999998090000004"/>
    <s v="2022-08-31T16:00:00"/>
    <n v="0"/>
    <x v="2"/>
    <x v="1"/>
  </r>
  <r>
    <n v="1006712"/>
    <x v="15"/>
    <n v="910"/>
    <s v="SEDAN"/>
    <n v="3"/>
    <s v="LOGIN"/>
    <s v="NODELAY"/>
    <n v="2"/>
    <n v="0"/>
    <n v="13.51553249"/>
    <n v="13.51553249"/>
    <s v="2022-08-31T16:00:00"/>
    <n v="0"/>
    <x v="2"/>
    <x v="1"/>
  </r>
  <r>
    <n v="1006713"/>
    <x v="14"/>
    <n v="920"/>
    <s v="SEDAN"/>
    <n v="3"/>
    <s v="LOGIN"/>
    <s v="EMPLOYEE"/>
    <n v="1"/>
    <n v="0"/>
    <n v="3.0422706599999998"/>
    <n v="3.0422706599999998"/>
    <s v="2022-08-31T15:30:00"/>
    <n v="3"/>
    <x v="2"/>
    <x v="1"/>
  </r>
  <r>
    <n v="1006714"/>
    <x v="17"/>
    <n v="5297"/>
    <s v="SEDAN"/>
    <n v="3"/>
    <s v="LOGIN"/>
    <s v="NODELAY"/>
    <n v="2"/>
    <n v="1"/>
    <n v="22.899999619999999"/>
    <n v="22.899999619999999"/>
    <s v="2022-08-31T17:00:00"/>
    <n v="0"/>
    <x v="2"/>
    <x v="1"/>
  </r>
  <r>
    <n v="1006715"/>
    <x v="17"/>
    <n v="5562"/>
    <s v="SEDAN"/>
    <n v="3"/>
    <s v="LOGIN"/>
    <s v="NODELAY"/>
    <n v="3"/>
    <n v="0"/>
    <n v="12.899999619999999"/>
    <n v="12.899999619999999"/>
    <s v="2022-08-31T17:00:00"/>
    <n v="0"/>
    <x v="2"/>
    <x v="1"/>
  </r>
  <r>
    <n v="1006716"/>
    <x v="17"/>
    <n v="5000"/>
    <s v="SEDAN"/>
    <n v="3"/>
    <s v="LOGIN"/>
    <s v="NODELAY"/>
    <n v="2"/>
    <n v="1"/>
    <n v="1.6000000240000001"/>
    <n v="1.6000000240000001"/>
    <s v="2022-08-31T17:00:00"/>
    <n v="0"/>
    <x v="2"/>
    <x v="1"/>
  </r>
  <r>
    <n v="1006717"/>
    <x v="17"/>
    <n v="4967"/>
    <s v="SEDAN"/>
    <n v="3"/>
    <s v="LOGIN"/>
    <s v="NODELAY"/>
    <n v="2"/>
    <n v="0"/>
    <n v="15.728982930000001"/>
    <n v="15.728982930000001"/>
    <s v="2022-08-31T17:00:00"/>
    <n v="0"/>
    <x v="2"/>
    <x v="1"/>
  </r>
  <r>
    <n v="1006718"/>
    <x v="17"/>
    <n v="4901"/>
    <s v="SEDAN"/>
    <n v="3"/>
    <s v="LOGIN"/>
    <s v="DRIVER"/>
    <n v="3"/>
    <n v="0"/>
    <n v="23.140687939999999"/>
    <n v="23.140687939999999"/>
    <s v="2022-08-31T17:00:00"/>
    <n v="35"/>
    <x v="2"/>
    <x v="1"/>
  </r>
  <r>
    <n v="1006719"/>
    <x v="17"/>
    <n v="4868"/>
    <s v="SEDAN"/>
    <n v="3"/>
    <s v="LOGIN"/>
    <s v="NODELAY"/>
    <n v="1"/>
    <n v="1"/>
    <n v="15.69999981"/>
    <n v="15.69999981"/>
    <s v="2022-08-31T17:00:00"/>
    <n v="0"/>
    <x v="2"/>
    <x v="1"/>
  </r>
  <r>
    <n v="1006720"/>
    <x v="17"/>
    <n v="5563"/>
    <s v="SEDAN"/>
    <n v="3"/>
    <s v="LOGIN"/>
    <s v="NODELAY"/>
    <n v="3"/>
    <n v="0"/>
    <n v="11.69999981"/>
    <n v="11.69999981"/>
    <s v="2022-08-31T17:00:00"/>
    <n v="0"/>
    <x v="2"/>
    <x v="1"/>
  </r>
  <r>
    <n v="1006721"/>
    <x v="17"/>
    <n v="4769"/>
    <s v="SEDAN"/>
    <n v="3"/>
    <s v="LOGIN"/>
    <s v="NODELAY"/>
    <n v="2"/>
    <n v="1"/>
    <n v="10.11327457"/>
    <n v="10.11327457"/>
    <s v="2022-08-31T17:00:00"/>
    <n v="0"/>
    <x v="2"/>
    <x v="1"/>
  </r>
  <r>
    <n v="1006722"/>
    <x v="17"/>
    <n v="5330"/>
    <s v="SEDAN"/>
    <n v="3"/>
    <s v="LOGIN"/>
    <s v="NODELAY"/>
    <n v="2"/>
    <n v="0"/>
    <n v="22.764726639999999"/>
    <n v="22.764726639999999"/>
    <s v="2022-08-31T17:00:00"/>
    <n v="0"/>
    <x v="2"/>
    <x v="1"/>
  </r>
  <r>
    <n v="1006723"/>
    <x v="17"/>
    <n v="5001"/>
    <s v="SEDAN"/>
    <n v="3"/>
    <s v="LOGIN"/>
    <s v="NODELAY"/>
    <n v="2"/>
    <n v="0"/>
    <n v="16.899999619999999"/>
    <n v="16.899999619999999"/>
    <s v="2022-08-31T17:00:00"/>
    <n v="0"/>
    <x v="2"/>
    <x v="1"/>
  </r>
  <r>
    <n v="1006724"/>
    <x v="17"/>
    <n v="5100"/>
    <s v="SEDAN"/>
    <n v="3"/>
    <s v="LOGIN"/>
    <s v="NODELAY"/>
    <n v="2"/>
    <n v="0"/>
    <n v="10.5"/>
    <n v="10.5"/>
    <s v="2022-08-31T17:00:00"/>
    <n v="0"/>
    <x v="2"/>
    <x v="1"/>
  </r>
  <r>
    <n v="1006725"/>
    <x v="17"/>
    <n v="5561"/>
    <s v="SEDAN"/>
    <n v="3"/>
    <s v="LOGIN"/>
    <s v="EMPLOYEE"/>
    <n v="1"/>
    <n v="1"/>
    <n v="12.600000380000001"/>
    <n v="12.600000380000001"/>
    <s v="2022-08-31T17:00:00"/>
    <n v="4"/>
    <x v="2"/>
    <x v="1"/>
  </r>
  <r>
    <n v="1006726"/>
    <x v="17"/>
    <n v="5363"/>
    <s v="SEDAN"/>
    <n v="3"/>
    <s v="LOGIN"/>
    <s v="NODELAY"/>
    <n v="2"/>
    <n v="1"/>
    <n v="20.671712880000001"/>
    <n v="20.671712880000001"/>
    <s v="2022-08-31T17:00:00"/>
    <n v="0"/>
    <x v="2"/>
    <x v="1"/>
  </r>
  <r>
    <n v="1006727"/>
    <x v="17"/>
    <n v="4869"/>
    <s v="SEDAN"/>
    <n v="3"/>
    <s v="LOGIN"/>
    <s v="NODELAY"/>
    <n v="3"/>
    <n v="0"/>
    <n v="11.899999619999999"/>
    <n v="11.899999619999999"/>
    <s v="2022-08-31T17:00:00"/>
    <n v="0"/>
    <x v="2"/>
    <x v="1"/>
  </r>
  <r>
    <n v="1006728"/>
    <x v="18"/>
    <n v="5099"/>
    <s v="SEDAN"/>
    <n v="3"/>
    <s v="LOGIN"/>
    <s v="NODELAY"/>
    <n v="3"/>
    <n v="0"/>
    <n v="14.100000380000001"/>
    <n v="14.100000380000001"/>
    <s v="2022-08-31T17:30:00"/>
    <n v="0"/>
    <x v="2"/>
    <x v="1"/>
  </r>
  <r>
    <n v="1006729"/>
    <x v="18"/>
    <n v="5565"/>
    <s v="SEDAN"/>
    <n v="3"/>
    <s v="LOGIN"/>
    <s v="NODELAY"/>
    <n v="1"/>
    <n v="0"/>
    <n v="14.86192322"/>
    <n v="14.86192322"/>
    <s v="2022-08-31T17:30:00"/>
    <n v="0"/>
    <x v="2"/>
    <x v="1"/>
  </r>
  <r>
    <n v="1006730"/>
    <x v="18"/>
    <n v="4637"/>
    <s v="SEDAN"/>
    <n v="3"/>
    <s v="LOGIN"/>
    <s v="NODELAY"/>
    <n v="2"/>
    <n v="0"/>
    <n v="10.30000019"/>
    <n v="10.30000019"/>
    <s v="2022-08-31T17:30:00"/>
    <n v="0"/>
    <x v="2"/>
    <x v="1"/>
  </r>
  <r>
    <n v="1006731"/>
    <x v="20"/>
    <n v="4736"/>
    <s v="SEDAN"/>
    <n v="3"/>
    <s v="LOGIN"/>
    <s v="NODELAY"/>
    <n v="0"/>
    <n v="1"/>
    <n v="12"/>
    <n v="12"/>
    <s v="2022-08-31T18:00:00"/>
    <n v="0"/>
    <x v="2"/>
    <x v="1"/>
  </r>
  <r>
    <n v="1006732"/>
    <x v="20"/>
    <n v="1139"/>
    <s v="SEDAN"/>
    <n v="3"/>
    <s v="LOGIN"/>
    <s v="NODELAY"/>
    <n v="2"/>
    <n v="1"/>
    <n v="11.899999619999999"/>
    <n v="11.899999619999999"/>
    <s v="2022-08-31T18:00:00"/>
    <n v="0"/>
    <x v="2"/>
    <x v="1"/>
  </r>
  <r>
    <n v="1006733"/>
    <x v="20"/>
    <n v="909"/>
    <s v="SEDAN"/>
    <n v="3"/>
    <s v="LOGIN"/>
    <s v="NODELAY"/>
    <n v="2"/>
    <n v="0"/>
    <n v="6.8401174549999997"/>
    <n v="6.8401174549999997"/>
    <s v="2022-08-31T18:00:00"/>
    <n v="0"/>
    <x v="2"/>
    <x v="1"/>
  </r>
  <r>
    <n v="1006734"/>
    <x v="20"/>
    <n v="4835"/>
    <s v="SEDAN"/>
    <n v="3"/>
    <s v="LOGIN"/>
    <s v="NODELAY"/>
    <n v="1"/>
    <n v="0"/>
    <n v="18.861595149999999"/>
    <n v="18.861595149999999"/>
    <s v="2022-08-31T18:00:00"/>
    <n v="0"/>
    <x v="2"/>
    <x v="1"/>
  </r>
  <r>
    <n v="1006735"/>
    <x v="20"/>
    <n v="918"/>
    <s v="SEDAN"/>
    <n v="3"/>
    <s v="LOGIN"/>
    <s v="NODELAY"/>
    <n v="2"/>
    <n v="1"/>
    <n v="20.61934853"/>
    <n v="20.61934853"/>
    <s v="2022-08-31T18:00:00"/>
    <n v="0"/>
    <x v="2"/>
    <x v="1"/>
  </r>
  <r>
    <n v="1006736"/>
    <x v="20"/>
    <n v="1140"/>
    <s v="SEDAN"/>
    <n v="3"/>
    <s v="LOGIN"/>
    <s v="NODELAY"/>
    <n v="1"/>
    <n v="0"/>
    <n v="13.796454430000001"/>
    <n v="13.796454430000001"/>
    <s v="2022-08-31T18:00:00"/>
    <n v="0"/>
    <x v="2"/>
    <x v="1"/>
  </r>
  <r>
    <n v="1006737"/>
    <x v="26"/>
    <n v="911"/>
    <s v="SEDAN"/>
    <n v="3"/>
    <s v="LOGIN"/>
    <s v="NODELAY"/>
    <n v="2"/>
    <n v="0"/>
    <n v="9"/>
    <n v="9"/>
    <s v="2022-08-31T18:30:00"/>
    <n v="0"/>
    <x v="2"/>
    <x v="1"/>
  </r>
  <r>
    <n v="1006738"/>
    <x v="26"/>
    <n v="914"/>
    <s v="SEDAN"/>
    <n v="3"/>
    <s v="LOGIN"/>
    <s v="NODELAY"/>
    <n v="1"/>
    <n v="0"/>
    <n v="12.01539421"/>
    <n v="12.01539421"/>
    <s v="2022-08-31T18:30:00"/>
    <n v="0"/>
    <x v="2"/>
    <x v="1"/>
  </r>
  <r>
    <n v="1006739"/>
    <x v="21"/>
    <n v="5367"/>
    <s v="SEDAN"/>
    <n v="3"/>
    <s v="LOGIN"/>
    <s v="EMPLOYEE"/>
    <n v="3"/>
    <n v="0"/>
    <n v="15.80000019"/>
    <n v="15.80000019"/>
    <s v="2022-08-31T19:00:00"/>
    <n v="19"/>
    <x v="2"/>
    <x v="1"/>
  </r>
  <r>
    <n v="1006740"/>
    <x v="21"/>
    <n v="912"/>
    <s v="SEDAN"/>
    <n v="3"/>
    <s v="LOGIN"/>
    <s v="NODELAY"/>
    <n v="3"/>
    <n v="0"/>
    <n v="4.3000001909999996"/>
    <n v="4.3000001909999996"/>
    <s v="2022-08-31T19:00:00"/>
    <n v="0"/>
    <x v="2"/>
    <x v="1"/>
  </r>
  <r>
    <n v="1006741"/>
    <x v="21"/>
    <n v="910"/>
    <s v="SEDAN"/>
    <n v="3"/>
    <s v="LOGIN"/>
    <s v="NODELAY"/>
    <n v="2"/>
    <n v="0"/>
    <n v="9.6821050639999999"/>
    <n v="9.6821050639999999"/>
    <s v="2022-08-31T19:00:00"/>
    <n v="0"/>
    <x v="2"/>
    <x v="1"/>
  </r>
  <r>
    <n v="1006742"/>
    <x v="21"/>
    <n v="5366"/>
    <s v="SEDAN"/>
    <n v="3"/>
    <s v="LOGIN"/>
    <s v="NODELAY"/>
    <n v="2"/>
    <n v="0"/>
    <n v="19.776218409999998"/>
    <n v="19.776218409999998"/>
    <s v="2022-08-31T19:00:00"/>
    <n v="0"/>
    <x v="2"/>
    <x v="1"/>
  </r>
  <r>
    <n v="1006743"/>
    <x v="21"/>
    <n v="816"/>
    <s v="SEDAN"/>
    <n v="3"/>
    <s v="LOGIN"/>
    <s v="NODELAY"/>
    <n v="1"/>
    <n v="0"/>
    <n v="20.91958618"/>
    <n v="20.91958618"/>
    <s v="2022-08-31T19:00:00"/>
    <n v="0"/>
    <x v="2"/>
    <x v="1"/>
  </r>
  <r>
    <n v="1006744"/>
    <x v="24"/>
    <n v="5100"/>
    <s v="SEDAN"/>
    <n v="3"/>
    <s v="LOGIN"/>
    <s v="NODELAY"/>
    <n v="1"/>
    <n v="0"/>
    <n v="4.8000001909999996"/>
    <n v="4.8000001909999996"/>
    <s v="2022-08-31T20:00:00"/>
    <n v="0"/>
    <x v="2"/>
    <x v="1"/>
  </r>
  <r>
    <n v="1006745"/>
    <x v="24"/>
    <n v="5563"/>
    <s v="SEDAN"/>
    <n v="3"/>
    <s v="LOGIN"/>
    <s v="NODELAY"/>
    <n v="2"/>
    <n v="0"/>
    <n v="7.8300361629999999"/>
    <n v="7.8300361629999999"/>
    <s v="2022-08-31T20:00:00"/>
    <n v="0"/>
    <x v="2"/>
    <x v="1"/>
  </r>
  <r>
    <n v="1006746"/>
    <x v="24"/>
    <n v="5132"/>
    <s v="SEDAN"/>
    <n v="3"/>
    <s v="LOGIN"/>
    <s v="NODELAY"/>
    <n v="2"/>
    <n v="0"/>
    <n v="12.19999981"/>
    <n v="12.19999981"/>
    <s v="2022-08-31T20:00:00"/>
    <n v="0"/>
    <x v="2"/>
    <x v="1"/>
  </r>
  <r>
    <n v="1006747"/>
    <x v="24"/>
    <n v="4868"/>
    <s v="SEDAN"/>
    <n v="3"/>
    <s v="LOGIN"/>
    <s v="NODELAY"/>
    <n v="0"/>
    <n v="1"/>
    <n v="9"/>
    <n v="9"/>
    <s v="2022-08-31T20:00:00"/>
    <n v="0"/>
    <x v="2"/>
    <x v="1"/>
  </r>
  <r>
    <n v="1006748"/>
    <x v="24"/>
    <n v="4869"/>
    <s v="SEDAN"/>
    <n v="3"/>
    <s v="LOGIN"/>
    <s v="NODELAY"/>
    <n v="1"/>
    <n v="0"/>
    <n v="9"/>
    <n v="9"/>
    <s v="2022-08-31T20:00:00"/>
    <n v="0"/>
    <x v="2"/>
    <x v="1"/>
  </r>
  <r>
    <n v="1006749"/>
    <x v="27"/>
    <n v="5562"/>
    <s v="SEDAN"/>
    <n v="3"/>
    <s v="LOGIN"/>
    <s v="NODELAY"/>
    <n v="2"/>
    <n v="0"/>
    <n v="27.96378326"/>
    <n v="27.96378326"/>
    <s v="2022-08-31T21:00:00"/>
    <n v="0"/>
    <x v="2"/>
    <x v="1"/>
  </r>
  <r>
    <n v="1006750"/>
    <x v="27"/>
    <n v="4967"/>
    <s v="SEDAN"/>
    <n v="3"/>
    <s v="LOGIN"/>
    <s v="NODELAY"/>
    <n v="2"/>
    <n v="0"/>
    <n v="4.4000000950000002"/>
    <n v="4.4000000950000002"/>
    <s v="2022-08-31T21:00:00"/>
    <n v="0"/>
    <x v="2"/>
    <x v="1"/>
  </r>
  <r>
    <n v="1006751"/>
    <x v="27"/>
    <n v="5001"/>
    <s v="SEDAN"/>
    <n v="3"/>
    <s v="LOGIN"/>
    <s v="NODELAY"/>
    <n v="1"/>
    <n v="0"/>
    <n v="5.4000000950000002"/>
    <n v="5.4000000950000002"/>
    <s v="2022-08-31T21:00:00"/>
    <n v="0"/>
    <x v="2"/>
    <x v="1"/>
  </r>
  <r>
    <n v="1006752"/>
    <x v="27"/>
    <n v="5561"/>
    <s v="SEDAN"/>
    <n v="3"/>
    <s v="LOGIN"/>
    <s v="NODELAY"/>
    <n v="1"/>
    <n v="0"/>
    <n v="11.600000380000001"/>
    <n v="11.600000380000001"/>
    <s v="2022-08-31T21:00:00"/>
    <n v="0"/>
    <x v="2"/>
    <x v="1"/>
  </r>
  <r>
    <n v="1006753"/>
    <x v="27"/>
    <n v="5564"/>
    <s v="SEDAN"/>
    <n v="3"/>
    <s v="LOGIN"/>
    <s v="NODELAY"/>
    <n v="3"/>
    <n v="0"/>
    <n v="18.200000760000002"/>
    <n v="18.200000760000002"/>
    <s v="2022-08-31T21:00:00"/>
    <n v="0"/>
    <x v="2"/>
    <x v="1"/>
  </r>
  <r>
    <n v="1006754"/>
    <x v="32"/>
    <n v="5036"/>
    <s v="SEDAN"/>
    <n v="3"/>
    <s v="LOGIN"/>
    <s v="NODELAY"/>
    <n v="1"/>
    <n v="0"/>
    <n v="17"/>
    <n v="17"/>
    <s v="2022-08-31T21:30:00"/>
    <n v="0"/>
    <x v="2"/>
    <x v="1"/>
  </r>
  <r>
    <n v="1006755"/>
    <x v="32"/>
    <n v="5330"/>
    <s v="SEDAN"/>
    <n v="3"/>
    <s v="LOGIN"/>
    <s v="NODELAY"/>
    <n v="1"/>
    <n v="0"/>
    <n v="8.1999998089999995"/>
    <n v="8.1999998089999995"/>
    <s v="2022-08-31T21:30:00"/>
    <n v="0"/>
    <x v="2"/>
    <x v="1"/>
  </r>
  <r>
    <n v="1006756"/>
    <x v="32"/>
    <n v="5297"/>
    <s v="SEDAN"/>
    <n v="3"/>
    <s v="LOGIN"/>
    <s v="NODELAY"/>
    <n v="1"/>
    <n v="0"/>
    <n v="27.373003010000001"/>
    <n v="27.373003010000001"/>
    <s v="2022-08-31T21:30:00"/>
    <n v="0"/>
    <x v="2"/>
    <x v="1"/>
  </r>
  <r>
    <n v="1006757"/>
    <x v="19"/>
    <n v="5366"/>
    <s v="SEDAN"/>
    <n v="3"/>
    <s v="LOGOUT"/>
    <s v="EMPLOYEE"/>
    <n v="2"/>
    <n v="0"/>
    <n v="15.535198210000001"/>
    <n v="15.535198210000001"/>
    <s v="2022-08-31T15:00:00"/>
    <n v="15"/>
    <x v="2"/>
    <x v="1"/>
  </r>
  <r>
    <n v="1006758"/>
    <x v="19"/>
    <n v="4901"/>
    <s v="SEDAN"/>
    <n v="3"/>
    <s v="LOGOUT"/>
    <s v="DRIVER"/>
    <n v="1"/>
    <n v="0"/>
    <n v="16.192913059999999"/>
    <n v="16.192913059999999"/>
    <s v="2022-08-31T15:00:00"/>
    <n v="13"/>
    <x v="2"/>
    <x v="1"/>
  </r>
  <r>
    <n v="1006759"/>
    <x v="53"/>
    <n v="4769"/>
    <s v="SEDAN"/>
    <n v="3"/>
    <s v="LOGOUT"/>
    <s v="EMPLOYEE"/>
    <n v="2"/>
    <n v="0"/>
    <n v="32.095790860000001"/>
    <n v="32.095790860000001"/>
    <s v="2022-08-31T20:30:00"/>
    <n v="13"/>
    <x v="2"/>
    <x v="1"/>
  </r>
  <r>
    <n v="1006760"/>
    <x v="18"/>
    <n v="906"/>
    <s v="SEDAN"/>
    <n v="3"/>
    <s v="LOGIN"/>
    <s v="NODELAY"/>
    <n v="1"/>
    <n v="0"/>
    <n v="7.1413888930000002"/>
    <n v="7.1413888930000002"/>
    <s v="2022-08-31T17:30:00"/>
    <n v="0"/>
    <x v="2"/>
    <x v="1"/>
  </r>
  <r>
    <n v="1006761"/>
    <x v="26"/>
    <n v="920"/>
    <s v="SEDAN"/>
    <n v="3"/>
    <s v="LOGIN"/>
    <s v="NODELAY"/>
    <n v="1"/>
    <n v="0"/>
    <n v="8.1000003809999992"/>
    <n v="8.1000003809999992"/>
    <s v="2022-08-31T18:30:00"/>
    <n v="0"/>
    <x v="2"/>
    <x v="1"/>
  </r>
  <r>
    <n v="1006762"/>
    <x v="32"/>
    <n v="5036"/>
    <s v="SEDAN"/>
    <n v="3"/>
    <s v="LOGOUT"/>
    <s v="NODELAY"/>
    <n v="3"/>
    <n v="0"/>
    <n v="11.57481289"/>
    <n v="11.57481289"/>
    <s v="2022-08-31T21:30:00"/>
    <n v="0"/>
    <x v="2"/>
    <x v="1"/>
  </r>
  <r>
    <n v="1006763"/>
    <x v="32"/>
    <n v="5565"/>
    <s v="SEDAN"/>
    <n v="3"/>
    <s v="LOGOUT"/>
    <s v="EMPLOYEE"/>
    <n v="3"/>
    <n v="0"/>
    <n v="6.4151492120000002"/>
    <n v="6.4151492120000002"/>
    <s v="2022-08-31T21:30:00"/>
    <n v="15"/>
    <x v="2"/>
    <x v="1"/>
  </r>
  <r>
    <n v="1006764"/>
    <x v="32"/>
    <n v="5297"/>
    <s v="SEDAN"/>
    <n v="3"/>
    <s v="LOGOUT"/>
    <s v="EMPLOYEE"/>
    <n v="1"/>
    <n v="0"/>
    <n v="13"/>
    <n v="13"/>
    <s v="2022-08-31T21:30:00"/>
    <n v="15"/>
    <x v="2"/>
    <x v="1"/>
  </r>
  <r>
    <n v="1006765"/>
    <x v="32"/>
    <n v="5132"/>
    <s v="SEDAN"/>
    <n v="3"/>
    <s v="LOGOUT"/>
    <s v="NODELAY"/>
    <n v="3"/>
    <n v="0"/>
    <n v="11.80000019"/>
    <n v="11.80000019"/>
    <s v="2022-08-31T21:30:00"/>
    <n v="0"/>
    <x v="2"/>
    <x v="1"/>
  </r>
  <r>
    <n v="1006766"/>
    <x v="32"/>
    <n v="5330"/>
    <s v="SEDAN"/>
    <n v="3"/>
    <s v="LOGOUT"/>
    <s v="EMPLOYEE"/>
    <n v="2"/>
    <n v="0"/>
    <n v="22.067773819999999"/>
    <n v="22.067773819999999"/>
    <s v="2022-08-31T21:30:00"/>
    <n v="16"/>
    <x v="2"/>
    <x v="1"/>
  </r>
  <r>
    <n v="1006767"/>
    <x v="32"/>
    <n v="816"/>
    <s v="SEDAN"/>
    <n v="3"/>
    <s v="LOGOUT"/>
    <s v="EMPLOYEE"/>
    <n v="1"/>
    <n v="0"/>
    <n v="27.297294619999999"/>
    <n v="27.297294619999999"/>
    <s v="2022-08-31T21:30:00"/>
    <n v="17"/>
    <x v="2"/>
    <x v="1"/>
  </r>
  <r>
    <n v="1006768"/>
    <x v="32"/>
    <n v="4869"/>
    <s v="SEDAN"/>
    <n v="3"/>
    <s v="LOGOUT"/>
    <s v="NODELAY"/>
    <n v="1"/>
    <n v="0"/>
    <n v="22"/>
    <n v="22"/>
    <s v="2022-08-31T21:30:00"/>
    <n v="0"/>
    <x v="2"/>
    <x v="1"/>
  </r>
  <r>
    <n v="1006769"/>
    <x v="37"/>
    <n v="4868"/>
    <s v="SEDAN"/>
    <n v="3"/>
    <s v="LOGOUT"/>
    <s v="DRIVER"/>
    <n v="1"/>
    <n v="0"/>
    <n v="5.5999999049999998"/>
    <n v="5.5999999049999998"/>
    <s v="2022-08-31T23:30:00"/>
    <n v="9"/>
    <x v="2"/>
    <x v="1"/>
  </r>
  <r>
    <n v="1006770"/>
    <x v="31"/>
    <n v="4637"/>
    <s v="SEDAN"/>
    <n v="3"/>
    <s v="LOGOUT"/>
    <s v="DRIVER"/>
    <n v="1"/>
    <n v="0"/>
    <n v="24.200000760000002"/>
    <n v="24.200000760000002"/>
    <s v="2022-08-31T19:30:00"/>
    <n v="43"/>
    <x v="2"/>
    <x v="1"/>
  </r>
  <r>
    <n v="1006771"/>
    <x v="28"/>
    <n v="4901"/>
    <s v="SEDAN"/>
    <n v="3"/>
    <s v="LOGIN"/>
    <s v="DRIVER"/>
    <n v="1"/>
    <n v="0"/>
    <n v="7.8000001909999996"/>
    <n v="7.8000001909999996"/>
    <s v="2022-08-31T22:30:00"/>
    <n v="9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57B6F-0799-4434-AAF2-045EE23941BC}" name="PivotTable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J4:K29" firstHeaderRow="1" firstDataRow="1" firstDataCol="1" rowPageCount="1" colPageCount="1"/>
  <pivotFields count="16">
    <pivotField dataField="1" showAll="0"/>
    <pivotField axis="axisRow" numFmtId="2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axis="axisPage" multipleItemSelectionAllowed="1" showAll="0">
      <items count="28">
        <item h="1" x="0"/>
        <item h="1" x="1"/>
        <item h="1" x="5"/>
        <item h="1" x="10"/>
        <item h="1" x="11"/>
        <item h="1" x="12"/>
        <item h="1" x="8"/>
        <item h="1" x="7"/>
        <item x="6"/>
        <item h="1" x="9"/>
        <item h="1" x="13"/>
        <item h="1" x="14"/>
        <item h="1" x="15"/>
        <item h="1" x="16"/>
        <item h="1" x="17"/>
        <item h="1" x="4"/>
        <item h="1" x="18"/>
        <item h="1" x="19"/>
        <item h="1" x="20"/>
        <item h="1" x="21"/>
        <item h="1" x="3"/>
        <item h="1" x="22"/>
        <item h="1" x="23"/>
        <item h="1" x="24"/>
        <item h="1" x="25"/>
        <item h="1" x="26"/>
        <item h="1" x="2"/>
        <item t="default"/>
      </items>
    </pivotField>
    <pivotField showAll="0">
      <items count="6">
        <item x="0"/>
        <item x="4"/>
        <item x="3"/>
        <item x="2"/>
        <item x="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5"/>
    <field x="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13" hier="-1"/>
  </pageFields>
  <dataFields count="1">
    <dataField name="Count of Trip Id" fld="0" subtotal="count" baseField="1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6EE03-7641-43D3-81AA-324623CB6E30}" name="PivotTable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G4:H32" firstHeaderRow="1" firstDataRow="1" firstDataCol="1"/>
  <pivotFields count="16">
    <pivotField dataField="1" showAll="0"/>
    <pivotField numFmtId="2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axis="axisRow" multipleItemSelectionAllowed="1" showAll="0" sortType="descending">
      <items count="28">
        <item x="0"/>
        <item x="1"/>
        <item x="5"/>
        <item x="10"/>
        <item x="11"/>
        <item x="12"/>
        <item x="8"/>
        <item x="7"/>
        <item x="6"/>
        <item x="9"/>
        <item x="13"/>
        <item x="14"/>
        <item x="15"/>
        <item x="16"/>
        <item x="17"/>
        <item x="4"/>
        <item x="18"/>
        <item x="19"/>
        <item x="20"/>
        <item x="21"/>
        <item x="3"/>
        <item x="22"/>
        <item x="23"/>
        <item x="24"/>
        <item x="25"/>
        <item x="2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0"/>
        <item x="4"/>
        <item x="3"/>
        <item x="2"/>
        <item x="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3"/>
  </rowFields>
  <rowItems count="28">
    <i>
      <x v="8"/>
    </i>
    <i>
      <x v="7"/>
    </i>
    <i>
      <x v="20"/>
    </i>
    <i>
      <x v="9"/>
    </i>
    <i>
      <x v="14"/>
    </i>
    <i>
      <x v="19"/>
    </i>
    <i>
      <x v="15"/>
    </i>
    <i>
      <x v="13"/>
    </i>
    <i>
      <x v="2"/>
    </i>
    <i>
      <x v="21"/>
    </i>
    <i>
      <x v="1"/>
    </i>
    <i>
      <x v="3"/>
    </i>
    <i>
      <x v="25"/>
    </i>
    <i>
      <x v="16"/>
    </i>
    <i>
      <x v="22"/>
    </i>
    <i>
      <x v="4"/>
    </i>
    <i>
      <x v="10"/>
    </i>
    <i>
      <x v="6"/>
    </i>
    <i>
      <x v="18"/>
    </i>
    <i>
      <x v="24"/>
    </i>
    <i>
      <x/>
    </i>
    <i>
      <x v="26"/>
    </i>
    <i>
      <x v="12"/>
    </i>
    <i>
      <x v="17"/>
    </i>
    <i>
      <x v="5"/>
    </i>
    <i>
      <x v="23"/>
    </i>
    <i>
      <x v="11"/>
    </i>
    <i t="grand">
      <x/>
    </i>
  </rowItems>
  <colItems count="1">
    <i/>
  </colItems>
  <dataFields count="1">
    <dataField name="Count of Trip Id" fld="0" subtotal="count" baseField="14" baseItem="0"/>
  </dataFields>
  <formats count="2">
    <format dxfId="1">
      <pivotArea collapsedLevelsAreSubtotals="1" fieldPosition="0">
        <references count="1">
          <reference field="13" count="1">
            <x v="8"/>
          </reference>
        </references>
      </pivotArea>
    </format>
    <format dxfId="0">
      <pivotArea dataOnly="0" labelOnly="1" fieldPosition="0">
        <references count="1">
          <reference field="13" count="1">
            <x v="8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EEB14-81D2-4CF2-98A5-F56ABD36AA78}" name="PivotTable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D4:E11" firstHeaderRow="1" firstDataRow="1" firstDataCol="1" rowPageCount="1" colPageCount="1"/>
  <pivotFields count="16">
    <pivotField dataField="1" showAll="0"/>
    <pivotField numFmtId="2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axis="axisRow" showAll="0">
      <items count="28">
        <item x="0"/>
        <item x="1"/>
        <item x="5"/>
        <item x="10"/>
        <item x="11"/>
        <item x="12"/>
        <item x="8"/>
        <item x="7"/>
        <item x="6"/>
        <item x="9"/>
        <item x="13"/>
        <item x="14"/>
        <item x="15"/>
        <item x="16"/>
        <item x="17"/>
        <item x="4"/>
        <item x="18"/>
        <item x="19"/>
        <item x="20"/>
        <item x="21"/>
        <item x="3"/>
        <item x="22"/>
        <item x="23"/>
        <item x="24"/>
        <item x="25"/>
        <item x="26"/>
        <item x="2"/>
        <item t="default"/>
      </items>
    </pivotField>
    <pivotField axis="axisPage" multipleItemSelectionAllowed="1" showAll="0">
      <items count="6">
        <item h="1" x="0"/>
        <item x="4"/>
        <item h="1" x="3"/>
        <item h="1" x="2"/>
        <item h="1" x="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7"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4" hier="-1"/>
  </pageFields>
  <dataFields count="1">
    <dataField name="Count of Trip Id" fld="0" subtotal="count" baseField="1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FA7C4-990E-41A1-A903-FEDA6AE4654F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B10" firstHeaderRow="1" firstDataRow="1" firstDataCol="1"/>
  <pivotFields count="16">
    <pivotField dataField="1" showAll="0"/>
    <pivotField numFmtId="20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axis="axisRow" showAll="0">
      <items count="6">
        <item x="0"/>
        <item x="4"/>
        <item x="3"/>
        <item x="2"/>
        <item x="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rip Id" fld="0" subtotal="count" baseField="1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18"/>
  <sheetViews>
    <sheetView tabSelected="1" workbookViewId="0"/>
  </sheetViews>
  <sheetFormatPr defaultRowHeight="15" x14ac:dyDescent="0.25"/>
  <cols>
    <col min="1" max="1" width="8" bestFit="1" customWidth="1"/>
    <col min="2" max="2" width="10" bestFit="1" customWidth="1"/>
    <col min="3" max="3" width="6.5703125" style="3" bestFit="1" customWidth="1"/>
    <col min="4" max="4" width="8.28515625" bestFit="1" customWidth="1"/>
    <col min="5" max="5" width="12.140625" bestFit="1" customWidth="1"/>
    <col min="6" max="6" width="13.140625" bestFit="1" customWidth="1"/>
    <col min="7" max="7" width="12.85546875" bestFit="1" customWidth="1"/>
    <col min="8" max="8" width="19" bestFit="1" customWidth="1"/>
    <col min="9" max="9" width="14.7109375" bestFit="1" customWidth="1"/>
    <col min="10" max="10" width="10.85546875" bestFit="1" customWidth="1"/>
    <col min="11" max="11" width="13.42578125" bestFit="1" customWidth="1"/>
    <col min="12" max="12" width="18.85546875" bestFit="1" customWidth="1"/>
    <col min="13" max="13" width="21.42578125" bestFit="1" customWidth="1"/>
  </cols>
  <sheetData>
    <row r="1" spans="1:18" x14ac:dyDescent="0.25">
      <c r="A1" s="6" t="s">
        <v>1159</v>
      </c>
      <c r="B1" s="6" t="s">
        <v>1160</v>
      </c>
      <c r="C1" s="7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1161</v>
      </c>
      <c r="I1" s="6" t="s">
        <v>1162</v>
      </c>
      <c r="J1" s="6" t="s">
        <v>1163</v>
      </c>
      <c r="K1" s="6" t="s">
        <v>1164</v>
      </c>
      <c r="L1" s="6" t="s">
        <v>1165</v>
      </c>
      <c r="M1" s="6" t="s">
        <v>5</v>
      </c>
      <c r="O1" s="14"/>
      <c r="P1" s="14"/>
      <c r="Q1" s="14"/>
      <c r="R1" s="14"/>
    </row>
    <row r="2" spans="1:18" x14ac:dyDescent="0.25">
      <c r="A2">
        <v>1000050</v>
      </c>
      <c r="B2" s="1">
        <v>0.3756944444444445</v>
      </c>
      <c r="C2" s="3">
        <v>5046</v>
      </c>
      <c r="D2" t="s">
        <v>6</v>
      </c>
      <c r="E2">
        <v>3</v>
      </c>
      <c r="F2" t="s">
        <v>7</v>
      </c>
      <c r="G2" t="s">
        <v>8</v>
      </c>
      <c r="H2">
        <v>1</v>
      </c>
      <c r="I2">
        <v>0</v>
      </c>
      <c r="J2" s="4">
        <v>14.84888935</v>
      </c>
      <c r="K2" s="4">
        <v>14.84888935</v>
      </c>
      <c r="L2" t="s">
        <v>15</v>
      </c>
      <c r="M2">
        <v>0</v>
      </c>
    </row>
    <row r="3" spans="1:18" x14ac:dyDescent="0.25">
      <c r="A3">
        <v>1000051</v>
      </c>
      <c r="B3" s="1">
        <v>0.3756944444444445</v>
      </c>
      <c r="C3" s="3">
        <v>729</v>
      </c>
      <c r="D3" t="s">
        <v>6</v>
      </c>
      <c r="E3">
        <v>3</v>
      </c>
      <c r="F3" t="s">
        <v>7</v>
      </c>
      <c r="G3" t="s">
        <v>8</v>
      </c>
      <c r="H3">
        <v>2</v>
      </c>
      <c r="I3">
        <v>0</v>
      </c>
      <c r="J3" s="4">
        <v>12.93563747</v>
      </c>
      <c r="K3" s="4">
        <v>12.93563747</v>
      </c>
      <c r="L3" t="s">
        <v>15</v>
      </c>
      <c r="M3">
        <v>0</v>
      </c>
    </row>
    <row r="4" spans="1:18" x14ac:dyDescent="0.25">
      <c r="A4">
        <v>1000052</v>
      </c>
      <c r="B4" s="1">
        <v>0.3756944444444445</v>
      </c>
      <c r="C4" s="3">
        <v>4868</v>
      </c>
      <c r="D4" t="s">
        <v>6</v>
      </c>
      <c r="E4">
        <v>3</v>
      </c>
      <c r="F4" t="s">
        <v>7</v>
      </c>
      <c r="G4" t="s">
        <v>8</v>
      </c>
      <c r="H4">
        <v>1</v>
      </c>
      <c r="I4">
        <v>0</v>
      </c>
      <c r="J4" s="4">
        <v>21.299999239999998</v>
      </c>
      <c r="K4" s="4">
        <v>21.299999239999998</v>
      </c>
      <c r="L4" t="s">
        <v>15</v>
      </c>
      <c r="M4">
        <v>0</v>
      </c>
    </row>
    <row r="5" spans="1:18" x14ac:dyDescent="0.25">
      <c r="A5">
        <v>1000053</v>
      </c>
      <c r="B5" s="1">
        <v>0.3756944444444445</v>
      </c>
      <c r="C5" s="3">
        <v>5066</v>
      </c>
      <c r="D5" t="s">
        <v>6</v>
      </c>
      <c r="E5">
        <v>3</v>
      </c>
      <c r="F5" t="s">
        <v>7</v>
      </c>
      <c r="G5" t="s">
        <v>8</v>
      </c>
      <c r="H5">
        <v>1</v>
      </c>
      <c r="I5">
        <v>0</v>
      </c>
      <c r="J5" s="4">
        <v>18.629560470000001</v>
      </c>
      <c r="K5" s="4">
        <v>18.629560470000001</v>
      </c>
      <c r="L5" t="s">
        <v>15</v>
      </c>
      <c r="M5">
        <v>0</v>
      </c>
    </row>
    <row r="6" spans="1:18" x14ac:dyDescent="0.25">
      <c r="A6">
        <v>1000054</v>
      </c>
      <c r="B6" s="1">
        <v>0.3756944444444445</v>
      </c>
      <c r="C6" s="3">
        <v>5330</v>
      </c>
      <c r="D6" t="s">
        <v>6</v>
      </c>
      <c r="E6">
        <v>3</v>
      </c>
      <c r="F6" t="s">
        <v>7</v>
      </c>
      <c r="G6" t="s">
        <v>8</v>
      </c>
      <c r="H6">
        <v>1</v>
      </c>
      <c r="I6">
        <v>0</v>
      </c>
      <c r="J6" s="4">
        <v>19.600000380000001</v>
      </c>
      <c r="K6" s="4">
        <v>19.600000380000001</v>
      </c>
      <c r="L6" t="s">
        <v>15</v>
      </c>
      <c r="M6">
        <v>0</v>
      </c>
    </row>
    <row r="7" spans="1:18" x14ac:dyDescent="0.25">
      <c r="A7">
        <v>1000055</v>
      </c>
      <c r="B7" s="1">
        <v>0.3756944444444445</v>
      </c>
      <c r="C7" s="3">
        <v>5045</v>
      </c>
      <c r="D7" t="s">
        <v>6</v>
      </c>
      <c r="E7">
        <v>3</v>
      </c>
      <c r="F7" t="s">
        <v>7</v>
      </c>
      <c r="G7" t="s">
        <v>8</v>
      </c>
      <c r="H7">
        <v>1</v>
      </c>
      <c r="I7">
        <v>0</v>
      </c>
      <c r="J7" s="4">
        <v>16.188489910000001</v>
      </c>
      <c r="K7" s="4">
        <v>16.188489910000001</v>
      </c>
      <c r="L7" t="s">
        <v>15</v>
      </c>
      <c r="M7">
        <v>0</v>
      </c>
    </row>
    <row r="8" spans="1:18" x14ac:dyDescent="0.25">
      <c r="A8">
        <v>1000056</v>
      </c>
      <c r="B8" s="1">
        <v>0.3756944444444445</v>
      </c>
      <c r="C8" s="3">
        <v>5495</v>
      </c>
      <c r="D8" t="s">
        <v>6</v>
      </c>
      <c r="E8">
        <v>3</v>
      </c>
      <c r="F8" t="s">
        <v>7</v>
      </c>
      <c r="G8" t="s">
        <v>8</v>
      </c>
      <c r="H8">
        <v>2</v>
      </c>
      <c r="I8">
        <v>1</v>
      </c>
      <c r="J8" s="4">
        <v>15</v>
      </c>
      <c r="K8" s="4">
        <v>15</v>
      </c>
      <c r="L8" t="s">
        <v>15</v>
      </c>
      <c r="M8">
        <v>0</v>
      </c>
    </row>
    <row r="9" spans="1:18" x14ac:dyDescent="0.25">
      <c r="A9">
        <v>1000057</v>
      </c>
      <c r="B9" s="1">
        <v>0.3756944444444445</v>
      </c>
      <c r="C9" s="3">
        <v>903</v>
      </c>
      <c r="D9" t="s">
        <v>6</v>
      </c>
      <c r="E9">
        <v>3</v>
      </c>
      <c r="F9" t="s">
        <v>7</v>
      </c>
      <c r="G9" t="s">
        <v>14</v>
      </c>
      <c r="H9">
        <v>2</v>
      </c>
      <c r="I9">
        <v>0</v>
      </c>
      <c r="J9" s="4">
        <v>14.324018479999999</v>
      </c>
      <c r="K9" s="4">
        <v>14.324018479999999</v>
      </c>
      <c r="L9" t="s">
        <v>15</v>
      </c>
      <c r="M9">
        <v>5</v>
      </c>
    </row>
    <row r="10" spans="1:18" x14ac:dyDescent="0.25">
      <c r="A10">
        <v>1000058</v>
      </c>
      <c r="B10" s="1">
        <v>0.3756944444444445</v>
      </c>
      <c r="C10" s="3">
        <v>5366</v>
      </c>
      <c r="D10" t="s">
        <v>6</v>
      </c>
      <c r="E10">
        <v>3</v>
      </c>
      <c r="F10" t="s">
        <v>7</v>
      </c>
      <c r="G10" t="s">
        <v>8</v>
      </c>
      <c r="H10">
        <v>1</v>
      </c>
      <c r="I10">
        <v>0</v>
      </c>
      <c r="J10" s="4">
        <v>8.2088842389999996</v>
      </c>
      <c r="K10" s="4">
        <v>8.2088842389999996</v>
      </c>
      <c r="L10" t="s">
        <v>15</v>
      </c>
      <c r="M10">
        <v>0</v>
      </c>
    </row>
    <row r="11" spans="1:18" x14ac:dyDescent="0.25">
      <c r="A11">
        <v>1000059</v>
      </c>
      <c r="B11" s="1">
        <v>0.3756944444444445</v>
      </c>
      <c r="C11" s="3">
        <v>5000</v>
      </c>
      <c r="D11" t="s">
        <v>6</v>
      </c>
      <c r="E11">
        <v>3</v>
      </c>
      <c r="F11" t="s">
        <v>7</v>
      </c>
      <c r="G11" t="s">
        <v>8</v>
      </c>
      <c r="H11">
        <v>1</v>
      </c>
      <c r="I11">
        <v>0</v>
      </c>
      <c r="J11" s="4">
        <v>28.799999239999998</v>
      </c>
      <c r="K11" s="4">
        <v>28.799999239999998</v>
      </c>
      <c r="L11" t="s">
        <v>15</v>
      </c>
      <c r="M11">
        <v>0</v>
      </c>
    </row>
    <row r="12" spans="1:18" x14ac:dyDescent="0.25">
      <c r="A12">
        <v>1000060</v>
      </c>
      <c r="B12" s="1">
        <v>0.3756944444444445</v>
      </c>
      <c r="C12" s="3">
        <v>993</v>
      </c>
      <c r="D12" t="s">
        <v>6</v>
      </c>
      <c r="E12">
        <v>3</v>
      </c>
      <c r="F12" t="s">
        <v>7</v>
      </c>
      <c r="G12" t="s">
        <v>14</v>
      </c>
      <c r="H12">
        <v>1</v>
      </c>
      <c r="I12">
        <v>0</v>
      </c>
      <c r="J12" s="4">
        <v>8.1000003809999992</v>
      </c>
      <c r="K12" s="4">
        <v>8.1000003809999992</v>
      </c>
      <c r="L12" t="s">
        <v>15</v>
      </c>
      <c r="M12">
        <v>2</v>
      </c>
    </row>
    <row r="13" spans="1:18" x14ac:dyDescent="0.25">
      <c r="A13">
        <v>1000061</v>
      </c>
      <c r="B13" s="1">
        <v>0.3756944444444445</v>
      </c>
      <c r="C13" s="3">
        <v>5264</v>
      </c>
      <c r="D13" t="s">
        <v>6</v>
      </c>
      <c r="E13">
        <v>3</v>
      </c>
      <c r="F13" t="s">
        <v>7</v>
      </c>
      <c r="G13" t="s">
        <v>8</v>
      </c>
      <c r="H13">
        <v>1</v>
      </c>
      <c r="I13">
        <v>0</v>
      </c>
      <c r="J13" s="4">
        <v>13.857995989999999</v>
      </c>
      <c r="K13" s="4">
        <v>13.857995989999999</v>
      </c>
      <c r="L13" t="s">
        <v>15</v>
      </c>
      <c r="M13">
        <v>0</v>
      </c>
    </row>
    <row r="14" spans="1:18" x14ac:dyDescent="0.25">
      <c r="A14">
        <v>1000062</v>
      </c>
      <c r="B14" s="1">
        <v>0.3756944444444445</v>
      </c>
      <c r="C14" s="3">
        <v>1205</v>
      </c>
      <c r="D14" t="s">
        <v>6</v>
      </c>
      <c r="E14">
        <v>3</v>
      </c>
      <c r="F14" t="s">
        <v>7</v>
      </c>
      <c r="G14" t="s">
        <v>8</v>
      </c>
      <c r="H14">
        <v>3</v>
      </c>
      <c r="I14">
        <v>0</v>
      </c>
      <c r="J14" s="4">
        <v>11.80000019</v>
      </c>
      <c r="K14" s="4">
        <v>11.80000019</v>
      </c>
      <c r="L14" t="s">
        <v>15</v>
      </c>
      <c r="M14">
        <v>0</v>
      </c>
    </row>
    <row r="15" spans="1:18" x14ac:dyDescent="0.25">
      <c r="A15">
        <v>1000063</v>
      </c>
      <c r="B15" s="1">
        <v>0.3756944444444445</v>
      </c>
      <c r="C15" s="3">
        <v>5038</v>
      </c>
      <c r="D15" t="s">
        <v>6</v>
      </c>
      <c r="E15">
        <v>3</v>
      </c>
      <c r="F15" t="s">
        <v>7</v>
      </c>
      <c r="G15" t="s">
        <v>8</v>
      </c>
      <c r="H15">
        <v>2</v>
      </c>
      <c r="I15">
        <v>0</v>
      </c>
      <c r="J15" s="4">
        <v>16.399999619999999</v>
      </c>
      <c r="K15" s="4">
        <v>16.399999619999999</v>
      </c>
      <c r="L15" t="s">
        <v>15</v>
      </c>
      <c r="M15">
        <v>0</v>
      </c>
    </row>
    <row r="16" spans="1:18" x14ac:dyDescent="0.25">
      <c r="A16">
        <v>1000064</v>
      </c>
      <c r="B16" s="1">
        <v>0.3756944444444445</v>
      </c>
      <c r="C16" s="3">
        <v>5037</v>
      </c>
      <c r="D16" t="s">
        <v>6</v>
      </c>
      <c r="E16">
        <v>3</v>
      </c>
      <c r="F16" t="s">
        <v>7</v>
      </c>
      <c r="G16" t="s">
        <v>8</v>
      </c>
      <c r="H16">
        <v>2</v>
      </c>
      <c r="I16">
        <v>0</v>
      </c>
      <c r="J16" s="4">
        <v>12.147965429999999</v>
      </c>
      <c r="K16" s="4">
        <v>12.147965429999999</v>
      </c>
      <c r="L16" t="s">
        <v>15</v>
      </c>
      <c r="M16">
        <v>0</v>
      </c>
    </row>
    <row r="17" spans="1:13" x14ac:dyDescent="0.25">
      <c r="A17">
        <v>1000065</v>
      </c>
      <c r="B17" s="1">
        <v>0.33402777777777781</v>
      </c>
      <c r="C17" s="3">
        <v>814</v>
      </c>
      <c r="D17" t="s">
        <v>6</v>
      </c>
      <c r="E17">
        <v>3</v>
      </c>
      <c r="F17" t="s">
        <v>7</v>
      </c>
      <c r="G17" t="s">
        <v>8</v>
      </c>
      <c r="H17">
        <v>1</v>
      </c>
      <c r="I17">
        <v>0</v>
      </c>
      <c r="J17" s="4">
        <v>12.899999619999999</v>
      </c>
      <c r="K17" s="4">
        <v>12.899999619999999</v>
      </c>
      <c r="L17" t="s">
        <v>11</v>
      </c>
      <c r="M17">
        <v>0</v>
      </c>
    </row>
    <row r="18" spans="1:13" x14ac:dyDescent="0.25">
      <c r="A18">
        <v>1000066</v>
      </c>
      <c r="B18" s="1">
        <v>0.33402777777777781</v>
      </c>
      <c r="C18" s="3">
        <v>736</v>
      </c>
      <c r="D18" t="s">
        <v>6</v>
      </c>
      <c r="E18">
        <v>3</v>
      </c>
      <c r="F18" t="s">
        <v>7</v>
      </c>
      <c r="G18" t="s">
        <v>8</v>
      </c>
      <c r="H18">
        <v>2</v>
      </c>
      <c r="I18">
        <v>0</v>
      </c>
      <c r="J18" s="4">
        <v>10.62033081</v>
      </c>
      <c r="K18" s="4">
        <v>10.62033081</v>
      </c>
      <c r="L18" t="s">
        <v>11</v>
      </c>
      <c r="M18">
        <v>0</v>
      </c>
    </row>
    <row r="19" spans="1:13" x14ac:dyDescent="0.25">
      <c r="A19">
        <v>1000067</v>
      </c>
      <c r="B19" s="1">
        <v>0.33402777777777781</v>
      </c>
      <c r="C19" s="3">
        <v>110</v>
      </c>
      <c r="D19" t="s">
        <v>6</v>
      </c>
      <c r="E19">
        <v>3</v>
      </c>
      <c r="F19" t="s">
        <v>7</v>
      </c>
      <c r="G19" t="s">
        <v>8</v>
      </c>
      <c r="H19">
        <v>1</v>
      </c>
      <c r="I19">
        <v>0</v>
      </c>
      <c r="J19" s="4">
        <v>12.3922472</v>
      </c>
      <c r="K19" s="4">
        <v>12.3922472</v>
      </c>
      <c r="L19" t="s">
        <v>11</v>
      </c>
      <c r="M19">
        <v>0</v>
      </c>
    </row>
    <row r="20" spans="1:13" x14ac:dyDescent="0.25">
      <c r="A20">
        <v>1000068</v>
      </c>
      <c r="B20" s="1">
        <v>0.33402777777777781</v>
      </c>
      <c r="C20" s="3">
        <v>4803</v>
      </c>
      <c r="D20" t="s">
        <v>6</v>
      </c>
      <c r="E20">
        <v>3</v>
      </c>
      <c r="F20" t="s">
        <v>7</v>
      </c>
      <c r="G20" t="s">
        <v>14</v>
      </c>
      <c r="H20">
        <v>2</v>
      </c>
      <c r="I20">
        <v>0</v>
      </c>
      <c r="J20" s="4">
        <v>18.5</v>
      </c>
      <c r="K20" s="4">
        <v>18.5</v>
      </c>
      <c r="L20" t="s">
        <v>11</v>
      </c>
      <c r="M20">
        <v>1</v>
      </c>
    </row>
    <row r="21" spans="1:13" x14ac:dyDescent="0.25">
      <c r="A21">
        <v>1000069</v>
      </c>
      <c r="B21" s="1">
        <v>0.33402777777777781</v>
      </c>
      <c r="C21" s="3">
        <v>919</v>
      </c>
      <c r="D21" t="s">
        <v>6</v>
      </c>
      <c r="E21">
        <v>3</v>
      </c>
      <c r="F21" t="s">
        <v>7</v>
      </c>
      <c r="G21" t="s">
        <v>8</v>
      </c>
      <c r="H21">
        <v>1</v>
      </c>
      <c r="I21">
        <v>0</v>
      </c>
      <c r="J21" s="4">
        <v>13.02281475</v>
      </c>
      <c r="K21" s="4">
        <v>13.02281475</v>
      </c>
      <c r="L21" t="s">
        <v>11</v>
      </c>
      <c r="M21">
        <v>0</v>
      </c>
    </row>
    <row r="22" spans="1:13" x14ac:dyDescent="0.25">
      <c r="A22">
        <v>1000070</v>
      </c>
      <c r="B22" s="1">
        <v>0.4381944444444445</v>
      </c>
      <c r="C22" s="3">
        <v>4835</v>
      </c>
      <c r="D22" t="s">
        <v>6</v>
      </c>
      <c r="E22">
        <v>3</v>
      </c>
      <c r="F22" t="s">
        <v>7</v>
      </c>
      <c r="G22" t="s">
        <v>8</v>
      </c>
      <c r="H22">
        <v>1</v>
      </c>
      <c r="I22">
        <v>0</v>
      </c>
      <c r="J22" s="4">
        <v>18.719640729999998</v>
      </c>
      <c r="K22" s="4">
        <v>18.719640729999998</v>
      </c>
      <c r="L22" t="s">
        <v>72</v>
      </c>
      <c r="M22">
        <v>0</v>
      </c>
    </row>
    <row r="23" spans="1:13" x14ac:dyDescent="0.25">
      <c r="A23">
        <v>1000071</v>
      </c>
      <c r="B23" s="1">
        <v>0.4381944444444445</v>
      </c>
      <c r="C23" s="3">
        <v>1140</v>
      </c>
      <c r="D23" t="s">
        <v>6</v>
      </c>
      <c r="E23">
        <v>3</v>
      </c>
      <c r="F23" t="s">
        <v>7</v>
      </c>
      <c r="G23" t="s">
        <v>8</v>
      </c>
      <c r="H23">
        <v>1</v>
      </c>
      <c r="I23">
        <v>0</v>
      </c>
      <c r="J23" s="4">
        <v>17.174461359999999</v>
      </c>
      <c r="K23" s="4">
        <v>17.174461359999999</v>
      </c>
      <c r="L23" t="s">
        <v>72</v>
      </c>
      <c r="M23">
        <v>0</v>
      </c>
    </row>
    <row r="24" spans="1:13" x14ac:dyDescent="0.25">
      <c r="A24">
        <v>1000072</v>
      </c>
      <c r="B24" s="1">
        <v>0.4381944444444445</v>
      </c>
      <c r="C24" s="3">
        <v>910</v>
      </c>
      <c r="D24" t="s">
        <v>6</v>
      </c>
      <c r="E24">
        <v>3</v>
      </c>
      <c r="F24" t="s">
        <v>7</v>
      </c>
      <c r="G24" t="s">
        <v>14</v>
      </c>
      <c r="H24">
        <v>1</v>
      </c>
      <c r="I24">
        <v>0</v>
      </c>
      <c r="J24" s="4">
        <v>9.1862001420000006</v>
      </c>
      <c r="K24" s="4">
        <v>9.1862001420000006</v>
      </c>
      <c r="L24" t="s">
        <v>72</v>
      </c>
      <c r="M24">
        <v>9</v>
      </c>
    </row>
    <row r="25" spans="1:13" x14ac:dyDescent="0.25">
      <c r="A25">
        <v>1000073</v>
      </c>
      <c r="B25" s="1">
        <v>0.4381944444444445</v>
      </c>
      <c r="C25" s="3">
        <v>773</v>
      </c>
      <c r="D25" t="s">
        <v>6</v>
      </c>
      <c r="E25">
        <v>3</v>
      </c>
      <c r="F25" t="s">
        <v>7</v>
      </c>
      <c r="G25" t="s">
        <v>14</v>
      </c>
      <c r="H25">
        <v>2</v>
      </c>
      <c r="I25">
        <v>0</v>
      </c>
      <c r="J25" s="4">
        <v>13.44199944</v>
      </c>
      <c r="K25" s="4">
        <v>13.44199944</v>
      </c>
      <c r="L25" t="s">
        <v>72</v>
      </c>
      <c r="M25">
        <v>8</v>
      </c>
    </row>
    <row r="26" spans="1:13" x14ac:dyDescent="0.25">
      <c r="A26">
        <v>1000074</v>
      </c>
      <c r="B26" s="1">
        <v>0.4381944444444445</v>
      </c>
      <c r="C26" s="3">
        <v>1139</v>
      </c>
      <c r="D26" t="s">
        <v>6</v>
      </c>
      <c r="E26">
        <v>3</v>
      </c>
      <c r="F26" t="s">
        <v>7</v>
      </c>
      <c r="G26" t="s">
        <v>8</v>
      </c>
      <c r="H26">
        <v>1</v>
      </c>
      <c r="I26">
        <v>0</v>
      </c>
      <c r="J26" s="4">
        <v>15.80000019</v>
      </c>
      <c r="K26" s="4">
        <v>15.80000019</v>
      </c>
      <c r="L26" t="s">
        <v>72</v>
      </c>
      <c r="M26">
        <v>0</v>
      </c>
    </row>
    <row r="27" spans="1:13" x14ac:dyDescent="0.25">
      <c r="A27">
        <v>1000075</v>
      </c>
      <c r="B27" s="1">
        <v>0.4381944444444445</v>
      </c>
      <c r="C27" s="3">
        <v>911</v>
      </c>
      <c r="D27" t="s">
        <v>6</v>
      </c>
      <c r="E27">
        <v>3</v>
      </c>
      <c r="F27" t="s">
        <v>7</v>
      </c>
      <c r="G27" t="s">
        <v>17</v>
      </c>
      <c r="H27">
        <v>2</v>
      </c>
      <c r="I27">
        <v>0</v>
      </c>
      <c r="J27" s="4">
        <v>15.80000019</v>
      </c>
      <c r="K27" s="4">
        <v>15.80000019</v>
      </c>
      <c r="L27" t="s">
        <v>72</v>
      </c>
      <c r="M27">
        <v>8</v>
      </c>
    </row>
    <row r="28" spans="1:13" x14ac:dyDescent="0.25">
      <c r="A28">
        <v>1000076</v>
      </c>
      <c r="B28" s="1">
        <v>0.47916666666666669</v>
      </c>
      <c r="C28" s="3">
        <v>4802</v>
      </c>
      <c r="D28" t="s">
        <v>6</v>
      </c>
      <c r="E28">
        <v>3</v>
      </c>
      <c r="F28" t="s">
        <v>7</v>
      </c>
      <c r="G28" t="s">
        <v>14</v>
      </c>
      <c r="H28">
        <v>1</v>
      </c>
      <c r="I28">
        <v>0</v>
      </c>
      <c r="J28" s="4">
        <v>6.9167804720000001</v>
      </c>
      <c r="K28" s="4">
        <v>6.9167804720000001</v>
      </c>
      <c r="L28" t="s">
        <v>109</v>
      </c>
      <c r="M28">
        <v>33</v>
      </c>
    </row>
    <row r="29" spans="1:13" x14ac:dyDescent="0.25">
      <c r="A29">
        <v>1000077</v>
      </c>
      <c r="B29" s="1">
        <v>0.45833333333333331</v>
      </c>
      <c r="C29" s="3">
        <v>914</v>
      </c>
      <c r="D29" t="s">
        <v>6</v>
      </c>
      <c r="E29">
        <v>3</v>
      </c>
      <c r="F29" t="s">
        <v>7</v>
      </c>
      <c r="G29" t="s">
        <v>8</v>
      </c>
      <c r="H29">
        <v>1</v>
      </c>
      <c r="I29">
        <v>0</v>
      </c>
      <c r="J29" s="4">
        <v>13.69999981</v>
      </c>
      <c r="K29" s="4">
        <v>13.69999981</v>
      </c>
      <c r="L29" t="s">
        <v>73</v>
      </c>
      <c r="M29">
        <v>0</v>
      </c>
    </row>
    <row r="30" spans="1:13" x14ac:dyDescent="0.25">
      <c r="A30">
        <v>1000078</v>
      </c>
      <c r="B30" s="1">
        <v>0.4375</v>
      </c>
      <c r="C30" s="3">
        <v>4837</v>
      </c>
      <c r="D30" t="s">
        <v>6</v>
      </c>
      <c r="E30">
        <v>3</v>
      </c>
      <c r="F30" t="s">
        <v>7</v>
      </c>
      <c r="G30" t="s">
        <v>10</v>
      </c>
      <c r="H30">
        <v>1</v>
      </c>
      <c r="I30">
        <v>0</v>
      </c>
      <c r="J30" s="4">
        <v>26.3205986</v>
      </c>
      <c r="K30" s="4">
        <v>26.3205986</v>
      </c>
      <c r="L30" t="s">
        <v>18</v>
      </c>
      <c r="M30">
        <v>44</v>
      </c>
    </row>
    <row r="31" spans="1:13" x14ac:dyDescent="0.25">
      <c r="A31">
        <v>1000079</v>
      </c>
      <c r="B31" s="1">
        <v>0.4375</v>
      </c>
      <c r="C31" s="3">
        <v>920</v>
      </c>
      <c r="D31" t="s">
        <v>6</v>
      </c>
      <c r="E31">
        <v>3</v>
      </c>
      <c r="F31" t="s">
        <v>7</v>
      </c>
      <c r="G31" t="s">
        <v>8</v>
      </c>
      <c r="H31">
        <v>2</v>
      </c>
      <c r="I31">
        <v>0</v>
      </c>
      <c r="J31" s="4">
        <v>14.209486009999999</v>
      </c>
      <c r="K31" s="4">
        <v>14.209486009999999</v>
      </c>
      <c r="L31" t="s">
        <v>18</v>
      </c>
      <c r="M31">
        <v>0</v>
      </c>
    </row>
    <row r="32" spans="1:13" x14ac:dyDescent="0.25">
      <c r="A32">
        <v>1000080</v>
      </c>
      <c r="B32" s="1">
        <v>0.375</v>
      </c>
      <c r="C32" s="3">
        <v>82</v>
      </c>
      <c r="D32" t="s">
        <v>6</v>
      </c>
      <c r="E32">
        <v>3</v>
      </c>
      <c r="F32" t="s">
        <v>7</v>
      </c>
      <c r="G32" t="s">
        <v>8</v>
      </c>
      <c r="H32">
        <v>2</v>
      </c>
      <c r="I32">
        <v>0</v>
      </c>
      <c r="J32" s="4">
        <v>6.041199207</v>
      </c>
      <c r="K32" s="4">
        <v>6.041199207</v>
      </c>
      <c r="L32" t="s">
        <v>12</v>
      </c>
      <c r="M32">
        <v>0</v>
      </c>
    </row>
    <row r="33" spans="1:13" x14ac:dyDescent="0.25">
      <c r="A33">
        <v>1000081</v>
      </c>
      <c r="B33" s="1">
        <v>0.375</v>
      </c>
      <c r="C33" s="3">
        <v>1437</v>
      </c>
      <c r="D33" t="s">
        <v>6</v>
      </c>
      <c r="E33">
        <v>3</v>
      </c>
      <c r="F33" t="s">
        <v>7</v>
      </c>
      <c r="G33" t="s">
        <v>8</v>
      </c>
      <c r="H33">
        <v>1</v>
      </c>
      <c r="I33">
        <v>0</v>
      </c>
      <c r="J33" s="4">
        <v>15.273320200000001</v>
      </c>
      <c r="K33" s="4">
        <v>15.273320200000001</v>
      </c>
      <c r="L33" t="s">
        <v>12</v>
      </c>
      <c r="M33">
        <v>0</v>
      </c>
    </row>
    <row r="34" spans="1:13" x14ac:dyDescent="0.25">
      <c r="A34">
        <v>1000082</v>
      </c>
      <c r="B34" s="1">
        <v>0.375</v>
      </c>
      <c r="C34" s="3">
        <v>1007</v>
      </c>
      <c r="D34" t="s">
        <v>6</v>
      </c>
      <c r="E34">
        <v>3</v>
      </c>
      <c r="F34" t="s">
        <v>7</v>
      </c>
      <c r="G34" t="s">
        <v>17</v>
      </c>
      <c r="H34">
        <v>3</v>
      </c>
      <c r="I34">
        <v>0</v>
      </c>
      <c r="J34" s="4">
        <v>15.13065243</v>
      </c>
      <c r="K34" s="4">
        <v>15.13065243</v>
      </c>
      <c r="L34" t="s">
        <v>12</v>
      </c>
      <c r="M34">
        <v>19</v>
      </c>
    </row>
    <row r="35" spans="1:13" x14ac:dyDescent="0.25">
      <c r="A35">
        <v>1000083</v>
      </c>
      <c r="B35" s="1">
        <v>0.375</v>
      </c>
      <c r="C35" s="3">
        <v>5365</v>
      </c>
      <c r="D35" t="s">
        <v>6</v>
      </c>
      <c r="E35">
        <v>3</v>
      </c>
      <c r="F35" t="s">
        <v>7</v>
      </c>
      <c r="G35" t="s">
        <v>8</v>
      </c>
      <c r="H35">
        <v>1</v>
      </c>
      <c r="I35">
        <v>0</v>
      </c>
      <c r="J35" s="4">
        <v>21.200000760000002</v>
      </c>
      <c r="K35" s="4">
        <v>21.200000760000002</v>
      </c>
      <c r="L35" t="s">
        <v>12</v>
      </c>
      <c r="M35">
        <v>0</v>
      </c>
    </row>
    <row r="36" spans="1:13" x14ac:dyDescent="0.25">
      <c r="A36">
        <v>1000084</v>
      </c>
      <c r="B36" s="1">
        <v>0.375</v>
      </c>
      <c r="C36" s="3">
        <v>5034</v>
      </c>
      <c r="D36" t="s">
        <v>6</v>
      </c>
      <c r="E36">
        <v>3</v>
      </c>
      <c r="F36" t="s">
        <v>7</v>
      </c>
      <c r="G36" t="s">
        <v>8</v>
      </c>
      <c r="H36">
        <v>1</v>
      </c>
      <c r="I36">
        <v>0</v>
      </c>
      <c r="J36" s="4">
        <v>31.399999619999999</v>
      </c>
      <c r="K36" s="4">
        <v>31.399999619999999</v>
      </c>
      <c r="L36" t="s">
        <v>12</v>
      </c>
      <c r="M36">
        <v>0</v>
      </c>
    </row>
    <row r="37" spans="1:13" x14ac:dyDescent="0.25">
      <c r="A37">
        <v>1000085</v>
      </c>
      <c r="B37" s="1">
        <v>0.375</v>
      </c>
      <c r="C37" s="3">
        <v>491</v>
      </c>
      <c r="D37" t="s">
        <v>6</v>
      </c>
      <c r="E37">
        <v>3</v>
      </c>
      <c r="F37" t="s">
        <v>7</v>
      </c>
      <c r="G37" t="s">
        <v>8</v>
      </c>
      <c r="H37">
        <v>2</v>
      </c>
      <c r="I37">
        <v>0</v>
      </c>
      <c r="J37" s="4">
        <v>13.399999619999999</v>
      </c>
      <c r="K37" s="4">
        <v>13.399999619999999</v>
      </c>
      <c r="L37" t="s">
        <v>12</v>
      </c>
      <c r="M37">
        <v>0</v>
      </c>
    </row>
    <row r="38" spans="1:13" x14ac:dyDescent="0.25">
      <c r="A38">
        <v>1000086</v>
      </c>
      <c r="B38" s="1">
        <v>0.375</v>
      </c>
      <c r="C38" s="3">
        <v>987</v>
      </c>
      <c r="D38" t="s">
        <v>6</v>
      </c>
      <c r="E38">
        <v>3</v>
      </c>
      <c r="F38" t="s">
        <v>7</v>
      </c>
      <c r="G38" t="s">
        <v>17</v>
      </c>
      <c r="H38">
        <v>2</v>
      </c>
      <c r="I38">
        <v>0</v>
      </c>
      <c r="J38" s="4">
        <v>16.752147669999999</v>
      </c>
      <c r="K38" s="4">
        <v>16.752147669999999</v>
      </c>
      <c r="L38" t="s">
        <v>12</v>
      </c>
      <c r="M38">
        <v>3</v>
      </c>
    </row>
    <row r="39" spans="1:13" x14ac:dyDescent="0.25">
      <c r="A39">
        <v>1000087</v>
      </c>
      <c r="B39" s="1">
        <v>0.375</v>
      </c>
      <c r="C39" s="3">
        <v>4901</v>
      </c>
      <c r="D39" t="s">
        <v>6</v>
      </c>
      <c r="E39">
        <v>3</v>
      </c>
      <c r="F39" t="s">
        <v>7</v>
      </c>
      <c r="G39" t="s">
        <v>8</v>
      </c>
      <c r="H39">
        <v>1</v>
      </c>
      <c r="I39">
        <v>0</v>
      </c>
      <c r="J39" s="4">
        <v>20.106454849999999</v>
      </c>
      <c r="K39" s="4">
        <v>20.106454849999999</v>
      </c>
      <c r="L39" t="s">
        <v>12</v>
      </c>
      <c r="M39">
        <v>0</v>
      </c>
    </row>
    <row r="40" spans="1:13" x14ac:dyDescent="0.25">
      <c r="A40">
        <v>1000088</v>
      </c>
      <c r="B40" s="1">
        <v>0.375</v>
      </c>
      <c r="C40" s="3">
        <v>760</v>
      </c>
      <c r="D40" t="s">
        <v>6</v>
      </c>
      <c r="E40">
        <v>3</v>
      </c>
      <c r="F40" t="s">
        <v>7</v>
      </c>
      <c r="G40" t="s">
        <v>8</v>
      </c>
      <c r="H40">
        <v>1</v>
      </c>
      <c r="I40">
        <v>0</v>
      </c>
      <c r="J40" s="4">
        <v>23.145875929999999</v>
      </c>
      <c r="K40" s="4">
        <v>23.145875929999999</v>
      </c>
      <c r="L40" t="s">
        <v>12</v>
      </c>
      <c r="M40">
        <v>0</v>
      </c>
    </row>
    <row r="41" spans="1:13" x14ac:dyDescent="0.25">
      <c r="A41">
        <v>1000089</v>
      </c>
      <c r="B41" s="1">
        <v>0.375</v>
      </c>
      <c r="C41" s="3">
        <v>5429</v>
      </c>
      <c r="D41" t="s">
        <v>6</v>
      </c>
      <c r="E41">
        <v>3</v>
      </c>
      <c r="F41" t="s">
        <v>7</v>
      </c>
      <c r="G41" t="s">
        <v>8</v>
      </c>
      <c r="H41">
        <v>3</v>
      </c>
      <c r="I41">
        <v>0</v>
      </c>
      <c r="J41" s="4">
        <v>11</v>
      </c>
      <c r="K41" s="4">
        <v>11</v>
      </c>
      <c r="L41" t="s">
        <v>12</v>
      </c>
      <c r="M41">
        <v>0</v>
      </c>
    </row>
    <row r="42" spans="1:13" x14ac:dyDescent="0.25">
      <c r="A42">
        <v>1000090</v>
      </c>
      <c r="B42" s="1">
        <v>0.375</v>
      </c>
      <c r="C42" s="3">
        <v>1799</v>
      </c>
      <c r="D42" t="s">
        <v>6</v>
      </c>
      <c r="E42">
        <v>3</v>
      </c>
      <c r="F42" t="s">
        <v>7</v>
      </c>
      <c r="G42" t="s">
        <v>8</v>
      </c>
      <c r="H42">
        <v>3</v>
      </c>
      <c r="I42">
        <v>0</v>
      </c>
      <c r="J42" s="4">
        <v>10.100000380000001</v>
      </c>
      <c r="K42" s="4">
        <v>10.100000380000001</v>
      </c>
      <c r="L42" t="s">
        <v>12</v>
      </c>
      <c r="M42">
        <v>0</v>
      </c>
    </row>
    <row r="43" spans="1:13" x14ac:dyDescent="0.25">
      <c r="A43">
        <v>1000091</v>
      </c>
      <c r="B43" s="1">
        <v>0.375</v>
      </c>
      <c r="C43" s="3">
        <v>5528</v>
      </c>
      <c r="D43" t="s">
        <v>6</v>
      </c>
      <c r="E43">
        <v>3</v>
      </c>
      <c r="F43" t="s">
        <v>7</v>
      </c>
      <c r="G43" t="s">
        <v>10</v>
      </c>
      <c r="H43">
        <v>1</v>
      </c>
      <c r="I43">
        <v>0</v>
      </c>
      <c r="J43" s="4">
        <v>17.461593629999999</v>
      </c>
      <c r="K43" s="4">
        <v>17.461593629999999</v>
      </c>
      <c r="L43" t="s">
        <v>12</v>
      </c>
      <c r="M43">
        <v>4</v>
      </c>
    </row>
    <row r="44" spans="1:13" x14ac:dyDescent="0.25">
      <c r="A44">
        <v>1000092</v>
      </c>
      <c r="B44" s="1">
        <v>0.375</v>
      </c>
      <c r="C44" s="3">
        <v>5367</v>
      </c>
      <c r="D44" t="s">
        <v>6</v>
      </c>
      <c r="E44">
        <v>3</v>
      </c>
      <c r="F44" t="s">
        <v>7</v>
      </c>
      <c r="G44" t="s">
        <v>8</v>
      </c>
      <c r="H44">
        <v>1</v>
      </c>
      <c r="I44">
        <v>0</v>
      </c>
      <c r="J44" s="4">
        <v>16.70064163</v>
      </c>
      <c r="K44" s="4">
        <v>16.70064163</v>
      </c>
      <c r="L44" t="s">
        <v>12</v>
      </c>
      <c r="M44">
        <v>0</v>
      </c>
    </row>
    <row r="45" spans="1:13" x14ac:dyDescent="0.25">
      <c r="A45">
        <v>1000093</v>
      </c>
      <c r="B45" s="1">
        <v>0.375</v>
      </c>
      <c r="C45" s="3">
        <v>5165</v>
      </c>
      <c r="D45" t="s">
        <v>6</v>
      </c>
      <c r="E45">
        <v>3</v>
      </c>
      <c r="F45" t="s">
        <v>7</v>
      </c>
      <c r="G45" t="s">
        <v>8</v>
      </c>
      <c r="H45">
        <v>2</v>
      </c>
      <c r="I45">
        <v>0</v>
      </c>
      <c r="J45" s="4">
        <v>14.47696972</v>
      </c>
      <c r="K45" s="4">
        <v>14.47696972</v>
      </c>
      <c r="L45" t="s">
        <v>12</v>
      </c>
      <c r="M45">
        <v>0</v>
      </c>
    </row>
    <row r="46" spans="1:13" x14ac:dyDescent="0.25">
      <c r="A46">
        <v>1000094</v>
      </c>
      <c r="B46" s="1">
        <v>0.27083333333333331</v>
      </c>
      <c r="C46" s="3">
        <v>5001</v>
      </c>
      <c r="D46" t="s">
        <v>6</v>
      </c>
      <c r="E46">
        <v>3</v>
      </c>
      <c r="F46" t="s">
        <v>7</v>
      </c>
      <c r="G46" t="s">
        <v>10</v>
      </c>
      <c r="H46">
        <v>1</v>
      </c>
      <c r="I46">
        <v>0</v>
      </c>
      <c r="J46" s="4">
        <v>29.333732600000001</v>
      </c>
      <c r="K46" s="4">
        <v>29.333732600000001</v>
      </c>
      <c r="L46" t="s">
        <v>9</v>
      </c>
      <c r="M46">
        <v>17</v>
      </c>
    </row>
    <row r="47" spans="1:13" x14ac:dyDescent="0.25">
      <c r="A47">
        <v>1000095</v>
      </c>
      <c r="B47" s="1">
        <v>0.27083333333333331</v>
      </c>
      <c r="C47" s="3">
        <v>4769</v>
      </c>
      <c r="D47" t="s">
        <v>6</v>
      </c>
      <c r="E47">
        <v>3</v>
      </c>
      <c r="F47" t="s">
        <v>7</v>
      </c>
      <c r="G47" t="s">
        <v>8</v>
      </c>
      <c r="H47">
        <v>1</v>
      </c>
      <c r="I47">
        <v>0</v>
      </c>
      <c r="J47" s="4">
        <v>9.8000001910000005</v>
      </c>
      <c r="K47" s="4">
        <v>9.8000001910000005</v>
      </c>
      <c r="L47" t="s">
        <v>9</v>
      </c>
      <c r="M47">
        <v>0</v>
      </c>
    </row>
    <row r="48" spans="1:13" x14ac:dyDescent="0.25">
      <c r="A48">
        <v>1000096</v>
      </c>
      <c r="B48" s="1">
        <v>0.27083333333333331</v>
      </c>
      <c r="C48" s="3">
        <v>4869</v>
      </c>
      <c r="D48" t="s">
        <v>6</v>
      </c>
      <c r="E48">
        <v>3</v>
      </c>
      <c r="F48" t="s">
        <v>7</v>
      </c>
      <c r="G48" t="s">
        <v>8</v>
      </c>
      <c r="H48">
        <v>1</v>
      </c>
      <c r="I48">
        <v>0</v>
      </c>
      <c r="J48" s="4">
        <v>10.899999619999999</v>
      </c>
      <c r="K48" s="4">
        <v>10.899999619999999</v>
      </c>
      <c r="L48" t="s">
        <v>9</v>
      </c>
      <c r="M48">
        <v>0</v>
      </c>
    </row>
    <row r="49" spans="1:13" x14ac:dyDescent="0.25">
      <c r="A49">
        <v>1000097</v>
      </c>
      <c r="B49" s="1">
        <v>0.25</v>
      </c>
      <c r="C49" s="3">
        <v>5100</v>
      </c>
      <c r="D49" t="s">
        <v>6</v>
      </c>
      <c r="E49">
        <v>3</v>
      </c>
      <c r="F49" t="s">
        <v>7</v>
      </c>
      <c r="G49" t="s">
        <v>8</v>
      </c>
      <c r="H49">
        <v>2</v>
      </c>
      <c r="I49">
        <v>1</v>
      </c>
      <c r="J49" s="4">
        <v>13.100000380000001</v>
      </c>
      <c r="K49" s="4">
        <v>13.100000380000001</v>
      </c>
      <c r="L49" t="s">
        <v>71</v>
      </c>
      <c r="M49">
        <v>0</v>
      </c>
    </row>
    <row r="50" spans="1:13" x14ac:dyDescent="0.25">
      <c r="A50">
        <v>1000098</v>
      </c>
      <c r="B50" s="1">
        <v>0.25</v>
      </c>
      <c r="C50" s="3">
        <v>4967</v>
      </c>
      <c r="D50" t="s">
        <v>6</v>
      </c>
      <c r="E50">
        <v>3</v>
      </c>
      <c r="F50" t="s">
        <v>7</v>
      </c>
      <c r="G50" t="s">
        <v>8</v>
      </c>
      <c r="H50">
        <v>2</v>
      </c>
      <c r="I50">
        <v>0</v>
      </c>
      <c r="J50" s="4">
        <v>16.600000380000001</v>
      </c>
      <c r="K50" s="4">
        <v>16.600000380000001</v>
      </c>
      <c r="L50" t="s">
        <v>71</v>
      </c>
      <c r="M50">
        <v>0</v>
      </c>
    </row>
    <row r="51" spans="1:13" x14ac:dyDescent="0.25">
      <c r="A51">
        <v>1000099</v>
      </c>
      <c r="B51" s="1">
        <v>0.375</v>
      </c>
      <c r="C51" s="3">
        <v>4637</v>
      </c>
      <c r="D51" t="s">
        <v>6</v>
      </c>
      <c r="E51">
        <v>3</v>
      </c>
      <c r="F51" t="s">
        <v>7</v>
      </c>
      <c r="G51" t="s">
        <v>8</v>
      </c>
      <c r="H51">
        <v>2</v>
      </c>
      <c r="I51">
        <v>0</v>
      </c>
      <c r="J51" s="4">
        <v>12.543103220000001</v>
      </c>
      <c r="K51" s="4">
        <v>12.543103220000001</v>
      </c>
      <c r="L51" t="s">
        <v>12</v>
      </c>
      <c r="M51">
        <v>0</v>
      </c>
    </row>
    <row r="52" spans="1:13" x14ac:dyDescent="0.25">
      <c r="A52">
        <v>1000100</v>
      </c>
      <c r="B52" s="1">
        <v>0.5</v>
      </c>
      <c r="C52" s="3">
        <v>4637</v>
      </c>
      <c r="D52" t="s">
        <v>6</v>
      </c>
      <c r="E52">
        <v>3</v>
      </c>
      <c r="F52" t="s">
        <v>7</v>
      </c>
      <c r="G52" t="s">
        <v>17</v>
      </c>
      <c r="H52">
        <v>3</v>
      </c>
      <c r="I52">
        <v>0</v>
      </c>
      <c r="J52" s="4">
        <v>11.30000019</v>
      </c>
      <c r="K52" s="4">
        <v>11.30000019</v>
      </c>
      <c r="L52" t="s">
        <v>16</v>
      </c>
      <c r="M52">
        <v>7</v>
      </c>
    </row>
    <row r="53" spans="1:13" x14ac:dyDescent="0.25">
      <c r="A53">
        <v>1000101</v>
      </c>
      <c r="B53" s="1">
        <v>0.5</v>
      </c>
      <c r="C53" s="3">
        <v>4869</v>
      </c>
      <c r="D53" t="s">
        <v>6</v>
      </c>
      <c r="E53">
        <v>3</v>
      </c>
      <c r="F53" t="s">
        <v>7</v>
      </c>
      <c r="G53" t="s">
        <v>8</v>
      </c>
      <c r="H53">
        <v>3</v>
      </c>
      <c r="I53">
        <v>0</v>
      </c>
      <c r="J53" s="4">
        <v>10.88987732</v>
      </c>
      <c r="K53" s="4">
        <v>10.88987732</v>
      </c>
      <c r="L53" t="s">
        <v>16</v>
      </c>
      <c r="M53">
        <v>0</v>
      </c>
    </row>
    <row r="54" spans="1:13" x14ac:dyDescent="0.25">
      <c r="A54">
        <v>1000102</v>
      </c>
      <c r="B54" s="1">
        <v>0.5</v>
      </c>
      <c r="C54" s="3">
        <v>5001</v>
      </c>
      <c r="D54" t="s">
        <v>6</v>
      </c>
      <c r="E54">
        <v>3</v>
      </c>
      <c r="F54" t="s">
        <v>7</v>
      </c>
      <c r="G54" t="s">
        <v>8</v>
      </c>
      <c r="H54">
        <v>2</v>
      </c>
      <c r="I54">
        <v>1</v>
      </c>
      <c r="J54" s="4">
        <v>12.19999981</v>
      </c>
      <c r="K54" s="4">
        <v>12.19999981</v>
      </c>
      <c r="L54" t="s">
        <v>16</v>
      </c>
      <c r="M54">
        <v>0</v>
      </c>
    </row>
    <row r="55" spans="1:13" x14ac:dyDescent="0.25">
      <c r="A55">
        <v>1000103</v>
      </c>
      <c r="B55" s="1">
        <v>0.5</v>
      </c>
      <c r="C55" s="3">
        <v>918</v>
      </c>
      <c r="D55" t="s">
        <v>6</v>
      </c>
      <c r="E55">
        <v>3</v>
      </c>
      <c r="F55" t="s">
        <v>7</v>
      </c>
      <c r="G55" t="s">
        <v>8</v>
      </c>
      <c r="H55">
        <v>1</v>
      </c>
      <c r="I55">
        <v>1</v>
      </c>
      <c r="J55" s="4">
        <v>17.899999619999999</v>
      </c>
      <c r="K55" s="4">
        <v>17.899999619999999</v>
      </c>
      <c r="L55" t="s">
        <v>16</v>
      </c>
      <c r="M55">
        <v>0</v>
      </c>
    </row>
    <row r="56" spans="1:13" x14ac:dyDescent="0.25">
      <c r="A56">
        <v>1000104</v>
      </c>
      <c r="B56" s="1">
        <v>0.5</v>
      </c>
      <c r="C56" s="3">
        <v>5297</v>
      </c>
      <c r="D56" t="s">
        <v>6</v>
      </c>
      <c r="E56">
        <v>3</v>
      </c>
      <c r="F56" t="s">
        <v>7</v>
      </c>
      <c r="G56" t="s">
        <v>8</v>
      </c>
      <c r="H56">
        <v>3</v>
      </c>
      <c r="I56">
        <v>0</v>
      </c>
      <c r="J56" s="4">
        <v>10.80137253</v>
      </c>
      <c r="K56" s="4">
        <v>10.80137253</v>
      </c>
      <c r="L56" t="s">
        <v>16</v>
      </c>
      <c r="M56">
        <v>0</v>
      </c>
    </row>
    <row r="57" spans="1:13" x14ac:dyDescent="0.25">
      <c r="A57">
        <v>1000105</v>
      </c>
      <c r="B57" s="1">
        <v>0.5</v>
      </c>
      <c r="C57" s="3">
        <v>912</v>
      </c>
      <c r="D57" t="s">
        <v>6</v>
      </c>
      <c r="E57">
        <v>3</v>
      </c>
      <c r="F57" t="s">
        <v>7</v>
      </c>
      <c r="G57" t="s">
        <v>8</v>
      </c>
      <c r="H57">
        <v>2</v>
      </c>
      <c r="I57">
        <v>0</v>
      </c>
      <c r="J57" s="4">
        <v>18.036842350000001</v>
      </c>
      <c r="K57" s="4">
        <v>18.036842350000001</v>
      </c>
      <c r="L57" t="s">
        <v>16</v>
      </c>
      <c r="M57">
        <v>0</v>
      </c>
    </row>
    <row r="58" spans="1:13" x14ac:dyDescent="0.25">
      <c r="A58">
        <v>1000106</v>
      </c>
      <c r="B58" s="1">
        <v>0.5</v>
      </c>
      <c r="C58" s="3">
        <v>906</v>
      </c>
      <c r="D58" t="s">
        <v>6</v>
      </c>
      <c r="E58">
        <v>3</v>
      </c>
      <c r="F58" t="s">
        <v>7</v>
      </c>
      <c r="G58" t="s">
        <v>17</v>
      </c>
      <c r="H58">
        <v>2</v>
      </c>
      <c r="I58">
        <v>1</v>
      </c>
      <c r="J58" s="4">
        <v>9.6726379389999995</v>
      </c>
      <c r="K58" s="4">
        <v>9.6726379389999995</v>
      </c>
      <c r="L58" t="s">
        <v>16</v>
      </c>
      <c r="M58">
        <v>8</v>
      </c>
    </row>
    <row r="59" spans="1:13" x14ac:dyDescent="0.25">
      <c r="A59">
        <v>1000107</v>
      </c>
      <c r="B59" s="1">
        <v>0.5</v>
      </c>
      <c r="C59" s="3">
        <v>4968</v>
      </c>
      <c r="D59" t="s">
        <v>6</v>
      </c>
      <c r="E59">
        <v>3</v>
      </c>
      <c r="F59" t="s">
        <v>7</v>
      </c>
      <c r="G59" t="s">
        <v>8</v>
      </c>
      <c r="H59">
        <v>2</v>
      </c>
      <c r="I59">
        <v>0</v>
      </c>
      <c r="J59" s="4">
        <v>8.1999998089999995</v>
      </c>
      <c r="K59" s="4">
        <v>8.1999998089999995</v>
      </c>
      <c r="L59" t="s">
        <v>16</v>
      </c>
      <c r="M59">
        <v>0</v>
      </c>
    </row>
    <row r="60" spans="1:13" x14ac:dyDescent="0.25">
      <c r="A60">
        <v>1000108</v>
      </c>
      <c r="B60" s="1">
        <v>0.5</v>
      </c>
      <c r="C60" s="3">
        <v>4769</v>
      </c>
      <c r="D60" t="s">
        <v>6</v>
      </c>
      <c r="E60">
        <v>3</v>
      </c>
      <c r="F60" t="s">
        <v>7</v>
      </c>
      <c r="G60" t="s">
        <v>8</v>
      </c>
      <c r="H60">
        <v>3</v>
      </c>
      <c r="I60">
        <v>0</v>
      </c>
      <c r="J60" s="4">
        <v>30.212167740000002</v>
      </c>
      <c r="K60" s="4">
        <v>30.212167740000002</v>
      </c>
      <c r="L60" t="s">
        <v>16</v>
      </c>
      <c r="M60">
        <v>0</v>
      </c>
    </row>
    <row r="61" spans="1:13" x14ac:dyDescent="0.25">
      <c r="A61">
        <v>1000109</v>
      </c>
      <c r="B61" s="1">
        <v>0.5</v>
      </c>
      <c r="C61" s="3">
        <v>4868</v>
      </c>
      <c r="D61" t="s">
        <v>6</v>
      </c>
      <c r="E61">
        <v>3</v>
      </c>
      <c r="F61" t="s">
        <v>7</v>
      </c>
      <c r="G61" t="s">
        <v>8</v>
      </c>
      <c r="H61">
        <v>1</v>
      </c>
      <c r="I61">
        <v>1</v>
      </c>
      <c r="J61" s="4">
        <v>7.3000001909999996</v>
      </c>
      <c r="K61" s="4">
        <v>7.3000001909999996</v>
      </c>
      <c r="L61" t="s">
        <v>16</v>
      </c>
      <c r="M61">
        <v>0</v>
      </c>
    </row>
    <row r="62" spans="1:13" x14ac:dyDescent="0.25">
      <c r="A62">
        <v>1000110</v>
      </c>
      <c r="B62" s="1">
        <v>0.52083333333333337</v>
      </c>
      <c r="C62" s="3">
        <v>5100</v>
      </c>
      <c r="D62" t="s">
        <v>6</v>
      </c>
      <c r="E62">
        <v>3</v>
      </c>
      <c r="F62" t="s">
        <v>7</v>
      </c>
      <c r="G62" t="s">
        <v>10</v>
      </c>
      <c r="H62">
        <v>2</v>
      </c>
      <c r="I62">
        <v>0</v>
      </c>
      <c r="J62" s="4">
        <v>22.99835968</v>
      </c>
      <c r="K62" s="4">
        <v>22.99835968</v>
      </c>
      <c r="L62" t="s">
        <v>19</v>
      </c>
      <c r="M62">
        <v>27</v>
      </c>
    </row>
    <row r="63" spans="1:13" x14ac:dyDescent="0.25">
      <c r="A63">
        <v>1000111</v>
      </c>
      <c r="B63" s="1">
        <v>0.52083333333333337</v>
      </c>
      <c r="C63" s="3">
        <v>2096</v>
      </c>
      <c r="D63" t="s">
        <v>6</v>
      </c>
      <c r="E63">
        <v>3</v>
      </c>
      <c r="F63" t="s">
        <v>7</v>
      </c>
      <c r="G63" t="s">
        <v>8</v>
      </c>
      <c r="H63">
        <v>1</v>
      </c>
      <c r="I63">
        <v>0</v>
      </c>
      <c r="J63" s="4">
        <v>19.305517200000001</v>
      </c>
      <c r="K63" s="4">
        <v>19.305517200000001</v>
      </c>
      <c r="L63" t="s">
        <v>19</v>
      </c>
      <c r="M63">
        <v>0</v>
      </c>
    </row>
    <row r="64" spans="1:13" x14ac:dyDescent="0.25">
      <c r="A64">
        <v>1000112</v>
      </c>
      <c r="B64" s="1">
        <v>0.52083333333333337</v>
      </c>
      <c r="C64" s="3">
        <v>4967</v>
      </c>
      <c r="D64" t="s">
        <v>6</v>
      </c>
      <c r="E64">
        <v>3</v>
      </c>
      <c r="F64" t="s">
        <v>7</v>
      </c>
      <c r="G64" t="s">
        <v>8</v>
      </c>
      <c r="H64">
        <v>2</v>
      </c>
      <c r="I64">
        <v>0</v>
      </c>
      <c r="J64" s="4">
        <v>20.799999239999998</v>
      </c>
      <c r="K64" s="4">
        <v>20.799999239999998</v>
      </c>
      <c r="L64" t="s">
        <v>19</v>
      </c>
      <c r="M64">
        <v>0</v>
      </c>
    </row>
    <row r="65" spans="1:13" x14ac:dyDescent="0.25">
      <c r="A65">
        <v>1000113</v>
      </c>
      <c r="B65" s="1">
        <v>0.52083333333333337</v>
      </c>
      <c r="C65" s="3">
        <v>4901</v>
      </c>
      <c r="D65" t="s">
        <v>6</v>
      </c>
      <c r="E65">
        <v>3</v>
      </c>
      <c r="F65" t="s">
        <v>7</v>
      </c>
      <c r="G65" t="s">
        <v>8</v>
      </c>
      <c r="H65">
        <v>2</v>
      </c>
      <c r="I65">
        <v>0</v>
      </c>
      <c r="J65" s="4">
        <v>19.799999239999998</v>
      </c>
      <c r="K65" s="4">
        <v>19.799999239999998</v>
      </c>
      <c r="L65" t="s">
        <v>19</v>
      </c>
      <c r="M65">
        <v>0</v>
      </c>
    </row>
    <row r="66" spans="1:13" x14ac:dyDescent="0.25">
      <c r="A66">
        <v>1000114</v>
      </c>
      <c r="B66" s="1">
        <v>0.52083333333333337</v>
      </c>
      <c r="C66" s="3">
        <v>920</v>
      </c>
      <c r="D66" t="s">
        <v>6</v>
      </c>
      <c r="E66">
        <v>3</v>
      </c>
      <c r="F66" t="s">
        <v>7</v>
      </c>
      <c r="G66" t="s">
        <v>10</v>
      </c>
      <c r="H66">
        <v>2</v>
      </c>
      <c r="I66">
        <v>0</v>
      </c>
      <c r="J66" s="4">
        <v>11.90611839</v>
      </c>
      <c r="K66" s="4">
        <v>11.90611839</v>
      </c>
      <c r="L66" t="s">
        <v>19</v>
      </c>
      <c r="M66">
        <v>8</v>
      </c>
    </row>
    <row r="67" spans="1:13" x14ac:dyDescent="0.25">
      <c r="A67">
        <v>1000115</v>
      </c>
      <c r="B67" s="1">
        <v>0.52083333333333337</v>
      </c>
      <c r="C67" s="3">
        <v>5036</v>
      </c>
      <c r="D67" t="s">
        <v>6</v>
      </c>
      <c r="E67">
        <v>3</v>
      </c>
      <c r="F67" t="s">
        <v>7</v>
      </c>
      <c r="G67" t="s">
        <v>8</v>
      </c>
      <c r="H67">
        <v>3</v>
      </c>
      <c r="I67">
        <v>0</v>
      </c>
      <c r="J67" s="4">
        <v>13.2353735</v>
      </c>
      <c r="K67" s="4">
        <v>13.2353735</v>
      </c>
      <c r="L67" t="s">
        <v>19</v>
      </c>
      <c r="M67">
        <v>0</v>
      </c>
    </row>
    <row r="68" spans="1:13" x14ac:dyDescent="0.25">
      <c r="A68">
        <v>1000116</v>
      </c>
      <c r="B68" s="1">
        <v>0.54166666666666663</v>
      </c>
      <c r="C68" s="3">
        <v>5165</v>
      </c>
      <c r="D68" t="s">
        <v>6</v>
      </c>
      <c r="E68">
        <v>3</v>
      </c>
      <c r="F68" t="s">
        <v>7</v>
      </c>
      <c r="G68" t="s">
        <v>8</v>
      </c>
      <c r="H68">
        <v>1</v>
      </c>
      <c r="I68">
        <v>0</v>
      </c>
      <c r="J68" s="4">
        <v>11.43642616</v>
      </c>
      <c r="K68" s="4">
        <v>11.43642616</v>
      </c>
      <c r="L68" t="s">
        <v>212</v>
      </c>
      <c r="M68">
        <v>0</v>
      </c>
    </row>
    <row r="69" spans="1:13" x14ac:dyDescent="0.25">
      <c r="A69">
        <v>1000117</v>
      </c>
      <c r="B69" s="1">
        <v>0.54166666666666663</v>
      </c>
      <c r="C69" s="3">
        <v>5561</v>
      </c>
      <c r="D69" t="s">
        <v>6</v>
      </c>
      <c r="E69">
        <v>3</v>
      </c>
      <c r="F69" t="s">
        <v>7</v>
      </c>
      <c r="G69" t="s">
        <v>8</v>
      </c>
      <c r="H69">
        <v>1</v>
      </c>
      <c r="I69">
        <v>0</v>
      </c>
      <c r="J69" s="4">
        <v>9.8999996190000008</v>
      </c>
      <c r="K69" s="4">
        <v>9.8999996190000008</v>
      </c>
      <c r="L69" t="s">
        <v>212</v>
      </c>
      <c r="M69">
        <v>0</v>
      </c>
    </row>
    <row r="70" spans="1:13" x14ac:dyDescent="0.25">
      <c r="A70">
        <v>1000118</v>
      </c>
      <c r="B70" s="1">
        <v>0.58333333333333337</v>
      </c>
      <c r="C70" s="3">
        <v>5564</v>
      </c>
      <c r="D70" t="s">
        <v>6</v>
      </c>
      <c r="E70">
        <v>3</v>
      </c>
      <c r="F70" t="s">
        <v>7</v>
      </c>
      <c r="G70" t="s">
        <v>14</v>
      </c>
      <c r="H70">
        <v>1</v>
      </c>
      <c r="I70">
        <v>0</v>
      </c>
      <c r="J70" s="4">
        <v>11.946722980000001</v>
      </c>
      <c r="K70" s="4">
        <v>11.946722980000001</v>
      </c>
      <c r="L70" t="s">
        <v>83</v>
      </c>
      <c r="M70">
        <v>16</v>
      </c>
    </row>
    <row r="71" spans="1:13" x14ac:dyDescent="0.25">
      <c r="A71">
        <v>1000119</v>
      </c>
      <c r="B71" s="1">
        <v>0.58333333333333337</v>
      </c>
      <c r="C71" s="3">
        <v>5562</v>
      </c>
      <c r="D71" t="s">
        <v>6</v>
      </c>
      <c r="E71">
        <v>3</v>
      </c>
      <c r="F71" t="s">
        <v>7</v>
      </c>
      <c r="G71" t="s">
        <v>14</v>
      </c>
      <c r="H71">
        <v>1</v>
      </c>
      <c r="I71">
        <v>0</v>
      </c>
      <c r="J71" s="4">
        <v>14.80000019</v>
      </c>
      <c r="K71" s="4">
        <v>14.80000019</v>
      </c>
      <c r="L71" t="s">
        <v>83</v>
      </c>
      <c r="M71">
        <v>1</v>
      </c>
    </row>
    <row r="72" spans="1:13" x14ac:dyDescent="0.25">
      <c r="A72">
        <v>1000120</v>
      </c>
      <c r="B72" s="1">
        <v>0.58333333333333337</v>
      </c>
      <c r="C72" s="3">
        <v>5363</v>
      </c>
      <c r="D72" t="s">
        <v>6</v>
      </c>
      <c r="E72">
        <v>3</v>
      </c>
      <c r="F72" t="s">
        <v>7</v>
      </c>
      <c r="G72" t="s">
        <v>8</v>
      </c>
      <c r="H72">
        <v>1</v>
      </c>
      <c r="I72">
        <v>0</v>
      </c>
      <c r="J72" s="4">
        <v>5.6999998090000004</v>
      </c>
      <c r="K72" s="4">
        <v>5.6999998090000004</v>
      </c>
      <c r="L72" t="s">
        <v>83</v>
      </c>
      <c r="M72">
        <v>0</v>
      </c>
    </row>
    <row r="73" spans="1:13" x14ac:dyDescent="0.25">
      <c r="A73">
        <v>1000121</v>
      </c>
      <c r="B73" s="1">
        <v>0.60486111111111118</v>
      </c>
      <c r="C73" s="3">
        <v>1139</v>
      </c>
      <c r="D73" t="s">
        <v>6</v>
      </c>
      <c r="E73">
        <v>3</v>
      </c>
      <c r="F73" t="s">
        <v>7</v>
      </c>
      <c r="G73" t="s">
        <v>8</v>
      </c>
      <c r="H73">
        <v>0</v>
      </c>
      <c r="I73">
        <v>1</v>
      </c>
      <c r="J73" s="4">
        <v>11.5</v>
      </c>
      <c r="K73" s="4">
        <v>11.5</v>
      </c>
      <c r="L73" t="s">
        <v>21</v>
      </c>
      <c r="M73">
        <v>0</v>
      </c>
    </row>
    <row r="74" spans="1:13" x14ac:dyDescent="0.25">
      <c r="A74">
        <v>1000122</v>
      </c>
      <c r="B74" s="1">
        <v>0.64583333333333337</v>
      </c>
      <c r="C74" s="3">
        <v>4837</v>
      </c>
      <c r="D74" t="s">
        <v>6</v>
      </c>
      <c r="E74">
        <v>3</v>
      </c>
      <c r="F74" t="s">
        <v>7</v>
      </c>
      <c r="G74" t="s">
        <v>8</v>
      </c>
      <c r="H74">
        <v>1</v>
      </c>
      <c r="I74">
        <v>0</v>
      </c>
      <c r="J74" s="4">
        <v>3.1624886989999998</v>
      </c>
      <c r="K74" s="4">
        <v>3.1624886989999998</v>
      </c>
      <c r="L74" t="s">
        <v>22</v>
      </c>
      <c r="M74">
        <v>0</v>
      </c>
    </row>
    <row r="75" spans="1:13" x14ac:dyDescent="0.25">
      <c r="A75">
        <v>1000123</v>
      </c>
      <c r="B75" s="1">
        <v>0.66666666666666663</v>
      </c>
      <c r="C75" s="3">
        <v>1140</v>
      </c>
      <c r="D75" t="s">
        <v>6</v>
      </c>
      <c r="E75">
        <v>3</v>
      </c>
      <c r="F75" t="s">
        <v>7</v>
      </c>
      <c r="G75" t="s">
        <v>8</v>
      </c>
      <c r="H75">
        <v>2</v>
      </c>
      <c r="I75">
        <v>0</v>
      </c>
      <c r="J75" s="4">
        <v>13.39103985</v>
      </c>
      <c r="K75" s="4">
        <v>13.39103985</v>
      </c>
      <c r="L75" t="s">
        <v>23</v>
      </c>
      <c r="M75">
        <v>0</v>
      </c>
    </row>
    <row r="76" spans="1:13" x14ac:dyDescent="0.25">
      <c r="A76">
        <v>1000124</v>
      </c>
      <c r="B76" s="1">
        <v>0.66666666666666663</v>
      </c>
      <c r="C76" s="3">
        <v>4968</v>
      </c>
      <c r="D76" t="s">
        <v>6</v>
      </c>
      <c r="E76">
        <v>3</v>
      </c>
      <c r="F76" t="s">
        <v>7</v>
      </c>
      <c r="G76" t="s">
        <v>14</v>
      </c>
      <c r="H76">
        <v>2</v>
      </c>
      <c r="I76">
        <v>0</v>
      </c>
      <c r="J76" s="4">
        <v>18.35065079</v>
      </c>
      <c r="K76" s="4">
        <v>18.35065079</v>
      </c>
      <c r="L76" t="s">
        <v>23</v>
      </c>
      <c r="M76">
        <v>14</v>
      </c>
    </row>
    <row r="77" spans="1:13" x14ac:dyDescent="0.25">
      <c r="A77">
        <v>1000125</v>
      </c>
      <c r="B77" s="1">
        <v>0.66666666666666663</v>
      </c>
      <c r="C77" s="3">
        <v>5330</v>
      </c>
      <c r="D77" t="s">
        <v>6</v>
      </c>
      <c r="E77">
        <v>3</v>
      </c>
      <c r="F77" t="s">
        <v>7</v>
      </c>
      <c r="G77" t="s">
        <v>8</v>
      </c>
      <c r="H77">
        <v>2</v>
      </c>
      <c r="I77">
        <v>0</v>
      </c>
      <c r="J77" s="4">
        <v>27.058532710000001</v>
      </c>
      <c r="K77" s="4">
        <v>27.058532710000001</v>
      </c>
      <c r="L77" t="s">
        <v>23</v>
      </c>
      <c r="M77">
        <v>0</v>
      </c>
    </row>
    <row r="78" spans="1:13" x14ac:dyDescent="0.25">
      <c r="A78">
        <v>1000126</v>
      </c>
      <c r="B78" s="1">
        <v>0.66666666666666663</v>
      </c>
      <c r="C78" s="3">
        <v>5001</v>
      </c>
      <c r="D78" t="s">
        <v>6</v>
      </c>
      <c r="E78">
        <v>3</v>
      </c>
      <c r="F78" t="s">
        <v>7</v>
      </c>
      <c r="G78" t="s">
        <v>17</v>
      </c>
      <c r="H78">
        <v>2</v>
      </c>
      <c r="I78">
        <v>0</v>
      </c>
      <c r="J78" s="4">
        <v>13.98763752</v>
      </c>
      <c r="K78" s="4">
        <v>13.98763752</v>
      </c>
      <c r="L78" t="s">
        <v>23</v>
      </c>
      <c r="M78">
        <v>4</v>
      </c>
    </row>
    <row r="79" spans="1:13" x14ac:dyDescent="0.25">
      <c r="A79">
        <v>1000127</v>
      </c>
      <c r="B79" s="1">
        <v>0.66666666666666663</v>
      </c>
      <c r="C79" s="3">
        <v>4802</v>
      </c>
      <c r="D79" t="s">
        <v>6</v>
      </c>
      <c r="E79">
        <v>3</v>
      </c>
      <c r="F79" t="s">
        <v>7</v>
      </c>
      <c r="G79" t="s">
        <v>8</v>
      </c>
      <c r="H79">
        <v>2</v>
      </c>
      <c r="I79">
        <v>0</v>
      </c>
      <c r="J79" s="4">
        <v>13.38702106</v>
      </c>
      <c r="K79" s="4">
        <v>13.38702106</v>
      </c>
      <c r="L79" t="s">
        <v>23</v>
      </c>
      <c r="M79">
        <v>0</v>
      </c>
    </row>
    <row r="80" spans="1:13" x14ac:dyDescent="0.25">
      <c r="A80">
        <v>1000128</v>
      </c>
      <c r="B80" s="1">
        <v>0.66666666666666663</v>
      </c>
      <c r="C80" s="3">
        <v>914</v>
      </c>
      <c r="D80" t="s">
        <v>6</v>
      </c>
      <c r="E80">
        <v>3</v>
      </c>
      <c r="F80" t="s">
        <v>7</v>
      </c>
      <c r="G80" t="s">
        <v>8</v>
      </c>
      <c r="H80">
        <v>2</v>
      </c>
      <c r="I80">
        <v>0</v>
      </c>
      <c r="J80" s="4">
        <v>11.37826061</v>
      </c>
      <c r="K80" s="4">
        <v>11.37826061</v>
      </c>
      <c r="L80" t="s">
        <v>23</v>
      </c>
      <c r="M80">
        <v>0</v>
      </c>
    </row>
    <row r="81" spans="1:13" x14ac:dyDescent="0.25">
      <c r="A81">
        <v>1000129</v>
      </c>
      <c r="B81" s="1">
        <v>0.6875</v>
      </c>
      <c r="C81" s="3">
        <v>4769</v>
      </c>
      <c r="D81" t="s">
        <v>6</v>
      </c>
      <c r="E81">
        <v>3</v>
      </c>
      <c r="F81" t="s">
        <v>7</v>
      </c>
      <c r="G81" t="s">
        <v>8</v>
      </c>
      <c r="H81">
        <v>1</v>
      </c>
      <c r="I81">
        <v>0</v>
      </c>
      <c r="J81" s="4">
        <v>21.828706740000001</v>
      </c>
      <c r="K81" s="4">
        <v>21.828706740000001</v>
      </c>
      <c r="L81" t="s">
        <v>24</v>
      </c>
      <c r="M81">
        <v>0</v>
      </c>
    </row>
    <row r="82" spans="1:13" x14ac:dyDescent="0.25">
      <c r="A82">
        <v>1000130</v>
      </c>
      <c r="B82" s="1">
        <v>0.6875</v>
      </c>
      <c r="C82" s="3">
        <v>4868</v>
      </c>
      <c r="D82" t="s">
        <v>6</v>
      </c>
      <c r="E82">
        <v>3</v>
      </c>
      <c r="F82" t="s">
        <v>7</v>
      </c>
      <c r="G82" t="s">
        <v>8</v>
      </c>
      <c r="H82">
        <v>1</v>
      </c>
      <c r="I82">
        <v>0</v>
      </c>
      <c r="J82" s="4">
        <v>11.600000380000001</v>
      </c>
      <c r="K82" s="4">
        <v>11.600000380000001</v>
      </c>
      <c r="L82" t="s">
        <v>24</v>
      </c>
      <c r="M82">
        <v>0</v>
      </c>
    </row>
    <row r="83" spans="1:13" x14ac:dyDescent="0.25">
      <c r="A83">
        <v>1000131</v>
      </c>
      <c r="B83" s="1">
        <v>0.70833333333333337</v>
      </c>
      <c r="C83" s="3">
        <v>5563</v>
      </c>
      <c r="D83" t="s">
        <v>6</v>
      </c>
      <c r="E83">
        <v>3</v>
      </c>
      <c r="F83" t="s">
        <v>7</v>
      </c>
      <c r="G83" t="s">
        <v>8</v>
      </c>
      <c r="H83">
        <v>3</v>
      </c>
      <c r="I83">
        <v>0</v>
      </c>
      <c r="J83" s="4">
        <v>11.91648674</v>
      </c>
      <c r="K83" s="4">
        <v>11.91648674</v>
      </c>
      <c r="L83" t="s">
        <v>26</v>
      </c>
      <c r="M83">
        <v>0</v>
      </c>
    </row>
    <row r="84" spans="1:13" x14ac:dyDescent="0.25">
      <c r="A84">
        <v>1000132</v>
      </c>
      <c r="B84" s="1">
        <v>0.70833333333333337</v>
      </c>
      <c r="C84" s="3">
        <v>5045</v>
      </c>
      <c r="D84" t="s">
        <v>6</v>
      </c>
      <c r="E84">
        <v>3</v>
      </c>
      <c r="F84" t="s">
        <v>7</v>
      </c>
      <c r="G84" t="s">
        <v>8</v>
      </c>
      <c r="H84">
        <v>3</v>
      </c>
      <c r="I84">
        <v>0</v>
      </c>
      <c r="J84" s="4">
        <v>22.306720729999999</v>
      </c>
      <c r="K84" s="4">
        <v>22.306720729999999</v>
      </c>
      <c r="L84" t="s">
        <v>26</v>
      </c>
      <c r="M84">
        <v>0</v>
      </c>
    </row>
    <row r="85" spans="1:13" x14ac:dyDescent="0.25">
      <c r="A85">
        <v>1000133</v>
      </c>
      <c r="B85" s="1">
        <v>0.70833333333333337</v>
      </c>
      <c r="C85" s="3">
        <v>5036</v>
      </c>
      <c r="D85" t="s">
        <v>6</v>
      </c>
      <c r="E85">
        <v>3</v>
      </c>
      <c r="F85" t="s">
        <v>7</v>
      </c>
      <c r="G85" t="s">
        <v>8</v>
      </c>
      <c r="H85">
        <v>1</v>
      </c>
      <c r="I85">
        <v>0</v>
      </c>
      <c r="J85" s="4">
        <v>15.179448130000001</v>
      </c>
      <c r="K85" s="4">
        <v>15.179448130000001</v>
      </c>
      <c r="L85" t="s">
        <v>26</v>
      </c>
      <c r="M85">
        <v>0</v>
      </c>
    </row>
    <row r="86" spans="1:13" x14ac:dyDescent="0.25">
      <c r="A86">
        <v>1000134</v>
      </c>
      <c r="B86" s="1">
        <v>0.70833333333333337</v>
      </c>
      <c r="C86" s="3">
        <v>4637</v>
      </c>
      <c r="D86" t="s">
        <v>6</v>
      </c>
      <c r="E86">
        <v>3</v>
      </c>
      <c r="F86" t="s">
        <v>7</v>
      </c>
      <c r="G86" t="s">
        <v>8</v>
      </c>
      <c r="H86">
        <v>3</v>
      </c>
      <c r="I86">
        <v>0</v>
      </c>
      <c r="J86" s="4">
        <v>11.932583810000001</v>
      </c>
      <c r="K86" s="4">
        <v>11.932583810000001</v>
      </c>
      <c r="L86" t="s">
        <v>26</v>
      </c>
      <c r="M86">
        <v>0</v>
      </c>
    </row>
    <row r="87" spans="1:13" x14ac:dyDescent="0.25">
      <c r="A87">
        <v>1000135</v>
      </c>
      <c r="B87" s="1">
        <v>0.70833333333333337</v>
      </c>
      <c r="C87" s="3">
        <v>5365</v>
      </c>
      <c r="D87" t="s">
        <v>6</v>
      </c>
      <c r="E87">
        <v>3</v>
      </c>
      <c r="F87" t="s">
        <v>7</v>
      </c>
      <c r="G87" t="s">
        <v>14</v>
      </c>
      <c r="H87">
        <v>2</v>
      </c>
      <c r="I87">
        <v>0</v>
      </c>
      <c r="J87" s="4">
        <v>29</v>
      </c>
      <c r="K87" s="4">
        <v>29</v>
      </c>
      <c r="L87" t="s">
        <v>26</v>
      </c>
      <c r="M87">
        <v>17</v>
      </c>
    </row>
    <row r="88" spans="1:13" x14ac:dyDescent="0.25">
      <c r="A88">
        <v>1000136</v>
      </c>
      <c r="B88" s="1">
        <v>0.70833333333333337</v>
      </c>
      <c r="C88" s="3">
        <v>2096</v>
      </c>
      <c r="D88" t="s">
        <v>6</v>
      </c>
      <c r="E88">
        <v>3</v>
      </c>
      <c r="F88" t="s">
        <v>7</v>
      </c>
      <c r="G88" t="s">
        <v>8</v>
      </c>
      <c r="H88">
        <v>2</v>
      </c>
      <c r="I88">
        <v>0</v>
      </c>
      <c r="J88" s="4">
        <v>14.100000380000001</v>
      </c>
      <c r="K88" s="4">
        <v>14.100000380000001</v>
      </c>
      <c r="L88" t="s">
        <v>26</v>
      </c>
      <c r="M88">
        <v>0</v>
      </c>
    </row>
    <row r="89" spans="1:13" x14ac:dyDescent="0.25">
      <c r="A89">
        <v>1000137</v>
      </c>
      <c r="B89" s="1">
        <v>0.70833333333333337</v>
      </c>
      <c r="C89" s="3">
        <v>5366</v>
      </c>
      <c r="D89" t="s">
        <v>6</v>
      </c>
      <c r="E89">
        <v>3</v>
      </c>
      <c r="F89" t="s">
        <v>7</v>
      </c>
      <c r="G89" t="s">
        <v>8</v>
      </c>
      <c r="H89">
        <v>2</v>
      </c>
      <c r="I89">
        <v>1</v>
      </c>
      <c r="J89" s="4">
        <v>12.04346943</v>
      </c>
      <c r="K89" s="4">
        <v>12.04346943</v>
      </c>
      <c r="L89" t="s">
        <v>26</v>
      </c>
      <c r="M89">
        <v>0</v>
      </c>
    </row>
    <row r="90" spans="1:13" x14ac:dyDescent="0.25">
      <c r="A90">
        <v>1000138</v>
      </c>
      <c r="B90" s="1">
        <v>0.70833333333333337</v>
      </c>
      <c r="C90" s="3">
        <v>5000</v>
      </c>
      <c r="D90" t="s">
        <v>6</v>
      </c>
      <c r="E90">
        <v>3</v>
      </c>
      <c r="F90" t="s">
        <v>7</v>
      </c>
      <c r="G90" t="s">
        <v>8</v>
      </c>
      <c r="H90">
        <v>1</v>
      </c>
      <c r="I90">
        <v>1</v>
      </c>
      <c r="J90" s="4">
        <v>10.69999981</v>
      </c>
      <c r="K90" s="4">
        <v>10.69999981</v>
      </c>
      <c r="L90" t="s">
        <v>26</v>
      </c>
      <c r="M90">
        <v>0</v>
      </c>
    </row>
    <row r="91" spans="1:13" x14ac:dyDescent="0.25">
      <c r="A91">
        <v>1000139</v>
      </c>
      <c r="B91" s="1">
        <v>0.70833333333333337</v>
      </c>
      <c r="C91" s="3">
        <v>5367</v>
      </c>
      <c r="D91" t="s">
        <v>6</v>
      </c>
      <c r="E91">
        <v>3</v>
      </c>
      <c r="F91" t="s">
        <v>7</v>
      </c>
      <c r="G91" t="s">
        <v>10</v>
      </c>
      <c r="H91">
        <v>2</v>
      </c>
      <c r="I91">
        <v>0</v>
      </c>
      <c r="J91" s="4">
        <v>19.100000380000001</v>
      </c>
      <c r="K91" s="4">
        <v>19.100000380000001</v>
      </c>
      <c r="L91" t="s">
        <v>26</v>
      </c>
      <c r="M91">
        <v>10</v>
      </c>
    </row>
    <row r="92" spans="1:13" x14ac:dyDescent="0.25">
      <c r="A92">
        <v>1000140</v>
      </c>
      <c r="B92" s="1">
        <v>0.70833333333333337</v>
      </c>
      <c r="C92" s="3">
        <v>5297</v>
      </c>
      <c r="D92" t="s">
        <v>6</v>
      </c>
      <c r="E92">
        <v>3</v>
      </c>
      <c r="F92" t="s">
        <v>7</v>
      </c>
      <c r="G92" t="s">
        <v>8</v>
      </c>
      <c r="H92">
        <v>3</v>
      </c>
      <c r="I92">
        <v>0</v>
      </c>
      <c r="J92" s="4">
        <v>14.600000380000001</v>
      </c>
      <c r="K92" s="4">
        <v>14.600000380000001</v>
      </c>
      <c r="L92" t="s">
        <v>26</v>
      </c>
      <c r="M92">
        <v>0</v>
      </c>
    </row>
    <row r="93" spans="1:13" x14ac:dyDescent="0.25">
      <c r="A93">
        <v>1000141</v>
      </c>
      <c r="B93" s="1">
        <v>0.70833333333333337</v>
      </c>
      <c r="C93" s="3">
        <v>491</v>
      </c>
      <c r="D93" t="s">
        <v>6</v>
      </c>
      <c r="E93">
        <v>3</v>
      </c>
      <c r="F93" t="s">
        <v>7</v>
      </c>
      <c r="G93" t="s">
        <v>8</v>
      </c>
      <c r="H93">
        <v>1</v>
      </c>
      <c r="I93">
        <v>0</v>
      </c>
      <c r="J93" s="4">
        <v>21.837331769999999</v>
      </c>
      <c r="K93" s="4">
        <v>21.837331769999999</v>
      </c>
      <c r="L93" t="s">
        <v>26</v>
      </c>
      <c r="M93">
        <v>0</v>
      </c>
    </row>
    <row r="94" spans="1:13" x14ac:dyDescent="0.25">
      <c r="A94">
        <v>1000142</v>
      </c>
      <c r="B94" s="1">
        <v>0.70833333333333337</v>
      </c>
      <c r="C94" s="3">
        <v>5034</v>
      </c>
      <c r="D94" t="s">
        <v>6</v>
      </c>
      <c r="E94">
        <v>3</v>
      </c>
      <c r="F94" t="s">
        <v>7</v>
      </c>
      <c r="G94" t="s">
        <v>8</v>
      </c>
      <c r="H94">
        <v>1</v>
      </c>
      <c r="I94">
        <v>0</v>
      </c>
      <c r="J94" s="4">
        <v>25.599250789999999</v>
      </c>
      <c r="K94" s="4">
        <v>25.599250789999999</v>
      </c>
      <c r="L94" t="s">
        <v>26</v>
      </c>
      <c r="M94">
        <v>0</v>
      </c>
    </row>
    <row r="95" spans="1:13" x14ac:dyDescent="0.25">
      <c r="A95">
        <v>1000143</v>
      </c>
      <c r="B95" s="1">
        <v>0.72916666666666663</v>
      </c>
      <c r="C95" s="3">
        <v>773</v>
      </c>
      <c r="D95" t="s">
        <v>6</v>
      </c>
      <c r="E95">
        <v>3</v>
      </c>
      <c r="F95" t="s">
        <v>7</v>
      </c>
      <c r="G95" t="s">
        <v>17</v>
      </c>
      <c r="H95">
        <v>2</v>
      </c>
      <c r="I95">
        <v>0</v>
      </c>
      <c r="J95" s="4">
        <v>29.065721509999999</v>
      </c>
      <c r="K95" s="4">
        <v>29.065721509999999</v>
      </c>
      <c r="L95" t="s">
        <v>27</v>
      </c>
      <c r="M95">
        <v>1</v>
      </c>
    </row>
    <row r="96" spans="1:13" x14ac:dyDescent="0.25">
      <c r="A96">
        <v>1000144</v>
      </c>
      <c r="B96" s="1">
        <v>0.72916666666666663</v>
      </c>
      <c r="C96" s="3">
        <v>5165</v>
      </c>
      <c r="D96" t="s">
        <v>6</v>
      </c>
      <c r="E96">
        <v>3</v>
      </c>
      <c r="F96" t="s">
        <v>7</v>
      </c>
      <c r="G96" t="s">
        <v>8</v>
      </c>
      <c r="H96">
        <v>1</v>
      </c>
      <c r="I96">
        <v>0</v>
      </c>
      <c r="J96" s="4">
        <v>10.100000380000001</v>
      </c>
      <c r="K96" s="4">
        <v>10.100000380000001</v>
      </c>
      <c r="L96" t="s">
        <v>27</v>
      </c>
      <c r="M96">
        <v>0</v>
      </c>
    </row>
    <row r="97" spans="1:13" x14ac:dyDescent="0.25">
      <c r="A97">
        <v>1000145</v>
      </c>
      <c r="B97" s="1">
        <v>0.72916666666666663</v>
      </c>
      <c r="C97" s="3">
        <v>911</v>
      </c>
      <c r="D97" t="s">
        <v>6</v>
      </c>
      <c r="E97">
        <v>3</v>
      </c>
      <c r="F97" t="s">
        <v>7</v>
      </c>
      <c r="G97" t="s">
        <v>10</v>
      </c>
      <c r="H97">
        <v>1</v>
      </c>
      <c r="I97">
        <v>0</v>
      </c>
      <c r="J97" s="4">
        <v>11.100000380000001</v>
      </c>
      <c r="K97" s="4">
        <v>11.100000380000001</v>
      </c>
      <c r="L97" t="s">
        <v>27</v>
      </c>
      <c r="M97">
        <v>14</v>
      </c>
    </row>
    <row r="98" spans="1:13" x14ac:dyDescent="0.25">
      <c r="A98">
        <v>1000146</v>
      </c>
      <c r="B98" t="s">
        <v>13</v>
      </c>
      <c r="C98" s="3">
        <v>4835</v>
      </c>
      <c r="D98" t="s">
        <v>6</v>
      </c>
      <c r="E98">
        <v>3</v>
      </c>
      <c r="F98" t="s">
        <v>7</v>
      </c>
      <c r="G98" t="s">
        <v>8</v>
      </c>
      <c r="H98">
        <v>1</v>
      </c>
      <c r="I98">
        <v>0</v>
      </c>
      <c r="J98" s="4">
        <v>7</v>
      </c>
      <c r="K98" s="4">
        <v>7</v>
      </c>
      <c r="L98" t="s">
        <v>212</v>
      </c>
      <c r="M98">
        <v>0</v>
      </c>
    </row>
    <row r="99" spans="1:13" x14ac:dyDescent="0.25">
      <c r="A99">
        <v>1000147</v>
      </c>
      <c r="B99" s="1">
        <v>0.58333333333333337</v>
      </c>
      <c r="C99" s="3">
        <v>5563</v>
      </c>
      <c r="D99" t="s">
        <v>6</v>
      </c>
      <c r="E99">
        <v>3</v>
      </c>
      <c r="F99" t="s">
        <v>20</v>
      </c>
      <c r="G99" t="s">
        <v>14</v>
      </c>
      <c r="H99">
        <v>1</v>
      </c>
      <c r="I99">
        <v>0</v>
      </c>
      <c r="J99" s="4">
        <v>8</v>
      </c>
      <c r="K99" s="4">
        <v>8</v>
      </c>
      <c r="L99" t="s">
        <v>83</v>
      </c>
      <c r="M99">
        <v>15</v>
      </c>
    </row>
    <row r="100" spans="1:13" x14ac:dyDescent="0.25">
      <c r="A100">
        <v>1000148</v>
      </c>
      <c r="B100" s="1">
        <v>0.72916666666666663</v>
      </c>
      <c r="C100" s="3">
        <v>5363</v>
      </c>
      <c r="D100" t="s">
        <v>6</v>
      </c>
      <c r="E100">
        <v>3</v>
      </c>
      <c r="F100" t="s">
        <v>7</v>
      </c>
      <c r="G100" t="s">
        <v>8</v>
      </c>
      <c r="H100">
        <v>1</v>
      </c>
      <c r="I100">
        <v>0</v>
      </c>
      <c r="J100" s="4">
        <v>7.6157121659999998</v>
      </c>
      <c r="K100" s="4">
        <v>7.6157121659999998</v>
      </c>
      <c r="L100" t="s">
        <v>27</v>
      </c>
      <c r="M100">
        <v>0</v>
      </c>
    </row>
    <row r="101" spans="1:13" x14ac:dyDescent="0.25">
      <c r="A101">
        <v>1000149</v>
      </c>
      <c r="B101" s="1">
        <v>0.625</v>
      </c>
      <c r="C101" s="3">
        <v>5000</v>
      </c>
      <c r="D101" t="s">
        <v>6</v>
      </c>
      <c r="E101">
        <v>3</v>
      </c>
      <c r="F101" t="s">
        <v>20</v>
      </c>
      <c r="G101" t="s">
        <v>14</v>
      </c>
      <c r="H101">
        <v>1</v>
      </c>
      <c r="I101">
        <v>0</v>
      </c>
      <c r="J101" s="4">
        <v>10.719779969999999</v>
      </c>
      <c r="K101" s="4">
        <v>10.719779969999999</v>
      </c>
      <c r="L101" t="s">
        <v>110</v>
      </c>
      <c r="M101">
        <v>8</v>
      </c>
    </row>
    <row r="102" spans="1:13" x14ac:dyDescent="0.25">
      <c r="A102">
        <v>1000150</v>
      </c>
      <c r="B102" s="1">
        <v>0.625</v>
      </c>
      <c r="C102" s="3">
        <v>4901</v>
      </c>
      <c r="D102" t="s">
        <v>6</v>
      </c>
      <c r="E102">
        <v>3</v>
      </c>
      <c r="F102" t="s">
        <v>20</v>
      </c>
      <c r="G102" t="s">
        <v>10</v>
      </c>
      <c r="H102">
        <v>1</v>
      </c>
      <c r="I102">
        <v>0</v>
      </c>
      <c r="J102" s="4">
        <v>11.78294373</v>
      </c>
      <c r="K102" s="4">
        <v>11.78294373</v>
      </c>
      <c r="L102" t="s">
        <v>110</v>
      </c>
      <c r="M102">
        <v>7</v>
      </c>
    </row>
    <row r="103" spans="1:13" x14ac:dyDescent="0.25">
      <c r="A103">
        <v>1000151</v>
      </c>
      <c r="B103" s="1">
        <v>0.625</v>
      </c>
      <c r="C103" s="3">
        <v>4869</v>
      </c>
      <c r="D103" t="s">
        <v>6</v>
      </c>
      <c r="E103">
        <v>3</v>
      </c>
      <c r="F103" t="s">
        <v>20</v>
      </c>
      <c r="G103" t="s">
        <v>14</v>
      </c>
      <c r="H103">
        <v>1</v>
      </c>
      <c r="I103">
        <v>0</v>
      </c>
      <c r="J103" s="4">
        <v>3.5999999049999998</v>
      </c>
      <c r="K103" s="4">
        <v>3.5999999049999998</v>
      </c>
      <c r="L103" t="s">
        <v>110</v>
      </c>
      <c r="M103">
        <v>19</v>
      </c>
    </row>
    <row r="104" spans="1:13" x14ac:dyDescent="0.25">
      <c r="A104">
        <v>1000152</v>
      </c>
      <c r="B104" s="1">
        <v>0.60486111111111118</v>
      </c>
      <c r="C104" s="3">
        <v>911</v>
      </c>
      <c r="D104" t="s">
        <v>6</v>
      </c>
      <c r="E104">
        <v>3</v>
      </c>
      <c r="F104" t="s">
        <v>20</v>
      </c>
      <c r="G104" t="s">
        <v>14</v>
      </c>
      <c r="H104">
        <v>1</v>
      </c>
      <c r="I104">
        <v>0</v>
      </c>
      <c r="J104" s="4">
        <v>26.598844530000001</v>
      </c>
      <c r="K104" s="4">
        <v>26.598844530000001</v>
      </c>
      <c r="L104" t="s">
        <v>21</v>
      </c>
      <c r="M104">
        <v>4</v>
      </c>
    </row>
    <row r="105" spans="1:13" x14ac:dyDescent="0.25">
      <c r="A105">
        <v>1000153</v>
      </c>
      <c r="B105" s="1">
        <v>0.60486111111111118</v>
      </c>
      <c r="C105" s="3">
        <v>906</v>
      </c>
      <c r="D105" t="s">
        <v>6</v>
      </c>
      <c r="E105">
        <v>3</v>
      </c>
      <c r="F105" t="s">
        <v>20</v>
      </c>
      <c r="G105" t="s">
        <v>14</v>
      </c>
      <c r="H105">
        <v>1</v>
      </c>
      <c r="I105">
        <v>0</v>
      </c>
      <c r="J105" s="4">
        <v>8.9417562480000008</v>
      </c>
      <c r="K105" s="4">
        <v>8.9417562480000008</v>
      </c>
      <c r="L105" t="s">
        <v>21</v>
      </c>
      <c r="M105">
        <v>8</v>
      </c>
    </row>
    <row r="106" spans="1:13" x14ac:dyDescent="0.25">
      <c r="A106">
        <v>1000154</v>
      </c>
      <c r="B106" s="1">
        <v>0.64583333333333337</v>
      </c>
      <c r="C106" s="3">
        <v>5100</v>
      </c>
      <c r="D106" t="s">
        <v>6</v>
      </c>
      <c r="E106">
        <v>3</v>
      </c>
      <c r="F106" t="s">
        <v>20</v>
      </c>
      <c r="G106" t="s">
        <v>14</v>
      </c>
      <c r="H106">
        <v>1</v>
      </c>
      <c r="I106">
        <v>0</v>
      </c>
      <c r="J106" s="4">
        <v>13.5</v>
      </c>
      <c r="K106" s="4">
        <v>13.5</v>
      </c>
      <c r="L106" t="s">
        <v>22</v>
      </c>
      <c r="M106">
        <v>15</v>
      </c>
    </row>
    <row r="107" spans="1:13" x14ac:dyDescent="0.25">
      <c r="A107">
        <v>1000155</v>
      </c>
      <c r="B107" s="1">
        <v>0.64583333333333337</v>
      </c>
      <c r="C107" s="3">
        <v>5562</v>
      </c>
      <c r="D107" t="s">
        <v>6</v>
      </c>
      <c r="E107">
        <v>3</v>
      </c>
      <c r="F107" t="s">
        <v>20</v>
      </c>
      <c r="G107" t="s">
        <v>14</v>
      </c>
      <c r="H107">
        <v>1</v>
      </c>
      <c r="I107">
        <v>0</v>
      </c>
      <c r="J107" s="4">
        <v>8</v>
      </c>
      <c r="K107" s="4">
        <v>8</v>
      </c>
      <c r="L107" t="s">
        <v>22</v>
      </c>
      <c r="M107">
        <v>15</v>
      </c>
    </row>
    <row r="108" spans="1:13" x14ac:dyDescent="0.25">
      <c r="A108">
        <v>1000156</v>
      </c>
      <c r="B108" s="1">
        <v>0.64583333333333337</v>
      </c>
      <c r="C108" s="3">
        <v>5561</v>
      </c>
      <c r="D108" t="s">
        <v>6</v>
      </c>
      <c r="E108">
        <v>3</v>
      </c>
      <c r="F108" t="s">
        <v>20</v>
      </c>
      <c r="G108" t="s">
        <v>14</v>
      </c>
      <c r="H108">
        <v>1</v>
      </c>
      <c r="I108">
        <v>0</v>
      </c>
      <c r="J108" s="4">
        <v>9.2641830439999993</v>
      </c>
      <c r="K108" s="4">
        <v>9.2641830439999993</v>
      </c>
      <c r="L108" t="s">
        <v>22</v>
      </c>
      <c r="M108">
        <v>13</v>
      </c>
    </row>
    <row r="109" spans="1:13" x14ac:dyDescent="0.25">
      <c r="A109">
        <v>1000157</v>
      </c>
      <c r="B109" s="1">
        <v>0.75</v>
      </c>
      <c r="C109" s="3">
        <v>4967</v>
      </c>
      <c r="D109" t="s">
        <v>6</v>
      </c>
      <c r="E109">
        <v>3</v>
      </c>
      <c r="F109" t="s">
        <v>7</v>
      </c>
      <c r="G109" t="s">
        <v>8</v>
      </c>
      <c r="H109">
        <v>1</v>
      </c>
      <c r="I109">
        <v>1</v>
      </c>
      <c r="J109" s="4">
        <v>4.8000001909999996</v>
      </c>
      <c r="K109" s="4">
        <v>4.8000001909999996</v>
      </c>
      <c r="L109" t="s">
        <v>29</v>
      </c>
      <c r="M109">
        <v>0</v>
      </c>
    </row>
    <row r="110" spans="1:13" x14ac:dyDescent="0.25">
      <c r="A110">
        <v>1000158</v>
      </c>
      <c r="B110" s="1">
        <v>0.75</v>
      </c>
      <c r="C110" s="3">
        <v>1140</v>
      </c>
      <c r="D110" t="s">
        <v>6</v>
      </c>
      <c r="E110">
        <v>3</v>
      </c>
      <c r="F110" t="s">
        <v>7</v>
      </c>
      <c r="G110" t="s">
        <v>8</v>
      </c>
      <c r="H110">
        <v>0</v>
      </c>
      <c r="I110">
        <v>1</v>
      </c>
      <c r="J110" s="4">
        <v>10</v>
      </c>
      <c r="K110" s="4">
        <v>10</v>
      </c>
      <c r="L110" t="s">
        <v>29</v>
      </c>
      <c r="M110">
        <v>0</v>
      </c>
    </row>
    <row r="111" spans="1:13" x14ac:dyDescent="0.25">
      <c r="A111">
        <v>1000159</v>
      </c>
      <c r="B111" s="1">
        <v>0.75</v>
      </c>
      <c r="C111" s="3">
        <v>4901</v>
      </c>
      <c r="D111" t="s">
        <v>6</v>
      </c>
      <c r="E111">
        <v>3</v>
      </c>
      <c r="F111" t="s">
        <v>7</v>
      </c>
      <c r="G111" t="s">
        <v>8</v>
      </c>
      <c r="H111">
        <v>1</v>
      </c>
      <c r="I111">
        <v>0</v>
      </c>
      <c r="J111" s="4">
        <v>17.861061100000001</v>
      </c>
      <c r="K111" s="4">
        <v>17.861061100000001</v>
      </c>
      <c r="L111" t="s">
        <v>29</v>
      </c>
      <c r="M111">
        <v>0</v>
      </c>
    </row>
    <row r="112" spans="1:13" x14ac:dyDescent="0.25">
      <c r="A112">
        <v>1000160</v>
      </c>
      <c r="B112" s="1">
        <v>0.75</v>
      </c>
      <c r="C112" s="3">
        <v>5564</v>
      </c>
      <c r="D112" t="s">
        <v>6</v>
      </c>
      <c r="E112">
        <v>3</v>
      </c>
      <c r="F112" t="s">
        <v>7</v>
      </c>
      <c r="G112" t="s">
        <v>14</v>
      </c>
      <c r="H112">
        <v>1</v>
      </c>
      <c r="I112">
        <v>1</v>
      </c>
      <c r="J112" s="4">
        <v>22.5</v>
      </c>
      <c r="K112" s="4">
        <v>22.5</v>
      </c>
      <c r="L112" t="s">
        <v>29</v>
      </c>
      <c r="M112">
        <v>15</v>
      </c>
    </row>
    <row r="113" spans="1:13" x14ac:dyDescent="0.25">
      <c r="A113">
        <v>1000161</v>
      </c>
      <c r="B113" s="1">
        <v>0.79166666666666663</v>
      </c>
      <c r="C113" s="3">
        <v>4835</v>
      </c>
      <c r="D113" t="s">
        <v>6</v>
      </c>
      <c r="E113">
        <v>3</v>
      </c>
      <c r="F113" t="s">
        <v>7</v>
      </c>
      <c r="G113" t="s">
        <v>14</v>
      </c>
      <c r="H113">
        <v>1</v>
      </c>
      <c r="I113">
        <v>0</v>
      </c>
      <c r="J113" s="4">
        <v>18.00559998</v>
      </c>
      <c r="K113" s="4">
        <v>18.00559998</v>
      </c>
      <c r="L113" t="s">
        <v>30</v>
      </c>
      <c r="M113">
        <v>10</v>
      </c>
    </row>
    <row r="114" spans="1:13" x14ac:dyDescent="0.25">
      <c r="A114">
        <v>1000162</v>
      </c>
      <c r="B114" s="1">
        <v>0.79166666666666663</v>
      </c>
      <c r="C114" s="3">
        <v>5000</v>
      </c>
      <c r="D114" t="s">
        <v>6</v>
      </c>
      <c r="E114">
        <v>3</v>
      </c>
      <c r="F114" t="s">
        <v>7</v>
      </c>
      <c r="G114" t="s">
        <v>8</v>
      </c>
      <c r="H114">
        <v>3</v>
      </c>
      <c r="I114">
        <v>1</v>
      </c>
      <c r="J114" s="4">
        <v>4.8000001909999996</v>
      </c>
      <c r="K114" s="4">
        <v>4.8000001909999996</v>
      </c>
      <c r="L114" t="s">
        <v>30</v>
      </c>
      <c r="M114">
        <v>0</v>
      </c>
    </row>
    <row r="115" spans="1:13" x14ac:dyDescent="0.25">
      <c r="A115">
        <v>1000163</v>
      </c>
      <c r="B115" s="1">
        <v>0.79166666666666663</v>
      </c>
      <c r="C115" s="3">
        <v>5562</v>
      </c>
      <c r="D115" t="s">
        <v>6</v>
      </c>
      <c r="E115">
        <v>3</v>
      </c>
      <c r="F115" t="s">
        <v>7</v>
      </c>
      <c r="G115" t="s">
        <v>14</v>
      </c>
      <c r="H115">
        <v>1</v>
      </c>
      <c r="I115">
        <v>0</v>
      </c>
      <c r="J115" s="4">
        <v>12.564465520000001</v>
      </c>
      <c r="K115" s="4">
        <v>12.564465520000001</v>
      </c>
      <c r="L115" t="s">
        <v>30</v>
      </c>
      <c r="M115">
        <v>21</v>
      </c>
    </row>
    <row r="116" spans="1:13" x14ac:dyDescent="0.25">
      <c r="A116">
        <v>1000164</v>
      </c>
      <c r="B116" s="1">
        <v>0.68819444444444444</v>
      </c>
      <c r="C116" s="3">
        <v>1205</v>
      </c>
      <c r="D116" t="s">
        <v>6</v>
      </c>
      <c r="E116">
        <v>3</v>
      </c>
      <c r="F116" t="s">
        <v>20</v>
      </c>
      <c r="G116" t="s">
        <v>17</v>
      </c>
      <c r="H116">
        <v>1</v>
      </c>
      <c r="I116">
        <v>0</v>
      </c>
      <c r="J116" s="4">
        <v>8.1999998089999995</v>
      </c>
      <c r="K116" s="4">
        <v>8.1999998089999995</v>
      </c>
      <c r="L116" t="s">
        <v>25</v>
      </c>
      <c r="M116">
        <v>3</v>
      </c>
    </row>
    <row r="117" spans="1:13" x14ac:dyDescent="0.25">
      <c r="A117">
        <v>1000165</v>
      </c>
      <c r="B117" s="1">
        <v>0.68819444444444444</v>
      </c>
      <c r="C117" s="3">
        <v>729</v>
      </c>
      <c r="D117" t="s">
        <v>6</v>
      </c>
      <c r="E117">
        <v>3</v>
      </c>
      <c r="F117" t="s">
        <v>20</v>
      </c>
      <c r="G117" t="s">
        <v>10</v>
      </c>
      <c r="H117">
        <v>1</v>
      </c>
      <c r="I117">
        <v>0</v>
      </c>
      <c r="J117" s="4">
        <v>19.182435989999998</v>
      </c>
      <c r="K117" s="4">
        <v>19.182435989999998</v>
      </c>
      <c r="L117" t="s">
        <v>25</v>
      </c>
      <c r="M117">
        <v>3</v>
      </c>
    </row>
    <row r="118" spans="1:13" x14ac:dyDescent="0.25">
      <c r="A118">
        <v>1000166</v>
      </c>
      <c r="B118" s="1">
        <v>0.68819444444444444</v>
      </c>
      <c r="C118" s="3">
        <v>1437</v>
      </c>
      <c r="D118" t="s">
        <v>6</v>
      </c>
      <c r="E118">
        <v>3</v>
      </c>
      <c r="F118" t="s">
        <v>20</v>
      </c>
      <c r="G118" t="s">
        <v>10</v>
      </c>
      <c r="H118">
        <v>1</v>
      </c>
      <c r="I118">
        <v>0</v>
      </c>
      <c r="J118" s="4">
        <v>13</v>
      </c>
      <c r="K118" s="4">
        <v>13</v>
      </c>
      <c r="L118" t="s">
        <v>25</v>
      </c>
      <c r="M118">
        <v>6</v>
      </c>
    </row>
    <row r="119" spans="1:13" x14ac:dyDescent="0.25">
      <c r="A119">
        <v>1000167</v>
      </c>
      <c r="B119" s="1">
        <v>0.68819444444444444</v>
      </c>
      <c r="C119" s="3">
        <v>1139</v>
      </c>
      <c r="D119" t="s">
        <v>6</v>
      </c>
      <c r="E119">
        <v>3</v>
      </c>
      <c r="F119" t="s">
        <v>20</v>
      </c>
      <c r="G119" t="s">
        <v>17</v>
      </c>
      <c r="H119">
        <v>1</v>
      </c>
      <c r="I119">
        <v>0</v>
      </c>
      <c r="J119" s="4">
        <v>16.799999239999998</v>
      </c>
      <c r="K119" s="4">
        <v>16.799999239999998</v>
      </c>
      <c r="L119" t="s">
        <v>25</v>
      </c>
      <c r="M119">
        <v>9</v>
      </c>
    </row>
    <row r="120" spans="1:13" x14ac:dyDescent="0.25">
      <c r="A120">
        <v>1000168</v>
      </c>
      <c r="B120" s="1">
        <v>0.68819444444444444</v>
      </c>
      <c r="C120" s="3">
        <v>5396</v>
      </c>
      <c r="D120" t="s">
        <v>6</v>
      </c>
      <c r="E120">
        <v>3</v>
      </c>
      <c r="F120" t="s">
        <v>20</v>
      </c>
      <c r="G120" t="s">
        <v>10</v>
      </c>
      <c r="H120">
        <v>2</v>
      </c>
      <c r="I120">
        <v>0</v>
      </c>
      <c r="J120" s="4">
        <v>16.069574360000001</v>
      </c>
      <c r="K120" s="4">
        <v>16.069574360000001</v>
      </c>
      <c r="L120" t="s">
        <v>25</v>
      </c>
      <c r="M120">
        <v>7</v>
      </c>
    </row>
    <row r="121" spans="1:13" x14ac:dyDescent="0.25">
      <c r="A121">
        <v>1000169</v>
      </c>
      <c r="B121" s="1">
        <v>0.68819444444444444</v>
      </c>
      <c r="C121" s="3">
        <v>912</v>
      </c>
      <c r="D121" t="s">
        <v>6</v>
      </c>
      <c r="E121">
        <v>3</v>
      </c>
      <c r="F121" t="s">
        <v>20</v>
      </c>
      <c r="G121" t="s">
        <v>14</v>
      </c>
      <c r="H121">
        <v>2</v>
      </c>
      <c r="I121">
        <v>0</v>
      </c>
      <c r="J121" s="4">
        <v>21.121952060000002</v>
      </c>
      <c r="K121" s="4">
        <v>21.121952060000002</v>
      </c>
      <c r="L121" t="s">
        <v>25</v>
      </c>
      <c r="M121">
        <v>5</v>
      </c>
    </row>
    <row r="122" spans="1:13" x14ac:dyDescent="0.25">
      <c r="A122">
        <v>1000170</v>
      </c>
      <c r="B122" s="1">
        <v>0.68819444444444444</v>
      </c>
      <c r="C122" s="3">
        <v>987</v>
      </c>
      <c r="D122" t="s">
        <v>6</v>
      </c>
      <c r="E122">
        <v>3</v>
      </c>
      <c r="F122" t="s">
        <v>20</v>
      </c>
      <c r="G122" t="s">
        <v>14</v>
      </c>
      <c r="H122">
        <v>3</v>
      </c>
      <c r="I122">
        <v>0</v>
      </c>
      <c r="J122" s="4">
        <v>12.50261497</v>
      </c>
      <c r="K122" s="4">
        <v>12.50261497</v>
      </c>
      <c r="L122" t="s">
        <v>25</v>
      </c>
      <c r="M122">
        <v>9</v>
      </c>
    </row>
    <row r="123" spans="1:13" x14ac:dyDescent="0.25">
      <c r="A123">
        <v>1000171</v>
      </c>
      <c r="B123" s="1">
        <v>0.68819444444444444</v>
      </c>
      <c r="C123" s="3">
        <v>5264</v>
      </c>
      <c r="D123" t="s">
        <v>6</v>
      </c>
      <c r="E123">
        <v>3</v>
      </c>
      <c r="F123" t="s">
        <v>20</v>
      </c>
      <c r="G123" t="s">
        <v>14</v>
      </c>
      <c r="H123">
        <v>1</v>
      </c>
      <c r="I123">
        <v>0</v>
      </c>
      <c r="J123" s="4">
        <v>17</v>
      </c>
      <c r="K123" s="4">
        <v>17</v>
      </c>
      <c r="L123" t="s">
        <v>25</v>
      </c>
      <c r="M123">
        <v>6</v>
      </c>
    </row>
    <row r="124" spans="1:13" x14ac:dyDescent="0.25">
      <c r="A124">
        <v>1000172</v>
      </c>
      <c r="B124" s="1">
        <v>0.68819444444444444</v>
      </c>
      <c r="C124" s="3">
        <v>82</v>
      </c>
      <c r="D124" t="s">
        <v>6</v>
      </c>
      <c r="E124">
        <v>3</v>
      </c>
      <c r="F124" t="s">
        <v>20</v>
      </c>
      <c r="G124" t="s">
        <v>14</v>
      </c>
      <c r="H124">
        <v>2</v>
      </c>
      <c r="I124">
        <v>0</v>
      </c>
      <c r="J124" s="4">
        <v>11.30000019</v>
      </c>
      <c r="K124" s="4">
        <v>11.30000019</v>
      </c>
      <c r="L124" t="s">
        <v>25</v>
      </c>
      <c r="M124">
        <v>2</v>
      </c>
    </row>
    <row r="125" spans="1:13" x14ac:dyDescent="0.25">
      <c r="A125">
        <v>1000173</v>
      </c>
      <c r="B125" s="1">
        <v>0.68819444444444444</v>
      </c>
      <c r="C125" s="3">
        <v>5495</v>
      </c>
      <c r="D125" t="s">
        <v>6</v>
      </c>
      <c r="E125">
        <v>3</v>
      </c>
      <c r="F125" t="s">
        <v>20</v>
      </c>
      <c r="G125" t="s">
        <v>17</v>
      </c>
      <c r="H125">
        <v>2</v>
      </c>
      <c r="I125">
        <v>0</v>
      </c>
      <c r="J125" s="4">
        <v>13.19999981</v>
      </c>
      <c r="K125" s="4">
        <v>13.19999981</v>
      </c>
      <c r="L125" t="s">
        <v>25</v>
      </c>
      <c r="M125">
        <v>3</v>
      </c>
    </row>
    <row r="126" spans="1:13" x14ac:dyDescent="0.25">
      <c r="A126">
        <v>1000174</v>
      </c>
      <c r="B126" s="1">
        <v>0.68819444444444444</v>
      </c>
      <c r="C126" s="3">
        <v>920</v>
      </c>
      <c r="D126" t="s">
        <v>6</v>
      </c>
      <c r="E126">
        <v>3</v>
      </c>
      <c r="F126" t="s">
        <v>20</v>
      </c>
      <c r="G126" t="s">
        <v>14</v>
      </c>
      <c r="H126">
        <v>3</v>
      </c>
      <c r="I126">
        <v>0</v>
      </c>
      <c r="J126" s="4">
        <v>16.100000380000001</v>
      </c>
      <c r="K126" s="4">
        <v>16.100000380000001</v>
      </c>
      <c r="L126" t="s">
        <v>25</v>
      </c>
      <c r="M126">
        <v>9</v>
      </c>
    </row>
    <row r="127" spans="1:13" x14ac:dyDescent="0.25">
      <c r="A127">
        <v>1000175</v>
      </c>
      <c r="B127" s="1">
        <v>0.68819444444444444</v>
      </c>
      <c r="C127" s="3">
        <v>910</v>
      </c>
      <c r="D127" t="s">
        <v>6</v>
      </c>
      <c r="E127">
        <v>3</v>
      </c>
      <c r="F127" t="s">
        <v>20</v>
      </c>
      <c r="G127" t="s">
        <v>17</v>
      </c>
      <c r="H127">
        <v>3</v>
      </c>
      <c r="I127">
        <v>0</v>
      </c>
      <c r="J127" s="4">
        <v>14.899999619999999</v>
      </c>
      <c r="K127" s="4">
        <v>14.899999619999999</v>
      </c>
      <c r="L127" t="s">
        <v>25</v>
      </c>
      <c r="M127">
        <v>6</v>
      </c>
    </row>
    <row r="128" spans="1:13" x14ac:dyDescent="0.25">
      <c r="A128">
        <v>1000176</v>
      </c>
      <c r="B128" s="1">
        <v>0.68819444444444444</v>
      </c>
      <c r="C128" s="3">
        <v>5066</v>
      </c>
      <c r="D128" t="s">
        <v>6</v>
      </c>
      <c r="E128">
        <v>3</v>
      </c>
      <c r="F128" t="s">
        <v>20</v>
      </c>
      <c r="G128" t="s">
        <v>10</v>
      </c>
      <c r="H128">
        <v>1</v>
      </c>
      <c r="I128">
        <v>1</v>
      </c>
      <c r="J128" s="4">
        <v>9.5383234019999996</v>
      </c>
      <c r="K128" s="4">
        <v>9.5383234019999996</v>
      </c>
      <c r="L128" t="s">
        <v>25</v>
      </c>
      <c r="M128">
        <v>9</v>
      </c>
    </row>
    <row r="129" spans="1:13" x14ac:dyDescent="0.25">
      <c r="A129">
        <v>1000177</v>
      </c>
      <c r="B129" s="1">
        <v>0.68819444444444444</v>
      </c>
      <c r="C129" s="3">
        <v>918</v>
      </c>
      <c r="D129" t="s">
        <v>6</v>
      </c>
      <c r="E129">
        <v>3</v>
      </c>
      <c r="F129" t="s">
        <v>20</v>
      </c>
      <c r="G129" t="s">
        <v>14</v>
      </c>
      <c r="H129">
        <v>1</v>
      </c>
      <c r="I129">
        <v>0</v>
      </c>
      <c r="J129" s="4">
        <v>20.407485959999999</v>
      </c>
      <c r="K129" s="4">
        <v>20.407485959999999</v>
      </c>
      <c r="L129" t="s">
        <v>25</v>
      </c>
      <c r="M129">
        <v>6</v>
      </c>
    </row>
    <row r="130" spans="1:13" x14ac:dyDescent="0.25">
      <c r="A130">
        <v>1000178</v>
      </c>
      <c r="B130" s="1">
        <v>0.72986111111111107</v>
      </c>
      <c r="C130" s="3">
        <v>4769</v>
      </c>
      <c r="D130" t="s">
        <v>6</v>
      </c>
      <c r="E130">
        <v>3</v>
      </c>
      <c r="F130" t="s">
        <v>20</v>
      </c>
      <c r="G130" t="s">
        <v>14</v>
      </c>
      <c r="H130">
        <v>2</v>
      </c>
      <c r="I130">
        <v>0</v>
      </c>
      <c r="J130" s="4">
        <v>18.831085210000001</v>
      </c>
      <c r="K130" s="4">
        <v>18.831085210000001</v>
      </c>
      <c r="L130" t="s">
        <v>28</v>
      </c>
      <c r="M130">
        <v>7</v>
      </c>
    </row>
    <row r="131" spans="1:13" x14ac:dyDescent="0.25">
      <c r="A131">
        <v>1000179</v>
      </c>
      <c r="B131" s="1">
        <v>0.72986111111111107</v>
      </c>
      <c r="C131" s="3">
        <v>816</v>
      </c>
      <c r="D131" t="s">
        <v>6</v>
      </c>
      <c r="E131">
        <v>3</v>
      </c>
      <c r="F131" t="s">
        <v>20</v>
      </c>
      <c r="G131" t="s">
        <v>10</v>
      </c>
      <c r="H131">
        <v>1</v>
      </c>
      <c r="I131">
        <v>0</v>
      </c>
      <c r="J131" s="4">
        <v>0</v>
      </c>
      <c r="K131" s="4">
        <v>0</v>
      </c>
      <c r="L131" t="s">
        <v>28</v>
      </c>
      <c r="M131">
        <v>1</v>
      </c>
    </row>
    <row r="132" spans="1:13" x14ac:dyDescent="0.25">
      <c r="A132">
        <v>1000180</v>
      </c>
      <c r="B132" s="1">
        <v>0.72986111111111107</v>
      </c>
      <c r="C132" s="3">
        <v>491</v>
      </c>
      <c r="D132" t="s">
        <v>6</v>
      </c>
      <c r="E132">
        <v>3</v>
      </c>
      <c r="F132" t="s">
        <v>20</v>
      </c>
      <c r="G132" t="s">
        <v>17</v>
      </c>
      <c r="H132">
        <v>1</v>
      </c>
      <c r="I132">
        <v>0</v>
      </c>
      <c r="J132" s="4">
        <v>6.0463409419999996</v>
      </c>
      <c r="K132" s="4">
        <v>6.0463409419999996</v>
      </c>
      <c r="L132" t="s">
        <v>28</v>
      </c>
      <c r="M132">
        <v>2</v>
      </c>
    </row>
    <row r="133" spans="1:13" x14ac:dyDescent="0.25">
      <c r="A133">
        <v>1000181</v>
      </c>
      <c r="B133" s="1">
        <v>0.72986111111111107</v>
      </c>
      <c r="C133" s="3">
        <v>5366</v>
      </c>
      <c r="D133" t="s">
        <v>6</v>
      </c>
      <c r="E133">
        <v>3</v>
      </c>
      <c r="F133" t="s">
        <v>20</v>
      </c>
      <c r="G133" t="s">
        <v>14</v>
      </c>
      <c r="H133">
        <v>2</v>
      </c>
      <c r="I133">
        <v>0</v>
      </c>
      <c r="J133" s="4">
        <v>13.784901619999999</v>
      </c>
      <c r="K133" s="4">
        <v>13.784901619999999</v>
      </c>
      <c r="L133" t="s">
        <v>28</v>
      </c>
      <c r="M133">
        <v>17</v>
      </c>
    </row>
    <row r="134" spans="1:13" x14ac:dyDescent="0.25">
      <c r="A134">
        <v>1000182</v>
      </c>
      <c r="B134" s="1">
        <v>0.72986111111111107</v>
      </c>
      <c r="C134" s="3">
        <v>760</v>
      </c>
      <c r="D134" t="s">
        <v>6</v>
      </c>
      <c r="E134">
        <v>3</v>
      </c>
      <c r="F134" t="s">
        <v>20</v>
      </c>
      <c r="G134" t="s">
        <v>10</v>
      </c>
      <c r="H134">
        <v>1</v>
      </c>
      <c r="I134">
        <v>0</v>
      </c>
      <c r="J134" s="4">
        <v>23.277704239999998</v>
      </c>
      <c r="K134" s="4">
        <v>23.277704239999998</v>
      </c>
      <c r="L134" t="s">
        <v>28</v>
      </c>
      <c r="M134">
        <v>2</v>
      </c>
    </row>
    <row r="135" spans="1:13" x14ac:dyDescent="0.25">
      <c r="A135">
        <v>1000183</v>
      </c>
      <c r="B135" s="1">
        <v>0.72986111111111107</v>
      </c>
      <c r="C135" s="3">
        <v>903</v>
      </c>
      <c r="D135" t="s">
        <v>6</v>
      </c>
      <c r="E135">
        <v>3</v>
      </c>
      <c r="F135" t="s">
        <v>20</v>
      </c>
      <c r="G135" t="s">
        <v>10</v>
      </c>
      <c r="H135">
        <v>2</v>
      </c>
      <c r="I135">
        <v>1</v>
      </c>
      <c r="J135" s="4">
        <v>12.100000380000001</v>
      </c>
      <c r="K135" s="4">
        <v>12.100000380000001</v>
      </c>
      <c r="L135" t="s">
        <v>28</v>
      </c>
      <c r="M135">
        <v>7</v>
      </c>
    </row>
    <row r="136" spans="1:13" x14ac:dyDescent="0.25">
      <c r="A136">
        <v>1000184</v>
      </c>
      <c r="B136" s="1">
        <v>0.72986111111111107</v>
      </c>
      <c r="C136" s="3">
        <v>5046</v>
      </c>
      <c r="D136" t="s">
        <v>6</v>
      </c>
      <c r="E136">
        <v>3</v>
      </c>
      <c r="F136" t="s">
        <v>20</v>
      </c>
      <c r="G136" t="s">
        <v>10</v>
      </c>
      <c r="H136">
        <v>2</v>
      </c>
      <c r="I136">
        <v>0</v>
      </c>
      <c r="J136" s="4">
        <v>10.80000019</v>
      </c>
      <c r="K136" s="4">
        <v>10.80000019</v>
      </c>
      <c r="L136" t="s">
        <v>28</v>
      </c>
      <c r="M136">
        <v>6</v>
      </c>
    </row>
    <row r="137" spans="1:13" x14ac:dyDescent="0.25">
      <c r="A137">
        <v>1000185</v>
      </c>
      <c r="B137" s="1">
        <v>0.72986111111111107</v>
      </c>
      <c r="C137" s="3">
        <v>993</v>
      </c>
      <c r="D137" t="s">
        <v>6</v>
      </c>
      <c r="E137">
        <v>3</v>
      </c>
      <c r="F137" t="s">
        <v>20</v>
      </c>
      <c r="G137" t="s">
        <v>17</v>
      </c>
      <c r="H137">
        <v>2</v>
      </c>
      <c r="I137">
        <v>1</v>
      </c>
      <c r="J137" s="4">
        <v>17.899999619999999</v>
      </c>
      <c r="K137" s="4">
        <v>17.899999619999999</v>
      </c>
      <c r="L137" t="s">
        <v>28</v>
      </c>
      <c r="M137">
        <v>4</v>
      </c>
    </row>
    <row r="138" spans="1:13" x14ac:dyDescent="0.25">
      <c r="A138">
        <v>1000186</v>
      </c>
      <c r="B138" s="1">
        <v>0.72986111111111107</v>
      </c>
      <c r="C138" s="3">
        <v>4837</v>
      </c>
      <c r="D138" t="s">
        <v>6</v>
      </c>
      <c r="E138">
        <v>3</v>
      </c>
      <c r="F138" t="s">
        <v>20</v>
      </c>
      <c r="G138" t="s">
        <v>14</v>
      </c>
      <c r="H138">
        <v>1</v>
      </c>
      <c r="I138">
        <v>0</v>
      </c>
      <c r="J138" s="4">
        <v>9.7442092900000006</v>
      </c>
      <c r="K138" s="4">
        <v>9.7442092900000006</v>
      </c>
      <c r="L138" t="s">
        <v>28</v>
      </c>
      <c r="M138">
        <v>3</v>
      </c>
    </row>
    <row r="139" spans="1:13" x14ac:dyDescent="0.25">
      <c r="A139">
        <v>1000187</v>
      </c>
      <c r="B139" s="1">
        <v>0.72986111111111107</v>
      </c>
      <c r="C139" s="3">
        <v>906</v>
      </c>
      <c r="D139" t="s">
        <v>6</v>
      </c>
      <c r="E139">
        <v>3</v>
      </c>
      <c r="F139" t="s">
        <v>20</v>
      </c>
      <c r="G139" t="s">
        <v>14</v>
      </c>
      <c r="H139">
        <v>2</v>
      </c>
      <c r="I139">
        <v>0</v>
      </c>
      <c r="J139" s="4">
        <v>20.185550689999999</v>
      </c>
      <c r="K139" s="4">
        <v>20.185550689999999</v>
      </c>
      <c r="L139" t="s">
        <v>28</v>
      </c>
      <c r="M139">
        <v>4</v>
      </c>
    </row>
    <row r="140" spans="1:13" x14ac:dyDescent="0.25">
      <c r="A140">
        <v>1000188</v>
      </c>
      <c r="B140" s="1">
        <v>0.6875</v>
      </c>
      <c r="C140" s="3">
        <v>4802</v>
      </c>
      <c r="D140" t="s">
        <v>6</v>
      </c>
      <c r="E140">
        <v>3</v>
      </c>
      <c r="F140" t="s">
        <v>20</v>
      </c>
      <c r="G140" t="s">
        <v>14</v>
      </c>
      <c r="H140">
        <v>1</v>
      </c>
      <c r="I140">
        <v>0</v>
      </c>
      <c r="J140" s="4">
        <v>8.6000003809999992</v>
      </c>
      <c r="K140" s="4">
        <v>8.6000003809999992</v>
      </c>
      <c r="L140" t="s">
        <v>24</v>
      </c>
      <c r="M140">
        <v>24</v>
      </c>
    </row>
    <row r="141" spans="1:13" x14ac:dyDescent="0.25">
      <c r="A141">
        <v>1000190</v>
      </c>
      <c r="B141" s="1">
        <v>0.72916666666666663</v>
      </c>
      <c r="C141" s="3">
        <v>5000</v>
      </c>
      <c r="D141" t="s">
        <v>6</v>
      </c>
      <c r="E141">
        <v>3</v>
      </c>
      <c r="F141" t="s">
        <v>20</v>
      </c>
      <c r="G141" t="s">
        <v>14</v>
      </c>
      <c r="H141">
        <v>1</v>
      </c>
      <c r="I141">
        <v>0</v>
      </c>
      <c r="J141" s="4">
        <v>5.4543876649999996</v>
      </c>
      <c r="K141" s="4">
        <v>5.4543876649999996</v>
      </c>
      <c r="L141" t="s">
        <v>27</v>
      </c>
      <c r="M141">
        <v>4</v>
      </c>
    </row>
    <row r="142" spans="1:13" x14ac:dyDescent="0.25">
      <c r="A142">
        <v>1000191</v>
      </c>
      <c r="B142" s="1">
        <v>0.72916666666666663</v>
      </c>
      <c r="C142" s="3">
        <v>1007</v>
      </c>
      <c r="D142" t="s">
        <v>6</v>
      </c>
      <c r="E142">
        <v>3</v>
      </c>
      <c r="F142" t="s">
        <v>20</v>
      </c>
      <c r="G142" t="s">
        <v>14</v>
      </c>
      <c r="H142">
        <v>3</v>
      </c>
      <c r="I142">
        <v>0</v>
      </c>
      <c r="J142" s="4">
        <v>19.80980301</v>
      </c>
      <c r="K142" s="4">
        <v>19.80980301</v>
      </c>
      <c r="L142" t="s">
        <v>27</v>
      </c>
      <c r="M142">
        <v>6</v>
      </c>
    </row>
    <row r="143" spans="1:13" x14ac:dyDescent="0.25">
      <c r="A143">
        <v>1000192</v>
      </c>
      <c r="B143" s="1">
        <v>0.72916666666666663</v>
      </c>
      <c r="C143" s="3">
        <v>1799</v>
      </c>
      <c r="D143" t="s">
        <v>6</v>
      </c>
      <c r="E143">
        <v>3</v>
      </c>
      <c r="F143" t="s">
        <v>20</v>
      </c>
      <c r="G143" t="s">
        <v>8</v>
      </c>
      <c r="H143">
        <v>3</v>
      </c>
      <c r="I143">
        <v>0</v>
      </c>
      <c r="J143" s="4">
        <v>9.8999996190000008</v>
      </c>
      <c r="K143" s="4">
        <v>9.8999996190000008</v>
      </c>
      <c r="L143" t="s">
        <v>27</v>
      </c>
      <c r="M143">
        <v>14</v>
      </c>
    </row>
    <row r="144" spans="1:13" x14ac:dyDescent="0.25">
      <c r="A144">
        <v>1000193</v>
      </c>
      <c r="B144" s="1">
        <v>0.72916666666666663</v>
      </c>
      <c r="C144" s="3">
        <v>5429</v>
      </c>
      <c r="D144" t="s">
        <v>6</v>
      </c>
      <c r="E144">
        <v>3</v>
      </c>
      <c r="F144" t="s">
        <v>20</v>
      </c>
      <c r="G144" t="s">
        <v>14</v>
      </c>
      <c r="H144">
        <v>3</v>
      </c>
      <c r="I144">
        <v>0</v>
      </c>
      <c r="J144" s="4">
        <v>9.8000001910000005</v>
      </c>
      <c r="K144" s="4">
        <v>9.8000001910000005</v>
      </c>
      <c r="L144" t="s">
        <v>27</v>
      </c>
      <c r="M144">
        <v>8</v>
      </c>
    </row>
    <row r="145" spans="1:13" x14ac:dyDescent="0.25">
      <c r="A145">
        <v>1000194</v>
      </c>
      <c r="B145" s="1">
        <v>0.72916666666666663</v>
      </c>
      <c r="C145" s="3">
        <v>5036</v>
      </c>
      <c r="D145" t="s">
        <v>6</v>
      </c>
      <c r="E145">
        <v>3</v>
      </c>
      <c r="F145" t="s">
        <v>20</v>
      </c>
      <c r="G145" t="s">
        <v>14</v>
      </c>
      <c r="H145">
        <v>2</v>
      </c>
      <c r="I145">
        <v>0</v>
      </c>
      <c r="J145" s="4">
        <v>16.504608149999999</v>
      </c>
      <c r="K145" s="4">
        <v>16.504608149999999</v>
      </c>
      <c r="L145" t="s">
        <v>27</v>
      </c>
      <c r="M145">
        <v>6</v>
      </c>
    </row>
    <row r="146" spans="1:13" x14ac:dyDescent="0.25">
      <c r="A146">
        <v>1000195</v>
      </c>
      <c r="B146" s="1">
        <v>0.72916666666666663</v>
      </c>
      <c r="C146" s="3">
        <v>5034</v>
      </c>
      <c r="D146" t="s">
        <v>6</v>
      </c>
      <c r="E146">
        <v>3</v>
      </c>
      <c r="F146" t="s">
        <v>20</v>
      </c>
      <c r="G146" t="s">
        <v>14</v>
      </c>
      <c r="H146">
        <v>2</v>
      </c>
      <c r="I146">
        <v>0</v>
      </c>
      <c r="J146" s="4">
        <v>35.508705140000004</v>
      </c>
      <c r="K146" s="4">
        <v>35.508705140000004</v>
      </c>
      <c r="L146" t="s">
        <v>27</v>
      </c>
      <c r="M146">
        <v>4</v>
      </c>
    </row>
    <row r="147" spans="1:13" x14ac:dyDescent="0.25">
      <c r="A147">
        <v>1000196</v>
      </c>
      <c r="B147" s="1">
        <v>0.72916666666666663</v>
      </c>
      <c r="C147" s="3">
        <v>5363</v>
      </c>
      <c r="D147" t="s">
        <v>6</v>
      </c>
      <c r="E147">
        <v>3</v>
      </c>
      <c r="F147" t="s">
        <v>20</v>
      </c>
      <c r="G147" t="s">
        <v>14</v>
      </c>
      <c r="H147">
        <v>2</v>
      </c>
      <c r="I147">
        <v>0</v>
      </c>
      <c r="J147" s="4">
        <v>16.405183789999999</v>
      </c>
      <c r="K147" s="4">
        <v>16.405183789999999</v>
      </c>
      <c r="L147" t="s">
        <v>27</v>
      </c>
      <c r="M147">
        <v>15</v>
      </c>
    </row>
    <row r="148" spans="1:13" x14ac:dyDescent="0.25">
      <c r="A148">
        <v>1000197</v>
      </c>
      <c r="B148" s="1">
        <v>0.72916666666666663</v>
      </c>
      <c r="C148" s="3">
        <v>5001</v>
      </c>
      <c r="D148" t="s">
        <v>6</v>
      </c>
      <c r="E148">
        <v>3</v>
      </c>
      <c r="F148" t="s">
        <v>20</v>
      </c>
      <c r="G148" t="s">
        <v>14</v>
      </c>
      <c r="H148">
        <v>2</v>
      </c>
      <c r="I148">
        <v>0</v>
      </c>
      <c r="J148" s="4">
        <v>14.724292760000001</v>
      </c>
      <c r="K148" s="4">
        <v>14.724292760000001</v>
      </c>
      <c r="L148" t="s">
        <v>27</v>
      </c>
      <c r="M148">
        <v>14</v>
      </c>
    </row>
    <row r="149" spans="1:13" x14ac:dyDescent="0.25">
      <c r="A149">
        <v>1000198</v>
      </c>
      <c r="B149" s="1">
        <v>0.72916666666666663</v>
      </c>
      <c r="C149" s="3">
        <v>5045</v>
      </c>
      <c r="D149" t="s">
        <v>6</v>
      </c>
      <c r="E149">
        <v>3</v>
      </c>
      <c r="F149" t="s">
        <v>20</v>
      </c>
      <c r="G149" t="s">
        <v>14</v>
      </c>
      <c r="H149">
        <v>3</v>
      </c>
      <c r="I149">
        <v>0</v>
      </c>
      <c r="J149" s="4">
        <v>5.5</v>
      </c>
      <c r="K149" s="4">
        <v>5.5</v>
      </c>
      <c r="L149" t="s">
        <v>27</v>
      </c>
      <c r="M149">
        <v>14</v>
      </c>
    </row>
    <row r="150" spans="1:13" x14ac:dyDescent="0.25">
      <c r="A150">
        <v>1000199</v>
      </c>
      <c r="B150" s="1">
        <v>0.72916666666666663</v>
      </c>
      <c r="C150" s="3">
        <v>2096</v>
      </c>
      <c r="D150" t="s">
        <v>6</v>
      </c>
      <c r="E150">
        <v>3</v>
      </c>
      <c r="F150" t="s">
        <v>20</v>
      </c>
      <c r="G150" t="s">
        <v>17</v>
      </c>
      <c r="H150">
        <v>1</v>
      </c>
      <c r="I150">
        <v>0</v>
      </c>
      <c r="J150" s="4">
        <v>18.318443299999998</v>
      </c>
      <c r="K150" s="4">
        <v>18.318443299999998</v>
      </c>
      <c r="L150" t="s">
        <v>27</v>
      </c>
      <c r="M150">
        <v>2</v>
      </c>
    </row>
    <row r="151" spans="1:13" x14ac:dyDescent="0.25">
      <c r="A151">
        <v>1000200</v>
      </c>
      <c r="B151" s="1">
        <v>0.72916666666666663</v>
      </c>
      <c r="C151" s="3">
        <v>4968</v>
      </c>
      <c r="D151" t="s">
        <v>6</v>
      </c>
      <c r="E151">
        <v>3</v>
      </c>
      <c r="F151" t="s">
        <v>20</v>
      </c>
      <c r="G151" t="s">
        <v>14</v>
      </c>
      <c r="H151">
        <v>2</v>
      </c>
      <c r="I151">
        <v>0</v>
      </c>
      <c r="J151" s="4">
        <v>11</v>
      </c>
      <c r="K151" s="4">
        <v>11</v>
      </c>
      <c r="L151" t="s">
        <v>27</v>
      </c>
      <c r="M151">
        <v>5</v>
      </c>
    </row>
    <row r="152" spans="1:13" x14ac:dyDescent="0.25">
      <c r="A152">
        <v>1000201</v>
      </c>
      <c r="B152" s="1">
        <v>0.83333333333333337</v>
      </c>
      <c r="C152" s="3">
        <v>910</v>
      </c>
      <c r="D152" t="s">
        <v>6</v>
      </c>
      <c r="E152">
        <v>3</v>
      </c>
      <c r="F152" t="s">
        <v>7</v>
      </c>
      <c r="G152" t="s">
        <v>8</v>
      </c>
      <c r="H152">
        <v>1</v>
      </c>
      <c r="I152">
        <v>0</v>
      </c>
      <c r="J152" s="4">
        <v>8.5</v>
      </c>
      <c r="K152" s="4">
        <v>8.5</v>
      </c>
      <c r="L152" t="s">
        <v>136</v>
      </c>
      <c r="M152">
        <v>0</v>
      </c>
    </row>
    <row r="153" spans="1:13" x14ac:dyDescent="0.25">
      <c r="A153">
        <v>1000202</v>
      </c>
      <c r="B153" s="1">
        <v>0.83333333333333337</v>
      </c>
      <c r="C153" s="3">
        <v>5001</v>
      </c>
      <c r="D153" t="s">
        <v>6</v>
      </c>
      <c r="E153">
        <v>3</v>
      </c>
      <c r="F153" t="s">
        <v>7</v>
      </c>
      <c r="G153" t="s">
        <v>10</v>
      </c>
      <c r="H153">
        <v>2</v>
      </c>
      <c r="I153">
        <v>0</v>
      </c>
      <c r="J153" s="4">
        <v>18.600000380000001</v>
      </c>
      <c r="K153" s="4">
        <v>18.600000380000001</v>
      </c>
      <c r="L153" t="s">
        <v>136</v>
      </c>
      <c r="M153">
        <v>19</v>
      </c>
    </row>
    <row r="154" spans="1:13" x14ac:dyDescent="0.25">
      <c r="A154">
        <v>1000203</v>
      </c>
      <c r="B154" s="1">
        <v>0.83333333333333337</v>
      </c>
      <c r="C154" s="3">
        <v>4837</v>
      </c>
      <c r="D154" t="s">
        <v>6</v>
      </c>
      <c r="E154">
        <v>3</v>
      </c>
      <c r="F154" t="s">
        <v>7</v>
      </c>
      <c r="G154" t="s">
        <v>8</v>
      </c>
      <c r="H154">
        <v>1</v>
      </c>
      <c r="I154">
        <v>0</v>
      </c>
      <c r="J154" s="4">
        <v>6.4859137540000003</v>
      </c>
      <c r="K154" s="4">
        <v>6.4859137540000003</v>
      </c>
      <c r="L154" t="s">
        <v>136</v>
      </c>
      <c r="M154">
        <v>0</v>
      </c>
    </row>
    <row r="155" spans="1:13" x14ac:dyDescent="0.25">
      <c r="A155">
        <v>1000204</v>
      </c>
      <c r="B155" s="1">
        <v>0.7715277777777777</v>
      </c>
      <c r="C155" s="3">
        <v>82</v>
      </c>
      <c r="D155" t="s">
        <v>6</v>
      </c>
      <c r="E155">
        <v>3</v>
      </c>
      <c r="F155" t="s">
        <v>20</v>
      </c>
      <c r="G155" t="s">
        <v>10</v>
      </c>
      <c r="H155">
        <v>2</v>
      </c>
      <c r="I155">
        <v>0</v>
      </c>
      <c r="J155" s="4">
        <v>11.389634129999999</v>
      </c>
      <c r="K155" s="4">
        <v>11.389634129999999</v>
      </c>
      <c r="L155" t="s">
        <v>92</v>
      </c>
      <c r="M155">
        <v>15</v>
      </c>
    </row>
    <row r="156" spans="1:13" x14ac:dyDescent="0.25">
      <c r="A156">
        <v>1000205</v>
      </c>
      <c r="B156" s="1">
        <v>0.7715277777777777</v>
      </c>
      <c r="C156" s="3">
        <v>5330</v>
      </c>
      <c r="D156" t="s">
        <v>6</v>
      </c>
      <c r="E156">
        <v>3</v>
      </c>
      <c r="F156" t="s">
        <v>20</v>
      </c>
      <c r="G156" t="s">
        <v>14</v>
      </c>
      <c r="H156">
        <v>2</v>
      </c>
      <c r="I156">
        <v>0</v>
      </c>
      <c r="J156" s="4">
        <v>7.9540739059999996</v>
      </c>
      <c r="K156" s="4">
        <v>7.9540739059999996</v>
      </c>
      <c r="L156" t="s">
        <v>92</v>
      </c>
      <c r="M156">
        <v>8</v>
      </c>
    </row>
    <row r="157" spans="1:13" x14ac:dyDescent="0.25">
      <c r="A157">
        <v>1000206</v>
      </c>
      <c r="B157" s="1">
        <v>0.77083333333333337</v>
      </c>
      <c r="C157" s="3">
        <v>911</v>
      </c>
      <c r="D157" t="s">
        <v>6</v>
      </c>
      <c r="E157">
        <v>3</v>
      </c>
      <c r="F157" t="s">
        <v>20</v>
      </c>
      <c r="G157" t="s">
        <v>14</v>
      </c>
      <c r="H157">
        <v>1</v>
      </c>
      <c r="I157">
        <v>0</v>
      </c>
      <c r="J157" s="4">
        <v>9.2378616329999996</v>
      </c>
      <c r="K157" s="4">
        <v>9.2378616329999996</v>
      </c>
      <c r="L157" t="s">
        <v>122</v>
      </c>
      <c r="M157">
        <v>18</v>
      </c>
    </row>
    <row r="158" spans="1:13" x14ac:dyDescent="0.25">
      <c r="A158">
        <v>1000207</v>
      </c>
      <c r="B158" s="1">
        <v>0.77083333333333337</v>
      </c>
      <c r="C158" s="3">
        <v>5563</v>
      </c>
      <c r="D158" t="s">
        <v>6</v>
      </c>
      <c r="E158">
        <v>3</v>
      </c>
      <c r="F158" t="s">
        <v>20</v>
      </c>
      <c r="G158" t="s">
        <v>14</v>
      </c>
      <c r="H158">
        <v>1</v>
      </c>
      <c r="I158">
        <v>0</v>
      </c>
      <c r="J158" s="4">
        <v>6.9094963070000004</v>
      </c>
      <c r="K158" s="4">
        <v>6.9094963070000004</v>
      </c>
      <c r="L158" t="s">
        <v>122</v>
      </c>
      <c r="M158">
        <v>10</v>
      </c>
    </row>
    <row r="159" spans="1:13" x14ac:dyDescent="0.25">
      <c r="A159">
        <v>1000208</v>
      </c>
      <c r="B159" s="1">
        <v>0.875</v>
      </c>
      <c r="C159" s="3">
        <v>4637</v>
      </c>
      <c r="D159" t="s">
        <v>6</v>
      </c>
      <c r="E159">
        <v>3</v>
      </c>
      <c r="F159" t="s">
        <v>7</v>
      </c>
      <c r="G159" t="s">
        <v>8</v>
      </c>
      <c r="H159">
        <v>1</v>
      </c>
      <c r="I159">
        <v>0</v>
      </c>
      <c r="J159" s="4">
        <v>11.42917156</v>
      </c>
      <c r="K159" s="4">
        <v>11.42917156</v>
      </c>
      <c r="L159" t="s">
        <v>93</v>
      </c>
      <c r="M159">
        <v>0</v>
      </c>
    </row>
    <row r="160" spans="1:13" x14ac:dyDescent="0.25">
      <c r="A160">
        <v>1000209</v>
      </c>
      <c r="B160" s="1">
        <v>0.875</v>
      </c>
      <c r="C160" s="3">
        <v>5563</v>
      </c>
      <c r="D160" t="s">
        <v>6</v>
      </c>
      <c r="E160">
        <v>3</v>
      </c>
      <c r="F160" t="s">
        <v>7</v>
      </c>
      <c r="G160" t="s">
        <v>17</v>
      </c>
      <c r="H160">
        <v>1</v>
      </c>
      <c r="I160">
        <v>0</v>
      </c>
      <c r="J160" s="4">
        <v>8.1438941959999998</v>
      </c>
      <c r="K160" s="4">
        <v>8.1438941959999998</v>
      </c>
      <c r="L160" t="s">
        <v>93</v>
      </c>
      <c r="M160">
        <v>2</v>
      </c>
    </row>
    <row r="161" spans="1:13" x14ac:dyDescent="0.25">
      <c r="A161">
        <v>1000210</v>
      </c>
      <c r="B161" s="1">
        <v>0.875</v>
      </c>
      <c r="C161" s="3">
        <v>4869</v>
      </c>
      <c r="D161" t="s">
        <v>6</v>
      </c>
      <c r="E161">
        <v>3</v>
      </c>
      <c r="F161" t="s">
        <v>7</v>
      </c>
      <c r="G161" t="s">
        <v>17</v>
      </c>
      <c r="H161">
        <v>1</v>
      </c>
      <c r="I161">
        <v>1</v>
      </c>
      <c r="J161" s="4">
        <v>1.2000000479999999</v>
      </c>
      <c r="K161" s="4">
        <v>1.2000000479999999</v>
      </c>
      <c r="L161" t="s">
        <v>93</v>
      </c>
      <c r="M161">
        <v>19</v>
      </c>
    </row>
    <row r="162" spans="1:13" x14ac:dyDescent="0.25">
      <c r="A162">
        <v>1000211</v>
      </c>
      <c r="B162" s="1">
        <v>0.875</v>
      </c>
      <c r="C162" s="3">
        <v>4967</v>
      </c>
      <c r="D162" t="s">
        <v>6</v>
      </c>
      <c r="E162">
        <v>3</v>
      </c>
      <c r="F162" t="s">
        <v>7</v>
      </c>
      <c r="G162" t="s">
        <v>17</v>
      </c>
      <c r="H162">
        <v>1</v>
      </c>
      <c r="I162">
        <v>0</v>
      </c>
      <c r="J162" s="4">
        <v>10.332234379999999</v>
      </c>
      <c r="K162" s="4">
        <v>10.332234379999999</v>
      </c>
      <c r="L162" t="s">
        <v>93</v>
      </c>
      <c r="M162">
        <v>6</v>
      </c>
    </row>
    <row r="163" spans="1:13" x14ac:dyDescent="0.25">
      <c r="A163">
        <v>1000212</v>
      </c>
      <c r="B163" s="1">
        <v>0.9375</v>
      </c>
      <c r="C163" s="3">
        <v>110</v>
      </c>
      <c r="D163" t="s">
        <v>6</v>
      </c>
      <c r="E163">
        <v>3</v>
      </c>
      <c r="F163" t="s">
        <v>7</v>
      </c>
      <c r="G163" t="s">
        <v>8</v>
      </c>
      <c r="H163">
        <v>1</v>
      </c>
      <c r="I163">
        <v>0</v>
      </c>
      <c r="J163" s="4">
        <v>23</v>
      </c>
      <c r="K163" s="4">
        <v>23</v>
      </c>
      <c r="L163" t="s">
        <v>148</v>
      </c>
      <c r="M163">
        <v>0</v>
      </c>
    </row>
    <row r="164" spans="1:13" x14ac:dyDescent="0.25">
      <c r="A164">
        <v>1000213</v>
      </c>
      <c r="B164" s="1">
        <v>0.7715277777777777</v>
      </c>
      <c r="C164" s="3">
        <v>5367</v>
      </c>
      <c r="D164" t="s">
        <v>6</v>
      </c>
      <c r="E164">
        <v>3</v>
      </c>
      <c r="F164" t="s">
        <v>20</v>
      </c>
      <c r="G164" t="s">
        <v>14</v>
      </c>
      <c r="H164">
        <v>1</v>
      </c>
      <c r="I164">
        <v>0</v>
      </c>
      <c r="J164" s="4">
        <v>13.69999981</v>
      </c>
      <c r="K164" s="4">
        <v>13.69999981</v>
      </c>
      <c r="L164" t="s">
        <v>92</v>
      </c>
      <c r="M164">
        <v>8</v>
      </c>
    </row>
    <row r="165" spans="1:13" x14ac:dyDescent="0.25">
      <c r="A165">
        <v>1000214</v>
      </c>
      <c r="B165" t="s">
        <v>13</v>
      </c>
      <c r="C165" s="3">
        <v>816</v>
      </c>
      <c r="D165" t="s">
        <v>6</v>
      </c>
      <c r="E165">
        <v>3</v>
      </c>
      <c r="F165" t="s">
        <v>20</v>
      </c>
      <c r="G165" t="s">
        <v>17</v>
      </c>
      <c r="H165">
        <v>1</v>
      </c>
      <c r="I165">
        <v>0</v>
      </c>
      <c r="J165" s="4">
        <v>17.64560509</v>
      </c>
      <c r="K165" s="4">
        <v>17.64560509</v>
      </c>
      <c r="L165" t="s">
        <v>221</v>
      </c>
      <c r="M165">
        <v>3</v>
      </c>
    </row>
    <row r="166" spans="1:13" x14ac:dyDescent="0.25">
      <c r="A166">
        <v>1000215</v>
      </c>
      <c r="B166" s="1">
        <v>0.7715277777777777</v>
      </c>
      <c r="C166" s="3">
        <v>4637</v>
      </c>
      <c r="D166" t="s">
        <v>6</v>
      </c>
      <c r="E166">
        <v>3</v>
      </c>
      <c r="F166" t="s">
        <v>20</v>
      </c>
      <c r="G166" t="s">
        <v>14</v>
      </c>
      <c r="H166">
        <v>1</v>
      </c>
      <c r="I166">
        <v>0</v>
      </c>
      <c r="J166" s="4">
        <v>9.1000003809999992</v>
      </c>
      <c r="K166" s="4">
        <v>9.1000003809999992</v>
      </c>
      <c r="L166" t="s">
        <v>92</v>
      </c>
      <c r="M166">
        <v>9</v>
      </c>
    </row>
    <row r="167" spans="1:13" x14ac:dyDescent="0.25">
      <c r="A167">
        <v>1000216</v>
      </c>
      <c r="B167" s="1">
        <v>0.81319444444444444</v>
      </c>
      <c r="C167" s="3">
        <v>914</v>
      </c>
      <c r="D167" t="s">
        <v>6</v>
      </c>
      <c r="E167">
        <v>3</v>
      </c>
      <c r="F167" t="s">
        <v>20</v>
      </c>
      <c r="G167" t="s">
        <v>17</v>
      </c>
      <c r="H167">
        <v>1</v>
      </c>
      <c r="I167">
        <v>0</v>
      </c>
      <c r="J167" s="4">
        <v>8.5</v>
      </c>
      <c r="K167" s="4">
        <v>8.5</v>
      </c>
      <c r="L167" t="s">
        <v>238</v>
      </c>
      <c r="M167">
        <v>2</v>
      </c>
    </row>
    <row r="168" spans="1:13" x14ac:dyDescent="0.25">
      <c r="A168">
        <v>1000217</v>
      </c>
      <c r="B168" s="1">
        <v>0.7715277777777777</v>
      </c>
      <c r="C168" s="3">
        <v>1140</v>
      </c>
      <c r="D168" t="s">
        <v>6</v>
      </c>
      <c r="E168">
        <v>3</v>
      </c>
      <c r="F168" t="s">
        <v>20</v>
      </c>
      <c r="G168" t="s">
        <v>17</v>
      </c>
      <c r="H168">
        <v>1</v>
      </c>
      <c r="I168">
        <v>0</v>
      </c>
      <c r="J168" s="4">
        <v>9</v>
      </c>
      <c r="K168" s="4">
        <v>9</v>
      </c>
      <c r="L168" t="s">
        <v>92</v>
      </c>
      <c r="M168">
        <v>4</v>
      </c>
    </row>
    <row r="169" spans="1:13" x14ac:dyDescent="0.25">
      <c r="A169">
        <v>1000218</v>
      </c>
      <c r="B169" s="1">
        <v>0.77083333333333337</v>
      </c>
      <c r="C169" s="3">
        <v>4967</v>
      </c>
      <c r="D169" t="s">
        <v>6</v>
      </c>
      <c r="E169">
        <v>3</v>
      </c>
      <c r="F169" t="s">
        <v>20</v>
      </c>
      <c r="G169" t="s">
        <v>14</v>
      </c>
      <c r="H169">
        <v>2</v>
      </c>
      <c r="I169">
        <v>0</v>
      </c>
      <c r="J169" s="4">
        <v>10.013030049999999</v>
      </c>
      <c r="K169" s="4">
        <v>10.013030049999999</v>
      </c>
      <c r="L169" t="s">
        <v>122</v>
      </c>
      <c r="M169">
        <v>19</v>
      </c>
    </row>
    <row r="170" spans="1:13" x14ac:dyDescent="0.25">
      <c r="A170">
        <v>1000219</v>
      </c>
      <c r="B170" s="1">
        <v>0.8125</v>
      </c>
      <c r="C170" s="3">
        <v>491</v>
      </c>
      <c r="D170" t="s">
        <v>6</v>
      </c>
      <c r="E170">
        <v>3</v>
      </c>
      <c r="F170" t="s">
        <v>20</v>
      </c>
      <c r="G170" t="s">
        <v>8</v>
      </c>
      <c r="H170">
        <v>2</v>
      </c>
      <c r="I170">
        <v>0</v>
      </c>
      <c r="J170" s="4">
        <v>23.515007019999999</v>
      </c>
      <c r="K170" s="4">
        <v>23.515007019999999</v>
      </c>
      <c r="L170" t="s">
        <v>135</v>
      </c>
      <c r="M170">
        <v>22</v>
      </c>
    </row>
    <row r="171" spans="1:13" x14ac:dyDescent="0.25">
      <c r="A171">
        <v>1000220</v>
      </c>
      <c r="B171" t="s">
        <v>13</v>
      </c>
      <c r="C171" s="3">
        <v>912</v>
      </c>
      <c r="D171" t="s">
        <v>6</v>
      </c>
      <c r="E171">
        <v>3</v>
      </c>
      <c r="F171" t="s">
        <v>7</v>
      </c>
      <c r="G171" t="s">
        <v>10</v>
      </c>
      <c r="H171">
        <v>1</v>
      </c>
      <c r="I171">
        <v>0</v>
      </c>
      <c r="J171" s="4">
        <v>7</v>
      </c>
      <c r="K171" s="4">
        <v>7</v>
      </c>
      <c r="L171" t="s">
        <v>136</v>
      </c>
      <c r="M171">
        <v>63</v>
      </c>
    </row>
    <row r="172" spans="1:13" x14ac:dyDescent="0.25">
      <c r="A172">
        <v>1000221</v>
      </c>
      <c r="B172" s="1">
        <v>0.89583333333333337</v>
      </c>
      <c r="C172" s="3">
        <v>5297</v>
      </c>
      <c r="D172" t="s">
        <v>6</v>
      </c>
      <c r="E172">
        <v>3</v>
      </c>
      <c r="F172" t="s">
        <v>20</v>
      </c>
      <c r="G172" t="s">
        <v>14</v>
      </c>
      <c r="H172">
        <v>3</v>
      </c>
      <c r="I172">
        <v>0</v>
      </c>
      <c r="J172" s="4">
        <v>3.7000000480000002</v>
      </c>
      <c r="K172" s="4">
        <v>3.7000000480000002</v>
      </c>
      <c r="L172" t="s">
        <v>31</v>
      </c>
      <c r="M172">
        <v>15</v>
      </c>
    </row>
    <row r="173" spans="1:13" x14ac:dyDescent="0.25">
      <c r="A173">
        <v>1000222</v>
      </c>
      <c r="B173" s="1">
        <v>0.89583333333333337</v>
      </c>
      <c r="C173" s="3">
        <v>773</v>
      </c>
      <c r="D173" t="s">
        <v>6</v>
      </c>
      <c r="E173">
        <v>3</v>
      </c>
      <c r="F173" t="s">
        <v>20</v>
      </c>
      <c r="G173" t="s">
        <v>14</v>
      </c>
      <c r="H173">
        <v>2</v>
      </c>
      <c r="I173">
        <v>0</v>
      </c>
      <c r="J173" s="4">
        <v>8</v>
      </c>
      <c r="K173" s="4">
        <v>8</v>
      </c>
      <c r="L173" t="s">
        <v>31</v>
      </c>
      <c r="M173">
        <v>14</v>
      </c>
    </row>
    <row r="174" spans="1:13" x14ac:dyDescent="0.25">
      <c r="A174">
        <v>1000223</v>
      </c>
      <c r="B174" s="1">
        <v>0.89583333333333337</v>
      </c>
      <c r="C174" s="3">
        <v>4968</v>
      </c>
      <c r="D174" t="s">
        <v>6</v>
      </c>
      <c r="E174">
        <v>3</v>
      </c>
      <c r="F174" t="s">
        <v>20</v>
      </c>
      <c r="G174" t="s">
        <v>10</v>
      </c>
      <c r="H174">
        <v>3</v>
      </c>
      <c r="I174">
        <v>0</v>
      </c>
      <c r="J174" s="4">
        <v>15.647995</v>
      </c>
      <c r="K174" s="4">
        <v>15.647995</v>
      </c>
      <c r="L174" t="s">
        <v>31</v>
      </c>
      <c r="M174">
        <v>18</v>
      </c>
    </row>
    <row r="175" spans="1:13" x14ac:dyDescent="0.25">
      <c r="A175">
        <v>1000224</v>
      </c>
      <c r="B175" s="1">
        <v>0.89583333333333337</v>
      </c>
      <c r="C175" s="3">
        <v>5165</v>
      </c>
      <c r="D175" t="s">
        <v>6</v>
      </c>
      <c r="E175">
        <v>3</v>
      </c>
      <c r="F175" t="s">
        <v>20</v>
      </c>
      <c r="G175" t="s">
        <v>14</v>
      </c>
      <c r="H175">
        <v>3</v>
      </c>
      <c r="I175">
        <v>0</v>
      </c>
      <c r="J175" s="4">
        <v>11.80000019</v>
      </c>
      <c r="K175" s="4">
        <v>11.80000019</v>
      </c>
      <c r="L175" t="s">
        <v>31</v>
      </c>
      <c r="M175">
        <v>15</v>
      </c>
    </row>
    <row r="176" spans="1:13" x14ac:dyDescent="0.25">
      <c r="A176">
        <v>1000225</v>
      </c>
      <c r="B176" s="1">
        <v>0.89583333333333337</v>
      </c>
      <c r="C176" s="3">
        <v>5036</v>
      </c>
      <c r="D176" t="s">
        <v>6</v>
      </c>
      <c r="E176">
        <v>3</v>
      </c>
      <c r="F176" t="s">
        <v>20</v>
      </c>
      <c r="G176" t="s">
        <v>14</v>
      </c>
      <c r="H176">
        <v>3</v>
      </c>
      <c r="I176">
        <v>0</v>
      </c>
      <c r="J176" s="4">
        <v>10.66873455</v>
      </c>
      <c r="K176" s="4">
        <v>10.66873455</v>
      </c>
      <c r="L176" t="s">
        <v>31</v>
      </c>
      <c r="M176">
        <v>16</v>
      </c>
    </row>
    <row r="177" spans="1:13" x14ac:dyDescent="0.25">
      <c r="A177">
        <v>1000226</v>
      </c>
      <c r="B177" s="1">
        <v>0.89583333333333337</v>
      </c>
      <c r="C177" s="3">
        <v>736</v>
      </c>
      <c r="D177" t="s">
        <v>6</v>
      </c>
      <c r="E177">
        <v>3</v>
      </c>
      <c r="F177" t="s">
        <v>20</v>
      </c>
      <c r="G177" t="s">
        <v>10</v>
      </c>
      <c r="H177">
        <v>2</v>
      </c>
      <c r="I177">
        <v>0</v>
      </c>
      <c r="J177" s="4">
        <v>22.72175026</v>
      </c>
      <c r="K177" s="4">
        <v>22.72175026</v>
      </c>
      <c r="L177" t="s">
        <v>31</v>
      </c>
      <c r="M177">
        <v>7</v>
      </c>
    </row>
    <row r="178" spans="1:13" x14ac:dyDescent="0.25">
      <c r="A178">
        <v>1000227</v>
      </c>
      <c r="B178" s="1">
        <v>0.89583333333333337</v>
      </c>
      <c r="C178" s="3">
        <v>814</v>
      </c>
      <c r="D178" t="s">
        <v>6</v>
      </c>
      <c r="E178">
        <v>3</v>
      </c>
      <c r="F178" t="s">
        <v>20</v>
      </c>
      <c r="G178" t="s">
        <v>10</v>
      </c>
      <c r="H178">
        <v>2</v>
      </c>
      <c r="I178">
        <v>0</v>
      </c>
      <c r="J178" s="4">
        <v>5.0999999049999998</v>
      </c>
      <c r="K178" s="4">
        <v>5.0999999049999998</v>
      </c>
      <c r="L178" t="s">
        <v>31</v>
      </c>
      <c r="M178">
        <v>13</v>
      </c>
    </row>
    <row r="179" spans="1:13" x14ac:dyDescent="0.25">
      <c r="A179">
        <v>1000228</v>
      </c>
      <c r="B179" s="1">
        <v>0.89583333333333337</v>
      </c>
      <c r="C179" s="3">
        <v>5045</v>
      </c>
      <c r="D179" t="s">
        <v>6</v>
      </c>
      <c r="E179">
        <v>3</v>
      </c>
      <c r="F179" t="s">
        <v>20</v>
      </c>
      <c r="G179" t="s">
        <v>14</v>
      </c>
      <c r="H179">
        <v>2</v>
      </c>
      <c r="I179">
        <v>0</v>
      </c>
      <c r="J179" s="4">
        <v>9.6000003809999992</v>
      </c>
      <c r="K179" s="4">
        <v>9.6000003809999992</v>
      </c>
      <c r="L179" t="s">
        <v>31</v>
      </c>
      <c r="M179">
        <v>17</v>
      </c>
    </row>
    <row r="180" spans="1:13" x14ac:dyDescent="0.25">
      <c r="A180">
        <v>1000229</v>
      </c>
      <c r="B180" s="1">
        <v>0.89583333333333337</v>
      </c>
      <c r="C180" s="3">
        <v>4967</v>
      </c>
      <c r="D180" t="s">
        <v>6</v>
      </c>
      <c r="E180">
        <v>3</v>
      </c>
      <c r="F180" t="s">
        <v>20</v>
      </c>
      <c r="G180" t="s">
        <v>14</v>
      </c>
      <c r="H180">
        <v>3</v>
      </c>
      <c r="I180">
        <v>0</v>
      </c>
      <c r="J180" s="4">
        <v>10.30000019</v>
      </c>
      <c r="K180" s="4">
        <v>10.30000019</v>
      </c>
      <c r="L180" t="s">
        <v>31</v>
      </c>
      <c r="M180">
        <v>14</v>
      </c>
    </row>
    <row r="181" spans="1:13" x14ac:dyDescent="0.25">
      <c r="A181">
        <v>1000230</v>
      </c>
      <c r="B181" s="1">
        <v>0.89583333333333337</v>
      </c>
      <c r="C181" s="3">
        <v>5365</v>
      </c>
      <c r="D181" t="s">
        <v>6</v>
      </c>
      <c r="E181">
        <v>3</v>
      </c>
      <c r="F181" t="s">
        <v>20</v>
      </c>
      <c r="G181" t="s">
        <v>14</v>
      </c>
      <c r="H181">
        <v>2</v>
      </c>
      <c r="I181">
        <v>0</v>
      </c>
      <c r="J181" s="4">
        <v>31.08619118</v>
      </c>
      <c r="K181" s="4">
        <v>31.08619118</v>
      </c>
      <c r="L181" t="s">
        <v>31</v>
      </c>
      <c r="M181">
        <v>17</v>
      </c>
    </row>
    <row r="182" spans="1:13" x14ac:dyDescent="0.25">
      <c r="A182">
        <v>1000231</v>
      </c>
      <c r="B182" s="1">
        <v>0.89583333333333337</v>
      </c>
      <c r="C182" s="3">
        <v>5330</v>
      </c>
      <c r="D182" t="s">
        <v>6</v>
      </c>
      <c r="E182">
        <v>3</v>
      </c>
      <c r="F182" t="s">
        <v>20</v>
      </c>
      <c r="G182" t="s">
        <v>14</v>
      </c>
      <c r="H182">
        <v>2</v>
      </c>
      <c r="I182">
        <v>0</v>
      </c>
      <c r="J182" s="4">
        <v>24.899999619999999</v>
      </c>
      <c r="K182" s="4">
        <v>24.899999619999999</v>
      </c>
      <c r="L182" t="s">
        <v>31</v>
      </c>
      <c r="M182">
        <v>16</v>
      </c>
    </row>
    <row r="183" spans="1:13" x14ac:dyDescent="0.25">
      <c r="A183">
        <v>1000232</v>
      </c>
      <c r="B183" s="1">
        <v>0.89583333333333337</v>
      </c>
      <c r="C183" s="3">
        <v>5100</v>
      </c>
      <c r="D183" t="s">
        <v>6</v>
      </c>
      <c r="E183">
        <v>3</v>
      </c>
      <c r="F183" t="s">
        <v>20</v>
      </c>
      <c r="G183" t="s">
        <v>10</v>
      </c>
      <c r="H183">
        <v>2</v>
      </c>
      <c r="I183">
        <v>0</v>
      </c>
      <c r="J183" s="4">
        <v>26.799999239999998</v>
      </c>
      <c r="K183" s="4">
        <v>26.799999239999998</v>
      </c>
      <c r="L183" t="s">
        <v>31</v>
      </c>
      <c r="M183">
        <v>14</v>
      </c>
    </row>
    <row r="184" spans="1:13" x14ac:dyDescent="0.25">
      <c r="A184">
        <v>1000233</v>
      </c>
      <c r="B184" s="1">
        <v>0.9375</v>
      </c>
      <c r="C184" s="3">
        <v>4769</v>
      </c>
      <c r="D184" t="s">
        <v>6</v>
      </c>
      <c r="E184">
        <v>3</v>
      </c>
      <c r="F184" t="s">
        <v>20</v>
      </c>
      <c r="G184" t="s">
        <v>14</v>
      </c>
      <c r="H184">
        <v>1</v>
      </c>
      <c r="I184">
        <v>0</v>
      </c>
      <c r="J184" s="4">
        <v>9.8999996190000008</v>
      </c>
      <c r="K184" s="4">
        <v>9.8999996190000008</v>
      </c>
      <c r="L184" t="s">
        <v>148</v>
      </c>
      <c r="M184">
        <v>10</v>
      </c>
    </row>
    <row r="185" spans="1:13" x14ac:dyDescent="0.25">
      <c r="A185">
        <v>1000234</v>
      </c>
      <c r="B185" s="1">
        <v>0.27152777777777776</v>
      </c>
      <c r="C185" s="3">
        <v>4967</v>
      </c>
      <c r="D185" t="s">
        <v>6</v>
      </c>
      <c r="E185">
        <v>3</v>
      </c>
      <c r="F185" t="s">
        <v>7</v>
      </c>
      <c r="G185" t="s">
        <v>8</v>
      </c>
      <c r="H185">
        <v>1</v>
      </c>
      <c r="I185">
        <v>0</v>
      </c>
      <c r="J185" s="4">
        <v>4.5999999049999998</v>
      </c>
      <c r="K185" s="4">
        <v>4.5999999049999998</v>
      </c>
      <c r="L185" t="s">
        <v>101</v>
      </c>
      <c r="M185">
        <v>0</v>
      </c>
    </row>
    <row r="186" spans="1:13" x14ac:dyDescent="0.25">
      <c r="A186">
        <v>1000235</v>
      </c>
      <c r="B186" s="1">
        <v>0.33402777777777781</v>
      </c>
      <c r="C186" s="3">
        <v>5001</v>
      </c>
      <c r="D186" t="s">
        <v>6</v>
      </c>
      <c r="E186">
        <v>3</v>
      </c>
      <c r="F186" t="s">
        <v>7</v>
      </c>
      <c r="G186" t="s">
        <v>8</v>
      </c>
      <c r="H186">
        <v>1</v>
      </c>
      <c r="I186">
        <v>0</v>
      </c>
      <c r="J186" s="4">
        <v>12</v>
      </c>
      <c r="K186" s="4">
        <v>12</v>
      </c>
      <c r="L186" t="s">
        <v>37</v>
      </c>
      <c r="M186">
        <v>0</v>
      </c>
    </row>
    <row r="187" spans="1:13" x14ac:dyDescent="0.25">
      <c r="A187">
        <v>1000236</v>
      </c>
      <c r="B187" s="1">
        <v>0.33402777777777781</v>
      </c>
      <c r="C187" s="3">
        <v>4803</v>
      </c>
      <c r="D187" t="s">
        <v>6</v>
      </c>
      <c r="E187">
        <v>3</v>
      </c>
      <c r="F187" t="s">
        <v>7</v>
      </c>
      <c r="G187" t="s">
        <v>8</v>
      </c>
      <c r="H187">
        <v>2</v>
      </c>
      <c r="I187">
        <v>0</v>
      </c>
      <c r="J187" s="4">
        <v>11.999053</v>
      </c>
      <c r="K187" s="4">
        <v>11.999053</v>
      </c>
      <c r="L187" t="s">
        <v>37</v>
      </c>
      <c r="M187">
        <v>0</v>
      </c>
    </row>
    <row r="188" spans="1:13" x14ac:dyDescent="0.25">
      <c r="A188">
        <v>1000237</v>
      </c>
      <c r="B188" s="1">
        <v>0.33402777777777781</v>
      </c>
      <c r="C188" s="3">
        <v>4769</v>
      </c>
      <c r="D188" t="s">
        <v>6</v>
      </c>
      <c r="E188">
        <v>3</v>
      </c>
      <c r="F188" t="s">
        <v>7</v>
      </c>
      <c r="G188" t="s">
        <v>14</v>
      </c>
      <c r="H188">
        <v>2</v>
      </c>
      <c r="I188">
        <v>0</v>
      </c>
      <c r="J188" s="4">
        <v>18.700000760000002</v>
      </c>
      <c r="K188" s="4">
        <v>18.700000760000002</v>
      </c>
      <c r="L188" t="s">
        <v>37</v>
      </c>
      <c r="M188">
        <v>6</v>
      </c>
    </row>
    <row r="189" spans="1:13" x14ac:dyDescent="0.25">
      <c r="A189">
        <v>1000238</v>
      </c>
      <c r="B189" s="1">
        <v>0.33402777777777781</v>
      </c>
      <c r="C189" s="3">
        <v>4968</v>
      </c>
      <c r="D189" t="s">
        <v>6</v>
      </c>
      <c r="E189">
        <v>3</v>
      </c>
      <c r="F189" t="s">
        <v>7</v>
      </c>
      <c r="G189" t="s">
        <v>8</v>
      </c>
      <c r="H189">
        <v>1</v>
      </c>
      <c r="I189">
        <v>0</v>
      </c>
      <c r="J189" s="4">
        <v>13.022448539999999</v>
      </c>
      <c r="K189" s="4">
        <v>13.022448539999999</v>
      </c>
      <c r="L189" t="s">
        <v>37</v>
      </c>
      <c r="M189">
        <v>0</v>
      </c>
    </row>
    <row r="190" spans="1:13" x14ac:dyDescent="0.25">
      <c r="A190">
        <v>1000239</v>
      </c>
      <c r="B190" s="1">
        <v>0.3756944444444445</v>
      </c>
      <c r="C190" s="3">
        <v>5495</v>
      </c>
      <c r="D190" t="s">
        <v>6</v>
      </c>
      <c r="E190">
        <v>3</v>
      </c>
      <c r="F190" t="s">
        <v>7</v>
      </c>
      <c r="G190" t="s">
        <v>8</v>
      </c>
      <c r="H190">
        <v>3</v>
      </c>
      <c r="I190">
        <v>0</v>
      </c>
      <c r="J190" s="4">
        <v>14.95540619</v>
      </c>
      <c r="K190" s="4">
        <v>14.95540619</v>
      </c>
      <c r="L190" t="s">
        <v>39</v>
      </c>
      <c r="M190">
        <v>0</v>
      </c>
    </row>
    <row r="191" spans="1:13" x14ac:dyDescent="0.25">
      <c r="A191">
        <v>1000240</v>
      </c>
      <c r="B191" s="1">
        <v>0.3756944444444445</v>
      </c>
      <c r="C191" s="3">
        <v>773</v>
      </c>
      <c r="D191" t="s">
        <v>6</v>
      </c>
      <c r="E191">
        <v>3</v>
      </c>
      <c r="F191" t="s">
        <v>7</v>
      </c>
      <c r="G191" t="s">
        <v>8</v>
      </c>
      <c r="H191">
        <v>1</v>
      </c>
      <c r="I191">
        <v>0</v>
      </c>
      <c r="J191" s="4">
        <v>12.80000019</v>
      </c>
      <c r="K191" s="4">
        <v>12.80000019</v>
      </c>
      <c r="L191" t="s">
        <v>39</v>
      </c>
      <c r="M191">
        <v>0</v>
      </c>
    </row>
    <row r="192" spans="1:13" x14ac:dyDescent="0.25">
      <c r="A192">
        <v>1000241</v>
      </c>
      <c r="B192" s="1">
        <v>0.3756944444444445</v>
      </c>
      <c r="C192" s="3">
        <v>2096</v>
      </c>
      <c r="D192" t="s">
        <v>6</v>
      </c>
      <c r="E192">
        <v>3</v>
      </c>
      <c r="F192" t="s">
        <v>7</v>
      </c>
      <c r="G192" t="s">
        <v>8</v>
      </c>
      <c r="H192">
        <v>1</v>
      </c>
      <c r="I192">
        <v>0</v>
      </c>
      <c r="J192" s="4">
        <v>18.933021549999999</v>
      </c>
      <c r="K192" s="4">
        <v>18.933021549999999</v>
      </c>
      <c r="L192" t="s">
        <v>39</v>
      </c>
      <c r="M192">
        <v>0</v>
      </c>
    </row>
    <row r="193" spans="1:13" x14ac:dyDescent="0.25">
      <c r="A193">
        <v>1000242</v>
      </c>
      <c r="B193" s="1">
        <v>0.3756944444444445</v>
      </c>
      <c r="C193" s="3">
        <v>5264</v>
      </c>
      <c r="D193" t="s">
        <v>6</v>
      </c>
      <c r="E193">
        <v>3</v>
      </c>
      <c r="F193" t="s">
        <v>7</v>
      </c>
      <c r="G193" t="s">
        <v>8</v>
      </c>
      <c r="H193">
        <v>2</v>
      </c>
      <c r="I193">
        <v>0</v>
      </c>
      <c r="J193" s="4">
        <v>14.69999981</v>
      </c>
      <c r="K193" s="4">
        <v>14.69999981</v>
      </c>
      <c r="L193" t="s">
        <v>39</v>
      </c>
      <c r="M193">
        <v>0</v>
      </c>
    </row>
    <row r="194" spans="1:13" x14ac:dyDescent="0.25">
      <c r="A194">
        <v>1000243</v>
      </c>
      <c r="B194" s="1">
        <v>0.3756944444444445</v>
      </c>
      <c r="C194" s="3">
        <v>993</v>
      </c>
      <c r="D194" t="s">
        <v>6</v>
      </c>
      <c r="E194">
        <v>3</v>
      </c>
      <c r="F194" t="s">
        <v>7</v>
      </c>
      <c r="G194" t="s">
        <v>8</v>
      </c>
      <c r="H194">
        <v>3</v>
      </c>
      <c r="I194">
        <v>0</v>
      </c>
      <c r="J194" s="4">
        <v>14.5</v>
      </c>
      <c r="K194" s="4">
        <v>14.5</v>
      </c>
      <c r="L194" t="s">
        <v>39</v>
      </c>
      <c r="M194">
        <v>0</v>
      </c>
    </row>
    <row r="195" spans="1:13" x14ac:dyDescent="0.25">
      <c r="A195">
        <v>1000244</v>
      </c>
      <c r="B195" s="1">
        <v>0.3756944444444445</v>
      </c>
      <c r="C195" s="3">
        <v>1437</v>
      </c>
      <c r="D195" t="s">
        <v>6</v>
      </c>
      <c r="E195">
        <v>3</v>
      </c>
      <c r="F195" t="s">
        <v>7</v>
      </c>
      <c r="G195" t="s">
        <v>17</v>
      </c>
      <c r="H195">
        <v>2</v>
      </c>
      <c r="I195">
        <v>0</v>
      </c>
      <c r="J195" s="4">
        <v>12.51517582</v>
      </c>
      <c r="K195" s="4">
        <v>12.51517582</v>
      </c>
      <c r="L195" t="s">
        <v>39</v>
      </c>
      <c r="M195">
        <v>1</v>
      </c>
    </row>
    <row r="196" spans="1:13" x14ac:dyDescent="0.25">
      <c r="A196">
        <v>1000245</v>
      </c>
      <c r="B196" s="1">
        <v>0.3756944444444445</v>
      </c>
      <c r="C196" s="3">
        <v>814</v>
      </c>
      <c r="D196" t="s">
        <v>6</v>
      </c>
      <c r="E196">
        <v>3</v>
      </c>
      <c r="F196" t="s">
        <v>7</v>
      </c>
      <c r="G196" t="s">
        <v>8</v>
      </c>
      <c r="H196">
        <v>2</v>
      </c>
      <c r="I196">
        <v>0</v>
      </c>
      <c r="J196" s="4">
        <v>20.799999239999998</v>
      </c>
      <c r="K196" s="4">
        <v>20.799999239999998</v>
      </c>
      <c r="L196" t="s">
        <v>39</v>
      </c>
      <c r="M196">
        <v>0</v>
      </c>
    </row>
    <row r="197" spans="1:13" x14ac:dyDescent="0.25">
      <c r="A197">
        <v>1000246</v>
      </c>
      <c r="B197" s="1">
        <v>0.3756944444444445</v>
      </c>
      <c r="C197" s="3">
        <v>5038</v>
      </c>
      <c r="D197" t="s">
        <v>6</v>
      </c>
      <c r="E197">
        <v>3</v>
      </c>
      <c r="F197" t="s">
        <v>7</v>
      </c>
      <c r="G197" t="s">
        <v>14</v>
      </c>
      <c r="H197">
        <v>3</v>
      </c>
      <c r="I197">
        <v>0</v>
      </c>
      <c r="J197" s="4">
        <v>14.12692833</v>
      </c>
      <c r="K197" s="4">
        <v>14.12692833</v>
      </c>
      <c r="L197" t="s">
        <v>39</v>
      </c>
      <c r="M197">
        <v>2</v>
      </c>
    </row>
    <row r="198" spans="1:13" x14ac:dyDescent="0.25">
      <c r="A198">
        <v>1000247</v>
      </c>
      <c r="B198" s="1">
        <v>0.3756944444444445</v>
      </c>
      <c r="C198" s="3">
        <v>1205</v>
      </c>
      <c r="D198" t="s">
        <v>6</v>
      </c>
      <c r="E198">
        <v>3</v>
      </c>
      <c r="F198" t="s">
        <v>7</v>
      </c>
      <c r="G198" t="s">
        <v>14</v>
      </c>
      <c r="H198">
        <v>2</v>
      </c>
      <c r="I198">
        <v>0</v>
      </c>
      <c r="J198" s="4">
        <v>10.63811302</v>
      </c>
      <c r="K198" s="4">
        <v>10.63811302</v>
      </c>
      <c r="L198" t="s">
        <v>39</v>
      </c>
      <c r="M198">
        <v>5</v>
      </c>
    </row>
    <row r="199" spans="1:13" x14ac:dyDescent="0.25">
      <c r="A199">
        <v>1000248</v>
      </c>
      <c r="B199" s="1">
        <v>0.3756944444444445</v>
      </c>
      <c r="C199" s="3">
        <v>736</v>
      </c>
      <c r="D199" t="s">
        <v>6</v>
      </c>
      <c r="E199">
        <v>3</v>
      </c>
      <c r="F199" t="s">
        <v>7</v>
      </c>
      <c r="G199" t="s">
        <v>8</v>
      </c>
      <c r="H199">
        <v>2</v>
      </c>
      <c r="I199">
        <v>0</v>
      </c>
      <c r="J199" s="4">
        <v>21.738655090000002</v>
      </c>
      <c r="K199" s="4">
        <v>21.738655090000002</v>
      </c>
      <c r="L199" t="s">
        <v>39</v>
      </c>
      <c r="M199">
        <v>0</v>
      </c>
    </row>
    <row r="200" spans="1:13" x14ac:dyDescent="0.25">
      <c r="A200">
        <v>1000249</v>
      </c>
      <c r="B200" s="1">
        <v>0.3756944444444445</v>
      </c>
      <c r="C200" s="3">
        <v>5047</v>
      </c>
      <c r="D200" t="s">
        <v>6</v>
      </c>
      <c r="E200">
        <v>3</v>
      </c>
      <c r="F200" t="s">
        <v>7</v>
      </c>
      <c r="G200" t="s">
        <v>8</v>
      </c>
      <c r="H200">
        <v>2</v>
      </c>
      <c r="I200">
        <v>0</v>
      </c>
      <c r="J200" s="4">
        <v>16.825780869999999</v>
      </c>
      <c r="K200" s="4">
        <v>16.825780869999999</v>
      </c>
      <c r="L200" t="s">
        <v>39</v>
      </c>
      <c r="M200">
        <v>0</v>
      </c>
    </row>
    <row r="201" spans="1:13" x14ac:dyDescent="0.25">
      <c r="A201">
        <v>1000250</v>
      </c>
      <c r="B201" s="1">
        <v>0.3756944444444445</v>
      </c>
      <c r="C201" s="3">
        <v>4868</v>
      </c>
      <c r="D201" t="s">
        <v>6</v>
      </c>
      <c r="E201">
        <v>3</v>
      </c>
      <c r="F201" t="s">
        <v>7</v>
      </c>
      <c r="G201" t="s">
        <v>10</v>
      </c>
      <c r="H201">
        <v>1</v>
      </c>
      <c r="I201">
        <v>1</v>
      </c>
      <c r="J201" s="4">
        <v>20.899999619999999</v>
      </c>
      <c r="K201" s="4">
        <v>20.899999619999999</v>
      </c>
      <c r="L201" t="s">
        <v>39</v>
      </c>
      <c r="M201">
        <v>136</v>
      </c>
    </row>
    <row r="202" spans="1:13" x14ac:dyDescent="0.25">
      <c r="A202">
        <v>1000251</v>
      </c>
      <c r="B202" s="1">
        <v>0.3756944444444445</v>
      </c>
      <c r="C202" s="3">
        <v>903</v>
      </c>
      <c r="D202" t="s">
        <v>6</v>
      </c>
      <c r="E202">
        <v>3</v>
      </c>
      <c r="F202" t="s">
        <v>7</v>
      </c>
      <c r="G202" t="s">
        <v>8</v>
      </c>
      <c r="H202">
        <v>3</v>
      </c>
      <c r="I202">
        <v>0</v>
      </c>
      <c r="J202" s="4">
        <v>15.600000380000001</v>
      </c>
      <c r="K202" s="4">
        <v>15.600000380000001</v>
      </c>
      <c r="L202" t="s">
        <v>39</v>
      </c>
      <c r="M202">
        <v>0</v>
      </c>
    </row>
    <row r="203" spans="1:13" x14ac:dyDescent="0.25">
      <c r="A203">
        <v>1000252</v>
      </c>
      <c r="B203" s="1">
        <v>0.3756944444444445</v>
      </c>
      <c r="C203" s="3">
        <v>5363</v>
      </c>
      <c r="D203" t="s">
        <v>6</v>
      </c>
      <c r="E203">
        <v>3</v>
      </c>
      <c r="F203" t="s">
        <v>7</v>
      </c>
      <c r="G203" t="s">
        <v>8</v>
      </c>
      <c r="H203">
        <v>2</v>
      </c>
      <c r="I203">
        <v>0</v>
      </c>
      <c r="J203" s="4">
        <v>18.54787636</v>
      </c>
      <c r="K203" s="4">
        <v>18.54787636</v>
      </c>
      <c r="L203" t="s">
        <v>39</v>
      </c>
      <c r="M203">
        <v>0</v>
      </c>
    </row>
    <row r="204" spans="1:13" x14ac:dyDescent="0.25">
      <c r="A204">
        <v>1000253</v>
      </c>
      <c r="B204" s="1">
        <v>0.3756944444444445</v>
      </c>
      <c r="C204" s="3">
        <v>5330</v>
      </c>
      <c r="D204" t="s">
        <v>6</v>
      </c>
      <c r="E204">
        <v>3</v>
      </c>
      <c r="F204" t="s">
        <v>7</v>
      </c>
      <c r="G204" t="s">
        <v>8</v>
      </c>
      <c r="H204">
        <v>3</v>
      </c>
      <c r="I204">
        <v>0</v>
      </c>
      <c r="J204" s="4">
        <v>22.794469830000001</v>
      </c>
      <c r="K204" s="4">
        <v>22.794469830000001</v>
      </c>
      <c r="L204" t="s">
        <v>39</v>
      </c>
      <c r="M204">
        <v>0</v>
      </c>
    </row>
    <row r="205" spans="1:13" x14ac:dyDescent="0.25">
      <c r="A205">
        <v>1000254</v>
      </c>
      <c r="B205" s="1">
        <v>0.3756944444444445</v>
      </c>
      <c r="C205" s="3">
        <v>5066</v>
      </c>
      <c r="D205" t="s">
        <v>6</v>
      </c>
      <c r="E205">
        <v>3</v>
      </c>
      <c r="F205" t="s">
        <v>7</v>
      </c>
      <c r="G205" t="s">
        <v>14</v>
      </c>
      <c r="H205">
        <v>3</v>
      </c>
      <c r="I205">
        <v>0</v>
      </c>
      <c r="J205" s="4">
        <v>22.388420100000001</v>
      </c>
      <c r="K205" s="4">
        <v>22.388420100000001</v>
      </c>
      <c r="L205" t="s">
        <v>39</v>
      </c>
      <c r="M205">
        <v>4</v>
      </c>
    </row>
    <row r="206" spans="1:13" x14ac:dyDescent="0.25">
      <c r="A206">
        <v>1000255</v>
      </c>
      <c r="B206" s="1">
        <v>0.3756944444444445</v>
      </c>
      <c r="C206" s="3">
        <v>5045</v>
      </c>
      <c r="D206" t="s">
        <v>6</v>
      </c>
      <c r="E206">
        <v>3</v>
      </c>
      <c r="F206" t="s">
        <v>7</v>
      </c>
      <c r="G206" t="s">
        <v>8</v>
      </c>
      <c r="H206">
        <v>3</v>
      </c>
      <c r="I206">
        <v>0</v>
      </c>
      <c r="J206" s="4">
        <v>22.986667629999999</v>
      </c>
      <c r="K206" s="4">
        <v>22.986667629999999</v>
      </c>
      <c r="L206" t="s">
        <v>39</v>
      </c>
      <c r="M206">
        <v>0</v>
      </c>
    </row>
    <row r="207" spans="1:13" x14ac:dyDescent="0.25">
      <c r="A207">
        <v>1000256</v>
      </c>
      <c r="B207" s="1">
        <v>0.3756944444444445</v>
      </c>
      <c r="C207" s="3">
        <v>5396</v>
      </c>
      <c r="D207" t="s">
        <v>6</v>
      </c>
      <c r="E207">
        <v>3</v>
      </c>
      <c r="F207" t="s">
        <v>7</v>
      </c>
      <c r="G207" t="s">
        <v>8</v>
      </c>
      <c r="H207">
        <v>2</v>
      </c>
      <c r="I207">
        <v>0</v>
      </c>
      <c r="J207" s="4">
        <v>14.91952038</v>
      </c>
      <c r="K207" s="4">
        <v>14.91952038</v>
      </c>
      <c r="L207" t="s">
        <v>39</v>
      </c>
      <c r="M207">
        <v>0</v>
      </c>
    </row>
    <row r="208" spans="1:13" x14ac:dyDescent="0.25">
      <c r="A208">
        <v>1000257</v>
      </c>
      <c r="B208" s="1">
        <v>0.3756944444444445</v>
      </c>
      <c r="C208" s="3">
        <v>5037</v>
      </c>
      <c r="D208" t="s">
        <v>6</v>
      </c>
      <c r="E208">
        <v>3</v>
      </c>
      <c r="F208" t="s">
        <v>7</v>
      </c>
      <c r="G208" t="s">
        <v>8</v>
      </c>
      <c r="H208">
        <v>3</v>
      </c>
      <c r="I208">
        <v>0</v>
      </c>
      <c r="J208" s="4">
        <v>12.12196445</v>
      </c>
      <c r="K208" s="4">
        <v>12.12196445</v>
      </c>
      <c r="L208" t="s">
        <v>39</v>
      </c>
      <c r="M208">
        <v>0</v>
      </c>
    </row>
    <row r="209" spans="1:13" x14ac:dyDescent="0.25">
      <c r="A209">
        <v>1000258</v>
      </c>
      <c r="B209" s="1">
        <v>0.3756944444444445</v>
      </c>
      <c r="C209" s="3">
        <v>760</v>
      </c>
      <c r="D209" t="s">
        <v>6</v>
      </c>
      <c r="E209">
        <v>3</v>
      </c>
      <c r="F209" t="s">
        <v>7</v>
      </c>
      <c r="G209" t="s">
        <v>8</v>
      </c>
      <c r="H209">
        <v>2</v>
      </c>
      <c r="I209">
        <v>0</v>
      </c>
      <c r="J209" s="4">
        <v>20.941062930000001</v>
      </c>
      <c r="K209" s="4">
        <v>20.941062930000001</v>
      </c>
      <c r="L209" t="s">
        <v>39</v>
      </c>
      <c r="M209">
        <v>0</v>
      </c>
    </row>
    <row r="210" spans="1:13" x14ac:dyDescent="0.25">
      <c r="A210">
        <v>1000259</v>
      </c>
      <c r="B210" s="1">
        <v>0.4381944444444445</v>
      </c>
      <c r="C210" s="3">
        <v>910</v>
      </c>
      <c r="D210" t="s">
        <v>6</v>
      </c>
      <c r="E210">
        <v>3</v>
      </c>
      <c r="F210" t="s">
        <v>7</v>
      </c>
      <c r="G210" t="s">
        <v>14</v>
      </c>
      <c r="H210">
        <v>1</v>
      </c>
      <c r="I210">
        <v>0</v>
      </c>
      <c r="J210" s="4">
        <v>9.3000001910000005</v>
      </c>
      <c r="K210" s="4">
        <v>9.3000001910000005</v>
      </c>
      <c r="L210" t="s">
        <v>41</v>
      </c>
      <c r="M210">
        <v>8</v>
      </c>
    </row>
    <row r="211" spans="1:13" x14ac:dyDescent="0.25">
      <c r="A211">
        <v>1000260</v>
      </c>
      <c r="B211" s="1">
        <v>0.4381944444444445</v>
      </c>
      <c r="C211" s="3">
        <v>82</v>
      </c>
      <c r="D211" t="s">
        <v>6</v>
      </c>
      <c r="E211">
        <v>3</v>
      </c>
      <c r="F211" t="s">
        <v>7</v>
      </c>
      <c r="G211" t="s">
        <v>8</v>
      </c>
      <c r="H211">
        <v>2</v>
      </c>
      <c r="I211">
        <v>0</v>
      </c>
      <c r="J211" s="4">
        <v>9.4726343150000005</v>
      </c>
      <c r="K211" s="4">
        <v>9.4726343150000005</v>
      </c>
      <c r="L211" t="s">
        <v>41</v>
      </c>
      <c r="M211">
        <v>0</v>
      </c>
    </row>
    <row r="212" spans="1:13" x14ac:dyDescent="0.25">
      <c r="A212">
        <v>1000261</v>
      </c>
      <c r="B212" s="1">
        <v>0.4381944444444445</v>
      </c>
      <c r="C212" s="3">
        <v>911</v>
      </c>
      <c r="D212" t="s">
        <v>6</v>
      </c>
      <c r="E212">
        <v>3</v>
      </c>
      <c r="F212" t="s">
        <v>7</v>
      </c>
      <c r="G212" t="s">
        <v>10</v>
      </c>
      <c r="H212">
        <v>1</v>
      </c>
      <c r="I212">
        <v>0</v>
      </c>
      <c r="J212" s="4">
        <v>26.5</v>
      </c>
      <c r="K212" s="4">
        <v>26.5</v>
      </c>
      <c r="L212" t="s">
        <v>41</v>
      </c>
      <c r="M212">
        <v>23</v>
      </c>
    </row>
    <row r="213" spans="1:13" x14ac:dyDescent="0.25">
      <c r="A213">
        <v>1000262</v>
      </c>
      <c r="B213" s="1">
        <v>0.4381944444444445</v>
      </c>
      <c r="C213" s="3">
        <v>912</v>
      </c>
      <c r="D213" t="s">
        <v>6</v>
      </c>
      <c r="E213">
        <v>3</v>
      </c>
      <c r="F213" t="s">
        <v>7</v>
      </c>
      <c r="G213" t="s">
        <v>10</v>
      </c>
      <c r="H213">
        <v>1</v>
      </c>
      <c r="I213">
        <v>0</v>
      </c>
      <c r="J213" s="4">
        <v>14.483959199999999</v>
      </c>
      <c r="K213" s="4">
        <v>14.483959199999999</v>
      </c>
      <c r="L213" t="s">
        <v>41</v>
      </c>
      <c r="M213">
        <v>24</v>
      </c>
    </row>
    <row r="214" spans="1:13" x14ac:dyDescent="0.25">
      <c r="A214">
        <v>1000263</v>
      </c>
      <c r="B214" s="1">
        <v>0.4381944444444445</v>
      </c>
      <c r="C214" s="3">
        <v>4802</v>
      </c>
      <c r="D214" t="s">
        <v>6</v>
      </c>
      <c r="E214">
        <v>3</v>
      </c>
      <c r="F214" t="s">
        <v>7</v>
      </c>
      <c r="G214" t="s">
        <v>8</v>
      </c>
      <c r="H214">
        <v>0</v>
      </c>
      <c r="I214">
        <v>1</v>
      </c>
      <c r="J214" s="4">
        <v>16.100000380000001</v>
      </c>
      <c r="K214" s="4">
        <v>16.100000380000001</v>
      </c>
      <c r="L214" t="s">
        <v>41</v>
      </c>
      <c r="M214">
        <v>0</v>
      </c>
    </row>
    <row r="215" spans="1:13" x14ac:dyDescent="0.25">
      <c r="A215">
        <v>1000264</v>
      </c>
      <c r="B215" s="1">
        <v>0.4381944444444445</v>
      </c>
      <c r="C215" s="3">
        <v>5036</v>
      </c>
      <c r="D215" t="s">
        <v>6</v>
      </c>
      <c r="E215">
        <v>3</v>
      </c>
      <c r="F215" t="s">
        <v>7</v>
      </c>
      <c r="G215" t="s">
        <v>10</v>
      </c>
      <c r="H215">
        <v>3</v>
      </c>
      <c r="I215">
        <v>0</v>
      </c>
      <c r="J215" s="4">
        <v>13.192522050000001</v>
      </c>
      <c r="K215" s="4">
        <v>13.192522050000001</v>
      </c>
      <c r="L215" t="s">
        <v>41</v>
      </c>
      <c r="M215">
        <v>50</v>
      </c>
    </row>
    <row r="216" spans="1:13" x14ac:dyDescent="0.25">
      <c r="A216">
        <v>1000265</v>
      </c>
      <c r="B216" s="1">
        <v>0.375</v>
      </c>
      <c r="C216" s="3">
        <v>4901</v>
      </c>
      <c r="D216" t="s">
        <v>6</v>
      </c>
      <c r="E216">
        <v>3</v>
      </c>
      <c r="F216" t="s">
        <v>7</v>
      </c>
      <c r="G216" t="s">
        <v>14</v>
      </c>
      <c r="H216">
        <v>2</v>
      </c>
      <c r="I216">
        <v>0</v>
      </c>
      <c r="J216" s="4">
        <v>19.39817429</v>
      </c>
      <c r="K216" s="4">
        <v>19.39817429</v>
      </c>
      <c r="L216" t="s">
        <v>38</v>
      </c>
      <c r="M216">
        <v>19</v>
      </c>
    </row>
    <row r="217" spans="1:13" x14ac:dyDescent="0.25">
      <c r="A217">
        <v>1000266</v>
      </c>
      <c r="B217" s="1">
        <v>0.375</v>
      </c>
      <c r="C217" s="3">
        <v>5528</v>
      </c>
      <c r="D217" t="s">
        <v>6</v>
      </c>
      <c r="E217">
        <v>3</v>
      </c>
      <c r="F217" t="s">
        <v>7</v>
      </c>
      <c r="G217" t="s">
        <v>8</v>
      </c>
      <c r="H217">
        <v>2</v>
      </c>
      <c r="I217">
        <v>0</v>
      </c>
      <c r="J217" s="4">
        <v>18.799999239999998</v>
      </c>
      <c r="K217" s="4">
        <v>18.799999239999998</v>
      </c>
      <c r="L217" t="s">
        <v>38</v>
      </c>
      <c r="M217">
        <v>0</v>
      </c>
    </row>
    <row r="218" spans="1:13" x14ac:dyDescent="0.25">
      <c r="A218">
        <v>1000267</v>
      </c>
      <c r="B218" s="1">
        <v>0.375</v>
      </c>
      <c r="C218" s="3">
        <v>987</v>
      </c>
      <c r="D218" t="s">
        <v>6</v>
      </c>
      <c r="E218">
        <v>3</v>
      </c>
      <c r="F218" t="s">
        <v>7</v>
      </c>
      <c r="G218" t="s">
        <v>8</v>
      </c>
      <c r="H218">
        <v>1</v>
      </c>
      <c r="I218">
        <v>0</v>
      </c>
      <c r="J218" s="4">
        <v>17.011476519999999</v>
      </c>
      <c r="K218" s="4">
        <v>17.011476519999999</v>
      </c>
      <c r="L218" t="s">
        <v>38</v>
      </c>
      <c r="M218">
        <v>0</v>
      </c>
    </row>
    <row r="219" spans="1:13" x14ac:dyDescent="0.25">
      <c r="A219">
        <v>1000268</v>
      </c>
      <c r="B219" s="1">
        <v>0.375</v>
      </c>
      <c r="C219" s="3">
        <v>5165</v>
      </c>
      <c r="D219" t="s">
        <v>6</v>
      </c>
      <c r="E219">
        <v>3</v>
      </c>
      <c r="F219" t="s">
        <v>7</v>
      </c>
      <c r="G219" t="s">
        <v>8</v>
      </c>
      <c r="H219">
        <v>2</v>
      </c>
      <c r="I219">
        <v>0</v>
      </c>
      <c r="J219" s="4">
        <v>14.399999619999999</v>
      </c>
      <c r="K219" s="4">
        <v>14.399999619999999</v>
      </c>
      <c r="L219" t="s">
        <v>38</v>
      </c>
      <c r="M219">
        <v>0</v>
      </c>
    </row>
    <row r="220" spans="1:13" x14ac:dyDescent="0.25">
      <c r="A220">
        <v>1000269</v>
      </c>
      <c r="B220" s="1">
        <v>0.375</v>
      </c>
      <c r="C220" s="3">
        <v>4869</v>
      </c>
      <c r="D220" t="s">
        <v>6</v>
      </c>
      <c r="E220">
        <v>3</v>
      </c>
      <c r="F220" t="s">
        <v>7</v>
      </c>
      <c r="G220" t="s">
        <v>8</v>
      </c>
      <c r="H220">
        <v>1</v>
      </c>
      <c r="I220">
        <v>0</v>
      </c>
      <c r="J220" s="4">
        <v>7.9000000950000002</v>
      </c>
      <c r="K220" s="4">
        <v>7.9000000950000002</v>
      </c>
      <c r="L220" t="s">
        <v>38</v>
      </c>
      <c r="M220">
        <v>0</v>
      </c>
    </row>
    <row r="221" spans="1:13" x14ac:dyDescent="0.25">
      <c r="A221">
        <v>1000270</v>
      </c>
      <c r="B221" s="1">
        <v>0.375</v>
      </c>
      <c r="C221" s="3">
        <v>5034</v>
      </c>
      <c r="D221" t="s">
        <v>6</v>
      </c>
      <c r="E221">
        <v>3</v>
      </c>
      <c r="F221" t="s">
        <v>7</v>
      </c>
      <c r="G221" t="s">
        <v>8</v>
      </c>
      <c r="H221">
        <v>3</v>
      </c>
      <c r="I221">
        <v>0</v>
      </c>
      <c r="J221" s="4">
        <v>31.58292007</v>
      </c>
      <c r="K221" s="4">
        <v>31.58292007</v>
      </c>
      <c r="L221" t="s">
        <v>38</v>
      </c>
      <c r="M221">
        <v>0</v>
      </c>
    </row>
    <row r="222" spans="1:13" x14ac:dyDescent="0.25">
      <c r="A222">
        <v>1000271</v>
      </c>
      <c r="B222" s="1">
        <v>0.375</v>
      </c>
      <c r="C222" s="3">
        <v>5365</v>
      </c>
      <c r="D222" t="s">
        <v>6</v>
      </c>
      <c r="E222">
        <v>3</v>
      </c>
      <c r="F222" t="s">
        <v>7</v>
      </c>
      <c r="G222" t="s">
        <v>10</v>
      </c>
      <c r="H222">
        <v>1</v>
      </c>
      <c r="I222">
        <v>1</v>
      </c>
      <c r="J222" s="4">
        <v>22.5</v>
      </c>
      <c r="K222" s="4">
        <v>22.5</v>
      </c>
      <c r="L222" t="s">
        <v>38</v>
      </c>
      <c r="M222">
        <v>16</v>
      </c>
    </row>
    <row r="223" spans="1:13" x14ac:dyDescent="0.25">
      <c r="A223">
        <v>1000272</v>
      </c>
      <c r="B223" s="1">
        <v>0.375</v>
      </c>
      <c r="C223" s="3">
        <v>5564</v>
      </c>
      <c r="D223" t="s">
        <v>6</v>
      </c>
      <c r="E223">
        <v>3</v>
      </c>
      <c r="F223" t="s">
        <v>7</v>
      </c>
      <c r="G223" t="s">
        <v>14</v>
      </c>
      <c r="H223">
        <v>1</v>
      </c>
      <c r="I223">
        <v>1</v>
      </c>
      <c r="J223" s="4">
        <v>16.299999239999998</v>
      </c>
      <c r="K223" s="4">
        <v>16.299999239999998</v>
      </c>
      <c r="L223" t="s">
        <v>38</v>
      </c>
      <c r="M223">
        <v>19</v>
      </c>
    </row>
    <row r="224" spans="1:13" x14ac:dyDescent="0.25">
      <c r="A224">
        <v>1000273</v>
      </c>
      <c r="B224" s="1">
        <v>0.375</v>
      </c>
      <c r="C224" s="3">
        <v>5132</v>
      </c>
      <c r="D224" t="s">
        <v>6</v>
      </c>
      <c r="E224">
        <v>3</v>
      </c>
      <c r="F224" t="s">
        <v>7</v>
      </c>
      <c r="G224" t="s">
        <v>8</v>
      </c>
      <c r="H224">
        <v>2</v>
      </c>
      <c r="I224">
        <v>0</v>
      </c>
      <c r="J224" s="4">
        <v>14.600000380000001</v>
      </c>
      <c r="K224" s="4">
        <v>14.600000380000001</v>
      </c>
      <c r="L224" t="s">
        <v>38</v>
      </c>
      <c r="M224">
        <v>0</v>
      </c>
    </row>
    <row r="225" spans="1:13" x14ac:dyDescent="0.25">
      <c r="A225">
        <v>1000274</v>
      </c>
      <c r="B225" s="1">
        <v>0.375</v>
      </c>
      <c r="C225" s="3">
        <v>1799</v>
      </c>
      <c r="D225" t="s">
        <v>6</v>
      </c>
      <c r="E225">
        <v>3</v>
      </c>
      <c r="F225" t="s">
        <v>7</v>
      </c>
      <c r="G225" t="s">
        <v>8</v>
      </c>
      <c r="H225">
        <v>1</v>
      </c>
      <c r="I225">
        <v>0</v>
      </c>
      <c r="J225" s="4">
        <v>9.8000001910000005</v>
      </c>
      <c r="K225" s="4">
        <v>9.8000001910000005</v>
      </c>
      <c r="L225" t="s">
        <v>38</v>
      </c>
      <c r="M225">
        <v>0</v>
      </c>
    </row>
    <row r="226" spans="1:13" x14ac:dyDescent="0.25">
      <c r="A226">
        <v>1000275</v>
      </c>
      <c r="B226" s="1">
        <v>0.9375</v>
      </c>
      <c r="C226" s="3">
        <v>5366</v>
      </c>
      <c r="D226" t="s">
        <v>6</v>
      </c>
      <c r="E226">
        <v>3</v>
      </c>
      <c r="F226" t="s">
        <v>20</v>
      </c>
      <c r="G226" t="s">
        <v>8</v>
      </c>
      <c r="H226">
        <v>1</v>
      </c>
      <c r="I226">
        <v>0</v>
      </c>
      <c r="J226" s="4">
        <v>10.66991425</v>
      </c>
      <c r="K226" s="4">
        <v>10.66991425</v>
      </c>
      <c r="L226" t="s">
        <v>148</v>
      </c>
      <c r="M226">
        <v>1</v>
      </c>
    </row>
    <row r="227" spans="1:13" x14ac:dyDescent="0.25">
      <c r="A227">
        <v>1000276</v>
      </c>
      <c r="B227" s="1">
        <v>0.91736111111111107</v>
      </c>
      <c r="C227" s="3">
        <v>4803</v>
      </c>
      <c r="D227" t="s">
        <v>6</v>
      </c>
      <c r="E227">
        <v>3</v>
      </c>
      <c r="F227" t="s">
        <v>20</v>
      </c>
      <c r="G227" t="s">
        <v>14</v>
      </c>
      <c r="H227">
        <v>1</v>
      </c>
      <c r="I227">
        <v>0</v>
      </c>
      <c r="J227" s="4">
        <v>6.6584601399999999</v>
      </c>
      <c r="K227" s="4">
        <v>6.6584601399999999</v>
      </c>
      <c r="L227" t="s">
        <v>1104</v>
      </c>
      <c r="M227">
        <v>6</v>
      </c>
    </row>
    <row r="228" spans="1:13" x14ac:dyDescent="0.25">
      <c r="A228">
        <v>1000277</v>
      </c>
      <c r="B228" s="1">
        <v>0.8965277777777777</v>
      </c>
      <c r="C228" s="3">
        <v>5363</v>
      </c>
      <c r="D228" t="s">
        <v>6</v>
      </c>
      <c r="E228">
        <v>3</v>
      </c>
      <c r="F228" t="s">
        <v>20</v>
      </c>
      <c r="G228" t="s">
        <v>10</v>
      </c>
      <c r="H228">
        <v>2</v>
      </c>
      <c r="I228">
        <v>0</v>
      </c>
      <c r="J228" s="4">
        <v>16.899999619999999</v>
      </c>
      <c r="K228" s="4">
        <v>16.899999619999999</v>
      </c>
      <c r="L228" t="s">
        <v>666</v>
      </c>
      <c r="M228">
        <v>18</v>
      </c>
    </row>
    <row r="229" spans="1:13" x14ac:dyDescent="0.25">
      <c r="A229">
        <v>1000278</v>
      </c>
      <c r="B229" s="1">
        <v>0.3756944444444445</v>
      </c>
      <c r="C229" s="3">
        <v>5046</v>
      </c>
      <c r="D229" t="s">
        <v>6</v>
      </c>
      <c r="E229">
        <v>3</v>
      </c>
      <c r="F229" t="s">
        <v>7</v>
      </c>
      <c r="G229" t="s">
        <v>8</v>
      </c>
      <c r="H229">
        <v>2</v>
      </c>
      <c r="I229">
        <v>0</v>
      </c>
      <c r="J229" s="4">
        <v>16.699407579999999</v>
      </c>
      <c r="K229" s="4">
        <v>16.699407579999999</v>
      </c>
      <c r="L229" t="s">
        <v>39</v>
      </c>
      <c r="M229">
        <v>0</v>
      </c>
    </row>
    <row r="230" spans="1:13" x14ac:dyDescent="0.25">
      <c r="A230">
        <v>1000279</v>
      </c>
      <c r="B230" s="1">
        <v>0.91666666666666663</v>
      </c>
      <c r="C230" s="3">
        <v>919</v>
      </c>
      <c r="D230" t="s">
        <v>6</v>
      </c>
      <c r="E230">
        <v>3</v>
      </c>
      <c r="F230" t="s">
        <v>20</v>
      </c>
      <c r="G230" t="s">
        <v>14</v>
      </c>
      <c r="H230">
        <v>1</v>
      </c>
      <c r="I230">
        <v>0</v>
      </c>
      <c r="J230" s="4">
        <v>19.299999239999998</v>
      </c>
      <c r="K230" s="4">
        <v>19.299999239999998</v>
      </c>
      <c r="L230" t="s">
        <v>239</v>
      </c>
      <c r="M230">
        <v>10</v>
      </c>
    </row>
    <row r="231" spans="1:13" x14ac:dyDescent="0.25">
      <c r="A231">
        <v>1000280</v>
      </c>
      <c r="B231" s="1">
        <v>0.33402777777777781</v>
      </c>
      <c r="C231" s="3">
        <v>919</v>
      </c>
      <c r="D231" t="s">
        <v>6</v>
      </c>
      <c r="E231">
        <v>3</v>
      </c>
      <c r="F231" t="s">
        <v>7</v>
      </c>
      <c r="G231" t="s">
        <v>8</v>
      </c>
      <c r="H231">
        <v>1</v>
      </c>
      <c r="I231">
        <v>0</v>
      </c>
      <c r="J231" s="4">
        <v>13</v>
      </c>
      <c r="K231" s="4">
        <v>13</v>
      </c>
      <c r="L231" t="s">
        <v>37</v>
      </c>
      <c r="M231">
        <v>0</v>
      </c>
    </row>
    <row r="232" spans="1:13" x14ac:dyDescent="0.25">
      <c r="A232">
        <v>1000281</v>
      </c>
      <c r="B232" s="1">
        <v>0.4381944444444445</v>
      </c>
      <c r="C232" s="3">
        <v>1139</v>
      </c>
      <c r="D232" t="s">
        <v>6</v>
      </c>
      <c r="E232">
        <v>3</v>
      </c>
      <c r="F232" t="s">
        <v>7</v>
      </c>
      <c r="G232" t="s">
        <v>17</v>
      </c>
      <c r="H232">
        <v>2</v>
      </c>
      <c r="I232">
        <v>0</v>
      </c>
      <c r="J232" s="4">
        <v>14.59232426</v>
      </c>
      <c r="K232" s="4">
        <v>14.59232426</v>
      </c>
      <c r="L232" t="s">
        <v>41</v>
      </c>
      <c r="M232">
        <v>12</v>
      </c>
    </row>
    <row r="233" spans="1:13" x14ac:dyDescent="0.25">
      <c r="A233">
        <v>1000282</v>
      </c>
      <c r="B233" s="1">
        <v>0.4381944444444445</v>
      </c>
      <c r="C233" s="3">
        <v>5367</v>
      </c>
      <c r="D233" t="s">
        <v>6</v>
      </c>
      <c r="E233">
        <v>3</v>
      </c>
      <c r="F233" t="s">
        <v>7</v>
      </c>
      <c r="G233" t="s">
        <v>8</v>
      </c>
      <c r="H233">
        <v>1</v>
      </c>
      <c r="I233">
        <v>0</v>
      </c>
      <c r="J233" s="4">
        <v>10.80000019</v>
      </c>
      <c r="K233" s="4">
        <v>10.80000019</v>
      </c>
      <c r="L233" t="s">
        <v>41</v>
      </c>
      <c r="M233">
        <v>0</v>
      </c>
    </row>
    <row r="234" spans="1:13" x14ac:dyDescent="0.25">
      <c r="A234">
        <v>1000283</v>
      </c>
      <c r="B234" s="1">
        <v>0.4381944444444445</v>
      </c>
      <c r="C234" s="3">
        <v>491</v>
      </c>
      <c r="D234" t="s">
        <v>6</v>
      </c>
      <c r="E234">
        <v>3</v>
      </c>
      <c r="F234" t="s">
        <v>7</v>
      </c>
      <c r="G234" t="s">
        <v>8</v>
      </c>
      <c r="H234">
        <v>0</v>
      </c>
      <c r="I234">
        <v>1</v>
      </c>
      <c r="J234" s="4">
        <v>27</v>
      </c>
      <c r="K234" s="4">
        <v>27</v>
      </c>
      <c r="L234" t="s">
        <v>41</v>
      </c>
      <c r="M234">
        <v>0</v>
      </c>
    </row>
    <row r="235" spans="1:13" x14ac:dyDescent="0.25">
      <c r="A235">
        <v>1000284</v>
      </c>
      <c r="B235" s="1">
        <v>0.4381944444444445</v>
      </c>
      <c r="C235" s="3">
        <v>4837</v>
      </c>
      <c r="D235" t="s">
        <v>6</v>
      </c>
      <c r="E235">
        <v>3</v>
      </c>
      <c r="F235" t="s">
        <v>7</v>
      </c>
      <c r="G235" t="s">
        <v>10</v>
      </c>
      <c r="H235">
        <v>2</v>
      </c>
      <c r="I235">
        <v>0</v>
      </c>
      <c r="J235" s="4">
        <v>14.30000019</v>
      </c>
      <c r="K235" s="4">
        <v>14.30000019</v>
      </c>
      <c r="L235" t="s">
        <v>41</v>
      </c>
      <c r="M235">
        <v>40</v>
      </c>
    </row>
    <row r="236" spans="1:13" x14ac:dyDescent="0.25">
      <c r="A236">
        <v>1000285</v>
      </c>
      <c r="B236" s="1">
        <v>0.4381944444444445</v>
      </c>
      <c r="C236" s="3">
        <v>4835</v>
      </c>
      <c r="D236" t="s">
        <v>6</v>
      </c>
      <c r="E236">
        <v>3</v>
      </c>
      <c r="F236" t="s">
        <v>7</v>
      </c>
      <c r="G236" t="s">
        <v>14</v>
      </c>
      <c r="H236">
        <v>2</v>
      </c>
      <c r="I236">
        <v>0</v>
      </c>
      <c r="J236" s="4">
        <v>16.094154360000001</v>
      </c>
      <c r="K236" s="4">
        <v>16.094154360000001</v>
      </c>
      <c r="L236" t="s">
        <v>41</v>
      </c>
      <c r="M236">
        <v>3</v>
      </c>
    </row>
    <row r="237" spans="1:13" x14ac:dyDescent="0.25">
      <c r="A237">
        <v>1000286</v>
      </c>
      <c r="B237" s="1">
        <v>0.97916666666666663</v>
      </c>
      <c r="C237" s="3">
        <v>2096</v>
      </c>
      <c r="D237" t="s">
        <v>6</v>
      </c>
      <c r="E237">
        <v>3</v>
      </c>
      <c r="F237" t="s">
        <v>20</v>
      </c>
      <c r="G237" t="s">
        <v>8</v>
      </c>
      <c r="H237">
        <v>1</v>
      </c>
      <c r="I237">
        <v>0</v>
      </c>
      <c r="J237" s="4">
        <v>17</v>
      </c>
      <c r="K237" s="4">
        <v>17</v>
      </c>
      <c r="L237" t="s">
        <v>32</v>
      </c>
      <c r="M237">
        <v>4</v>
      </c>
    </row>
    <row r="238" spans="1:13" x14ac:dyDescent="0.25">
      <c r="A238">
        <v>1000287</v>
      </c>
      <c r="B238" s="1">
        <v>2.0833333333333332E-2</v>
      </c>
      <c r="C238" s="3">
        <v>5565</v>
      </c>
      <c r="D238" t="s">
        <v>6</v>
      </c>
      <c r="E238">
        <v>3</v>
      </c>
      <c r="F238" t="s">
        <v>20</v>
      </c>
      <c r="G238" t="s">
        <v>14</v>
      </c>
      <c r="H238">
        <v>1</v>
      </c>
      <c r="I238">
        <v>0</v>
      </c>
      <c r="J238" s="4">
        <v>28.200000760000002</v>
      </c>
      <c r="K238" s="4">
        <v>28.200000760000002</v>
      </c>
      <c r="L238" t="s">
        <v>33</v>
      </c>
      <c r="M238">
        <v>10</v>
      </c>
    </row>
    <row r="239" spans="1:13" x14ac:dyDescent="0.25">
      <c r="A239">
        <v>1000288</v>
      </c>
      <c r="B239" s="1">
        <v>0.33333333333333331</v>
      </c>
      <c r="C239" s="3">
        <v>4637</v>
      </c>
      <c r="D239" t="s">
        <v>6</v>
      </c>
      <c r="E239">
        <v>3</v>
      </c>
      <c r="F239" t="s">
        <v>7</v>
      </c>
      <c r="G239" t="s">
        <v>8</v>
      </c>
      <c r="H239">
        <v>1</v>
      </c>
      <c r="I239">
        <v>0</v>
      </c>
      <c r="J239" s="4">
        <v>25.700000760000002</v>
      </c>
      <c r="K239" s="4">
        <v>25.700000760000002</v>
      </c>
      <c r="L239" t="s">
        <v>40</v>
      </c>
      <c r="M239">
        <v>0</v>
      </c>
    </row>
    <row r="240" spans="1:13" x14ac:dyDescent="0.25">
      <c r="A240">
        <v>1000289</v>
      </c>
      <c r="B240" s="1">
        <v>0.27083333333333331</v>
      </c>
      <c r="C240" s="3">
        <v>4868</v>
      </c>
      <c r="D240" t="s">
        <v>6</v>
      </c>
      <c r="E240">
        <v>3</v>
      </c>
      <c r="F240" t="s">
        <v>7</v>
      </c>
      <c r="G240" t="s">
        <v>8</v>
      </c>
      <c r="H240">
        <v>1</v>
      </c>
      <c r="I240">
        <v>0</v>
      </c>
      <c r="J240" s="4">
        <v>9.8999996190000008</v>
      </c>
      <c r="K240" s="4">
        <v>9.8999996190000008</v>
      </c>
      <c r="L240" t="s">
        <v>36</v>
      </c>
      <c r="M240">
        <v>0</v>
      </c>
    </row>
    <row r="241" spans="1:13" x14ac:dyDescent="0.25">
      <c r="A241">
        <v>1000290</v>
      </c>
      <c r="B241" s="1">
        <v>0.27083333333333331</v>
      </c>
      <c r="C241" s="3">
        <v>5100</v>
      </c>
      <c r="D241" t="s">
        <v>6</v>
      </c>
      <c r="E241">
        <v>3</v>
      </c>
      <c r="F241" t="s">
        <v>7</v>
      </c>
      <c r="G241" t="s">
        <v>8</v>
      </c>
      <c r="H241">
        <v>1</v>
      </c>
      <c r="I241">
        <v>1</v>
      </c>
      <c r="J241" s="4">
        <v>9.8000001910000005</v>
      </c>
      <c r="K241" s="4">
        <v>9.8000001910000005</v>
      </c>
      <c r="L241" t="s">
        <v>36</v>
      </c>
      <c r="M241">
        <v>0</v>
      </c>
    </row>
    <row r="242" spans="1:13" x14ac:dyDescent="0.25">
      <c r="A242">
        <v>1000291</v>
      </c>
      <c r="B242" s="1">
        <v>0.25</v>
      </c>
      <c r="C242" s="3">
        <v>814</v>
      </c>
      <c r="D242" t="s">
        <v>6</v>
      </c>
      <c r="E242">
        <v>3</v>
      </c>
      <c r="F242" t="s">
        <v>7</v>
      </c>
      <c r="G242" t="s">
        <v>8</v>
      </c>
      <c r="H242">
        <v>1</v>
      </c>
      <c r="I242">
        <v>0</v>
      </c>
      <c r="J242" s="4">
        <v>17</v>
      </c>
      <c r="K242" s="4">
        <v>17</v>
      </c>
      <c r="L242" t="s">
        <v>99</v>
      </c>
      <c r="M242">
        <v>0</v>
      </c>
    </row>
    <row r="243" spans="1:13" x14ac:dyDescent="0.25">
      <c r="A243">
        <v>1000292</v>
      </c>
      <c r="B243" s="1">
        <v>0.25</v>
      </c>
      <c r="C243" s="3">
        <v>110</v>
      </c>
      <c r="D243" t="s">
        <v>6</v>
      </c>
      <c r="E243">
        <v>3</v>
      </c>
      <c r="F243" t="s">
        <v>7</v>
      </c>
      <c r="G243" t="s">
        <v>8</v>
      </c>
      <c r="H243">
        <v>2</v>
      </c>
      <c r="I243">
        <v>0</v>
      </c>
      <c r="J243" s="4">
        <v>26.5</v>
      </c>
      <c r="K243" s="4">
        <v>26.5</v>
      </c>
      <c r="L243" t="s">
        <v>99</v>
      </c>
      <c r="M243">
        <v>0</v>
      </c>
    </row>
    <row r="244" spans="1:13" x14ac:dyDescent="0.25">
      <c r="A244">
        <v>1000293</v>
      </c>
      <c r="B244" s="1">
        <v>0.25</v>
      </c>
      <c r="C244" s="3">
        <v>4803</v>
      </c>
      <c r="D244" t="s">
        <v>6</v>
      </c>
      <c r="E244">
        <v>3</v>
      </c>
      <c r="F244" t="s">
        <v>7</v>
      </c>
      <c r="G244" t="s">
        <v>8</v>
      </c>
      <c r="H244">
        <v>1</v>
      </c>
      <c r="I244">
        <v>0</v>
      </c>
      <c r="J244" s="4">
        <v>10.100000380000001</v>
      </c>
      <c r="K244" s="4">
        <v>10.100000380000001</v>
      </c>
      <c r="L244" t="s">
        <v>99</v>
      </c>
      <c r="M244">
        <v>0</v>
      </c>
    </row>
    <row r="245" spans="1:13" x14ac:dyDescent="0.25">
      <c r="A245">
        <v>1000294</v>
      </c>
      <c r="B245" s="1">
        <v>0.25</v>
      </c>
      <c r="C245" s="3">
        <v>4869</v>
      </c>
      <c r="D245" t="s">
        <v>6</v>
      </c>
      <c r="E245">
        <v>3</v>
      </c>
      <c r="F245" t="s">
        <v>7</v>
      </c>
      <c r="G245" t="s">
        <v>8</v>
      </c>
      <c r="H245">
        <v>2</v>
      </c>
      <c r="I245">
        <v>0</v>
      </c>
      <c r="J245" s="4">
        <v>12.19999981</v>
      </c>
      <c r="K245" s="4">
        <v>12.19999981</v>
      </c>
      <c r="L245" t="s">
        <v>99</v>
      </c>
      <c r="M245">
        <v>0</v>
      </c>
    </row>
    <row r="246" spans="1:13" x14ac:dyDescent="0.25">
      <c r="A246">
        <v>1000295</v>
      </c>
      <c r="B246" s="1">
        <v>0.25</v>
      </c>
      <c r="C246" s="3">
        <v>4901</v>
      </c>
      <c r="D246" t="s">
        <v>6</v>
      </c>
      <c r="E246">
        <v>3</v>
      </c>
      <c r="F246" t="s">
        <v>7</v>
      </c>
      <c r="G246" t="s">
        <v>8</v>
      </c>
      <c r="H246">
        <v>1</v>
      </c>
      <c r="I246">
        <v>0</v>
      </c>
      <c r="J246" s="4">
        <v>18.899999619999999</v>
      </c>
      <c r="K246" s="4">
        <v>18.899999619999999</v>
      </c>
      <c r="L246" t="s">
        <v>99</v>
      </c>
      <c r="M246">
        <v>0</v>
      </c>
    </row>
    <row r="247" spans="1:13" x14ac:dyDescent="0.25">
      <c r="A247">
        <v>1000296</v>
      </c>
      <c r="B247" s="1">
        <v>0.25</v>
      </c>
      <c r="C247" s="3">
        <v>736</v>
      </c>
      <c r="D247" t="s">
        <v>6</v>
      </c>
      <c r="E247">
        <v>3</v>
      </c>
      <c r="F247" t="s">
        <v>7</v>
      </c>
      <c r="G247" t="s">
        <v>8</v>
      </c>
      <c r="H247">
        <v>3</v>
      </c>
      <c r="I247">
        <v>0</v>
      </c>
      <c r="J247" s="4">
        <v>28.5</v>
      </c>
      <c r="K247" s="4">
        <v>28.5</v>
      </c>
      <c r="L247" t="s">
        <v>99</v>
      </c>
      <c r="M247">
        <v>0</v>
      </c>
    </row>
    <row r="248" spans="1:13" x14ac:dyDescent="0.25">
      <c r="A248">
        <v>1000297</v>
      </c>
      <c r="B248" s="1">
        <v>0.22916666666666666</v>
      </c>
      <c r="C248" s="3">
        <v>919</v>
      </c>
      <c r="D248" t="s">
        <v>6</v>
      </c>
      <c r="E248">
        <v>3</v>
      </c>
      <c r="F248" t="s">
        <v>7</v>
      </c>
      <c r="G248" t="s">
        <v>8</v>
      </c>
      <c r="H248">
        <v>1</v>
      </c>
      <c r="I248">
        <v>0</v>
      </c>
      <c r="J248" s="4">
        <v>16.299999239999998</v>
      </c>
      <c r="K248" s="4">
        <v>16.299999239999998</v>
      </c>
      <c r="L248" t="s">
        <v>100</v>
      </c>
      <c r="M248">
        <v>0</v>
      </c>
    </row>
    <row r="249" spans="1:13" x14ac:dyDescent="0.25">
      <c r="A249">
        <v>1000298</v>
      </c>
      <c r="B249" s="1">
        <v>0.1875</v>
      </c>
      <c r="C249" s="3">
        <v>5001</v>
      </c>
      <c r="D249" t="s">
        <v>6</v>
      </c>
      <c r="E249">
        <v>3</v>
      </c>
      <c r="F249" t="s">
        <v>7</v>
      </c>
      <c r="G249" t="s">
        <v>8</v>
      </c>
      <c r="H249">
        <v>1</v>
      </c>
      <c r="I249">
        <v>0</v>
      </c>
      <c r="J249" s="4">
        <v>10.80000019</v>
      </c>
      <c r="K249" s="4">
        <v>10.80000019</v>
      </c>
      <c r="L249" t="s">
        <v>149</v>
      </c>
      <c r="M249">
        <v>0</v>
      </c>
    </row>
    <row r="250" spans="1:13" x14ac:dyDescent="0.25">
      <c r="A250">
        <v>1000299</v>
      </c>
      <c r="B250" s="1">
        <v>4.1666666666666664E-2</v>
      </c>
      <c r="C250" s="3">
        <v>5564</v>
      </c>
      <c r="D250" t="s">
        <v>6</v>
      </c>
      <c r="E250">
        <v>3</v>
      </c>
      <c r="F250" t="s">
        <v>20</v>
      </c>
      <c r="G250" t="s">
        <v>14</v>
      </c>
      <c r="H250">
        <v>1</v>
      </c>
      <c r="I250">
        <v>0</v>
      </c>
      <c r="J250" s="4">
        <v>19.399999619999999</v>
      </c>
      <c r="K250" s="4">
        <v>19.399999619999999</v>
      </c>
      <c r="L250" t="s">
        <v>1105</v>
      </c>
      <c r="M250">
        <v>12</v>
      </c>
    </row>
    <row r="251" spans="1:13" x14ac:dyDescent="0.25">
      <c r="A251">
        <v>1000300</v>
      </c>
      <c r="B251" s="1">
        <v>6.25E-2</v>
      </c>
      <c r="C251" s="3">
        <v>4803</v>
      </c>
      <c r="D251" t="s">
        <v>6</v>
      </c>
      <c r="E251">
        <v>3</v>
      </c>
      <c r="F251" t="s">
        <v>20</v>
      </c>
      <c r="G251" t="s">
        <v>14</v>
      </c>
      <c r="H251">
        <v>1</v>
      </c>
      <c r="I251">
        <v>0</v>
      </c>
      <c r="J251" s="4">
        <v>17.399999619999999</v>
      </c>
      <c r="K251" s="4">
        <v>17.399999619999999</v>
      </c>
      <c r="L251" t="s">
        <v>97</v>
      </c>
      <c r="M251">
        <v>16</v>
      </c>
    </row>
    <row r="252" spans="1:13" x14ac:dyDescent="0.25">
      <c r="A252">
        <v>1000301</v>
      </c>
      <c r="B252" s="1">
        <v>6.25E-2</v>
      </c>
      <c r="C252" s="3">
        <v>110</v>
      </c>
      <c r="D252" t="s">
        <v>6</v>
      </c>
      <c r="E252">
        <v>3</v>
      </c>
      <c r="F252" t="s">
        <v>20</v>
      </c>
      <c r="G252" t="s">
        <v>14</v>
      </c>
      <c r="H252">
        <v>1</v>
      </c>
      <c r="I252">
        <v>0</v>
      </c>
      <c r="J252" s="4">
        <v>8.1999998089999995</v>
      </c>
      <c r="K252" s="4">
        <v>8.1999998089999995</v>
      </c>
      <c r="L252" t="s">
        <v>97</v>
      </c>
      <c r="M252">
        <v>13</v>
      </c>
    </row>
    <row r="253" spans="1:13" x14ac:dyDescent="0.25">
      <c r="A253">
        <v>1000302</v>
      </c>
      <c r="B253" s="1">
        <v>6.25E-2</v>
      </c>
      <c r="C253" s="3">
        <v>4869</v>
      </c>
      <c r="D253" t="s">
        <v>6</v>
      </c>
      <c r="E253">
        <v>3</v>
      </c>
      <c r="F253" t="s">
        <v>20</v>
      </c>
      <c r="G253" t="s">
        <v>10</v>
      </c>
      <c r="H253">
        <v>2</v>
      </c>
      <c r="I253">
        <v>0</v>
      </c>
      <c r="J253" s="4">
        <v>19.600000380000001</v>
      </c>
      <c r="K253" s="4">
        <v>19.600000380000001</v>
      </c>
      <c r="L253" t="s">
        <v>97</v>
      </c>
      <c r="M253">
        <v>10</v>
      </c>
    </row>
    <row r="254" spans="1:13" x14ac:dyDescent="0.25">
      <c r="A254">
        <v>1000303</v>
      </c>
      <c r="B254" s="1">
        <v>6.25E-2</v>
      </c>
      <c r="C254" s="3">
        <v>814</v>
      </c>
      <c r="D254" t="s">
        <v>6</v>
      </c>
      <c r="E254">
        <v>3</v>
      </c>
      <c r="F254" t="s">
        <v>20</v>
      </c>
      <c r="G254" t="s">
        <v>14</v>
      </c>
      <c r="H254">
        <v>1</v>
      </c>
      <c r="I254">
        <v>0</v>
      </c>
      <c r="J254" s="4">
        <v>10</v>
      </c>
      <c r="K254" s="4">
        <v>10</v>
      </c>
      <c r="L254" t="s">
        <v>97</v>
      </c>
      <c r="M254">
        <v>11</v>
      </c>
    </row>
    <row r="255" spans="1:13" x14ac:dyDescent="0.25">
      <c r="A255">
        <v>1000304</v>
      </c>
      <c r="B255" s="1">
        <v>6.25E-2</v>
      </c>
      <c r="C255" s="3">
        <v>736</v>
      </c>
      <c r="D255" t="s">
        <v>6</v>
      </c>
      <c r="E255">
        <v>3</v>
      </c>
      <c r="F255" t="s">
        <v>20</v>
      </c>
      <c r="G255" t="s">
        <v>14</v>
      </c>
      <c r="H255">
        <v>1</v>
      </c>
      <c r="I255">
        <v>0</v>
      </c>
      <c r="J255" s="4">
        <v>8.3000001910000005</v>
      </c>
      <c r="K255" s="4">
        <v>8.3000001910000005</v>
      </c>
      <c r="L255" t="s">
        <v>97</v>
      </c>
      <c r="M255">
        <v>7</v>
      </c>
    </row>
    <row r="256" spans="1:13" x14ac:dyDescent="0.25">
      <c r="A256">
        <v>1000305</v>
      </c>
      <c r="B256" s="1">
        <v>6.25E-2</v>
      </c>
      <c r="C256" s="3">
        <v>5000</v>
      </c>
      <c r="D256" t="s">
        <v>6</v>
      </c>
      <c r="E256">
        <v>3</v>
      </c>
      <c r="F256" t="s">
        <v>20</v>
      </c>
      <c r="G256" t="s">
        <v>14</v>
      </c>
      <c r="H256">
        <v>2</v>
      </c>
      <c r="I256">
        <v>0</v>
      </c>
      <c r="J256" s="4">
        <v>20.299999239999998</v>
      </c>
      <c r="K256" s="4">
        <v>20.299999239999998</v>
      </c>
      <c r="L256" t="s">
        <v>97</v>
      </c>
      <c r="M256">
        <v>9</v>
      </c>
    </row>
    <row r="257" spans="1:13" x14ac:dyDescent="0.25">
      <c r="A257">
        <v>1000306</v>
      </c>
      <c r="B257" s="1">
        <v>6.25E-2</v>
      </c>
      <c r="C257" s="3">
        <v>919</v>
      </c>
      <c r="D257" t="s">
        <v>6</v>
      </c>
      <c r="E257">
        <v>3</v>
      </c>
      <c r="F257" t="s">
        <v>20</v>
      </c>
      <c r="G257" t="s">
        <v>14</v>
      </c>
      <c r="H257">
        <v>2</v>
      </c>
      <c r="I257">
        <v>0</v>
      </c>
      <c r="J257" s="4">
        <v>13.600000380000001</v>
      </c>
      <c r="K257" s="4">
        <v>13.600000380000001</v>
      </c>
      <c r="L257" t="s">
        <v>97</v>
      </c>
      <c r="M257">
        <v>17</v>
      </c>
    </row>
    <row r="258" spans="1:13" x14ac:dyDescent="0.25">
      <c r="A258">
        <v>1000307</v>
      </c>
      <c r="B258" s="1">
        <v>6.25E-2</v>
      </c>
      <c r="C258" s="3">
        <v>4637</v>
      </c>
      <c r="D258" t="s">
        <v>6</v>
      </c>
      <c r="E258">
        <v>3</v>
      </c>
      <c r="F258" t="s">
        <v>20</v>
      </c>
      <c r="G258" t="s">
        <v>10</v>
      </c>
      <c r="H258">
        <v>2</v>
      </c>
      <c r="I258">
        <v>0</v>
      </c>
      <c r="J258" s="4">
        <v>27.700000760000002</v>
      </c>
      <c r="K258" s="4">
        <v>27.700000760000002</v>
      </c>
      <c r="L258" t="s">
        <v>97</v>
      </c>
      <c r="M258">
        <v>10</v>
      </c>
    </row>
    <row r="259" spans="1:13" x14ac:dyDescent="0.25">
      <c r="A259">
        <v>1000308</v>
      </c>
      <c r="B259" s="1">
        <v>8.3333333333333329E-2</v>
      </c>
      <c r="C259" s="3">
        <v>4967</v>
      </c>
      <c r="D259" t="s">
        <v>6</v>
      </c>
      <c r="E259">
        <v>3</v>
      </c>
      <c r="F259" t="s">
        <v>20</v>
      </c>
      <c r="G259" t="s">
        <v>14</v>
      </c>
      <c r="H259">
        <v>1</v>
      </c>
      <c r="I259">
        <v>0</v>
      </c>
      <c r="J259" s="4">
        <v>3.7000000480000002</v>
      </c>
      <c r="K259" s="4">
        <v>3.7000000480000002</v>
      </c>
      <c r="L259" t="s">
        <v>98</v>
      </c>
      <c r="M259">
        <v>5</v>
      </c>
    </row>
    <row r="260" spans="1:13" x14ac:dyDescent="0.25">
      <c r="A260">
        <v>1000309</v>
      </c>
      <c r="B260" s="1">
        <v>0.10416666666666667</v>
      </c>
      <c r="C260" s="3">
        <v>5565</v>
      </c>
      <c r="D260" t="s">
        <v>6</v>
      </c>
      <c r="E260">
        <v>3</v>
      </c>
      <c r="F260" t="s">
        <v>20</v>
      </c>
      <c r="G260" t="s">
        <v>14</v>
      </c>
      <c r="H260">
        <v>2</v>
      </c>
      <c r="I260">
        <v>0</v>
      </c>
      <c r="J260" s="4">
        <v>14.80000019</v>
      </c>
      <c r="K260" s="4">
        <v>14.80000019</v>
      </c>
      <c r="L260" t="s">
        <v>34</v>
      </c>
      <c r="M260">
        <v>15</v>
      </c>
    </row>
    <row r="261" spans="1:13" x14ac:dyDescent="0.25">
      <c r="A261">
        <v>1000310</v>
      </c>
      <c r="B261" s="1">
        <v>0.10416666666666667</v>
      </c>
      <c r="C261" s="3">
        <v>5564</v>
      </c>
      <c r="D261" t="s">
        <v>6</v>
      </c>
      <c r="E261">
        <v>3</v>
      </c>
      <c r="F261" t="s">
        <v>20</v>
      </c>
      <c r="G261" t="s">
        <v>14</v>
      </c>
      <c r="H261">
        <v>2</v>
      </c>
      <c r="I261">
        <v>0</v>
      </c>
      <c r="J261" s="4">
        <v>16.5</v>
      </c>
      <c r="K261" s="4">
        <v>16.5</v>
      </c>
      <c r="L261" t="s">
        <v>34</v>
      </c>
      <c r="M261">
        <v>15</v>
      </c>
    </row>
    <row r="262" spans="1:13" x14ac:dyDescent="0.25">
      <c r="A262">
        <v>1000311</v>
      </c>
      <c r="B262" s="1">
        <v>0.10416666666666667</v>
      </c>
      <c r="C262" s="3">
        <v>5563</v>
      </c>
      <c r="D262" t="s">
        <v>6</v>
      </c>
      <c r="E262">
        <v>3</v>
      </c>
      <c r="F262" t="s">
        <v>20</v>
      </c>
      <c r="G262" t="s">
        <v>14</v>
      </c>
      <c r="H262">
        <v>2</v>
      </c>
      <c r="I262">
        <v>0</v>
      </c>
      <c r="J262" s="4">
        <v>33</v>
      </c>
      <c r="K262" s="4">
        <v>33</v>
      </c>
      <c r="L262" t="s">
        <v>34</v>
      </c>
      <c r="M262">
        <v>17</v>
      </c>
    </row>
    <row r="263" spans="1:13" x14ac:dyDescent="0.25">
      <c r="A263">
        <v>1000312</v>
      </c>
      <c r="B263" s="1">
        <v>0.10416666666666667</v>
      </c>
      <c r="C263" s="3">
        <v>4967</v>
      </c>
      <c r="D263" t="s">
        <v>6</v>
      </c>
      <c r="E263">
        <v>3</v>
      </c>
      <c r="F263" t="s">
        <v>20</v>
      </c>
      <c r="G263" t="s">
        <v>14</v>
      </c>
      <c r="H263">
        <v>2</v>
      </c>
      <c r="I263">
        <v>0</v>
      </c>
      <c r="J263" s="4">
        <v>12.18678856</v>
      </c>
      <c r="K263" s="4">
        <v>12.18678856</v>
      </c>
      <c r="L263" t="s">
        <v>34</v>
      </c>
      <c r="M263">
        <v>11</v>
      </c>
    </row>
    <row r="264" spans="1:13" x14ac:dyDescent="0.25">
      <c r="A264">
        <v>1000313</v>
      </c>
      <c r="B264" s="1">
        <v>0.10416666666666667</v>
      </c>
      <c r="C264" s="3">
        <v>4868</v>
      </c>
      <c r="D264" t="s">
        <v>6</v>
      </c>
      <c r="E264">
        <v>3</v>
      </c>
      <c r="F264" t="s">
        <v>20</v>
      </c>
      <c r="G264" t="s">
        <v>10</v>
      </c>
      <c r="H264">
        <v>3</v>
      </c>
      <c r="I264">
        <v>0</v>
      </c>
      <c r="J264" s="4">
        <v>11.5</v>
      </c>
      <c r="K264" s="4">
        <v>11.5</v>
      </c>
      <c r="L264" t="s">
        <v>34</v>
      </c>
      <c r="M264">
        <v>19</v>
      </c>
    </row>
    <row r="265" spans="1:13" x14ac:dyDescent="0.25">
      <c r="A265">
        <v>1000314</v>
      </c>
      <c r="B265" s="1">
        <v>0.10416666666666667</v>
      </c>
      <c r="C265" s="3">
        <v>814</v>
      </c>
      <c r="D265" t="s">
        <v>6</v>
      </c>
      <c r="E265">
        <v>3</v>
      </c>
      <c r="F265" t="s">
        <v>20</v>
      </c>
      <c r="G265" t="s">
        <v>14</v>
      </c>
      <c r="H265">
        <v>2</v>
      </c>
      <c r="I265">
        <v>0</v>
      </c>
      <c r="J265" s="4">
        <v>20.100000380000001</v>
      </c>
      <c r="K265" s="4">
        <v>20.100000380000001</v>
      </c>
      <c r="L265" t="s">
        <v>34</v>
      </c>
      <c r="M265">
        <v>16</v>
      </c>
    </row>
    <row r="266" spans="1:13" x14ac:dyDescent="0.25">
      <c r="A266">
        <v>1000315</v>
      </c>
      <c r="B266" s="1">
        <v>0.10416666666666667</v>
      </c>
      <c r="C266" s="3">
        <v>5100</v>
      </c>
      <c r="D266" t="s">
        <v>6</v>
      </c>
      <c r="E266">
        <v>3</v>
      </c>
      <c r="F266" t="s">
        <v>20</v>
      </c>
      <c r="G266" t="s">
        <v>14</v>
      </c>
      <c r="H266">
        <v>2</v>
      </c>
      <c r="I266">
        <v>1</v>
      </c>
      <c r="J266" s="4">
        <v>6.5999999049999998</v>
      </c>
      <c r="K266" s="4">
        <v>6.5999999049999998</v>
      </c>
      <c r="L266" t="s">
        <v>34</v>
      </c>
      <c r="M266">
        <v>21</v>
      </c>
    </row>
    <row r="267" spans="1:13" x14ac:dyDescent="0.25">
      <c r="A267">
        <v>1000316</v>
      </c>
      <c r="B267" s="1">
        <v>0.10416666666666667</v>
      </c>
      <c r="C267" s="3">
        <v>5561</v>
      </c>
      <c r="D267" t="s">
        <v>6</v>
      </c>
      <c r="E267">
        <v>3</v>
      </c>
      <c r="F267" t="s">
        <v>20</v>
      </c>
      <c r="G267" t="s">
        <v>14</v>
      </c>
      <c r="H267">
        <v>3</v>
      </c>
      <c r="I267">
        <v>0</v>
      </c>
      <c r="J267" s="4">
        <v>9.1554222109999994</v>
      </c>
      <c r="K267" s="4">
        <v>9.1554222109999994</v>
      </c>
      <c r="L267" t="s">
        <v>34</v>
      </c>
      <c r="M267">
        <v>11</v>
      </c>
    </row>
    <row r="268" spans="1:13" x14ac:dyDescent="0.25">
      <c r="A268">
        <v>1000317</v>
      </c>
      <c r="B268" s="1">
        <v>0.10416666666666667</v>
      </c>
      <c r="C268" s="3">
        <v>110</v>
      </c>
      <c r="D268" t="s">
        <v>6</v>
      </c>
      <c r="E268">
        <v>3</v>
      </c>
      <c r="F268" t="s">
        <v>20</v>
      </c>
      <c r="G268" t="s">
        <v>14</v>
      </c>
      <c r="H268">
        <v>2</v>
      </c>
      <c r="I268">
        <v>0</v>
      </c>
      <c r="J268" s="4">
        <v>29.399999619999999</v>
      </c>
      <c r="K268" s="4">
        <v>29.399999619999999</v>
      </c>
      <c r="L268" t="s">
        <v>34</v>
      </c>
      <c r="M268">
        <v>14</v>
      </c>
    </row>
    <row r="269" spans="1:13" x14ac:dyDescent="0.25">
      <c r="A269">
        <v>1000318</v>
      </c>
      <c r="B269" s="1">
        <v>0.10416666666666667</v>
      </c>
      <c r="C269" s="3">
        <v>736</v>
      </c>
      <c r="D269" t="s">
        <v>6</v>
      </c>
      <c r="E269">
        <v>3</v>
      </c>
      <c r="F269" t="s">
        <v>20</v>
      </c>
      <c r="G269" t="s">
        <v>14</v>
      </c>
      <c r="H269">
        <v>1</v>
      </c>
      <c r="I269">
        <v>0</v>
      </c>
      <c r="J269" s="4">
        <v>15.5</v>
      </c>
      <c r="K269" s="4">
        <v>15.5</v>
      </c>
      <c r="L269" t="s">
        <v>34</v>
      </c>
      <c r="M269">
        <v>17</v>
      </c>
    </row>
    <row r="270" spans="1:13" x14ac:dyDescent="0.25">
      <c r="A270">
        <v>1000319</v>
      </c>
      <c r="B270" s="1">
        <v>0.10416666666666667</v>
      </c>
      <c r="C270" s="3">
        <v>4769</v>
      </c>
      <c r="D270" t="s">
        <v>6</v>
      </c>
      <c r="E270">
        <v>3</v>
      </c>
      <c r="F270" t="s">
        <v>20</v>
      </c>
      <c r="G270" t="s">
        <v>14</v>
      </c>
      <c r="H270">
        <v>3</v>
      </c>
      <c r="I270">
        <v>0</v>
      </c>
      <c r="J270" s="4">
        <v>25.600000380000001</v>
      </c>
      <c r="K270" s="4">
        <v>25.600000380000001</v>
      </c>
      <c r="L270" t="s">
        <v>34</v>
      </c>
      <c r="M270">
        <v>17</v>
      </c>
    </row>
    <row r="271" spans="1:13" x14ac:dyDescent="0.25">
      <c r="A271">
        <v>1000320</v>
      </c>
      <c r="B271" s="1">
        <v>0.10416666666666667</v>
      </c>
      <c r="C271" s="3">
        <v>5562</v>
      </c>
      <c r="D271" t="s">
        <v>6</v>
      </c>
      <c r="E271">
        <v>3</v>
      </c>
      <c r="F271" t="s">
        <v>20</v>
      </c>
      <c r="G271" t="s">
        <v>14</v>
      </c>
      <c r="H271">
        <v>2</v>
      </c>
      <c r="I271">
        <v>0</v>
      </c>
      <c r="J271" s="4">
        <v>20.299999239999998</v>
      </c>
      <c r="K271" s="4">
        <v>20.299999239999998</v>
      </c>
      <c r="L271" t="s">
        <v>34</v>
      </c>
      <c r="M271">
        <v>19</v>
      </c>
    </row>
    <row r="272" spans="1:13" x14ac:dyDescent="0.25">
      <c r="A272">
        <v>1000321</v>
      </c>
      <c r="B272" s="1">
        <v>0.10416666666666667</v>
      </c>
      <c r="C272" s="3">
        <v>4968</v>
      </c>
      <c r="D272" t="s">
        <v>6</v>
      </c>
      <c r="E272">
        <v>3</v>
      </c>
      <c r="F272" t="s">
        <v>20</v>
      </c>
      <c r="G272" t="s">
        <v>10</v>
      </c>
      <c r="H272">
        <v>3</v>
      </c>
      <c r="I272">
        <v>0</v>
      </c>
      <c r="J272" s="4">
        <v>15.09732533</v>
      </c>
      <c r="K272" s="4">
        <v>15.09732533</v>
      </c>
      <c r="L272" t="s">
        <v>34</v>
      </c>
      <c r="M272">
        <v>18</v>
      </c>
    </row>
    <row r="273" spans="1:13" x14ac:dyDescent="0.25">
      <c r="A273">
        <v>1000322</v>
      </c>
      <c r="B273" s="1">
        <v>0.10416666666666667</v>
      </c>
      <c r="C273" s="3">
        <v>5001</v>
      </c>
      <c r="D273" t="s">
        <v>6</v>
      </c>
      <c r="E273">
        <v>3</v>
      </c>
      <c r="F273" t="s">
        <v>20</v>
      </c>
      <c r="G273" t="s">
        <v>14</v>
      </c>
      <c r="H273">
        <v>2</v>
      </c>
      <c r="I273">
        <v>0</v>
      </c>
      <c r="J273" s="4">
        <v>13.100000380000001</v>
      </c>
      <c r="K273" s="4">
        <v>13.100000380000001</v>
      </c>
      <c r="L273" t="s">
        <v>34</v>
      </c>
      <c r="M273">
        <v>19</v>
      </c>
    </row>
    <row r="274" spans="1:13" x14ac:dyDescent="0.25">
      <c r="A274">
        <v>1000323</v>
      </c>
      <c r="B274" s="1">
        <v>0.10416666666666667</v>
      </c>
      <c r="C274" s="3">
        <v>4901</v>
      </c>
      <c r="D274" t="s">
        <v>6</v>
      </c>
      <c r="E274">
        <v>3</v>
      </c>
      <c r="F274" t="s">
        <v>20</v>
      </c>
      <c r="G274" t="s">
        <v>14</v>
      </c>
      <c r="H274">
        <v>3</v>
      </c>
      <c r="I274">
        <v>0</v>
      </c>
      <c r="J274" s="4">
        <v>19.899999619999999</v>
      </c>
      <c r="K274" s="4">
        <v>19.899999619999999</v>
      </c>
      <c r="L274" t="s">
        <v>34</v>
      </c>
      <c r="M274">
        <v>17</v>
      </c>
    </row>
    <row r="275" spans="1:13" x14ac:dyDescent="0.25">
      <c r="A275">
        <v>1000324</v>
      </c>
      <c r="B275" s="1">
        <v>0.14583333333333334</v>
      </c>
      <c r="C275" s="3">
        <v>4869</v>
      </c>
      <c r="D275" t="s">
        <v>6</v>
      </c>
      <c r="E275">
        <v>3</v>
      </c>
      <c r="F275" t="s">
        <v>20</v>
      </c>
      <c r="G275" t="s">
        <v>10</v>
      </c>
      <c r="H275">
        <v>1</v>
      </c>
      <c r="I275">
        <v>0</v>
      </c>
      <c r="J275" s="4">
        <v>10.69999981</v>
      </c>
      <c r="K275" s="4">
        <v>10.69999981</v>
      </c>
      <c r="L275" t="s">
        <v>35</v>
      </c>
      <c r="M275">
        <v>9</v>
      </c>
    </row>
    <row r="276" spans="1:13" x14ac:dyDescent="0.25">
      <c r="A276">
        <v>1000325</v>
      </c>
      <c r="B276" s="1">
        <v>0.14583333333333334</v>
      </c>
      <c r="C276" s="3">
        <v>5000</v>
      </c>
      <c r="D276" t="s">
        <v>6</v>
      </c>
      <c r="E276">
        <v>3</v>
      </c>
      <c r="F276" t="s">
        <v>20</v>
      </c>
      <c r="G276" t="s">
        <v>10</v>
      </c>
      <c r="H276">
        <v>1</v>
      </c>
      <c r="I276">
        <v>1</v>
      </c>
      <c r="J276" s="4">
        <v>18.76259422</v>
      </c>
      <c r="K276" s="4">
        <v>18.76259422</v>
      </c>
      <c r="L276" t="s">
        <v>35</v>
      </c>
      <c r="M276">
        <v>25</v>
      </c>
    </row>
    <row r="277" spans="1:13" x14ac:dyDescent="0.25">
      <c r="A277">
        <v>1000326</v>
      </c>
      <c r="B277" s="1">
        <v>0.1875</v>
      </c>
      <c r="C277" s="3">
        <v>4803</v>
      </c>
      <c r="D277" t="s">
        <v>6</v>
      </c>
      <c r="E277">
        <v>3</v>
      </c>
      <c r="F277" t="s">
        <v>20</v>
      </c>
      <c r="G277" t="s">
        <v>14</v>
      </c>
      <c r="H277">
        <v>1</v>
      </c>
      <c r="I277">
        <v>0</v>
      </c>
      <c r="J277" s="4">
        <v>7</v>
      </c>
      <c r="K277" s="4">
        <v>7</v>
      </c>
      <c r="L277" t="s">
        <v>149</v>
      </c>
      <c r="M277">
        <v>2</v>
      </c>
    </row>
    <row r="278" spans="1:13" x14ac:dyDescent="0.25">
      <c r="A278">
        <v>1000327</v>
      </c>
      <c r="B278" s="1">
        <v>0.1875</v>
      </c>
      <c r="C278" s="3">
        <v>5562</v>
      </c>
      <c r="D278" t="s">
        <v>6</v>
      </c>
      <c r="E278">
        <v>3</v>
      </c>
      <c r="F278" t="s">
        <v>20</v>
      </c>
      <c r="G278" t="s">
        <v>14</v>
      </c>
      <c r="H278">
        <v>3</v>
      </c>
      <c r="I278">
        <v>0</v>
      </c>
      <c r="J278" s="4">
        <v>5.4000000950000002</v>
      </c>
      <c r="K278" s="4">
        <v>5.4000000950000002</v>
      </c>
      <c r="L278" t="s">
        <v>149</v>
      </c>
      <c r="M278">
        <v>17</v>
      </c>
    </row>
    <row r="279" spans="1:13" x14ac:dyDescent="0.25">
      <c r="A279">
        <v>1000328</v>
      </c>
      <c r="B279" s="1">
        <v>0.1875</v>
      </c>
      <c r="C279" s="3">
        <v>4637</v>
      </c>
      <c r="D279" t="s">
        <v>6</v>
      </c>
      <c r="E279">
        <v>3</v>
      </c>
      <c r="F279" t="s">
        <v>20</v>
      </c>
      <c r="G279" t="s">
        <v>14</v>
      </c>
      <c r="H279">
        <v>2</v>
      </c>
      <c r="I279">
        <v>0</v>
      </c>
      <c r="J279" s="4">
        <v>35.099998470000003</v>
      </c>
      <c r="K279" s="4">
        <v>35.099998470000003</v>
      </c>
      <c r="L279" t="s">
        <v>149</v>
      </c>
      <c r="M279">
        <v>19</v>
      </c>
    </row>
    <row r="280" spans="1:13" x14ac:dyDescent="0.25">
      <c r="A280">
        <v>1000329</v>
      </c>
      <c r="B280" s="1">
        <v>0.1875</v>
      </c>
      <c r="C280" s="3">
        <v>5100</v>
      </c>
      <c r="D280" t="s">
        <v>6</v>
      </c>
      <c r="E280">
        <v>3</v>
      </c>
      <c r="F280" t="s">
        <v>20</v>
      </c>
      <c r="G280" t="s">
        <v>14</v>
      </c>
      <c r="H280">
        <v>1</v>
      </c>
      <c r="I280">
        <v>1</v>
      </c>
      <c r="J280" s="4">
        <v>16.799999239999998</v>
      </c>
      <c r="K280" s="4">
        <v>16.799999239999998</v>
      </c>
      <c r="L280" t="s">
        <v>149</v>
      </c>
      <c r="M280">
        <v>21</v>
      </c>
    </row>
    <row r="281" spans="1:13" x14ac:dyDescent="0.25">
      <c r="A281">
        <v>1000330</v>
      </c>
      <c r="B281" s="1">
        <v>0.22916666666666666</v>
      </c>
      <c r="C281" s="3">
        <v>4769</v>
      </c>
      <c r="D281" t="s">
        <v>6</v>
      </c>
      <c r="E281">
        <v>3</v>
      </c>
      <c r="F281" t="s">
        <v>20</v>
      </c>
      <c r="G281" t="s">
        <v>14</v>
      </c>
      <c r="H281">
        <v>1</v>
      </c>
      <c r="I281">
        <v>0</v>
      </c>
      <c r="J281" s="4">
        <v>12</v>
      </c>
      <c r="K281" s="4">
        <v>12</v>
      </c>
      <c r="L281" t="s">
        <v>100</v>
      </c>
      <c r="M281">
        <v>16</v>
      </c>
    </row>
    <row r="282" spans="1:13" x14ac:dyDescent="0.25">
      <c r="A282">
        <v>1000331</v>
      </c>
      <c r="B282" s="1">
        <v>0.22916666666666666</v>
      </c>
      <c r="C282" s="3">
        <v>5563</v>
      </c>
      <c r="D282" t="s">
        <v>6</v>
      </c>
      <c r="E282">
        <v>3</v>
      </c>
      <c r="F282" t="s">
        <v>20</v>
      </c>
      <c r="G282" t="s">
        <v>10</v>
      </c>
      <c r="H282">
        <v>1</v>
      </c>
      <c r="I282">
        <v>0</v>
      </c>
      <c r="J282" s="4">
        <v>9.8000001910000005</v>
      </c>
      <c r="K282" s="4">
        <v>9.8000001910000005</v>
      </c>
      <c r="L282" t="s">
        <v>100</v>
      </c>
      <c r="M282">
        <v>11</v>
      </c>
    </row>
    <row r="283" spans="1:13" x14ac:dyDescent="0.25">
      <c r="A283">
        <v>1000332</v>
      </c>
      <c r="B283" s="1">
        <v>0.22916666666666666</v>
      </c>
      <c r="C283" s="3">
        <v>5564</v>
      </c>
      <c r="D283" t="s">
        <v>6</v>
      </c>
      <c r="E283">
        <v>3</v>
      </c>
      <c r="F283" t="s">
        <v>20</v>
      </c>
      <c r="G283" t="s">
        <v>14</v>
      </c>
      <c r="H283">
        <v>1</v>
      </c>
      <c r="I283">
        <v>0</v>
      </c>
      <c r="J283" s="4">
        <v>15.5</v>
      </c>
      <c r="K283" s="4">
        <v>15.5</v>
      </c>
      <c r="L283" t="s">
        <v>100</v>
      </c>
      <c r="M283">
        <v>9</v>
      </c>
    </row>
    <row r="284" spans="1:13" x14ac:dyDescent="0.25">
      <c r="A284">
        <v>1000333</v>
      </c>
      <c r="B284" s="1">
        <v>0.22916666666666666</v>
      </c>
      <c r="C284" s="3">
        <v>4968</v>
      </c>
      <c r="D284" t="s">
        <v>6</v>
      </c>
      <c r="E284">
        <v>3</v>
      </c>
      <c r="F284" t="s">
        <v>20</v>
      </c>
      <c r="G284" t="s">
        <v>10</v>
      </c>
      <c r="H284">
        <v>1</v>
      </c>
      <c r="I284">
        <v>0</v>
      </c>
      <c r="J284" s="4">
        <v>7.4000000950000002</v>
      </c>
      <c r="K284" s="4">
        <v>7.4000000950000002</v>
      </c>
      <c r="L284" t="s">
        <v>100</v>
      </c>
      <c r="M284">
        <v>15</v>
      </c>
    </row>
    <row r="285" spans="1:13" x14ac:dyDescent="0.25">
      <c r="A285">
        <v>1000334</v>
      </c>
      <c r="B285" s="1">
        <v>0.39583333333333331</v>
      </c>
      <c r="C285" s="3">
        <v>5429</v>
      </c>
      <c r="D285" t="s">
        <v>6</v>
      </c>
      <c r="E285">
        <v>3</v>
      </c>
      <c r="F285" t="s">
        <v>7</v>
      </c>
      <c r="G285" t="s">
        <v>8</v>
      </c>
      <c r="H285">
        <v>1</v>
      </c>
      <c r="I285">
        <v>0</v>
      </c>
      <c r="J285" s="4">
        <v>10.19321442</v>
      </c>
      <c r="K285" s="4">
        <v>10.19321442</v>
      </c>
      <c r="L285" t="s">
        <v>113</v>
      </c>
      <c r="M285">
        <v>0</v>
      </c>
    </row>
    <row r="286" spans="1:13" x14ac:dyDescent="0.25">
      <c r="A286">
        <v>1000335</v>
      </c>
      <c r="B286" s="1">
        <v>0.41666666666666669</v>
      </c>
      <c r="C286" s="3">
        <v>1140</v>
      </c>
      <c r="D286" t="s">
        <v>6</v>
      </c>
      <c r="E286">
        <v>3</v>
      </c>
      <c r="F286" t="s">
        <v>7</v>
      </c>
      <c r="G286" t="s">
        <v>8</v>
      </c>
      <c r="H286">
        <v>1</v>
      </c>
      <c r="I286">
        <v>0</v>
      </c>
      <c r="J286" s="4">
        <v>13.185631750000001</v>
      </c>
      <c r="K286" s="4">
        <v>13.185631750000001</v>
      </c>
      <c r="L286" t="s">
        <v>1110</v>
      </c>
      <c r="M286">
        <v>0</v>
      </c>
    </row>
    <row r="287" spans="1:13" x14ac:dyDescent="0.25">
      <c r="A287">
        <v>1000336</v>
      </c>
      <c r="B287" s="1">
        <v>0.4375</v>
      </c>
      <c r="C287" s="3">
        <v>920</v>
      </c>
      <c r="D287" t="s">
        <v>6</v>
      </c>
      <c r="E287">
        <v>3</v>
      </c>
      <c r="F287" t="s">
        <v>7</v>
      </c>
      <c r="G287" t="s">
        <v>8</v>
      </c>
      <c r="H287">
        <v>1</v>
      </c>
      <c r="I287">
        <v>0</v>
      </c>
      <c r="J287" s="4">
        <v>14.100000380000001</v>
      </c>
      <c r="K287" s="4">
        <v>14.100000380000001</v>
      </c>
      <c r="L287" t="s">
        <v>111</v>
      </c>
      <c r="M287">
        <v>0</v>
      </c>
    </row>
    <row r="288" spans="1:13" x14ac:dyDescent="0.25">
      <c r="A288">
        <v>1000337</v>
      </c>
      <c r="B288" s="1">
        <v>0.4375</v>
      </c>
      <c r="C288" s="3">
        <v>914</v>
      </c>
      <c r="D288" t="s">
        <v>6</v>
      </c>
      <c r="E288">
        <v>3</v>
      </c>
      <c r="F288" t="s">
        <v>7</v>
      </c>
      <c r="G288" t="s">
        <v>10</v>
      </c>
      <c r="H288">
        <v>1</v>
      </c>
      <c r="I288">
        <v>0</v>
      </c>
      <c r="J288" s="4">
        <v>10.83688927</v>
      </c>
      <c r="K288" s="4">
        <v>10.83688927</v>
      </c>
      <c r="L288" t="s">
        <v>111</v>
      </c>
      <c r="M288">
        <v>24</v>
      </c>
    </row>
    <row r="289" spans="1:13" x14ac:dyDescent="0.25">
      <c r="A289">
        <v>1000338</v>
      </c>
      <c r="B289" s="1">
        <v>0.4375</v>
      </c>
      <c r="C289" s="3">
        <v>816</v>
      </c>
      <c r="D289" t="s">
        <v>6</v>
      </c>
      <c r="E289">
        <v>3</v>
      </c>
      <c r="F289" t="s">
        <v>7</v>
      </c>
      <c r="G289" t="s">
        <v>17</v>
      </c>
      <c r="H289">
        <v>1</v>
      </c>
      <c r="I289">
        <v>0</v>
      </c>
      <c r="J289" s="4">
        <v>24.100000380000001</v>
      </c>
      <c r="K289" s="4">
        <v>24.100000380000001</v>
      </c>
      <c r="L289" t="s">
        <v>111</v>
      </c>
      <c r="M289">
        <v>5</v>
      </c>
    </row>
    <row r="290" spans="1:13" x14ac:dyDescent="0.25">
      <c r="A290">
        <v>1000339</v>
      </c>
      <c r="B290" s="1">
        <v>0.27083333333333331</v>
      </c>
      <c r="C290" s="3">
        <v>5565</v>
      </c>
      <c r="D290" t="s">
        <v>6</v>
      </c>
      <c r="E290">
        <v>3</v>
      </c>
      <c r="F290" t="s">
        <v>20</v>
      </c>
      <c r="G290" t="s">
        <v>14</v>
      </c>
      <c r="H290">
        <v>1</v>
      </c>
      <c r="I290">
        <v>0</v>
      </c>
      <c r="J290" s="4">
        <v>9.5</v>
      </c>
      <c r="K290" s="4">
        <v>9.5</v>
      </c>
      <c r="L290" t="s">
        <v>36</v>
      </c>
      <c r="M290">
        <v>8</v>
      </c>
    </row>
    <row r="291" spans="1:13" x14ac:dyDescent="0.25">
      <c r="A291">
        <v>1000340</v>
      </c>
      <c r="B291" s="1">
        <v>0.27083333333333331</v>
      </c>
      <c r="C291" s="3">
        <v>814</v>
      </c>
      <c r="D291" t="s">
        <v>6</v>
      </c>
      <c r="E291">
        <v>3</v>
      </c>
      <c r="F291" t="s">
        <v>20</v>
      </c>
      <c r="G291" t="s">
        <v>14</v>
      </c>
      <c r="H291">
        <v>2</v>
      </c>
      <c r="I291">
        <v>0</v>
      </c>
      <c r="J291" s="4">
        <v>10.399999619999999</v>
      </c>
      <c r="K291" s="4">
        <v>10.399999619999999</v>
      </c>
      <c r="L291" t="s">
        <v>36</v>
      </c>
      <c r="M291">
        <v>11</v>
      </c>
    </row>
    <row r="292" spans="1:13" x14ac:dyDescent="0.25">
      <c r="A292">
        <v>1000341</v>
      </c>
      <c r="B292" s="1">
        <v>0.27083333333333331</v>
      </c>
      <c r="C292" s="3">
        <v>110</v>
      </c>
      <c r="D292" t="s">
        <v>6</v>
      </c>
      <c r="E292">
        <v>3</v>
      </c>
      <c r="F292" t="s">
        <v>20</v>
      </c>
      <c r="G292" t="s">
        <v>14</v>
      </c>
      <c r="H292">
        <v>1</v>
      </c>
      <c r="I292">
        <v>1</v>
      </c>
      <c r="J292" s="4">
        <v>3.7363119130000002</v>
      </c>
      <c r="K292" s="4">
        <v>3.7363119130000002</v>
      </c>
      <c r="L292" t="s">
        <v>36</v>
      </c>
      <c r="M292">
        <v>9</v>
      </c>
    </row>
    <row r="293" spans="1:13" x14ac:dyDescent="0.25">
      <c r="A293">
        <v>1000342</v>
      </c>
      <c r="B293" s="1">
        <v>0.3125</v>
      </c>
      <c r="C293" s="3">
        <v>110</v>
      </c>
      <c r="D293" t="s">
        <v>6</v>
      </c>
      <c r="E293">
        <v>3</v>
      </c>
      <c r="F293" t="s">
        <v>20</v>
      </c>
      <c r="G293" t="s">
        <v>14</v>
      </c>
      <c r="H293">
        <v>1</v>
      </c>
      <c r="I293">
        <v>0</v>
      </c>
      <c r="J293" s="4">
        <v>24</v>
      </c>
      <c r="K293" s="4">
        <v>24</v>
      </c>
      <c r="L293" t="s">
        <v>697</v>
      </c>
      <c r="M293">
        <v>21</v>
      </c>
    </row>
    <row r="294" spans="1:13" x14ac:dyDescent="0.25">
      <c r="A294">
        <v>1000343</v>
      </c>
      <c r="B294" s="1">
        <v>0.3125</v>
      </c>
      <c r="C294" s="3">
        <v>5562</v>
      </c>
      <c r="D294" t="s">
        <v>6</v>
      </c>
      <c r="E294">
        <v>3</v>
      </c>
      <c r="F294" t="s">
        <v>20</v>
      </c>
      <c r="G294" t="s">
        <v>17</v>
      </c>
      <c r="H294">
        <v>1</v>
      </c>
      <c r="I294">
        <v>0</v>
      </c>
      <c r="J294" s="4">
        <v>7.6999998090000004</v>
      </c>
      <c r="K294" s="4">
        <v>7.6999998090000004</v>
      </c>
      <c r="L294" t="s">
        <v>697</v>
      </c>
      <c r="M294">
        <v>1</v>
      </c>
    </row>
    <row r="295" spans="1:13" x14ac:dyDescent="0.25">
      <c r="A295">
        <v>1000344</v>
      </c>
      <c r="B295" s="1">
        <v>0.3756944444444445</v>
      </c>
      <c r="C295" s="3">
        <v>1007</v>
      </c>
      <c r="D295" t="s">
        <v>6</v>
      </c>
      <c r="E295">
        <v>3</v>
      </c>
      <c r="F295" t="s">
        <v>7</v>
      </c>
      <c r="G295" t="s">
        <v>8</v>
      </c>
      <c r="H295">
        <v>1</v>
      </c>
      <c r="I295">
        <v>0</v>
      </c>
      <c r="J295" s="4">
        <v>8</v>
      </c>
      <c r="K295" s="4">
        <v>8</v>
      </c>
      <c r="L295" t="s">
        <v>39</v>
      </c>
      <c r="M295">
        <v>0</v>
      </c>
    </row>
    <row r="296" spans="1:13" x14ac:dyDescent="0.25">
      <c r="A296">
        <v>1000345</v>
      </c>
      <c r="B296" s="1">
        <v>0.3756944444444445</v>
      </c>
      <c r="C296" s="3">
        <v>5364</v>
      </c>
      <c r="D296" t="s">
        <v>6</v>
      </c>
      <c r="E296">
        <v>3</v>
      </c>
      <c r="F296" t="s">
        <v>7</v>
      </c>
      <c r="G296" t="s">
        <v>8</v>
      </c>
      <c r="H296">
        <v>2</v>
      </c>
      <c r="I296">
        <v>0</v>
      </c>
      <c r="J296" s="4">
        <v>13.451614380000001</v>
      </c>
      <c r="K296" s="4">
        <v>13.451614380000001</v>
      </c>
      <c r="L296" t="s">
        <v>39</v>
      </c>
      <c r="M296">
        <v>0</v>
      </c>
    </row>
    <row r="297" spans="1:13" x14ac:dyDescent="0.25">
      <c r="A297">
        <v>1000346</v>
      </c>
      <c r="B297" s="1">
        <v>0.45833333333333331</v>
      </c>
      <c r="C297" s="3">
        <v>5000</v>
      </c>
      <c r="D297" t="s">
        <v>6</v>
      </c>
      <c r="E297">
        <v>3</v>
      </c>
      <c r="F297" t="s">
        <v>7</v>
      </c>
      <c r="G297" t="s">
        <v>8</v>
      </c>
      <c r="H297">
        <v>1</v>
      </c>
      <c r="I297">
        <v>0</v>
      </c>
      <c r="J297" s="4">
        <v>14.893741609999999</v>
      </c>
      <c r="K297" s="4">
        <v>14.893741609999999</v>
      </c>
      <c r="L297" t="s">
        <v>112</v>
      </c>
      <c r="M297">
        <v>0</v>
      </c>
    </row>
    <row r="298" spans="1:13" x14ac:dyDescent="0.25">
      <c r="A298">
        <v>1000347</v>
      </c>
      <c r="B298" s="1">
        <v>0.45833333333333331</v>
      </c>
      <c r="C298" s="3">
        <v>918</v>
      </c>
      <c r="D298" t="s">
        <v>6</v>
      </c>
      <c r="E298">
        <v>3</v>
      </c>
      <c r="F298" t="s">
        <v>7</v>
      </c>
      <c r="G298" t="s">
        <v>14</v>
      </c>
      <c r="H298">
        <v>1</v>
      </c>
      <c r="I298">
        <v>0</v>
      </c>
      <c r="J298" s="4">
        <v>27.299999239999998</v>
      </c>
      <c r="K298" s="4">
        <v>27.299999239999998</v>
      </c>
      <c r="L298" t="s">
        <v>112</v>
      </c>
      <c r="M298">
        <v>3</v>
      </c>
    </row>
    <row r="299" spans="1:13" x14ac:dyDescent="0.25">
      <c r="A299">
        <v>1000348</v>
      </c>
      <c r="B299" s="1">
        <v>0.47916666666666669</v>
      </c>
      <c r="C299" s="3">
        <v>5366</v>
      </c>
      <c r="D299" t="s">
        <v>6</v>
      </c>
      <c r="E299">
        <v>3</v>
      </c>
      <c r="F299" t="s">
        <v>7</v>
      </c>
      <c r="G299" t="s">
        <v>8</v>
      </c>
      <c r="H299">
        <v>1</v>
      </c>
      <c r="I299">
        <v>0</v>
      </c>
      <c r="J299" s="4">
        <v>9.3973093030000001</v>
      </c>
      <c r="K299" s="4">
        <v>9.3973093030000001</v>
      </c>
      <c r="L299" t="s">
        <v>114</v>
      </c>
      <c r="M299">
        <v>0</v>
      </c>
    </row>
    <row r="300" spans="1:13" x14ac:dyDescent="0.25">
      <c r="A300">
        <v>1000349</v>
      </c>
      <c r="B300" s="1">
        <v>0.5</v>
      </c>
      <c r="C300" s="3">
        <v>1140</v>
      </c>
      <c r="D300" t="s">
        <v>6</v>
      </c>
      <c r="E300">
        <v>3</v>
      </c>
      <c r="F300" t="s">
        <v>7</v>
      </c>
      <c r="G300" t="s">
        <v>10</v>
      </c>
      <c r="H300">
        <v>3</v>
      </c>
      <c r="I300">
        <v>0</v>
      </c>
      <c r="J300" s="4">
        <v>13.56804848</v>
      </c>
      <c r="K300" s="4">
        <v>13.56804848</v>
      </c>
      <c r="L300" t="s">
        <v>42</v>
      </c>
      <c r="M300">
        <v>2</v>
      </c>
    </row>
    <row r="301" spans="1:13" x14ac:dyDescent="0.25">
      <c r="A301">
        <v>1000350</v>
      </c>
      <c r="B301" s="1">
        <v>0.5</v>
      </c>
      <c r="C301" s="3">
        <v>4968</v>
      </c>
      <c r="D301" t="s">
        <v>6</v>
      </c>
      <c r="E301">
        <v>3</v>
      </c>
      <c r="F301" t="s">
        <v>7</v>
      </c>
      <c r="G301" t="s">
        <v>8</v>
      </c>
      <c r="H301">
        <v>3</v>
      </c>
      <c r="I301">
        <v>0</v>
      </c>
      <c r="J301" s="4">
        <v>18.421161649999998</v>
      </c>
      <c r="K301" s="4">
        <v>18.421161649999998</v>
      </c>
      <c r="L301" t="s">
        <v>42</v>
      </c>
      <c r="M301">
        <v>0</v>
      </c>
    </row>
    <row r="302" spans="1:13" x14ac:dyDescent="0.25">
      <c r="A302">
        <v>1000351</v>
      </c>
      <c r="B302" s="1">
        <v>0.5</v>
      </c>
      <c r="C302" s="3">
        <v>5100</v>
      </c>
      <c r="D302" t="s">
        <v>6</v>
      </c>
      <c r="E302">
        <v>3</v>
      </c>
      <c r="F302" t="s">
        <v>7</v>
      </c>
      <c r="G302" t="s">
        <v>8</v>
      </c>
      <c r="H302">
        <v>3</v>
      </c>
      <c r="I302">
        <v>0</v>
      </c>
      <c r="J302" s="4">
        <v>12.30699635</v>
      </c>
      <c r="K302" s="4">
        <v>12.30699635</v>
      </c>
      <c r="L302" t="s">
        <v>42</v>
      </c>
      <c r="M302">
        <v>0</v>
      </c>
    </row>
    <row r="303" spans="1:13" x14ac:dyDescent="0.25">
      <c r="A303">
        <v>1000352</v>
      </c>
      <c r="B303" s="1">
        <v>0.5</v>
      </c>
      <c r="C303" s="3">
        <v>4901</v>
      </c>
      <c r="D303" t="s">
        <v>6</v>
      </c>
      <c r="E303">
        <v>3</v>
      </c>
      <c r="F303" t="s">
        <v>7</v>
      </c>
      <c r="G303" t="s">
        <v>8</v>
      </c>
      <c r="H303">
        <v>3</v>
      </c>
      <c r="I303">
        <v>0</v>
      </c>
      <c r="J303" s="4">
        <v>12.2622242</v>
      </c>
      <c r="K303" s="4">
        <v>12.2622242</v>
      </c>
      <c r="L303" t="s">
        <v>42</v>
      </c>
      <c r="M303">
        <v>0</v>
      </c>
    </row>
    <row r="304" spans="1:13" x14ac:dyDescent="0.25">
      <c r="A304">
        <v>1000353</v>
      </c>
      <c r="B304" s="1">
        <v>0.5</v>
      </c>
      <c r="C304" s="3">
        <v>2096</v>
      </c>
      <c r="D304" t="s">
        <v>6</v>
      </c>
      <c r="E304">
        <v>3</v>
      </c>
      <c r="F304" t="s">
        <v>7</v>
      </c>
      <c r="G304" t="s">
        <v>14</v>
      </c>
      <c r="H304">
        <v>2</v>
      </c>
      <c r="I304">
        <v>0</v>
      </c>
      <c r="J304" s="4">
        <v>20.76137924</v>
      </c>
      <c r="K304" s="4">
        <v>20.76137924</v>
      </c>
      <c r="L304" t="s">
        <v>42</v>
      </c>
      <c r="M304">
        <v>1</v>
      </c>
    </row>
    <row r="305" spans="1:13" x14ac:dyDescent="0.25">
      <c r="A305">
        <v>1000354</v>
      </c>
      <c r="B305" s="1">
        <v>0.5</v>
      </c>
      <c r="C305" s="3">
        <v>4869</v>
      </c>
      <c r="D305" t="s">
        <v>6</v>
      </c>
      <c r="E305">
        <v>3</v>
      </c>
      <c r="F305" t="s">
        <v>7</v>
      </c>
      <c r="G305" t="s">
        <v>8</v>
      </c>
      <c r="H305">
        <v>3</v>
      </c>
      <c r="I305">
        <v>0</v>
      </c>
      <c r="J305" s="4">
        <v>8.8999996190000008</v>
      </c>
      <c r="K305" s="4">
        <v>8.8999996190000008</v>
      </c>
      <c r="L305" t="s">
        <v>42</v>
      </c>
      <c r="M305">
        <v>0</v>
      </c>
    </row>
    <row r="306" spans="1:13" x14ac:dyDescent="0.25">
      <c r="A306">
        <v>1000355</v>
      </c>
      <c r="B306" s="1">
        <v>0.5</v>
      </c>
      <c r="C306" s="3">
        <v>4769</v>
      </c>
      <c r="D306" t="s">
        <v>6</v>
      </c>
      <c r="E306">
        <v>3</v>
      </c>
      <c r="F306" t="s">
        <v>7</v>
      </c>
      <c r="G306" t="s">
        <v>10</v>
      </c>
      <c r="H306">
        <v>1</v>
      </c>
      <c r="I306">
        <v>1</v>
      </c>
      <c r="J306" s="4">
        <v>17.404747010000001</v>
      </c>
      <c r="K306" s="4">
        <v>17.404747010000001</v>
      </c>
      <c r="L306" t="s">
        <v>42</v>
      </c>
      <c r="M306">
        <v>15</v>
      </c>
    </row>
    <row r="307" spans="1:13" x14ac:dyDescent="0.25">
      <c r="A307">
        <v>1000356</v>
      </c>
      <c r="B307" s="1">
        <v>0.5</v>
      </c>
      <c r="C307" s="3">
        <v>5297</v>
      </c>
      <c r="D307" t="s">
        <v>6</v>
      </c>
      <c r="E307">
        <v>3</v>
      </c>
      <c r="F307" t="s">
        <v>7</v>
      </c>
      <c r="G307" t="s">
        <v>8</v>
      </c>
      <c r="H307">
        <v>3</v>
      </c>
      <c r="I307">
        <v>0</v>
      </c>
      <c r="J307" s="4">
        <v>11.16169739</v>
      </c>
      <c r="K307" s="4">
        <v>11.16169739</v>
      </c>
      <c r="L307" t="s">
        <v>42</v>
      </c>
      <c r="M307">
        <v>0</v>
      </c>
    </row>
    <row r="308" spans="1:13" x14ac:dyDescent="0.25">
      <c r="A308">
        <v>1000357</v>
      </c>
      <c r="B308" s="1">
        <v>0.5</v>
      </c>
      <c r="C308" s="3">
        <v>906</v>
      </c>
      <c r="D308" t="s">
        <v>6</v>
      </c>
      <c r="E308">
        <v>3</v>
      </c>
      <c r="F308" t="s">
        <v>7</v>
      </c>
      <c r="G308" t="s">
        <v>14</v>
      </c>
      <c r="H308">
        <v>3</v>
      </c>
      <c r="I308">
        <v>0</v>
      </c>
      <c r="J308" s="4">
        <v>23.62912369</v>
      </c>
      <c r="K308" s="4">
        <v>23.62912369</v>
      </c>
      <c r="L308" t="s">
        <v>42</v>
      </c>
      <c r="M308">
        <v>8</v>
      </c>
    </row>
    <row r="309" spans="1:13" x14ac:dyDescent="0.25">
      <c r="A309">
        <v>1000358</v>
      </c>
      <c r="B309" s="1">
        <v>0.5</v>
      </c>
      <c r="C309" s="3">
        <v>5563</v>
      </c>
      <c r="D309" t="s">
        <v>6</v>
      </c>
      <c r="E309">
        <v>3</v>
      </c>
      <c r="F309" t="s">
        <v>7</v>
      </c>
      <c r="G309" t="s">
        <v>10</v>
      </c>
      <c r="H309">
        <v>2</v>
      </c>
      <c r="I309">
        <v>1</v>
      </c>
      <c r="J309" s="4">
        <v>9.1999998089999995</v>
      </c>
      <c r="K309" s="4">
        <v>9.1999998089999995</v>
      </c>
      <c r="L309" t="s">
        <v>42</v>
      </c>
      <c r="M309">
        <v>7</v>
      </c>
    </row>
    <row r="310" spans="1:13" x14ac:dyDescent="0.25">
      <c r="A310">
        <v>1000359</v>
      </c>
      <c r="B310" s="1">
        <v>0.5</v>
      </c>
      <c r="C310" s="3">
        <v>5564</v>
      </c>
      <c r="D310" t="s">
        <v>6</v>
      </c>
      <c r="E310">
        <v>3</v>
      </c>
      <c r="F310" t="s">
        <v>7</v>
      </c>
      <c r="G310" t="s">
        <v>8</v>
      </c>
      <c r="H310">
        <v>1</v>
      </c>
      <c r="I310">
        <v>0</v>
      </c>
      <c r="J310" s="4">
        <v>5.6999998090000004</v>
      </c>
      <c r="K310" s="4">
        <v>5.6999998090000004</v>
      </c>
      <c r="L310" t="s">
        <v>42</v>
      </c>
      <c r="M310">
        <v>0</v>
      </c>
    </row>
    <row r="311" spans="1:13" x14ac:dyDescent="0.25">
      <c r="A311">
        <v>1000360</v>
      </c>
      <c r="B311" s="1">
        <v>0.5</v>
      </c>
      <c r="C311" s="3">
        <v>4835</v>
      </c>
      <c r="D311" t="s">
        <v>6</v>
      </c>
      <c r="E311">
        <v>3</v>
      </c>
      <c r="F311" t="s">
        <v>7</v>
      </c>
      <c r="G311" t="s">
        <v>8</v>
      </c>
      <c r="H311">
        <v>1</v>
      </c>
      <c r="I311">
        <v>0</v>
      </c>
      <c r="J311" s="4">
        <v>3.9000000950000002</v>
      </c>
      <c r="K311" s="4">
        <v>3.9000000950000002</v>
      </c>
      <c r="L311" t="s">
        <v>42</v>
      </c>
      <c r="M311">
        <v>0</v>
      </c>
    </row>
    <row r="312" spans="1:13" x14ac:dyDescent="0.25">
      <c r="A312">
        <v>1000361</v>
      </c>
      <c r="B312" s="1">
        <v>0.5</v>
      </c>
      <c r="C312" s="3">
        <v>4967</v>
      </c>
      <c r="D312" t="s">
        <v>6</v>
      </c>
      <c r="E312">
        <v>3</v>
      </c>
      <c r="F312" t="s">
        <v>7</v>
      </c>
      <c r="G312" t="s">
        <v>14</v>
      </c>
      <c r="H312">
        <v>3</v>
      </c>
      <c r="I312">
        <v>0</v>
      </c>
      <c r="J312" s="4">
        <v>19</v>
      </c>
      <c r="K312" s="4">
        <v>19</v>
      </c>
      <c r="L312" t="s">
        <v>42</v>
      </c>
      <c r="M312">
        <v>5</v>
      </c>
    </row>
    <row r="313" spans="1:13" x14ac:dyDescent="0.25">
      <c r="A313">
        <v>1000362</v>
      </c>
      <c r="B313" s="1">
        <v>0.5</v>
      </c>
      <c r="C313" s="3">
        <v>5001</v>
      </c>
      <c r="D313" t="s">
        <v>6</v>
      </c>
      <c r="E313">
        <v>3</v>
      </c>
      <c r="F313" t="s">
        <v>7</v>
      </c>
      <c r="G313" t="s">
        <v>17</v>
      </c>
      <c r="H313">
        <v>3</v>
      </c>
      <c r="I313">
        <v>0</v>
      </c>
      <c r="J313" s="4">
        <v>28.789611820000001</v>
      </c>
      <c r="K313" s="4">
        <v>28.789611820000001</v>
      </c>
      <c r="L313" t="s">
        <v>42</v>
      </c>
      <c r="M313">
        <v>16</v>
      </c>
    </row>
    <row r="314" spans="1:13" x14ac:dyDescent="0.25">
      <c r="A314">
        <v>1000363</v>
      </c>
      <c r="B314" s="1">
        <v>0.5</v>
      </c>
      <c r="C314" s="3">
        <v>4637</v>
      </c>
      <c r="D314" t="s">
        <v>6</v>
      </c>
      <c r="E314">
        <v>3</v>
      </c>
      <c r="F314" t="s">
        <v>7</v>
      </c>
      <c r="G314" t="s">
        <v>8</v>
      </c>
      <c r="H314">
        <v>3</v>
      </c>
      <c r="I314">
        <v>0</v>
      </c>
      <c r="J314" s="4">
        <v>9.1999998089999995</v>
      </c>
      <c r="K314" s="4">
        <v>9.1999998089999995</v>
      </c>
      <c r="L314" t="s">
        <v>42</v>
      </c>
      <c r="M314">
        <v>0</v>
      </c>
    </row>
    <row r="315" spans="1:13" x14ac:dyDescent="0.25">
      <c r="A315">
        <v>1000364</v>
      </c>
      <c r="B315" s="1">
        <v>0.5</v>
      </c>
      <c r="C315" s="3">
        <v>5562</v>
      </c>
      <c r="D315" t="s">
        <v>6</v>
      </c>
      <c r="E315">
        <v>3</v>
      </c>
      <c r="F315" t="s">
        <v>7</v>
      </c>
      <c r="G315" t="s">
        <v>14</v>
      </c>
      <c r="H315">
        <v>1</v>
      </c>
      <c r="I315">
        <v>0</v>
      </c>
      <c r="J315" s="4">
        <v>13.100000380000001</v>
      </c>
      <c r="K315" s="4">
        <v>13.100000380000001</v>
      </c>
      <c r="L315" t="s">
        <v>42</v>
      </c>
      <c r="M315">
        <v>19</v>
      </c>
    </row>
    <row r="316" spans="1:13" x14ac:dyDescent="0.25">
      <c r="A316">
        <v>1000365</v>
      </c>
      <c r="B316" s="1">
        <v>0.52083333333333337</v>
      </c>
      <c r="C316" s="3">
        <v>491</v>
      </c>
      <c r="D316" t="s">
        <v>6</v>
      </c>
      <c r="E316">
        <v>3</v>
      </c>
      <c r="F316" t="s">
        <v>7</v>
      </c>
      <c r="G316" t="s">
        <v>8</v>
      </c>
      <c r="H316">
        <v>1</v>
      </c>
      <c r="I316">
        <v>0</v>
      </c>
      <c r="J316" s="4">
        <v>18.299999239999998</v>
      </c>
      <c r="K316" s="4">
        <v>18.299999239999998</v>
      </c>
      <c r="L316" t="s">
        <v>120</v>
      </c>
      <c r="M316">
        <v>0</v>
      </c>
    </row>
    <row r="317" spans="1:13" x14ac:dyDescent="0.25">
      <c r="A317">
        <v>1000366</v>
      </c>
      <c r="B317" s="1">
        <v>0.52083333333333337</v>
      </c>
      <c r="C317" s="3">
        <v>5132</v>
      </c>
      <c r="D317" t="s">
        <v>6</v>
      </c>
      <c r="E317">
        <v>3</v>
      </c>
      <c r="F317" t="s">
        <v>7</v>
      </c>
      <c r="G317" t="s">
        <v>8</v>
      </c>
      <c r="H317">
        <v>2</v>
      </c>
      <c r="I317">
        <v>0</v>
      </c>
      <c r="J317" s="4">
        <v>10.19999981</v>
      </c>
      <c r="K317" s="4">
        <v>10.19999981</v>
      </c>
      <c r="L317" t="s">
        <v>120</v>
      </c>
      <c r="M317">
        <v>0</v>
      </c>
    </row>
    <row r="318" spans="1:13" x14ac:dyDescent="0.25">
      <c r="A318">
        <v>1000367</v>
      </c>
      <c r="B318" s="1">
        <v>0.52083333333333337</v>
      </c>
      <c r="C318" s="3">
        <v>773</v>
      </c>
      <c r="D318" t="s">
        <v>6</v>
      </c>
      <c r="E318">
        <v>3</v>
      </c>
      <c r="F318" t="s">
        <v>7</v>
      </c>
      <c r="G318" t="s">
        <v>8</v>
      </c>
      <c r="H318">
        <v>2</v>
      </c>
      <c r="I318">
        <v>0</v>
      </c>
      <c r="J318" s="4">
        <v>29.21441841</v>
      </c>
      <c r="K318" s="4">
        <v>29.21441841</v>
      </c>
      <c r="L318" t="s">
        <v>120</v>
      </c>
      <c r="M318">
        <v>0</v>
      </c>
    </row>
    <row r="319" spans="1:13" x14ac:dyDescent="0.25">
      <c r="A319">
        <v>1000368</v>
      </c>
      <c r="B319" s="1">
        <v>0.52083333333333337</v>
      </c>
      <c r="C319" s="3">
        <v>4802</v>
      </c>
      <c r="D319" t="s">
        <v>6</v>
      </c>
      <c r="E319">
        <v>3</v>
      </c>
      <c r="F319" t="s">
        <v>7</v>
      </c>
      <c r="G319" t="s">
        <v>8</v>
      </c>
      <c r="H319">
        <v>0</v>
      </c>
      <c r="I319">
        <v>2</v>
      </c>
      <c r="J319" s="4">
        <v>14</v>
      </c>
      <c r="K319" s="4">
        <v>14</v>
      </c>
      <c r="L319" t="s">
        <v>120</v>
      </c>
      <c r="M319">
        <v>0</v>
      </c>
    </row>
    <row r="320" spans="1:13" x14ac:dyDescent="0.25">
      <c r="A320">
        <v>1000369</v>
      </c>
      <c r="B320" s="1">
        <v>0.52083333333333337</v>
      </c>
      <c r="C320" s="3">
        <v>5034</v>
      </c>
      <c r="D320" t="s">
        <v>6</v>
      </c>
      <c r="E320">
        <v>3</v>
      </c>
      <c r="F320" t="s">
        <v>7</v>
      </c>
      <c r="G320" t="s">
        <v>8</v>
      </c>
      <c r="H320">
        <v>1</v>
      </c>
      <c r="I320">
        <v>0</v>
      </c>
      <c r="J320" s="4">
        <v>17.584823610000001</v>
      </c>
      <c r="K320" s="4">
        <v>17.584823610000001</v>
      </c>
      <c r="L320" t="s">
        <v>120</v>
      </c>
      <c r="M320">
        <v>0</v>
      </c>
    </row>
    <row r="321" spans="1:13" x14ac:dyDescent="0.25">
      <c r="A321">
        <v>1000370</v>
      </c>
      <c r="B321" s="1">
        <v>0.52083333333333337</v>
      </c>
      <c r="C321" s="3">
        <v>920</v>
      </c>
      <c r="D321" t="s">
        <v>6</v>
      </c>
      <c r="E321">
        <v>3</v>
      </c>
      <c r="F321" t="s">
        <v>7</v>
      </c>
      <c r="G321" t="s">
        <v>8</v>
      </c>
      <c r="H321">
        <v>1</v>
      </c>
      <c r="I321">
        <v>0</v>
      </c>
      <c r="J321" s="4">
        <v>11.410046579999999</v>
      </c>
      <c r="K321" s="4">
        <v>11.410046579999999</v>
      </c>
      <c r="L321" t="s">
        <v>120</v>
      </c>
      <c r="M321">
        <v>0</v>
      </c>
    </row>
    <row r="322" spans="1:13" x14ac:dyDescent="0.25">
      <c r="A322">
        <v>1000371</v>
      </c>
      <c r="B322" s="1">
        <v>0.52083333333333337</v>
      </c>
      <c r="C322" s="3">
        <v>910</v>
      </c>
      <c r="D322" t="s">
        <v>6</v>
      </c>
      <c r="E322">
        <v>3</v>
      </c>
      <c r="F322" t="s">
        <v>7</v>
      </c>
      <c r="G322" t="s">
        <v>8</v>
      </c>
      <c r="H322">
        <v>1</v>
      </c>
      <c r="I322">
        <v>0</v>
      </c>
      <c r="J322" s="4">
        <v>12.30000019</v>
      </c>
      <c r="K322" s="4">
        <v>12.30000019</v>
      </c>
      <c r="L322" t="s">
        <v>120</v>
      </c>
      <c r="M322">
        <v>0</v>
      </c>
    </row>
    <row r="323" spans="1:13" x14ac:dyDescent="0.25">
      <c r="A323">
        <v>1000372</v>
      </c>
      <c r="B323" s="1">
        <v>0.52083333333333337</v>
      </c>
      <c r="C323" s="3">
        <v>5365</v>
      </c>
      <c r="D323" t="s">
        <v>6</v>
      </c>
      <c r="E323">
        <v>3</v>
      </c>
      <c r="F323" t="s">
        <v>7</v>
      </c>
      <c r="G323" t="s">
        <v>14</v>
      </c>
      <c r="H323">
        <v>2</v>
      </c>
      <c r="I323">
        <v>1</v>
      </c>
      <c r="J323" s="4">
        <v>11.399999619999999</v>
      </c>
      <c r="K323" s="4">
        <v>11.399999619999999</v>
      </c>
      <c r="L323" t="s">
        <v>120</v>
      </c>
      <c r="M323">
        <v>41</v>
      </c>
    </row>
    <row r="324" spans="1:13" x14ac:dyDescent="0.25">
      <c r="A324">
        <v>1000373</v>
      </c>
      <c r="B324" s="1">
        <v>0.52083333333333337</v>
      </c>
      <c r="C324" s="3">
        <v>5165</v>
      </c>
      <c r="D324" t="s">
        <v>6</v>
      </c>
      <c r="E324">
        <v>3</v>
      </c>
      <c r="F324" t="s">
        <v>7</v>
      </c>
      <c r="G324" t="s">
        <v>8</v>
      </c>
      <c r="H324">
        <v>1</v>
      </c>
      <c r="I324">
        <v>1</v>
      </c>
      <c r="J324" s="4">
        <v>19.700000760000002</v>
      </c>
      <c r="K324" s="4">
        <v>19.700000760000002</v>
      </c>
      <c r="L324" t="s">
        <v>120</v>
      </c>
      <c r="M324">
        <v>0</v>
      </c>
    </row>
    <row r="325" spans="1:13" x14ac:dyDescent="0.25">
      <c r="A325">
        <v>1000374</v>
      </c>
      <c r="B325" s="1">
        <v>0.52083333333333337</v>
      </c>
      <c r="C325" s="3">
        <v>5330</v>
      </c>
      <c r="D325" t="s">
        <v>6</v>
      </c>
      <c r="E325">
        <v>3</v>
      </c>
      <c r="F325" t="s">
        <v>7</v>
      </c>
      <c r="G325" t="s">
        <v>8</v>
      </c>
      <c r="H325">
        <v>2</v>
      </c>
      <c r="I325">
        <v>0</v>
      </c>
      <c r="J325" s="4">
        <v>23.799364090000001</v>
      </c>
      <c r="K325" s="4">
        <v>23.799364090000001</v>
      </c>
      <c r="L325" t="s">
        <v>120</v>
      </c>
      <c r="M325">
        <v>0</v>
      </c>
    </row>
    <row r="326" spans="1:13" x14ac:dyDescent="0.25">
      <c r="A326">
        <v>1000375</v>
      </c>
      <c r="B326" s="1">
        <v>0.54166666666666663</v>
      </c>
      <c r="C326" s="3">
        <v>5367</v>
      </c>
      <c r="D326" t="s">
        <v>6</v>
      </c>
      <c r="E326">
        <v>3</v>
      </c>
      <c r="F326" t="s">
        <v>7</v>
      </c>
      <c r="G326" t="s">
        <v>8</v>
      </c>
      <c r="H326">
        <v>1</v>
      </c>
      <c r="I326">
        <v>0</v>
      </c>
      <c r="J326" s="4">
        <v>12.69999981</v>
      </c>
      <c r="K326" s="4">
        <v>12.69999981</v>
      </c>
      <c r="L326" t="s">
        <v>170</v>
      </c>
      <c r="M326">
        <v>0</v>
      </c>
    </row>
    <row r="327" spans="1:13" x14ac:dyDescent="0.25">
      <c r="A327">
        <v>1000376</v>
      </c>
      <c r="B327" s="1">
        <v>0.54166666666666663</v>
      </c>
      <c r="C327" s="3">
        <v>5565</v>
      </c>
      <c r="D327" t="s">
        <v>6</v>
      </c>
      <c r="E327">
        <v>3</v>
      </c>
      <c r="F327" t="s">
        <v>7</v>
      </c>
      <c r="G327" t="s">
        <v>8</v>
      </c>
      <c r="H327">
        <v>0</v>
      </c>
      <c r="I327">
        <v>1</v>
      </c>
      <c r="J327" s="4">
        <v>15.69999981</v>
      </c>
      <c r="K327" s="4">
        <v>15.69999981</v>
      </c>
      <c r="L327" t="s">
        <v>170</v>
      </c>
      <c r="M327">
        <v>0</v>
      </c>
    </row>
    <row r="328" spans="1:13" x14ac:dyDescent="0.25">
      <c r="A328">
        <v>1000377</v>
      </c>
      <c r="B328" s="1">
        <v>0.54166666666666663</v>
      </c>
      <c r="C328" s="3">
        <v>5363</v>
      </c>
      <c r="D328" t="s">
        <v>6</v>
      </c>
      <c r="E328">
        <v>3</v>
      </c>
      <c r="F328" t="s">
        <v>7</v>
      </c>
      <c r="G328" t="s">
        <v>8</v>
      </c>
      <c r="H328">
        <v>1</v>
      </c>
      <c r="I328">
        <v>1</v>
      </c>
      <c r="J328" s="4">
        <v>10.69999981</v>
      </c>
      <c r="K328" s="4">
        <v>10.69999981</v>
      </c>
      <c r="L328" t="s">
        <v>170</v>
      </c>
      <c r="M328">
        <v>0</v>
      </c>
    </row>
    <row r="329" spans="1:13" x14ac:dyDescent="0.25">
      <c r="A329">
        <v>1000378</v>
      </c>
      <c r="B329" s="1">
        <v>0.5625</v>
      </c>
      <c r="C329" s="3">
        <v>5564</v>
      </c>
      <c r="D329" t="s">
        <v>6</v>
      </c>
      <c r="E329">
        <v>3</v>
      </c>
      <c r="F329" t="s">
        <v>7</v>
      </c>
      <c r="G329" t="s">
        <v>8</v>
      </c>
      <c r="H329">
        <v>1</v>
      </c>
      <c r="I329">
        <v>0</v>
      </c>
      <c r="J329" s="4">
        <v>4.5</v>
      </c>
      <c r="K329" s="4">
        <v>4.5</v>
      </c>
      <c r="L329" t="s">
        <v>171</v>
      </c>
      <c r="M329">
        <v>0</v>
      </c>
    </row>
    <row r="330" spans="1:13" x14ac:dyDescent="0.25">
      <c r="A330">
        <v>1000379</v>
      </c>
      <c r="B330" s="1">
        <v>0.58333333333333337</v>
      </c>
      <c r="C330" s="3">
        <v>5001</v>
      </c>
      <c r="D330" t="s">
        <v>6</v>
      </c>
      <c r="E330">
        <v>3</v>
      </c>
      <c r="F330" t="s">
        <v>7</v>
      </c>
      <c r="G330" t="s">
        <v>8</v>
      </c>
      <c r="H330">
        <v>1</v>
      </c>
      <c r="I330">
        <v>0</v>
      </c>
      <c r="J330" s="4">
        <v>5.4000000950000002</v>
      </c>
      <c r="K330" s="4">
        <v>5.4000000950000002</v>
      </c>
      <c r="L330" t="s">
        <v>43</v>
      </c>
      <c r="M330">
        <v>0</v>
      </c>
    </row>
    <row r="331" spans="1:13" x14ac:dyDescent="0.25">
      <c r="A331">
        <v>1000380</v>
      </c>
      <c r="B331" s="1">
        <v>0.58333333333333337</v>
      </c>
      <c r="C331" s="3">
        <v>1139</v>
      </c>
      <c r="D331" t="s">
        <v>6</v>
      </c>
      <c r="E331">
        <v>3</v>
      </c>
      <c r="F331" t="s">
        <v>7</v>
      </c>
      <c r="G331" t="s">
        <v>8</v>
      </c>
      <c r="H331">
        <v>1</v>
      </c>
      <c r="I331">
        <v>0</v>
      </c>
      <c r="J331" s="4">
        <v>14.606459620000001</v>
      </c>
      <c r="K331" s="4">
        <v>14.606459620000001</v>
      </c>
      <c r="L331" t="s">
        <v>43</v>
      </c>
      <c r="M331">
        <v>0</v>
      </c>
    </row>
    <row r="332" spans="1:13" x14ac:dyDescent="0.25">
      <c r="A332">
        <v>1000381</v>
      </c>
      <c r="B332" s="1">
        <v>0.58333333333333337</v>
      </c>
      <c r="C332" s="3">
        <v>911</v>
      </c>
      <c r="D332" t="s">
        <v>6</v>
      </c>
      <c r="E332">
        <v>3</v>
      </c>
      <c r="F332" t="s">
        <v>7</v>
      </c>
      <c r="G332" t="s">
        <v>14</v>
      </c>
      <c r="H332">
        <v>2</v>
      </c>
      <c r="I332">
        <v>0</v>
      </c>
      <c r="J332" s="4">
        <v>18.400623320000001</v>
      </c>
      <c r="K332" s="4">
        <v>18.400623320000001</v>
      </c>
      <c r="L332" t="s">
        <v>43</v>
      </c>
      <c r="M332">
        <v>3</v>
      </c>
    </row>
    <row r="333" spans="1:13" x14ac:dyDescent="0.25">
      <c r="A333">
        <v>1000382</v>
      </c>
      <c r="B333" s="1">
        <v>0.58333333333333337</v>
      </c>
      <c r="C333" s="3">
        <v>5000</v>
      </c>
      <c r="D333" t="s">
        <v>6</v>
      </c>
      <c r="E333">
        <v>3</v>
      </c>
      <c r="F333" t="s">
        <v>7</v>
      </c>
      <c r="G333" t="s">
        <v>8</v>
      </c>
      <c r="H333">
        <v>1</v>
      </c>
      <c r="I333">
        <v>0</v>
      </c>
      <c r="J333" s="4">
        <v>5.9000000950000002</v>
      </c>
      <c r="K333" s="4">
        <v>5.9000000950000002</v>
      </c>
      <c r="L333" t="s">
        <v>43</v>
      </c>
      <c r="M333">
        <v>0</v>
      </c>
    </row>
    <row r="334" spans="1:13" x14ac:dyDescent="0.25">
      <c r="A334">
        <v>1000383</v>
      </c>
      <c r="B334" s="1">
        <v>0.60416666666666663</v>
      </c>
      <c r="C334" s="3">
        <v>5036</v>
      </c>
      <c r="D334" t="s">
        <v>6</v>
      </c>
      <c r="E334">
        <v>3</v>
      </c>
      <c r="F334" t="s">
        <v>7</v>
      </c>
      <c r="G334" t="s">
        <v>10</v>
      </c>
      <c r="H334">
        <v>2</v>
      </c>
      <c r="I334">
        <v>0</v>
      </c>
      <c r="J334" s="4">
        <v>19.411149980000001</v>
      </c>
      <c r="K334" s="4">
        <v>19.411149980000001</v>
      </c>
      <c r="L334" t="s">
        <v>121</v>
      </c>
      <c r="M334">
        <v>4</v>
      </c>
    </row>
    <row r="335" spans="1:13" x14ac:dyDescent="0.25">
      <c r="A335">
        <v>1000384</v>
      </c>
      <c r="B335" s="1">
        <v>0.60416666666666663</v>
      </c>
      <c r="C335" s="3">
        <v>918</v>
      </c>
      <c r="D335" t="s">
        <v>6</v>
      </c>
      <c r="E335">
        <v>3</v>
      </c>
      <c r="F335" t="s">
        <v>7</v>
      </c>
      <c r="G335" t="s">
        <v>8</v>
      </c>
      <c r="H335">
        <v>1</v>
      </c>
      <c r="I335">
        <v>0</v>
      </c>
      <c r="J335" s="4">
        <v>16.107763290000001</v>
      </c>
      <c r="K335" s="4">
        <v>16.107763290000001</v>
      </c>
      <c r="L335" t="s">
        <v>121</v>
      </c>
      <c r="M335">
        <v>0</v>
      </c>
    </row>
    <row r="336" spans="1:13" x14ac:dyDescent="0.25">
      <c r="A336">
        <v>1000385</v>
      </c>
      <c r="B336" s="1">
        <v>0.60416666666666663</v>
      </c>
      <c r="C336" s="3">
        <v>5045</v>
      </c>
      <c r="D336" t="s">
        <v>6</v>
      </c>
      <c r="E336">
        <v>3</v>
      </c>
      <c r="F336" t="s">
        <v>7</v>
      </c>
      <c r="G336" t="s">
        <v>8</v>
      </c>
      <c r="H336">
        <v>1</v>
      </c>
      <c r="I336">
        <v>0</v>
      </c>
      <c r="J336" s="4">
        <v>21.365205759999998</v>
      </c>
      <c r="K336" s="4">
        <v>21.365205759999998</v>
      </c>
      <c r="L336" t="s">
        <v>121</v>
      </c>
      <c r="M336">
        <v>0</v>
      </c>
    </row>
    <row r="337" spans="1:13" x14ac:dyDescent="0.25">
      <c r="A337">
        <v>1000386</v>
      </c>
      <c r="B337" s="1">
        <v>0.64583333333333337</v>
      </c>
      <c r="C337" s="3">
        <v>4967</v>
      </c>
      <c r="D337" t="s">
        <v>6</v>
      </c>
      <c r="E337">
        <v>3</v>
      </c>
      <c r="F337" t="s">
        <v>7</v>
      </c>
      <c r="G337" t="s">
        <v>8</v>
      </c>
      <c r="H337">
        <v>1</v>
      </c>
      <c r="I337">
        <v>0</v>
      </c>
      <c r="J337" s="4">
        <v>3.2000000480000002</v>
      </c>
      <c r="K337" s="4">
        <v>3.2000000480000002</v>
      </c>
      <c r="L337" t="s">
        <v>129</v>
      </c>
      <c r="M337">
        <v>0</v>
      </c>
    </row>
    <row r="338" spans="1:13" x14ac:dyDescent="0.25">
      <c r="A338">
        <v>1000387</v>
      </c>
      <c r="B338" s="1">
        <v>0.66666666666666663</v>
      </c>
      <c r="C338" s="3">
        <v>906</v>
      </c>
      <c r="D338" t="s">
        <v>6</v>
      </c>
      <c r="E338">
        <v>3</v>
      </c>
      <c r="F338" t="s">
        <v>7</v>
      </c>
      <c r="G338" t="s">
        <v>14</v>
      </c>
      <c r="H338">
        <v>2</v>
      </c>
      <c r="I338">
        <v>0</v>
      </c>
      <c r="J338" s="4">
        <v>11.758894919999999</v>
      </c>
      <c r="K338" s="4">
        <v>11.758894919999999</v>
      </c>
      <c r="L338" t="s">
        <v>47</v>
      </c>
      <c r="M338">
        <v>5</v>
      </c>
    </row>
    <row r="339" spans="1:13" x14ac:dyDescent="0.25">
      <c r="A339">
        <v>1000388</v>
      </c>
      <c r="B339" s="1">
        <v>0.66666666666666663</v>
      </c>
      <c r="C339" s="3">
        <v>912</v>
      </c>
      <c r="D339" t="s">
        <v>6</v>
      </c>
      <c r="E339">
        <v>3</v>
      </c>
      <c r="F339" t="s">
        <v>7</v>
      </c>
      <c r="G339" t="s">
        <v>10</v>
      </c>
      <c r="H339">
        <v>2</v>
      </c>
      <c r="I339">
        <v>0</v>
      </c>
      <c r="J339" s="4">
        <v>18.348543169999999</v>
      </c>
      <c r="K339" s="4">
        <v>18.348543169999999</v>
      </c>
      <c r="L339" t="s">
        <v>47</v>
      </c>
      <c r="M339">
        <v>13</v>
      </c>
    </row>
    <row r="340" spans="1:13" x14ac:dyDescent="0.25">
      <c r="A340">
        <v>1000389</v>
      </c>
      <c r="B340" s="1">
        <v>0.66666666666666663</v>
      </c>
      <c r="C340" s="3">
        <v>4802</v>
      </c>
      <c r="D340" t="s">
        <v>6</v>
      </c>
      <c r="E340">
        <v>3</v>
      </c>
      <c r="F340" t="s">
        <v>7</v>
      </c>
      <c r="G340" t="s">
        <v>10</v>
      </c>
      <c r="H340">
        <v>2</v>
      </c>
      <c r="I340">
        <v>0</v>
      </c>
      <c r="J340" s="4">
        <v>10.228422159999999</v>
      </c>
      <c r="K340" s="4">
        <v>10.228422159999999</v>
      </c>
      <c r="L340" t="s">
        <v>47</v>
      </c>
      <c r="M340">
        <v>6</v>
      </c>
    </row>
    <row r="341" spans="1:13" x14ac:dyDescent="0.25">
      <c r="A341">
        <v>1000390</v>
      </c>
      <c r="B341" s="1">
        <v>0.66666666666666663</v>
      </c>
      <c r="C341" s="3">
        <v>4901</v>
      </c>
      <c r="D341" t="s">
        <v>6</v>
      </c>
      <c r="E341">
        <v>3</v>
      </c>
      <c r="F341" t="s">
        <v>7</v>
      </c>
      <c r="G341" t="s">
        <v>8</v>
      </c>
      <c r="H341">
        <v>2</v>
      </c>
      <c r="I341">
        <v>0</v>
      </c>
      <c r="J341" s="4">
        <v>10.516207700000001</v>
      </c>
      <c r="K341" s="4">
        <v>10.516207700000001</v>
      </c>
      <c r="L341" t="s">
        <v>47</v>
      </c>
      <c r="M341">
        <v>0</v>
      </c>
    </row>
    <row r="342" spans="1:13" x14ac:dyDescent="0.25">
      <c r="A342">
        <v>1000391</v>
      </c>
      <c r="B342" s="1">
        <v>0.66666666666666663</v>
      </c>
      <c r="C342" s="3">
        <v>4869</v>
      </c>
      <c r="D342" t="s">
        <v>6</v>
      </c>
      <c r="E342">
        <v>3</v>
      </c>
      <c r="F342" t="s">
        <v>7</v>
      </c>
      <c r="G342" t="s">
        <v>8</v>
      </c>
      <c r="H342">
        <v>2</v>
      </c>
      <c r="I342">
        <v>0</v>
      </c>
      <c r="J342" s="4">
        <v>25.372329709999999</v>
      </c>
      <c r="K342" s="4">
        <v>25.372329709999999</v>
      </c>
      <c r="L342" t="s">
        <v>47</v>
      </c>
      <c r="M342">
        <v>0</v>
      </c>
    </row>
    <row r="343" spans="1:13" x14ac:dyDescent="0.25">
      <c r="A343">
        <v>1000392</v>
      </c>
      <c r="B343" s="1">
        <v>0.66666666666666663</v>
      </c>
      <c r="C343" s="3">
        <v>4637</v>
      </c>
      <c r="D343" t="s">
        <v>6</v>
      </c>
      <c r="E343">
        <v>3</v>
      </c>
      <c r="F343" t="s">
        <v>7</v>
      </c>
      <c r="G343" t="s">
        <v>8</v>
      </c>
      <c r="H343">
        <v>3</v>
      </c>
      <c r="I343">
        <v>0</v>
      </c>
      <c r="J343" s="4">
        <v>13.121260639999999</v>
      </c>
      <c r="K343" s="4">
        <v>13.121260639999999</v>
      </c>
      <c r="L343" t="s">
        <v>47</v>
      </c>
      <c r="M343">
        <v>0</v>
      </c>
    </row>
    <row r="344" spans="1:13" x14ac:dyDescent="0.25">
      <c r="A344">
        <v>1000393</v>
      </c>
      <c r="B344" s="1">
        <v>0.6875</v>
      </c>
      <c r="C344" s="3">
        <v>5100</v>
      </c>
      <c r="D344" t="s">
        <v>6</v>
      </c>
      <c r="E344">
        <v>3</v>
      </c>
      <c r="F344" t="s">
        <v>7</v>
      </c>
      <c r="G344" t="s">
        <v>8</v>
      </c>
      <c r="H344">
        <v>1</v>
      </c>
      <c r="I344">
        <v>0</v>
      </c>
      <c r="J344" s="4">
        <v>22.237434390000001</v>
      </c>
      <c r="K344" s="4">
        <v>22.237434390000001</v>
      </c>
      <c r="L344" t="s">
        <v>182</v>
      </c>
      <c r="M344">
        <v>0</v>
      </c>
    </row>
    <row r="345" spans="1:13" x14ac:dyDescent="0.25">
      <c r="A345">
        <v>1000394</v>
      </c>
      <c r="B345" s="1">
        <v>0.6875</v>
      </c>
      <c r="C345" s="3">
        <v>1139</v>
      </c>
      <c r="D345" t="s">
        <v>6</v>
      </c>
      <c r="E345">
        <v>3</v>
      </c>
      <c r="F345" t="s">
        <v>7</v>
      </c>
      <c r="G345" t="s">
        <v>14</v>
      </c>
      <c r="H345">
        <v>2</v>
      </c>
      <c r="I345">
        <v>0</v>
      </c>
      <c r="J345" s="4">
        <v>5.5847773549999999</v>
      </c>
      <c r="K345" s="4">
        <v>5.5847773549999999</v>
      </c>
      <c r="L345" t="s">
        <v>182</v>
      </c>
      <c r="M345">
        <v>7</v>
      </c>
    </row>
    <row r="346" spans="1:13" x14ac:dyDescent="0.25">
      <c r="A346">
        <v>1000395</v>
      </c>
      <c r="B346" s="1">
        <v>0.70833333333333337</v>
      </c>
      <c r="C346" s="3">
        <v>910</v>
      </c>
      <c r="D346" t="s">
        <v>6</v>
      </c>
      <c r="E346">
        <v>3</v>
      </c>
      <c r="F346" t="s">
        <v>7</v>
      </c>
      <c r="G346" t="s">
        <v>8</v>
      </c>
      <c r="H346">
        <v>3</v>
      </c>
      <c r="I346">
        <v>0</v>
      </c>
      <c r="J346" s="4">
        <v>10.30000019</v>
      </c>
      <c r="K346" s="4">
        <v>10.30000019</v>
      </c>
      <c r="L346" t="s">
        <v>46</v>
      </c>
      <c r="M346">
        <v>0</v>
      </c>
    </row>
    <row r="347" spans="1:13" x14ac:dyDescent="0.25">
      <c r="A347">
        <v>1000396</v>
      </c>
      <c r="B347" s="1">
        <v>0.70833333333333337</v>
      </c>
      <c r="C347" s="3">
        <v>5565</v>
      </c>
      <c r="D347" t="s">
        <v>6</v>
      </c>
      <c r="E347">
        <v>3</v>
      </c>
      <c r="F347" t="s">
        <v>7</v>
      </c>
      <c r="G347" t="s">
        <v>8</v>
      </c>
      <c r="H347">
        <v>3</v>
      </c>
      <c r="I347">
        <v>0</v>
      </c>
      <c r="J347" s="4">
        <v>11.5</v>
      </c>
      <c r="K347" s="4">
        <v>11.5</v>
      </c>
      <c r="L347" t="s">
        <v>46</v>
      </c>
      <c r="M347">
        <v>0</v>
      </c>
    </row>
    <row r="348" spans="1:13" x14ac:dyDescent="0.25">
      <c r="A348">
        <v>1000397</v>
      </c>
      <c r="B348" s="1">
        <v>0.70833333333333337</v>
      </c>
      <c r="C348" s="3">
        <v>5330</v>
      </c>
      <c r="D348" t="s">
        <v>6</v>
      </c>
      <c r="E348">
        <v>3</v>
      </c>
      <c r="F348" t="s">
        <v>7</v>
      </c>
      <c r="G348" t="s">
        <v>8</v>
      </c>
      <c r="H348">
        <v>2</v>
      </c>
      <c r="I348">
        <v>0</v>
      </c>
      <c r="J348" s="4">
        <v>20.500999449999998</v>
      </c>
      <c r="K348" s="4">
        <v>20.500999449999998</v>
      </c>
      <c r="L348" t="s">
        <v>46</v>
      </c>
      <c r="M348">
        <v>0</v>
      </c>
    </row>
    <row r="349" spans="1:13" x14ac:dyDescent="0.25">
      <c r="A349">
        <v>1000398</v>
      </c>
      <c r="B349" s="1">
        <v>0.70833333333333337</v>
      </c>
      <c r="C349" s="3">
        <v>4835</v>
      </c>
      <c r="D349" t="s">
        <v>6</v>
      </c>
      <c r="E349">
        <v>3</v>
      </c>
      <c r="F349" t="s">
        <v>7</v>
      </c>
      <c r="G349" t="s">
        <v>8</v>
      </c>
      <c r="H349">
        <v>1</v>
      </c>
      <c r="I349">
        <v>1</v>
      </c>
      <c r="J349" s="4">
        <v>10.092575070000001</v>
      </c>
      <c r="K349" s="4">
        <v>10.092575070000001</v>
      </c>
      <c r="L349" t="s">
        <v>46</v>
      </c>
      <c r="M349">
        <v>0</v>
      </c>
    </row>
    <row r="350" spans="1:13" x14ac:dyDescent="0.25">
      <c r="A350">
        <v>1000399</v>
      </c>
      <c r="B350" s="1">
        <v>0.70833333333333337</v>
      </c>
      <c r="C350" s="3">
        <v>491</v>
      </c>
      <c r="D350" t="s">
        <v>6</v>
      </c>
      <c r="E350">
        <v>3</v>
      </c>
      <c r="F350" t="s">
        <v>7</v>
      </c>
      <c r="G350" t="s">
        <v>8</v>
      </c>
      <c r="H350">
        <v>1</v>
      </c>
      <c r="I350">
        <v>1</v>
      </c>
      <c r="J350" s="4">
        <v>18.889493940000001</v>
      </c>
      <c r="K350" s="4">
        <v>18.889493940000001</v>
      </c>
      <c r="L350" t="s">
        <v>46</v>
      </c>
      <c r="M350">
        <v>0</v>
      </c>
    </row>
    <row r="351" spans="1:13" x14ac:dyDescent="0.25">
      <c r="A351">
        <v>1000400</v>
      </c>
      <c r="B351" s="1">
        <v>0.70833333333333337</v>
      </c>
      <c r="C351" s="3">
        <v>5367</v>
      </c>
      <c r="D351" t="s">
        <v>6</v>
      </c>
      <c r="E351">
        <v>3</v>
      </c>
      <c r="F351" t="s">
        <v>7</v>
      </c>
      <c r="G351" t="s">
        <v>8</v>
      </c>
      <c r="H351">
        <v>3</v>
      </c>
      <c r="I351">
        <v>0</v>
      </c>
      <c r="J351" s="4">
        <v>17.163757319999998</v>
      </c>
      <c r="K351" s="4">
        <v>17.163757319999998</v>
      </c>
      <c r="L351" t="s">
        <v>46</v>
      </c>
      <c r="M351">
        <v>0</v>
      </c>
    </row>
    <row r="352" spans="1:13" x14ac:dyDescent="0.25">
      <c r="A352">
        <v>1000401</v>
      </c>
      <c r="B352" s="1">
        <v>0.70833333333333337</v>
      </c>
      <c r="C352" s="3">
        <v>2096</v>
      </c>
      <c r="D352" t="s">
        <v>6</v>
      </c>
      <c r="E352">
        <v>3</v>
      </c>
      <c r="F352" t="s">
        <v>7</v>
      </c>
      <c r="G352" t="s">
        <v>8</v>
      </c>
      <c r="H352">
        <v>3</v>
      </c>
      <c r="I352">
        <v>0</v>
      </c>
      <c r="J352" s="4">
        <v>22.49127197</v>
      </c>
      <c r="K352" s="4">
        <v>22.49127197</v>
      </c>
      <c r="L352" t="s">
        <v>46</v>
      </c>
      <c r="M352">
        <v>0</v>
      </c>
    </row>
    <row r="353" spans="1:13" x14ac:dyDescent="0.25">
      <c r="A353">
        <v>1000402</v>
      </c>
      <c r="B353" s="1">
        <v>0.70833333333333337</v>
      </c>
      <c r="C353" s="3">
        <v>5034</v>
      </c>
      <c r="D353" t="s">
        <v>6</v>
      </c>
      <c r="E353">
        <v>3</v>
      </c>
      <c r="F353" t="s">
        <v>7</v>
      </c>
      <c r="G353" t="s">
        <v>14</v>
      </c>
      <c r="H353">
        <v>1</v>
      </c>
      <c r="I353">
        <v>0</v>
      </c>
      <c r="J353" s="4">
        <v>21.165878299999999</v>
      </c>
      <c r="K353" s="4">
        <v>21.165878299999999</v>
      </c>
      <c r="L353" t="s">
        <v>46</v>
      </c>
      <c r="M353">
        <v>9</v>
      </c>
    </row>
    <row r="354" spans="1:13" x14ac:dyDescent="0.25">
      <c r="A354">
        <v>1000403</v>
      </c>
      <c r="B354" s="1">
        <v>0.70833333333333337</v>
      </c>
      <c r="C354" s="3">
        <v>5297</v>
      </c>
      <c r="D354" t="s">
        <v>6</v>
      </c>
      <c r="E354">
        <v>3</v>
      </c>
      <c r="F354" t="s">
        <v>7</v>
      </c>
      <c r="G354" t="s">
        <v>10</v>
      </c>
      <c r="H354">
        <v>3</v>
      </c>
      <c r="I354">
        <v>0</v>
      </c>
      <c r="J354" s="4">
        <v>23.476741789999998</v>
      </c>
      <c r="K354" s="4">
        <v>23.476741789999998</v>
      </c>
      <c r="L354" t="s">
        <v>46</v>
      </c>
      <c r="M354">
        <v>28</v>
      </c>
    </row>
    <row r="355" spans="1:13" x14ac:dyDescent="0.25">
      <c r="A355">
        <v>1000404</v>
      </c>
      <c r="B355" s="1">
        <v>0.70833333333333337</v>
      </c>
      <c r="C355" s="3">
        <v>911</v>
      </c>
      <c r="D355" t="s">
        <v>6</v>
      </c>
      <c r="E355">
        <v>3</v>
      </c>
      <c r="F355" t="s">
        <v>7</v>
      </c>
      <c r="G355" t="s">
        <v>8</v>
      </c>
      <c r="H355">
        <v>2</v>
      </c>
      <c r="I355">
        <v>0</v>
      </c>
      <c r="J355" s="4">
        <v>14.39766884</v>
      </c>
      <c r="K355" s="4">
        <v>14.39766884</v>
      </c>
      <c r="L355" t="s">
        <v>46</v>
      </c>
      <c r="M355">
        <v>0</v>
      </c>
    </row>
    <row r="356" spans="1:13" x14ac:dyDescent="0.25">
      <c r="A356">
        <v>1000405</v>
      </c>
      <c r="B356" s="1">
        <v>0.70833333333333337</v>
      </c>
      <c r="C356" s="3">
        <v>5165</v>
      </c>
      <c r="D356" t="s">
        <v>6</v>
      </c>
      <c r="E356">
        <v>3</v>
      </c>
      <c r="F356" t="s">
        <v>7</v>
      </c>
      <c r="G356" t="s">
        <v>8</v>
      </c>
      <c r="H356">
        <v>1</v>
      </c>
      <c r="I356">
        <v>0</v>
      </c>
      <c r="J356" s="4">
        <v>25</v>
      </c>
      <c r="K356" s="4">
        <v>25</v>
      </c>
      <c r="L356" t="s">
        <v>46</v>
      </c>
      <c r="M356">
        <v>0</v>
      </c>
    </row>
    <row r="357" spans="1:13" x14ac:dyDescent="0.25">
      <c r="A357">
        <v>1000406</v>
      </c>
      <c r="B357" s="1">
        <v>0.70833333333333337</v>
      </c>
      <c r="C357" s="3">
        <v>5564</v>
      </c>
      <c r="D357" t="s">
        <v>6</v>
      </c>
      <c r="E357">
        <v>3</v>
      </c>
      <c r="F357" t="s">
        <v>7</v>
      </c>
      <c r="G357" t="s">
        <v>10</v>
      </c>
      <c r="H357">
        <v>1</v>
      </c>
      <c r="I357">
        <v>0</v>
      </c>
      <c r="J357" s="4">
        <v>9.3000001910000005</v>
      </c>
      <c r="K357" s="4">
        <v>9.3000001910000005</v>
      </c>
      <c r="L357" t="s">
        <v>46</v>
      </c>
      <c r="M357">
        <v>30</v>
      </c>
    </row>
    <row r="358" spans="1:13" x14ac:dyDescent="0.25">
      <c r="A358">
        <v>1000407</v>
      </c>
      <c r="B358" s="1">
        <v>0.70833333333333337</v>
      </c>
      <c r="C358" s="3">
        <v>5132</v>
      </c>
      <c r="D358" t="s">
        <v>6</v>
      </c>
      <c r="E358">
        <v>3</v>
      </c>
      <c r="F358" t="s">
        <v>7</v>
      </c>
      <c r="G358" t="s">
        <v>8</v>
      </c>
      <c r="H358">
        <v>1</v>
      </c>
      <c r="I358">
        <v>1</v>
      </c>
      <c r="J358" s="4">
        <v>20.899999619999999</v>
      </c>
      <c r="K358" s="4">
        <v>20.899999619999999</v>
      </c>
      <c r="L358" t="s">
        <v>46</v>
      </c>
      <c r="M358">
        <v>0</v>
      </c>
    </row>
    <row r="359" spans="1:13" x14ac:dyDescent="0.25">
      <c r="A359">
        <v>1000408</v>
      </c>
      <c r="B359" s="1">
        <v>0.70833333333333337</v>
      </c>
      <c r="C359" s="3">
        <v>1140</v>
      </c>
      <c r="D359" t="s">
        <v>6</v>
      </c>
      <c r="E359">
        <v>3</v>
      </c>
      <c r="F359" t="s">
        <v>7</v>
      </c>
      <c r="G359" t="s">
        <v>8</v>
      </c>
      <c r="H359">
        <v>2</v>
      </c>
      <c r="I359">
        <v>1</v>
      </c>
      <c r="J359" s="4">
        <v>20.880561830000001</v>
      </c>
      <c r="K359" s="4">
        <v>20.880561830000001</v>
      </c>
      <c r="L359" t="s">
        <v>46</v>
      </c>
      <c r="M359">
        <v>0</v>
      </c>
    </row>
    <row r="360" spans="1:13" x14ac:dyDescent="0.25">
      <c r="A360">
        <v>1000409</v>
      </c>
      <c r="B360" s="1">
        <v>0.70833333333333337</v>
      </c>
      <c r="C360" s="3">
        <v>5366</v>
      </c>
      <c r="D360" t="s">
        <v>6</v>
      </c>
      <c r="E360">
        <v>3</v>
      </c>
      <c r="F360" t="s">
        <v>7</v>
      </c>
      <c r="G360" t="s">
        <v>8</v>
      </c>
      <c r="H360">
        <v>3</v>
      </c>
      <c r="I360">
        <v>0</v>
      </c>
      <c r="J360" s="4">
        <v>12.515424729999999</v>
      </c>
      <c r="K360" s="4">
        <v>12.515424729999999</v>
      </c>
      <c r="L360" t="s">
        <v>46</v>
      </c>
      <c r="M360">
        <v>0</v>
      </c>
    </row>
    <row r="361" spans="1:13" x14ac:dyDescent="0.25">
      <c r="A361">
        <v>1000410</v>
      </c>
      <c r="B361" s="1">
        <v>0.70833333333333337</v>
      </c>
      <c r="C361" s="3">
        <v>816</v>
      </c>
      <c r="D361" t="s">
        <v>6</v>
      </c>
      <c r="E361">
        <v>3</v>
      </c>
      <c r="F361" t="s">
        <v>7</v>
      </c>
      <c r="G361" t="s">
        <v>10</v>
      </c>
      <c r="H361">
        <v>1</v>
      </c>
      <c r="I361">
        <v>1</v>
      </c>
      <c r="J361" s="4">
        <v>11.19999981</v>
      </c>
      <c r="K361" s="4">
        <v>11.19999981</v>
      </c>
      <c r="L361" t="s">
        <v>46</v>
      </c>
      <c r="M361">
        <v>12</v>
      </c>
    </row>
    <row r="362" spans="1:13" x14ac:dyDescent="0.25">
      <c r="A362">
        <v>1000411</v>
      </c>
      <c r="B362" s="1">
        <v>0.72916666666666663</v>
      </c>
      <c r="C362" s="3">
        <v>5363</v>
      </c>
      <c r="D362" t="s">
        <v>6</v>
      </c>
      <c r="E362">
        <v>3</v>
      </c>
      <c r="F362" t="s">
        <v>7</v>
      </c>
      <c r="G362" t="s">
        <v>14</v>
      </c>
      <c r="H362">
        <v>3</v>
      </c>
      <c r="I362">
        <v>0</v>
      </c>
      <c r="J362" s="4">
        <v>15.100000380000001</v>
      </c>
      <c r="K362" s="4">
        <v>15.100000380000001</v>
      </c>
      <c r="L362" t="s">
        <v>48</v>
      </c>
      <c r="M362">
        <v>14</v>
      </c>
    </row>
    <row r="363" spans="1:13" x14ac:dyDescent="0.25">
      <c r="A363">
        <v>1000412</v>
      </c>
      <c r="B363" s="1">
        <v>0.72916666666666663</v>
      </c>
      <c r="C363" s="3">
        <v>5036</v>
      </c>
      <c r="D363" t="s">
        <v>6</v>
      </c>
      <c r="E363">
        <v>3</v>
      </c>
      <c r="F363" t="s">
        <v>7</v>
      </c>
      <c r="G363" t="s">
        <v>17</v>
      </c>
      <c r="H363">
        <v>3</v>
      </c>
      <c r="I363">
        <v>0</v>
      </c>
      <c r="J363" s="4">
        <v>13.5</v>
      </c>
      <c r="K363" s="4">
        <v>13.5</v>
      </c>
      <c r="L363" t="s">
        <v>48</v>
      </c>
      <c r="M363">
        <v>7</v>
      </c>
    </row>
    <row r="364" spans="1:13" x14ac:dyDescent="0.25">
      <c r="A364">
        <v>1000413</v>
      </c>
      <c r="B364" s="1">
        <v>0.72916666666666663</v>
      </c>
      <c r="C364" s="3">
        <v>5001</v>
      </c>
      <c r="D364" t="s">
        <v>6</v>
      </c>
      <c r="E364">
        <v>3</v>
      </c>
      <c r="F364" t="s">
        <v>7</v>
      </c>
      <c r="G364" t="s">
        <v>10</v>
      </c>
      <c r="H364">
        <v>1</v>
      </c>
      <c r="I364">
        <v>0</v>
      </c>
      <c r="J364" s="4">
        <v>11</v>
      </c>
      <c r="K364" s="4">
        <v>11</v>
      </c>
      <c r="L364" t="s">
        <v>48</v>
      </c>
      <c r="M364">
        <v>25</v>
      </c>
    </row>
    <row r="365" spans="1:13" x14ac:dyDescent="0.25">
      <c r="A365">
        <v>1000414</v>
      </c>
      <c r="B365" s="1">
        <v>0.72916666666666663</v>
      </c>
      <c r="C365" s="3">
        <v>773</v>
      </c>
      <c r="D365" t="s">
        <v>6</v>
      </c>
      <c r="E365">
        <v>3</v>
      </c>
      <c r="F365" t="s">
        <v>7</v>
      </c>
      <c r="G365" t="s">
        <v>17</v>
      </c>
      <c r="H365">
        <v>2</v>
      </c>
      <c r="I365">
        <v>1</v>
      </c>
      <c r="J365" s="4">
        <v>32</v>
      </c>
      <c r="K365" s="4">
        <v>32</v>
      </c>
      <c r="L365" t="s">
        <v>48</v>
      </c>
      <c r="M365">
        <v>14</v>
      </c>
    </row>
    <row r="366" spans="1:13" x14ac:dyDescent="0.25">
      <c r="A366">
        <v>1000415</v>
      </c>
      <c r="B366" s="1">
        <v>0.60486111111111118</v>
      </c>
      <c r="C366" s="3">
        <v>4837</v>
      </c>
      <c r="D366" t="s">
        <v>6</v>
      </c>
      <c r="E366">
        <v>3</v>
      </c>
      <c r="F366" t="s">
        <v>7</v>
      </c>
      <c r="G366" t="s">
        <v>8</v>
      </c>
      <c r="H366">
        <v>1</v>
      </c>
      <c r="I366">
        <v>0</v>
      </c>
      <c r="J366" s="4">
        <v>7.5999999049999998</v>
      </c>
      <c r="K366" s="4">
        <v>7.5999999049999998</v>
      </c>
      <c r="L366" t="s">
        <v>128</v>
      </c>
      <c r="M366">
        <v>0</v>
      </c>
    </row>
    <row r="367" spans="1:13" x14ac:dyDescent="0.25">
      <c r="A367">
        <v>1000416</v>
      </c>
      <c r="B367" s="1">
        <v>0.60486111111111118</v>
      </c>
      <c r="C367" s="3">
        <v>914</v>
      </c>
      <c r="D367" t="s">
        <v>6</v>
      </c>
      <c r="E367">
        <v>3</v>
      </c>
      <c r="F367" t="s">
        <v>7</v>
      </c>
      <c r="G367" t="s">
        <v>8</v>
      </c>
      <c r="H367">
        <v>0</v>
      </c>
      <c r="I367">
        <v>1</v>
      </c>
      <c r="J367" s="4">
        <v>11.5</v>
      </c>
      <c r="K367" s="4">
        <v>11.5</v>
      </c>
      <c r="L367" t="s">
        <v>128</v>
      </c>
      <c r="M367">
        <v>0</v>
      </c>
    </row>
    <row r="368" spans="1:13" x14ac:dyDescent="0.25">
      <c r="A368">
        <v>1000417</v>
      </c>
      <c r="B368" s="1">
        <v>0.60486111111111118</v>
      </c>
      <c r="C368" s="3">
        <v>816</v>
      </c>
      <c r="D368" t="s">
        <v>6</v>
      </c>
      <c r="E368">
        <v>3</v>
      </c>
      <c r="F368" t="s">
        <v>7</v>
      </c>
      <c r="G368" t="s">
        <v>8</v>
      </c>
      <c r="H368">
        <v>1</v>
      </c>
      <c r="I368">
        <v>0</v>
      </c>
      <c r="J368" s="4">
        <v>9.8999996190000008</v>
      </c>
      <c r="K368" s="4">
        <v>9.8999996190000008</v>
      </c>
      <c r="L368" t="s">
        <v>128</v>
      </c>
      <c r="M368">
        <v>0</v>
      </c>
    </row>
    <row r="369" spans="1:13" x14ac:dyDescent="0.25">
      <c r="A369">
        <v>1000418</v>
      </c>
      <c r="B369" s="1">
        <v>0.54166666666666663</v>
      </c>
      <c r="C369" s="3">
        <v>4968</v>
      </c>
      <c r="D369" t="s">
        <v>6</v>
      </c>
      <c r="E369">
        <v>3</v>
      </c>
      <c r="F369" t="s">
        <v>7</v>
      </c>
      <c r="G369" t="s">
        <v>8</v>
      </c>
      <c r="H369">
        <v>1</v>
      </c>
      <c r="I369">
        <v>0</v>
      </c>
      <c r="J369" s="4">
        <v>2.5</v>
      </c>
      <c r="K369" s="4">
        <v>2.5</v>
      </c>
      <c r="L369" t="s">
        <v>170</v>
      </c>
      <c r="M369">
        <v>0</v>
      </c>
    </row>
    <row r="370" spans="1:13" x14ac:dyDescent="0.25">
      <c r="A370">
        <v>1000419</v>
      </c>
      <c r="B370" s="1">
        <v>0.625</v>
      </c>
      <c r="C370" s="3">
        <v>5564</v>
      </c>
      <c r="D370" t="s">
        <v>6</v>
      </c>
      <c r="E370">
        <v>3</v>
      </c>
      <c r="F370" t="s">
        <v>20</v>
      </c>
      <c r="G370" t="s">
        <v>14</v>
      </c>
      <c r="H370">
        <v>1</v>
      </c>
      <c r="I370">
        <v>0</v>
      </c>
      <c r="J370" s="4">
        <v>10.80000019</v>
      </c>
      <c r="K370" s="4">
        <v>10.80000019</v>
      </c>
      <c r="L370" t="s">
        <v>44</v>
      </c>
      <c r="M370">
        <v>11</v>
      </c>
    </row>
    <row r="371" spans="1:13" x14ac:dyDescent="0.25">
      <c r="A371">
        <v>1000420</v>
      </c>
      <c r="B371" s="1">
        <v>0.625</v>
      </c>
      <c r="C371" s="3">
        <v>5563</v>
      </c>
      <c r="D371" t="s">
        <v>6</v>
      </c>
      <c r="E371">
        <v>3</v>
      </c>
      <c r="F371" t="s">
        <v>20</v>
      </c>
      <c r="G371" t="s">
        <v>14</v>
      </c>
      <c r="H371">
        <v>2</v>
      </c>
      <c r="I371">
        <v>0</v>
      </c>
      <c r="J371" s="4">
        <v>15.30000019</v>
      </c>
      <c r="K371" s="4">
        <v>15.30000019</v>
      </c>
      <c r="L371" t="s">
        <v>44</v>
      </c>
      <c r="M371">
        <v>15</v>
      </c>
    </row>
    <row r="372" spans="1:13" x14ac:dyDescent="0.25">
      <c r="A372">
        <v>1000421</v>
      </c>
      <c r="B372" s="1">
        <v>0.625</v>
      </c>
      <c r="C372" s="3">
        <v>4968</v>
      </c>
      <c r="D372" t="s">
        <v>6</v>
      </c>
      <c r="E372">
        <v>3</v>
      </c>
      <c r="F372" t="s">
        <v>20</v>
      </c>
      <c r="G372" t="s">
        <v>14</v>
      </c>
      <c r="H372">
        <v>2</v>
      </c>
      <c r="I372">
        <v>0</v>
      </c>
      <c r="J372" s="4">
        <v>18.100000380000001</v>
      </c>
      <c r="K372" s="4">
        <v>18.100000380000001</v>
      </c>
      <c r="L372" t="s">
        <v>44</v>
      </c>
      <c r="M372">
        <v>13</v>
      </c>
    </row>
    <row r="373" spans="1:13" x14ac:dyDescent="0.25">
      <c r="A373">
        <v>1000422</v>
      </c>
      <c r="B373" s="1">
        <v>0.625</v>
      </c>
      <c r="C373" s="3">
        <v>5363</v>
      </c>
      <c r="D373" t="s">
        <v>6</v>
      </c>
      <c r="E373">
        <v>3</v>
      </c>
      <c r="F373" t="s">
        <v>20</v>
      </c>
      <c r="G373" t="s">
        <v>14</v>
      </c>
      <c r="H373">
        <v>1</v>
      </c>
      <c r="I373">
        <v>0</v>
      </c>
      <c r="J373" s="4">
        <v>9.2264146799999995</v>
      </c>
      <c r="K373" s="4">
        <v>9.2264146799999995</v>
      </c>
      <c r="L373" t="s">
        <v>44</v>
      </c>
      <c r="M373">
        <v>21</v>
      </c>
    </row>
    <row r="374" spans="1:13" x14ac:dyDescent="0.25">
      <c r="A374">
        <v>1000423</v>
      </c>
      <c r="B374" s="1">
        <v>0.625</v>
      </c>
      <c r="C374" s="3">
        <v>4769</v>
      </c>
      <c r="D374" t="s">
        <v>6</v>
      </c>
      <c r="E374">
        <v>3</v>
      </c>
      <c r="F374" t="s">
        <v>20</v>
      </c>
      <c r="G374" t="s">
        <v>14</v>
      </c>
      <c r="H374">
        <v>2</v>
      </c>
      <c r="I374">
        <v>0</v>
      </c>
      <c r="J374" s="4">
        <v>29.5</v>
      </c>
      <c r="K374" s="4">
        <v>29.5</v>
      </c>
      <c r="L374" t="s">
        <v>44</v>
      </c>
      <c r="M374">
        <v>22</v>
      </c>
    </row>
    <row r="375" spans="1:13" x14ac:dyDescent="0.25">
      <c r="A375">
        <v>1000424</v>
      </c>
      <c r="B375" s="1">
        <v>0.60486111111111118</v>
      </c>
      <c r="C375" s="3">
        <v>910</v>
      </c>
      <c r="D375" t="s">
        <v>6</v>
      </c>
      <c r="E375">
        <v>3</v>
      </c>
      <c r="F375" t="s">
        <v>20</v>
      </c>
      <c r="G375" t="s">
        <v>14</v>
      </c>
      <c r="H375">
        <v>1</v>
      </c>
      <c r="I375">
        <v>0</v>
      </c>
      <c r="J375" s="4">
        <v>8.0845489500000003</v>
      </c>
      <c r="K375" s="4">
        <v>8.0845489500000003</v>
      </c>
      <c r="L375" t="s">
        <v>128</v>
      </c>
      <c r="M375">
        <v>12</v>
      </c>
    </row>
    <row r="376" spans="1:13" x14ac:dyDescent="0.25">
      <c r="A376">
        <v>1000425</v>
      </c>
      <c r="B376" s="1">
        <v>0.60486111111111118</v>
      </c>
      <c r="C376" s="3">
        <v>5365</v>
      </c>
      <c r="D376" t="s">
        <v>6</v>
      </c>
      <c r="E376">
        <v>3</v>
      </c>
      <c r="F376" t="s">
        <v>20</v>
      </c>
      <c r="G376" t="s">
        <v>14</v>
      </c>
      <c r="H376">
        <v>1</v>
      </c>
      <c r="I376">
        <v>0</v>
      </c>
      <c r="J376" s="4">
        <v>1.3999999759999999</v>
      </c>
      <c r="K376" s="4">
        <v>1.3999999759999999</v>
      </c>
      <c r="L376" t="s">
        <v>128</v>
      </c>
      <c r="M376">
        <v>5</v>
      </c>
    </row>
    <row r="377" spans="1:13" x14ac:dyDescent="0.25">
      <c r="A377">
        <v>1000426</v>
      </c>
      <c r="B377" s="1">
        <v>0.60486111111111118</v>
      </c>
      <c r="C377" s="3">
        <v>816</v>
      </c>
      <c r="D377" t="s">
        <v>6</v>
      </c>
      <c r="E377">
        <v>3</v>
      </c>
      <c r="F377" t="s">
        <v>20</v>
      </c>
      <c r="G377" t="s">
        <v>14</v>
      </c>
      <c r="H377">
        <v>1</v>
      </c>
      <c r="I377">
        <v>0</v>
      </c>
      <c r="J377" s="4">
        <v>8.3000001910000005</v>
      </c>
      <c r="K377" s="4">
        <v>8.3000001910000005</v>
      </c>
      <c r="L377" t="s">
        <v>128</v>
      </c>
      <c r="M377">
        <v>7</v>
      </c>
    </row>
    <row r="378" spans="1:13" x14ac:dyDescent="0.25">
      <c r="A378">
        <v>1000427</v>
      </c>
      <c r="B378" s="1">
        <v>0.60486111111111118</v>
      </c>
      <c r="C378" s="3">
        <v>4835</v>
      </c>
      <c r="D378" t="s">
        <v>6</v>
      </c>
      <c r="E378">
        <v>3</v>
      </c>
      <c r="F378" t="s">
        <v>20</v>
      </c>
      <c r="G378" t="s">
        <v>17</v>
      </c>
      <c r="H378">
        <v>3</v>
      </c>
      <c r="I378">
        <v>0</v>
      </c>
      <c r="J378" s="4">
        <v>17.273639679999999</v>
      </c>
      <c r="K378" s="4">
        <v>17.273639679999999</v>
      </c>
      <c r="L378" t="s">
        <v>128</v>
      </c>
      <c r="M378">
        <v>2</v>
      </c>
    </row>
    <row r="379" spans="1:13" x14ac:dyDescent="0.25">
      <c r="A379">
        <v>1000428</v>
      </c>
      <c r="B379" s="1">
        <v>0.64583333333333337</v>
      </c>
      <c r="C379" s="3">
        <v>5562</v>
      </c>
      <c r="D379" t="s">
        <v>6</v>
      </c>
      <c r="E379">
        <v>3</v>
      </c>
      <c r="F379" t="s">
        <v>20</v>
      </c>
      <c r="G379" t="s">
        <v>14</v>
      </c>
      <c r="H379">
        <v>1</v>
      </c>
      <c r="I379">
        <v>0</v>
      </c>
      <c r="J379" s="4">
        <v>9.8000001910000005</v>
      </c>
      <c r="K379" s="4">
        <v>9.8000001910000005</v>
      </c>
      <c r="L379" t="s">
        <v>129</v>
      </c>
      <c r="M379">
        <v>10</v>
      </c>
    </row>
    <row r="380" spans="1:13" x14ac:dyDescent="0.25">
      <c r="A380">
        <v>1000429</v>
      </c>
      <c r="B380" s="1">
        <v>0.64583333333333337</v>
      </c>
      <c r="C380" s="3">
        <v>5000</v>
      </c>
      <c r="D380" t="s">
        <v>6</v>
      </c>
      <c r="E380">
        <v>3</v>
      </c>
      <c r="F380" t="s">
        <v>20</v>
      </c>
      <c r="G380" t="s">
        <v>14</v>
      </c>
      <c r="H380">
        <v>1</v>
      </c>
      <c r="I380">
        <v>0</v>
      </c>
      <c r="J380" s="4">
        <v>8</v>
      </c>
      <c r="K380" s="4">
        <v>8</v>
      </c>
      <c r="L380" t="s">
        <v>129</v>
      </c>
      <c r="M380">
        <v>13</v>
      </c>
    </row>
    <row r="381" spans="1:13" x14ac:dyDescent="0.25">
      <c r="A381">
        <v>1000430</v>
      </c>
      <c r="B381" s="1">
        <v>0.64583333333333337</v>
      </c>
      <c r="C381" s="3">
        <v>5001</v>
      </c>
      <c r="D381" t="s">
        <v>6</v>
      </c>
      <c r="E381">
        <v>3</v>
      </c>
      <c r="F381" t="s">
        <v>20</v>
      </c>
      <c r="G381" t="s">
        <v>14</v>
      </c>
      <c r="H381">
        <v>1</v>
      </c>
      <c r="I381">
        <v>0</v>
      </c>
      <c r="J381" s="4">
        <v>11.578824040000001</v>
      </c>
      <c r="K381" s="4">
        <v>11.578824040000001</v>
      </c>
      <c r="L381" t="s">
        <v>129</v>
      </c>
      <c r="M381">
        <v>15</v>
      </c>
    </row>
    <row r="382" spans="1:13" x14ac:dyDescent="0.25">
      <c r="A382">
        <v>1000431</v>
      </c>
      <c r="B382" s="1">
        <v>0.75</v>
      </c>
      <c r="C382" s="3">
        <v>4901</v>
      </c>
      <c r="D382" t="s">
        <v>6</v>
      </c>
      <c r="E382">
        <v>3</v>
      </c>
      <c r="F382" t="s">
        <v>7</v>
      </c>
      <c r="G382" t="s">
        <v>10</v>
      </c>
      <c r="H382">
        <v>2</v>
      </c>
      <c r="I382">
        <v>0</v>
      </c>
      <c r="J382" s="4">
        <v>24.508769990000001</v>
      </c>
      <c r="K382" s="4">
        <v>24.508769990000001</v>
      </c>
      <c r="L382" t="s">
        <v>50</v>
      </c>
      <c r="M382">
        <v>58</v>
      </c>
    </row>
    <row r="383" spans="1:13" x14ac:dyDescent="0.25">
      <c r="A383">
        <v>1000432</v>
      </c>
      <c r="B383" s="1">
        <v>0.75</v>
      </c>
      <c r="C383" s="3">
        <v>5000</v>
      </c>
      <c r="D383" t="s">
        <v>6</v>
      </c>
      <c r="E383">
        <v>3</v>
      </c>
      <c r="F383" t="s">
        <v>7</v>
      </c>
      <c r="G383" t="s">
        <v>8</v>
      </c>
      <c r="H383">
        <v>2</v>
      </c>
      <c r="I383">
        <v>0</v>
      </c>
      <c r="J383" s="4">
        <v>7.439287663</v>
      </c>
      <c r="K383" s="4">
        <v>7.439287663</v>
      </c>
      <c r="L383" t="s">
        <v>50</v>
      </c>
      <c r="M383">
        <v>0</v>
      </c>
    </row>
    <row r="384" spans="1:13" x14ac:dyDescent="0.25">
      <c r="A384">
        <v>1000433</v>
      </c>
      <c r="B384" s="1">
        <v>0.75</v>
      </c>
      <c r="C384" s="3">
        <v>5563</v>
      </c>
      <c r="D384" t="s">
        <v>6</v>
      </c>
      <c r="E384">
        <v>3</v>
      </c>
      <c r="F384" t="s">
        <v>7</v>
      </c>
      <c r="G384" t="s">
        <v>8</v>
      </c>
      <c r="H384">
        <v>2</v>
      </c>
      <c r="I384">
        <v>0</v>
      </c>
      <c r="J384" s="4">
        <v>13.5</v>
      </c>
      <c r="K384" s="4">
        <v>13.5</v>
      </c>
      <c r="L384" t="s">
        <v>50</v>
      </c>
      <c r="M384">
        <v>0</v>
      </c>
    </row>
    <row r="385" spans="1:13" x14ac:dyDescent="0.25">
      <c r="A385">
        <v>1000434</v>
      </c>
      <c r="B385" s="1">
        <v>0.75</v>
      </c>
      <c r="C385" s="3">
        <v>4967</v>
      </c>
      <c r="D385" t="s">
        <v>6</v>
      </c>
      <c r="E385">
        <v>3</v>
      </c>
      <c r="F385" t="s">
        <v>7</v>
      </c>
      <c r="G385" t="s">
        <v>8</v>
      </c>
      <c r="H385">
        <v>1</v>
      </c>
      <c r="I385">
        <v>1</v>
      </c>
      <c r="J385" s="4">
        <v>17.595682140000001</v>
      </c>
      <c r="K385" s="4">
        <v>17.595682140000001</v>
      </c>
      <c r="L385" t="s">
        <v>50</v>
      </c>
      <c r="M385">
        <v>0</v>
      </c>
    </row>
    <row r="386" spans="1:13" x14ac:dyDescent="0.25">
      <c r="A386">
        <v>1000435</v>
      </c>
      <c r="B386" s="1">
        <v>0.77083333333333337</v>
      </c>
      <c r="C386" s="3">
        <v>4637</v>
      </c>
      <c r="D386" t="s">
        <v>6</v>
      </c>
      <c r="E386">
        <v>3</v>
      </c>
      <c r="F386" t="s">
        <v>7</v>
      </c>
      <c r="G386" t="s">
        <v>10</v>
      </c>
      <c r="H386">
        <v>2</v>
      </c>
      <c r="I386">
        <v>0</v>
      </c>
      <c r="J386" s="4">
        <v>15.118569369999999</v>
      </c>
      <c r="K386" s="4">
        <v>15.118569369999999</v>
      </c>
      <c r="L386" t="s">
        <v>52</v>
      </c>
      <c r="M386">
        <v>26</v>
      </c>
    </row>
    <row r="387" spans="1:13" x14ac:dyDescent="0.25">
      <c r="A387">
        <v>1000436</v>
      </c>
      <c r="B387" s="1">
        <v>0.79166666666666663</v>
      </c>
      <c r="C387" s="3">
        <v>5001</v>
      </c>
      <c r="D387" t="s">
        <v>6</v>
      </c>
      <c r="E387">
        <v>3</v>
      </c>
      <c r="F387" t="s">
        <v>7</v>
      </c>
      <c r="G387" t="s">
        <v>8</v>
      </c>
      <c r="H387">
        <v>3</v>
      </c>
      <c r="I387">
        <v>1</v>
      </c>
      <c r="J387" s="4">
        <v>4.1999998090000004</v>
      </c>
      <c r="K387" s="4">
        <v>4.1999998090000004</v>
      </c>
      <c r="L387" t="s">
        <v>51</v>
      </c>
      <c r="M387">
        <v>0</v>
      </c>
    </row>
    <row r="388" spans="1:13" x14ac:dyDescent="0.25">
      <c r="A388">
        <v>1000437</v>
      </c>
      <c r="B388" s="1">
        <v>0.79166666666666663</v>
      </c>
      <c r="C388" s="3">
        <v>4638</v>
      </c>
      <c r="D388" t="s">
        <v>6</v>
      </c>
      <c r="E388">
        <v>3</v>
      </c>
      <c r="F388" t="s">
        <v>7</v>
      </c>
      <c r="G388" t="s">
        <v>10</v>
      </c>
      <c r="H388">
        <v>1</v>
      </c>
      <c r="I388">
        <v>0</v>
      </c>
      <c r="J388" s="4">
        <v>17.299999239999998</v>
      </c>
      <c r="K388" s="4">
        <v>17.299999239999998</v>
      </c>
      <c r="L388" t="s">
        <v>51</v>
      </c>
      <c r="M388">
        <v>12</v>
      </c>
    </row>
    <row r="389" spans="1:13" x14ac:dyDescent="0.25">
      <c r="A389">
        <v>1000438</v>
      </c>
      <c r="B389" s="1">
        <v>0.79166666666666663</v>
      </c>
      <c r="C389" s="3">
        <v>1139</v>
      </c>
      <c r="D389" t="s">
        <v>6</v>
      </c>
      <c r="E389">
        <v>3</v>
      </c>
      <c r="F389" t="s">
        <v>7</v>
      </c>
      <c r="G389" t="s">
        <v>8</v>
      </c>
      <c r="H389">
        <v>1</v>
      </c>
      <c r="I389">
        <v>0</v>
      </c>
      <c r="J389" s="4">
        <v>4.9000000950000002</v>
      </c>
      <c r="K389" s="4">
        <v>4.9000000950000002</v>
      </c>
      <c r="L389" t="s">
        <v>51</v>
      </c>
      <c r="M389">
        <v>0</v>
      </c>
    </row>
    <row r="390" spans="1:13" x14ac:dyDescent="0.25">
      <c r="A390">
        <v>1000439</v>
      </c>
      <c r="B390" s="1">
        <v>0.79166666666666663</v>
      </c>
      <c r="C390" s="3">
        <v>4769</v>
      </c>
      <c r="D390" t="s">
        <v>6</v>
      </c>
      <c r="E390">
        <v>3</v>
      </c>
      <c r="F390" t="s">
        <v>7</v>
      </c>
      <c r="G390" t="s">
        <v>10</v>
      </c>
      <c r="H390">
        <v>3</v>
      </c>
      <c r="I390">
        <v>0</v>
      </c>
      <c r="J390" s="4">
        <v>38.900001529999997</v>
      </c>
      <c r="K390" s="4">
        <v>38.900001529999997</v>
      </c>
      <c r="L390" t="s">
        <v>51</v>
      </c>
      <c r="M390">
        <v>74</v>
      </c>
    </row>
    <row r="391" spans="1:13" x14ac:dyDescent="0.25">
      <c r="A391">
        <v>1000440</v>
      </c>
      <c r="B391" s="1">
        <v>0.79166666666666663</v>
      </c>
      <c r="C391" s="3">
        <v>5562</v>
      </c>
      <c r="D391" t="s">
        <v>6</v>
      </c>
      <c r="E391">
        <v>3</v>
      </c>
      <c r="F391" t="s">
        <v>7</v>
      </c>
      <c r="G391" t="s">
        <v>8</v>
      </c>
      <c r="H391">
        <v>2</v>
      </c>
      <c r="I391">
        <v>0</v>
      </c>
      <c r="J391" s="4">
        <v>9.5</v>
      </c>
      <c r="K391" s="4">
        <v>9.5</v>
      </c>
      <c r="L391" t="s">
        <v>51</v>
      </c>
      <c r="M391">
        <v>0</v>
      </c>
    </row>
    <row r="392" spans="1:13" x14ac:dyDescent="0.25">
      <c r="A392">
        <v>1000441</v>
      </c>
      <c r="B392" s="1">
        <v>0.68819444444444444</v>
      </c>
      <c r="C392" s="3">
        <v>1205</v>
      </c>
      <c r="D392" t="s">
        <v>6</v>
      </c>
      <c r="E392">
        <v>3</v>
      </c>
      <c r="F392" t="s">
        <v>20</v>
      </c>
      <c r="G392" t="s">
        <v>14</v>
      </c>
      <c r="H392">
        <v>3</v>
      </c>
      <c r="I392">
        <v>0</v>
      </c>
      <c r="J392" s="4">
        <v>13.80000019</v>
      </c>
      <c r="K392" s="4">
        <v>13.80000019</v>
      </c>
      <c r="L392" t="s">
        <v>45</v>
      </c>
      <c r="M392">
        <v>3</v>
      </c>
    </row>
    <row r="393" spans="1:13" x14ac:dyDescent="0.25">
      <c r="A393">
        <v>1000442</v>
      </c>
      <c r="B393" s="1">
        <v>0.68819444444444444</v>
      </c>
      <c r="C393" s="3">
        <v>5045</v>
      </c>
      <c r="D393" t="s">
        <v>6</v>
      </c>
      <c r="E393">
        <v>3</v>
      </c>
      <c r="F393" t="s">
        <v>20</v>
      </c>
      <c r="G393" t="s">
        <v>17</v>
      </c>
      <c r="H393">
        <v>2</v>
      </c>
      <c r="I393">
        <v>0</v>
      </c>
      <c r="J393" s="4">
        <v>19.921699520000001</v>
      </c>
      <c r="K393" s="4">
        <v>19.921699520000001</v>
      </c>
      <c r="L393" t="s">
        <v>45</v>
      </c>
      <c r="M393">
        <v>6</v>
      </c>
    </row>
    <row r="394" spans="1:13" x14ac:dyDescent="0.25">
      <c r="A394">
        <v>1000443</v>
      </c>
      <c r="B394" s="1">
        <v>0.68819444444444444</v>
      </c>
      <c r="C394" s="3">
        <v>82</v>
      </c>
      <c r="D394" t="s">
        <v>6</v>
      </c>
      <c r="E394">
        <v>3</v>
      </c>
      <c r="F394" t="s">
        <v>20</v>
      </c>
      <c r="G394" t="s">
        <v>14</v>
      </c>
      <c r="H394">
        <v>2</v>
      </c>
      <c r="I394">
        <v>0</v>
      </c>
      <c r="J394" s="4">
        <v>10.97484779</v>
      </c>
      <c r="K394" s="4">
        <v>10.97484779</v>
      </c>
      <c r="L394" t="s">
        <v>45</v>
      </c>
      <c r="M394">
        <v>5</v>
      </c>
    </row>
    <row r="395" spans="1:13" x14ac:dyDescent="0.25">
      <c r="A395">
        <v>1000444</v>
      </c>
      <c r="B395" s="1">
        <v>0.68819444444444444</v>
      </c>
      <c r="C395" s="3">
        <v>918</v>
      </c>
      <c r="D395" t="s">
        <v>6</v>
      </c>
      <c r="E395">
        <v>3</v>
      </c>
      <c r="F395" t="s">
        <v>20</v>
      </c>
      <c r="G395" t="s">
        <v>14</v>
      </c>
      <c r="H395">
        <v>2</v>
      </c>
      <c r="I395">
        <v>0</v>
      </c>
      <c r="J395" s="4">
        <v>28.79232979</v>
      </c>
      <c r="K395" s="4">
        <v>28.79232979</v>
      </c>
      <c r="L395" t="s">
        <v>45</v>
      </c>
      <c r="M395">
        <v>7</v>
      </c>
    </row>
    <row r="396" spans="1:13" x14ac:dyDescent="0.25">
      <c r="A396">
        <v>1000445</v>
      </c>
      <c r="B396" s="1">
        <v>0.68819444444444444</v>
      </c>
      <c r="C396" s="3">
        <v>5066</v>
      </c>
      <c r="D396" t="s">
        <v>6</v>
      </c>
      <c r="E396">
        <v>3</v>
      </c>
      <c r="F396" t="s">
        <v>20</v>
      </c>
      <c r="G396" t="s">
        <v>10</v>
      </c>
      <c r="H396">
        <v>2</v>
      </c>
      <c r="I396">
        <v>0</v>
      </c>
      <c r="J396" s="4">
        <v>16.91679955</v>
      </c>
      <c r="K396" s="4">
        <v>16.91679955</v>
      </c>
      <c r="L396" t="s">
        <v>45</v>
      </c>
      <c r="M396">
        <v>5</v>
      </c>
    </row>
    <row r="397" spans="1:13" x14ac:dyDescent="0.25">
      <c r="A397">
        <v>1000446</v>
      </c>
      <c r="B397" s="1">
        <v>0.68819444444444444</v>
      </c>
      <c r="C397" s="3">
        <v>903</v>
      </c>
      <c r="D397" t="s">
        <v>6</v>
      </c>
      <c r="E397">
        <v>3</v>
      </c>
      <c r="F397" t="s">
        <v>20</v>
      </c>
      <c r="G397" t="s">
        <v>17</v>
      </c>
      <c r="H397">
        <v>2</v>
      </c>
      <c r="I397">
        <v>0</v>
      </c>
      <c r="J397" s="4">
        <v>13.82971478</v>
      </c>
      <c r="K397" s="4">
        <v>13.82971478</v>
      </c>
      <c r="L397" t="s">
        <v>45</v>
      </c>
      <c r="M397">
        <v>5</v>
      </c>
    </row>
    <row r="398" spans="1:13" x14ac:dyDescent="0.25">
      <c r="A398">
        <v>1000447</v>
      </c>
      <c r="B398" s="1">
        <v>0.68819444444444444</v>
      </c>
      <c r="C398" s="3">
        <v>1007</v>
      </c>
      <c r="D398" t="s">
        <v>6</v>
      </c>
      <c r="E398">
        <v>3</v>
      </c>
      <c r="F398" t="s">
        <v>20</v>
      </c>
      <c r="G398" t="s">
        <v>17</v>
      </c>
      <c r="H398">
        <v>2</v>
      </c>
      <c r="I398">
        <v>0</v>
      </c>
      <c r="J398" s="4">
        <v>18.99489784</v>
      </c>
      <c r="K398" s="4">
        <v>18.99489784</v>
      </c>
      <c r="L398" t="s">
        <v>45</v>
      </c>
      <c r="M398">
        <v>5</v>
      </c>
    </row>
    <row r="399" spans="1:13" x14ac:dyDescent="0.25">
      <c r="A399">
        <v>1000448</v>
      </c>
      <c r="B399" s="1">
        <v>0.68819444444444444</v>
      </c>
      <c r="C399" s="3">
        <v>5396</v>
      </c>
      <c r="D399" t="s">
        <v>6</v>
      </c>
      <c r="E399">
        <v>3</v>
      </c>
      <c r="F399" t="s">
        <v>20</v>
      </c>
      <c r="G399" t="s">
        <v>10</v>
      </c>
      <c r="H399">
        <v>3</v>
      </c>
      <c r="I399">
        <v>0</v>
      </c>
      <c r="J399" s="4">
        <v>15.270305629999999</v>
      </c>
      <c r="K399" s="4">
        <v>15.270305629999999</v>
      </c>
      <c r="L399" t="s">
        <v>45</v>
      </c>
      <c r="M399">
        <v>5</v>
      </c>
    </row>
    <row r="400" spans="1:13" x14ac:dyDescent="0.25">
      <c r="A400">
        <v>1000449</v>
      </c>
      <c r="B400" s="1">
        <v>0.68819444444444444</v>
      </c>
      <c r="C400" s="3">
        <v>920</v>
      </c>
      <c r="D400" t="s">
        <v>6</v>
      </c>
      <c r="E400">
        <v>3</v>
      </c>
      <c r="F400" t="s">
        <v>20</v>
      </c>
      <c r="G400" t="s">
        <v>14</v>
      </c>
      <c r="H400">
        <v>3</v>
      </c>
      <c r="I400">
        <v>0</v>
      </c>
      <c r="J400" s="4">
        <v>23.799999239999998</v>
      </c>
      <c r="K400" s="4">
        <v>23.799999239999998</v>
      </c>
      <c r="L400" t="s">
        <v>45</v>
      </c>
      <c r="M400">
        <v>8</v>
      </c>
    </row>
    <row r="401" spans="1:13" x14ac:dyDescent="0.25">
      <c r="A401">
        <v>1000450</v>
      </c>
      <c r="B401" s="1">
        <v>0.68819444444444444</v>
      </c>
      <c r="C401" s="3">
        <v>987</v>
      </c>
      <c r="D401" t="s">
        <v>6</v>
      </c>
      <c r="E401">
        <v>3</v>
      </c>
      <c r="F401" t="s">
        <v>20</v>
      </c>
      <c r="G401" t="s">
        <v>14</v>
      </c>
      <c r="H401">
        <v>3</v>
      </c>
      <c r="I401">
        <v>0</v>
      </c>
      <c r="J401" s="4">
        <v>15.69999981</v>
      </c>
      <c r="K401" s="4">
        <v>15.69999981</v>
      </c>
      <c r="L401" t="s">
        <v>45</v>
      </c>
      <c r="M401">
        <v>8</v>
      </c>
    </row>
    <row r="402" spans="1:13" x14ac:dyDescent="0.25">
      <c r="A402">
        <v>1000451</v>
      </c>
      <c r="B402" s="1">
        <v>0.68819444444444444</v>
      </c>
      <c r="C402" s="3">
        <v>1437</v>
      </c>
      <c r="D402" t="s">
        <v>6</v>
      </c>
      <c r="E402">
        <v>3</v>
      </c>
      <c r="F402" t="s">
        <v>20</v>
      </c>
      <c r="G402" t="s">
        <v>14</v>
      </c>
      <c r="H402">
        <v>2</v>
      </c>
      <c r="I402">
        <v>0</v>
      </c>
      <c r="J402" s="4">
        <v>10.69999981</v>
      </c>
      <c r="K402" s="4">
        <v>10.69999981</v>
      </c>
      <c r="L402" t="s">
        <v>45</v>
      </c>
      <c r="M402">
        <v>2</v>
      </c>
    </row>
    <row r="403" spans="1:13" x14ac:dyDescent="0.25">
      <c r="A403">
        <v>1000452</v>
      </c>
      <c r="B403" s="1">
        <v>0.68819444444444444</v>
      </c>
      <c r="C403" s="3">
        <v>914</v>
      </c>
      <c r="D403" t="s">
        <v>6</v>
      </c>
      <c r="E403">
        <v>3</v>
      </c>
      <c r="F403" t="s">
        <v>20</v>
      </c>
      <c r="G403" t="s">
        <v>14</v>
      </c>
      <c r="H403">
        <v>3</v>
      </c>
      <c r="I403">
        <v>0</v>
      </c>
      <c r="J403" s="4">
        <v>21.899999619999999</v>
      </c>
      <c r="K403" s="4">
        <v>21.899999619999999</v>
      </c>
      <c r="L403" t="s">
        <v>45</v>
      </c>
      <c r="M403">
        <v>6</v>
      </c>
    </row>
    <row r="404" spans="1:13" x14ac:dyDescent="0.25">
      <c r="A404">
        <v>1000453</v>
      </c>
      <c r="B404" s="1">
        <v>0.68819444444444444</v>
      </c>
      <c r="C404" s="3">
        <v>4837</v>
      </c>
      <c r="D404" t="s">
        <v>6</v>
      </c>
      <c r="E404">
        <v>3</v>
      </c>
      <c r="F404" t="s">
        <v>20</v>
      </c>
      <c r="G404" t="s">
        <v>17</v>
      </c>
      <c r="H404">
        <v>3</v>
      </c>
      <c r="I404">
        <v>0</v>
      </c>
      <c r="J404" s="4">
        <v>19.647106170000001</v>
      </c>
      <c r="K404" s="4">
        <v>19.647106170000001</v>
      </c>
      <c r="L404" t="s">
        <v>45</v>
      </c>
      <c r="M404">
        <v>2</v>
      </c>
    </row>
    <row r="405" spans="1:13" x14ac:dyDescent="0.25">
      <c r="A405">
        <v>1000454</v>
      </c>
      <c r="B405" s="1">
        <v>0.68819444444444444</v>
      </c>
      <c r="C405" s="3">
        <v>993</v>
      </c>
      <c r="D405" t="s">
        <v>6</v>
      </c>
      <c r="E405">
        <v>3</v>
      </c>
      <c r="F405" t="s">
        <v>20</v>
      </c>
      <c r="G405" t="s">
        <v>17</v>
      </c>
      <c r="H405">
        <v>3</v>
      </c>
      <c r="I405">
        <v>0</v>
      </c>
      <c r="J405" s="4">
        <v>19.84236336</v>
      </c>
      <c r="K405" s="4">
        <v>19.84236336</v>
      </c>
      <c r="L405" t="s">
        <v>45</v>
      </c>
      <c r="M405">
        <v>4</v>
      </c>
    </row>
    <row r="406" spans="1:13" x14ac:dyDescent="0.25">
      <c r="A406">
        <v>1000455</v>
      </c>
      <c r="B406" s="1">
        <v>0.68819444444444444</v>
      </c>
      <c r="C406" s="3">
        <v>5264</v>
      </c>
      <c r="D406" t="s">
        <v>6</v>
      </c>
      <c r="E406">
        <v>3</v>
      </c>
      <c r="F406" t="s">
        <v>20</v>
      </c>
      <c r="G406" t="s">
        <v>14</v>
      </c>
      <c r="H406">
        <v>2</v>
      </c>
      <c r="I406">
        <v>0</v>
      </c>
      <c r="J406" s="4">
        <v>21.535343170000001</v>
      </c>
      <c r="K406" s="4">
        <v>21.535343170000001</v>
      </c>
      <c r="L406" t="s">
        <v>45</v>
      </c>
      <c r="M406">
        <v>5</v>
      </c>
    </row>
    <row r="407" spans="1:13" x14ac:dyDescent="0.25">
      <c r="A407">
        <v>1000456</v>
      </c>
      <c r="B407" s="1">
        <v>0.83333333333333337</v>
      </c>
      <c r="C407" s="3">
        <v>920</v>
      </c>
      <c r="D407" t="s">
        <v>6</v>
      </c>
      <c r="E407">
        <v>3</v>
      </c>
      <c r="F407" t="s">
        <v>7</v>
      </c>
      <c r="G407" t="s">
        <v>10</v>
      </c>
      <c r="H407">
        <v>1</v>
      </c>
      <c r="I407">
        <v>1</v>
      </c>
      <c r="J407" s="4">
        <v>19.25818443</v>
      </c>
      <c r="K407" s="4">
        <v>19.25818443</v>
      </c>
      <c r="L407" t="s">
        <v>55</v>
      </c>
      <c r="M407">
        <v>123</v>
      </c>
    </row>
    <row r="408" spans="1:13" x14ac:dyDescent="0.25">
      <c r="A408">
        <v>1000457</v>
      </c>
      <c r="B408" s="1">
        <v>0.83333333333333337</v>
      </c>
      <c r="C408" s="3">
        <v>918</v>
      </c>
      <c r="D408" t="s">
        <v>6</v>
      </c>
      <c r="E408">
        <v>3</v>
      </c>
      <c r="F408" t="s">
        <v>7</v>
      </c>
      <c r="G408" t="s">
        <v>10</v>
      </c>
      <c r="H408">
        <v>1</v>
      </c>
      <c r="I408">
        <v>0</v>
      </c>
      <c r="J408" s="4">
        <v>14.53608513</v>
      </c>
      <c r="K408" s="4">
        <v>14.53608513</v>
      </c>
      <c r="L408" t="s">
        <v>55</v>
      </c>
      <c r="M408">
        <v>17</v>
      </c>
    </row>
    <row r="409" spans="1:13" x14ac:dyDescent="0.25">
      <c r="A409">
        <v>1000458</v>
      </c>
      <c r="B409" s="1">
        <v>0.83333333333333337</v>
      </c>
      <c r="C409" s="3">
        <v>4837</v>
      </c>
      <c r="D409" t="s">
        <v>6</v>
      </c>
      <c r="E409">
        <v>3</v>
      </c>
      <c r="F409" t="s">
        <v>7</v>
      </c>
      <c r="G409" t="s">
        <v>17</v>
      </c>
      <c r="H409">
        <v>1</v>
      </c>
      <c r="I409">
        <v>0</v>
      </c>
      <c r="J409" s="4">
        <v>8.3999996190000008</v>
      </c>
      <c r="K409" s="4">
        <v>8.3999996190000008</v>
      </c>
      <c r="L409" t="s">
        <v>55</v>
      </c>
      <c r="M409">
        <v>18</v>
      </c>
    </row>
    <row r="410" spans="1:13" x14ac:dyDescent="0.25">
      <c r="A410">
        <v>1000459</v>
      </c>
      <c r="B410" s="1">
        <v>0.6875</v>
      </c>
      <c r="C410" s="3">
        <v>1139</v>
      </c>
      <c r="D410" t="s">
        <v>6</v>
      </c>
      <c r="E410">
        <v>3</v>
      </c>
      <c r="F410" t="s">
        <v>20</v>
      </c>
      <c r="G410" t="s">
        <v>10</v>
      </c>
      <c r="H410">
        <v>2</v>
      </c>
      <c r="I410">
        <v>0</v>
      </c>
      <c r="J410" s="4">
        <v>4.5999999049999998</v>
      </c>
      <c r="K410" s="4">
        <v>4.5999999049999998</v>
      </c>
      <c r="L410" t="s">
        <v>182</v>
      </c>
      <c r="M410">
        <v>13</v>
      </c>
    </row>
    <row r="411" spans="1:13" x14ac:dyDescent="0.25">
      <c r="A411">
        <v>1000460</v>
      </c>
      <c r="B411" s="1">
        <v>0.6875</v>
      </c>
      <c r="C411" s="3">
        <v>4637</v>
      </c>
      <c r="D411" t="s">
        <v>6</v>
      </c>
      <c r="E411">
        <v>3</v>
      </c>
      <c r="F411" t="s">
        <v>20</v>
      </c>
      <c r="G411" t="s">
        <v>14</v>
      </c>
      <c r="H411">
        <v>3</v>
      </c>
      <c r="I411">
        <v>0</v>
      </c>
      <c r="J411" s="4">
        <v>10.80000019</v>
      </c>
      <c r="K411" s="4">
        <v>10.80000019</v>
      </c>
      <c r="L411" t="s">
        <v>182</v>
      </c>
      <c r="M411">
        <v>11</v>
      </c>
    </row>
    <row r="412" spans="1:13" x14ac:dyDescent="0.25">
      <c r="A412">
        <v>1000461</v>
      </c>
      <c r="B412" s="1">
        <v>0.72986111111111107</v>
      </c>
      <c r="C412" s="3">
        <v>5038</v>
      </c>
      <c r="D412" t="s">
        <v>6</v>
      </c>
      <c r="E412">
        <v>3</v>
      </c>
      <c r="F412" t="s">
        <v>20</v>
      </c>
      <c r="G412" t="s">
        <v>17</v>
      </c>
      <c r="H412">
        <v>1</v>
      </c>
      <c r="I412">
        <v>0</v>
      </c>
      <c r="J412" s="4">
        <v>13.852816580000001</v>
      </c>
      <c r="K412" s="4">
        <v>13.852816580000001</v>
      </c>
      <c r="L412" t="s">
        <v>49</v>
      </c>
      <c r="M412">
        <v>6</v>
      </c>
    </row>
    <row r="413" spans="1:13" x14ac:dyDescent="0.25">
      <c r="A413">
        <v>1000462</v>
      </c>
      <c r="B413" s="1">
        <v>0.72986111111111107</v>
      </c>
      <c r="C413" s="3">
        <v>912</v>
      </c>
      <c r="D413" t="s">
        <v>6</v>
      </c>
      <c r="E413">
        <v>3</v>
      </c>
      <c r="F413" t="s">
        <v>20</v>
      </c>
      <c r="G413" t="s">
        <v>14</v>
      </c>
      <c r="H413">
        <v>2</v>
      </c>
      <c r="I413">
        <v>0</v>
      </c>
      <c r="J413" s="4">
        <v>10.017256740000001</v>
      </c>
      <c r="K413" s="4">
        <v>10.017256740000001</v>
      </c>
      <c r="L413" t="s">
        <v>49</v>
      </c>
      <c r="M413">
        <v>8</v>
      </c>
    </row>
    <row r="414" spans="1:13" x14ac:dyDescent="0.25">
      <c r="A414">
        <v>1000463</v>
      </c>
      <c r="B414" s="1">
        <v>0.72986111111111107</v>
      </c>
      <c r="C414" s="3">
        <v>491</v>
      </c>
      <c r="D414" t="s">
        <v>6</v>
      </c>
      <c r="E414">
        <v>3</v>
      </c>
      <c r="F414" t="s">
        <v>20</v>
      </c>
      <c r="G414" t="s">
        <v>17</v>
      </c>
      <c r="H414">
        <v>1</v>
      </c>
      <c r="I414">
        <v>0</v>
      </c>
      <c r="J414" s="4">
        <v>14.30000019</v>
      </c>
      <c r="K414" s="4">
        <v>14.30000019</v>
      </c>
      <c r="L414" t="s">
        <v>49</v>
      </c>
      <c r="M414">
        <v>3</v>
      </c>
    </row>
    <row r="415" spans="1:13" x14ac:dyDescent="0.25">
      <c r="A415">
        <v>1000464</v>
      </c>
      <c r="B415" s="1">
        <v>0.72986111111111107</v>
      </c>
      <c r="C415" s="3">
        <v>5366</v>
      </c>
      <c r="D415" t="s">
        <v>6</v>
      </c>
      <c r="E415">
        <v>3</v>
      </c>
      <c r="F415" t="s">
        <v>20</v>
      </c>
      <c r="G415" t="s">
        <v>14</v>
      </c>
      <c r="H415">
        <v>2</v>
      </c>
      <c r="I415">
        <v>0</v>
      </c>
      <c r="J415" s="4">
        <v>22.337570190000001</v>
      </c>
      <c r="K415" s="4">
        <v>22.337570190000001</v>
      </c>
      <c r="L415" t="s">
        <v>49</v>
      </c>
      <c r="M415">
        <v>0</v>
      </c>
    </row>
    <row r="416" spans="1:13" x14ac:dyDescent="0.25">
      <c r="A416">
        <v>1000465</v>
      </c>
      <c r="B416" s="1">
        <v>0.72986111111111107</v>
      </c>
      <c r="C416" s="3">
        <v>5037</v>
      </c>
      <c r="D416" t="s">
        <v>6</v>
      </c>
      <c r="E416">
        <v>3</v>
      </c>
      <c r="F416" t="s">
        <v>20</v>
      </c>
      <c r="G416" t="s">
        <v>10</v>
      </c>
      <c r="H416">
        <v>3</v>
      </c>
      <c r="I416">
        <v>0</v>
      </c>
      <c r="J416" s="4">
        <v>14.11668396</v>
      </c>
      <c r="K416" s="4">
        <v>14.11668396</v>
      </c>
      <c r="L416" t="s">
        <v>49</v>
      </c>
      <c r="M416">
        <v>6</v>
      </c>
    </row>
    <row r="417" spans="1:13" x14ac:dyDescent="0.25">
      <c r="A417">
        <v>1000466</v>
      </c>
      <c r="B417" s="1">
        <v>0.72986111111111107</v>
      </c>
      <c r="C417" s="3">
        <v>5528</v>
      </c>
      <c r="D417" t="s">
        <v>6</v>
      </c>
      <c r="E417">
        <v>3</v>
      </c>
      <c r="F417" t="s">
        <v>20</v>
      </c>
      <c r="G417" t="s">
        <v>10</v>
      </c>
      <c r="H417">
        <v>3</v>
      </c>
      <c r="I417">
        <v>0</v>
      </c>
      <c r="J417" s="4">
        <v>19.869373320000001</v>
      </c>
      <c r="K417" s="4">
        <v>19.869373320000001</v>
      </c>
      <c r="L417" t="s">
        <v>49</v>
      </c>
      <c r="M417">
        <v>5</v>
      </c>
    </row>
    <row r="418" spans="1:13" x14ac:dyDescent="0.25">
      <c r="A418">
        <v>1000467</v>
      </c>
      <c r="B418" s="1">
        <v>0.72986111111111107</v>
      </c>
      <c r="C418" s="3">
        <v>2855</v>
      </c>
      <c r="D418" t="s">
        <v>6</v>
      </c>
      <c r="E418">
        <v>3</v>
      </c>
      <c r="F418" t="s">
        <v>20</v>
      </c>
      <c r="G418" t="s">
        <v>10</v>
      </c>
      <c r="H418">
        <v>3</v>
      </c>
      <c r="I418">
        <v>0</v>
      </c>
      <c r="J418" s="4">
        <v>24.89297676</v>
      </c>
      <c r="K418" s="4">
        <v>24.89297676</v>
      </c>
      <c r="L418" t="s">
        <v>49</v>
      </c>
      <c r="M418">
        <v>6</v>
      </c>
    </row>
    <row r="419" spans="1:13" x14ac:dyDescent="0.25">
      <c r="A419">
        <v>1000468</v>
      </c>
      <c r="B419" s="1">
        <v>0.72986111111111107</v>
      </c>
      <c r="C419" s="3">
        <v>5046</v>
      </c>
      <c r="D419" t="s">
        <v>6</v>
      </c>
      <c r="E419">
        <v>3</v>
      </c>
      <c r="F419" t="s">
        <v>20</v>
      </c>
      <c r="G419" t="s">
        <v>10</v>
      </c>
      <c r="H419">
        <v>3</v>
      </c>
      <c r="I419">
        <v>0</v>
      </c>
      <c r="J419" s="4">
        <v>13.52790356</v>
      </c>
      <c r="K419" s="4">
        <v>13.52790356</v>
      </c>
      <c r="L419" t="s">
        <v>49</v>
      </c>
      <c r="M419">
        <v>8</v>
      </c>
    </row>
    <row r="420" spans="1:13" x14ac:dyDescent="0.25">
      <c r="A420">
        <v>1000469</v>
      </c>
      <c r="B420" s="1">
        <v>0.72986111111111107</v>
      </c>
      <c r="C420" s="3">
        <v>5100</v>
      </c>
      <c r="D420" t="s">
        <v>6</v>
      </c>
      <c r="E420">
        <v>3</v>
      </c>
      <c r="F420" t="s">
        <v>20</v>
      </c>
      <c r="G420" t="s">
        <v>14</v>
      </c>
      <c r="H420">
        <v>2</v>
      </c>
      <c r="I420">
        <v>0</v>
      </c>
      <c r="J420" s="4">
        <v>21.641044619999999</v>
      </c>
      <c r="K420" s="4">
        <v>21.641044619999999</v>
      </c>
      <c r="L420" t="s">
        <v>49</v>
      </c>
      <c r="M420">
        <v>4</v>
      </c>
    </row>
    <row r="421" spans="1:13" x14ac:dyDescent="0.25">
      <c r="A421">
        <v>1000470</v>
      </c>
      <c r="B421" s="1">
        <v>0.72986111111111107</v>
      </c>
      <c r="C421" s="3">
        <v>906</v>
      </c>
      <c r="D421" t="s">
        <v>6</v>
      </c>
      <c r="E421">
        <v>3</v>
      </c>
      <c r="F421" t="s">
        <v>20</v>
      </c>
      <c r="G421" t="s">
        <v>14</v>
      </c>
      <c r="H421">
        <v>2</v>
      </c>
      <c r="I421">
        <v>0</v>
      </c>
      <c r="J421" s="4">
        <v>5.4000000950000002</v>
      </c>
      <c r="K421" s="4">
        <v>5.4000000950000002</v>
      </c>
      <c r="L421" t="s">
        <v>49</v>
      </c>
      <c r="M421">
        <v>4</v>
      </c>
    </row>
    <row r="422" spans="1:13" x14ac:dyDescent="0.25">
      <c r="A422">
        <v>1000471</v>
      </c>
      <c r="B422" s="1">
        <v>0.72986111111111107</v>
      </c>
      <c r="C422" s="3">
        <v>5365</v>
      </c>
      <c r="D422" t="s">
        <v>6</v>
      </c>
      <c r="E422">
        <v>3</v>
      </c>
      <c r="F422" t="s">
        <v>20</v>
      </c>
      <c r="G422" t="s">
        <v>14</v>
      </c>
      <c r="H422">
        <v>3</v>
      </c>
      <c r="I422">
        <v>0</v>
      </c>
      <c r="J422" s="4">
        <v>18.299999239999998</v>
      </c>
      <c r="K422" s="4">
        <v>18.299999239999998</v>
      </c>
      <c r="L422" t="s">
        <v>49</v>
      </c>
      <c r="M422">
        <v>5</v>
      </c>
    </row>
    <row r="423" spans="1:13" x14ac:dyDescent="0.25">
      <c r="A423">
        <v>1000472</v>
      </c>
      <c r="B423" s="1">
        <v>0.72986111111111107</v>
      </c>
      <c r="C423" s="3">
        <v>5495</v>
      </c>
      <c r="D423" t="s">
        <v>6</v>
      </c>
      <c r="E423">
        <v>3</v>
      </c>
      <c r="F423" t="s">
        <v>20</v>
      </c>
      <c r="G423" t="s">
        <v>14</v>
      </c>
      <c r="H423">
        <v>2</v>
      </c>
      <c r="I423">
        <v>0</v>
      </c>
      <c r="J423" s="4">
        <v>18.73250771</v>
      </c>
      <c r="K423" s="4">
        <v>18.73250771</v>
      </c>
      <c r="L423" t="s">
        <v>49</v>
      </c>
      <c r="M423">
        <v>2</v>
      </c>
    </row>
    <row r="424" spans="1:13" x14ac:dyDescent="0.25">
      <c r="A424">
        <v>1000473</v>
      </c>
      <c r="B424" s="1">
        <v>0.68819444444444444</v>
      </c>
      <c r="C424" s="3">
        <v>760</v>
      </c>
      <c r="D424" t="s">
        <v>6</v>
      </c>
      <c r="E424">
        <v>3</v>
      </c>
      <c r="F424" t="s">
        <v>20</v>
      </c>
      <c r="G424" t="s">
        <v>17</v>
      </c>
      <c r="H424">
        <v>1</v>
      </c>
      <c r="I424">
        <v>0</v>
      </c>
      <c r="J424" s="4">
        <v>10.354530329999999</v>
      </c>
      <c r="K424" s="4">
        <v>10.354530329999999</v>
      </c>
      <c r="L424" t="s">
        <v>45</v>
      </c>
      <c r="M424">
        <v>3</v>
      </c>
    </row>
    <row r="425" spans="1:13" x14ac:dyDescent="0.25">
      <c r="A425">
        <v>1000474</v>
      </c>
      <c r="B425" s="1">
        <v>0.72916666666666663</v>
      </c>
      <c r="C425" s="3">
        <v>5367</v>
      </c>
      <c r="D425" t="s">
        <v>6</v>
      </c>
      <c r="E425">
        <v>3</v>
      </c>
      <c r="F425" t="s">
        <v>20</v>
      </c>
      <c r="G425" t="s">
        <v>14</v>
      </c>
      <c r="H425">
        <v>1</v>
      </c>
      <c r="I425">
        <v>0</v>
      </c>
      <c r="J425" s="4">
        <v>7.5</v>
      </c>
      <c r="K425" s="4">
        <v>7.5</v>
      </c>
      <c r="L425" t="s">
        <v>48</v>
      </c>
      <c r="M425">
        <v>9</v>
      </c>
    </row>
    <row r="426" spans="1:13" x14ac:dyDescent="0.25">
      <c r="A426">
        <v>1000475</v>
      </c>
      <c r="B426" s="1">
        <v>0.72916666666666663</v>
      </c>
      <c r="C426" s="3">
        <v>5429</v>
      </c>
      <c r="D426" t="s">
        <v>6</v>
      </c>
      <c r="E426">
        <v>3</v>
      </c>
      <c r="F426" t="s">
        <v>20</v>
      </c>
      <c r="G426" t="s">
        <v>10</v>
      </c>
      <c r="H426">
        <v>3</v>
      </c>
      <c r="I426">
        <v>0</v>
      </c>
      <c r="J426" s="4">
        <v>16.700000760000002</v>
      </c>
      <c r="K426" s="4">
        <v>16.700000760000002</v>
      </c>
      <c r="L426" t="s">
        <v>48</v>
      </c>
      <c r="M426">
        <v>16</v>
      </c>
    </row>
    <row r="427" spans="1:13" x14ac:dyDescent="0.25">
      <c r="A427">
        <v>1000476</v>
      </c>
      <c r="B427" s="1">
        <v>0.72916666666666663</v>
      </c>
      <c r="C427" s="3">
        <v>5132</v>
      </c>
      <c r="D427" t="s">
        <v>6</v>
      </c>
      <c r="E427">
        <v>3</v>
      </c>
      <c r="F427" t="s">
        <v>20</v>
      </c>
      <c r="G427" t="s">
        <v>14</v>
      </c>
      <c r="H427">
        <v>1</v>
      </c>
      <c r="I427">
        <v>0</v>
      </c>
      <c r="J427" s="4">
        <v>17</v>
      </c>
      <c r="K427" s="4">
        <v>17</v>
      </c>
      <c r="L427" t="s">
        <v>48</v>
      </c>
      <c r="M427">
        <v>13</v>
      </c>
    </row>
    <row r="428" spans="1:13" x14ac:dyDescent="0.25">
      <c r="A428">
        <v>1000477</v>
      </c>
      <c r="B428" s="1">
        <v>0.72916666666666663</v>
      </c>
      <c r="C428" s="3">
        <v>5565</v>
      </c>
      <c r="D428" t="s">
        <v>6</v>
      </c>
      <c r="E428">
        <v>3</v>
      </c>
      <c r="F428" t="s">
        <v>20</v>
      </c>
      <c r="G428" t="s">
        <v>14</v>
      </c>
      <c r="H428">
        <v>2</v>
      </c>
      <c r="I428">
        <v>0</v>
      </c>
      <c r="J428" s="4">
        <v>15.96933937</v>
      </c>
      <c r="K428" s="4">
        <v>15.96933937</v>
      </c>
      <c r="L428" t="s">
        <v>48</v>
      </c>
      <c r="M428">
        <v>19</v>
      </c>
    </row>
    <row r="429" spans="1:13" x14ac:dyDescent="0.25">
      <c r="A429">
        <v>1000478</v>
      </c>
      <c r="B429" s="1">
        <v>0.72916666666666663</v>
      </c>
      <c r="C429" s="3">
        <v>4835</v>
      </c>
      <c r="D429" t="s">
        <v>6</v>
      </c>
      <c r="E429">
        <v>3</v>
      </c>
      <c r="F429" t="s">
        <v>20</v>
      </c>
      <c r="G429" t="s">
        <v>14</v>
      </c>
      <c r="H429">
        <v>3</v>
      </c>
      <c r="I429">
        <v>0</v>
      </c>
      <c r="J429" s="4">
        <v>19.125907900000001</v>
      </c>
      <c r="K429" s="4">
        <v>19.125907900000001</v>
      </c>
      <c r="L429" t="s">
        <v>48</v>
      </c>
      <c r="M429">
        <v>16</v>
      </c>
    </row>
    <row r="430" spans="1:13" x14ac:dyDescent="0.25">
      <c r="A430">
        <v>1000479</v>
      </c>
      <c r="B430" s="1">
        <v>0.72916666666666663</v>
      </c>
      <c r="C430" s="3">
        <v>4869</v>
      </c>
      <c r="D430" t="s">
        <v>6</v>
      </c>
      <c r="E430">
        <v>3</v>
      </c>
      <c r="F430" t="s">
        <v>20</v>
      </c>
      <c r="G430" t="s">
        <v>14</v>
      </c>
      <c r="H430">
        <v>2</v>
      </c>
      <c r="I430">
        <v>1</v>
      </c>
      <c r="J430" s="4">
        <v>15.204044339999999</v>
      </c>
      <c r="K430" s="4">
        <v>15.204044339999999</v>
      </c>
      <c r="L430" t="s">
        <v>48</v>
      </c>
      <c r="M430">
        <v>19</v>
      </c>
    </row>
    <row r="431" spans="1:13" x14ac:dyDescent="0.25">
      <c r="A431">
        <v>1000480</v>
      </c>
      <c r="B431" s="1">
        <v>0.72916666666666663</v>
      </c>
      <c r="C431" s="3">
        <v>816</v>
      </c>
      <c r="D431" t="s">
        <v>6</v>
      </c>
      <c r="E431">
        <v>3</v>
      </c>
      <c r="F431" t="s">
        <v>20</v>
      </c>
      <c r="G431" t="s">
        <v>14</v>
      </c>
      <c r="H431">
        <v>1</v>
      </c>
      <c r="I431">
        <v>0</v>
      </c>
      <c r="J431" s="4">
        <v>13.19999981</v>
      </c>
      <c r="K431" s="4">
        <v>13.19999981</v>
      </c>
      <c r="L431" t="s">
        <v>48</v>
      </c>
      <c r="M431">
        <v>17</v>
      </c>
    </row>
    <row r="432" spans="1:13" x14ac:dyDescent="0.25">
      <c r="A432">
        <v>1000481</v>
      </c>
      <c r="B432" s="1">
        <v>0.7715277777777777</v>
      </c>
      <c r="C432" s="3">
        <v>4802</v>
      </c>
      <c r="D432" t="s">
        <v>6</v>
      </c>
      <c r="E432">
        <v>3</v>
      </c>
      <c r="F432" t="s">
        <v>20</v>
      </c>
      <c r="G432" t="s">
        <v>14</v>
      </c>
      <c r="H432">
        <v>1</v>
      </c>
      <c r="I432">
        <v>0</v>
      </c>
      <c r="J432" s="4">
        <v>13.593925479999999</v>
      </c>
      <c r="K432" s="4">
        <v>13.593925479999999</v>
      </c>
      <c r="L432" t="s">
        <v>142</v>
      </c>
      <c r="M432">
        <v>4</v>
      </c>
    </row>
    <row r="433" spans="1:13" x14ac:dyDescent="0.25">
      <c r="A433">
        <v>1000482</v>
      </c>
      <c r="B433" s="1">
        <v>0.7715277777777777</v>
      </c>
      <c r="C433" s="3">
        <v>82</v>
      </c>
      <c r="D433" t="s">
        <v>6</v>
      </c>
      <c r="E433">
        <v>3</v>
      </c>
      <c r="F433" t="s">
        <v>20</v>
      </c>
      <c r="G433" t="s">
        <v>10</v>
      </c>
      <c r="H433">
        <v>2</v>
      </c>
      <c r="I433">
        <v>0</v>
      </c>
      <c r="J433" s="4">
        <v>10.789654730000001</v>
      </c>
      <c r="K433" s="4">
        <v>10.789654730000001</v>
      </c>
      <c r="L433" t="s">
        <v>142</v>
      </c>
      <c r="M433">
        <v>15</v>
      </c>
    </row>
    <row r="434" spans="1:13" x14ac:dyDescent="0.25">
      <c r="A434">
        <v>1000483</v>
      </c>
      <c r="B434" s="1">
        <v>0.7715277777777777</v>
      </c>
      <c r="C434" s="3">
        <v>5034</v>
      </c>
      <c r="D434" t="s">
        <v>6</v>
      </c>
      <c r="E434">
        <v>3</v>
      </c>
      <c r="F434" t="s">
        <v>20</v>
      </c>
      <c r="G434" t="s">
        <v>14</v>
      </c>
      <c r="H434">
        <v>2</v>
      </c>
      <c r="I434">
        <v>0</v>
      </c>
      <c r="J434" s="4">
        <v>8.3000001910000005</v>
      </c>
      <c r="K434" s="4">
        <v>8.3000001910000005</v>
      </c>
      <c r="L434" t="s">
        <v>142</v>
      </c>
      <c r="M434">
        <v>3</v>
      </c>
    </row>
    <row r="435" spans="1:13" x14ac:dyDescent="0.25">
      <c r="A435">
        <v>1000484</v>
      </c>
      <c r="B435" t="s">
        <v>13</v>
      </c>
      <c r="C435" s="3">
        <v>4968</v>
      </c>
      <c r="D435" t="s">
        <v>6</v>
      </c>
      <c r="E435">
        <v>3</v>
      </c>
      <c r="F435" t="s">
        <v>7</v>
      </c>
      <c r="G435" t="s">
        <v>8</v>
      </c>
      <c r="H435">
        <v>1</v>
      </c>
      <c r="I435">
        <v>0</v>
      </c>
      <c r="J435" s="4">
        <v>20.966953279999998</v>
      </c>
      <c r="K435" s="4">
        <v>20.966953279999998</v>
      </c>
      <c r="L435" t="s">
        <v>53</v>
      </c>
      <c r="M435">
        <v>0</v>
      </c>
    </row>
    <row r="436" spans="1:13" x14ac:dyDescent="0.25">
      <c r="A436">
        <v>1000485</v>
      </c>
      <c r="B436" t="s">
        <v>13</v>
      </c>
      <c r="C436" s="3">
        <v>5264</v>
      </c>
      <c r="D436" t="s">
        <v>6</v>
      </c>
      <c r="E436">
        <v>3</v>
      </c>
      <c r="F436" t="s">
        <v>7</v>
      </c>
      <c r="G436" t="s">
        <v>8</v>
      </c>
      <c r="H436">
        <v>1</v>
      </c>
      <c r="I436">
        <v>0</v>
      </c>
      <c r="J436" s="4">
        <v>26.445318220000001</v>
      </c>
      <c r="K436" s="4">
        <v>26.445318220000001</v>
      </c>
      <c r="L436" t="s">
        <v>144</v>
      </c>
      <c r="M436">
        <v>0</v>
      </c>
    </row>
    <row r="437" spans="1:13" x14ac:dyDescent="0.25">
      <c r="A437">
        <v>1000486</v>
      </c>
      <c r="B437" s="1">
        <v>0.875</v>
      </c>
      <c r="C437" s="3">
        <v>5562</v>
      </c>
      <c r="D437" t="s">
        <v>6</v>
      </c>
      <c r="E437">
        <v>3</v>
      </c>
      <c r="F437" t="s">
        <v>7</v>
      </c>
      <c r="G437" t="s">
        <v>8</v>
      </c>
      <c r="H437">
        <v>2</v>
      </c>
      <c r="I437">
        <v>0</v>
      </c>
      <c r="J437" s="4">
        <v>5.5999999049999998</v>
      </c>
      <c r="K437" s="4">
        <v>5.5999999049999998</v>
      </c>
      <c r="L437" t="s">
        <v>150</v>
      </c>
      <c r="M437">
        <v>0</v>
      </c>
    </row>
    <row r="438" spans="1:13" x14ac:dyDescent="0.25">
      <c r="A438">
        <v>1000487</v>
      </c>
      <c r="B438" s="1">
        <v>0.875</v>
      </c>
      <c r="C438" s="3">
        <v>5045</v>
      </c>
      <c r="D438" t="s">
        <v>6</v>
      </c>
      <c r="E438">
        <v>3</v>
      </c>
      <c r="F438" t="s">
        <v>7</v>
      </c>
      <c r="G438" t="s">
        <v>8</v>
      </c>
      <c r="H438">
        <v>1</v>
      </c>
      <c r="I438">
        <v>0</v>
      </c>
      <c r="J438" s="4">
        <v>4.5</v>
      </c>
      <c r="K438" s="4">
        <v>4.5</v>
      </c>
      <c r="L438" t="s">
        <v>150</v>
      </c>
      <c r="M438">
        <v>0</v>
      </c>
    </row>
    <row r="439" spans="1:13" x14ac:dyDescent="0.25">
      <c r="A439">
        <v>1000488</v>
      </c>
      <c r="B439" s="1">
        <v>0.875</v>
      </c>
      <c r="C439" s="3">
        <v>491</v>
      </c>
      <c r="D439" t="s">
        <v>6</v>
      </c>
      <c r="E439">
        <v>3</v>
      </c>
      <c r="F439" t="s">
        <v>7</v>
      </c>
      <c r="G439" t="s">
        <v>8</v>
      </c>
      <c r="H439">
        <v>1</v>
      </c>
      <c r="I439">
        <v>0</v>
      </c>
      <c r="J439" s="4">
        <v>11.30000019</v>
      </c>
      <c r="K439" s="4">
        <v>11.30000019</v>
      </c>
      <c r="L439" t="s">
        <v>150</v>
      </c>
      <c r="M439">
        <v>0</v>
      </c>
    </row>
    <row r="440" spans="1:13" x14ac:dyDescent="0.25">
      <c r="A440">
        <v>1000489</v>
      </c>
      <c r="B440" s="1">
        <v>0.875</v>
      </c>
      <c r="C440" s="3">
        <v>911</v>
      </c>
      <c r="D440" t="s">
        <v>6</v>
      </c>
      <c r="E440">
        <v>3</v>
      </c>
      <c r="F440" t="s">
        <v>7</v>
      </c>
      <c r="G440" t="s">
        <v>10</v>
      </c>
      <c r="H440">
        <v>2</v>
      </c>
      <c r="I440">
        <v>0</v>
      </c>
      <c r="J440" s="4">
        <v>15.100000380000001</v>
      </c>
      <c r="K440" s="4">
        <v>15.100000380000001</v>
      </c>
      <c r="L440" t="s">
        <v>150</v>
      </c>
      <c r="M440">
        <v>47</v>
      </c>
    </row>
    <row r="441" spans="1:13" x14ac:dyDescent="0.25">
      <c r="A441">
        <v>1000490</v>
      </c>
      <c r="B441" s="1">
        <v>0.77083333333333337</v>
      </c>
      <c r="C441" s="3">
        <v>911</v>
      </c>
      <c r="D441" t="s">
        <v>6</v>
      </c>
      <c r="E441">
        <v>3</v>
      </c>
      <c r="F441" t="s">
        <v>20</v>
      </c>
      <c r="G441" t="s">
        <v>14</v>
      </c>
      <c r="H441">
        <v>1</v>
      </c>
      <c r="I441">
        <v>0</v>
      </c>
      <c r="J441" s="4">
        <v>13.100000380000001</v>
      </c>
      <c r="K441" s="4">
        <v>13.100000380000001</v>
      </c>
      <c r="L441" t="s">
        <v>52</v>
      </c>
      <c r="M441">
        <v>9</v>
      </c>
    </row>
    <row r="442" spans="1:13" x14ac:dyDescent="0.25">
      <c r="A442">
        <v>1000491</v>
      </c>
      <c r="B442" s="1">
        <v>0.8125</v>
      </c>
      <c r="C442" s="3">
        <v>816</v>
      </c>
      <c r="D442" t="s">
        <v>6</v>
      </c>
      <c r="E442">
        <v>3</v>
      </c>
      <c r="F442" t="s">
        <v>20</v>
      </c>
      <c r="G442" t="s">
        <v>14</v>
      </c>
      <c r="H442">
        <v>1</v>
      </c>
      <c r="I442">
        <v>0</v>
      </c>
      <c r="J442" s="4">
        <v>24.744255070000001</v>
      </c>
      <c r="K442" s="4">
        <v>24.744255070000001</v>
      </c>
      <c r="L442" t="s">
        <v>54</v>
      </c>
      <c r="M442">
        <v>27</v>
      </c>
    </row>
    <row r="443" spans="1:13" x14ac:dyDescent="0.25">
      <c r="A443">
        <v>1000492</v>
      </c>
      <c r="B443" s="1">
        <v>0.8125</v>
      </c>
      <c r="C443" s="3">
        <v>5036</v>
      </c>
      <c r="D443" t="s">
        <v>6</v>
      </c>
      <c r="E443">
        <v>3</v>
      </c>
      <c r="F443" t="s">
        <v>20</v>
      </c>
      <c r="G443" t="s">
        <v>14</v>
      </c>
      <c r="H443">
        <v>3</v>
      </c>
      <c r="I443">
        <v>0</v>
      </c>
      <c r="J443" s="4">
        <v>14</v>
      </c>
      <c r="K443" s="4">
        <v>14</v>
      </c>
      <c r="L443" t="s">
        <v>54</v>
      </c>
      <c r="M443">
        <v>23</v>
      </c>
    </row>
    <row r="444" spans="1:13" x14ac:dyDescent="0.25">
      <c r="A444">
        <v>1000493</v>
      </c>
      <c r="B444" s="1">
        <v>0.8125</v>
      </c>
      <c r="C444" s="3">
        <v>773</v>
      </c>
      <c r="D444" t="s">
        <v>6</v>
      </c>
      <c r="E444">
        <v>3</v>
      </c>
      <c r="F444" t="s">
        <v>20</v>
      </c>
      <c r="G444" t="s">
        <v>14</v>
      </c>
      <c r="H444">
        <v>1</v>
      </c>
      <c r="I444">
        <v>0</v>
      </c>
      <c r="J444" s="4">
        <v>16.799999239999998</v>
      </c>
      <c r="K444" s="4">
        <v>16.799999239999998</v>
      </c>
      <c r="L444" t="s">
        <v>54</v>
      </c>
      <c r="M444">
        <v>6</v>
      </c>
    </row>
    <row r="445" spans="1:13" x14ac:dyDescent="0.25">
      <c r="A445">
        <v>1000494</v>
      </c>
      <c r="B445" s="1">
        <v>0.89583333333333337</v>
      </c>
      <c r="C445" s="3">
        <v>5001</v>
      </c>
      <c r="D445" t="s">
        <v>6</v>
      </c>
      <c r="E445">
        <v>3</v>
      </c>
      <c r="F445" t="s">
        <v>7</v>
      </c>
      <c r="G445" t="s">
        <v>8</v>
      </c>
      <c r="H445">
        <v>0</v>
      </c>
      <c r="I445">
        <v>2</v>
      </c>
      <c r="J445" s="4">
        <v>10</v>
      </c>
      <c r="K445" s="4">
        <v>10</v>
      </c>
      <c r="L445" t="s">
        <v>56</v>
      </c>
      <c r="M445">
        <v>0</v>
      </c>
    </row>
    <row r="446" spans="1:13" x14ac:dyDescent="0.25">
      <c r="A446">
        <v>1000495</v>
      </c>
      <c r="B446" s="1">
        <v>0.81319444444444444</v>
      </c>
      <c r="C446" s="3">
        <v>5034</v>
      </c>
      <c r="D446" t="s">
        <v>6</v>
      </c>
      <c r="E446">
        <v>3</v>
      </c>
      <c r="F446" t="s">
        <v>20</v>
      </c>
      <c r="G446" t="s">
        <v>10</v>
      </c>
      <c r="H446">
        <v>1</v>
      </c>
      <c r="I446">
        <v>0</v>
      </c>
      <c r="J446" s="4">
        <v>16.03086472</v>
      </c>
      <c r="K446" s="4">
        <v>16.03086472</v>
      </c>
      <c r="L446" t="s">
        <v>143</v>
      </c>
      <c r="M446">
        <v>58</v>
      </c>
    </row>
    <row r="447" spans="1:13" x14ac:dyDescent="0.25">
      <c r="A447">
        <v>1000496</v>
      </c>
      <c r="B447" s="1">
        <v>0.81319444444444444</v>
      </c>
      <c r="C447" s="3">
        <v>5297</v>
      </c>
      <c r="D447" t="s">
        <v>6</v>
      </c>
      <c r="E447">
        <v>3</v>
      </c>
      <c r="F447" t="s">
        <v>20</v>
      </c>
      <c r="G447" t="s">
        <v>14</v>
      </c>
      <c r="H447">
        <v>1</v>
      </c>
      <c r="I447">
        <v>0</v>
      </c>
      <c r="J447" s="4">
        <v>14.600000380000001</v>
      </c>
      <c r="K447" s="4">
        <v>14.600000380000001</v>
      </c>
      <c r="L447" t="s">
        <v>143</v>
      </c>
      <c r="M447">
        <v>11</v>
      </c>
    </row>
    <row r="448" spans="1:13" x14ac:dyDescent="0.25">
      <c r="A448">
        <v>1000497</v>
      </c>
      <c r="B448" s="1">
        <v>0.81319444444444444</v>
      </c>
      <c r="C448" s="3">
        <v>910</v>
      </c>
      <c r="D448" t="s">
        <v>6</v>
      </c>
      <c r="E448">
        <v>3</v>
      </c>
      <c r="F448" t="s">
        <v>20</v>
      </c>
      <c r="G448" t="s">
        <v>14</v>
      </c>
      <c r="H448">
        <v>1</v>
      </c>
      <c r="I448">
        <v>0</v>
      </c>
      <c r="J448" s="4">
        <v>8.6000003809999992</v>
      </c>
      <c r="K448" s="4">
        <v>8.6000003809999992</v>
      </c>
      <c r="L448" t="s">
        <v>143</v>
      </c>
      <c r="M448">
        <v>5</v>
      </c>
    </row>
    <row r="449" spans="1:13" x14ac:dyDescent="0.25">
      <c r="A449">
        <v>1000498</v>
      </c>
      <c r="B449" s="1">
        <v>0.9375</v>
      </c>
      <c r="C449" s="3">
        <v>110</v>
      </c>
      <c r="D449" t="s">
        <v>6</v>
      </c>
      <c r="E449">
        <v>3</v>
      </c>
      <c r="F449" t="s">
        <v>7</v>
      </c>
      <c r="G449" t="s">
        <v>8</v>
      </c>
      <c r="H449">
        <v>1</v>
      </c>
      <c r="I449">
        <v>0</v>
      </c>
      <c r="J449" s="4">
        <v>23</v>
      </c>
      <c r="K449" s="4">
        <v>23</v>
      </c>
      <c r="L449" t="s">
        <v>57</v>
      </c>
      <c r="M449">
        <v>0</v>
      </c>
    </row>
    <row r="450" spans="1:13" x14ac:dyDescent="0.25">
      <c r="A450">
        <v>1000499</v>
      </c>
      <c r="B450" s="1">
        <v>0.7715277777777777</v>
      </c>
      <c r="C450" s="3">
        <v>729</v>
      </c>
      <c r="D450" t="s">
        <v>6</v>
      </c>
      <c r="E450">
        <v>3</v>
      </c>
      <c r="F450" t="s">
        <v>20</v>
      </c>
      <c r="G450" t="s">
        <v>10</v>
      </c>
      <c r="H450">
        <v>2</v>
      </c>
      <c r="I450">
        <v>0</v>
      </c>
      <c r="J450" s="4">
        <v>12.740592960000001</v>
      </c>
      <c r="K450" s="4">
        <v>12.740592960000001</v>
      </c>
      <c r="L450" t="s">
        <v>142</v>
      </c>
      <c r="M450">
        <v>18</v>
      </c>
    </row>
    <row r="451" spans="1:13" x14ac:dyDescent="0.25">
      <c r="A451">
        <v>1000500</v>
      </c>
      <c r="B451" s="1">
        <v>0.79166666666666663</v>
      </c>
      <c r="C451" s="3">
        <v>906</v>
      </c>
      <c r="D451" t="s">
        <v>6</v>
      </c>
      <c r="E451">
        <v>3</v>
      </c>
      <c r="F451" t="s">
        <v>7</v>
      </c>
      <c r="G451" t="s">
        <v>10</v>
      </c>
      <c r="H451">
        <v>1</v>
      </c>
      <c r="I451">
        <v>0</v>
      </c>
      <c r="J451" s="4">
        <v>9.8999996190000008</v>
      </c>
      <c r="K451" s="4">
        <v>9.8999996190000008</v>
      </c>
      <c r="L451" t="s">
        <v>51</v>
      </c>
      <c r="M451">
        <v>28</v>
      </c>
    </row>
    <row r="452" spans="1:13" x14ac:dyDescent="0.25">
      <c r="A452">
        <v>1000501</v>
      </c>
      <c r="B452" s="1">
        <v>0.91736111111111107</v>
      </c>
      <c r="C452" s="3">
        <v>4803</v>
      </c>
      <c r="D452" t="s">
        <v>6</v>
      </c>
      <c r="E452">
        <v>3</v>
      </c>
      <c r="F452" t="s">
        <v>20</v>
      </c>
      <c r="G452" t="s">
        <v>10</v>
      </c>
      <c r="H452">
        <v>2</v>
      </c>
      <c r="I452">
        <v>0</v>
      </c>
      <c r="J452" s="4">
        <v>29.12826729</v>
      </c>
      <c r="K452" s="4">
        <v>29.12826729</v>
      </c>
      <c r="L452" t="s">
        <v>151</v>
      </c>
      <c r="M452">
        <v>10</v>
      </c>
    </row>
    <row r="453" spans="1:13" x14ac:dyDescent="0.25">
      <c r="A453">
        <v>1000502</v>
      </c>
      <c r="B453" s="1">
        <v>0.85416666666666663</v>
      </c>
      <c r="C453" s="3">
        <v>2096</v>
      </c>
      <c r="D453" t="s">
        <v>6</v>
      </c>
      <c r="E453">
        <v>3</v>
      </c>
      <c r="F453" t="s">
        <v>20</v>
      </c>
      <c r="G453" t="s">
        <v>14</v>
      </c>
      <c r="H453">
        <v>1</v>
      </c>
      <c r="I453">
        <v>0</v>
      </c>
      <c r="J453" s="4">
        <v>8.1000003809999992</v>
      </c>
      <c r="K453" s="4">
        <v>8.1000003809999992</v>
      </c>
      <c r="L453" t="s">
        <v>144</v>
      </c>
      <c r="M453">
        <v>13</v>
      </c>
    </row>
    <row r="454" spans="1:13" x14ac:dyDescent="0.25">
      <c r="A454">
        <v>1000503</v>
      </c>
      <c r="B454" s="1">
        <v>0.85416666666666663</v>
      </c>
      <c r="C454" s="3">
        <v>4638</v>
      </c>
      <c r="D454" t="s">
        <v>6</v>
      </c>
      <c r="E454">
        <v>3</v>
      </c>
      <c r="F454" t="s">
        <v>20</v>
      </c>
      <c r="G454" t="s">
        <v>10</v>
      </c>
      <c r="H454">
        <v>1</v>
      </c>
      <c r="I454">
        <v>0</v>
      </c>
      <c r="J454" s="4">
        <v>7.9392261509999997</v>
      </c>
      <c r="K454" s="4">
        <v>7.9392261509999997</v>
      </c>
      <c r="L454" t="s">
        <v>144</v>
      </c>
      <c r="M454">
        <v>12</v>
      </c>
    </row>
    <row r="455" spans="1:13" x14ac:dyDescent="0.25">
      <c r="A455">
        <v>1000504</v>
      </c>
      <c r="B455" s="1">
        <v>0.85416666666666663</v>
      </c>
      <c r="C455" s="3">
        <v>5495</v>
      </c>
      <c r="D455" t="s">
        <v>6</v>
      </c>
      <c r="E455">
        <v>3</v>
      </c>
      <c r="F455" t="s">
        <v>20</v>
      </c>
      <c r="G455" t="s">
        <v>10</v>
      </c>
      <c r="H455">
        <v>1</v>
      </c>
      <c r="I455">
        <v>0</v>
      </c>
      <c r="J455" s="4">
        <v>9.8000001910000005</v>
      </c>
      <c r="K455" s="4">
        <v>9.8000001910000005</v>
      </c>
      <c r="L455" t="s">
        <v>144</v>
      </c>
      <c r="M455">
        <v>15</v>
      </c>
    </row>
    <row r="456" spans="1:13" x14ac:dyDescent="0.25">
      <c r="A456">
        <v>1000505</v>
      </c>
      <c r="B456" s="1">
        <v>0.85416666666666663</v>
      </c>
      <c r="C456" s="3">
        <v>5365</v>
      </c>
      <c r="D456" t="s">
        <v>6</v>
      </c>
      <c r="E456">
        <v>3</v>
      </c>
      <c r="F456" t="s">
        <v>20</v>
      </c>
      <c r="G456" t="s">
        <v>10</v>
      </c>
      <c r="H456">
        <v>1</v>
      </c>
      <c r="I456">
        <v>0</v>
      </c>
      <c r="J456" s="4">
        <v>20.150386810000001</v>
      </c>
      <c r="K456" s="4">
        <v>20.150386810000001</v>
      </c>
      <c r="L456" t="s">
        <v>144</v>
      </c>
      <c r="M456">
        <v>23</v>
      </c>
    </row>
    <row r="457" spans="1:13" x14ac:dyDescent="0.25">
      <c r="A457">
        <v>1000506</v>
      </c>
      <c r="B457" s="1">
        <v>0.85416666666666663</v>
      </c>
      <c r="C457" s="3">
        <v>4637</v>
      </c>
      <c r="D457" t="s">
        <v>6</v>
      </c>
      <c r="E457">
        <v>3</v>
      </c>
      <c r="F457" t="s">
        <v>20</v>
      </c>
      <c r="G457" t="s">
        <v>10</v>
      </c>
      <c r="H457">
        <v>1</v>
      </c>
      <c r="I457">
        <v>0</v>
      </c>
      <c r="J457" s="4">
        <v>30.130037309999999</v>
      </c>
      <c r="K457" s="4">
        <v>30.130037309999999</v>
      </c>
      <c r="L457" t="s">
        <v>144</v>
      </c>
      <c r="M457">
        <v>16</v>
      </c>
    </row>
    <row r="458" spans="1:13" x14ac:dyDescent="0.25">
      <c r="A458">
        <v>1000507</v>
      </c>
      <c r="B458" s="1">
        <v>0.85416666666666663</v>
      </c>
      <c r="C458" s="3">
        <v>919</v>
      </c>
      <c r="D458" t="s">
        <v>6</v>
      </c>
      <c r="E458">
        <v>3</v>
      </c>
      <c r="F458" t="s">
        <v>20</v>
      </c>
      <c r="G458" t="s">
        <v>10</v>
      </c>
      <c r="H458">
        <v>1</v>
      </c>
      <c r="I458">
        <v>0</v>
      </c>
      <c r="J458" s="4">
        <v>17.236272809999999</v>
      </c>
      <c r="K458" s="4">
        <v>17.236272809999999</v>
      </c>
      <c r="L458" t="s">
        <v>144</v>
      </c>
      <c r="M458">
        <v>27</v>
      </c>
    </row>
    <row r="459" spans="1:13" x14ac:dyDescent="0.25">
      <c r="A459">
        <v>1000508</v>
      </c>
      <c r="B459" s="1">
        <v>0.89583333333333337</v>
      </c>
      <c r="C459" s="3">
        <v>736</v>
      </c>
      <c r="D459" t="s">
        <v>6</v>
      </c>
      <c r="E459">
        <v>3</v>
      </c>
      <c r="F459" t="s">
        <v>20</v>
      </c>
      <c r="G459" t="s">
        <v>14</v>
      </c>
      <c r="H459">
        <v>3</v>
      </c>
      <c r="I459">
        <v>0</v>
      </c>
      <c r="J459" s="4">
        <v>31.876174930000001</v>
      </c>
      <c r="K459" s="4">
        <v>31.876174930000001</v>
      </c>
      <c r="L459" t="s">
        <v>56</v>
      </c>
      <c r="M459">
        <v>13</v>
      </c>
    </row>
    <row r="460" spans="1:13" x14ac:dyDescent="0.25">
      <c r="A460">
        <v>1000509</v>
      </c>
      <c r="B460" s="1">
        <v>0.89583333333333337</v>
      </c>
      <c r="C460" s="3">
        <v>814</v>
      </c>
      <c r="D460" t="s">
        <v>6</v>
      </c>
      <c r="E460">
        <v>3</v>
      </c>
      <c r="F460" t="s">
        <v>20</v>
      </c>
      <c r="G460" t="s">
        <v>10</v>
      </c>
      <c r="H460">
        <v>3</v>
      </c>
      <c r="I460">
        <v>0</v>
      </c>
      <c r="J460" s="4">
        <v>27.003953930000002</v>
      </c>
      <c r="K460" s="4">
        <v>27.003953930000002</v>
      </c>
      <c r="L460" t="s">
        <v>56</v>
      </c>
      <c r="M460">
        <v>5</v>
      </c>
    </row>
    <row r="461" spans="1:13" x14ac:dyDescent="0.25">
      <c r="A461">
        <v>1000510</v>
      </c>
      <c r="B461" s="1">
        <v>0.89583333333333337</v>
      </c>
      <c r="C461" s="3">
        <v>491</v>
      </c>
      <c r="D461" t="s">
        <v>6</v>
      </c>
      <c r="E461">
        <v>3</v>
      </c>
      <c r="F461" t="s">
        <v>20</v>
      </c>
      <c r="G461" t="s">
        <v>14</v>
      </c>
      <c r="H461">
        <v>3</v>
      </c>
      <c r="I461">
        <v>0</v>
      </c>
      <c r="J461" s="4">
        <v>22</v>
      </c>
      <c r="K461" s="4">
        <v>22</v>
      </c>
      <c r="L461" t="s">
        <v>56</v>
      </c>
      <c r="M461">
        <v>14</v>
      </c>
    </row>
    <row r="462" spans="1:13" x14ac:dyDescent="0.25">
      <c r="A462">
        <v>1000511</v>
      </c>
      <c r="B462" s="1">
        <v>0.89583333333333337</v>
      </c>
      <c r="C462" s="3">
        <v>5363</v>
      </c>
      <c r="D462" t="s">
        <v>6</v>
      </c>
      <c r="E462">
        <v>3</v>
      </c>
      <c r="F462" t="s">
        <v>20</v>
      </c>
      <c r="G462" t="s">
        <v>8</v>
      </c>
      <c r="H462">
        <v>3</v>
      </c>
      <c r="I462">
        <v>0</v>
      </c>
      <c r="J462" s="4">
        <v>17.0684948</v>
      </c>
      <c r="K462" s="4">
        <v>17.0684948</v>
      </c>
      <c r="L462" t="s">
        <v>56</v>
      </c>
      <c r="M462">
        <v>5</v>
      </c>
    </row>
    <row r="463" spans="1:13" x14ac:dyDescent="0.25">
      <c r="A463">
        <v>1006649</v>
      </c>
      <c r="B463" s="1">
        <v>0.10416666666666667</v>
      </c>
      <c r="C463" s="3">
        <v>814</v>
      </c>
      <c r="D463" t="s">
        <v>6</v>
      </c>
      <c r="E463">
        <v>3</v>
      </c>
      <c r="F463" t="s">
        <v>20</v>
      </c>
      <c r="G463" t="s">
        <v>10</v>
      </c>
      <c r="H463">
        <v>4</v>
      </c>
      <c r="I463">
        <v>0</v>
      </c>
      <c r="J463" s="4">
        <v>4</v>
      </c>
      <c r="K463" s="4">
        <v>4</v>
      </c>
      <c r="L463" t="s">
        <v>1032</v>
      </c>
      <c r="M463">
        <v>23</v>
      </c>
    </row>
    <row r="464" spans="1:13" x14ac:dyDescent="0.25">
      <c r="A464">
        <v>1005129</v>
      </c>
      <c r="B464" s="1">
        <v>0.3756944444444445</v>
      </c>
      <c r="C464" s="3">
        <v>912</v>
      </c>
      <c r="D464" t="s">
        <v>6</v>
      </c>
      <c r="E464">
        <v>3</v>
      </c>
      <c r="F464" t="s">
        <v>7</v>
      </c>
      <c r="G464" t="s">
        <v>8</v>
      </c>
      <c r="H464">
        <v>4</v>
      </c>
      <c r="I464">
        <v>0</v>
      </c>
      <c r="J464" s="4">
        <v>21.755096439999999</v>
      </c>
      <c r="K464" s="4">
        <v>21.755096439999999</v>
      </c>
      <c r="L464" t="s">
        <v>807</v>
      </c>
      <c r="M464">
        <v>0</v>
      </c>
    </row>
    <row r="465" spans="1:13" x14ac:dyDescent="0.25">
      <c r="A465">
        <v>1000514</v>
      </c>
      <c r="B465" s="1">
        <v>0.89583333333333337</v>
      </c>
      <c r="C465" s="3">
        <v>5367</v>
      </c>
      <c r="D465" t="s">
        <v>6</v>
      </c>
      <c r="E465">
        <v>3</v>
      </c>
      <c r="F465" t="s">
        <v>20</v>
      </c>
      <c r="G465" t="s">
        <v>14</v>
      </c>
      <c r="H465">
        <v>3</v>
      </c>
      <c r="I465">
        <v>0</v>
      </c>
      <c r="J465" s="4">
        <v>20</v>
      </c>
      <c r="K465" s="4">
        <v>20</v>
      </c>
      <c r="L465" t="s">
        <v>56</v>
      </c>
      <c r="M465">
        <v>13</v>
      </c>
    </row>
    <row r="466" spans="1:13" x14ac:dyDescent="0.25">
      <c r="A466">
        <v>1000515</v>
      </c>
      <c r="B466" s="1">
        <v>0.89583333333333337</v>
      </c>
      <c r="C466" s="3">
        <v>5264</v>
      </c>
      <c r="D466" t="s">
        <v>6</v>
      </c>
      <c r="E466">
        <v>3</v>
      </c>
      <c r="F466" t="s">
        <v>20</v>
      </c>
      <c r="G466" t="s">
        <v>14</v>
      </c>
      <c r="H466">
        <v>3</v>
      </c>
      <c r="I466">
        <v>0</v>
      </c>
      <c r="J466" s="4">
        <v>25.299999239999998</v>
      </c>
      <c r="K466" s="4">
        <v>25.299999239999998</v>
      </c>
      <c r="L466" t="s">
        <v>56</v>
      </c>
      <c r="M466">
        <v>9</v>
      </c>
    </row>
    <row r="467" spans="1:13" x14ac:dyDescent="0.25">
      <c r="A467">
        <v>1004162</v>
      </c>
      <c r="B467" s="1">
        <v>0.72916666666666663</v>
      </c>
      <c r="C467" s="3">
        <v>914</v>
      </c>
      <c r="D467" t="s">
        <v>6</v>
      </c>
      <c r="E467">
        <v>3</v>
      </c>
      <c r="F467" t="s">
        <v>20</v>
      </c>
      <c r="G467" t="s">
        <v>14</v>
      </c>
      <c r="H467">
        <v>4</v>
      </c>
      <c r="I467">
        <v>0</v>
      </c>
      <c r="J467" s="4">
        <v>16.7222805</v>
      </c>
      <c r="K467" s="4">
        <v>16.7222805</v>
      </c>
      <c r="L467" t="s">
        <v>623</v>
      </c>
      <c r="M467">
        <v>12</v>
      </c>
    </row>
    <row r="468" spans="1:13" x14ac:dyDescent="0.25">
      <c r="A468">
        <v>1000612</v>
      </c>
      <c r="B468" s="1">
        <v>0.10416666666666667</v>
      </c>
      <c r="C468" s="3">
        <v>919</v>
      </c>
      <c r="D468" t="s">
        <v>6</v>
      </c>
      <c r="E468">
        <v>3</v>
      </c>
      <c r="F468" t="s">
        <v>20</v>
      </c>
      <c r="G468" t="s">
        <v>14</v>
      </c>
      <c r="H468">
        <v>4</v>
      </c>
      <c r="I468">
        <v>0</v>
      </c>
      <c r="J468" s="4">
        <v>14.69999981</v>
      </c>
      <c r="K468" s="4">
        <v>14.69999981</v>
      </c>
      <c r="L468" t="s">
        <v>59</v>
      </c>
      <c r="M468">
        <v>22</v>
      </c>
    </row>
    <row r="469" spans="1:13" x14ac:dyDescent="0.25">
      <c r="A469">
        <v>1002116</v>
      </c>
      <c r="B469" s="1">
        <v>0.3756944444444445</v>
      </c>
      <c r="C469" s="3">
        <v>1205</v>
      </c>
      <c r="D469" t="s">
        <v>6</v>
      </c>
      <c r="E469">
        <v>3</v>
      </c>
      <c r="F469" t="s">
        <v>7</v>
      </c>
      <c r="G469" t="s">
        <v>17</v>
      </c>
      <c r="H469">
        <v>4</v>
      </c>
      <c r="I469">
        <v>0</v>
      </c>
      <c r="J469" s="4">
        <v>12.5</v>
      </c>
      <c r="K469" s="4">
        <v>12.5</v>
      </c>
      <c r="L469" t="s">
        <v>320</v>
      </c>
      <c r="M469">
        <v>1</v>
      </c>
    </row>
    <row r="470" spans="1:13" x14ac:dyDescent="0.25">
      <c r="A470">
        <v>1002058</v>
      </c>
      <c r="B470" s="1">
        <v>0.89583333333333337</v>
      </c>
      <c r="C470" s="3">
        <v>4638</v>
      </c>
      <c r="D470" t="s">
        <v>6</v>
      </c>
      <c r="E470">
        <v>3</v>
      </c>
      <c r="F470" t="s">
        <v>20</v>
      </c>
      <c r="G470" t="s">
        <v>14</v>
      </c>
      <c r="H470">
        <v>4</v>
      </c>
      <c r="I470">
        <v>0</v>
      </c>
      <c r="J470" s="4">
        <v>7.5999999049999998</v>
      </c>
      <c r="K470" s="4">
        <v>7.5999999049999998</v>
      </c>
      <c r="L470" t="s">
        <v>297</v>
      </c>
      <c r="M470">
        <v>20</v>
      </c>
    </row>
    <row r="471" spans="1:13" x14ac:dyDescent="0.25">
      <c r="A471">
        <v>1000520</v>
      </c>
      <c r="B471" s="1">
        <v>0.89583333333333337</v>
      </c>
      <c r="C471" s="3">
        <v>4769</v>
      </c>
      <c r="D471" t="s">
        <v>6</v>
      </c>
      <c r="E471">
        <v>3</v>
      </c>
      <c r="F471" t="s">
        <v>20</v>
      </c>
      <c r="G471" t="s">
        <v>14</v>
      </c>
      <c r="H471">
        <v>3</v>
      </c>
      <c r="I471">
        <v>0</v>
      </c>
      <c r="J471" s="4">
        <v>23.700000760000002</v>
      </c>
      <c r="K471" s="4">
        <v>23.700000760000002</v>
      </c>
      <c r="L471" t="s">
        <v>56</v>
      </c>
      <c r="M471">
        <v>7</v>
      </c>
    </row>
    <row r="472" spans="1:13" x14ac:dyDescent="0.25">
      <c r="A472">
        <v>1001614</v>
      </c>
      <c r="B472" s="1">
        <v>0.79166666666666663</v>
      </c>
      <c r="C472" s="3">
        <v>4769</v>
      </c>
      <c r="D472" t="s">
        <v>6</v>
      </c>
      <c r="E472">
        <v>3</v>
      </c>
      <c r="F472" t="s">
        <v>7</v>
      </c>
      <c r="G472" t="s">
        <v>8</v>
      </c>
      <c r="H472">
        <v>4</v>
      </c>
      <c r="I472">
        <v>0</v>
      </c>
      <c r="J472" s="4">
        <v>4.5</v>
      </c>
      <c r="K472" s="4">
        <v>4.5</v>
      </c>
      <c r="L472" t="s">
        <v>244</v>
      </c>
      <c r="M472">
        <v>0</v>
      </c>
    </row>
    <row r="473" spans="1:13" x14ac:dyDescent="0.25">
      <c r="A473">
        <v>1000522</v>
      </c>
      <c r="B473" s="1">
        <v>0.89583333333333337</v>
      </c>
      <c r="C473" s="3">
        <v>4968</v>
      </c>
      <c r="D473" t="s">
        <v>6</v>
      </c>
      <c r="E473">
        <v>3</v>
      </c>
      <c r="F473" t="s">
        <v>20</v>
      </c>
      <c r="G473" t="s">
        <v>14</v>
      </c>
      <c r="H473">
        <v>2</v>
      </c>
      <c r="I473">
        <v>1</v>
      </c>
      <c r="J473" s="4">
        <v>0.10000000100000001</v>
      </c>
      <c r="K473" s="4">
        <v>0.10000000100000001</v>
      </c>
      <c r="L473" t="s">
        <v>56</v>
      </c>
      <c r="M473">
        <v>0</v>
      </c>
    </row>
    <row r="474" spans="1:13" x14ac:dyDescent="0.25">
      <c r="A474">
        <v>1000523</v>
      </c>
      <c r="B474" s="1">
        <v>0.89583333333333337</v>
      </c>
      <c r="C474" s="3">
        <v>4868</v>
      </c>
      <c r="D474" t="s">
        <v>6</v>
      </c>
      <c r="E474">
        <v>3</v>
      </c>
      <c r="F474" t="s">
        <v>20</v>
      </c>
      <c r="G474" t="s">
        <v>14</v>
      </c>
      <c r="H474">
        <v>3</v>
      </c>
      <c r="I474">
        <v>0</v>
      </c>
      <c r="J474" s="4">
        <v>16.100000380000001</v>
      </c>
      <c r="K474" s="4">
        <v>16.100000380000001</v>
      </c>
      <c r="L474" t="s">
        <v>56</v>
      </c>
      <c r="M474">
        <v>20</v>
      </c>
    </row>
    <row r="475" spans="1:13" x14ac:dyDescent="0.25">
      <c r="A475">
        <v>1000524</v>
      </c>
      <c r="B475" s="1">
        <v>0.89583333333333337</v>
      </c>
      <c r="C475" s="3">
        <v>5561</v>
      </c>
      <c r="D475" t="s">
        <v>6</v>
      </c>
      <c r="E475">
        <v>3</v>
      </c>
      <c r="F475" t="s">
        <v>20</v>
      </c>
      <c r="G475" t="s">
        <v>10</v>
      </c>
      <c r="H475">
        <v>2</v>
      </c>
      <c r="I475">
        <v>0</v>
      </c>
      <c r="J475" s="4">
        <v>22.733884809999999</v>
      </c>
      <c r="K475" s="4">
        <v>22.733884809999999</v>
      </c>
      <c r="L475" t="s">
        <v>56</v>
      </c>
      <c r="M475">
        <v>18</v>
      </c>
    </row>
    <row r="476" spans="1:13" x14ac:dyDescent="0.25">
      <c r="A476">
        <v>1000525</v>
      </c>
      <c r="B476" s="1">
        <v>0.89583333333333337</v>
      </c>
      <c r="C476" s="3">
        <v>4901</v>
      </c>
      <c r="D476" t="s">
        <v>6</v>
      </c>
      <c r="E476">
        <v>3</v>
      </c>
      <c r="F476" t="s">
        <v>20</v>
      </c>
      <c r="G476" t="s">
        <v>14</v>
      </c>
      <c r="H476">
        <v>3</v>
      </c>
      <c r="I476">
        <v>0</v>
      </c>
      <c r="J476" s="4">
        <v>23.21982384</v>
      </c>
      <c r="K476" s="4">
        <v>23.21982384</v>
      </c>
      <c r="L476" t="s">
        <v>56</v>
      </c>
      <c r="M476">
        <v>19</v>
      </c>
    </row>
    <row r="477" spans="1:13" x14ac:dyDescent="0.25">
      <c r="A477">
        <v>1000526</v>
      </c>
      <c r="B477" s="1">
        <v>0.89583333333333337</v>
      </c>
      <c r="C477" s="3">
        <v>5165</v>
      </c>
      <c r="D477" t="s">
        <v>6</v>
      </c>
      <c r="E477">
        <v>3</v>
      </c>
      <c r="F477" t="s">
        <v>20</v>
      </c>
      <c r="G477" t="s">
        <v>14</v>
      </c>
      <c r="H477">
        <v>1</v>
      </c>
      <c r="I477">
        <v>0</v>
      </c>
      <c r="J477" s="4">
        <v>3.0999999049999998</v>
      </c>
      <c r="K477" s="4">
        <v>3.0999999049999998</v>
      </c>
      <c r="L477" t="s">
        <v>56</v>
      </c>
      <c r="M477">
        <v>18</v>
      </c>
    </row>
    <row r="478" spans="1:13" x14ac:dyDescent="0.25">
      <c r="A478">
        <v>1000527</v>
      </c>
      <c r="B478" s="1">
        <v>0.9375</v>
      </c>
      <c r="C478" s="3">
        <v>5165</v>
      </c>
      <c r="D478" t="s">
        <v>6</v>
      </c>
      <c r="E478">
        <v>3</v>
      </c>
      <c r="F478" t="s">
        <v>20</v>
      </c>
      <c r="G478" t="s">
        <v>10</v>
      </c>
      <c r="H478">
        <v>1</v>
      </c>
      <c r="I478">
        <v>0</v>
      </c>
      <c r="J478" s="4">
        <v>11.69999981</v>
      </c>
      <c r="K478" s="4">
        <v>11.69999981</v>
      </c>
      <c r="L478" t="s">
        <v>57</v>
      </c>
      <c r="M478">
        <v>9</v>
      </c>
    </row>
    <row r="479" spans="1:13" x14ac:dyDescent="0.25">
      <c r="A479">
        <v>1000528</v>
      </c>
      <c r="B479" s="1">
        <v>0.9375</v>
      </c>
      <c r="C479" s="3">
        <v>110</v>
      </c>
      <c r="D479" t="s">
        <v>6</v>
      </c>
      <c r="E479">
        <v>3</v>
      </c>
      <c r="F479" t="s">
        <v>20</v>
      </c>
      <c r="G479" t="s">
        <v>14</v>
      </c>
      <c r="H479">
        <v>2</v>
      </c>
      <c r="I479">
        <v>0</v>
      </c>
      <c r="J479" s="4">
        <v>12.80000019</v>
      </c>
      <c r="K479" s="4">
        <v>12.80000019</v>
      </c>
      <c r="L479" t="s">
        <v>57</v>
      </c>
      <c r="M479">
        <v>13</v>
      </c>
    </row>
    <row r="480" spans="1:13" x14ac:dyDescent="0.25">
      <c r="A480">
        <v>1000529</v>
      </c>
      <c r="B480" s="1">
        <v>0.93819444444444444</v>
      </c>
      <c r="C480" s="3">
        <v>773</v>
      </c>
      <c r="D480" t="s">
        <v>6</v>
      </c>
      <c r="E480">
        <v>3</v>
      </c>
      <c r="F480" t="s">
        <v>20</v>
      </c>
      <c r="G480" t="s">
        <v>14</v>
      </c>
      <c r="H480">
        <v>1</v>
      </c>
      <c r="I480">
        <v>0</v>
      </c>
      <c r="J480" s="4">
        <v>8.272177696</v>
      </c>
      <c r="K480" s="4">
        <v>8.272177696</v>
      </c>
      <c r="L480" t="s">
        <v>152</v>
      </c>
      <c r="M480">
        <v>6</v>
      </c>
    </row>
    <row r="481" spans="1:13" x14ac:dyDescent="0.25">
      <c r="A481">
        <v>1000530</v>
      </c>
      <c r="B481" s="1">
        <v>0.93819444444444444</v>
      </c>
      <c r="C481" s="3">
        <v>5297</v>
      </c>
      <c r="D481" t="s">
        <v>6</v>
      </c>
      <c r="E481">
        <v>3</v>
      </c>
      <c r="F481" t="s">
        <v>20</v>
      </c>
      <c r="G481" t="s">
        <v>14</v>
      </c>
      <c r="H481">
        <v>1</v>
      </c>
      <c r="I481">
        <v>0</v>
      </c>
      <c r="J481" s="4">
        <v>9.8000001910000005</v>
      </c>
      <c r="K481" s="4">
        <v>9.8000001910000005</v>
      </c>
      <c r="L481" t="s">
        <v>152</v>
      </c>
      <c r="M481">
        <v>5</v>
      </c>
    </row>
    <row r="482" spans="1:13" x14ac:dyDescent="0.25">
      <c r="A482">
        <v>1000531</v>
      </c>
      <c r="B482" s="1">
        <v>0.95833333333333337</v>
      </c>
      <c r="C482" s="3">
        <v>5001</v>
      </c>
      <c r="D482" t="s">
        <v>6</v>
      </c>
      <c r="E482">
        <v>3</v>
      </c>
      <c r="F482" t="s">
        <v>20</v>
      </c>
      <c r="G482" t="s">
        <v>10</v>
      </c>
      <c r="H482">
        <v>1</v>
      </c>
      <c r="I482">
        <v>0</v>
      </c>
      <c r="J482" s="4">
        <v>22.058889390000001</v>
      </c>
      <c r="K482" s="4">
        <v>22.058889390000001</v>
      </c>
      <c r="L482" t="s">
        <v>153</v>
      </c>
      <c r="M482">
        <v>15</v>
      </c>
    </row>
    <row r="483" spans="1:13" x14ac:dyDescent="0.25">
      <c r="A483">
        <v>1000532</v>
      </c>
      <c r="B483" s="1">
        <v>0.97916666666666663</v>
      </c>
      <c r="C483" s="3">
        <v>5100</v>
      </c>
      <c r="D483" t="s">
        <v>6</v>
      </c>
      <c r="E483">
        <v>3</v>
      </c>
      <c r="F483" t="s">
        <v>20</v>
      </c>
      <c r="G483" t="s">
        <v>14</v>
      </c>
      <c r="H483">
        <v>1</v>
      </c>
      <c r="I483">
        <v>0</v>
      </c>
      <c r="J483" s="4">
        <v>18.328544619999999</v>
      </c>
      <c r="K483" s="4">
        <v>18.328544619999999</v>
      </c>
      <c r="L483" t="s">
        <v>200</v>
      </c>
      <c r="M483">
        <v>14</v>
      </c>
    </row>
    <row r="484" spans="1:13" x14ac:dyDescent="0.25">
      <c r="A484">
        <v>1000533</v>
      </c>
      <c r="B484" s="1">
        <v>0.97916666666666663</v>
      </c>
      <c r="C484" s="3">
        <v>4638</v>
      </c>
      <c r="D484" t="s">
        <v>6</v>
      </c>
      <c r="E484">
        <v>3</v>
      </c>
      <c r="F484" t="s">
        <v>20</v>
      </c>
      <c r="G484" t="s">
        <v>14</v>
      </c>
      <c r="H484">
        <v>1</v>
      </c>
      <c r="I484">
        <v>1</v>
      </c>
      <c r="J484" s="4">
        <v>10.30000019</v>
      </c>
      <c r="K484" s="4">
        <v>10.30000019</v>
      </c>
      <c r="L484" t="s">
        <v>200</v>
      </c>
      <c r="M484">
        <v>23</v>
      </c>
    </row>
    <row r="485" spans="1:13" x14ac:dyDescent="0.25">
      <c r="A485">
        <v>1000534</v>
      </c>
      <c r="B485" s="1">
        <v>0.97916666666666663</v>
      </c>
      <c r="C485" s="3">
        <v>919</v>
      </c>
      <c r="D485" t="s">
        <v>6</v>
      </c>
      <c r="E485">
        <v>3</v>
      </c>
      <c r="F485" t="s">
        <v>20</v>
      </c>
      <c r="G485" t="s">
        <v>14</v>
      </c>
      <c r="H485">
        <v>1</v>
      </c>
      <c r="I485">
        <v>0</v>
      </c>
      <c r="J485" s="4">
        <v>9.8999996190000008</v>
      </c>
      <c r="K485" s="4">
        <v>9.8999996190000008</v>
      </c>
      <c r="L485" t="s">
        <v>200</v>
      </c>
      <c r="M485">
        <v>11</v>
      </c>
    </row>
    <row r="486" spans="1:13" x14ac:dyDescent="0.25">
      <c r="A486">
        <v>1000535</v>
      </c>
      <c r="B486" s="1">
        <v>0.9375</v>
      </c>
      <c r="C486" s="3">
        <v>5099</v>
      </c>
      <c r="D486" t="s">
        <v>6</v>
      </c>
      <c r="E486">
        <v>3</v>
      </c>
      <c r="F486" t="s">
        <v>20</v>
      </c>
      <c r="G486" t="s">
        <v>8</v>
      </c>
      <c r="H486">
        <v>1</v>
      </c>
      <c r="I486">
        <v>0</v>
      </c>
      <c r="J486" s="4">
        <v>11.13137817</v>
      </c>
      <c r="K486" s="4">
        <v>11.13137817</v>
      </c>
      <c r="L486" t="s">
        <v>57</v>
      </c>
      <c r="M486">
        <v>11</v>
      </c>
    </row>
    <row r="487" spans="1:13" x14ac:dyDescent="0.25">
      <c r="A487">
        <v>1000536</v>
      </c>
      <c r="B487" s="1">
        <v>0.33402777777777781</v>
      </c>
      <c r="C487" s="3">
        <v>4803</v>
      </c>
      <c r="D487" t="s">
        <v>6</v>
      </c>
      <c r="E487">
        <v>3</v>
      </c>
      <c r="F487" t="s">
        <v>7</v>
      </c>
      <c r="G487" t="s">
        <v>8</v>
      </c>
      <c r="H487">
        <v>1</v>
      </c>
      <c r="I487">
        <v>0</v>
      </c>
      <c r="J487" s="4">
        <v>17.48634148</v>
      </c>
      <c r="K487" s="4">
        <v>17.48634148</v>
      </c>
      <c r="L487" t="s">
        <v>63</v>
      </c>
      <c r="M487">
        <v>0</v>
      </c>
    </row>
    <row r="488" spans="1:13" x14ac:dyDescent="0.25">
      <c r="A488">
        <v>1000537</v>
      </c>
      <c r="B488" s="1">
        <v>0.33402777777777781</v>
      </c>
      <c r="C488" s="3">
        <v>4637</v>
      </c>
      <c r="D488" t="s">
        <v>6</v>
      </c>
      <c r="E488">
        <v>3</v>
      </c>
      <c r="F488" t="s">
        <v>7</v>
      </c>
      <c r="G488" t="s">
        <v>8</v>
      </c>
      <c r="H488">
        <v>2</v>
      </c>
      <c r="I488">
        <v>0</v>
      </c>
      <c r="J488" s="4">
        <v>13.899999619999999</v>
      </c>
      <c r="K488" s="4">
        <v>13.899999619999999</v>
      </c>
      <c r="L488" t="s">
        <v>63</v>
      </c>
      <c r="M488">
        <v>0</v>
      </c>
    </row>
    <row r="489" spans="1:13" x14ac:dyDescent="0.25">
      <c r="A489">
        <v>1000538</v>
      </c>
      <c r="B489" s="1">
        <v>0.33402777777777781</v>
      </c>
      <c r="C489" s="3">
        <v>4638</v>
      </c>
      <c r="D489" t="s">
        <v>6</v>
      </c>
      <c r="E489">
        <v>3</v>
      </c>
      <c r="F489" t="s">
        <v>7</v>
      </c>
      <c r="G489" t="s">
        <v>8</v>
      </c>
      <c r="H489">
        <v>1</v>
      </c>
      <c r="I489">
        <v>0</v>
      </c>
      <c r="J489" s="4">
        <v>9.3000001910000005</v>
      </c>
      <c r="K489" s="4">
        <v>9.3000001910000005</v>
      </c>
      <c r="L489" t="s">
        <v>63</v>
      </c>
      <c r="M489">
        <v>0</v>
      </c>
    </row>
    <row r="490" spans="1:13" x14ac:dyDescent="0.25">
      <c r="A490">
        <v>1000539</v>
      </c>
      <c r="B490" s="1">
        <v>0.33402777777777781</v>
      </c>
      <c r="C490" s="3">
        <v>4769</v>
      </c>
      <c r="D490" t="s">
        <v>6</v>
      </c>
      <c r="E490">
        <v>3</v>
      </c>
      <c r="F490" t="s">
        <v>7</v>
      </c>
      <c r="G490" t="s">
        <v>8</v>
      </c>
      <c r="H490">
        <v>2</v>
      </c>
      <c r="I490">
        <v>0</v>
      </c>
      <c r="J490" s="4">
        <v>15.17825508</v>
      </c>
      <c r="K490" s="4">
        <v>15.17825508</v>
      </c>
      <c r="L490" t="s">
        <v>63</v>
      </c>
      <c r="M490">
        <v>0</v>
      </c>
    </row>
    <row r="491" spans="1:13" x14ac:dyDescent="0.25">
      <c r="A491">
        <v>1000540</v>
      </c>
      <c r="B491" s="1">
        <v>0.33402777777777781</v>
      </c>
      <c r="C491" s="3">
        <v>5099</v>
      </c>
      <c r="D491" t="s">
        <v>6</v>
      </c>
      <c r="E491">
        <v>3</v>
      </c>
      <c r="F491" t="s">
        <v>7</v>
      </c>
      <c r="G491" t="s">
        <v>8</v>
      </c>
      <c r="H491">
        <v>2</v>
      </c>
      <c r="I491">
        <v>0</v>
      </c>
      <c r="J491" s="4">
        <v>9.8999996190000008</v>
      </c>
      <c r="K491" s="4">
        <v>9.8999996190000008</v>
      </c>
      <c r="L491" t="s">
        <v>63</v>
      </c>
      <c r="M491">
        <v>0</v>
      </c>
    </row>
    <row r="492" spans="1:13" x14ac:dyDescent="0.25">
      <c r="A492">
        <v>1000541</v>
      </c>
      <c r="B492" s="1">
        <v>0.33402777777777781</v>
      </c>
      <c r="C492" s="3">
        <v>5100</v>
      </c>
      <c r="D492" t="s">
        <v>6</v>
      </c>
      <c r="E492">
        <v>3</v>
      </c>
      <c r="F492" t="s">
        <v>7</v>
      </c>
      <c r="G492" t="s">
        <v>8</v>
      </c>
      <c r="H492">
        <v>1</v>
      </c>
      <c r="I492">
        <v>0</v>
      </c>
      <c r="J492" s="4">
        <v>21.631744380000001</v>
      </c>
      <c r="K492" s="4">
        <v>21.631744380000001</v>
      </c>
      <c r="L492" t="s">
        <v>63</v>
      </c>
      <c r="M492">
        <v>0</v>
      </c>
    </row>
    <row r="493" spans="1:13" x14ac:dyDescent="0.25">
      <c r="A493">
        <v>1000542</v>
      </c>
      <c r="B493" s="1">
        <v>0.33402777777777781</v>
      </c>
      <c r="C493" s="3">
        <v>736</v>
      </c>
      <c r="D493" t="s">
        <v>6</v>
      </c>
      <c r="E493">
        <v>3</v>
      </c>
      <c r="F493" t="s">
        <v>7</v>
      </c>
      <c r="G493" t="s">
        <v>10</v>
      </c>
      <c r="H493">
        <v>2</v>
      </c>
      <c r="I493">
        <v>0</v>
      </c>
      <c r="J493" s="4">
        <v>18.5</v>
      </c>
      <c r="K493" s="4">
        <v>18.5</v>
      </c>
      <c r="L493" t="s">
        <v>63</v>
      </c>
      <c r="M493">
        <v>16</v>
      </c>
    </row>
    <row r="494" spans="1:13" x14ac:dyDescent="0.25">
      <c r="A494">
        <v>1000543</v>
      </c>
      <c r="B494" s="1">
        <v>0.27152777777777776</v>
      </c>
      <c r="C494" s="3">
        <v>5000</v>
      </c>
      <c r="D494" t="s">
        <v>6</v>
      </c>
      <c r="E494">
        <v>3</v>
      </c>
      <c r="F494" t="s">
        <v>7</v>
      </c>
      <c r="G494" t="s">
        <v>8</v>
      </c>
      <c r="H494">
        <v>2</v>
      </c>
      <c r="I494">
        <v>0</v>
      </c>
      <c r="J494" s="4">
        <v>7.6018033029999996</v>
      </c>
      <c r="K494" s="4">
        <v>7.6018033029999996</v>
      </c>
      <c r="L494" t="s">
        <v>211</v>
      </c>
      <c r="M494">
        <v>0</v>
      </c>
    </row>
    <row r="495" spans="1:13" x14ac:dyDescent="0.25">
      <c r="A495">
        <v>1000544</v>
      </c>
      <c r="B495" s="1">
        <v>0.9590277777777777</v>
      </c>
      <c r="C495" s="3">
        <v>5000</v>
      </c>
      <c r="D495" t="s">
        <v>6</v>
      </c>
      <c r="E495">
        <v>3</v>
      </c>
      <c r="F495" t="s">
        <v>20</v>
      </c>
      <c r="G495" t="s">
        <v>8</v>
      </c>
      <c r="H495">
        <v>1</v>
      </c>
      <c r="I495">
        <v>0</v>
      </c>
      <c r="J495" s="4">
        <v>9.1529388429999994</v>
      </c>
      <c r="K495" s="4">
        <v>9.1529388429999994</v>
      </c>
      <c r="L495" t="s">
        <v>158</v>
      </c>
      <c r="M495">
        <v>5</v>
      </c>
    </row>
    <row r="496" spans="1:13" x14ac:dyDescent="0.25">
      <c r="A496">
        <v>1000545</v>
      </c>
      <c r="B496" s="1">
        <v>0.95833333333333337</v>
      </c>
      <c r="C496" s="3">
        <v>2096</v>
      </c>
      <c r="D496" t="s">
        <v>6</v>
      </c>
      <c r="E496">
        <v>3</v>
      </c>
      <c r="F496" t="s">
        <v>20</v>
      </c>
      <c r="G496" t="s">
        <v>10</v>
      </c>
      <c r="H496">
        <v>1</v>
      </c>
      <c r="I496">
        <v>0</v>
      </c>
      <c r="J496" s="4">
        <v>16.141332630000001</v>
      </c>
      <c r="K496" s="4">
        <v>16.141332630000001</v>
      </c>
      <c r="L496" t="s">
        <v>153</v>
      </c>
      <c r="M496">
        <v>15</v>
      </c>
    </row>
    <row r="497" spans="1:13" x14ac:dyDescent="0.25">
      <c r="A497">
        <v>1000546</v>
      </c>
      <c r="B497" s="1">
        <v>0.3756944444444445</v>
      </c>
      <c r="C497" s="3">
        <v>5038</v>
      </c>
      <c r="D497" t="s">
        <v>6</v>
      </c>
      <c r="E497">
        <v>3</v>
      </c>
      <c r="F497" t="s">
        <v>7</v>
      </c>
      <c r="G497" t="s">
        <v>14</v>
      </c>
      <c r="H497">
        <v>2</v>
      </c>
      <c r="I497">
        <v>0</v>
      </c>
      <c r="J497" s="4">
        <v>16.597717289999999</v>
      </c>
      <c r="K497" s="4">
        <v>16.597717289999999</v>
      </c>
      <c r="L497" t="s">
        <v>66</v>
      </c>
      <c r="M497">
        <v>3</v>
      </c>
    </row>
    <row r="498" spans="1:13" x14ac:dyDescent="0.25">
      <c r="A498">
        <v>1000547</v>
      </c>
      <c r="B498" s="1">
        <v>0.3756944444444445</v>
      </c>
      <c r="C498" s="3">
        <v>4967</v>
      </c>
      <c r="D498" t="s">
        <v>6</v>
      </c>
      <c r="E498">
        <v>3</v>
      </c>
      <c r="F498" t="s">
        <v>7</v>
      </c>
      <c r="G498" t="s">
        <v>8</v>
      </c>
      <c r="H498">
        <v>1</v>
      </c>
      <c r="I498">
        <v>0</v>
      </c>
      <c r="J498" s="4">
        <v>9.8999996190000008</v>
      </c>
      <c r="K498" s="4">
        <v>9.8999996190000008</v>
      </c>
      <c r="L498" t="s">
        <v>66</v>
      </c>
      <c r="M498">
        <v>0</v>
      </c>
    </row>
    <row r="499" spans="1:13" x14ac:dyDescent="0.25">
      <c r="A499">
        <v>1000548</v>
      </c>
      <c r="B499" s="1">
        <v>0.3756944444444445</v>
      </c>
      <c r="C499" s="3">
        <v>5561</v>
      </c>
      <c r="D499" t="s">
        <v>6</v>
      </c>
      <c r="E499">
        <v>3</v>
      </c>
      <c r="F499" t="s">
        <v>7</v>
      </c>
      <c r="G499" t="s">
        <v>10</v>
      </c>
      <c r="H499">
        <v>1</v>
      </c>
      <c r="I499">
        <v>0</v>
      </c>
      <c r="J499" s="4">
        <v>25.600000380000001</v>
      </c>
      <c r="K499" s="4">
        <v>25.600000380000001</v>
      </c>
      <c r="L499" t="s">
        <v>66</v>
      </c>
      <c r="M499">
        <v>35</v>
      </c>
    </row>
    <row r="500" spans="1:13" x14ac:dyDescent="0.25">
      <c r="A500">
        <v>1000549</v>
      </c>
      <c r="B500" s="1">
        <v>0.3756944444444445</v>
      </c>
      <c r="C500" s="3">
        <v>5429</v>
      </c>
      <c r="D500" t="s">
        <v>6</v>
      </c>
      <c r="E500">
        <v>3</v>
      </c>
      <c r="F500" t="s">
        <v>7</v>
      </c>
      <c r="G500" t="s">
        <v>8</v>
      </c>
      <c r="H500">
        <v>1</v>
      </c>
      <c r="I500">
        <v>1</v>
      </c>
      <c r="J500" s="4">
        <v>7.4000000950000002</v>
      </c>
      <c r="K500" s="4">
        <v>7.4000000950000002</v>
      </c>
      <c r="L500" t="s">
        <v>66</v>
      </c>
      <c r="M500">
        <v>0</v>
      </c>
    </row>
    <row r="501" spans="1:13" x14ac:dyDescent="0.25">
      <c r="A501">
        <v>1000550</v>
      </c>
      <c r="B501" s="1">
        <v>0.3756944444444445</v>
      </c>
      <c r="C501" s="3">
        <v>729</v>
      </c>
      <c r="D501" t="s">
        <v>6</v>
      </c>
      <c r="E501">
        <v>3</v>
      </c>
      <c r="F501" t="s">
        <v>7</v>
      </c>
      <c r="G501" t="s">
        <v>14</v>
      </c>
      <c r="H501">
        <v>3</v>
      </c>
      <c r="I501">
        <v>0</v>
      </c>
      <c r="J501" s="4">
        <v>14.18947792</v>
      </c>
      <c r="K501" s="4">
        <v>14.18947792</v>
      </c>
      <c r="L501" t="s">
        <v>66</v>
      </c>
      <c r="M501">
        <v>3</v>
      </c>
    </row>
    <row r="502" spans="1:13" x14ac:dyDescent="0.25">
      <c r="A502">
        <v>1000551</v>
      </c>
      <c r="B502" s="1">
        <v>0.3756944444444445</v>
      </c>
      <c r="C502" s="3">
        <v>5045</v>
      </c>
      <c r="D502" t="s">
        <v>6</v>
      </c>
      <c r="E502">
        <v>3</v>
      </c>
      <c r="F502" t="s">
        <v>7</v>
      </c>
      <c r="G502" t="s">
        <v>8</v>
      </c>
      <c r="H502">
        <v>3</v>
      </c>
      <c r="I502">
        <v>0</v>
      </c>
      <c r="J502" s="4">
        <v>17</v>
      </c>
      <c r="K502" s="4">
        <v>17</v>
      </c>
      <c r="L502" t="s">
        <v>66</v>
      </c>
      <c r="M502">
        <v>0</v>
      </c>
    </row>
    <row r="503" spans="1:13" x14ac:dyDescent="0.25">
      <c r="A503">
        <v>1000552</v>
      </c>
      <c r="B503" s="1">
        <v>0.3756944444444445</v>
      </c>
      <c r="C503" s="3">
        <v>5046</v>
      </c>
      <c r="D503" t="s">
        <v>6</v>
      </c>
      <c r="E503">
        <v>3</v>
      </c>
      <c r="F503" t="s">
        <v>7</v>
      </c>
      <c r="G503" t="s">
        <v>8</v>
      </c>
      <c r="H503">
        <v>3</v>
      </c>
      <c r="I503">
        <v>0</v>
      </c>
      <c r="J503" s="4">
        <v>15.013399120000001</v>
      </c>
      <c r="K503" s="4">
        <v>15.013399120000001</v>
      </c>
      <c r="L503" t="s">
        <v>66</v>
      </c>
      <c r="M503">
        <v>0</v>
      </c>
    </row>
    <row r="504" spans="1:13" x14ac:dyDescent="0.25">
      <c r="A504">
        <v>1000553</v>
      </c>
      <c r="B504" s="1">
        <v>0.3756944444444445</v>
      </c>
      <c r="C504" s="3">
        <v>5330</v>
      </c>
      <c r="D504" t="s">
        <v>6</v>
      </c>
      <c r="E504">
        <v>3</v>
      </c>
      <c r="F504" t="s">
        <v>7</v>
      </c>
      <c r="G504" t="s">
        <v>8</v>
      </c>
      <c r="H504">
        <v>3</v>
      </c>
      <c r="I504">
        <v>0</v>
      </c>
      <c r="J504" s="4">
        <v>38.553256990000001</v>
      </c>
      <c r="K504" s="4">
        <v>38.553256990000001</v>
      </c>
      <c r="L504" t="s">
        <v>66</v>
      </c>
      <c r="M504">
        <v>0</v>
      </c>
    </row>
    <row r="505" spans="1:13" x14ac:dyDescent="0.25">
      <c r="A505">
        <v>1000554</v>
      </c>
      <c r="B505" s="1">
        <v>0.3756944444444445</v>
      </c>
      <c r="C505" s="3">
        <v>987</v>
      </c>
      <c r="D505" t="s">
        <v>6</v>
      </c>
      <c r="E505">
        <v>3</v>
      </c>
      <c r="F505" t="s">
        <v>7</v>
      </c>
      <c r="G505" t="s">
        <v>8</v>
      </c>
      <c r="H505">
        <v>3</v>
      </c>
      <c r="I505">
        <v>0</v>
      </c>
      <c r="J505" s="4">
        <v>22.9606514</v>
      </c>
      <c r="K505" s="4">
        <v>22.9606514</v>
      </c>
      <c r="L505" t="s">
        <v>66</v>
      </c>
      <c r="M505">
        <v>0</v>
      </c>
    </row>
    <row r="506" spans="1:13" x14ac:dyDescent="0.25">
      <c r="A506">
        <v>1000555</v>
      </c>
      <c r="B506" s="1">
        <v>0.3756944444444445</v>
      </c>
      <c r="C506" s="3">
        <v>5396</v>
      </c>
      <c r="D506" t="s">
        <v>6</v>
      </c>
      <c r="E506">
        <v>3</v>
      </c>
      <c r="F506" t="s">
        <v>7</v>
      </c>
      <c r="G506" t="s">
        <v>17</v>
      </c>
      <c r="H506">
        <v>3</v>
      </c>
      <c r="I506">
        <v>0</v>
      </c>
      <c r="J506" s="4">
        <v>20.639474870000001</v>
      </c>
      <c r="K506" s="4">
        <v>20.639474870000001</v>
      </c>
      <c r="L506" t="s">
        <v>66</v>
      </c>
      <c r="M506">
        <v>3</v>
      </c>
    </row>
    <row r="507" spans="1:13" x14ac:dyDescent="0.25">
      <c r="A507">
        <v>1000556</v>
      </c>
      <c r="B507" s="1">
        <v>0.3756944444444445</v>
      </c>
      <c r="C507" s="3">
        <v>1437</v>
      </c>
      <c r="D507" t="s">
        <v>6</v>
      </c>
      <c r="E507">
        <v>3</v>
      </c>
      <c r="F507" t="s">
        <v>7</v>
      </c>
      <c r="G507" t="s">
        <v>8</v>
      </c>
      <c r="H507">
        <v>3</v>
      </c>
      <c r="I507">
        <v>0</v>
      </c>
      <c r="J507" s="4">
        <v>17.799999239999998</v>
      </c>
      <c r="K507" s="4">
        <v>17.799999239999998</v>
      </c>
      <c r="L507" t="s">
        <v>66</v>
      </c>
      <c r="M507">
        <v>0</v>
      </c>
    </row>
    <row r="508" spans="1:13" x14ac:dyDescent="0.25">
      <c r="A508">
        <v>1000557</v>
      </c>
      <c r="B508" s="1">
        <v>0.3756944444444445</v>
      </c>
      <c r="C508" s="3">
        <v>2855</v>
      </c>
      <c r="D508" t="s">
        <v>6</v>
      </c>
      <c r="E508">
        <v>3</v>
      </c>
      <c r="F508" t="s">
        <v>7</v>
      </c>
      <c r="G508" t="s">
        <v>8</v>
      </c>
      <c r="H508">
        <v>1</v>
      </c>
      <c r="I508">
        <v>0</v>
      </c>
      <c r="J508" s="4">
        <v>14.603018759999999</v>
      </c>
      <c r="K508" s="4">
        <v>14.603018759999999</v>
      </c>
      <c r="L508" t="s">
        <v>66</v>
      </c>
      <c r="M508">
        <v>0</v>
      </c>
    </row>
    <row r="509" spans="1:13" x14ac:dyDescent="0.25">
      <c r="A509">
        <v>1000558</v>
      </c>
      <c r="B509" s="1">
        <v>0.3756944444444445</v>
      </c>
      <c r="C509" s="3">
        <v>5047</v>
      </c>
      <c r="D509" t="s">
        <v>6</v>
      </c>
      <c r="E509">
        <v>3</v>
      </c>
      <c r="F509" t="s">
        <v>7</v>
      </c>
      <c r="G509" t="s">
        <v>8</v>
      </c>
      <c r="H509">
        <v>3</v>
      </c>
      <c r="I509">
        <v>0</v>
      </c>
      <c r="J509" s="4">
        <v>11.490505219999999</v>
      </c>
      <c r="K509" s="4">
        <v>11.490505219999999</v>
      </c>
      <c r="L509" t="s">
        <v>66</v>
      </c>
      <c r="M509">
        <v>0</v>
      </c>
    </row>
    <row r="510" spans="1:13" x14ac:dyDescent="0.25">
      <c r="A510">
        <v>1000559</v>
      </c>
      <c r="B510" s="1">
        <v>0.3756944444444445</v>
      </c>
      <c r="C510" s="3">
        <v>1007</v>
      </c>
      <c r="D510" t="s">
        <v>6</v>
      </c>
      <c r="E510">
        <v>3</v>
      </c>
      <c r="F510" t="s">
        <v>7</v>
      </c>
      <c r="G510" t="s">
        <v>8</v>
      </c>
      <c r="H510">
        <v>1</v>
      </c>
      <c r="I510">
        <v>0</v>
      </c>
      <c r="J510" s="4">
        <v>16.029821399999999</v>
      </c>
      <c r="K510" s="4">
        <v>16.029821399999999</v>
      </c>
      <c r="L510" t="s">
        <v>66</v>
      </c>
      <c r="M510">
        <v>0</v>
      </c>
    </row>
    <row r="511" spans="1:13" x14ac:dyDescent="0.25">
      <c r="A511">
        <v>1000560</v>
      </c>
      <c r="B511" s="1">
        <v>0.3756944444444445</v>
      </c>
      <c r="C511" s="3">
        <v>5363</v>
      </c>
      <c r="D511" t="s">
        <v>6</v>
      </c>
      <c r="E511">
        <v>3</v>
      </c>
      <c r="F511" t="s">
        <v>7</v>
      </c>
      <c r="G511" t="s">
        <v>10</v>
      </c>
      <c r="H511">
        <v>2</v>
      </c>
      <c r="I511">
        <v>1</v>
      </c>
      <c r="J511" s="4">
        <v>15.80000019</v>
      </c>
      <c r="K511" s="4">
        <v>15.80000019</v>
      </c>
      <c r="L511" t="s">
        <v>66</v>
      </c>
      <c r="M511">
        <v>8</v>
      </c>
    </row>
    <row r="512" spans="1:13" x14ac:dyDescent="0.25">
      <c r="A512">
        <v>1000561</v>
      </c>
      <c r="B512" s="1">
        <v>0.3756944444444445</v>
      </c>
      <c r="C512" s="3">
        <v>5264</v>
      </c>
      <c r="D512" t="s">
        <v>6</v>
      </c>
      <c r="E512">
        <v>3</v>
      </c>
      <c r="F512" t="s">
        <v>7</v>
      </c>
      <c r="G512" t="s">
        <v>8</v>
      </c>
      <c r="H512">
        <v>2</v>
      </c>
      <c r="I512">
        <v>0</v>
      </c>
      <c r="J512" s="4">
        <v>16.247594830000001</v>
      </c>
      <c r="K512" s="4">
        <v>16.247594830000001</v>
      </c>
      <c r="L512" t="s">
        <v>66</v>
      </c>
      <c r="M512">
        <v>0</v>
      </c>
    </row>
    <row r="513" spans="1:13" x14ac:dyDescent="0.25">
      <c r="A513">
        <v>1000562</v>
      </c>
      <c r="B513" s="1">
        <v>0.3756944444444445</v>
      </c>
      <c r="C513" s="3">
        <v>814</v>
      </c>
      <c r="D513" t="s">
        <v>6</v>
      </c>
      <c r="E513">
        <v>3</v>
      </c>
      <c r="F513" t="s">
        <v>7</v>
      </c>
      <c r="G513" t="s">
        <v>10</v>
      </c>
      <c r="H513">
        <v>2</v>
      </c>
      <c r="I513">
        <v>0</v>
      </c>
      <c r="J513" s="4">
        <v>21.112342829999999</v>
      </c>
      <c r="K513" s="4">
        <v>21.112342829999999</v>
      </c>
      <c r="L513" t="s">
        <v>66</v>
      </c>
      <c r="M513">
        <v>10</v>
      </c>
    </row>
    <row r="514" spans="1:13" x14ac:dyDescent="0.25">
      <c r="A514">
        <v>1000563</v>
      </c>
      <c r="B514" s="1">
        <v>0.3756944444444445</v>
      </c>
      <c r="C514" s="3">
        <v>5132</v>
      </c>
      <c r="D514" t="s">
        <v>6</v>
      </c>
      <c r="E514">
        <v>3</v>
      </c>
      <c r="F514" t="s">
        <v>7</v>
      </c>
      <c r="G514" t="s">
        <v>14</v>
      </c>
      <c r="H514">
        <v>3</v>
      </c>
      <c r="I514">
        <v>0</v>
      </c>
      <c r="J514" s="4">
        <v>21.45589828</v>
      </c>
      <c r="K514" s="4">
        <v>21.45589828</v>
      </c>
      <c r="L514" t="s">
        <v>66</v>
      </c>
      <c r="M514">
        <v>22</v>
      </c>
    </row>
    <row r="515" spans="1:13" x14ac:dyDescent="0.25">
      <c r="A515">
        <v>1000564</v>
      </c>
      <c r="B515" s="1">
        <v>0.3756944444444445</v>
      </c>
      <c r="C515" s="3">
        <v>1205</v>
      </c>
      <c r="D515" t="s">
        <v>6</v>
      </c>
      <c r="E515">
        <v>3</v>
      </c>
      <c r="F515" t="s">
        <v>7</v>
      </c>
      <c r="G515" t="s">
        <v>17</v>
      </c>
      <c r="H515">
        <v>2</v>
      </c>
      <c r="I515">
        <v>0</v>
      </c>
      <c r="J515" s="4">
        <v>10.19999981</v>
      </c>
      <c r="K515" s="4">
        <v>10.19999981</v>
      </c>
      <c r="L515" t="s">
        <v>66</v>
      </c>
      <c r="M515">
        <v>4</v>
      </c>
    </row>
    <row r="516" spans="1:13" x14ac:dyDescent="0.25">
      <c r="A516">
        <v>1000565</v>
      </c>
      <c r="B516" s="1">
        <v>0.3756944444444445</v>
      </c>
      <c r="C516" s="3">
        <v>4968</v>
      </c>
      <c r="D516" t="s">
        <v>6</v>
      </c>
      <c r="E516">
        <v>3</v>
      </c>
      <c r="F516" t="s">
        <v>7</v>
      </c>
      <c r="G516" t="s">
        <v>10</v>
      </c>
      <c r="H516">
        <v>2</v>
      </c>
      <c r="I516">
        <v>0</v>
      </c>
      <c r="J516" s="4">
        <v>15.5</v>
      </c>
      <c r="K516" s="4">
        <v>15.5</v>
      </c>
      <c r="L516" t="s">
        <v>66</v>
      </c>
      <c r="M516">
        <v>5</v>
      </c>
    </row>
    <row r="517" spans="1:13" x14ac:dyDescent="0.25">
      <c r="A517">
        <v>1000566</v>
      </c>
      <c r="B517" s="1">
        <v>0.3756944444444445</v>
      </c>
      <c r="C517" s="3">
        <v>919</v>
      </c>
      <c r="D517" t="s">
        <v>6</v>
      </c>
      <c r="E517">
        <v>3</v>
      </c>
      <c r="F517" t="s">
        <v>7</v>
      </c>
      <c r="G517" t="s">
        <v>10</v>
      </c>
      <c r="H517">
        <v>3</v>
      </c>
      <c r="I517">
        <v>0</v>
      </c>
      <c r="J517" s="4">
        <v>17.101600650000002</v>
      </c>
      <c r="K517" s="4">
        <v>17.101600650000002</v>
      </c>
      <c r="L517" t="s">
        <v>66</v>
      </c>
      <c r="M517">
        <v>2</v>
      </c>
    </row>
    <row r="518" spans="1:13" x14ac:dyDescent="0.25">
      <c r="A518">
        <v>1000567</v>
      </c>
      <c r="B518" s="1">
        <v>0.3756944444444445</v>
      </c>
      <c r="C518" s="3">
        <v>5495</v>
      </c>
      <c r="D518" t="s">
        <v>6</v>
      </c>
      <c r="E518">
        <v>3</v>
      </c>
      <c r="F518" t="s">
        <v>7</v>
      </c>
      <c r="G518" t="s">
        <v>8</v>
      </c>
      <c r="H518">
        <v>3</v>
      </c>
      <c r="I518">
        <v>0</v>
      </c>
      <c r="J518" s="4">
        <v>17.075214389999999</v>
      </c>
      <c r="K518" s="4">
        <v>17.075214389999999</v>
      </c>
      <c r="L518" t="s">
        <v>66</v>
      </c>
      <c r="M518">
        <v>0</v>
      </c>
    </row>
    <row r="519" spans="1:13" x14ac:dyDescent="0.25">
      <c r="A519">
        <v>1000568</v>
      </c>
      <c r="B519" s="1">
        <v>0.3756944444444445</v>
      </c>
      <c r="C519" s="3">
        <v>5001</v>
      </c>
      <c r="D519" t="s">
        <v>6</v>
      </c>
      <c r="E519">
        <v>3</v>
      </c>
      <c r="F519" t="s">
        <v>7</v>
      </c>
      <c r="G519" t="s">
        <v>8</v>
      </c>
      <c r="H519">
        <v>3</v>
      </c>
      <c r="I519">
        <v>0</v>
      </c>
      <c r="J519" s="4">
        <v>14.92208958</v>
      </c>
      <c r="K519" s="4">
        <v>14.92208958</v>
      </c>
      <c r="L519" t="s">
        <v>66</v>
      </c>
      <c r="M519">
        <v>0</v>
      </c>
    </row>
    <row r="520" spans="1:13" x14ac:dyDescent="0.25">
      <c r="A520">
        <v>1000569</v>
      </c>
      <c r="B520" s="1">
        <v>0.3756944444444445</v>
      </c>
      <c r="C520" s="3">
        <v>5037</v>
      </c>
      <c r="D520" t="s">
        <v>6</v>
      </c>
      <c r="E520">
        <v>3</v>
      </c>
      <c r="F520" t="s">
        <v>7</v>
      </c>
      <c r="G520" t="s">
        <v>17</v>
      </c>
      <c r="H520">
        <v>2</v>
      </c>
      <c r="I520">
        <v>0</v>
      </c>
      <c r="J520" s="4">
        <v>12.652688980000001</v>
      </c>
      <c r="K520" s="4">
        <v>12.652688980000001</v>
      </c>
      <c r="L520" t="s">
        <v>66</v>
      </c>
      <c r="M520">
        <v>2</v>
      </c>
    </row>
    <row r="521" spans="1:13" x14ac:dyDescent="0.25">
      <c r="A521">
        <v>1000570</v>
      </c>
      <c r="B521" s="1">
        <v>0.3756944444444445</v>
      </c>
      <c r="C521" s="3">
        <v>760</v>
      </c>
      <c r="D521" t="s">
        <v>6</v>
      </c>
      <c r="E521">
        <v>3</v>
      </c>
      <c r="F521" t="s">
        <v>7</v>
      </c>
      <c r="G521" t="s">
        <v>8</v>
      </c>
      <c r="H521">
        <v>2</v>
      </c>
      <c r="I521">
        <v>0</v>
      </c>
      <c r="J521" s="4">
        <v>21.068609240000001</v>
      </c>
      <c r="K521" s="4">
        <v>21.068609240000001</v>
      </c>
      <c r="L521" t="s">
        <v>66</v>
      </c>
      <c r="M521">
        <v>0</v>
      </c>
    </row>
    <row r="522" spans="1:13" x14ac:dyDescent="0.25">
      <c r="A522">
        <v>1000571</v>
      </c>
      <c r="B522" s="1">
        <v>0.375</v>
      </c>
      <c r="C522" s="3">
        <v>4869</v>
      </c>
      <c r="D522" t="s">
        <v>6</v>
      </c>
      <c r="E522">
        <v>3</v>
      </c>
      <c r="F522" t="s">
        <v>7</v>
      </c>
      <c r="G522" t="s">
        <v>8</v>
      </c>
      <c r="H522">
        <v>2</v>
      </c>
      <c r="I522">
        <v>0</v>
      </c>
      <c r="J522" s="4">
        <v>14.600000380000001</v>
      </c>
      <c r="K522" s="4">
        <v>14.600000380000001</v>
      </c>
      <c r="L522" t="s">
        <v>64</v>
      </c>
      <c r="M522">
        <v>0</v>
      </c>
    </row>
    <row r="523" spans="1:13" x14ac:dyDescent="0.25">
      <c r="A523">
        <v>1000572</v>
      </c>
      <c r="B523" s="1">
        <v>0.375</v>
      </c>
      <c r="C523" s="3">
        <v>5565</v>
      </c>
      <c r="D523" t="s">
        <v>6</v>
      </c>
      <c r="E523">
        <v>3</v>
      </c>
      <c r="F523" t="s">
        <v>7</v>
      </c>
      <c r="G523" t="s">
        <v>8</v>
      </c>
      <c r="H523">
        <v>1</v>
      </c>
      <c r="I523">
        <v>0</v>
      </c>
      <c r="J523" s="4">
        <v>8.1999998089999995</v>
      </c>
      <c r="K523" s="4">
        <v>8.1999998089999995</v>
      </c>
      <c r="L523" t="s">
        <v>64</v>
      </c>
      <c r="M523">
        <v>0</v>
      </c>
    </row>
    <row r="524" spans="1:13" x14ac:dyDescent="0.25">
      <c r="A524">
        <v>1000573</v>
      </c>
      <c r="B524" s="1">
        <v>0.375</v>
      </c>
      <c r="C524" s="3">
        <v>993</v>
      </c>
      <c r="D524" t="s">
        <v>6</v>
      </c>
      <c r="E524">
        <v>3</v>
      </c>
      <c r="F524" t="s">
        <v>7</v>
      </c>
      <c r="G524" t="s">
        <v>8</v>
      </c>
      <c r="H524">
        <v>3</v>
      </c>
      <c r="I524">
        <v>0</v>
      </c>
      <c r="J524" s="4">
        <v>15.589370730000001</v>
      </c>
      <c r="K524" s="4">
        <v>15.589370730000001</v>
      </c>
      <c r="L524" t="s">
        <v>64</v>
      </c>
      <c r="M524">
        <v>0</v>
      </c>
    </row>
    <row r="525" spans="1:13" x14ac:dyDescent="0.25">
      <c r="A525">
        <v>1000574</v>
      </c>
      <c r="B525" s="1">
        <v>0.375</v>
      </c>
      <c r="C525" s="3">
        <v>4901</v>
      </c>
      <c r="D525" t="s">
        <v>6</v>
      </c>
      <c r="E525">
        <v>3</v>
      </c>
      <c r="F525" t="s">
        <v>7</v>
      </c>
      <c r="G525" t="s">
        <v>10</v>
      </c>
      <c r="H525">
        <v>2</v>
      </c>
      <c r="I525">
        <v>0</v>
      </c>
      <c r="J525" s="4">
        <v>17.503864289999999</v>
      </c>
      <c r="K525" s="4">
        <v>17.503864289999999</v>
      </c>
      <c r="L525" t="s">
        <v>64</v>
      </c>
      <c r="M525">
        <v>23</v>
      </c>
    </row>
    <row r="526" spans="1:13" x14ac:dyDescent="0.25">
      <c r="A526">
        <v>1000575</v>
      </c>
      <c r="B526" s="1">
        <v>0.375</v>
      </c>
      <c r="C526" s="3">
        <v>773</v>
      </c>
      <c r="D526" t="s">
        <v>6</v>
      </c>
      <c r="E526">
        <v>3</v>
      </c>
      <c r="F526" t="s">
        <v>7</v>
      </c>
      <c r="G526" t="s">
        <v>10</v>
      </c>
      <c r="H526">
        <v>3</v>
      </c>
      <c r="I526">
        <v>0</v>
      </c>
      <c r="J526" s="4">
        <v>19.799999239999998</v>
      </c>
      <c r="K526" s="4">
        <v>19.799999239999998</v>
      </c>
      <c r="L526" t="s">
        <v>64</v>
      </c>
      <c r="M526">
        <v>14</v>
      </c>
    </row>
    <row r="527" spans="1:13" x14ac:dyDescent="0.25">
      <c r="A527">
        <v>1000576</v>
      </c>
      <c r="B527" s="1">
        <v>0.375</v>
      </c>
      <c r="C527" s="3">
        <v>5367</v>
      </c>
      <c r="D527" t="s">
        <v>6</v>
      </c>
      <c r="E527">
        <v>3</v>
      </c>
      <c r="F527" t="s">
        <v>7</v>
      </c>
      <c r="G527" t="s">
        <v>17</v>
      </c>
      <c r="H527">
        <v>3</v>
      </c>
      <c r="I527">
        <v>0</v>
      </c>
      <c r="J527" s="4">
        <v>21.200000760000002</v>
      </c>
      <c r="K527" s="4">
        <v>21.200000760000002</v>
      </c>
      <c r="L527" t="s">
        <v>64</v>
      </c>
      <c r="M527">
        <v>8</v>
      </c>
    </row>
    <row r="528" spans="1:13" x14ac:dyDescent="0.25">
      <c r="A528">
        <v>1000577</v>
      </c>
      <c r="B528" s="1">
        <v>0.375</v>
      </c>
      <c r="C528" s="3">
        <v>1799</v>
      </c>
      <c r="D528" t="s">
        <v>6</v>
      </c>
      <c r="E528">
        <v>3</v>
      </c>
      <c r="F528" t="s">
        <v>7</v>
      </c>
      <c r="G528" t="s">
        <v>8</v>
      </c>
      <c r="H528">
        <v>1</v>
      </c>
      <c r="I528">
        <v>0</v>
      </c>
      <c r="J528" s="4">
        <v>10.707412720000001</v>
      </c>
      <c r="K528" s="4">
        <v>10.707412720000001</v>
      </c>
      <c r="L528" t="s">
        <v>64</v>
      </c>
      <c r="M528">
        <v>0</v>
      </c>
    </row>
    <row r="529" spans="1:13" x14ac:dyDescent="0.25">
      <c r="A529">
        <v>1000578</v>
      </c>
      <c r="B529" s="1">
        <v>0.375</v>
      </c>
      <c r="C529" s="3">
        <v>5365</v>
      </c>
      <c r="D529" t="s">
        <v>6</v>
      </c>
      <c r="E529">
        <v>3</v>
      </c>
      <c r="F529" t="s">
        <v>7</v>
      </c>
      <c r="G529" t="s">
        <v>10</v>
      </c>
      <c r="H529">
        <v>2</v>
      </c>
      <c r="I529">
        <v>0</v>
      </c>
      <c r="J529" s="4">
        <v>24.69251251</v>
      </c>
      <c r="K529" s="4">
        <v>24.69251251</v>
      </c>
      <c r="L529" t="s">
        <v>64</v>
      </c>
      <c r="M529">
        <v>39</v>
      </c>
    </row>
    <row r="530" spans="1:13" x14ac:dyDescent="0.25">
      <c r="A530">
        <v>1000579</v>
      </c>
      <c r="B530" s="1">
        <v>0.375</v>
      </c>
      <c r="C530" s="3">
        <v>5034</v>
      </c>
      <c r="D530" t="s">
        <v>6</v>
      </c>
      <c r="E530">
        <v>3</v>
      </c>
      <c r="F530" t="s">
        <v>7</v>
      </c>
      <c r="G530" t="s">
        <v>8</v>
      </c>
      <c r="H530">
        <v>3</v>
      </c>
      <c r="I530">
        <v>0</v>
      </c>
      <c r="J530" s="4">
        <v>31.570524219999999</v>
      </c>
      <c r="K530" s="4">
        <v>31.570524219999999</v>
      </c>
      <c r="L530" t="s">
        <v>64</v>
      </c>
      <c r="M530">
        <v>0</v>
      </c>
    </row>
    <row r="531" spans="1:13" x14ac:dyDescent="0.25">
      <c r="A531">
        <v>1000580</v>
      </c>
      <c r="B531" s="1">
        <v>0.375</v>
      </c>
      <c r="C531" s="3">
        <v>903</v>
      </c>
      <c r="D531" t="s">
        <v>6</v>
      </c>
      <c r="E531">
        <v>3</v>
      </c>
      <c r="F531" t="s">
        <v>7</v>
      </c>
      <c r="G531" t="s">
        <v>8</v>
      </c>
      <c r="H531">
        <v>1</v>
      </c>
      <c r="I531">
        <v>0</v>
      </c>
      <c r="J531" s="4">
        <v>11</v>
      </c>
      <c r="K531" s="4">
        <v>11</v>
      </c>
      <c r="L531" t="s">
        <v>64</v>
      </c>
      <c r="M531">
        <v>0</v>
      </c>
    </row>
    <row r="532" spans="1:13" x14ac:dyDescent="0.25">
      <c r="A532">
        <v>1000581</v>
      </c>
      <c r="B532" s="1">
        <v>0.375</v>
      </c>
      <c r="C532" s="3">
        <v>5528</v>
      </c>
      <c r="D532" t="s">
        <v>6</v>
      </c>
      <c r="E532">
        <v>3</v>
      </c>
      <c r="F532" t="s">
        <v>7</v>
      </c>
      <c r="G532" t="s">
        <v>8</v>
      </c>
      <c r="H532">
        <v>2</v>
      </c>
      <c r="I532">
        <v>0</v>
      </c>
      <c r="J532" s="4">
        <v>17.826572420000002</v>
      </c>
      <c r="K532" s="4">
        <v>17.826572420000002</v>
      </c>
      <c r="L532" t="s">
        <v>64</v>
      </c>
      <c r="M532">
        <v>0</v>
      </c>
    </row>
    <row r="533" spans="1:13" x14ac:dyDescent="0.25">
      <c r="A533">
        <v>1000582</v>
      </c>
      <c r="B533" s="1">
        <v>0.375</v>
      </c>
      <c r="C533" s="3">
        <v>5066</v>
      </c>
      <c r="D533" t="s">
        <v>6</v>
      </c>
      <c r="E533">
        <v>3</v>
      </c>
      <c r="F533" t="s">
        <v>7</v>
      </c>
      <c r="G533" t="s">
        <v>8</v>
      </c>
      <c r="H533">
        <v>3</v>
      </c>
      <c r="I533">
        <v>0</v>
      </c>
      <c r="J533" s="4">
        <v>21.799999239999998</v>
      </c>
      <c r="K533" s="4">
        <v>21.799999239999998</v>
      </c>
      <c r="L533" t="s">
        <v>64</v>
      </c>
      <c r="M533">
        <v>0</v>
      </c>
    </row>
    <row r="534" spans="1:13" x14ac:dyDescent="0.25">
      <c r="A534">
        <v>1000583</v>
      </c>
      <c r="B534" s="1">
        <v>0.4381944444444445</v>
      </c>
      <c r="C534" s="3">
        <v>5000</v>
      </c>
      <c r="D534" t="s">
        <v>6</v>
      </c>
      <c r="E534">
        <v>3</v>
      </c>
      <c r="F534" t="s">
        <v>7</v>
      </c>
      <c r="G534" t="s">
        <v>10</v>
      </c>
      <c r="H534">
        <v>2</v>
      </c>
      <c r="I534">
        <v>0</v>
      </c>
      <c r="J534" s="4">
        <v>19.200000760000002</v>
      </c>
      <c r="K534" s="4">
        <v>19.200000760000002</v>
      </c>
      <c r="L534" t="s">
        <v>67</v>
      </c>
      <c r="M534">
        <v>25</v>
      </c>
    </row>
    <row r="535" spans="1:13" x14ac:dyDescent="0.25">
      <c r="A535">
        <v>1000584</v>
      </c>
      <c r="B535" s="1">
        <v>0.4381944444444445</v>
      </c>
      <c r="C535" s="3">
        <v>918</v>
      </c>
      <c r="D535" t="s">
        <v>6</v>
      </c>
      <c r="E535">
        <v>3</v>
      </c>
      <c r="F535" t="s">
        <v>7</v>
      </c>
      <c r="G535" t="s">
        <v>14</v>
      </c>
      <c r="H535">
        <v>3</v>
      </c>
      <c r="I535">
        <v>0</v>
      </c>
      <c r="J535" s="4">
        <v>12.925972939999999</v>
      </c>
      <c r="K535" s="4">
        <v>12.925972939999999</v>
      </c>
      <c r="L535" t="s">
        <v>67</v>
      </c>
      <c r="M535">
        <v>5</v>
      </c>
    </row>
    <row r="536" spans="1:13" x14ac:dyDescent="0.25">
      <c r="A536">
        <v>1000585</v>
      </c>
      <c r="B536" s="1">
        <v>0.4381944444444445</v>
      </c>
      <c r="C536" s="3">
        <v>5366</v>
      </c>
      <c r="D536" t="s">
        <v>6</v>
      </c>
      <c r="E536">
        <v>3</v>
      </c>
      <c r="F536" t="s">
        <v>7</v>
      </c>
      <c r="G536" t="s">
        <v>8</v>
      </c>
      <c r="H536">
        <v>1</v>
      </c>
      <c r="I536">
        <v>0</v>
      </c>
      <c r="J536" s="4">
        <v>8.1704673769999996</v>
      </c>
      <c r="K536" s="4">
        <v>8.1704673769999996</v>
      </c>
      <c r="L536" t="s">
        <v>67</v>
      </c>
      <c r="M536">
        <v>0</v>
      </c>
    </row>
    <row r="537" spans="1:13" x14ac:dyDescent="0.25">
      <c r="A537">
        <v>1000586</v>
      </c>
      <c r="B537" s="1">
        <v>0.4381944444444445</v>
      </c>
      <c r="C537" s="3">
        <v>912</v>
      </c>
      <c r="D537" t="s">
        <v>6</v>
      </c>
      <c r="E537">
        <v>3</v>
      </c>
      <c r="F537" t="s">
        <v>7</v>
      </c>
      <c r="G537" t="s">
        <v>14</v>
      </c>
      <c r="H537">
        <v>2</v>
      </c>
      <c r="I537">
        <v>0</v>
      </c>
      <c r="J537" s="4">
        <v>17.257129670000001</v>
      </c>
      <c r="K537" s="4">
        <v>17.257129670000001</v>
      </c>
      <c r="L537" t="s">
        <v>67</v>
      </c>
      <c r="M537">
        <v>5</v>
      </c>
    </row>
    <row r="538" spans="1:13" x14ac:dyDescent="0.25">
      <c r="A538">
        <v>1000587</v>
      </c>
      <c r="B538" s="1">
        <v>0.4381944444444445</v>
      </c>
      <c r="C538" s="3">
        <v>491</v>
      </c>
      <c r="D538" t="s">
        <v>6</v>
      </c>
      <c r="E538">
        <v>3</v>
      </c>
      <c r="F538" t="s">
        <v>7</v>
      </c>
      <c r="G538" t="s">
        <v>8</v>
      </c>
      <c r="H538">
        <v>1</v>
      </c>
      <c r="I538">
        <v>0</v>
      </c>
      <c r="J538" s="4">
        <v>11.80000019</v>
      </c>
      <c r="K538" s="4">
        <v>11.80000019</v>
      </c>
      <c r="L538" t="s">
        <v>67</v>
      </c>
      <c r="M538">
        <v>0</v>
      </c>
    </row>
    <row r="539" spans="1:13" x14ac:dyDescent="0.25">
      <c r="A539">
        <v>1000588</v>
      </c>
      <c r="B539" s="1">
        <v>0.4381944444444445</v>
      </c>
      <c r="C539" s="3">
        <v>920</v>
      </c>
      <c r="D539" t="s">
        <v>6</v>
      </c>
      <c r="E539">
        <v>3</v>
      </c>
      <c r="F539" t="s">
        <v>7</v>
      </c>
      <c r="G539" t="s">
        <v>10</v>
      </c>
      <c r="H539">
        <v>1</v>
      </c>
      <c r="I539">
        <v>1</v>
      </c>
      <c r="J539" s="4">
        <v>15.100000380000001</v>
      </c>
      <c r="K539" s="4">
        <v>15.100000380000001</v>
      </c>
      <c r="L539" t="s">
        <v>67</v>
      </c>
      <c r="M539">
        <v>11</v>
      </c>
    </row>
    <row r="540" spans="1:13" x14ac:dyDescent="0.25">
      <c r="A540">
        <v>1000589</v>
      </c>
      <c r="B540" s="1">
        <v>0.4381944444444445</v>
      </c>
      <c r="C540" s="3">
        <v>1140</v>
      </c>
      <c r="D540" t="s">
        <v>6</v>
      </c>
      <c r="E540">
        <v>3</v>
      </c>
      <c r="F540" t="s">
        <v>7</v>
      </c>
      <c r="G540" t="s">
        <v>8</v>
      </c>
      <c r="H540">
        <v>2</v>
      </c>
      <c r="I540">
        <v>0</v>
      </c>
      <c r="J540" s="4">
        <v>18.381927489999999</v>
      </c>
      <c r="K540" s="4">
        <v>18.381927489999999</v>
      </c>
      <c r="L540" t="s">
        <v>67</v>
      </c>
      <c r="M540">
        <v>0</v>
      </c>
    </row>
    <row r="541" spans="1:13" x14ac:dyDescent="0.25">
      <c r="A541">
        <v>1000590</v>
      </c>
      <c r="B541" s="1">
        <v>0.4381944444444445</v>
      </c>
      <c r="C541" s="3">
        <v>1139</v>
      </c>
      <c r="D541" t="s">
        <v>6</v>
      </c>
      <c r="E541">
        <v>3</v>
      </c>
      <c r="F541" t="s">
        <v>7</v>
      </c>
      <c r="G541" t="s">
        <v>10</v>
      </c>
      <c r="H541">
        <v>3</v>
      </c>
      <c r="I541">
        <v>0</v>
      </c>
      <c r="J541" s="4">
        <v>18.364902499999999</v>
      </c>
      <c r="K541" s="4">
        <v>18.364902499999999</v>
      </c>
      <c r="L541" t="s">
        <v>67</v>
      </c>
      <c r="M541">
        <v>15</v>
      </c>
    </row>
    <row r="542" spans="1:13" x14ac:dyDescent="0.25">
      <c r="A542">
        <v>1000591</v>
      </c>
      <c r="B542" s="1">
        <v>0.4381944444444445</v>
      </c>
      <c r="C542" s="3">
        <v>4835</v>
      </c>
      <c r="D542" t="s">
        <v>6</v>
      </c>
      <c r="E542">
        <v>3</v>
      </c>
      <c r="F542" t="s">
        <v>7</v>
      </c>
      <c r="G542" t="s">
        <v>17</v>
      </c>
      <c r="H542">
        <v>3</v>
      </c>
      <c r="I542">
        <v>0</v>
      </c>
      <c r="J542" s="4">
        <v>20.687416079999998</v>
      </c>
      <c r="K542" s="4">
        <v>20.687416079999998</v>
      </c>
      <c r="L542" t="s">
        <v>67</v>
      </c>
      <c r="M542">
        <v>8</v>
      </c>
    </row>
    <row r="543" spans="1:13" x14ac:dyDescent="0.25">
      <c r="A543">
        <v>1000592</v>
      </c>
      <c r="B543" s="1">
        <v>0.4381944444444445</v>
      </c>
      <c r="C543" s="3">
        <v>911</v>
      </c>
      <c r="D543" t="s">
        <v>6</v>
      </c>
      <c r="E543">
        <v>3</v>
      </c>
      <c r="F543" t="s">
        <v>7</v>
      </c>
      <c r="G543" t="s">
        <v>10</v>
      </c>
      <c r="H543">
        <v>2</v>
      </c>
      <c r="I543">
        <v>1</v>
      </c>
      <c r="J543" s="4">
        <v>16.385919569999999</v>
      </c>
      <c r="K543" s="4">
        <v>16.385919569999999</v>
      </c>
      <c r="L543" t="s">
        <v>67</v>
      </c>
      <c r="M543">
        <v>7</v>
      </c>
    </row>
    <row r="544" spans="1:13" x14ac:dyDescent="0.25">
      <c r="A544">
        <v>1000593</v>
      </c>
      <c r="B544" s="1">
        <v>0.4381944444444445</v>
      </c>
      <c r="C544" s="3">
        <v>914</v>
      </c>
      <c r="D544" t="s">
        <v>6</v>
      </c>
      <c r="E544">
        <v>3</v>
      </c>
      <c r="F544" t="s">
        <v>7</v>
      </c>
      <c r="G544" t="s">
        <v>10</v>
      </c>
      <c r="H544">
        <v>2</v>
      </c>
      <c r="I544">
        <v>0</v>
      </c>
      <c r="J544" s="4">
        <v>19.483221050000001</v>
      </c>
      <c r="K544" s="4">
        <v>19.483221050000001</v>
      </c>
      <c r="L544" t="s">
        <v>67</v>
      </c>
      <c r="M544">
        <v>29</v>
      </c>
    </row>
    <row r="545" spans="1:13" x14ac:dyDescent="0.25">
      <c r="A545">
        <v>1000594</v>
      </c>
      <c r="B545" s="1">
        <v>0.4381944444444445</v>
      </c>
      <c r="C545" s="3">
        <v>82</v>
      </c>
      <c r="D545" t="s">
        <v>6</v>
      </c>
      <c r="E545">
        <v>3</v>
      </c>
      <c r="F545" t="s">
        <v>7</v>
      </c>
      <c r="G545" t="s">
        <v>8</v>
      </c>
      <c r="H545">
        <v>2</v>
      </c>
      <c r="I545">
        <v>0</v>
      </c>
      <c r="J545" s="4">
        <v>9.4833745960000009</v>
      </c>
      <c r="K545" s="4">
        <v>9.4833745960000009</v>
      </c>
      <c r="L545" t="s">
        <v>67</v>
      </c>
      <c r="M545">
        <v>0</v>
      </c>
    </row>
    <row r="546" spans="1:13" x14ac:dyDescent="0.25">
      <c r="A546">
        <v>1000595</v>
      </c>
      <c r="B546" s="1">
        <v>0.4381944444444445</v>
      </c>
      <c r="C546" s="3">
        <v>816</v>
      </c>
      <c r="D546" t="s">
        <v>6</v>
      </c>
      <c r="E546">
        <v>3</v>
      </c>
      <c r="F546" t="s">
        <v>7</v>
      </c>
      <c r="G546" t="s">
        <v>8</v>
      </c>
      <c r="H546">
        <v>1</v>
      </c>
      <c r="I546">
        <v>0</v>
      </c>
      <c r="J546" s="4">
        <v>16.74515152</v>
      </c>
      <c r="K546" s="4">
        <v>16.74515152</v>
      </c>
      <c r="L546" t="s">
        <v>67</v>
      </c>
      <c r="M546">
        <v>0</v>
      </c>
    </row>
    <row r="547" spans="1:13" x14ac:dyDescent="0.25">
      <c r="A547">
        <v>1000596</v>
      </c>
      <c r="B547" s="1">
        <v>0.4381944444444445</v>
      </c>
      <c r="C547" s="3">
        <v>5165</v>
      </c>
      <c r="D547" t="s">
        <v>6</v>
      </c>
      <c r="E547">
        <v>3</v>
      </c>
      <c r="F547" t="s">
        <v>7</v>
      </c>
      <c r="G547" t="s">
        <v>8</v>
      </c>
      <c r="H547">
        <v>1</v>
      </c>
      <c r="I547">
        <v>0</v>
      </c>
      <c r="J547" s="4">
        <v>14.399999619999999</v>
      </c>
      <c r="K547" s="4">
        <v>14.399999619999999</v>
      </c>
      <c r="L547" t="s">
        <v>67</v>
      </c>
      <c r="M547">
        <v>0</v>
      </c>
    </row>
    <row r="548" spans="1:13" x14ac:dyDescent="0.25">
      <c r="A548">
        <v>1000597</v>
      </c>
      <c r="B548" s="1">
        <v>0.4375</v>
      </c>
      <c r="C548" s="3">
        <v>5562</v>
      </c>
      <c r="D548" t="s">
        <v>6</v>
      </c>
      <c r="E548">
        <v>3</v>
      </c>
      <c r="F548" t="s">
        <v>7</v>
      </c>
      <c r="G548" t="s">
        <v>8</v>
      </c>
      <c r="H548">
        <v>1</v>
      </c>
      <c r="I548">
        <v>0</v>
      </c>
      <c r="J548" s="4">
        <v>5</v>
      </c>
      <c r="K548" s="4">
        <v>5</v>
      </c>
      <c r="L548" t="s">
        <v>183</v>
      </c>
      <c r="M548">
        <v>0</v>
      </c>
    </row>
    <row r="549" spans="1:13" x14ac:dyDescent="0.25">
      <c r="A549">
        <v>1000598</v>
      </c>
      <c r="B549" s="1">
        <v>0.45833333333333331</v>
      </c>
      <c r="C549" s="3">
        <v>4802</v>
      </c>
      <c r="D549" t="s">
        <v>6</v>
      </c>
      <c r="E549">
        <v>3</v>
      </c>
      <c r="F549" t="s">
        <v>7</v>
      </c>
      <c r="G549" t="s">
        <v>14</v>
      </c>
      <c r="H549">
        <v>1</v>
      </c>
      <c r="I549">
        <v>0</v>
      </c>
      <c r="J549" s="4">
        <v>35.218757629999999</v>
      </c>
      <c r="K549" s="4">
        <v>35.218757629999999</v>
      </c>
      <c r="L549" t="s">
        <v>68</v>
      </c>
      <c r="M549">
        <v>17</v>
      </c>
    </row>
    <row r="550" spans="1:13" x14ac:dyDescent="0.25">
      <c r="A550">
        <v>1000599</v>
      </c>
      <c r="B550" s="1">
        <v>0.97916666666666663</v>
      </c>
      <c r="C550" s="3">
        <v>4968</v>
      </c>
      <c r="D550" t="s">
        <v>6</v>
      </c>
      <c r="E550">
        <v>3</v>
      </c>
      <c r="F550" t="s">
        <v>20</v>
      </c>
      <c r="G550" t="s">
        <v>10</v>
      </c>
      <c r="H550">
        <v>1</v>
      </c>
      <c r="I550">
        <v>0</v>
      </c>
      <c r="J550" s="4">
        <v>4.1999998090000004</v>
      </c>
      <c r="K550" s="4">
        <v>4.1999998090000004</v>
      </c>
      <c r="L550" t="s">
        <v>200</v>
      </c>
      <c r="M550">
        <v>13</v>
      </c>
    </row>
    <row r="551" spans="1:13" x14ac:dyDescent="0.25">
      <c r="A551">
        <v>1000600</v>
      </c>
      <c r="B551" s="1">
        <v>2.0833333333333332E-2</v>
      </c>
      <c r="C551" s="3">
        <v>5565</v>
      </c>
      <c r="D551" t="s">
        <v>6</v>
      </c>
      <c r="E551">
        <v>3</v>
      </c>
      <c r="F551" t="s">
        <v>20</v>
      </c>
      <c r="G551" t="s">
        <v>17</v>
      </c>
      <c r="H551">
        <v>1</v>
      </c>
      <c r="I551">
        <v>0</v>
      </c>
      <c r="J551" s="4">
        <v>17.700000760000002</v>
      </c>
      <c r="K551" s="4">
        <v>17.700000760000002</v>
      </c>
      <c r="L551" t="s">
        <v>159</v>
      </c>
      <c r="M551">
        <v>5</v>
      </c>
    </row>
    <row r="552" spans="1:13" x14ac:dyDescent="0.25">
      <c r="A552">
        <v>1000601</v>
      </c>
      <c r="B552" s="1">
        <v>4.1666666666666664E-2</v>
      </c>
      <c r="C552" s="3">
        <v>5099</v>
      </c>
      <c r="D552" t="s">
        <v>6</v>
      </c>
      <c r="E552">
        <v>3</v>
      </c>
      <c r="F552" t="s">
        <v>20</v>
      </c>
      <c r="G552" t="s">
        <v>17</v>
      </c>
      <c r="H552">
        <v>1</v>
      </c>
      <c r="I552">
        <v>0</v>
      </c>
      <c r="J552" s="4">
        <v>8</v>
      </c>
      <c r="K552" s="4">
        <v>8</v>
      </c>
      <c r="L552" t="s">
        <v>58</v>
      </c>
      <c r="M552">
        <v>1</v>
      </c>
    </row>
    <row r="553" spans="1:13" x14ac:dyDescent="0.25">
      <c r="A553">
        <v>1000602</v>
      </c>
      <c r="B553" s="1">
        <v>4.1666666666666664E-2</v>
      </c>
      <c r="C553" s="3">
        <v>4769</v>
      </c>
      <c r="D553" t="s">
        <v>6</v>
      </c>
      <c r="E553">
        <v>3</v>
      </c>
      <c r="F553" t="s">
        <v>20</v>
      </c>
      <c r="G553" t="s">
        <v>14</v>
      </c>
      <c r="H553">
        <v>1</v>
      </c>
      <c r="I553">
        <v>0</v>
      </c>
      <c r="J553" s="4">
        <v>11.47815037</v>
      </c>
      <c r="K553" s="4">
        <v>11.47815037</v>
      </c>
      <c r="L553" t="s">
        <v>58</v>
      </c>
      <c r="M553">
        <v>10</v>
      </c>
    </row>
    <row r="554" spans="1:13" x14ac:dyDescent="0.25">
      <c r="A554">
        <v>1000603</v>
      </c>
      <c r="B554" s="1">
        <v>6.25E-2</v>
      </c>
      <c r="C554" s="3">
        <v>736</v>
      </c>
      <c r="D554" t="s">
        <v>6</v>
      </c>
      <c r="E554">
        <v>3</v>
      </c>
      <c r="F554" t="s">
        <v>20</v>
      </c>
      <c r="G554" t="s">
        <v>14</v>
      </c>
      <c r="H554">
        <v>2</v>
      </c>
      <c r="I554">
        <v>0</v>
      </c>
      <c r="J554" s="4">
        <v>19.5</v>
      </c>
      <c r="K554" s="4">
        <v>19.5</v>
      </c>
      <c r="L554" t="s">
        <v>160</v>
      </c>
      <c r="M554">
        <v>6</v>
      </c>
    </row>
    <row r="555" spans="1:13" x14ac:dyDescent="0.25">
      <c r="A555">
        <v>1000604</v>
      </c>
      <c r="B555" s="1">
        <v>6.25E-2</v>
      </c>
      <c r="C555" s="3">
        <v>4967</v>
      </c>
      <c r="D555" t="s">
        <v>6</v>
      </c>
      <c r="E555">
        <v>3</v>
      </c>
      <c r="F555" t="s">
        <v>20</v>
      </c>
      <c r="G555" t="s">
        <v>14</v>
      </c>
      <c r="H555">
        <v>2</v>
      </c>
      <c r="I555">
        <v>0</v>
      </c>
      <c r="J555" s="4">
        <v>27.899999619999999</v>
      </c>
      <c r="K555" s="4">
        <v>27.899999619999999</v>
      </c>
      <c r="L555" t="s">
        <v>160</v>
      </c>
      <c r="M555">
        <v>15</v>
      </c>
    </row>
    <row r="556" spans="1:13" x14ac:dyDescent="0.25">
      <c r="A556">
        <v>1000605</v>
      </c>
      <c r="B556" s="1">
        <v>6.25E-2</v>
      </c>
      <c r="C556" s="3">
        <v>5564</v>
      </c>
      <c r="D556" t="s">
        <v>6</v>
      </c>
      <c r="E556">
        <v>3</v>
      </c>
      <c r="F556" t="s">
        <v>20</v>
      </c>
      <c r="G556" t="s">
        <v>14</v>
      </c>
      <c r="H556">
        <v>1</v>
      </c>
      <c r="I556">
        <v>0</v>
      </c>
      <c r="J556" s="4">
        <v>20.600000380000001</v>
      </c>
      <c r="K556" s="4">
        <v>20.600000380000001</v>
      </c>
      <c r="L556" t="s">
        <v>160</v>
      </c>
      <c r="M556">
        <v>13</v>
      </c>
    </row>
    <row r="557" spans="1:13" x14ac:dyDescent="0.25">
      <c r="A557">
        <v>1000606</v>
      </c>
      <c r="B557" s="1">
        <v>6.25E-2</v>
      </c>
      <c r="C557" s="3">
        <v>110</v>
      </c>
      <c r="D557" t="s">
        <v>6</v>
      </c>
      <c r="E557">
        <v>3</v>
      </c>
      <c r="F557" t="s">
        <v>20</v>
      </c>
      <c r="G557" t="s">
        <v>14</v>
      </c>
      <c r="H557">
        <v>3</v>
      </c>
      <c r="I557">
        <v>0</v>
      </c>
      <c r="J557" s="4">
        <v>13</v>
      </c>
      <c r="K557" s="4">
        <v>13</v>
      </c>
      <c r="L557" t="s">
        <v>160</v>
      </c>
      <c r="M557">
        <v>16</v>
      </c>
    </row>
    <row r="558" spans="1:13" x14ac:dyDescent="0.25">
      <c r="A558">
        <v>1000607</v>
      </c>
      <c r="B558" s="1">
        <v>6.25E-2</v>
      </c>
      <c r="C558" s="3">
        <v>814</v>
      </c>
      <c r="D558" t="s">
        <v>6</v>
      </c>
      <c r="E558">
        <v>3</v>
      </c>
      <c r="F558" t="s">
        <v>20</v>
      </c>
      <c r="G558" t="s">
        <v>14</v>
      </c>
      <c r="H558">
        <v>2</v>
      </c>
      <c r="I558">
        <v>0</v>
      </c>
      <c r="J558" s="4">
        <v>19.799999239999998</v>
      </c>
      <c r="K558" s="4">
        <v>19.799999239999998</v>
      </c>
      <c r="L558" t="s">
        <v>160</v>
      </c>
      <c r="M558">
        <v>15</v>
      </c>
    </row>
    <row r="559" spans="1:13" x14ac:dyDescent="0.25">
      <c r="A559">
        <v>1000608</v>
      </c>
      <c r="B559" s="1">
        <v>6.25E-2</v>
      </c>
      <c r="C559" s="3">
        <v>919</v>
      </c>
      <c r="D559" t="s">
        <v>6</v>
      </c>
      <c r="E559">
        <v>3</v>
      </c>
      <c r="F559" t="s">
        <v>20</v>
      </c>
      <c r="G559" t="s">
        <v>14</v>
      </c>
      <c r="H559">
        <v>1</v>
      </c>
      <c r="I559">
        <v>0</v>
      </c>
      <c r="J559" s="4">
        <v>8.5</v>
      </c>
      <c r="K559" s="4">
        <v>8.5</v>
      </c>
      <c r="L559" t="s">
        <v>160</v>
      </c>
      <c r="M559">
        <v>7</v>
      </c>
    </row>
    <row r="560" spans="1:13" x14ac:dyDescent="0.25">
      <c r="A560">
        <v>1000609</v>
      </c>
      <c r="B560" s="1">
        <v>6.25E-2</v>
      </c>
      <c r="C560" s="3">
        <v>4803</v>
      </c>
      <c r="D560" t="s">
        <v>6</v>
      </c>
      <c r="E560">
        <v>3</v>
      </c>
      <c r="F560" t="s">
        <v>20</v>
      </c>
      <c r="G560" t="s">
        <v>14</v>
      </c>
      <c r="H560">
        <v>1</v>
      </c>
      <c r="I560">
        <v>0</v>
      </c>
      <c r="J560" s="4">
        <v>10.69999981</v>
      </c>
      <c r="K560" s="4">
        <v>10.69999981</v>
      </c>
      <c r="L560" t="s">
        <v>160</v>
      </c>
      <c r="M560">
        <v>16</v>
      </c>
    </row>
    <row r="561" spans="1:13" x14ac:dyDescent="0.25">
      <c r="A561">
        <v>1000610</v>
      </c>
      <c r="B561" s="1">
        <v>6.25E-2</v>
      </c>
      <c r="C561" s="3">
        <v>5001</v>
      </c>
      <c r="D561" t="s">
        <v>6</v>
      </c>
      <c r="E561">
        <v>3</v>
      </c>
      <c r="F561" t="s">
        <v>20</v>
      </c>
      <c r="G561" t="s">
        <v>14</v>
      </c>
      <c r="H561">
        <v>2</v>
      </c>
      <c r="I561">
        <v>0</v>
      </c>
      <c r="J561" s="4">
        <v>8.6000003809999992</v>
      </c>
      <c r="K561" s="4">
        <v>8.6000003809999992</v>
      </c>
      <c r="L561" t="s">
        <v>160</v>
      </c>
      <c r="M561">
        <v>13</v>
      </c>
    </row>
    <row r="562" spans="1:13" x14ac:dyDescent="0.25">
      <c r="A562">
        <v>1000611</v>
      </c>
      <c r="B562" s="1">
        <v>0.10416666666666667</v>
      </c>
      <c r="C562" s="3">
        <v>5099</v>
      </c>
      <c r="D562" t="s">
        <v>6</v>
      </c>
      <c r="E562">
        <v>3</v>
      </c>
      <c r="F562" t="s">
        <v>20</v>
      </c>
      <c r="G562" t="s">
        <v>14</v>
      </c>
      <c r="H562">
        <v>2</v>
      </c>
      <c r="I562">
        <v>0</v>
      </c>
      <c r="J562" s="4">
        <v>30.100000380000001</v>
      </c>
      <c r="K562" s="4">
        <v>30.100000380000001</v>
      </c>
      <c r="L562" t="s">
        <v>59</v>
      </c>
      <c r="M562">
        <v>17</v>
      </c>
    </row>
    <row r="563" spans="1:13" x14ac:dyDescent="0.25">
      <c r="A563">
        <v>1006639</v>
      </c>
      <c r="B563" s="1">
        <v>0.10416666666666667</v>
      </c>
      <c r="C563" s="3">
        <v>4803</v>
      </c>
      <c r="D563" t="s">
        <v>6</v>
      </c>
      <c r="E563">
        <v>3</v>
      </c>
      <c r="F563" t="s">
        <v>20</v>
      </c>
      <c r="G563" t="s">
        <v>14</v>
      </c>
      <c r="H563">
        <v>4</v>
      </c>
      <c r="I563">
        <v>0</v>
      </c>
      <c r="J563" s="4">
        <v>22.600000380000001</v>
      </c>
      <c r="K563" s="4">
        <v>22.600000380000001</v>
      </c>
      <c r="L563" t="s">
        <v>1032</v>
      </c>
      <c r="M563">
        <v>19</v>
      </c>
    </row>
    <row r="564" spans="1:13" x14ac:dyDescent="0.25">
      <c r="A564">
        <v>1000613</v>
      </c>
      <c r="B564" s="1">
        <v>0.10416666666666667</v>
      </c>
      <c r="C564" s="3">
        <v>4869</v>
      </c>
      <c r="D564" t="s">
        <v>6</v>
      </c>
      <c r="E564">
        <v>3</v>
      </c>
      <c r="F564" t="s">
        <v>20</v>
      </c>
      <c r="G564" t="s">
        <v>14</v>
      </c>
      <c r="H564">
        <v>3</v>
      </c>
      <c r="I564">
        <v>0</v>
      </c>
      <c r="J564" s="4">
        <v>12.80000019</v>
      </c>
      <c r="K564" s="4">
        <v>12.80000019</v>
      </c>
      <c r="L564" t="s">
        <v>59</v>
      </c>
      <c r="M564">
        <v>17</v>
      </c>
    </row>
    <row r="565" spans="1:13" x14ac:dyDescent="0.25">
      <c r="A565">
        <v>1000614</v>
      </c>
      <c r="B565" s="1">
        <v>0.10416666666666667</v>
      </c>
      <c r="C565" s="3">
        <v>5001</v>
      </c>
      <c r="D565" t="s">
        <v>6</v>
      </c>
      <c r="E565">
        <v>3</v>
      </c>
      <c r="F565" t="s">
        <v>20</v>
      </c>
      <c r="G565" t="s">
        <v>14</v>
      </c>
      <c r="H565">
        <v>3</v>
      </c>
      <c r="I565">
        <v>0</v>
      </c>
      <c r="J565" s="4">
        <v>10.69999981</v>
      </c>
      <c r="K565" s="4">
        <v>10.69999981</v>
      </c>
      <c r="L565" t="s">
        <v>59</v>
      </c>
      <c r="M565">
        <v>21</v>
      </c>
    </row>
    <row r="566" spans="1:13" x14ac:dyDescent="0.25">
      <c r="A566">
        <v>1000615</v>
      </c>
      <c r="B566" s="1">
        <v>0.10416666666666667</v>
      </c>
      <c r="C566" s="3">
        <v>5562</v>
      </c>
      <c r="D566" t="s">
        <v>6</v>
      </c>
      <c r="E566">
        <v>3</v>
      </c>
      <c r="F566" t="s">
        <v>20</v>
      </c>
      <c r="G566" t="s">
        <v>14</v>
      </c>
      <c r="H566">
        <v>3</v>
      </c>
      <c r="I566">
        <v>0</v>
      </c>
      <c r="J566" s="4">
        <v>18.299999239999998</v>
      </c>
      <c r="K566" s="4">
        <v>18.299999239999998</v>
      </c>
      <c r="L566" t="s">
        <v>59</v>
      </c>
      <c r="M566">
        <v>17</v>
      </c>
    </row>
    <row r="567" spans="1:13" x14ac:dyDescent="0.25">
      <c r="A567">
        <v>1000616</v>
      </c>
      <c r="B567" s="1">
        <v>0.10416666666666667</v>
      </c>
      <c r="C567" s="3">
        <v>4868</v>
      </c>
      <c r="D567" t="s">
        <v>6</v>
      </c>
      <c r="E567">
        <v>3</v>
      </c>
      <c r="F567" t="s">
        <v>20</v>
      </c>
      <c r="G567" t="s">
        <v>14</v>
      </c>
      <c r="H567">
        <v>3</v>
      </c>
      <c r="I567">
        <v>0</v>
      </c>
      <c r="J567" s="4">
        <v>13.5</v>
      </c>
      <c r="K567" s="4">
        <v>13.5</v>
      </c>
      <c r="L567" t="s">
        <v>59</v>
      </c>
      <c r="M567">
        <v>17</v>
      </c>
    </row>
    <row r="568" spans="1:13" x14ac:dyDescent="0.25">
      <c r="A568">
        <v>1000617</v>
      </c>
      <c r="B568" s="1">
        <v>0.10416666666666667</v>
      </c>
      <c r="C568" s="3">
        <v>5565</v>
      </c>
      <c r="D568" t="s">
        <v>6</v>
      </c>
      <c r="E568">
        <v>3</v>
      </c>
      <c r="F568" t="s">
        <v>20</v>
      </c>
      <c r="G568" t="s">
        <v>14</v>
      </c>
      <c r="H568">
        <v>3</v>
      </c>
      <c r="I568">
        <v>0</v>
      </c>
      <c r="J568" s="4">
        <v>13.100000380000001</v>
      </c>
      <c r="K568" s="4">
        <v>13.100000380000001</v>
      </c>
      <c r="L568" t="s">
        <v>59</v>
      </c>
      <c r="M568">
        <v>20</v>
      </c>
    </row>
    <row r="569" spans="1:13" x14ac:dyDescent="0.25">
      <c r="A569">
        <v>1000618</v>
      </c>
      <c r="B569" s="1">
        <v>0.10416666666666667</v>
      </c>
      <c r="C569" s="3">
        <v>4637</v>
      </c>
      <c r="D569" t="s">
        <v>6</v>
      </c>
      <c r="E569">
        <v>3</v>
      </c>
      <c r="F569" t="s">
        <v>20</v>
      </c>
      <c r="G569" t="s">
        <v>14</v>
      </c>
      <c r="H569">
        <v>3</v>
      </c>
      <c r="I569">
        <v>0</v>
      </c>
      <c r="J569" s="4">
        <v>20.799999239999998</v>
      </c>
      <c r="K569" s="4">
        <v>20.799999239999998</v>
      </c>
      <c r="L569" t="s">
        <v>59</v>
      </c>
      <c r="M569">
        <v>18</v>
      </c>
    </row>
    <row r="570" spans="1:13" x14ac:dyDescent="0.25">
      <c r="A570">
        <v>1000619</v>
      </c>
      <c r="B570" s="1">
        <v>0.10416666666666667</v>
      </c>
      <c r="C570" s="3">
        <v>4638</v>
      </c>
      <c r="D570" t="s">
        <v>6</v>
      </c>
      <c r="E570">
        <v>3</v>
      </c>
      <c r="F570" t="s">
        <v>20</v>
      </c>
      <c r="G570" t="s">
        <v>14</v>
      </c>
      <c r="H570">
        <v>3</v>
      </c>
      <c r="I570">
        <v>0</v>
      </c>
      <c r="J570" s="4">
        <v>23.399999619999999</v>
      </c>
      <c r="K570" s="4">
        <v>23.399999619999999</v>
      </c>
      <c r="L570" t="s">
        <v>59</v>
      </c>
      <c r="M570">
        <v>18</v>
      </c>
    </row>
    <row r="571" spans="1:13" x14ac:dyDescent="0.25">
      <c r="A571">
        <v>1000620</v>
      </c>
      <c r="B571" s="1">
        <v>0.10416666666666667</v>
      </c>
      <c r="C571" s="3">
        <v>4769</v>
      </c>
      <c r="D571" t="s">
        <v>6</v>
      </c>
      <c r="E571">
        <v>3</v>
      </c>
      <c r="F571" t="s">
        <v>20</v>
      </c>
      <c r="G571" t="s">
        <v>14</v>
      </c>
      <c r="H571">
        <v>2</v>
      </c>
      <c r="I571">
        <v>0</v>
      </c>
      <c r="J571" s="4">
        <v>23.399999619999999</v>
      </c>
      <c r="K571" s="4">
        <v>23.399999619999999</v>
      </c>
      <c r="L571" t="s">
        <v>59</v>
      </c>
      <c r="M571">
        <v>17</v>
      </c>
    </row>
    <row r="572" spans="1:13" x14ac:dyDescent="0.25">
      <c r="A572">
        <v>1000621</v>
      </c>
      <c r="B572" s="1">
        <v>0.10416666666666667</v>
      </c>
      <c r="C572" s="3">
        <v>5100</v>
      </c>
      <c r="D572" t="s">
        <v>6</v>
      </c>
      <c r="E572">
        <v>3</v>
      </c>
      <c r="F572" t="s">
        <v>20</v>
      </c>
      <c r="G572" t="s">
        <v>14</v>
      </c>
      <c r="H572">
        <v>3</v>
      </c>
      <c r="I572">
        <v>0</v>
      </c>
      <c r="J572" s="4">
        <v>32.443042759999997</v>
      </c>
      <c r="K572" s="4">
        <v>32.443042759999997</v>
      </c>
      <c r="L572" t="s">
        <v>59</v>
      </c>
      <c r="M572">
        <v>19</v>
      </c>
    </row>
    <row r="573" spans="1:13" x14ac:dyDescent="0.25">
      <c r="A573">
        <v>1000622</v>
      </c>
      <c r="B573" s="1">
        <v>0.10416666666666667</v>
      </c>
      <c r="C573" s="3">
        <v>4968</v>
      </c>
      <c r="D573" t="s">
        <v>6</v>
      </c>
      <c r="E573">
        <v>3</v>
      </c>
      <c r="F573" t="s">
        <v>20</v>
      </c>
      <c r="G573" t="s">
        <v>10</v>
      </c>
      <c r="H573">
        <v>3</v>
      </c>
      <c r="I573">
        <v>0</v>
      </c>
      <c r="J573" s="4">
        <v>16.80768204</v>
      </c>
      <c r="K573" s="4">
        <v>16.80768204</v>
      </c>
      <c r="L573" t="s">
        <v>59</v>
      </c>
      <c r="M573">
        <v>18</v>
      </c>
    </row>
    <row r="574" spans="1:13" x14ac:dyDescent="0.25">
      <c r="A574">
        <v>1000521</v>
      </c>
      <c r="B574" s="1">
        <v>0.89583333333333337</v>
      </c>
      <c r="C574" s="3">
        <v>4869</v>
      </c>
      <c r="D574" t="s">
        <v>6</v>
      </c>
      <c r="E574">
        <v>3</v>
      </c>
      <c r="F574" t="s">
        <v>20</v>
      </c>
      <c r="G574" t="s">
        <v>10</v>
      </c>
      <c r="H574">
        <v>4</v>
      </c>
      <c r="I574">
        <v>0</v>
      </c>
      <c r="J574" s="4">
        <v>15</v>
      </c>
      <c r="K574" s="4">
        <v>15</v>
      </c>
      <c r="L574" t="s">
        <v>56</v>
      </c>
      <c r="M574">
        <v>15</v>
      </c>
    </row>
    <row r="575" spans="1:13" x14ac:dyDescent="0.25">
      <c r="A575">
        <v>1000624</v>
      </c>
      <c r="B575" s="1">
        <v>0.10416666666666667</v>
      </c>
      <c r="C575" s="3">
        <v>4901</v>
      </c>
      <c r="D575" t="s">
        <v>6</v>
      </c>
      <c r="E575">
        <v>3</v>
      </c>
      <c r="F575" t="s">
        <v>20</v>
      </c>
      <c r="G575" t="s">
        <v>14</v>
      </c>
      <c r="H575">
        <v>3</v>
      </c>
      <c r="I575">
        <v>0</v>
      </c>
      <c r="J575" s="4">
        <v>22.899999619999999</v>
      </c>
      <c r="K575" s="4">
        <v>22.899999619999999</v>
      </c>
      <c r="L575" t="s">
        <v>59</v>
      </c>
      <c r="M575">
        <v>18</v>
      </c>
    </row>
    <row r="576" spans="1:13" x14ac:dyDescent="0.25">
      <c r="A576">
        <v>1000625</v>
      </c>
      <c r="B576" s="1">
        <v>0.14583333333333334</v>
      </c>
      <c r="C576" s="3">
        <v>5564</v>
      </c>
      <c r="D576" t="s">
        <v>6</v>
      </c>
      <c r="E576">
        <v>3</v>
      </c>
      <c r="F576" t="s">
        <v>20</v>
      </c>
      <c r="G576" t="s">
        <v>10</v>
      </c>
      <c r="H576">
        <v>1</v>
      </c>
      <c r="I576">
        <v>1</v>
      </c>
      <c r="J576" s="4">
        <v>15.100000380000001</v>
      </c>
      <c r="K576" s="4">
        <v>15.100000380000001</v>
      </c>
      <c r="L576" t="s">
        <v>161</v>
      </c>
      <c r="M576">
        <v>12</v>
      </c>
    </row>
    <row r="577" spans="1:13" x14ac:dyDescent="0.25">
      <c r="A577">
        <v>1000626</v>
      </c>
      <c r="B577" s="1">
        <v>0.14583333333333334</v>
      </c>
      <c r="C577" s="3">
        <v>814</v>
      </c>
      <c r="D577" t="s">
        <v>6</v>
      </c>
      <c r="E577">
        <v>3</v>
      </c>
      <c r="F577" t="s">
        <v>20</v>
      </c>
      <c r="G577" t="s">
        <v>14</v>
      </c>
      <c r="H577">
        <v>2</v>
      </c>
      <c r="I577">
        <v>0</v>
      </c>
      <c r="J577" s="4">
        <v>11.5</v>
      </c>
      <c r="K577" s="4">
        <v>11.5</v>
      </c>
      <c r="L577" t="s">
        <v>161</v>
      </c>
      <c r="M577">
        <v>17</v>
      </c>
    </row>
    <row r="578" spans="1:13" x14ac:dyDescent="0.25">
      <c r="A578">
        <v>1000627</v>
      </c>
      <c r="B578" s="1">
        <v>0.14583333333333334</v>
      </c>
      <c r="C578" s="3">
        <v>110</v>
      </c>
      <c r="D578" t="s">
        <v>6</v>
      </c>
      <c r="E578">
        <v>3</v>
      </c>
      <c r="F578" t="s">
        <v>20</v>
      </c>
      <c r="G578" t="s">
        <v>14</v>
      </c>
      <c r="H578">
        <v>2</v>
      </c>
      <c r="I578">
        <v>0</v>
      </c>
      <c r="J578" s="4">
        <v>32.099998470000003</v>
      </c>
      <c r="K578" s="4">
        <v>32.099998470000003</v>
      </c>
      <c r="L578" t="s">
        <v>161</v>
      </c>
      <c r="M578">
        <v>19</v>
      </c>
    </row>
    <row r="579" spans="1:13" x14ac:dyDescent="0.25">
      <c r="A579">
        <v>1000628</v>
      </c>
      <c r="B579" s="1">
        <v>0.14583333333333334</v>
      </c>
      <c r="C579" s="3">
        <v>736</v>
      </c>
      <c r="D579" t="s">
        <v>6</v>
      </c>
      <c r="E579">
        <v>3</v>
      </c>
      <c r="F579" t="s">
        <v>20</v>
      </c>
      <c r="G579" t="s">
        <v>14</v>
      </c>
      <c r="H579">
        <v>2</v>
      </c>
      <c r="I579">
        <v>0</v>
      </c>
      <c r="J579" s="4">
        <v>20.700000760000002</v>
      </c>
      <c r="K579" s="4">
        <v>20.700000760000002</v>
      </c>
      <c r="L579" t="s">
        <v>161</v>
      </c>
      <c r="M579">
        <v>24</v>
      </c>
    </row>
    <row r="580" spans="1:13" x14ac:dyDescent="0.25">
      <c r="A580">
        <v>1000629</v>
      </c>
      <c r="B580" s="1">
        <v>0.14583333333333334</v>
      </c>
      <c r="C580" s="3">
        <v>5000</v>
      </c>
      <c r="D580" t="s">
        <v>6</v>
      </c>
      <c r="E580">
        <v>3</v>
      </c>
      <c r="F580" t="s">
        <v>20</v>
      </c>
      <c r="G580" t="s">
        <v>14</v>
      </c>
      <c r="H580">
        <v>2</v>
      </c>
      <c r="I580">
        <v>1</v>
      </c>
      <c r="J580" s="4">
        <v>13.53387833</v>
      </c>
      <c r="K580" s="4">
        <v>13.53387833</v>
      </c>
      <c r="L580" t="s">
        <v>161</v>
      </c>
      <c r="M580">
        <v>23</v>
      </c>
    </row>
    <row r="581" spans="1:13" x14ac:dyDescent="0.25">
      <c r="A581">
        <v>1000630</v>
      </c>
      <c r="B581" s="1">
        <v>0.14583333333333334</v>
      </c>
      <c r="C581" s="3">
        <v>4803</v>
      </c>
      <c r="D581" t="s">
        <v>6</v>
      </c>
      <c r="E581">
        <v>3</v>
      </c>
      <c r="F581" t="s">
        <v>20</v>
      </c>
      <c r="G581" t="s">
        <v>14</v>
      </c>
      <c r="H581">
        <v>2</v>
      </c>
      <c r="I581">
        <v>0</v>
      </c>
      <c r="J581" s="4">
        <v>9.6000003809999992</v>
      </c>
      <c r="K581" s="4">
        <v>9.6000003809999992</v>
      </c>
      <c r="L581" t="s">
        <v>161</v>
      </c>
      <c r="M581">
        <v>19</v>
      </c>
    </row>
    <row r="582" spans="1:13" x14ac:dyDescent="0.25">
      <c r="A582">
        <v>1000631</v>
      </c>
      <c r="B582" s="1">
        <v>0.1875</v>
      </c>
      <c r="C582" s="3">
        <v>919</v>
      </c>
      <c r="D582" t="s">
        <v>6</v>
      </c>
      <c r="E582">
        <v>3</v>
      </c>
      <c r="F582" t="s">
        <v>7</v>
      </c>
      <c r="G582" t="s">
        <v>8</v>
      </c>
      <c r="H582">
        <v>1</v>
      </c>
      <c r="I582">
        <v>0</v>
      </c>
      <c r="J582" s="4">
        <v>10.899999619999999</v>
      </c>
      <c r="K582" s="4">
        <v>10.899999619999999</v>
      </c>
      <c r="L582" t="s">
        <v>60</v>
      </c>
      <c r="M582">
        <v>0</v>
      </c>
    </row>
    <row r="583" spans="1:13" x14ac:dyDescent="0.25">
      <c r="A583">
        <v>1000632</v>
      </c>
      <c r="B583" s="1">
        <v>0.22916666666666666</v>
      </c>
      <c r="C583" s="3">
        <v>4869</v>
      </c>
      <c r="D583" t="s">
        <v>6</v>
      </c>
      <c r="E583">
        <v>3</v>
      </c>
      <c r="F583" t="s">
        <v>7</v>
      </c>
      <c r="G583" t="s">
        <v>8</v>
      </c>
      <c r="H583">
        <v>1</v>
      </c>
      <c r="I583">
        <v>0</v>
      </c>
      <c r="J583" s="4">
        <v>16.200000760000002</v>
      </c>
      <c r="K583" s="4">
        <v>16.200000760000002</v>
      </c>
      <c r="L583" t="s">
        <v>61</v>
      </c>
      <c r="M583">
        <v>0</v>
      </c>
    </row>
    <row r="584" spans="1:13" x14ac:dyDescent="0.25">
      <c r="A584">
        <v>1000633</v>
      </c>
      <c r="B584" s="1">
        <v>0.25</v>
      </c>
      <c r="C584" s="3">
        <v>4968</v>
      </c>
      <c r="D584" t="s">
        <v>6</v>
      </c>
      <c r="E584">
        <v>3</v>
      </c>
      <c r="F584" t="s">
        <v>7</v>
      </c>
      <c r="G584" t="s">
        <v>14</v>
      </c>
      <c r="H584">
        <v>1</v>
      </c>
      <c r="I584">
        <v>0</v>
      </c>
      <c r="J584" s="4">
        <v>10.600000380000001</v>
      </c>
      <c r="K584" s="4">
        <v>10.600000380000001</v>
      </c>
      <c r="L584" t="s">
        <v>62</v>
      </c>
      <c r="M584">
        <v>6</v>
      </c>
    </row>
    <row r="585" spans="1:13" x14ac:dyDescent="0.25">
      <c r="A585">
        <v>1000634</v>
      </c>
      <c r="B585" s="1">
        <v>0.25</v>
      </c>
      <c r="C585" s="3">
        <v>736</v>
      </c>
      <c r="D585" t="s">
        <v>6</v>
      </c>
      <c r="E585">
        <v>3</v>
      </c>
      <c r="F585" t="s">
        <v>7</v>
      </c>
      <c r="G585" t="s">
        <v>8</v>
      </c>
      <c r="H585">
        <v>1</v>
      </c>
      <c r="I585">
        <v>1</v>
      </c>
      <c r="J585" s="4">
        <v>29.298454280000001</v>
      </c>
      <c r="K585" s="4">
        <v>29.298454280000001</v>
      </c>
      <c r="L585" t="s">
        <v>62</v>
      </c>
      <c r="M585">
        <v>0</v>
      </c>
    </row>
    <row r="586" spans="1:13" x14ac:dyDescent="0.25">
      <c r="A586">
        <v>1000635</v>
      </c>
      <c r="B586" s="1">
        <v>0.25</v>
      </c>
      <c r="C586" s="3">
        <v>5565</v>
      </c>
      <c r="D586" t="s">
        <v>6</v>
      </c>
      <c r="E586">
        <v>3</v>
      </c>
      <c r="F586" t="s">
        <v>7</v>
      </c>
      <c r="G586" t="s">
        <v>8</v>
      </c>
      <c r="H586">
        <v>2</v>
      </c>
      <c r="I586">
        <v>0</v>
      </c>
      <c r="J586" s="4">
        <v>10.399999619999999</v>
      </c>
      <c r="K586" s="4">
        <v>10.399999619999999</v>
      </c>
      <c r="L586" t="s">
        <v>62</v>
      </c>
      <c r="M586">
        <v>0</v>
      </c>
    </row>
    <row r="587" spans="1:13" x14ac:dyDescent="0.25">
      <c r="A587">
        <v>1000636</v>
      </c>
      <c r="B587" s="1">
        <v>0.25</v>
      </c>
      <c r="C587" s="3">
        <v>110</v>
      </c>
      <c r="D587" t="s">
        <v>6</v>
      </c>
      <c r="E587">
        <v>3</v>
      </c>
      <c r="F587" t="s">
        <v>7</v>
      </c>
      <c r="G587" t="s">
        <v>10</v>
      </c>
      <c r="H587">
        <v>3</v>
      </c>
      <c r="I587">
        <v>0</v>
      </c>
      <c r="J587" s="4">
        <v>28.03360558</v>
      </c>
      <c r="K587" s="4">
        <v>28.03360558</v>
      </c>
      <c r="L587" t="s">
        <v>62</v>
      </c>
      <c r="M587">
        <v>18</v>
      </c>
    </row>
    <row r="588" spans="1:13" x14ac:dyDescent="0.25">
      <c r="A588">
        <v>1000637</v>
      </c>
      <c r="B588" s="1">
        <v>0.25</v>
      </c>
      <c r="C588" s="3">
        <v>4901</v>
      </c>
      <c r="D588" t="s">
        <v>6</v>
      </c>
      <c r="E588">
        <v>3</v>
      </c>
      <c r="F588" t="s">
        <v>7</v>
      </c>
      <c r="G588" t="s">
        <v>8</v>
      </c>
      <c r="H588">
        <v>3</v>
      </c>
      <c r="I588">
        <v>0</v>
      </c>
      <c r="J588" s="4">
        <v>14</v>
      </c>
      <c r="K588" s="4">
        <v>14</v>
      </c>
      <c r="L588" t="s">
        <v>62</v>
      </c>
      <c r="M588">
        <v>0</v>
      </c>
    </row>
    <row r="589" spans="1:13" x14ac:dyDescent="0.25">
      <c r="A589">
        <v>1000638</v>
      </c>
      <c r="B589" s="1">
        <v>0.25</v>
      </c>
      <c r="C589" s="3">
        <v>814</v>
      </c>
      <c r="D589" t="s">
        <v>6</v>
      </c>
      <c r="E589">
        <v>3</v>
      </c>
      <c r="F589" t="s">
        <v>7</v>
      </c>
      <c r="G589" t="s">
        <v>8</v>
      </c>
      <c r="H589">
        <v>3</v>
      </c>
      <c r="I589">
        <v>0</v>
      </c>
      <c r="J589" s="4">
        <v>19</v>
      </c>
      <c r="K589" s="4">
        <v>19</v>
      </c>
      <c r="L589" t="s">
        <v>62</v>
      </c>
      <c r="M589">
        <v>0</v>
      </c>
    </row>
    <row r="590" spans="1:13" x14ac:dyDescent="0.25">
      <c r="A590">
        <v>1000639</v>
      </c>
      <c r="B590" s="1">
        <v>0.16666666666666666</v>
      </c>
      <c r="C590" s="3">
        <v>4967</v>
      </c>
      <c r="D590" t="s">
        <v>6</v>
      </c>
      <c r="E590">
        <v>3</v>
      </c>
      <c r="F590" t="s">
        <v>20</v>
      </c>
      <c r="G590" t="s">
        <v>14</v>
      </c>
      <c r="H590">
        <v>1</v>
      </c>
      <c r="I590">
        <v>0</v>
      </c>
      <c r="J590" s="4">
        <v>6.9000000950000002</v>
      </c>
      <c r="K590" s="4">
        <v>6.9000000950000002</v>
      </c>
      <c r="L590" t="s">
        <v>162</v>
      </c>
      <c r="M590">
        <v>22</v>
      </c>
    </row>
    <row r="591" spans="1:13" x14ac:dyDescent="0.25">
      <c r="A591">
        <v>1000640</v>
      </c>
      <c r="B591" s="1">
        <v>0.1875</v>
      </c>
      <c r="C591" s="3">
        <v>5562</v>
      </c>
      <c r="D591" t="s">
        <v>6</v>
      </c>
      <c r="E591">
        <v>3</v>
      </c>
      <c r="F591" t="s">
        <v>20</v>
      </c>
      <c r="G591" t="s">
        <v>14</v>
      </c>
      <c r="H591">
        <v>2</v>
      </c>
      <c r="I591">
        <v>0</v>
      </c>
      <c r="J591" s="4">
        <v>13.100000380000001</v>
      </c>
      <c r="K591" s="4">
        <v>13.100000380000001</v>
      </c>
      <c r="L591" t="s">
        <v>60</v>
      </c>
      <c r="M591">
        <v>15</v>
      </c>
    </row>
    <row r="592" spans="1:13" x14ac:dyDescent="0.25">
      <c r="A592">
        <v>1000641</v>
      </c>
      <c r="B592" s="1">
        <v>0.1875</v>
      </c>
      <c r="C592" s="3">
        <v>4968</v>
      </c>
      <c r="D592" t="s">
        <v>6</v>
      </c>
      <c r="E592">
        <v>3</v>
      </c>
      <c r="F592" t="s">
        <v>20</v>
      </c>
      <c r="G592" t="s">
        <v>14</v>
      </c>
      <c r="H592">
        <v>2</v>
      </c>
      <c r="I592">
        <v>0</v>
      </c>
      <c r="J592" s="4">
        <v>4.0999999049999998</v>
      </c>
      <c r="K592" s="4">
        <v>4.0999999049999998</v>
      </c>
      <c r="L592" t="s">
        <v>60</v>
      </c>
      <c r="M592">
        <v>16</v>
      </c>
    </row>
    <row r="593" spans="1:13" x14ac:dyDescent="0.25">
      <c r="A593">
        <v>1000642</v>
      </c>
      <c r="B593" s="1">
        <v>0.1875</v>
      </c>
      <c r="C593" s="3">
        <v>5001</v>
      </c>
      <c r="D593" t="s">
        <v>6</v>
      </c>
      <c r="E593">
        <v>3</v>
      </c>
      <c r="F593" t="s">
        <v>20</v>
      </c>
      <c r="G593" t="s">
        <v>14</v>
      </c>
      <c r="H593">
        <v>1</v>
      </c>
      <c r="I593">
        <v>0</v>
      </c>
      <c r="J593" s="4">
        <v>16.799999239999998</v>
      </c>
      <c r="K593" s="4">
        <v>16.799999239999998</v>
      </c>
      <c r="L593" t="s">
        <v>60</v>
      </c>
      <c r="M593">
        <v>15</v>
      </c>
    </row>
    <row r="594" spans="1:13" x14ac:dyDescent="0.25">
      <c r="A594">
        <v>1000643</v>
      </c>
      <c r="B594" s="1">
        <v>0.1875</v>
      </c>
      <c r="C594" s="3">
        <v>5565</v>
      </c>
      <c r="D594" t="s">
        <v>6</v>
      </c>
      <c r="E594">
        <v>3</v>
      </c>
      <c r="F594" t="s">
        <v>20</v>
      </c>
      <c r="G594" t="s">
        <v>14</v>
      </c>
      <c r="H594">
        <v>2</v>
      </c>
      <c r="I594">
        <v>0</v>
      </c>
      <c r="J594" s="4">
        <v>8.4170112610000007</v>
      </c>
      <c r="K594" s="4">
        <v>8.4170112610000007</v>
      </c>
      <c r="L594" t="s">
        <v>60</v>
      </c>
      <c r="M594">
        <v>10</v>
      </c>
    </row>
    <row r="595" spans="1:13" x14ac:dyDescent="0.25">
      <c r="A595">
        <v>1000644</v>
      </c>
      <c r="B595" s="1">
        <v>0.1875</v>
      </c>
      <c r="C595" s="3">
        <v>4868</v>
      </c>
      <c r="D595" t="s">
        <v>6</v>
      </c>
      <c r="E595">
        <v>3</v>
      </c>
      <c r="F595" t="s">
        <v>20</v>
      </c>
      <c r="G595" t="s">
        <v>14</v>
      </c>
      <c r="H595">
        <v>2</v>
      </c>
      <c r="I595">
        <v>0</v>
      </c>
      <c r="J595" s="4">
        <v>35.099998470000003</v>
      </c>
      <c r="K595" s="4">
        <v>35.099998470000003</v>
      </c>
      <c r="L595" t="s">
        <v>60</v>
      </c>
      <c r="M595">
        <v>18</v>
      </c>
    </row>
    <row r="596" spans="1:13" x14ac:dyDescent="0.25">
      <c r="A596">
        <v>1000645</v>
      </c>
      <c r="B596" s="1">
        <v>0.27083333333333331</v>
      </c>
      <c r="C596" s="3">
        <v>5562</v>
      </c>
      <c r="D596" t="s">
        <v>6</v>
      </c>
      <c r="E596">
        <v>3</v>
      </c>
      <c r="F596" t="s">
        <v>7</v>
      </c>
      <c r="G596" t="s">
        <v>8</v>
      </c>
      <c r="H596">
        <v>1</v>
      </c>
      <c r="I596">
        <v>0</v>
      </c>
      <c r="J596" s="4">
        <v>10.69999981</v>
      </c>
      <c r="K596" s="4">
        <v>10.69999981</v>
      </c>
      <c r="L596" t="s">
        <v>163</v>
      </c>
      <c r="M596">
        <v>0</v>
      </c>
    </row>
    <row r="597" spans="1:13" x14ac:dyDescent="0.25">
      <c r="A597">
        <v>1000646</v>
      </c>
      <c r="B597" s="1">
        <v>0.27083333333333331</v>
      </c>
      <c r="C597" s="3">
        <v>5001</v>
      </c>
      <c r="D597" t="s">
        <v>6</v>
      </c>
      <c r="E597">
        <v>3</v>
      </c>
      <c r="F597" t="s">
        <v>7</v>
      </c>
      <c r="G597" t="s">
        <v>8</v>
      </c>
      <c r="H597">
        <v>1</v>
      </c>
      <c r="I597">
        <v>1</v>
      </c>
      <c r="J597" s="4">
        <v>9.9230909349999994</v>
      </c>
      <c r="K597" s="4">
        <v>9.9230909349999994</v>
      </c>
      <c r="L597" t="s">
        <v>163</v>
      </c>
      <c r="M597">
        <v>0</v>
      </c>
    </row>
    <row r="598" spans="1:13" x14ac:dyDescent="0.25">
      <c r="A598">
        <v>1000647</v>
      </c>
      <c r="B598" s="1">
        <v>0.33333333333333331</v>
      </c>
      <c r="C598" s="3">
        <v>4868</v>
      </c>
      <c r="D598" t="s">
        <v>6</v>
      </c>
      <c r="E598">
        <v>3</v>
      </c>
      <c r="F598" t="s">
        <v>7</v>
      </c>
      <c r="G598" t="s">
        <v>8</v>
      </c>
      <c r="H598">
        <v>1</v>
      </c>
      <c r="I598">
        <v>0</v>
      </c>
      <c r="J598" s="4">
        <v>25.700000760000002</v>
      </c>
      <c r="K598" s="4">
        <v>25.700000760000002</v>
      </c>
      <c r="L598" t="s">
        <v>65</v>
      </c>
      <c r="M598">
        <v>0</v>
      </c>
    </row>
    <row r="599" spans="1:13" x14ac:dyDescent="0.25">
      <c r="A599">
        <v>1000648</v>
      </c>
      <c r="B599" s="1">
        <v>0.22916666666666666</v>
      </c>
      <c r="C599" s="3">
        <v>4637</v>
      </c>
      <c r="D599" t="s">
        <v>6</v>
      </c>
      <c r="E599">
        <v>3</v>
      </c>
      <c r="F599" t="s">
        <v>20</v>
      </c>
      <c r="G599" t="s">
        <v>14</v>
      </c>
      <c r="H599">
        <v>1</v>
      </c>
      <c r="I599">
        <v>0</v>
      </c>
      <c r="J599" s="4">
        <v>16</v>
      </c>
      <c r="K599" s="4">
        <v>16</v>
      </c>
      <c r="L599" t="s">
        <v>61</v>
      </c>
      <c r="M599">
        <v>15</v>
      </c>
    </row>
    <row r="600" spans="1:13" x14ac:dyDescent="0.25">
      <c r="A600">
        <v>1000649</v>
      </c>
      <c r="B600" s="1">
        <v>0.22916666666666666</v>
      </c>
      <c r="C600" s="3">
        <v>4638</v>
      </c>
      <c r="D600" t="s">
        <v>6</v>
      </c>
      <c r="E600">
        <v>3</v>
      </c>
      <c r="F600" t="s">
        <v>20</v>
      </c>
      <c r="G600" t="s">
        <v>14</v>
      </c>
      <c r="H600">
        <v>1</v>
      </c>
      <c r="I600">
        <v>0</v>
      </c>
      <c r="J600" s="4">
        <v>9.6999998089999995</v>
      </c>
      <c r="K600" s="4">
        <v>9.6999998089999995</v>
      </c>
      <c r="L600" t="s">
        <v>61</v>
      </c>
      <c r="M600">
        <v>13</v>
      </c>
    </row>
    <row r="601" spans="1:13" x14ac:dyDescent="0.25">
      <c r="A601">
        <v>1000650</v>
      </c>
      <c r="B601" s="1">
        <v>0.22916666666666666</v>
      </c>
      <c r="C601" s="3">
        <v>5100</v>
      </c>
      <c r="D601" t="s">
        <v>6</v>
      </c>
      <c r="E601">
        <v>3</v>
      </c>
      <c r="F601" t="s">
        <v>20</v>
      </c>
      <c r="G601" t="s">
        <v>14</v>
      </c>
      <c r="H601">
        <v>1</v>
      </c>
      <c r="I601">
        <v>0</v>
      </c>
      <c r="J601" s="4">
        <v>14.600000380000001</v>
      </c>
      <c r="K601" s="4">
        <v>14.600000380000001</v>
      </c>
      <c r="L601" t="s">
        <v>61</v>
      </c>
      <c r="M601">
        <v>13</v>
      </c>
    </row>
    <row r="602" spans="1:13" x14ac:dyDescent="0.25">
      <c r="A602">
        <v>1000651</v>
      </c>
      <c r="B602" s="1">
        <v>0.25</v>
      </c>
      <c r="C602" s="3">
        <v>736</v>
      </c>
      <c r="D602" t="s">
        <v>6</v>
      </c>
      <c r="E602">
        <v>3</v>
      </c>
      <c r="F602" t="s">
        <v>20</v>
      </c>
      <c r="G602" t="s">
        <v>10</v>
      </c>
      <c r="H602">
        <v>1</v>
      </c>
      <c r="I602">
        <v>0</v>
      </c>
      <c r="J602" s="4">
        <v>5.8000001909999996</v>
      </c>
      <c r="K602" s="4">
        <v>5.8000001909999996</v>
      </c>
      <c r="L602" t="s">
        <v>62</v>
      </c>
      <c r="M602">
        <v>33</v>
      </c>
    </row>
    <row r="603" spans="1:13" x14ac:dyDescent="0.25">
      <c r="A603">
        <v>1000652</v>
      </c>
      <c r="B603" s="1">
        <v>0.25</v>
      </c>
      <c r="C603" s="3">
        <v>4769</v>
      </c>
      <c r="D603" t="s">
        <v>6</v>
      </c>
      <c r="E603">
        <v>3</v>
      </c>
      <c r="F603" t="s">
        <v>20</v>
      </c>
      <c r="G603" t="s">
        <v>10</v>
      </c>
      <c r="H603">
        <v>1</v>
      </c>
      <c r="I603">
        <v>0</v>
      </c>
      <c r="J603" s="4">
        <v>9.8999996190000008</v>
      </c>
      <c r="K603" s="4">
        <v>9.8999996190000008</v>
      </c>
      <c r="L603" t="s">
        <v>62</v>
      </c>
      <c r="M603">
        <v>6</v>
      </c>
    </row>
    <row r="604" spans="1:13" x14ac:dyDescent="0.25">
      <c r="A604">
        <v>1000653</v>
      </c>
      <c r="B604" s="1">
        <v>0.27083333333333331</v>
      </c>
      <c r="C604" s="3">
        <v>4901</v>
      </c>
      <c r="D604" t="s">
        <v>6</v>
      </c>
      <c r="E604">
        <v>3</v>
      </c>
      <c r="F604" t="s">
        <v>20</v>
      </c>
      <c r="G604" t="s">
        <v>14</v>
      </c>
      <c r="H604">
        <v>2</v>
      </c>
      <c r="I604">
        <v>0</v>
      </c>
      <c r="J604" s="4">
        <v>18.600000380000001</v>
      </c>
      <c r="K604" s="4">
        <v>18.600000380000001</v>
      </c>
      <c r="L604" t="s">
        <v>163</v>
      </c>
      <c r="M604">
        <v>14</v>
      </c>
    </row>
    <row r="605" spans="1:13" x14ac:dyDescent="0.25">
      <c r="A605">
        <v>1000654</v>
      </c>
      <c r="B605" s="1">
        <v>0.27083333333333331</v>
      </c>
      <c r="C605" s="3">
        <v>814</v>
      </c>
      <c r="D605" t="s">
        <v>6</v>
      </c>
      <c r="E605">
        <v>3</v>
      </c>
      <c r="F605" t="s">
        <v>20</v>
      </c>
      <c r="G605" t="s">
        <v>14</v>
      </c>
      <c r="H605">
        <v>2</v>
      </c>
      <c r="I605">
        <v>0</v>
      </c>
      <c r="J605" s="4">
        <v>8.6999998089999995</v>
      </c>
      <c r="K605" s="4">
        <v>8.6999998089999995</v>
      </c>
      <c r="L605" t="s">
        <v>163</v>
      </c>
      <c r="M605">
        <v>11</v>
      </c>
    </row>
    <row r="606" spans="1:13" x14ac:dyDescent="0.25">
      <c r="A606">
        <v>1000655</v>
      </c>
      <c r="B606" s="1">
        <v>0.27083333333333331</v>
      </c>
      <c r="C606" s="3">
        <v>4967</v>
      </c>
      <c r="D606" t="s">
        <v>6</v>
      </c>
      <c r="E606">
        <v>3</v>
      </c>
      <c r="F606" t="s">
        <v>20</v>
      </c>
      <c r="G606" t="s">
        <v>14</v>
      </c>
      <c r="H606">
        <v>2</v>
      </c>
      <c r="I606">
        <v>0</v>
      </c>
      <c r="J606" s="4">
        <v>16.5</v>
      </c>
      <c r="K606" s="4">
        <v>16.5</v>
      </c>
      <c r="L606" t="s">
        <v>163</v>
      </c>
      <c r="M606">
        <v>12</v>
      </c>
    </row>
    <row r="607" spans="1:13" x14ac:dyDescent="0.25">
      <c r="A607">
        <v>1000656</v>
      </c>
      <c r="B607" s="1">
        <v>0.47916666666666669</v>
      </c>
      <c r="C607" s="3">
        <v>4769</v>
      </c>
      <c r="D607" t="s">
        <v>6</v>
      </c>
      <c r="E607">
        <v>3</v>
      </c>
      <c r="F607" t="s">
        <v>7</v>
      </c>
      <c r="G607" t="s">
        <v>8</v>
      </c>
      <c r="H607">
        <v>2</v>
      </c>
      <c r="I607">
        <v>0</v>
      </c>
      <c r="J607" s="4">
        <v>14.69999981</v>
      </c>
      <c r="K607" s="4">
        <v>14.69999981</v>
      </c>
      <c r="L607" t="s">
        <v>229</v>
      </c>
      <c r="M607">
        <v>0</v>
      </c>
    </row>
    <row r="608" spans="1:13" x14ac:dyDescent="0.25">
      <c r="A608">
        <v>1000657</v>
      </c>
      <c r="B608" s="1">
        <v>0.47916666666666669</v>
      </c>
      <c r="C608" s="3">
        <v>906</v>
      </c>
      <c r="D608" t="s">
        <v>6</v>
      </c>
      <c r="E608">
        <v>3</v>
      </c>
      <c r="F608" t="s">
        <v>7</v>
      </c>
      <c r="G608" t="s">
        <v>14</v>
      </c>
      <c r="H608">
        <v>2</v>
      </c>
      <c r="I608">
        <v>0</v>
      </c>
      <c r="J608" s="4">
        <v>16.44365311</v>
      </c>
      <c r="K608" s="4">
        <v>16.44365311</v>
      </c>
      <c r="L608" t="s">
        <v>229</v>
      </c>
      <c r="M608">
        <v>43</v>
      </c>
    </row>
    <row r="609" spans="1:13" x14ac:dyDescent="0.25">
      <c r="A609">
        <v>1000658</v>
      </c>
      <c r="B609" s="1">
        <v>0.3125</v>
      </c>
      <c r="C609" s="3">
        <v>110</v>
      </c>
      <c r="D609" t="s">
        <v>6</v>
      </c>
      <c r="E609">
        <v>3</v>
      </c>
      <c r="F609" t="s">
        <v>20</v>
      </c>
      <c r="G609" t="s">
        <v>14</v>
      </c>
      <c r="H609">
        <v>1</v>
      </c>
      <c r="I609">
        <v>0</v>
      </c>
      <c r="J609" s="4">
        <v>23.262939450000001</v>
      </c>
      <c r="K609" s="4">
        <v>23.262939450000001</v>
      </c>
      <c r="L609" t="s">
        <v>175</v>
      </c>
      <c r="M609">
        <v>57</v>
      </c>
    </row>
    <row r="610" spans="1:13" x14ac:dyDescent="0.25">
      <c r="A610">
        <v>1000659</v>
      </c>
      <c r="B610" s="1">
        <v>0.3125</v>
      </c>
      <c r="C610" s="3">
        <v>5564</v>
      </c>
      <c r="D610" t="s">
        <v>6</v>
      </c>
      <c r="E610">
        <v>3</v>
      </c>
      <c r="F610" t="s">
        <v>20</v>
      </c>
      <c r="G610" t="s">
        <v>14</v>
      </c>
      <c r="H610">
        <v>1</v>
      </c>
      <c r="I610">
        <v>0</v>
      </c>
      <c r="J610" s="4">
        <v>7.5999999049999998</v>
      </c>
      <c r="K610" s="4">
        <v>7.5999999049999998</v>
      </c>
      <c r="L610" t="s">
        <v>175</v>
      </c>
      <c r="M610">
        <v>10</v>
      </c>
    </row>
    <row r="611" spans="1:13" x14ac:dyDescent="0.25">
      <c r="A611">
        <v>1000660</v>
      </c>
      <c r="B611" s="1">
        <v>0.5</v>
      </c>
      <c r="C611" s="3">
        <v>5297</v>
      </c>
      <c r="D611" t="s">
        <v>6</v>
      </c>
      <c r="E611">
        <v>3</v>
      </c>
      <c r="F611" t="s">
        <v>7</v>
      </c>
      <c r="G611" t="s">
        <v>8</v>
      </c>
      <c r="H611">
        <v>3</v>
      </c>
      <c r="I611">
        <v>0</v>
      </c>
      <c r="J611" s="4">
        <v>12.600000380000001</v>
      </c>
      <c r="K611" s="4">
        <v>12.600000380000001</v>
      </c>
      <c r="L611" t="s">
        <v>69</v>
      </c>
      <c r="M611">
        <v>0</v>
      </c>
    </row>
    <row r="612" spans="1:13" x14ac:dyDescent="0.25">
      <c r="A612">
        <v>1000661</v>
      </c>
      <c r="B612" s="1">
        <v>0.5</v>
      </c>
      <c r="C612" s="3">
        <v>5099</v>
      </c>
      <c r="D612" t="s">
        <v>6</v>
      </c>
      <c r="E612">
        <v>3</v>
      </c>
      <c r="F612" t="s">
        <v>7</v>
      </c>
      <c r="G612" t="s">
        <v>8</v>
      </c>
      <c r="H612">
        <v>3</v>
      </c>
      <c r="I612">
        <v>0</v>
      </c>
      <c r="J612" s="4">
        <v>18.5</v>
      </c>
      <c r="K612" s="4">
        <v>18.5</v>
      </c>
      <c r="L612" t="s">
        <v>69</v>
      </c>
      <c r="M612">
        <v>0</v>
      </c>
    </row>
    <row r="613" spans="1:13" x14ac:dyDescent="0.25">
      <c r="A613">
        <v>1000662</v>
      </c>
      <c r="B613" s="1">
        <v>0.5</v>
      </c>
      <c r="C613" s="3">
        <v>5563</v>
      </c>
      <c r="D613" t="s">
        <v>6</v>
      </c>
      <c r="E613">
        <v>3</v>
      </c>
      <c r="F613" t="s">
        <v>7</v>
      </c>
      <c r="G613" t="s">
        <v>14</v>
      </c>
      <c r="H613">
        <v>3</v>
      </c>
      <c r="I613">
        <v>0</v>
      </c>
      <c r="J613" s="4">
        <v>29.600000380000001</v>
      </c>
      <c r="K613" s="4">
        <v>29.600000380000001</v>
      </c>
      <c r="L613" t="s">
        <v>69</v>
      </c>
      <c r="M613">
        <v>23</v>
      </c>
    </row>
    <row r="614" spans="1:13" x14ac:dyDescent="0.25">
      <c r="A614">
        <v>1000663</v>
      </c>
      <c r="B614" s="1">
        <v>0.5</v>
      </c>
      <c r="C614" s="3">
        <v>910</v>
      </c>
      <c r="D614" t="s">
        <v>6</v>
      </c>
      <c r="E614">
        <v>3</v>
      </c>
      <c r="F614" t="s">
        <v>7</v>
      </c>
      <c r="G614" t="s">
        <v>10</v>
      </c>
      <c r="H614">
        <v>3</v>
      </c>
      <c r="I614">
        <v>0</v>
      </c>
      <c r="J614" s="4">
        <v>16</v>
      </c>
      <c r="K614" s="4">
        <v>16</v>
      </c>
      <c r="L614" t="s">
        <v>69</v>
      </c>
      <c r="M614">
        <v>44</v>
      </c>
    </row>
    <row r="615" spans="1:13" x14ac:dyDescent="0.25">
      <c r="A615">
        <v>1002807</v>
      </c>
      <c r="B615" s="1">
        <v>0.89583333333333337</v>
      </c>
      <c r="C615" s="3">
        <v>4901</v>
      </c>
      <c r="D615" t="s">
        <v>6</v>
      </c>
      <c r="E615">
        <v>3</v>
      </c>
      <c r="F615" t="s">
        <v>20</v>
      </c>
      <c r="G615" t="s">
        <v>10</v>
      </c>
      <c r="H615">
        <v>4</v>
      </c>
      <c r="I615">
        <v>0</v>
      </c>
      <c r="J615" s="4">
        <v>15.92950916</v>
      </c>
      <c r="K615" s="4">
        <v>15.92950916</v>
      </c>
      <c r="L615" t="s">
        <v>405</v>
      </c>
      <c r="M615">
        <v>20</v>
      </c>
    </row>
    <row r="616" spans="1:13" x14ac:dyDescent="0.25">
      <c r="A616">
        <v>1000665</v>
      </c>
      <c r="B616" s="1">
        <v>0.5</v>
      </c>
      <c r="C616" s="3">
        <v>2096</v>
      </c>
      <c r="D616" t="s">
        <v>6</v>
      </c>
      <c r="E616">
        <v>3</v>
      </c>
      <c r="F616" t="s">
        <v>7</v>
      </c>
      <c r="G616" t="s">
        <v>8</v>
      </c>
      <c r="H616">
        <v>1</v>
      </c>
      <c r="I616">
        <v>0</v>
      </c>
      <c r="J616" s="4">
        <v>24.07904053</v>
      </c>
      <c r="K616" s="4">
        <v>24.07904053</v>
      </c>
      <c r="L616" t="s">
        <v>69</v>
      </c>
      <c r="M616">
        <v>0</v>
      </c>
    </row>
    <row r="617" spans="1:13" x14ac:dyDescent="0.25">
      <c r="A617">
        <v>1000666</v>
      </c>
      <c r="B617" s="1">
        <v>0.5</v>
      </c>
      <c r="C617" s="3">
        <v>491</v>
      </c>
      <c r="D617" t="s">
        <v>6</v>
      </c>
      <c r="E617">
        <v>3</v>
      </c>
      <c r="F617" t="s">
        <v>7</v>
      </c>
      <c r="G617" t="s">
        <v>14</v>
      </c>
      <c r="H617">
        <v>3</v>
      </c>
      <c r="I617">
        <v>0</v>
      </c>
      <c r="J617" s="4">
        <v>8.6999998089999995</v>
      </c>
      <c r="K617" s="4">
        <v>8.6999998089999995</v>
      </c>
      <c r="L617" t="s">
        <v>69</v>
      </c>
      <c r="M617">
        <v>28</v>
      </c>
    </row>
    <row r="618" spans="1:13" x14ac:dyDescent="0.25">
      <c r="A618">
        <v>1000667</v>
      </c>
      <c r="B618" s="1">
        <v>0.5</v>
      </c>
      <c r="C618" s="3">
        <v>5330</v>
      </c>
      <c r="D618" t="s">
        <v>6</v>
      </c>
      <c r="E618">
        <v>3</v>
      </c>
      <c r="F618" t="s">
        <v>7</v>
      </c>
      <c r="G618" t="s">
        <v>8</v>
      </c>
      <c r="H618">
        <v>2</v>
      </c>
      <c r="I618">
        <v>0</v>
      </c>
      <c r="J618" s="4">
        <v>9.3727617260000002</v>
      </c>
      <c r="K618" s="4">
        <v>9.3727617260000002</v>
      </c>
      <c r="L618" t="s">
        <v>69</v>
      </c>
      <c r="M618">
        <v>0</v>
      </c>
    </row>
    <row r="619" spans="1:13" x14ac:dyDescent="0.25">
      <c r="A619">
        <v>1000668</v>
      </c>
      <c r="B619" s="1">
        <v>0.5</v>
      </c>
      <c r="C619" s="3">
        <v>4638</v>
      </c>
      <c r="D619" t="s">
        <v>6</v>
      </c>
      <c r="E619">
        <v>3</v>
      </c>
      <c r="F619" t="s">
        <v>7</v>
      </c>
      <c r="G619" t="s">
        <v>14</v>
      </c>
      <c r="H619">
        <v>2</v>
      </c>
      <c r="I619">
        <v>1</v>
      </c>
      <c r="J619" s="4">
        <v>24.53756714</v>
      </c>
      <c r="K619" s="4">
        <v>24.53756714</v>
      </c>
      <c r="L619" t="s">
        <v>69</v>
      </c>
      <c r="M619">
        <v>12</v>
      </c>
    </row>
    <row r="620" spans="1:13" x14ac:dyDescent="0.25">
      <c r="A620">
        <v>1000669</v>
      </c>
      <c r="B620" s="1">
        <v>0.5</v>
      </c>
      <c r="C620" s="3">
        <v>4868</v>
      </c>
      <c r="D620" t="s">
        <v>6</v>
      </c>
      <c r="E620">
        <v>3</v>
      </c>
      <c r="F620" t="s">
        <v>7</v>
      </c>
      <c r="G620" t="s">
        <v>8</v>
      </c>
      <c r="H620">
        <v>3</v>
      </c>
      <c r="I620">
        <v>0</v>
      </c>
      <c r="J620" s="4">
        <v>21.933031079999999</v>
      </c>
      <c r="K620" s="4">
        <v>21.933031079999999</v>
      </c>
      <c r="L620" t="s">
        <v>69</v>
      </c>
      <c r="M620">
        <v>0</v>
      </c>
    </row>
    <row r="621" spans="1:13" x14ac:dyDescent="0.25">
      <c r="A621">
        <v>1000670</v>
      </c>
      <c r="B621" s="1">
        <v>0.5</v>
      </c>
      <c r="C621" s="3">
        <v>5565</v>
      </c>
      <c r="D621" t="s">
        <v>6</v>
      </c>
      <c r="E621">
        <v>3</v>
      </c>
      <c r="F621" t="s">
        <v>7</v>
      </c>
      <c r="G621" t="s">
        <v>8</v>
      </c>
      <c r="H621">
        <v>3</v>
      </c>
      <c r="I621">
        <v>0</v>
      </c>
      <c r="J621" s="4">
        <v>12.100000380000001</v>
      </c>
      <c r="K621" s="4">
        <v>12.100000380000001</v>
      </c>
      <c r="L621" t="s">
        <v>69</v>
      </c>
      <c r="M621">
        <v>0</v>
      </c>
    </row>
    <row r="622" spans="1:13" x14ac:dyDescent="0.25">
      <c r="A622">
        <v>1000671</v>
      </c>
      <c r="B622" s="1">
        <v>0.5</v>
      </c>
      <c r="C622" s="3">
        <v>4637</v>
      </c>
      <c r="D622" t="s">
        <v>6</v>
      </c>
      <c r="E622">
        <v>3</v>
      </c>
      <c r="F622" t="s">
        <v>7</v>
      </c>
      <c r="G622" t="s">
        <v>8</v>
      </c>
      <c r="H622">
        <v>2</v>
      </c>
      <c r="I622">
        <v>1</v>
      </c>
      <c r="J622" s="4">
        <v>11.30000019</v>
      </c>
      <c r="K622" s="4">
        <v>11.30000019</v>
      </c>
      <c r="L622" t="s">
        <v>69</v>
      </c>
      <c r="M622">
        <v>0</v>
      </c>
    </row>
    <row r="623" spans="1:13" x14ac:dyDescent="0.25">
      <c r="A623">
        <v>1000672</v>
      </c>
      <c r="B623" s="1">
        <v>0.5</v>
      </c>
      <c r="C623" s="3">
        <v>5036</v>
      </c>
      <c r="D623" t="s">
        <v>6</v>
      </c>
      <c r="E623">
        <v>3</v>
      </c>
      <c r="F623" t="s">
        <v>7</v>
      </c>
      <c r="G623" t="s">
        <v>14</v>
      </c>
      <c r="H623">
        <v>3</v>
      </c>
      <c r="I623">
        <v>0</v>
      </c>
      <c r="J623" s="4">
        <v>9.6999998089999995</v>
      </c>
      <c r="K623" s="4">
        <v>9.6999998089999995</v>
      </c>
      <c r="L623" t="s">
        <v>69</v>
      </c>
      <c r="M623">
        <v>12</v>
      </c>
    </row>
    <row r="624" spans="1:13" x14ac:dyDescent="0.25">
      <c r="A624">
        <v>1000673</v>
      </c>
      <c r="B624" s="1">
        <v>0.5</v>
      </c>
      <c r="C624" s="3">
        <v>5363</v>
      </c>
      <c r="D624" t="s">
        <v>6</v>
      </c>
      <c r="E624">
        <v>3</v>
      </c>
      <c r="F624" t="s">
        <v>7</v>
      </c>
      <c r="G624" t="s">
        <v>8</v>
      </c>
      <c r="H624">
        <v>3</v>
      </c>
      <c r="I624">
        <v>0</v>
      </c>
      <c r="J624" s="4">
        <v>8.8999996190000008</v>
      </c>
      <c r="K624" s="4">
        <v>8.8999996190000008</v>
      </c>
      <c r="L624" t="s">
        <v>69</v>
      </c>
      <c r="M624">
        <v>0</v>
      </c>
    </row>
    <row r="625" spans="1:13" x14ac:dyDescent="0.25">
      <c r="A625">
        <v>1000674</v>
      </c>
      <c r="B625" s="1">
        <v>0.52083333333333337</v>
      </c>
      <c r="C625" s="3">
        <v>5367</v>
      </c>
      <c r="D625" t="s">
        <v>6</v>
      </c>
      <c r="E625">
        <v>3</v>
      </c>
      <c r="F625" t="s">
        <v>7</v>
      </c>
      <c r="G625" t="s">
        <v>17</v>
      </c>
      <c r="H625">
        <v>2</v>
      </c>
      <c r="I625">
        <v>0</v>
      </c>
      <c r="J625" s="4">
        <v>20.532463069999999</v>
      </c>
      <c r="K625" s="4">
        <v>20.532463069999999</v>
      </c>
      <c r="L625" t="s">
        <v>191</v>
      </c>
      <c r="M625">
        <v>6</v>
      </c>
    </row>
    <row r="626" spans="1:13" x14ac:dyDescent="0.25">
      <c r="A626">
        <v>1000675</v>
      </c>
      <c r="B626" s="1">
        <v>0.52083333333333337</v>
      </c>
      <c r="C626" s="3">
        <v>5365</v>
      </c>
      <c r="D626" t="s">
        <v>6</v>
      </c>
      <c r="E626">
        <v>3</v>
      </c>
      <c r="F626" t="s">
        <v>7</v>
      </c>
      <c r="G626" t="s">
        <v>10</v>
      </c>
      <c r="H626">
        <v>2</v>
      </c>
      <c r="I626">
        <v>0</v>
      </c>
      <c r="J626" s="4">
        <v>10.974911690000001</v>
      </c>
      <c r="K626" s="4">
        <v>10.974911690000001</v>
      </c>
      <c r="L626" t="s">
        <v>191</v>
      </c>
      <c r="M626">
        <v>25</v>
      </c>
    </row>
    <row r="627" spans="1:13" x14ac:dyDescent="0.25">
      <c r="A627">
        <v>1000676</v>
      </c>
      <c r="B627" s="1">
        <v>0.52083333333333337</v>
      </c>
      <c r="C627" s="3">
        <v>1140</v>
      </c>
      <c r="D627" t="s">
        <v>6</v>
      </c>
      <c r="E627">
        <v>3</v>
      </c>
      <c r="F627" t="s">
        <v>7</v>
      </c>
      <c r="G627" t="s">
        <v>10</v>
      </c>
      <c r="H627">
        <v>1</v>
      </c>
      <c r="I627">
        <v>0</v>
      </c>
      <c r="J627" s="4">
        <v>12.37114525</v>
      </c>
      <c r="K627" s="4">
        <v>12.37114525</v>
      </c>
      <c r="L627" t="s">
        <v>191</v>
      </c>
      <c r="M627">
        <v>10</v>
      </c>
    </row>
    <row r="628" spans="1:13" x14ac:dyDescent="0.25">
      <c r="A628">
        <v>1000677</v>
      </c>
      <c r="B628" s="1">
        <v>0.52083333333333337</v>
      </c>
      <c r="C628" s="3">
        <v>773</v>
      </c>
      <c r="D628" t="s">
        <v>6</v>
      </c>
      <c r="E628">
        <v>3</v>
      </c>
      <c r="F628" t="s">
        <v>7</v>
      </c>
      <c r="G628" t="s">
        <v>17</v>
      </c>
      <c r="H628">
        <v>3</v>
      </c>
      <c r="I628">
        <v>0</v>
      </c>
      <c r="J628" s="4">
        <v>18.65747833</v>
      </c>
      <c r="K628" s="4">
        <v>18.65747833</v>
      </c>
      <c r="L628" t="s">
        <v>191</v>
      </c>
      <c r="M628">
        <v>3</v>
      </c>
    </row>
    <row r="629" spans="1:13" x14ac:dyDescent="0.25">
      <c r="A629">
        <v>1000678</v>
      </c>
      <c r="B629" s="1">
        <v>0.52083333333333337</v>
      </c>
      <c r="C629" s="3">
        <v>920</v>
      </c>
      <c r="D629" t="s">
        <v>6</v>
      </c>
      <c r="E629">
        <v>3</v>
      </c>
      <c r="F629" t="s">
        <v>7</v>
      </c>
      <c r="G629" t="s">
        <v>10</v>
      </c>
      <c r="H629">
        <v>2</v>
      </c>
      <c r="I629">
        <v>1</v>
      </c>
      <c r="J629" s="4">
        <v>13.35364437</v>
      </c>
      <c r="K629" s="4">
        <v>13.35364437</v>
      </c>
      <c r="L629" t="s">
        <v>191</v>
      </c>
      <c r="M629">
        <v>31</v>
      </c>
    </row>
    <row r="630" spans="1:13" x14ac:dyDescent="0.25">
      <c r="A630">
        <v>1000679</v>
      </c>
      <c r="B630" s="1">
        <v>0.52083333333333337</v>
      </c>
      <c r="C630" s="3">
        <v>5132</v>
      </c>
      <c r="D630" t="s">
        <v>6</v>
      </c>
      <c r="E630">
        <v>3</v>
      </c>
      <c r="F630" t="s">
        <v>7</v>
      </c>
      <c r="G630" t="s">
        <v>8</v>
      </c>
      <c r="H630">
        <v>3</v>
      </c>
      <c r="I630">
        <v>0</v>
      </c>
      <c r="J630" s="4">
        <v>13.80000019</v>
      </c>
      <c r="K630" s="4">
        <v>13.80000019</v>
      </c>
      <c r="L630" t="s">
        <v>191</v>
      </c>
      <c r="M630">
        <v>0</v>
      </c>
    </row>
    <row r="631" spans="1:13" x14ac:dyDescent="0.25">
      <c r="A631">
        <v>1000680</v>
      </c>
      <c r="B631" s="1">
        <v>0.52083333333333337</v>
      </c>
      <c r="C631" s="3">
        <v>5034</v>
      </c>
      <c r="D631" t="s">
        <v>6</v>
      </c>
      <c r="E631">
        <v>3</v>
      </c>
      <c r="F631" t="s">
        <v>7</v>
      </c>
      <c r="G631" t="s">
        <v>8</v>
      </c>
      <c r="H631">
        <v>2</v>
      </c>
      <c r="I631">
        <v>0</v>
      </c>
      <c r="J631" s="4">
        <v>32</v>
      </c>
      <c r="K631" s="4">
        <v>32</v>
      </c>
      <c r="L631" t="s">
        <v>191</v>
      </c>
      <c r="M631">
        <v>0</v>
      </c>
    </row>
    <row r="632" spans="1:13" x14ac:dyDescent="0.25">
      <c r="A632">
        <v>1000681</v>
      </c>
      <c r="B632" s="1">
        <v>0.52083333333333337</v>
      </c>
      <c r="C632" s="3">
        <v>4967</v>
      </c>
      <c r="D632" t="s">
        <v>6</v>
      </c>
      <c r="E632">
        <v>3</v>
      </c>
      <c r="F632" t="s">
        <v>7</v>
      </c>
      <c r="G632" t="s">
        <v>8</v>
      </c>
      <c r="H632">
        <v>1</v>
      </c>
      <c r="I632">
        <v>0</v>
      </c>
      <c r="J632" s="4">
        <v>23.185567859999999</v>
      </c>
      <c r="K632" s="4">
        <v>23.185567859999999</v>
      </c>
      <c r="L632" t="s">
        <v>191</v>
      </c>
      <c r="M632">
        <v>0</v>
      </c>
    </row>
    <row r="633" spans="1:13" x14ac:dyDescent="0.25">
      <c r="A633">
        <v>1000682</v>
      </c>
      <c r="B633" s="1">
        <v>0.52083333333333337</v>
      </c>
      <c r="C633" s="3">
        <v>5564</v>
      </c>
      <c r="D633" t="s">
        <v>6</v>
      </c>
      <c r="E633">
        <v>3</v>
      </c>
      <c r="F633" t="s">
        <v>7</v>
      </c>
      <c r="G633" t="s">
        <v>10</v>
      </c>
      <c r="H633">
        <v>3</v>
      </c>
      <c r="I633">
        <v>0</v>
      </c>
      <c r="J633" s="4">
        <v>24</v>
      </c>
      <c r="K633" s="4">
        <v>24</v>
      </c>
      <c r="L633" t="s">
        <v>191</v>
      </c>
      <c r="M633">
        <v>4</v>
      </c>
    </row>
    <row r="634" spans="1:13" x14ac:dyDescent="0.25">
      <c r="A634">
        <v>1000683</v>
      </c>
      <c r="B634" s="1">
        <v>0.52083333333333337</v>
      </c>
      <c r="C634" s="3">
        <v>4901</v>
      </c>
      <c r="D634" t="s">
        <v>6</v>
      </c>
      <c r="E634">
        <v>3</v>
      </c>
      <c r="F634" t="s">
        <v>7</v>
      </c>
      <c r="G634" t="s">
        <v>8</v>
      </c>
      <c r="H634">
        <v>1</v>
      </c>
      <c r="I634">
        <v>0</v>
      </c>
      <c r="J634" s="4">
        <v>14.100000380000001</v>
      </c>
      <c r="K634" s="4">
        <v>14.100000380000001</v>
      </c>
      <c r="L634" t="s">
        <v>191</v>
      </c>
      <c r="M634">
        <v>0</v>
      </c>
    </row>
    <row r="635" spans="1:13" x14ac:dyDescent="0.25">
      <c r="A635">
        <v>1000684</v>
      </c>
      <c r="B635" s="1">
        <v>0.52083333333333337</v>
      </c>
      <c r="C635" s="3">
        <v>911</v>
      </c>
      <c r="D635" t="s">
        <v>6</v>
      </c>
      <c r="E635">
        <v>3</v>
      </c>
      <c r="F635" t="s">
        <v>7</v>
      </c>
      <c r="G635" t="s">
        <v>8</v>
      </c>
      <c r="H635">
        <v>3</v>
      </c>
      <c r="I635">
        <v>0</v>
      </c>
      <c r="J635" s="4">
        <v>12.71281815</v>
      </c>
      <c r="K635" s="4">
        <v>12.71281815</v>
      </c>
      <c r="L635" t="s">
        <v>191</v>
      </c>
      <c r="M635">
        <v>0</v>
      </c>
    </row>
    <row r="636" spans="1:13" x14ac:dyDescent="0.25">
      <c r="A636">
        <v>1000685</v>
      </c>
      <c r="B636" s="1">
        <v>0.52083333333333337</v>
      </c>
      <c r="C636" s="3">
        <v>4869</v>
      </c>
      <c r="D636" t="s">
        <v>6</v>
      </c>
      <c r="E636">
        <v>3</v>
      </c>
      <c r="F636" t="s">
        <v>7</v>
      </c>
      <c r="G636" t="s">
        <v>8</v>
      </c>
      <c r="H636">
        <v>2</v>
      </c>
      <c r="I636">
        <v>0</v>
      </c>
      <c r="J636" s="4">
        <v>23.389244080000001</v>
      </c>
      <c r="K636" s="4">
        <v>23.389244080000001</v>
      </c>
      <c r="L636" t="s">
        <v>191</v>
      </c>
      <c r="M636">
        <v>0</v>
      </c>
    </row>
    <row r="637" spans="1:13" x14ac:dyDescent="0.25">
      <c r="A637">
        <v>1000686</v>
      </c>
      <c r="B637" s="1">
        <v>0.54166666666666663</v>
      </c>
      <c r="C637" s="3">
        <v>816</v>
      </c>
      <c r="D637" t="s">
        <v>6</v>
      </c>
      <c r="E637">
        <v>3</v>
      </c>
      <c r="F637" t="s">
        <v>7</v>
      </c>
      <c r="G637" t="s">
        <v>10</v>
      </c>
      <c r="H637">
        <v>1</v>
      </c>
      <c r="I637">
        <v>0</v>
      </c>
      <c r="J637" s="4">
        <v>17.973896029999999</v>
      </c>
      <c r="K637" s="4">
        <v>17.973896029999999</v>
      </c>
      <c r="L637" t="s">
        <v>74</v>
      </c>
      <c r="M637">
        <v>22</v>
      </c>
    </row>
    <row r="638" spans="1:13" x14ac:dyDescent="0.25">
      <c r="A638">
        <v>1000687</v>
      </c>
      <c r="B638" s="1">
        <v>0.54166666666666663</v>
      </c>
      <c r="C638" s="3">
        <v>4968</v>
      </c>
      <c r="D638" t="s">
        <v>6</v>
      </c>
      <c r="E638">
        <v>3</v>
      </c>
      <c r="F638" t="s">
        <v>7</v>
      </c>
      <c r="G638" t="s">
        <v>14</v>
      </c>
      <c r="H638">
        <v>1</v>
      </c>
      <c r="I638">
        <v>0</v>
      </c>
      <c r="J638" s="4">
        <v>15.69999981</v>
      </c>
      <c r="K638" s="4">
        <v>15.69999981</v>
      </c>
      <c r="L638" t="s">
        <v>74</v>
      </c>
      <c r="M638">
        <v>2</v>
      </c>
    </row>
    <row r="639" spans="1:13" x14ac:dyDescent="0.25">
      <c r="A639">
        <v>1000688</v>
      </c>
      <c r="B639" s="1">
        <v>0.54166666666666663</v>
      </c>
      <c r="C639" s="3">
        <v>5001</v>
      </c>
      <c r="D639" t="s">
        <v>6</v>
      </c>
      <c r="E639">
        <v>3</v>
      </c>
      <c r="F639" t="s">
        <v>7</v>
      </c>
      <c r="G639" t="s">
        <v>14</v>
      </c>
      <c r="H639">
        <v>2</v>
      </c>
      <c r="I639">
        <v>0</v>
      </c>
      <c r="J639" s="4">
        <v>27.497804639999998</v>
      </c>
      <c r="K639" s="4">
        <v>27.497804639999998</v>
      </c>
      <c r="L639" t="s">
        <v>74</v>
      </c>
      <c r="M639">
        <v>25</v>
      </c>
    </row>
    <row r="640" spans="1:13" x14ac:dyDescent="0.25">
      <c r="A640">
        <v>1000689</v>
      </c>
      <c r="B640" s="1">
        <v>0.60486111111111118</v>
      </c>
      <c r="C640" s="3">
        <v>4835</v>
      </c>
      <c r="D640" t="s">
        <v>6</v>
      </c>
      <c r="E640">
        <v>3</v>
      </c>
      <c r="F640" t="s">
        <v>7</v>
      </c>
      <c r="G640" t="s">
        <v>10</v>
      </c>
      <c r="H640">
        <v>1</v>
      </c>
      <c r="I640">
        <v>0</v>
      </c>
      <c r="J640" s="4">
        <v>7.2659273149999999</v>
      </c>
      <c r="K640" s="4">
        <v>7.2659273149999999</v>
      </c>
      <c r="L640" t="s">
        <v>75</v>
      </c>
      <c r="M640">
        <v>2</v>
      </c>
    </row>
    <row r="641" spans="1:13" x14ac:dyDescent="0.25">
      <c r="A641">
        <v>1000690</v>
      </c>
      <c r="B641" s="1">
        <v>0.60486111111111118</v>
      </c>
      <c r="C641" s="3">
        <v>2096</v>
      </c>
      <c r="D641" t="s">
        <v>6</v>
      </c>
      <c r="E641">
        <v>3</v>
      </c>
      <c r="F641" t="s">
        <v>7</v>
      </c>
      <c r="G641" t="s">
        <v>8</v>
      </c>
      <c r="H641">
        <v>1</v>
      </c>
      <c r="I641">
        <v>0</v>
      </c>
      <c r="J641" s="4">
        <v>10.2158041</v>
      </c>
      <c r="K641" s="4">
        <v>10.2158041</v>
      </c>
      <c r="L641" t="s">
        <v>75</v>
      </c>
      <c r="M641">
        <v>0</v>
      </c>
    </row>
    <row r="642" spans="1:13" x14ac:dyDescent="0.25">
      <c r="A642">
        <v>1000691</v>
      </c>
      <c r="B642" s="1">
        <v>0.60486111111111118</v>
      </c>
      <c r="C642" s="3">
        <v>911</v>
      </c>
      <c r="D642" t="s">
        <v>6</v>
      </c>
      <c r="E642">
        <v>3</v>
      </c>
      <c r="F642" t="s">
        <v>7</v>
      </c>
      <c r="G642" t="s">
        <v>8</v>
      </c>
      <c r="H642">
        <v>1</v>
      </c>
      <c r="I642">
        <v>0</v>
      </c>
      <c r="J642" s="4">
        <v>14.09570313</v>
      </c>
      <c r="K642" s="4">
        <v>14.09570313</v>
      </c>
      <c r="L642" t="s">
        <v>75</v>
      </c>
      <c r="M642">
        <v>0</v>
      </c>
    </row>
    <row r="643" spans="1:13" x14ac:dyDescent="0.25">
      <c r="A643">
        <v>1000692</v>
      </c>
      <c r="B643" s="1">
        <v>0.5625</v>
      </c>
      <c r="C643" s="3">
        <v>912</v>
      </c>
      <c r="D643" t="s">
        <v>6</v>
      </c>
      <c r="E643">
        <v>3</v>
      </c>
      <c r="F643" t="s">
        <v>7</v>
      </c>
      <c r="G643" t="s">
        <v>8</v>
      </c>
      <c r="H643">
        <v>1</v>
      </c>
      <c r="I643">
        <v>0</v>
      </c>
      <c r="J643" s="4">
        <v>10.30000019</v>
      </c>
      <c r="K643" s="4">
        <v>10.30000019</v>
      </c>
      <c r="L643" t="s">
        <v>192</v>
      </c>
      <c r="M643">
        <v>0</v>
      </c>
    </row>
    <row r="644" spans="1:13" x14ac:dyDescent="0.25">
      <c r="A644">
        <v>1000693</v>
      </c>
      <c r="B644" s="1">
        <v>0.5625</v>
      </c>
      <c r="C644" s="3">
        <v>1139</v>
      </c>
      <c r="D644" t="s">
        <v>6</v>
      </c>
      <c r="E644">
        <v>3</v>
      </c>
      <c r="F644" t="s">
        <v>7</v>
      </c>
      <c r="G644" t="s">
        <v>8</v>
      </c>
      <c r="H644">
        <v>3</v>
      </c>
      <c r="I644">
        <v>0</v>
      </c>
      <c r="J644" s="4">
        <v>10</v>
      </c>
      <c r="K644" s="4">
        <v>10</v>
      </c>
      <c r="L644" t="s">
        <v>192</v>
      </c>
      <c r="M644">
        <v>0</v>
      </c>
    </row>
    <row r="645" spans="1:13" x14ac:dyDescent="0.25">
      <c r="A645">
        <v>1000694</v>
      </c>
      <c r="B645" s="1">
        <v>0.58333333333333337</v>
      </c>
      <c r="C645" s="3">
        <v>4802</v>
      </c>
      <c r="D645" t="s">
        <v>6</v>
      </c>
      <c r="E645">
        <v>3</v>
      </c>
      <c r="F645" t="s">
        <v>7</v>
      </c>
      <c r="G645" t="s">
        <v>10</v>
      </c>
      <c r="H645">
        <v>1</v>
      </c>
      <c r="I645">
        <v>0</v>
      </c>
      <c r="J645" s="4">
        <v>14.6836462</v>
      </c>
      <c r="K645" s="4">
        <v>14.6836462</v>
      </c>
      <c r="L645" t="s">
        <v>70</v>
      </c>
      <c r="M645">
        <v>11</v>
      </c>
    </row>
    <row r="646" spans="1:13" x14ac:dyDescent="0.25">
      <c r="A646">
        <v>1000695</v>
      </c>
      <c r="B646" s="1">
        <v>0.58333333333333337</v>
      </c>
      <c r="C646" s="3">
        <v>918</v>
      </c>
      <c r="D646" t="s">
        <v>6</v>
      </c>
      <c r="E646">
        <v>3</v>
      </c>
      <c r="F646" t="s">
        <v>7</v>
      </c>
      <c r="G646" t="s">
        <v>8</v>
      </c>
      <c r="H646">
        <v>1</v>
      </c>
      <c r="I646">
        <v>0</v>
      </c>
      <c r="J646" s="4">
        <v>14.30000019</v>
      </c>
      <c r="K646" s="4">
        <v>14.30000019</v>
      </c>
      <c r="L646" t="s">
        <v>70</v>
      </c>
      <c r="M646">
        <v>0</v>
      </c>
    </row>
    <row r="647" spans="1:13" x14ac:dyDescent="0.25">
      <c r="A647">
        <v>1000696</v>
      </c>
      <c r="B647" s="1">
        <v>0.58333333333333337</v>
      </c>
      <c r="C647" s="3">
        <v>5562</v>
      </c>
      <c r="D647" t="s">
        <v>6</v>
      </c>
      <c r="E647">
        <v>3</v>
      </c>
      <c r="F647" t="s">
        <v>7</v>
      </c>
      <c r="G647" t="s">
        <v>10</v>
      </c>
      <c r="H647">
        <v>1</v>
      </c>
      <c r="I647">
        <v>1</v>
      </c>
      <c r="J647" s="4">
        <v>11.899999619999999</v>
      </c>
      <c r="K647" s="4">
        <v>11.899999619999999</v>
      </c>
      <c r="L647" t="s">
        <v>70</v>
      </c>
      <c r="M647">
        <v>9</v>
      </c>
    </row>
    <row r="648" spans="1:13" x14ac:dyDescent="0.25">
      <c r="A648">
        <v>1000697</v>
      </c>
      <c r="B648" s="1">
        <v>0.58333333333333337</v>
      </c>
      <c r="C648" s="3">
        <v>5561</v>
      </c>
      <c r="D648" t="s">
        <v>6</v>
      </c>
      <c r="E648">
        <v>3</v>
      </c>
      <c r="F648" t="s">
        <v>7</v>
      </c>
      <c r="G648" t="s">
        <v>8</v>
      </c>
      <c r="H648">
        <v>1</v>
      </c>
      <c r="I648">
        <v>0</v>
      </c>
      <c r="J648" s="4">
        <v>7.5999999049999998</v>
      </c>
      <c r="K648" s="4">
        <v>7.5999999049999998</v>
      </c>
      <c r="L648" t="s">
        <v>70</v>
      </c>
      <c r="M648">
        <v>0</v>
      </c>
    </row>
    <row r="649" spans="1:13" x14ac:dyDescent="0.25">
      <c r="A649">
        <v>1000698</v>
      </c>
      <c r="B649" s="1">
        <v>0.60416666666666663</v>
      </c>
      <c r="C649" s="3">
        <v>914</v>
      </c>
      <c r="D649" t="s">
        <v>6</v>
      </c>
      <c r="E649">
        <v>3</v>
      </c>
      <c r="F649" t="s">
        <v>7</v>
      </c>
      <c r="G649" t="s">
        <v>8</v>
      </c>
      <c r="H649">
        <v>1</v>
      </c>
      <c r="I649">
        <v>0</v>
      </c>
      <c r="J649" s="4">
        <v>16.899999619999999</v>
      </c>
      <c r="K649" s="4">
        <v>16.899999619999999</v>
      </c>
      <c r="L649" t="s">
        <v>319</v>
      </c>
      <c r="M649">
        <v>0</v>
      </c>
    </row>
    <row r="650" spans="1:13" x14ac:dyDescent="0.25">
      <c r="A650">
        <v>1000699</v>
      </c>
      <c r="B650" s="1">
        <v>0.64583333333333337</v>
      </c>
      <c r="C650" s="3">
        <v>1139</v>
      </c>
      <c r="D650" t="s">
        <v>6</v>
      </c>
      <c r="E650">
        <v>3</v>
      </c>
      <c r="F650" t="s">
        <v>7</v>
      </c>
      <c r="G650" t="s">
        <v>8</v>
      </c>
      <c r="H650">
        <v>1</v>
      </c>
      <c r="I650">
        <v>0</v>
      </c>
      <c r="J650" s="4">
        <v>3.2000000480000002</v>
      </c>
      <c r="K650" s="4">
        <v>3.2000000480000002</v>
      </c>
      <c r="L650" t="s">
        <v>77</v>
      </c>
      <c r="M650">
        <v>0</v>
      </c>
    </row>
    <row r="651" spans="1:13" x14ac:dyDescent="0.25">
      <c r="A651">
        <v>1000700</v>
      </c>
      <c r="B651" s="1">
        <v>0.66666666666666663</v>
      </c>
      <c r="C651" s="3">
        <v>1140</v>
      </c>
      <c r="D651" t="s">
        <v>6</v>
      </c>
      <c r="E651">
        <v>3</v>
      </c>
      <c r="F651" t="s">
        <v>7</v>
      </c>
      <c r="G651" t="s">
        <v>8</v>
      </c>
      <c r="H651">
        <v>2</v>
      </c>
      <c r="I651">
        <v>0</v>
      </c>
      <c r="J651" s="4">
        <v>10.81205368</v>
      </c>
      <c r="K651" s="4">
        <v>10.81205368</v>
      </c>
      <c r="L651" t="s">
        <v>78</v>
      </c>
      <c r="M651">
        <v>0</v>
      </c>
    </row>
    <row r="652" spans="1:13" x14ac:dyDescent="0.25">
      <c r="A652">
        <v>1000701</v>
      </c>
      <c r="B652" s="1">
        <v>0.66666666666666663</v>
      </c>
      <c r="C652" s="3">
        <v>4769</v>
      </c>
      <c r="D652" t="s">
        <v>6</v>
      </c>
      <c r="E652">
        <v>3</v>
      </c>
      <c r="F652" t="s">
        <v>7</v>
      </c>
      <c r="G652" t="s">
        <v>14</v>
      </c>
      <c r="H652">
        <v>2</v>
      </c>
      <c r="I652">
        <v>0</v>
      </c>
      <c r="J652" s="4">
        <v>18.30026054</v>
      </c>
      <c r="K652" s="4">
        <v>18.30026054</v>
      </c>
      <c r="L652" t="s">
        <v>78</v>
      </c>
      <c r="M652">
        <v>7</v>
      </c>
    </row>
    <row r="653" spans="1:13" x14ac:dyDescent="0.25">
      <c r="A653">
        <v>1000702</v>
      </c>
      <c r="B653" s="1">
        <v>0.66666666666666663</v>
      </c>
      <c r="C653" s="3">
        <v>5000</v>
      </c>
      <c r="D653" t="s">
        <v>6</v>
      </c>
      <c r="E653">
        <v>3</v>
      </c>
      <c r="F653" t="s">
        <v>7</v>
      </c>
      <c r="G653" t="s">
        <v>14</v>
      </c>
      <c r="H653">
        <v>2</v>
      </c>
      <c r="I653">
        <v>0</v>
      </c>
      <c r="J653" s="4">
        <v>24.608284000000001</v>
      </c>
      <c r="K653" s="4">
        <v>24.608284000000001</v>
      </c>
      <c r="L653" t="s">
        <v>78</v>
      </c>
      <c r="M653">
        <v>9</v>
      </c>
    </row>
    <row r="654" spans="1:13" x14ac:dyDescent="0.25">
      <c r="A654">
        <v>1000703</v>
      </c>
      <c r="B654" s="1">
        <v>0.66666666666666663</v>
      </c>
      <c r="C654" s="3">
        <v>910</v>
      </c>
      <c r="D654" t="s">
        <v>6</v>
      </c>
      <c r="E654">
        <v>3</v>
      </c>
      <c r="F654" t="s">
        <v>7</v>
      </c>
      <c r="G654" t="s">
        <v>14</v>
      </c>
      <c r="H654">
        <v>2</v>
      </c>
      <c r="I654">
        <v>0</v>
      </c>
      <c r="J654" s="4">
        <v>11.80000019</v>
      </c>
      <c r="K654" s="4">
        <v>11.80000019</v>
      </c>
      <c r="L654" t="s">
        <v>78</v>
      </c>
      <c r="M654">
        <v>4</v>
      </c>
    </row>
    <row r="655" spans="1:13" x14ac:dyDescent="0.25">
      <c r="A655">
        <v>1000704</v>
      </c>
      <c r="B655" s="1">
        <v>0.66666666666666663</v>
      </c>
      <c r="C655" s="3">
        <v>920</v>
      </c>
      <c r="D655" t="s">
        <v>6</v>
      </c>
      <c r="E655">
        <v>3</v>
      </c>
      <c r="F655" t="s">
        <v>7</v>
      </c>
      <c r="G655" t="s">
        <v>17</v>
      </c>
      <c r="H655">
        <v>2</v>
      </c>
      <c r="I655">
        <v>0</v>
      </c>
      <c r="J655" s="4">
        <v>11</v>
      </c>
      <c r="K655" s="4">
        <v>11</v>
      </c>
      <c r="L655" t="s">
        <v>78</v>
      </c>
      <c r="M655">
        <v>3</v>
      </c>
    </row>
    <row r="656" spans="1:13" x14ac:dyDescent="0.25">
      <c r="A656">
        <v>1000705</v>
      </c>
      <c r="B656" s="1">
        <v>0.66666666666666663</v>
      </c>
      <c r="C656" s="3">
        <v>5565</v>
      </c>
      <c r="D656" t="s">
        <v>6</v>
      </c>
      <c r="E656">
        <v>3</v>
      </c>
      <c r="F656" t="s">
        <v>7</v>
      </c>
      <c r="G656" t="s">
        <v>17</v>
      </c>
      <c r="H656">
        <v>2</v>
      </c>
      <c r="I656">
        <v>0</v>
      </c>
      <c r="J656" s="4">
        <v>13</v>
      </c>
      <c r="K656" s="4">
        <v>13</v>
      </c>
      <c r="L656" t="s">
        <v>78</v>
      </c>
      <c r="M656">
        <v>9</v>
      </c>
    </row>
    <row r="657" spans="1:13" x14ac:dyDescent="0.25">
      <c r="A657">
        <v>1000706</v>
      </c>
      <c r="B657" s="1">
        <v>0.6875</v>
      </c>
      <c r="C657" s="3">
        <v>4835</v>
      </c>
      <c r="D657" t="s">
        <v>6</v>
      </c>
      <c r="E657">
        <v>3</v>
      </c>
      <c r="F657" t="s">
        <v>7</v>
      </c>
      <c r="G657" t="s">
        <v>14</v>
      </c>
      <c r="H657">
        <v>2</v>
      </c>
      <c r="I657">
        <v>0</v>
      </c>
      <c r="J657" s="4">
        <v>4.9042749399999996</v>
      </c>
      <c r="K657" s="4">
        <v>4.9042749399999996</v>
      </c>
      <c r="L657" t="s">
        <v>79</v>
      </c>
      <c r="M657">
        <v>27</v>
      </c>
    </row>
    <row r="658" spans="1:13" x14ac:dyDescent="0.25">
      <c r="A658">
        <v>1000707</v>
      </c>
      <c r="B658" s="1">
        <v>0.6875</v>
      </c>
      <c r="C658" s="3">
        <v>5099</v>
      </c>
      <c r="D658" t="s">
        <v>6</v>
      </c>
      <c r="E658">
        <v>3</v>
      </c>
      <c r="F658" t="s">
        <v>7</v>
      </c>
      <c r="G658" t="s">
        <v>8</v>
      </c>
      <c r="H658">
        <v>1</v>
      </c>
      <c r="I658">
        <v>0</v>
      </c>
      <c r="J658" s="4">
        <v>21.970878599999999</v>
      </c>
      <c r="K658" s="4">
        <v>21.970878599999999</v>
      </c>
      <c r="L658" t="s">
        <v>79</v>
      </c>
      <c r="M658">
        <v>0</v>
      </c>
    </row>
    <row r="659" spans="1:13" x14ac:dyDescent="0.25">
      <c r="A659">
        <v>1000708</v>
      </c>
      <c r="B659" t="s">
        <v>13</v>
      </c>
      <c r="C659" s="3">
        <v>906</v>
      </c>
      <c r="D659" t="s">
        <v>6</v>
      </c>
      <c r="E659">
        <v>3</v>
      </c>
      <c r="F659" t="s">
        <v>7</v>
      </c>
      <c r="G659" t="s">
        <v>8</v>
      </c>
      <c r="H659">
        <v>0</v>
      </c>
      <c r="I659">
        <v>1</v>
      </c>
      <c r="J659" s="4">
        <v>7</v>
      </c>
      <c r="K659" s="4">
        <v>7</v>
      </c>
      <c r="L659" t="s">
        <v>70</v>
      </c>
      <c r="M659">
        <v>0</v>
      </c>
    </row>
    <row r="660" spans="1:13" x14ac:dyDescent="0.25">
      <c r="A660">
        <v>1000709</v>
      </c>
      <c r="B660" s="1">
        <v>0.70833333333333337</v>
      </c>
      <c r="C660" s="3">
        <v>4638</v>
      </c>
      <c r="D660" t="s">
        <v>6</v>
      </c>
      <c r="E660">
        <v>3</v>
      </c>
      <c r="F660" t="s">
        <v>7</v>
      </c>
      <c r="G660" t="s">
        <v>8</v>
      </c>
      <c r="H660">
        <v>2</v>
      </c>
      <c r="I660">
        <v>0</v>
      </c>
      <c r="J660" s="4">
        <v>11.100000380000001</v>
      </c>
      <c r="K660" s="4">
        <v>11.100000380000001</v>
      </c>
      <c r="L660" t="s">
        <v>81</v>
      </c>
      <c r="M660">
        <v>0</v>
      </c>
    </row>
    <row r="661" spans="1:13" x14ac:dyDescent="0.25">
      <c r="A661">
        <v>1000710</v>
      </c>
      <c r="B661" s="1">
        <v>0.70833333333333337</v>
      </c>
      <c r="C661" s="3">
        <v>5561</v>
      </c>
      <c r="D661" t="s">
        <v>6</v>
      </c>
      <c r="E661">
        <v>3</v>
      </c>
      <c r="F661" t="s">
        <v>7</v>
      </c>
      <c r="G661" t="s">
        <v>10</v>
      </c>
      <c r="H661">
        <v>2</v>
      </c>
      <c r="I661">
        <v>0</v>
      </c>
      <c r="J661" s="4">
        <v>16.528469090000002</v>
      </c>
      <c r="K661" s="4">
        <v>16.528469090000002</v>
      </c>
      <c r="L661" t="s">
        <v>81</v>
      </c>
      <c r="M661">
        <v>54</v>
      </c>
    </row>
    <row r="662" spans="1:13" x14ac:dyDescent="0.25">
      <c r="A662">
        <v>1000711</v>
      </c>
      <c r="B662" s="1">
        <v>0.70833333333333337</v>
      </c>
      <c r="C662" s="3">
        <v>5366</v>
      </c>
      <c r="D662" t="s">
        <v>6</v>
      </c>
      <c r="E662">
        <v>3</v>
      </c>
      <c r="F662" t="s">
        <v>7</v>
      </c>
      <c r="G662" t="s">
        <v>10</v>
      </c>
      <c r="H662">
        <v>3</v>
      </c>
      <c r="I662">
        <v>0</v>
      </c>
      <c r="J662" s="4">
        <v>11.64715481</v>
      </c>
      <c r="K662" s="4">
        <v>11.64715481</v>
      </c>
      <c r="L662" t="s">
        <v>81</v>
      </c>
      <c r="M662">
        <v>6</v>
      </c>
    </row>
    <row r="663" spans="1:13" x14ac:dyDescent="0.25">
      <c r="A663">
        <v>1000712</v>
      </c>
      <c r="B663" s="1">
        <v>0.70833333333333337</v>
      </c>
      <c r="C663" s="3">
        <v>1139</v>
      </c>
      <c r="D663" t="s">
        <v>6</v>
      </c>
      <c r="E663">
        <v>3</v>
      </c>
      <c r="F663" t="s">
        <v>7</v>
      </c>
      <c r="G663" t="s">
        <v>10</v>
      </c>
      <c r="H663">
        <v>2</v>
      </c>
      <c r="I663">
        <v>0</v>
      </c>
      <c r="J663" s="4">
        <v>11.899999619999999</v>
      </c>
      <c r="K663" s="4">
        <v>11.899999619999999</v>
      </c>
      <c r="L663" t="s">
        <v>81</v>
      </c>
      <c r="M663">
        <v>50</v>
      </c>
    </row>
    <row r="664" spans="1:13" x14ac:dyDescent="0.25">
      <c r="A664">
        <v>1000713</v>
      </c>
      <c r="B664" s="1">
        <v>0.70833333333333337</v>
      </c>
      <c r="C664" s="3">
        <v>5363</v>
      </c>
      <c r="D664" t="s">
        <v>6</v>
      </c>
      <c r="E664">
        <v>3</v>
      </c>
      <c r="F664" t="s">
        <v>7</v>
      </c>
      <c r="G664" t="s">
        <v>14</v>
      </c>
      <c r="H664">
        <v>3</v>
      </c>
      <c r="I664">
        <v>0</v>
      </c>
      <c r="J664" s="4">
        <v>22.117607119999999</v>
      </c>
      <c r="K664" s="4">
        <v>22.117607119999999</v>
      </c>
      <c r="L664" t="s">
        <v>81</v>
      </c>
      <c r="M664">
        <v>9</v>
      </c>
    </row>
    <row r="665" spans="1:13" x14ac:dyDescent="0.25">
      <c r="A665">
        <v>1000714</v>
      </c>
      <c r="B665" s="1">
        <v>0.70833333333333337</v>
      </c>
      <c r="C665" s="3">
        <v>491</v>
      </c>
      <c r="D665" t="s">
        <v>6</v>
      </c>
      <c r="E665">
        <v>3</v>
      </c>
      <c r="F665" t="s">
        <v>7</v>
      </c>
      <c r="G665" t="s">
        <v>8</v>
      </c>
      <c r="H665">
        <v>3</v>
      </c>
      <c r="I665">
        <v>0</v>
      </c>
      <c r="J665" s="4">
        <v>15.906672479999999</v>
      </c>
      <c r="K665" s="4">
        <v>15.906672479999999</v>
      </c>
      <c r="L665" t="s">
        <v>81</v>
      </c>
      <c r="M665">
        <v>0</v>
      </c>
    </row>
    <row r="666" spans="1:13" x14ac:dyDescent="0.25">
      <c r="A666">
        <v>1000715</v>
      </c>
      <c r="B666" s="1">
        <v>0.70833333333333337</v>
      </c>
      <c r="C666" s="3">
        <v>5132</v>
      </c>
      <c r="D666" t="s">
        <v>6</v>
      </c>
      <c r="E666">
        <v>3</v>
      </c>
      <c r="F666" t="s">
        <v>7</v>
      </c>
      <c r="G666" t="s">
        <v>14</v>
      </c>
      <c r="H666">
        <v>2</v>
      </c>
      <c r="I666">
        <v>0</v>
      </c>
      <c r="J666" s="4">
        <v>31.70787048</v>
      </c>
      <c r="K666" s="4">
        <v>31.70787048</v>
      </c>
      <c r="L666" t="s">
        <v>81</v>
      </c>
      <c r="M666">
        <v>26</v>
      </c>
    </row>
    <row r="667" spans="1:13" x14ac:dyDescent="0.25">
      <c r="A667">
        <v>1000716</v>
      </c>
      <c r="B667" s="1">
        <v>0.70833333333333337</v>
      </c>
      <c r="C667" s="3">
        <v>5330</v>
      </c>
      <c r="D667" t="s">
        <v>6</v>
      </c>
      <c r="E667">
        <v>3</v>
      </c>
      <c r="F667" t="s">
        <v>7</v>
      </c>
      <c r="G667" t="s">
        <v>8</v>
      </c>
      <c r="H667">
        <v>2</v>
      </c>
      <c r="I667">
        <v>0</v>
      </c>
      <c r="J667" s="4">
        <v>21</v>
      </c>
      <c r="K667" s="4">
        <v>21</v>
      </c>
      <c r="L667" t="s">
        <v>81</v>
      </c>
      <c r="M667">
        <v>0</v>
      </c>
    </row>
    <row r="668" spans="1:13" x14ac:dyDescent="0.25">
      <c r="A668">
        <v>1000717</v>
      </c>
      <c r="B668" s="1">
        <v>0.70833333333333337</v>
      </c>
      <c r="C668" s="3">
        <v>5036</v>
      </c>
      <c r="D668" t="s">
        <v>6</v>
      </c>
      <c r="E668">
        <v>3</v>
      </c>
      <c r="F668" t="s">
        <v>7</v>
      </c>
      <c r="G668" t="s">
        <v>10</v>
      </c>
      <c r="H668">
        <v>1</v>
      </c>
      <c r="I668">
        <v>0</v>
      </c>
      <c r="J668" s="4">
        <v>25</v>
      </c>
      <c r="K668" s="4">
        <v>25</v>
      </c>
      <c r="L668" t="s">
        <v>81</v>
      </c>
      <c r="M668">
        <v>149</v>
      </c>
    </row>
    <row r="669" spans="1:13" x14ac:dyDescent="0.25">
      <c r="A669">
        <v>1000718</v>
      </c>
      <c r="B669" s="1">
        <v>0.70833333333333337</v>
      </c>
      <c r="C669" s="3">
        <v>5165</v>
      </c>
      <c r="D669" t="s">
        <v>6</v>
      </c>
      <c r="E669">
        <v>3</v>
      </c>
      <c r="F669" t="s">
        <v>7</v>
      </c>
      <c r="G669" t="s">
        <v>14</v>
      </c>
      <c r="H669">
        <v>2</v>
      </c>
      <c r="I669">
        <v>0</v>
      </c>
      <c r="J669" s="4">
        <v>15.19999981</v>
      </c>
      <c r="K669" s="4">
        <v>15.19999981</v>
      </c>
      <c r="L669" t="s">
        <v>81</v>
      </c>
      <c r="M669">
        <v>7</v>
      </c>
    </row>
    <row r="670" spans="1:13" x14ac:dyDescent="0.25">
      <c r="A670">
        <v>1000719</v>
      </c>
      <c r="B670" s="1">
        <v>0.70833333333333337</v>
      </c>
      <c r="C670" s="3">
        <v>5297</v>
      </c>
      <c r="D670" t="s">
        <v>6</v>
      </c>
      <c r="E670">
        <v>3</v>
      </c>
      <c r="F670" t="s">
        <v>7</v>
      </c>
      <c r="G670" t="s">
        <v>10</v>
      </c>
      <c r="H670">
        <v>1</v>
      </c>
      <c r="I670">
        <v>0</v>
      </c>
      <c r="J670" s="4">
        <v>13.69999981</v>
      </c>
      <c r="K670" s="4">
        <v>13.69999981</v>
      </c>
      <c r="L670" t="s">
        <v>81</v>
      </c>
      <c r="M670">
        <v>41</v>
      </c>
    </row>
    <row r="671" spans="1:13" x14ac:dyDescent="0.25">
      <c r="A671">
        <v>1000720</v>
      </c>
      <c r="B671" s="1">
        <v>0.70833333333333337</v>
      </c>
      <c r="C671" s="3">
        <v>4868</v>
      </c>
      <c r="D671" t="s">
        <v>6</v>
      </c>
      <c r="E671">
        <v>3</v>
      </c>
      <c r="F671" t="s">
        <v>7</v>
      </c>
      <c r="G671" t="s">
        <v>8</v>
      </c>
      <c r="H671">
        <v>1</v>
      </c>
      <c r="I671">
        <v>1</v>
      </c>
      <c r="J671" s="4">
        <v>16.487684250000001</v>
      </c>
      <c r="K671" s="4">
        <v>16.487684250000001</v>
      </c>
      <c r="L671" t="s">
        <v>81</v>
      </c>
      <c r="M671">
        <v>0</v>
      </c>
    </row>
    <row r="672" spans="1:13" x14ac:dyDescent="0.25">
      <c r="A672">
        <v>1000721</v>
      </c>
      <c r="B672" s="1">
        <v>0.70833333333333337</v>
      </c>
      <c r="C672" s="3">
        <v>4637</v>
      </c>
      <c r="D672" t="s">
        <v>6</v>
      </c>
      <c r="E672">
        <v>3</v>
      </c>
      <c r="F672" t="s">
        <v>7</v>
      </c>
      <c r="G672" t="s">
        <v>8</v>
      </c>
      <c r="H672">
        <v>3</v>
      </c>
      <c r="I672">
        <v>0</v>
      </c>
      <c r="J672" s="4">
        <v>11.2707386</v>
      </c>
      <c r="K672" s="4">
        <v>11.2707386</v>
      </c>
      <c r="L672" t="s">
        <v>81</v>
      </c>
      <c r="M672">
        <v>0</v>
      </c>
    </row>
    <row r="673" spans="1:13" x14ac:dyDescent="0.25">
      <c r="A673">
        <v>1000722</v>
      </c>
      <c r="B673" s="1">
        <v>0.70833333333333337</v>
      </c>
      <c r="C673" s="3">
        <v>5367</v>
      </c>
      <c r="D673" t="s">
        <v>6</v>
      </c>
      <c r="E673">
        <v>3</v>
      </c>
      <c r="F673" t="s">
        <v>7</v>
      </c>
      <c r="G673" t="s">
        <v>10</v>
      </c>
      <c r="H673">
        <v>1</v>
      </c>
      <c r="I673">
        <v>0</v>
      </c>
      <c r="J673" s="4">
        <v>16.368034359999999</v>
      </c>
      <c r="K673" s="4">
        <v>16.368034359999999</v>
      </c>
      <c r="L673" t="s">
        <v>81</v>
      </c>
      <c r="M673">
        <v>12</v>
      </c>
    </row>
    <row r="674" spans="1:13" x14ac:dyDescent="0.25">
      <c r="A674">
        <v>1000723</v>
      </c>
      <c r="B674" s="1">
        <v>0.70833333333333337</v>
      </c>
      <c r="C674" s="3">
        <v>5034</v>
      </c>
      <c r="D674" t="s">
        <v>6</v>
      </c>
      <c r="E674">
        <v>3</v>
      </c>
      <c r="F674" t="s">
        <v>7</v>
      </c>
      <c r="G674" t="s">
        <v>8</v>
      </c>
      <c r="H674">
        <v>1</v>
      </c>
      <c r="I674">
        <v>0</v>
      </c>
      <c r="J674" s="4">
        <v>21.148515700000001</v>
      </c>
      <c r="K674" s="4">
        <v>21.148515700000001</v>
      </c>
      <c r="L674" t="s">
        <v>81</v>
      </c>
      <c r="M674">
        <v>0</v>
      </c>
    </row>
    <row r="675" spans="1:13" x14ac:dyDescent="0.25">
      <c r="A675">
        <v>1000724</v>
      </c>
      <c r="B675" s="1">
        <v>0.70833333333333337</v>
      </c>
      <c r="C675" s="3">
        <v>816</v>
      </c>
      <c r="D675" t="s">
        <v>6</v>
      </c>
      <c r="E675">
        <v>3</v>
      </c>
      <c r="F675" t="s">
        <v>7</v>
      </c>
      <c r="G675" t="s">
        <v>17</v>
      </c>
      <c r="H675">
        <v>3</v>
      </c>
      <c r="I675">
        <v>0</v>
      </c>
      <c r="J675" s="4">
        <v>15.9186573</v>
      </c>
      <c r="K675" s="4">
        <v>15.9186573</v>
      </c>
      <c r="L675" t="s">
        <v>81</v>
      </c>
      <c r="M675">
        <v>23</v>
      </c>
    </row>
    <row r="676" spans="1:13" x14ac:dyDescent="0.25">
      <c r="A676">
        <v>1000725</v>
      </c>
      <c r="B676" s="1">
        <v>0.70833333333333337</v>
      </c>
      <c r="C676" s="3">
        <v>5045</v>
      </c>
      <c r="D676" t="s">
        <v>6</v>
      </c>
      <c r="E676">
        <v>3</v>
      </c>
      <c r="F676" t="s">
        <v>7</v>
      </c>
      <c r="G676" t="s">
        <v>8</v>
      </c>
      <c r="H676">
        <v>1</v>
      </c>
      <c r="I676">
        <v>0</v>
      </c>
      <c r="J676" s="4">
        <v>20.945247649999999</v>
      </c>
      <c r="K676" s="4">
        <v>20.945247649999999</v>
      </c>
      <c r="L676" t="s">
        <v>81</v>
      </c>
      <c r="M676">
        <v>0</v>
      </c>
    </row>
    <row r="677" spans="1:13" x14ac:dyDescent="0.25">
      <c r="A677">
        <v>1000726</v>
      </c>
      <c r="B677" s="1">
        <v>0.72916666666666663</v>
      </c>
      <c r="C677" s="3">
        <v>5563</v>
      </c>
      <c r="D677" t="s">
        <v>6</v>
      </c>
      <c r="E677">
        <v>3</v>
      </c>
      <c r="F677" t="s">
        <v>7</v>
      </c>
      <c r="G677" t="s">
        <v>10</v>
      </c>
      <c r="H677">
        <v>2</v>
      </c>
      <c r="I677">
        <v>0</v>
      </c>
      <c r="J677" s="4">
        <v>12.30000019</v>
      </c>
      <c r="K677" s="4">
        <v>12.30000019</v>
      </c>
      <c r="L677" t="s">
        <v>82</v>
      </c>
      <c r="M677">
        <v>32</v>
      </c>
    </row>
    <row r="678" spans="1:13" x14ac:dyDescent="0.25">
      <c r="A678">
        <v>1000727</v>
      </c>
      <c r="B678" s="1">
        <v>0.72916666666666663</v>
      </c>
      <c r="C678" s="3">
        <v>5562</v>
      </c>
      <c r="D678" t="s">
        <v>6</v>
      </c>
      <c r="E678">
        <v>3</v>
      </c>
      <c r="F678" t="s">
        <v>7</v>
      </c>
      <c r="G678" t="s">
        <v>10</v>
      </c>
      <c r="H678">
        <v>1</v>
      </c>
      <c r="I678">
        <v>0</v>
      </c>
      <c r="J678" s="4">
        <v>11.100000380000001</v>
      </c>
      <c r="K678" s="4">
        <v>11.100000380000001</v>
      </c>
      <c r="L678" t="s">
        <v>82</v>
      </c>
      <c r="M678">
        <v>9</v>
      </c>
    </row>
    <row r="679" spans="1:13" x14ac:dyDescent="0.25">
      <c r="A679">
        <v>1000728</v>
      </c>
      <c r="B679" s="1">
        <v>0.72916666666666663</v>
      </c>
      <c r="C679" s="3">
        <v>5365</v>
      </c>
      <c r="D679" t="s">
        <v>6</v>
      </c>
      <c r="E679">
        <v>3</v>
      </c>
      <c r="F679" t="s">
        <v>7</v>
      </c>
      <c r="G679" t="s">
        <v>14</v>
      </c>
      <c r="H679">
        <v>1</v>
      </c>
      <c r="I679">
        <v>0</v>
      </c>
      <c r="J679" s="4">
        <v>16.103517530000001</v>
      </c>
      <c r="K679" s="4">
        <v>16.103517530000001</v>
      </c>
      <c r="L679" t="s">
        <v>82</v>
      </c>
      <c r="M679">
        <v>23</v>
      </c>
    </row>
    <row r="680" spans="1:13" x14ac:dyDescent="0.25">
      <c r="A680">
        <v>1000729</v>
      </c>
      <c r="B680" s="1">
        <v>0.72916666666666663</v>
      </c>
      <c r="C680" s="3">
        <v>773</v>
      </c>
      <c r="D680" t="s">
        <v>6</v>
      </c>
      <c r="E680">
        <v>3</v>
      </c>
      <c r="F680" t="s">
        <v>7</v>
      </c>
      <c r="G680" t="s">
        <v>8</v>
      </c>
      <c r="H680">
        <v>2</v>
      </c>
      <c r="I680">
        <v>0</v>
      </c>
      <c r="J680" s="4">
        <v>28.71413231</v>
      </c>
      <c r="K680" s="4">
        <v>28.71413231</v>
      </c>
      <c r="L680" t="s">
        <v>82</v>
      </c>
      <c r="M680">
        <v>0</v>
      </c>
    </row>
    <row r="681" spans="1:13" x14ac:dyDescent="0.25">
      <c r="A681">
        <v>1000730</v>
      </c>
      <c r="B681" s="1">
        <v>0.72916666666666663</v>
      </c>
      <c r="C681" s="3">
        <v>2096</v>
      </c>
      <c r="D681" t="s">
        <v>6</v>
      </c>
      <c r="E681">
        <v>3</v>
      </c>
      <c r="F681" t="s">
        <v>7</v>
      </c>
      <c r="G681" t="s">
        <v>8</v>
      </c>
      <c r="H681">
        <v>1</v>
      </c>
      <c r="I681">
        <v>1</v>
      </c>
      <c r="J681" s="4">
        <v>13.78567123</v>
      </c>
      <c r="K681" s="4">
        <v>13.78567123</v>
      </c>
      <c r="L681" t="s">
        <v>82</v>
      </c>
      <c r="M681">
        <v>0</v>
      </c>
    </row>
    <row r="682" spans="1:13" x14ac:dyDescent="0.25">
      <c r="A682">
        <v>1000731</v>
      </c>
      <c r="B682" s="1">
        <v>0.72916666666666663</v>
      </c>
      <c r="C682" s="3">
        <v>4901</v>
      </c>
      <c r="D682" t="s">
        <v>6</v>
      </c>
      <c r="E682">
        <v>3</v>
      </c>
      <c r="F682" t="s">
        <v>7</v>
      </c>
      <c r="G682" t="s">
        <v>14</v>
      </c>
      <c r="H682">
        <v>3</v>
      </c>
      <c r="I682">
        <v>0</v>
      </c>
      <c r="J682" s="4">
        <v>11.255627629999999</v>
      </c>
      <c r="K682" s="4">
        <v>11.255627629999999</v>
      </c>
      <c r="L682" t="s">
        <v>82</v>
      </c>
      <c r="M682">
        <v>1</v>
      </c>
    </row>
    <row r="683" spans="1:13" x14ac:dyDescent="0.25">
      <c r="A683">
        <v>1000732</v>
      </c>
      <c r="B683" s="1">
        <v>0.60486111111111118</v>
      </c>
      <c r="C683" s="3">
        <v>5036</v>
      </c>
      <c r="D683" t="s">
        <v>6</v>
      </c>
      <c r="E683">
        <v>3</v>
      </c>
      <c r="F683" t="s">
        <v>20</v>
      </c>
      <c r="G683" t="s">
        <v>14</v>
      </c>
      <c r="H683">
        <v>1</v>
      </c>
      <c r="I683">
        <v>0</v>
      </c>
      <c r="J683" s="4">
        <v>16.600000380000001</v>
      </c>
      <c r="K683" s="4">
        <v>16.600000380000001</v>
      </c>
      <c r="L683" t="s">
        <v>75</v>
      </c>
      <c r="M683">
        <v>5</v>
      </c>
    </row>
    <row r="684" spans="1:13" x14ac:dyDescent="0.25">
      <c r="A684">
        <v>1000733</v>
      </c>
      <c r="B684" s="1">
        <v>0.60486111111111118</v>
      </c>
      <c r="C684" s="3">
        <v>5366</v>
      </c>
      <c r="D684" t="s">
        <v>6</v>
      </c>
      <c r="E684">
        <v>3</v>
      </c>
      <c r="F684" t="s">
        <v>20</v>
      </c>
      <c r="G684" t="s">
        <v>8</v>
      </c>
      <c r="H684">
        <v>1</v>
      </c>
      <c r="I684">
        <v>0</v>
      </c>
      <c r="J684" s="4">
        <v>12.93047142</v>
      </c>
      <c r="K684" s="4">
        <v>12.93047142</v>
      </c>
      <c r="L684" t="s">
        <v>75</v>
      </c>
      <c r="M684">
        <v>2</v>
      </c>
    </row>
    <row r="685" spans="1:13" x14ac:dyDescent="0.25">
      <c r="A685">
        <v>1000734</v>
      </c>
      <c r="B685" s="1">
        <v>0.60486111111111118</v>
      </c>
      <c r="C685" s="3">
        <v>5297</v>
      </c>
      <c r="D685" t="s">
        <v>6</v>
      </c>
      <c r="E685">
        <v>3</v>
      </c>
      <c r="F685" t="s">
        <v>20</v>
      </c>
      <c r="G685" t="s">
        <v>14</v>
      </c>
      <c r="H685">
        <v>2</v>
      </c>
      <c r="I685">
        <v>0</v>
      </c>
      <c r="J685" s="4">
        <v>14.30397797</v>
      </c>
      <c r="K685" s="4">
        <v>14.30397797</v>
      </c>
      <c r="L685" t="s">
        <v>75</v>
      </c>
      <c r="M685">
        <v>13</v>
      </c>
    </row>
    <row r="686" spans="1:13" x14ac:dyDescent="0.25">
      <c r="A686">
        <v>1000735</v>
      </c>
      <c r="B686" s="1">
        <v>0.60486111111111118</v>
      </c>
      <c r="C686" s="3">
        <v>5365</v>
      </c>
      <c r="D686" t="s">
        <v>6</v>
      </c>
      <c r="E686">
        <v>3</v>
      </c>
      <c r="F686" t="s">
        <v>20</v>
      </c>
      <c r="G686" t="s">
        <v>14</v>
      </c>
      <c r="H686">
        <v>2</v>
      </c>
      <c r="I686">
        <v>0</v>
      </c>
      <c r="J686" s="4">
        <v>11.60062885</v>
      </c>
      <c r="K686" s="4">
        <v>11.60062885</v>
      </c>
      <c r="L686" t="s">
        <v>75</v>
      </c>
      <c r="M686">
        <v>14</v>
      </c>
    </row>
    <row r="687" spans="1:13" x14ac:dyDescent="0.25">
      <c r="A687">
        <v>1000736</v>
      </c>
      <c r="B687" s="1">
        <v>0.58333333333333337</v>
      </c>
      <c r="C687" s="3">
        <v>4637</v>
      </c>
      <c r="D687" t="s">
        <v>6</v>
      </c>
      <c r="E687">
        <v>3</v>
      </c>
      <c r="F687" t="s">
        <v>20</v>
      </c>
      <c r="G687" t="s">
        <v>14</v>
      </c>
      <c r="H687">
        <v>1</v>
      </c>
      <c r="I687">
        <v>0</v>
      </c>
      <c r="J687" s="4">
        <v>14.71778011</v>
      </c>
      <c r="K687" s="4">
        <v>14.71778011</v>
      </c>
      <c r="L687" t="s">
        <v>70</v>
      </c>
      <c r="M687">
        <v>9</v>
      </c>
    </row>
    <row r="688" spans="1:13" x14ac:dyDescent="0.25">
      <c r="A688">
        <v>1000737</v>
      </c>
      <c r="B688" s="1">
        <v>0.625</v>
      </c>
      <c r="C688" s="3">
        <v>5561</v>
      </c>
      <c r="D688" t="s">
        <v>6</v>
      </c>
      <c r="E688">
        <v>3</v>
      </c>
      <c r="F688" t="s">
        <v>20</v>
      </c>
      <c r="G688" t="s">
        <v>10</v>
      </c>
      <c r="H688">
        <v>1</v>
      </c>
      <c r="I688">
        <v>0</v>
      </c>
      <c r="J688" s="4">
        <v>10.899999619999999</v>
      </c>
      <c r="K688" s="4">
        <v>10.899999619999999</v>
      </c>
      <c r="L688" t="s">
        <v>76</v>
      </c>
      <c r="M688">
        <v>13</v>
      </c>
    </row>
    <row r="689" spans="1:13" x14ac:dyDescent="0.25">
      <c r="A689">
        <v>1000738</v>
      </c>
      <c r="B689" s="1">
        <v>0.625</v>
      </c>
      <c r="C689" s="3">
        <v>5001</v>
      </c>
      <c r="D689" t="s">
        <v>6</v>
      </c>
      <c r="E689">
        <v>3</v>
      </c>
      <c r="F689" t="s">
        <v>20</v>
      </c>
      <c r="G689" t="s">
        <v>14</v>
      </c>
      <c r="H689">
        <v>1</v>
      </c>
      <c r="I689">
        <v>1</v>
      </c>
      <c r="J689" s="4">
        <v>7.6999998090000004</v>
      </c>
      <c r="K689" s="4">
        <v>7.6999998090000004</v>
      </c>
      <c r="L689" t="s">
        <v>76</v>
      </c>
      <c r="M689">
        <v>19</v>
      </c>
    </row>
    <row r="690" spans="1:13" x14ac:dyDescent="0.25">
      <c r="A690">
        <v>1000739</v>
      </c>
      <c r="B690" s="1">
        <v>0.625</v>
      </c>
      <c r="C690" s="3">
        <v>5563</v>
      </c>
      <c r="D690" t="s">
        <v>6</v>
      </c>
      <c r="E690">
        <v>3</v>
      </c>
      <c r="F690" t="s">
        <v>20</v>
      </c>
      <c r="G690" t="s">
        <v>10</v>
      </c>
      <c r="H690">
        <v>3</v>
      </c>
      <c r="I690">
        <v>0</v>
      </c>
      <c r="J690" s="4">
        <v>1.2000000479999999</v>
      </c>
      <c r="K690" s="4">
        <v>1.2000000479999999</v>
      </c>
      <c r="L690" t="s">
        <v>76</v>
      </c>
      <c r="M690">
        <v>22</v>
      </c>
    </row>
    <row r="691" spans="1:13" x14ac:dyDescent="0.25">
      <c r="A691">
        <v>1000740</v>
      </c>
      <c r="B691" s="1">
        <v>0.625</v>
      </c>
      <c r="C691" s="3">
        <v>5100</v>
      </c>
      <c r="D691" t="s">
        <v>6</v>
      </c>
      <c r="E691">
        <v>3</v>
      </c>
      <c r="F691" t="s">
        <v>20</v>
      </c>
      <c r="G691" t="s">
        <v>14</v>
      </c>
      <c r="H691">
        <v>1</v>
      </c>
      <c r="I691">
        <v>0</v>
      </c>
      <c r="J691" s="4">
        <v>29.205663680000001</v>
      </c>
      <c r="K691" s="4">
        <v>29.205663680000001</v>
      </c>
      <c r="L691" t="s">
        <v>76</v>
      </c>
      <c r="M691">
        <v>11</v>
      </c>
    </row>
    <row r="692" spans="1:13" x14ac:dyDescent="0.25">
      <c r="A692">
        <v>1000741</v>
      </c>
      <c r="B692" s="1">
        <v>0.625</v>
      </c>
      <c r="C692" s="3">
        <v>4967</v>
      </c>
      <c r="D692" t="s">
        <v>6</v>
      </c>
      <c r="E692">
        <v>3</v>
      </c>
      <c r="F692" t="s">
        <v>20</v>
      </c>
      <c r="G692" t="s">
        <v>14</v>
      </c>
      <c r="H692">
        <v>3</v>
      </c>
      <c r="I692">
        <v>0</v>
      </c>
      <c r="J692" s="4">
        <v>32.181045529999999</v>
      </c>
      <c r="K692" s="4">
        <v>32.181045529999999</v>
      </c>
      <c r="L692" t="s">
        <v>76</v>
      </c>
      <c r="M692">
        <v>27</v>
      </c>
    </row>
    <row r="693" spans="1:13" x14ac:dyDescent="0.25">
      <c r="A693">
        <v>1000742</v>
      </c>
      <c r="B693" s="1">
        <v>0.625</v>
      </c>
      <c r="C693" s="3">
        <v>4869</v>
      </c>
      <c r="D693" t="s">
        <v>6</v>
      </c>
      <c r="E693">
        <v>3</v>
      </c>
      <c r="F693" t="s">
        <v>20</v>
      </c>
      <c r="G693" t="s">
        <v>14</v>
      </c>
      <c r="H693">
        <v>2</v>
      </c>
      <c r="I693">
        <v>0</v>
      </c>
      <c r="J693" s="4">
        <v>15.19999981</v>
      </c>
      <c r="K693" s="4">
        <v>15.19999981</v>
      </c>
      <c r="L693" t="s">
        <v>76</v>
      </c>
      <c r="M693">
        <v>15</v>
      </c>
    </row>
    <row r="694" spans="1:13" x14ac:dyDescent="0.25">
      <c r="A694">
        <v>1000743</v>
      </c>
      <c r="B694" s="1">
        <v>0.625</v>
      </c>
      <c r="C694" s="3">
        <v>4968</v>
      </c>
      <c r="D694" t="s">
        <v>6</v>
      </c>
      <c r="E694">
        <v>3</v>
      </c>
      <c r="F694" t="s">
        <v>20</v>
      </c>
      <c r="G694" t="s">
        <v>14</v>
      </c>
      <c r="H694">
        <v>2</v>
      </c>
      <c r="I694">
        <v>0</v>
      </c>
      <c r="J694" s="4">
        <v>15.80000019</v>
      </c>
      <c r="K694" s="4">
        <v>15.80000019</v>
      </c>
      <c r="L694" t="s">
        <v>76</v>
      </c>
      <c r="M694">
        <v>19</v>
      </c>
    </row>
    <row r="695" spans="1:13" x14ac:dyDescent="0.25">
      <c r="A695">
        <v>1000744</v>
      </c>
      <c r="B695" s="1">
        <v>0.64583333333333337</v>
      </c>
      <c r="C695" s="3">
        <v>5564</v>
      </c>
      <c r="D695" t="s">
        <v>6</v>
      </c>
      <c r="E695">
        <v>3</v>
      </c>
      <c r="F695" t="s">
        <v>20</v>
      </c>
      <c r="G695" t="s">
        <v>17</v>
      </c>
      <c r="H695">
        <v>1</v>
      </c>
      <c r="I695">
        <v>0</v>
      </c>
      <c r="J695" s="4">
        <v>15.600000380000001</v>
      </c>
      <c r="K695" s="4">
        <v>15.600000380000001</v>
      </c>
      <c r="L695" t="s">
        <v>77</v>
      </c>
      <c r="M695">
        <v>7</v>
      </c>
    </row>
    <row r="696" spans="1:13" x14ac:dyDescent="0.25">
      <c r="A696">
        <v>1000745</v>
      </c>
      <c r="B696" s="1">
        <v>0.64583333333333337</v>
      </c>
      <c r="C696" s="3">
        <v>4901</v>
      </c>
      <c r="D696" t="s">
        <v>6</v>
      </c>
      <c r="E696">
        <v>3</v>
      </c>
      <c r="F696" t="s">
        <v>20</v>
      </c>
      <c r="G696" t="s">
        <v>14</v>
      </c>
      <c r="H696">
        <v>2</v>
      </c>
      <c r="I696">
        <v>0</v>
      </c>
      <c r="J696" s="4">
        <v>8.5</v>
      </c>
      <c r="K696" s="4">
        <v>8.5</v>
      </c>
      <c r="L696" t="s">
        <v>77</v>
      </c>
      <c r="M696">
        <v>11</v>
      </c>
    </row>
    <row r="697" spans="1:13" x14ac:dyDescent="0.25">
      <c r="A697">
        <v>1000746</v>
      </c>
      <c r="B697" s="1">
        <v>0.64583333333333337</v>
      </c>
      <c r="C697" s="3">
        <v>5562</v>
      </c>
      <c r="D697" t="s">
        <v>6</v>
      </c>
      <c r="E697">
        <v>3</v>
      </c>
      <c r="F697" t="s">
        <v>20</v>
      </c>
      <c r="G697" t="s">
        <v>14</v>
      </c>
      <c r="H697">
        <v>1</v>
      </c>
      <c r="I697">
        <v>0</v>
      </c>
      <c r="J697" s="4">
        <v>11.9769001</v>
      </c>
      <c r="K697" s="4">
        <v>11.9769001</v>
      </c>
      <c r="L697" t="s">
        <v>77</v>
      </c>
      <c r="M697">
        <v>18</v>
      </c>
    </row>
    <row r="698" spans="1:13" x14ac:dyDescent="0.25">
      <c r="A698">
        <v>1000747</v>
      </c>
      <c r="B698" s="1">
        <v>0.75</v>
      </c>
      <c r="C698" s="3">
        <v>4967</v>
      </c>
      <c r="D698" t="s">
        <v>6</v>
      </c>
      <c r="E698">
        <v>3</v>
      </c>
      <c r="F698" t="s">
        <v>7</v>
      </c>
      <c r="G698" t="s">
        <v>10</v>
      </c>
      <c r="H698">
        <v>1</v>
      </c>
      <c r="I698">
        <v>0</v>
      </c>
      <c r="J698" s="4">
        <v>16.20955086</v>
      </c>
      <c r="K698" s="4">
        <v>16.20955086</v>
      </c>
      <c r="L698" t="s">
        <v>85</v>
      </c>
      <c r="M698">
        <v>24</v>
      </c>
    </row>
    <row r="699" spans="1:13" x14ac:dyDescent="0.25">
      <c r="A699">
        <v>1000748</v>
      </c>
      <c r="B699" s="1">
        <v>0.75</v>
      </c>
      <c r="C699" s="3">
        <v>4869</v>
      </c>
      <c r="D699" t="s">
        <v>6</v>
      </c>
      <c r="E699">
        <v>3</v>
      </c>
      <c r="F699" t="s">
        <v>7</v>
      </c>
      <c r="G699" t="s">
        <v>14</v>
      </c>
      <c r="H699">
        <v>2</v>
      </c>
      <c r="I699">
        <v>0</v>
      </c>
      <c r="J699" s="4">
        <v>13.80000019</v>
      </c>
      <c r="K699" s="4">
        <v>13.80000019</v>
      </c>
      <c r="L699" t="s">
        <v>85</v>
      </c>
      <c r="M699">
        <v>2</v>
      </c>
    </row>
    <row r="700" spans="1:13" x14ac:dyDescent="0.25">
      <c r="A700">
        <v>1000749</v>
      </c>
      <c r="B700" s="1">
        <v>0.75</v>
      </c>
      <c r="C700" s="3">
        <v>4835</v>
      </c>
      <c r="D700" t="s">
        <v>6</v>
      </c>
      <c r="E700">
        <v>3</v>
      </c>
      <c r="F700" t="s">
        <v>7</v>
      </c>
      <c r="G700" t="s">
        <v>10</v>
      </c>
      <c r="H700">
        <v>2</v>
      </c>
      <c r="I700">
        <v>0</v>
      </c>
      <c r="J700" s="4">
        <v>7.2364864349999998</v>
      </c>
      <c r="K700" s="4">
        <v>7.2364864349999998</v>
      </c>
      <c r="L700" t="s">
        <v>85</v>
      </c>
      <c r="M700">
        <v>16</v>
      </c>
    </row>
    <row r="701" spans="1:13" x14ac:dyDescent="0.25">
      <c r="A701">
        <v>1000750</v>
      </c>
      <c r="B701" s="1">
        <v>0.75</v>
      </c>
      <c r="C701" s="3">
        <v>4968</v>
      </c>
      <c r="D701" t="s">
        <v>6</v>
      </c>
      <c r="E701">
        <v>3</v>
      </c>
      <c r="F701" t="s">
        <v>7</v>
      </c>
      <c r="G701" t="s">
        <v>10</v>
      </c>
      <c r="H701">
        <v>1</v>
      </c>
      <c r="I701">
        <v>0</v>
      </c>
      <c r="J701" s="4">
        <v>15.899999619999999</v>
      </c>
      <c r="K701" s="4">
        <v>15.899999619999999</v>
      </c>
      <c r="L701" t="s">
        <v>85</v>
      </c>
      <c r="M701">
        <v>12</v>
      </c>
    </row>
    <row r="702" spans="1:13" x14ac:dyDescent="0.25">
      <c r="A702">
        <v>1000751</v>
      </c>
      <c r="B702" s="1">
        <v>0.75</v>
      </c>
      <c r="C702" s="3">
        <v>5100</v>
      </c>
      <c r="D702" t="s">
        <v>6</v>
      </c>
      <c r="E702">
        <v>3</v>
      </c>
      <c r="F702" t="s">
        <v>7</v>
      </c>
      <c r="G702" t="s">
        <v>10</v>
      </c>
      <c r="H702">
        <v>2</v>
      </c>
      <c r="I702">
        <v>0</v>
      </c>
      <c r="J702" s="4">
        <v>20.899999619999999</v>
      </c>
      <c r="K702" s="4">
        <v>20.899999619999999</v>
      </c>
      <c r="L702" t="s">
        <v>85</v>
      </c>
      <c r="M702">
        <v>47</v>
      </c>
    </row>
    <row r="703" spans="1:13" x14ac:dyDescent="0.25">
      <c r="A703">
        <v>1000752</v>
      </c>
      <c r="B703" s="1">
        <v>0.68819444444444444</v>
      </c>
      <c r="C703" s="3">
        <v>914</v>
      </c>
      <c r="D703" t="s">
        <v>6</v>
      </c>
      <c r="E703">
        <v>3</v>
      </c>
      <c r="F703" t="s">
        <v>20</v>
      </c>
      <c r="G703" t="s">
        <v>14</v>
      </c>
      <c r="H703">
        <v>3</v>
      </c>
      <c r="I703">
        <v>0</v>
      </c>
      <c r="J703" s="4">
        <v>22.700000760000002</v>
      </c>
      <c r="K703" s="4">
        <v>22.700000760000002</v>
      </c>
      <c r="L703" t="s">
        <v>80</v>
      </c>
      <c r="M703">
        <v>4</v>
      </c>
    </row>
    <row r="704" spans="1:13" x14ac:dyDescent="0.25">
      <c r="A704">
        <v>1000753</v>
      </c>
      <c r="B704" s="1">
        <v>0.68819444444444444</v>
      </c>
      <c r="C704" s="3">
        <v>903</v>
      </c>
      <c r="D704" t="s">
        <v>6</v>
      </c>
      <c r="E704">
        <v>3</v>
      </c>
      <c r="F704" t="s">
        <v>20</v>
      </c>
      <c r="G704" t="s">
        <v>14</v>
      </c>
      <c r="H704">
        <v>3</v>
      </c>
      <c r="I704">
        <v>0</v>
      </c>
      <c r="J704" s="4">
        <v>21.68993378</v>
      </c>
      <c r="K704" s="4">
        <v>21.68993378</v>
      </c>
      <c r="L704" t="s">
        <v>80</v>
      </c>
      <c r="M704">
        <v>5</v>
      </c>
    </row>
    <row r="705" spans="1:13" x14ac:dyDescent="0.25">
      <c r="A705">
        <v>1000754</v>
      </c>
      <c r="B705" s="1">
        <v>0.68819444444444444</v>
      </c>
      <c r="C705" s="3">
        <v>987</v>
      </c>
      <c r="D705" t="s">
        <v>6</v>
      </c>
      <c r="E705">
        <v>3</v>
      </c>
      <c r="F705" t="s">
        <v>20</v>
      </c>
      <c r="G705" t="s">
        <v>14</v>
      </c>
      <c r="H705">
        <v>3</v>
      </c>
      <c r="I705">
        <v>0</v>
      </c>
      <c r="J705" s="4">
        <v>16.899999619999999</v>
      </c>
      <c r="K705" s="4">
        <v>16.899999619999999</v>
      </c>
      <c r="L705" t="s">
        <v>80</v>
      </c>
      <c r="M705">
        <v>6</v>
      </c>
    </row>
    <row r="706" spans="1:13" x14ac:dyDescent="0.25">
      <c r="A706">
        <v>1000755</v>
      </c>
      <c r="B706" s="1">
        <v>0.68819444444444444</v>
      </c>
      <c r="C706" s="3">
        <v>5264</v>
      </c>
      <c r="D706" t="s">
        <v>6</v>
      </c>
      <c r="E706">
        <v>3</v>
      </c>
      <c r="F706" t="s">
        <v>20</v>
      </c>
      <c r="G706" t="s">
        <v>14</v>
      </c>
      <c r="H706">
        <v>3</v>
      </c>
      <c r="I706">
        <v>0</v>
      </c>
      <c r="J706" s="4">
        <v>22.918066020000001</v>
      </c>
      <c r="K706" s="4">
        <v>22.918066020000001</v>
      </c>
      <c r="L706" t="s">
        <v>80</v>
      </c>
      <c r="M706">
        <v>5</v>
      </c>
    </row>
    <row r="707" spans="1:13" x14ac:dyDescent="0.25">
      <c r="A707">
        <v>1000756</v>
      </c>
      <c r="B707" s="1">
        <v>0.68819444444444444</v>
      </c>
      <c r="C707" s="3">
        <v>1437</v>
      </c>
      <c r="D707" t="s">
        <v>6</v>
      </c>
      <c r="E707">
        <v>3</v>
      </c>
      <c r="F707" t="s">
        <v>20</v>
      </c>
      <c r="G707" t="s">
        <v>10</v>
      </c>
      <c r="H707">
        <v>3</v>
      </c>
      <c r="I707">
        <v>0</v>
      </c>
      <c r="J707" s="4">
        <v>19.375215529999998</v>
      </c>
      <c r="K707" s="4">
        <v>19.375215529999998</v>
      </c>
      <c r="L707" t="s">
        <v>80</v>
      </c>
      <c r="M707">
        <v>6</v>
      </c>
    </row>
    <row r="708" spans="1:13" x14ac:dyDescent="0.25">
      <c r="A708">
        <v>1000757</v>
      </c>
      <c r="B708" s="1">
        <v>0.68819444444444444</v>
      </c>
      <c r="C708" s="3">
        <v>1205</v>
      </c>
      <c r="D708" t="s">
        <v>6</v>
      </c>
      <c r="E708">
        <v>3</v>
      </c>
      <c r="F708" t="s">
        <v>20</v>
      </c>
      <c r="G708" t="s">
        <v>14</v>
      </c>
      <c r="H708">
        <v>3</v>
      </c>
      <c r="I708">
        <v>0</v>
      </c>
      <c r="J708" s="4">
        <v>16.79589081</v>
      </c>
      <c r="K708" s="4">
        <v>16.79589081</v>
      </c>
      <c r="L708" t="s">
        <v>80</v>
      </c>
      <c r="M708">
        <v>6</v>
      </c>
    </row>
    <row r="709" spans="1:13" x14ac:dyDescent="0.25">
      <c r="A709">
        <v>1000758</v>
      </c>
      <c r="B709" s="1">
        <v>0.68819444444444444</v>
      </c>
      <c r="C709" s="3">
        <v>918</v>
      </c>
      <c r="D709" t="s">
        <v>6</v>
      </c>
      <c r="E709">
        <v>3</v>
      </c>
      <c r="F709" t="s">
        <v>20</v>
      </c>
      <c r="G709" t="s">
        <v>14</v>
      </c>
      <c r="H709">
        <v>3</v>
      </c>
      <c r="I709">
        <v>0</v>
      </c>
      <c r="J709" s="4">
        <v>18.002458570000002</v>
      </c>
      <c r="K709" s="4">
        <v>18.002458570000002</v>
      </c>
      <c r="L709" t="s">
        <v>80</v>
      </c>
      <c r="M709">
        <v>6</v>
      </c>
    </row>
    <row r="710" spans="1:13" x14ac:dyDescent="0.25">
      <c r="A710">
        <v>1000759</v>
      </c>
      <c r="B710" s="1">
        <v>0.68819444444444444</v>
      </c>
      <c r="C710" s="3">
        <v>911</v>
      </c>
      <c r="D710" t="s">
        <v>6</v>
      </c>
      <c r="E710">
        <v>3</v>
      </c>
      <c r="F710" t="s">
        <v>20</v>
      </c>
      <c r="G710" t="s">
        <v>14</v>
      </c>
      <c r="H710">
        <v>2</v>
      </c>
      <c r="I710">
        <v>0</v>
      </c>
      <c r="J710" s="4">
        <v>20.200000760000002</v>
      </c>
      <c r="K710" s="4">
        <v>20.200000760000002</v>
      </c>
      <c r="L710" t="s">
        <v>80</v>
      </c>
      <c r="M710">
        <v>8</v>
      </c>
    </row>
    <row r="711" spans="1:13" x14ac:dyDescent="0.25">
      <c r="A711">
        <v>1000760</v>
      </c>
      <c r="B711" s="1">
        <v>0.68819444444444444</v>
      </c>
      <c r="C711" s="3">
        <v>1007</v>
      </c>
      <c r="D711" t="s">
        <v>6</v>
      </c>
      <c r="E711">
        <v>3</v>
      </c>
      <c r="F711" t="s">
        <v>20</v>
      </c>
      <c r="G711" t="s">
        <v>10</v>
      </c>
      <c r="H711">
        <v>2</v>
      </c>
      <c r="I711">
        <v>0</v>
      </c>
      <c r="J711" s="4">
        <v>11.94663334</v>
      </c>
      <c r="K711" s="4">
        <v>11.94663334</v>
      </c>
      <c r="L711" t="s">
        <v>80</v>
      </c>
      <c r="M711">
        <v>8</v>
      </c>
    </row>
    <row r="712" spans="1:13" x14ac:dyDescent="0.25">
      <c r="A712">
        <v>1000761</v>
      </c>
      <c r="B712" s="1">
        <v>0.68819444444444444</v>
      </c>
      <c r="C712" s="3">
        <v>5037</v>
      </c>
      <c r="D712" t="s">
        <v>6</v>
      </c>
      <c r="E712">
        <v>3</v>
      </c>
      <c r="F712" t="s">
        <v>20</v>
      </c>
      <c r="G712" t="s">
        <v>14</v>
      </c>
      <c r="H712">
        <v>3</v>
      </c>
      <c r="I712">
        <v>0</v>
      </c>
      <c r="J712" s="4">
        <v>11.860418320000001</v>
      </c>
      <c r="K712" s="4">
        <v>11.860418320000001</v>
      </c>
      <c r="L712" t="s">
        <v>80</v>
      </c>
      <c r="M712">
        <v>5</v>
      </c>
    </row>
    <row r="713" spans="1:13" x14ac:dyDescent="0.25">
      <c r="A713">
        <v>1000762</v>
      </c>
      <c r="B713" s="1">
        <v>0.68819444444444444</v>
      </c>
      <c r="C713" s="3">
        <v>906</v>
      </c>
      <c r="D713" t="s">
        <v>6</v>
      </c>
      <c r="E713">
        <v>3</v>
      </c>
      <c r="F713" t="s">
        <v>20</v>
      </c>
      <c r="G713" t="s">
        <v>14</v>
      </c>
      <c r="H713">
        <v>3</v>
      </c>
      <c r="I713">
        <v>0</v>
      </c>
      <c r="J713" s="4">
        <v>18.67389107</v>
      </c>
      <c r="K713" s="4">
        <v>18.67389107</v>
      </c>
      <c r="L713" t="s">
        <v>80</v>
      </c>
      <c r="M713">
        <v>2</v>
      </c>
    </row>
    <row r="714" spans="1:13" x14ac:dyDescent="0.25">
      <c r="A714">
        <v>1000763</v>
      </c>
      <c r="B714" s="1">
        <v>0.68819444444444444</v>
      </c>
      <c r="C714" s="3">
        <v>5495</v>
      </c>
      <c r="D714" t="s">
        <v>6</v>
      </c>
      <c r="E714">
        <v>3</v>
      </c>
      <c r="F714" t="s">
        <v>20</v>
      </c>
      <c r="G714" t="s">
        <v>14</v>
      </c>
      <c r="H714">
        <v>3</v>
      </c>
      <c r="I714">
        <v>0</v>
      </c>
      <c r="J714" s="4">
        <v>17.596380230000001</v>
      </c>
      <c r="K714" s="4">
        <v>17.596380230000001</v>
      </c>
      <c r="L714" t="s">
        <v>80</v>
      </c>
      <c r="M714">
        <v>3</v>
      </c>
    </row>
    <row r="715" spans="1:13" x14ac:dyDescent="0.25">
      <c r="A715">
        <v>1000764</v>
      </c>
      <c r="B715" s="1">
        <v>0.68819444444444444</v>
      </c>
      <c r="C715" s="3">
        <v>2855</v>
      </c>
      <c r="D715" t="s">
        <v>6</v>
      </c>
      <c r="E715">
        <v>3</v>
      </c>
      <c r="F715" t="s">
        <v>20</v>
      </c>
      <c r="G715" t="s">
        <v>14</v>
      </c>
      <c r="H715">
        <v>3</v>
      </c>
      <c r="I715">
        <v>0</v>
      </c>
      <c r="J715" s="4">
        <v>14.84964561</v>
      </c>
      <c r="K715" s="4">
        <v>14.84964561</v>
      </c>
      <c r="L715" t="s">
        <v>80</v>
      </c>
      <c r="M715">
        <v>6</v>
      </c>
    </row>
    <row r="716" spans="1:13" x14ac:dyDescent="0.25">
      <c r="A716">
        <v>1000765</v>
      </c>
      <c r="B716" s="1">
        <v>0.68819444444444444</v>
      </c>
      <c r="C716" s="3">
        <v>912</v>
      </c>
      <c r="D716" t="s">
        <v>6</v>
      </c>
      <c r="E716">
        <v>3</v>
      </c>
      <c r="F716" t="s">
        <v>20</v>
      </c>
      <c r="G716" t="s">
        <v>14</v>
      </c>
      <c r="H716">
        <v>3</v>
      </c>
      <c r="I716">
        <v>0</v>
      </c>
      <c r="J716" s="4">
        <v>40.409881589999998</v>
      </c>
      <c r="K716" s="4">
        <v>40.409881589999998</v>
      </c>
      <c r="L716" t="s">
        <v>80</v>
      </c>
      <c r="M716">
        <v>3</v>
      </c>
    </row>
    <row r="717" spans="1:13" x14ac:dyDescent="0.25">
      <c r="A717">
        <v>1000766</v>
      </c>
      <c r="B717" s="1">
        <v>0.68819444444444444</v>
      </c>
      <c r="C717" s="3">
        <v>5066</v>
      </c>
      <c r="D717" t="s">
        <v>6</v>
      </c>
      <c r="E717">
        <v>3</v>
      </c>
      <c r="F717" t="s">
        <v>20</v>
      </c>
      <c r="G717" t="s">
        <v>14</v>
      </c>
      <c r="H717">
        <v>3</v>
      </c>
      <c r="I717">
        <v>0</v>
      </c>
      <c r="J717" s="4">
        <v>17.122329709999999</v>
      </c>
      <c r="K717" s="4">
        <v>17.122329709999999</v>
      </c>
      <c r="L717" t="s">
        <v>80</v>
      </c>
      <c r="M717">
        <v>3</v>
      </c>
    </row>
    <row r="718" spans="1:13" x14ac:dyDescent="0.25">
      <c r="A718">
        <v>1000767</v>
      </c>
      <c r="B718" s="1">
        <v>0.68819444444444444</v>
      </c>
      <c r="C718" s="3">
        <v>82</v>
      </c>
      <c r="D718" t="s">
        <v>6</v>
      </c>
      <c r="E718">
        <v>3</v>
      </c>
      <c r="F718" t="s">
        <v>20</v>
      </c>
      <c r="G718" t="s">
        <v>10</v>
      </c>
      <c r="H718">
        <v>3</v>
      </c>
      <c r="I718">
        <v>0</v>
      </c>
      <c r="J718" s="4">
        <v>13.29101086</v>
      </c>
      <c r="K718" s="4">
        <v>13.29101086</v>
      </c>
      <c r="L718" t="s">
        <v>80</v>
      </c>
      <c r="M718">
        <v>3</v>
      </c>
    </row>
    <row r="719" spans="1:13" x14ac:dyDescent="0.25">
      <c r="A719">
        <v>1000768</v>
      </c>
      <c r="B719" s="1">
        <v>0.68819444444444444</v>
      </c>
      <c r="C719" s="3">
        <v>760</v>
      </c>
      <c r="D719" t="s">
        <v>6</v>
      </c>
      <c r="E719">
        <v>3</v>
      </c>
      <c r="F719" t="s">
        <v>20</v>
      </c>
      <c r="G719" t="s">
        <v>10</v>
      </c>
      <c r="H719">
        <v>3</v>
      </c>
      <c r="I719">
        <v>0</v>
      </c>
      <c r="J719" s="4">
        <v>18.217226029999999</v>
      </c>
      <c r="K719" s="4">
        <v>18.217226029999999</v>
      </c>
      <c r="L719" t="s">
        <v>80</v>
      </c>
      <c r="M719">
        <v>8</v>
      </c>
    </row>
    <row r="720" spans="1:13" x14ac:dyDescent="0.25">
      <c r="A720">
        <v>1000769</v>
      </c>
      <c r="B720" s="1">
        <v>0.68819444444444444</v>
      </c>
      <c r="C720" s="3">
        <v>4802</v>
      </c>
      <c r="D720" t="s">
        <v>6</v>
      </c>
      <c r="E720">
        <v>3</v>
      </c>
      <c r="F720" t="s">
        <v>20</v>
      </c>
      <c r="G720" t="s">
        <v>14</v>
      </c>
      <c r="H720">
        <v>2</v>
      </c>
      <c r="I720">
        <v>0</v>
      </c>
      <c r="J720" s="4">
        <v>5.9000000950000002</v>
      </c>
      <c r="K720" s="4">
        <v>5.9000000950000002</v>
      </c>
      <c r="L720" t="s">
        <v>80</v>
      </c>
      <c r="M720">
        <v>6</v>
      </c>
    </row>
    <row r="721" spans="1:13" x14ac:dyDescent="0.25">
      <c r="A721">
        <v>1000770</v>
      </c>
      <c r="B721" s="1">
        <v>0.6875</v>
      </c>
      <c r="C721" s="3">
        <v>5099</v>
      </c>
      <c r="D721" t="s">
        <v>6</v>
      </c>
      <c r="E721">
        <v>3</v>
      </c>
      <c r="F721" t="s">
        <v>20</v>
      </c>
      <c r="G721" t="s">
        <v>14</v>
      </c>
      <c r="H721">
        <v>2</v>
      </c>
      <c r="I721">
        <v>0</v>
      </c>
      <c r="J721" s="4">
        <v>9.5942926409999991</v>
      </c>
      <c r="K721" s="4">
        <v>9.5942926409999991</v>
      </c>
      <c r="L721" t="s">
        <v>79</v>
      </c>
      <c r="M721">
        <v>13</v>
      </c>
    </row>
    <row r="722" spans="1:13" x14ac:dyDescent="0.25">
      <c r="A722">
        <v>1000771</v>
      </c>
      <c r="B722" s="1">
        <v>0.6875</v>
      </c>
      <c r="C722" s="3">
        <v>4769</v>
      </c>
      <c r="D722" t="s">
        <v>6</v>
      </c>
      <c r="E722">
        <v>3</v>
      </c>
      <c r="F722" t="s">
        <v>20</v>
      </c>
      <c r="G722" t="s">
        <v>14</v>
      </c>
      <c r="H722">
        <v>2</v>
      </c>
      <c r="I722">
        <v>0</v>
      </c>
      <c r="J722" s="4">
        <v>17.69460106</v>
      </c>
      <c r="K722" s="4">
        <v>17.69460106</v>
      </c>
      <c r="L722" t="s">
        <v>79</v>
      </c>
      <c r="M722">
        <v>17</v>
      </c>
    </row>
    <row r="723" spans="1:13" x14ac:dyDescent="0.25">
      <c r="A723">
        <v>1000772</v>
      </c>
      <c r="B723" s="1">
        <v>0.79166666666666663</v>
      </c>
      <c r="C723" s="3">
        <v>5000</v>
      </c>
      <c r="D723" t="s">
        <v>6</v>
      </c>
      <c r="E723">
        <v>3</v>
      </c>
      <c r="F723" t="s">
        <v>7</v>
      </c>
      <c r="G723" t="s">
        <v>10</v>
      </c>
      <c r="H723">
        <v>1</v>
      </c>
      <c r="I723">
        <v>0</v>
      </c>
      <c r="J723" s="4">
        <v>18.775152210000002</v>
      </c>
      <c r="K723" s="4">
        <v>18.775152210000002</v>
      </c>
      <c r="L723" t="s">
        <v>86</v>
      </c>
      <c r="M723">
        <v>47</v>
      </c>
    </row>
    <row r="724" spans="1:13" x14ac:dyDescent="0.25">
      <c r="A724">
        <v>1000773</v>
      </c>
      <c r="B724" s="1">
        <v>0.79166666666666663</v>
      </c>
      <c r="C724" s="3">
        <v>5001</v>
      </c>
      <c r="D724" t="s">
        <v>6</v>
      </c>
      <c r="E724">
        <v>3</v>
      </c>
      <c r="F724" t="s">
        <v>7</v>
      </c>
      <c r="G724" t="s">
        <v>10</v>
      </c>
      <c r="H724">
        <v>1</v>
      </c>
      <c r="I724">
        <v>0</v>
      </c>
      <c r="J724" s="4">
        <v>32.244739529999997</v>
      </c>
      <c r="K724" s="4">
        <v>32.244739529999997</v>
      </c>
      <c r="L724" t="s">
        <v>86</v>
      </c>
      <c r="M724">
        <v>47</v>
      </c>
    </row>
    <row r="725" spans="1:13" x14ac:dyDescent="0.25">
      <c r="A725">
        <v>1000518</v>
      </c>
      <c r="B725" s="1">
        <v>0.89583333333333337</v>
      </c>
      <c r="C725" s="3">
        <v>4967</v>
      </c>
      <c r="D725" t="s">
        <v>6</v>
      </c>
      <c r="E725">
        <v>3</v>
      </c>
      <c r="F725" t="s">
        <v>20</v>
      </c>
      <c r="G725" t="s">
        <v>14</v>
      </c>
      <c r="H725">
        <v>4</v>
      </c>
      <c r="I725">
        <v>0</v>
      </c>
      <c r="J725" s="4">
        <v>25.600000380000001</v>
      </c>
      <c r="K725" s="4">
        <v>25.600000380000001</v>
      </c>
      <c r="L725" t="s">
        <v>56</v>
      </c>
      <c r="M725">
        <v>16</v>
      </c>
    </row>
    <row r="726" spans="1:13" x14ac:dyDescent="0.25">
      <c r="A726">
        <v>1000775</v>
      </c>
      <c r="B726" s="1">
        <v>0.79166666666666663</v>
      </c>
      <c r="C726" s="3">
        <v>5564</v>
      </c>
      <c r="D726" t="s">
        <v>6</v>
      </c>
      <c r="E726">
        <v>3</v>
      </c>
      <c r="F726" t="s">
        <v>7</v>
      </c>
      <c r="G726" t="s">
        <v>8</v>
      </c>
      <c r="H726">
        <v>2</v>
      </c>
      <c r="I726">
        <v>0</v>
      </c>
      <c r="J726" s="4">
        <v>9.7328939440000006</v>
      </c>
      <c r="K726" s="4">
        <v>9.7328939440000006</v>
      </c>
      <c r="L726" t="s">
        <v>86</v>
      </c>
      <c r="M726">
        <v>0</v>
      </c>
    </row>
    <row r="727" spans="1:13" x14ac:dyDescent="0.25">
      <c r="A727">
        <v>1000776</v>
      </c>
      <c r="B727" s="1">
        <v>0.79166666666666663</v>
      </c>
      <c r="C727" s="3">
        <v>5047</v>
      </c>
      <c r="D727" t="s">
        <v>6</v>
      </c>
      <c r="E727">
        <v>3</v>
      </c>
      <c r="F727" t="s">
        <v>7</v>
      </c>
      <c r="G727" t="s">
        <v>10</v>
      </c>
      <c r="H727">
        <v>2</v>
      </c>
      <c r="I727">
        <v>0</v>
      </c>
      <c r="J727" s="4">
        <v>10.09614754</v>
      </c>
      <c r="K727" s="4">
        <v>10.09614754</v>
      </c>
      <c r="L727" t="s">
        <v>86</v>
      </c>
      <c r="M727">
        <v>40</v>
      </c>
    </row>
    <row r="728" spans="1:13" x14ac:dyDescent="0.25">
      <c r="A728">
        <v>1000777</v>
      </c>
      <c r="B728" s="1">
        <v>0.83333333333333337</v>
      </c>
      <c r="C728" s="3">
        <v>914</v>
      </c>
      <c r="D728" t="s">
        <v>6</v>
      </c>
      <c r="E728">
        <v>3</v>
      </c>
      <c r="F728" t="s">
        <v>7</v>
      </c>
      <c r="G728" t="s">
        <v>10</v>
      </c>
      <c r="H728">
        <v>2</v>
      </c>
      <c r="I728">
        <v>0</v>
      </c>
      <c r="J728" s="4">
        <v>12.46003151</v>
      </c>
      <c r="K728" s="4">
        <v>12.46003151</v>
      </c>
      <c r="L728" t="s">
        <v>88</v>
      </c>
      <c r="M728">
        <v>41</v>
      </c>
    </row>
    <row r="729" spans="1:13" x14ac:dyDescent="0.25">
      <c r="A729">
        <v>1000778</v>
      </c>
      <c r="B729" s="1">
        <v>0.83333333333333337</v>
      </c>
      <c r="C729" s="3">
        <v>82</v>
      </c>
      <c r="D729" t="s">
        <v>6</v>
      </c>
      <c r="E729">
        <v>3</v>
      </c>
      <c r="F729" t="s">
        <v>7</v>
      </c>
      <c r="G729" t="s">
        <v>17</v>
      </c>
      <c r="H729">
        <v>1</v>
      </c>
      <c r="I729">
        <v>0</v>
      </c>
      <c r="J729" s="4">
        <v>8.3999996190000008</v>
      </c>
      <c r="K729" s="4">
        <v>8.3999996190000008</v>
      </c>
      <c r="L729" t="s">
        <v>88</v>
      </c>
      <c r="M729">
        <v>2</v>
      </c>
    </row>
    <row r="730" spans="1:13" x14ac:dyDescent="0.25">
      <c r="A730">
        <v>1000779</v>
      </c>
      <c r="B730" s="1">
        <v>0.83333333333333337</v>
      </c>
      <c r="C730" s="3">
        <v>5565</v>
      </c>
      <c r="D730" t="s">
        <v>6</v>
      </c>
      <c r="E730">
        <v>3</v>
      </c>
      <c r="F730" t="s">
        <v>7</v>
      </c>
      <c r="G730" t="s">
        <v>10</v>
      </c>
      <c r="H730">
        <v>1</v>
      </c>
      <c r="I730">
        <v>0</v>
      </c>
      <c r="J730" s="4">
        <v>13.100000380000001</v>
      </c>
      <c r="K730" s="4">
        <v>13.100000380000001</v>
      </c>
      <c r="L730" t="s">
        <v>88</v>
      </c>
      <c r="M730">
        <v>44</v>
      </c>
    </row>
    <row r="731" spans="1:13" x14ac:dyDescent="0.25">
      <c r="A731">
        <v>1000780</v>
      </c>
      <c r="B731" s="1">
        <v>0.72986111111111107</v>
      </c>
      <c r="C731" s="3">
        <v>5001</v>
      </c>
      <c r="D731" t="s">
        <v>6</v>
      </c>
      <c r="E731">
        <v>3</v>
      </c>
      <c r="F731" t="s">
        <v>20</v>
      </c>
      <c r="G731" t="s">
        <v>14</v>
      </c>
      <c r="H731">
        <v>2</v>
      </c>
      <c r="I731">
        <v>0</v>
      </c>
      <c r="J731" s="4">
        <v>26.452905650000002</v>
      </c>
      <c r="K731" s="4">
        <v>26.452905650000002</v>
      </c>
      <c r="L731" t="s">
        <v>84</v>
      </c>
      <c r="M731">
        <v>12</v>
      </c>
    </row>
    <row r="732" spans="1:13" x14ac:dyDescent="0.25">
      <c r="A732">
        <v>1000781</v>
      </c>
      <c r="B732" s="1">
        <v>0.72986111111111107</v>
      </c>
      <c r="C732" s="3">
        <v>1140</v>
      </c>
      <c r="D732" t="s">
        <v>6</v>
      </c>
      <c r="E732">
        <v>3</v>
      </c>
      <c r="F732" t="s">
        <v>20</v>
      </c>
      <c r="G732" t="s">
        <v>17</v>
      </c>
      <c r="H732">
        <v>1</v>
      </c>
      <c r="I732">
        <v>1</v>
      </c>
      <c r="J732" s="4">
        <v>20.301240920000001</v>
      </c>
      <c r="K732" s="4">
        <v>20.301240920000001</v>
      </c>
      <c r="L732" t="s">
        <v>84</v>
      </c>
      <c r="M732">
        <v>8</v>
      </c>
    </row>
    <row r="733" spans="1:13" x14ac:dyDescent="0.25">
      <c r="A733">
        <v>1000782</v>
      </c>
      <c r="B733" s="1">
        <v>0.72986111111111107</v>
      </c>
      <c r="C733" s="3">
        <v>5047</v>
      </c>
      <c r="D733" t="s">
        <v>6</v>
      </c>
      <c r="E733">
        <v>3</v>
      </c>
      <c r="F733" t="s">
        <v>20</v>
      </c>
      <c r="G733" t="s">
        <v>10</v>
      </c>
      <c r="H733">
        <v>1</v>
      </c>
      <c r="I733">
        <v>0</v>
      </c>
      <c r="J733" s="4">
        <v>6.0999999049999998</v>
      </c>
      <c r="K733" s="4">
        <v>6.0999999049999998</v>
      </c>
      <c r="L733" t="s">
        <v>84</v>
      </c>
      <c r="M733">
        <v>4</v>
      </c>
    </row>
    <row r="734" spans="1:13" x14ac:dyDescent="0.25">
      <c r="A734">
        <v>1000783</v>
      </c>
      <c r="B734" s="1">
        <v>0.72986111111111107</v>
      </c>
      <c r="C734" s="3">
        <v>5046</v>
      </c>
      <c r="D734" t="s">
        <v>6</v>
      </c>
      <c r="E734">
        <v>3</v>
      </c>
      <c r="F734" t="s">
        <v>20</v>
      </c>
      <c r="G734" t="s">
        <v>10</v>
      </c>
      <c r="H734">
        <v>3</v>
      </c>
      <c r="I734">
        <v>0</v>
      </c>
      <c r="J734" s="4">
        <v>22.10894966</v>
      </c>
      <c r="K734" s="4">
        <v>22.10894966</v>
      </c>
      <c r="L734" t="s">
        <v>84</v>
      </c>
      <c r="M734">
        <v>7</v>
      </c>
    </row>
    <row r="735" spans="1:13" x14ac:dyDescent="0.25">
      <c r="A735">
        <v>1000784</v>
      </c>
      <c r="B735" s="1">
        <v>0.72986111111111107</v>
      </c>
      <c r="C735" s="3">
        <v>5045</v>
      </c>
      <c r="D735" t="s">
        <v>6</v>
      </c>
      <c r="E735">
        <v>3</v>
      </c>
      <c r="F735" t="s">
        <v>20</v>
      </c>
      <c r="G735" t="s">
        <v>10</v>
      </c>
      <c r="H735">
        <v>1</v>
      </c>
      <c r="I735">
        <v>0</v>
      </c>
      <c r="J735" s="4">
        <v>10.111935620000001</v>
      </c>
      <c r="K735" s="4">
        <v>10.111935620000001</v>
      </c>
      <c r="L735" t="s">
        <v>84</v>
      </c>
      <c r="M735">
        <v>4</v>
      </c>
    </row>
    <row r="736" spans="1:13" x14ac:dyDescent="0.25">
      <c r="A736">
        <v>1000785</v>
      </c>
      <c r="B736" s="1">
        <v>0.72986111111111107</v>
      </c>
      <c r="C736" s="3">
        <v>5364</v>
      </c>
      <c r="D736" t="s">
        <v>6</v>
      </c>
      <c r="E736">
        <v>3</v>
      </c>
      <c r="F736" t="s">
        <v>20</v>
      </c>
      <c r="G736" t="s">
        <v>10</v>
      </c>
      <c r="H736">
        <v>1</v>
      </c>
      <c r="I736">
        <v>0</v>
      </c>
      <c r="J736" s="4">
        <v>10.900888439999999</v>
      </c>
      <c r="K736" s="4">
        <v>10.900888439999999</v>
      </c>
      <c r="L736" t="s">
        <v>84</v>
      </c>
      <c r="M736">
        <v>13</v>
      </c>
    </row>
    <row r="737" spans="1:13" x14ac:dyDescent="0.25">
      <c r="A737">
        <v>1000786</v>
      </c>
      <c r="B737" s="1">
        <v>0.72986111111111107</v>
      </c>
      <c r="C737" s="3">
        <v>910</v>
      </c>
      <c r="D737" t="s">
        <v>6</v>
      </c>
      <c r="E737">
        <v>3</v>
      </c>
      <c r="F737" t="s">
        <v>20</v>
      </c>
      <c r="G737" t="s">
        <v>14</v>
      </c>
      <c r="H737">
        <v>2</v>
      </c>
      <c r="I737">
        <v>0</v>
      </c>
      <c r="J737" s="4">
        <v>24.100000380000001</v>
      </c>
      <c r="K737" s="4">
        <v>24.100000380000001</v>
      </c>
      <c r="L737" t="s">
        <v>84</v>
      </c>
      <c r="M737">
        <v>5</v>
      </c>
    </row>
    <row r="738" spans="1:13" x14ac:dyDescent="0.25">
      <c r="A738">
        <v>1000787</v>
      </c>
      <c r="B738" s="1">
        <v>0.72986111111111107</v>
      </c>
      <c r="C738" s="3">
        <v>1799</v>
      </c>
      <c r="D738" t="s">
        <v>6</v>
      </c>
      <c r="E738">
        <v>3</v>
      </c>
      <c r="F738" t="s">
        <v>20</v>
      </c>
      <c r="G738" t="s">
        <v>10</v>
      </c>
      <c r="H738">
        <v>2</v>
      </c>
      <c r="I738">
        <v>0</v>
      </c>
      <c r="J738" s="4">
        <v>10.899999619999999</v>
      </c>
      <c r="K738" s="4">
        <v>10.899999619999999</v>
      </c>
      <c r="L738" t="s">
        <v>84</v>
      </c>
      <c r="M738">
        <v>7</v>
      </c>
    </row>
    <row r="739" spans="1:13" x14ac:dyDescent="0.25">
      <c r="A739">
        <v>1000788</v>
      </c>
      <c r="B739" s="1">
        <v>0.72986111111111107</v>
      </c>
      <c r="C739" s="3">
        <v>491</v>
      </c>
      <c r="D739" t="s">
        <v>6</v>
      </c>
      <c r="E739">
        <v>3</v>
      </c>
      <c r="F739" t="s">
        <v>20</v>
      </c>
      <c r="G739" t="s">
        <v>14</v>
      </c>
      <c r="H739">
        <v>3</v>
      </c>
      <c r="I739">
        <v>0</v>
      </c>
      <c r="J739" s="4">
        <v>15.17738724</v>
      </c>
      <c r="K739" s="4">
        <v>15.17738724</v>
      </c>
      <c r="L739" t="s">
        <v>84</v>
      </c>
      <c r="M739">
        <v>7</v>
      </c>
    </row>
    <row r="740" spans="1:13" x14ac:dyDescent="0.25">
      <c r="A740">
        <v>1000789</v>
      </c>
      <c r="B740" s="1">
        <v>0.72986111111111107</v>
      </c>
      <c r="C740" s="3">
        <v>5034</v>
      </c>
      <c r="D740" t="s">
        <v>6</v>
      </c>
      <c r="E740">
        <v>3</v>
      </c>
      <c r="F740" t="s">
        <v>20</v>
      </c>
      <c r="G740" t="s">
        <v>10</v>
      </c>
      <c r="H740">
        <v>2</v>
      </c>
      <c r="I740">
        <v>1</v>
      </c>
      <c r="J740" s="4">
        <v>13.124824520000001</v>
      </c>
      <c r="K740" s="4">
        <v>13.124824520000001</v>
      </c>
      <c r="L740" t="s">
        <v>84</v>
      </c>
      <c r="M740">
        <v>20</v>
      </c>
    </row>
    <row r="741" spans="1:13" x14ac:dyDescent="0.25">
      <c r="A741">
        <v>1000790</v>
      </c>
      <c r="B741" s="1">
        <v>0.72986111111111107</v>
      </c>
      <c r="C741" s="3">
        <v>5099</v>
      </c>
      <c r="D741" t="s">
        <v>6</v>
      </c>
      <c r="E741">
        <v>3</v>
      </c>
      <c r="F741" t="s">
        <v>20</v>
      </c>
      <c r="G741" t="s">
        <v>10</v>
      </c>
      <c r="H741">
        <v>3</v>
      </c>
      <c r="I741">
        <v>0</v>
      </c>
      <c r="J741" s="4">
        <v>19.700000760000002</v>
      </c>
      <c r="K741" s="4">
        <v>19.700000760000002</v>
      </c>
      <c r="L741" t="s">
        <v>84</v>
      </c>
      <c r="M741">
        <v>7</v>
      </c>
    </row>
    <row r="742" spans="1:13" x14ac:dyDescent="0.25">
      <c r="A742">
        <v>1000791</v>
      </c>
      <c r="B742" s="1">
        <v>0.72986111111111107</v>
      </c>
      <c r="C742" s="3">
        <v>5039</v>
      </c>
      <c r="D742" t="s">
        <v>6</v>
      </c>
      <c r="E742">
        <v>3</v>
      </c>
      <c r="F742" t="s">
        <v>20</v>
      </c>
      <c r="G742" t="s">
        <v>10</v>
      </c>
      <c r="H742">
        <v>2</v>
      </c>
      <c r="I742">
        <v>0</v>
      </c>
      <c r="J742" s="4">
        <v>16</v>
      </c>
      <c r="K742" s="4">
        <v>16</v>
      </c>
      <c r="L742" t="s">
        <v>84</v>
      </c>
      <c r="M742">
        <v>9</v>
      </c>
    </row>
    <row r="743" spans="1:13" x14ac:dyDescent="0.25">
      <c r="A743">
        <v>1000792</v>
      </c>
      <c r="B743" s="1">
        <v>0.72986111111111107</v>
      </c>
      <c r="C743" s="3">
        <v>920</v>
      </c>
      <c r="D743" t="s">
        <v>6</v>
      </c>
      <c r="E743">
        <v>3</v>
      </c>
      <c r="F743" t="s">
        <v>20</v>
      </c>
      <c r="G743" t="s">
        <v>17</v>
      </c>
      <c r="H743">
        <v>3</v>
      </c>
      <c r="I743">
        <v>0</v>
      </c>
      <c r="J743" s="4">
        <v>17.122844700000002</v>
      </c>
      <c r="K743" s="4">
        <v>17.122844700000002</v>
      </c>
      <c r="L743" t="s">
        <v>84</v>
      </c>
      <c r="M743">
        <v>4</v>
      </c>
    </row>
    <row r="744" spans="1:13" x14ac:dyDescent="0.25">
      <c r="A744">
        <v>1000793</v>
      </c>
      <c r="B744" s="1">
        <v>0.72986111111111107</v>
      </c>
      <c r="C744" s="3">
        <v>993</v>
      </c>
      <c r="D744" t="s">
        <v>6</v>
      </c>
      <c r="E744">
        <v>3</v>
      </c>
      <c r="F744" t="s">
        <v>20</v>
      </c>
      <c r="G744" t="s">
        <v>10</v>
      </c>
      <c r="H744">
        <v>3</v>
      </c>
      <c r="I744">
        <v>0</v>
      </c>
      <c r="J744" s="4">
        <v>19.373588560000002</v>
      </c>
      <c r="K744" s="4">
        <v>19.373588560000002</v>
      </c>
      <c r="L744" t="s">
        <v>84</v>
      </c>
      <c r="M744">
        <v>7</v>
      </c>
    </row>
    <row r="745" spans="1:13" x14ac:dyDescent="0.25">
      <c r="A745">
        <v>1000794</v>
      </c>
      <c r="B745" s="1">
        <v>0.79166666666666663</v>
      </c>
      <c r="C745" s="3">
        <v>2096</v>
      </c>
      <c r="D745" t="s">
        <v>6</v>
      </c>
      <c r="E745">
        <v>3</v>
      </c>
      <c r="F745" t="s">
        <v>7</v>
      </c>
      <c r="G745" t="s">
        <v>10</v>
      </c>
      <c r="H745">
        <v>1</v>
      </c>
      <c r="I745">
        <v>0</v>
      </c>
      <c r="J745" s="4">
        <v>4.889181614</v>
      </c>
      <c r="K745" s="4">
        <v>4.889181614</v>
      </c>
      <c r="L745" t="s">
        <v>86</v>
      </c>
      <c r="M745">
        <v>4</v>
      </c>
    </row>
    <row r="746" spans="1:13" x14ac:dyDescent="0.25">
      <c r="A746">
        <v>1000795</v>
      </c>
      <c r="B746" s="1">
        <v>0.72916666666666663</v>
      </c>
      <c r="C746" s="3">
        <v>5429</v>
      </c>
      <c r="D746" t="s">
        <v>6</v>
      </c>
      <c r="E746">
        <v>3</v>
      </c>
      <c r="F746" t="s">
        <v>20</v>
      </c>
      <c r="G746" t="s">
        <v>10</v>
      </c>
      <c r="H746">
        <v>3</v>
      </c>
      <c r="I746">
        <v>0</v>
      </c>
      <c r="J746" s="4">
        <v>13.5</v>
      </c>
      <c r="K746" s="4">
        <v>13.5</v>
      </c>
      <c r="L746" t="s">
        <v>82</v>
      </c>
      <c r="M746">
        <v>18</v>
      </c>
    </row>
    <row r="747" spans="1:13" x14ac:dyDescent="0.25">
      <c r="A747">
        <v>1000796</v>
      </c>
      <c r="B747" s="1">
        <v>0.72916666666666663</v>
      </c>
      <c r="C747" s="3">
        <v>5565</v>
      </c>
      <c r="D747" t="s">
        <v>6</v>
      </c>
      <c r="E747">
        <v>3</v>
      </c>
      <c r="F747" t="s">
        <v>20</v>
      </c>
      <c r="G747" t="s">
        <v>14</v>
      </c>
      <c r="H747">
        <v>1</v>
      </c>
      <c r="I747">
        <v>0</v>
      </c>
      <c r="J747" s="4">
        <v>15.936914440000001</v>
      </c>
      <c r="K747" s="4">
        <v>15.936914440000001</v>
      </c>
      <c r="L747" t="s">
        <v>82</v>
      </c>
      <c r="M747">
        <v>12</v>
      </c>
    </row>
    <row r="748" spans="1:13" x14ac:dyDescent="0.25">
      <c r="A748">
        <v>1000797</v>
      </c>
      <c r="B748" s="1">
        <v>0.72916666666666663</v>
      </c>
      <c r="C748" s="3">
        <v>5330</v>
      </c>
      <c r="D748" t="s">
        <v>6</v>
      </c>
      <c r="E748">
        <v>3</v>
      </c>
      <c r="F748" t="s">
        <v>20</v>
      </c>
      <c r="G748" t="s">
        <v>14</v>
      </c>
      <c r="H748">
        <v>1</v>
      </c>
      <c r="I748">
        <v>0</v>
      </c>
      <c r="J748" s="4">
        <v>4.0999999049999998</v>
      </c>
      <c r="K748" s="4">
        <v>4.0999999049999998</v>
      </c>
      <c r="L748" t="s">
        <v>82</v>
      </c>
      <c r="M748">
        <v>9</v>
      </c>
    </row>
    <row r="749" spans="1:13" x14ac:dyDescent="0.25">
      <c r="A749">
        <v>1000798</v>
      </c>
      <c r="B749" s="1">
        <v>0.72916666666666663</v>
      </c>
      <c r="C749" s="3">
        <v>4868</v>
      </c>
      <c r="D749" t="s">
        <v>6</v>
      </c>
      <c r="E749">
        <v>3</v>
      </c>
      <c r="F749" t="s">
        <v>20</v>
      </c>
      <c r="G749" t="s">
        <v>14</v>
      </c>
      <c r="H749">
        <v>2</v>
      </c>
      <c r="I749">
        <v>0</v>
      </c>
      <c r="J749" s="4">
        <v>20.899999619999999</v>
      </c>
      <c r="K749" s="4">
        <v>20.899999619999999</v>
      </c>
      <c r="L749" t="s">
        <v>82</v>
      </c>
      <c r="M749">
        <v>17</v>
      </c>
    </row>
    <row r="750" spans="1:13" x14ac:dyDescent="0.25">
      <c r="A750">
        <v>1000799</v>
      </c>
      <c r="B750" s="1">
        <v>0.72916666666666663</v>
      </c>
      <c r="C750" s="3">
        <v>5363</v>
      </c>
      <c r="D750" t="s">
        <v>6</v>
      </c>
      <c r="E750">
        <v>3</v>
      </c>
      <c r="F750" t="s">
        <v>20</v>
      </c>
      <c r="G750" t="s">
        <v>14</v>
      </c>
      <c r="H750">
        <v>1</v>
      </c>
      <c r="I750">
        <v>0</v>
      </c>
      <c r="J750" s="4">
        <v>7.5</v>
      </c>
      <c r="K750" s="4">
        <v>7.5</v>
      </c>
      <c r="L750" t="s">
        <v>82</v>
      </c>
      <c r="M750">
        <v>13</v>
      </c>
    </row>
    <row r="751" spans="1:13" x14ac:dyDescent="0.25">
      <c r="A751">
        <v>1000800</v>
      </c>
      <c r="B751" s="1">
        <v>0.72916666666666663</v>
      </c>
      <c r="C751" s="3">
        <v>4637</v>
      </c>
      <c r="D751" t="s">
        <v>6</v>
      </c>
      <c r="E751">
        <v>3</v>
      </c>
      <c r="F751" t="s">
        <v>20</v>
      </c>
      <c r="G751" t="s">
        <v>14</v>
      </c>
      <c r="H751">
        <v>2</v>
      </c>
      <c r="I751">
        <v>0</v>
      </c>
      <c r="J751" s="4">
        <v>12.02681351</v>
      </c>
      <c r="K751" s="4">
        <v>12.02681351</v>
      </c>
      <c r="L751" t="s">
        <v>82</v>
      </c>
      <c r="M751">
        <v>14</v>
      </c>
    </row>
    <row r="752" spans="1:13" x14ac:dyDescent="0.25">
      <c r="A752">
        <v>1000801</v>
      </c>
      <c r="B752" s="1">
        <v>0.72916666666666663</v>
      </c>
      <c r="C752" s="3">
        <v>4638</v>
      </c>
      <c r="D752" t="s">
        <v>6</v>
      </c>
      <c r="E752">
        <v>3</v>
      </c>
      <c r="F752" t="s">
        <v>20</v>
      </c>
      <c r="G752" t="s">
        <v>14</v>
      </c>
      <c r="H752">
        <v>2</v>
      </c>
      <c r="I752">
        <v>0</v>
      </c>
      <c r="J752" s="4">
        <v>29.764331819999999</v>
      </c>
      <c r="K752" s="4">
        <v>29.764331819999999</v>
      </c>
      <c r="L752" t="s">
        <v>82</v>
      </c>
      <c r="M752">
        <v>8</v>
      </c>
    </row>
    <row r="753" spans="1:13" x14ac:dyDescent="0.25">
      <c r="A753">
        <v>1000802</v>
      </c>
      <c r="B753" s="1">
        <v>0.72916666666666663</v>
      </c>
      <c r="C753" s="3">
        <v>5366</v>
      </c>
      <c r="D753" t="s">
        <v>6</v>
      </c>
      <c r="E753">
        <v>3</v>
      </c>
      <c r="F753" t="s">
        <v>20</v>
      </c>
      <c r="G753" t="s">
        <v>14</v>
      </c>
      <c r="H753">
        <v>2</v>
      </c>
      <c r="I753">
        <v>0</v>
      </c>
      <c r="J753" s="4">
        <v>15</v>
      </c>
      <c r="K753" s="4">
        <v>15</v>
      </c>
      <c r="L753" t="s">
        <v>82</v>
      </c>
      <c r="M753">
        <v>16</v>
      </c>
    </row>
    <row r="754" spans="1:13" x14ac:dyDescent="0.25">
      <c r="A754">
        <v>1000803</v>
      </c>
      <c r="B754" s="1">
        <v>0.72916666666666663</v>
      </c>
      <c r="C754" s="3">
        <v>5367</v>
      </c>
      <c r="D754" t="s">
        <v>6</v>
      </c>
      <c r="E754">
        <v>3</v>
      </c>
      <c r="F754" t="s">
        <v>20</v>
      </c>
      <c r="G754" t="s">
        <v>14</v>
      </c>
      <c r="H754">
        <v>3</v>
      </c>
      <c r="I754">
        <v>0</v>
      </c>
      <c r="J754" s="4">
        <v>17</v>
      </c>
      <c r="K754" s="4">
        <v>17</v>
      </c>
      <c r="L754" t="s">
        <v>82</v>
      </c>
      <c r="M754">
        <v>11</v>
      </c>
    </row>
    <row r="755" spans="1:13" x14ac:dyDescent="0.25">
      <c r="A755">
        <v>1000804</v>
      </c>
      <c r="B755" s="1">
        <v>0.7715277777777777</v>
      </c>
      <c r="C755" s="3">
        <v>4802</v>
      </c>
      <c r="D755" t="s">
        <v>6</v>
      </c>
      <c r="E755">
        <v>3</v>
      </c>
      <c r="F755" t="s">
        <v>20</v>
      </c>
      <c r="G755" t="s">
        <v>14</v>
      </c>
      <c r="H755">
        <v>2</v>
      </c>
      <c r="I755">
        <v>0</v>
      </c>
      <c r="J755" s="4">
        <v>13.32352066</v>
      </c>
      <c r="K755" s="4">
        <v>13.32352066</v>
      </c>
      <c r="L755" t="s">
        <v>240</v>
      </c>
      <c r="M755">
        <v>28</v>
      </c>
    </row>
    <row r="756" spans="1:13" x14ac:dyDescent="0.25">
      <c r="A756">
        <v>1000805</v>
      </c>
      <c r="B756" s="1">
        <v>0.81319444444444444</v>
      </c>
      <c r="C756" s="3">
        <v>1139</v>
      </c>
      <c r="D756" t="s">
        <v>6</v>
      </c>
      <c r="E756">
        <v>3</v>
      </c>
      <c r="F756" t="s">
        <v>20</v>
      </c>
      <c r="G756" t="s">
        <v>14</v>
      </c>
      <c r="H756">
        <v>1</v>
      </c>
      <c r="I756">
        <v>0</v>
      </c>
      <c r="J756" s="4">
        <v>12.600000380000001</v>
      </c>
      <c r="K756" s="4">
        <v>12.600000380000001</v>
      </c>
      <c r="L756" t="s">
        <v>87</v>
      </c>
      <c r="M756">
        <v>9</v>
      </c>
    </row>
    <row r="757" spans="1:13" x14ac:dyDescent="0.25">
      <c r="A757">
        <v>1000806</v>
      </c>
      <c r="B757" s="1">
        <v>0.81319444444444444</v>
      </c>
      <c r="C757" s="3">
        <v>5396</v>
      </c>
      <c r="D757" t="s">
        <v>6</v>
      </c>
      <c r="E757">
        <v>3</v>
      </c>
      <c r="F757" t="s">
        <v>20</v>
      </c>
      <c r="G757" t="s">
        <v>14</v>
      </c>
      <c r="H757">
        <v>1</v>
      </c>
      <c r="I757">
        <v>1</v>
      </c>
      <c r="J757" s="4">
        <v>8.6000003809999992</v>
      </c>
      <c r="K757" s="4">
        <v>8.6000003809999992</v>
      </c>
      <c r="L757" t="s">
        <v>87</v>
      </c>
      <c r="M757">
        <v>6</v>
      </c>
    </row>
    <row r="758" spans="1:13" x14ac:dyDescent="0.25">
      <c r="A758">
        <v>1000807</v>
      </c>
      <c r="B758" s="1">
        <v>0.81319444444444444</v>
      </c>
      <c r="C758" s="3">
        <v>5165</v>
      </c>
      <c r="D758" t="s">
        <v>6</v>
      </c>
      <c r="E758">
        <v>3</v>
      </c>
      <c r="F758" t="s">
        <v>20</v>
      </c>
      <c r="G758" t="s">
        <v>14</v>
      </c>
      <c r="H758">
        <v>2</v>
      </c>
      <c r="I758">
        <v>0</v>
      </c>
      <c r="J758" s="4">
        <v>12.47617531</v>
      </c>
      <c r="K758" s="4">
        <v>12.47617531</v>
      </c>
      <c r="L758" t="s">
        <v>87</v>
      </c>
      <c r="M758">
        <v>4</v>
      </c>
    </row>
    <row r="759" spans="1:13" x14ac:dyDescent="0.25">
      <c r="A759">
        <v>1000808</v>
      </c>
      <c r="B759" s="1">
        <v>0.77083333333333337</v>
      </c>
      <c r="C759" s="3">
        <v>5563</v>
      </c>
      <c r="D759" t="s">
        <v>6</v>
      </c>
      <c r="E759">
        <v>3</v>
      </c>
      <c r="F759" t="s">
        <v>20</v>
      </c>
      <c r="G759" t="s">
        <v>14</v>
      </c>
      <c r="H759">
        <v>1</v>
      </c>
      <c r="I759">
        <v>0</v>
      </c>
      <c r="J759" s="4">
        <v>9.3000001910000005</v>
      </c>
      <c r="K759" s="4">
        <v>9.3000001910000005</v>
      </c>
      <c r="L759" t="s">
        <v>201</v>
      </c>
      <c r="M759">
        <v>9</v>
      </c>
    </row>
    <row r="760" spans="1:13" x14ac:dyDescent="0.25">
      <c r="A760">
        <v>1000809</v>
      </c>
      <c r="B760" s="1">
        <v>0.77083333333333337</v>
      </c>
      <c r="C760" s="3">
        <v>2855</v>
      </c>
      <c r="D760" t="s">
        <v>6</v>
      </c>
      <c r="E760">
        <v>3</v>
      </c>
      <c r="F760" t="s">
        <v>20</v>
      </c>
      <c r="G760" t="s">
        <v>10</v>
      </c>
      <c r="H760">
        <v>1</v>
      </c>
      <c r="I760">
        <v>0</v>
      </c>
      <c r="J760" s="4">
        <v>8.1999998089999995</v>
      </c>
      <c r="K760" s="4">
        <v>8.1999998089999995</v>
      </c>
      <c r="L760" t="s">
        <v>201</v>
      </c>
      <c r="M760">
        <v>27</v>
      </c>
    </row>
    <row r="761" spans="1:13" x14ac:dyDescent="0.25">
      <c r="A761">
        <v>1000810</v>
      </c>
      <c r="B761" s="1">
        <v>0.77083333333333337</v>
      </c>
      <c r="C761" s="3">
        <v>4901</v>
      </c>
      <c r="D761" t="s">
        <v>6</v>
      </c>
      <c r="E761">
        <v>3</v>
      </c>
      <c r="F761" t="s">
        <v>20</v>
      </c>
      <c r="G761" t="s">
        <v>14</v>
      </c>
      <c r="H761">
        <v>2</v>
      </c>
      <c r="I761">
        <v>0</v>
      </c>
      <c r="J761" s="4">
        <v>11</v>
      </c>
      <c r="K761" s="4">
        <v>11</v>
      </c>
      <c r="L761" t="s">
        <v>201</v>
      </c>
      <c r="M761">
        <v>9</v>
      </c>
    </row>
    <row r="762" spans="1:13" x14ac:dyDescent="0.25">
      <c r="A762">
        <v>1000811</v>
      </c>
      <c r="B762" s="1">
        <v>0.77083333333333337</v>
      </c>
      <c r="C762" s="3">
        <v>4835</v>
      </c>
      <c r="D762" t="s">
        <v>6</v>
      </c>
      <c r="E762">
        <v>3</v>
      </c>
      <c r="F762" t="s">
        <v>20</v>
      </c>
      <c r="G762" t="s">
        <v>14</v>
      </c>
      <c r="H762">
        <v>1</v>
      </c>
      <c r="I762">
        <v>0</v>
      </c>
      <c r="J762" s="4">
        <v>6.1914873119999996</v>
      </c>
      <c r="K762" s="4">
        <v>6.1914873119999996</v>
      </c>
      <c r="L762" t="s">
        <v>201</v>
      </c>
      <c r="M762">
        <v>27</v>
      </c>
    </row>
    <row r="763" spans="1:13" x14ac:dyDescent="0.25">
      <c r="A763">
        <v>1000812</v>
      </c>
      <c r="B763" s="1">
        <v>0.77083333333333337</v>
      </c>
      <c r="C763" s="3">
        <v>773</v>
      </c>
      <c r="D763" t="s">
        <v>6</v>
      </c>
      <c r="E763">
        <v>3</v>
      </c>
      <c r="F763" t="s">
        <v>20</v>
      </c>
      <c r="G763" t="s">
        <v>8</v>
      </c>
      <c r="H763">
        <v>1</v>
      </c>
      <c r="I763">
        <v>0</v>
      </c>
      <c r="J763" s="4">
        <v>32.599998470000003</v>
      </c>
      <c r="K763" s="4">
        <v>32.599998470000003</v>
      </c>
      <c r="L763" t="s">
        <v>201</v>
      </c>
      <c r="M763">
        <v>6</v>
      </c>
    </row>
    <row r="764" spans="1:13" x14ac:dyDescent="0.25">
      <c r="A764">
        <v>1000813</v>
      </c>
      <c r="B764" s="1">
        <v>0.875</v>
      </c>
      <c r="C764" s="3">
        <v>5564</v>
      </c>
      <c r="D764" t="s">
        <v>6</v>
      </c>
      <c r="E764">
        <v>3</v>
      </c>
      <c r="F764" t="s">
        <v>7</v>
      </c>
      <c r="G764" t="s">
        <v>14</v>
      </c>
      <c r="H764">
        <v>2</v>
      </c>
      <c r="I764">
        <v>0</v>
      </c>
      <c r="J764" s="4">
        <v>5.4000000950000002</v>
      </c>
      <c r="K764" s="4">
        <v>5.4000000950000002</v>
      </c>
      <c r="L764" t="s">
        <v>90</v>
      </c>
      <c r="M764">
        <v>20</v>
      </c>
    </row>
    <row r="765" spans="1:13" x14ac:dyDescent="0.25">
      <c r="A765">
        <v>1000814</v>
      </c>
      <c r="B765" s="1">
        <v>0.875</v>
      </c>
      <c r="C765" s="3">
        <v>5495</v>
      </c>
      <c r="D765" t="s">
        <v>6</v>
      </c>
      <c r="E765">
        <v>3</v>
      </c>
      <c r="F765" t="s">
        <v>7</v>
      </c>
      <c r="G765" t="s">
        <v>8</v>
      </c>
      <c r="H765">
        <v>1</v>
      </c>
      <c r="I765">
        <v>0</v>
      </c>
      <c r="J765" s="4">
        <v>11.45580387</v>
      </c>
      <c r="K765" s="4">
        <v>11.45580387</v>
      </c>
      <c r="L765" t="s">
        <v>90</v>
      </c>
      <c r="M765">
        <v>0</v>
      </c>
    </row>
    <row r="766" spans="1:13" x14ac:dyDescent="0.25">
      <c r="A766">
        <v>1000815</v>
      </c>
      <c r="B766" s="1">
        <v>0.875</v>
      </c>
      <c r="C766" s="3">
        <v>5034</v>
      </c>
      <c r="D766" t="s">
        <v>6</v>
      </c>
      <c r="E766">
        <v>3</v>
      </c>
      <c r="F766" t="s">
        <v>7</v>
      </c>
      <c r="G766" t="s">
        <v>8</v>
      </c>
      <c r="H766">
        <v>2</v>
      </c>
      <c r="I766">
        <v>0</v>
      </c>
      <c r="J766" s="4">
        <v>15</v>
      </c>
      <c r="K766" s="4">
        <v>15</v>
      </c>
      <c r="L766" t="s">
        <v>90</v>
      </c>
      <c r="M766">
        <v>0</v>
      </c>
    </row>
    <row r="767" spans="1:13" x14ac:dyDescent="0.25">
      <c r="A767">
        <v>1000816</v>
      </c>
      <c r="B767" s="1">
        <v>0.875</v>
      </c>
      <c r="C767" s="3">
        <v>1140</v>
      </c>
      <c r="D767" t="s">
        <v>6</v>
      </c>
      <c r="E767">
        <v>3</v>
      </c>
      <c r="F767" t="s">
        <v>7</v>
      </c>
      <c r="G767" t="s">
        <v>14</v>
      </c>
      <c r="H767">
        <v>1</v>
      </c>
      <c r="I767">
        <v>0</v>
      </c>
      <c r="J767" s="4">
        <v>6.4516735079999998</v>
      </c>
      <c r="K767" s="4">
        <v>6.4516735079999998</v>
      </c>
      <c r="L767" t="s">
        <v>90</v>
      </c>
      <c r="M767">
        <v>1</v>
      </c>
    </row>
    <row r="768" spans="1:13" x14ac:dyDescent="0.25">
      <c r="A768">
        <v>1000817</v>
      </c>
      <c r="B768" s="1">
        <v>0.875</v>
      </c>
      <c r="C768" s="3">
        <v>5099</v>
      </c>
      <c r="D768" t="s">
        <v>6</v>
      </c>
      <c r="E768">
        <v>3</v>
      </c>
      <c r="F768" t="s">
        <v>7</v>
      </c>
      <c r="G768" t="s">
        <v>8</v>
      </c>
      <c r="H768">
        <v>1</v>
      </c>
      <c r="I768">
        <v>0</v>
      </c>
      <c r="J768" s="4">
        <v>4.3000001909999996</v>
      </c>
      <c r="K768" s="4">
        <v>4.3000001909999996</v>
      </c>
      <c r="L768" t="s">
        <v>90</v>
      </c>
      <c r="M768">
        <v>0</v>
      </c>
    </row>
    <row r="769" spans="1:13" x14ac:dyDescent="0.25">
      <c r="A769">
        <v>1000818</v>
      </c>
      <c r="B769" s="1">
        <v>0.8125</v>
      </c>
      <c r="C769" s="3">
        <v>4968</v>
      </c>
      <c r="D769" t="s">
        <v>6</v>
      </c>
      <c r="E769">
        <v>3</v>
      </c>
      <c r="F769" t="s">
        <v>20</v>
      </c>
      <c r="G769" t="s">
        <v>10</v>
      </c>
      <c r="H769">
        <v>3</v>
      </c>
      <c r="I769">
        <v>0</v>
      </c>
      <c r="J769" s="4">
        <v>2.7000000480000002</v>
      </c>
      <c r="K769" s="4">
        <v>2.7000000480000002</v>
      </c>
      <c r="L769" t="s">
        <v>202</v>
      </c>
      <c r="M769">
        <v>14</v>
      </c>
    </row>
    <row r="770" spans="1:13" x14ac:dyDescent="0.25">
      <c r="A770">
        <v>1000819</v>
      </c>
      <c r="B770" s="1">
        <v>0.8125</v>
      </c>
      <c r="C770" s="3">
        <v>918</v>
      </c>
      <c r="D770" t="s">
        <v>6</v>
      </c>
      <c r="E770">
        <v>3</v>
      </c>
      <c r="F770" t="s">
        <v>20</v>
      </c>
      <c r="G770" t="s">
        <v>14</v>
      </c>
      <c r="H770">
        <v>1</v>
      </c>
      <c r="I770">
        <v>0</v>
      </c>
      <c r="J770" s="4">
        <v>2.5</v>
      </c>
      <c r="K770" s="4">
        <v>2.5</v>
      </c>
      <c r="L770" t="s">
        <v>202</v>
      </c>
      <c r="M770">
        <v>8</v>
      </c>
    </row>
    <row r="771" spans="1:13" x14ac:dyDescent="0.25">
      <c r="A771">
        <v>1000820</v>
      </c>
      <c r="B771" s="1">
        <v>0.8125</v>
      </c>
      <c r="C771" s="3">
        <v>5561</v>
      </c>
      <c r="D771" t="s">
        <v>6</v>
      </c>
      <c r="E771">
        <v>3</v>
      </c>
      <c r="F771" t="s">
        <v>20</v>
      </c>
      <c r="G771" t="s">
        <v>14</v>
      </c>
      <c r="H771">
        <v>1</v>
      </c>
      <c r="I771">
        <v>0</v>
      </c>
      <c r="J771" s="4">
        <v>11.213770869999999</v>
      </c>
      <c r="K771" s="4">
        <v>11.213770869999999</v>
      </c>
      <c r="L771" t="s">
        <v>202</v>
      </c>
      <c r="M771">
        <v>13</v>
      </c>
    </row>
    <row r="772" spans="1:13" x14ac:dyDescent="0.25">
      <c r="A772">
        <v>1000821</v>
      </c>
      <c r="B772" s="1">
        <v>0.89583333333333337</v>
      </c>
      <c r="C772" s="3">
        <v>4803</v>
      </c>
      <c r="D772" t="s">
        <v>6</v>
      </c>
      <c r="E772">
        <v>3</v>
      </c>
      <c r="F772" t="s">
        <v>7</v>
      </c>
      <c r="G772" t="s">
        <v>10</v>
      </c>
      <c r="H772">
        <v>2</v>
      </c>
      <c r="I772">
        <v>0</v>
      </c>
      <c r="J772" s="4">
        <v>13.583237649999999</v>
      </c>
      <c r="K772" s="4">
        <v>13.583237649999999</v>
      </c>
      <c r="L772" t="s">
        <v>91</v>
      </c>
      <c r="M772">
        <v>26</v>
      </c>
    </row>
    <row r="773" spans="1:13" x14ac:dyDescent="0.25">
      <c r="A773">
        <v>1000822</v>
      </c>
      <c r="B773" s="1">
        <v>0.9375</v>
      </c>
      <c r="C773" s="3">
        <v>110</v>
      </c>
      <c r="D773" t="s">
        <v>6</v>
      </c>
      <c r="E773">
        <v>3</v>
      </c>
      <c r="F773" t="s">
        <v>7</v>
      </c>
      <c r="G773" t="s">
        <v>8</v>
      </c>
      <c r="H773">
        <v>1</v>
      </c>
      <c r="I773">
        <v>0</v>
      </c>
      <c r="J773" s="4">
        <v>23.63708115</v>
      </c>
      <c r="K773" s="4">
        <v>23.63708115</v>
      </c>
      <c r="L773" t="s">
        <v>251</v>
      </c>
      <c r="M773">
        <v>0</v>
      </c>
    </row>
    <row r="774" spans="1:13" x14ac:dyDescent="0.25">
      <c r="A774">
        <v>1000823</v>
      </c>
      <c r="B774" s="1">
        <v>0.8125</v>
      </c>
      <c r="C774" s="3">
        <v>816</v>
      </c>
      <c r="D774" t="s">
        <v>6</v>
      </c>
      <c r="E774">
        <v>3</v>
      </c>
      <c r="F774" t="s">
        <v>20</v>
      </c>
      <c r="G774" t="s">
        <v>14</v>
      </c>
      <c r="H774">
        <v>2</v>
      </c>
      <c r="I774">
        <v>0</v>
      </c>
      <c r="J774" s="4">
        <v>22.456298830000001</v>
      </c>
      <c r="K774" s="4">
        <v>22.456298830000001</v>
      </c>
      <c r="L774" t="s">
        <v>202</v>
      </c>
      <c r="M774">
        <v>26</v>
      </c>
    </row>
    <row r="775" spans="1:13" x14ac:dyDescent="0.25">
      <c r="A775">
        <v>1000824</v>
      </c>
      <c r="B775" s="1">
        <v>0.85416666666666663</v>
      </c>
      <c r="C775" s="3">
        <v>5100</v>
      </c>
      <c r="D775" t="s">
        <v>6</v>
      </c>
      <c r="E775">
        <v>3</v>
      </c>
      <c r="F775" t="s">
        <v>20</v>
      </c>
      <c r="G775" t="s">
        <v>14</v>
      </c>
      <c r="H775">
        <v>1</v>
      </c>
      <c r="I775">
        <v>0</v>
      </c>
      <c r="J775" s="4">
        <v>19.115552900000001</v>
      </c>
      <c r="K775" s="4">
        <v>19.115552900000001</v>
      </c>
      <c r="L775" t="s">
        <v>89</v>
      </c>
      <c r="M775">
        <v>13</v>
      </c>
    </row>
    <row r="776" spans="1:13" x14ac:dyDescent="0.25">
      <c r="A776">
        <v>1000825</v>
      </c>
      <c r="B776" s="1">
        <v>0.85416666666666663</v>
      </c>
      <c r="C776" s="3">
        <v>4769</v>
      </c>
      <c r="D776" t="s">
        <v>6</v>
      </c>
      <c r="E776">
        <v>3</v>
      </c>
      <c r="F776" t="s">
        <v>20</v>
      </c>
      <c r="G776" t="s">
        <v>10</v>
      </c>
      <c r="H776">
        <v>1</v>
      </c>
      <c r="I776">
        <v>1</v>
      </c>
      <c r="J776" s="4">
        <v>23</v>
      </c>
      <c r="K776" s="4">
        <v>23</v>
      </c>
      <c r="L776" t="s">
        <v>89</v>
      </c>
      <c r="M776">
        <v>4</v>
      </c>
    </row>
    <row r="777" spans="1:13" x14ac:dyDescent="0.25">
      <c r="A777">
        <v>1000826</v>
      </c>
      <c r="B777" s="1">
        <v>0.85416666666666663</v>
      </c>
      <c r="C777" s="3">
        <v>5528</v>
      </c>
      <c r="D777" t="s">
        <v>6</v>
      </c>
      <c r="E777">
        <v>3</v>
      </c>
      <c r="F777" t="s">
        <v>20</v>
      </c>
      <c r="G777" t="s">
        <v>14</v>
      </c>
      <c r="H777">
        <v>2</v>
      </c>
      <c r="I777">
        <v>0</v>
      </c>
      <c r="J777" s="4">
        <v>7.8000001909999996</v>
      </c>
      <c r="K777" s="4">
        <v>7.8000001909999996</v>
      </c>
      <c r="L777" t="s">
        <v>89</v>
      </c>
      <c r="M777">
        <v>15</v>
      </c>
    </row>
    <row r="778" spans="1:13" x14ac:dyDescent="0.25">
      <c r="A778">
        <v>1000827</v>
      </c>
      <c r="B778" s="1">
        <v>0.85416666666666663</v>
      </c>
      <c r="C778" s="3">
        <v>5365</v>
      </c>
      <c r="D778" t="s">
        <v>6</v>
      </c>
      <c r="E778">
        <v>3</v>
      </c>
      <c r="F778" t="s">
        <v>20</v>
      </c>
      <c r="G778" t="s">
        <v>14</v>
      </c>
      <c r="H778">
        <v>1</v>
      </c>
      <c r="I778">
        <v>0</v>
      </c>
      <c r="J778" s="4">
        <v>24.363271709999999</v>
      </c>
      <c r="K778" s="4">
        <v>24.363271709999999</v>
      </c>
      <c r="L778" t="s">
        <v>89</v>
      </c>
      <c r="M778">
        <v>14</v>
      </c>
    </row>
    <row r="779" spans="1:13" x14ac:dyDescent="0.25">
      <c r="A779">
        <v>1000828</v>
      </c>
      <c r="B779" s="1">
        <v>0.85416666666666663</v>
      </c>
      <c r="C779" s="3">
        <v>4637</v>
      </c>
      <c r="D779" t="s">
        <v>6</v>
      </c>
      <c r="E779">
        <v>3</v>
      </c>
      <c r="F779" t="s">
        <v>20</v>
      </c>
      <c r="G779" t="s">
        <v>10</v>
      </c>
      <c r="H779">
        <v>1</v>
      </c>
      <c r="I779">
        <v>0</v>
      </c>
      <c r="J779" s="4">
        <v>32.204154969999998</v>
      </c>
      <c r="K779" s="4">
        <v>32.204154969999998</v>
      </c>
      <c r="L779" t="s">
        <v>89</v>
      </c>
      <c r="M779">
        <v>17</v>
      </c>
    </row>
    <row r="780" spans="1:13" x14ac:dyDescent="0.25">
      <c r="A780">
        <v>1000829</v>
      </c>
      <c r="B780" s="1">
        <v>0.89583333333333337</v>
      </c>
      <c r="C780" s="3">
        <v>4638</v>
      </c>
      <c r="D780" t="s">
        <v>6</v>
      </c>
      <c r="E780">
        <v>3</v>
      </c>
      <c r="F780" t="s">
        <v>20</v>
      </c>
      <c r="G780" t="s">
        <v>10</v>
      </c>
      <c r="H780">
        <v>2</v>
      </c>
      <c r="I780">
        <v>0</v>
      </c>
      <c r="J780" s="4">
        <v>23.399999619999999</v>
      </c>
      <c r="K780" s="4">
        <v>23.399999619999999</v>
      </c>
      <c r="L780" t="s">
        <v>91</v>
      </c>
      <c r="M780">
        <v>14</v>
      </c>
    </row>
    <row r="781" spans="1:13" x14ac:dyDescent="0.25">
      <c r="A781">
        <v>1000830</v>
      </c>
      <c r="B781" s="1">
        <v>0.89583333333333337</v>
      </c>
      <c r="C781" s="3">
        <v>5564</v>
      </c>
      <c r="D781" t="s">
        <v>6</v>
      </c>
      <c r="E781">
        <v>3</v>
      </c>
      <c r="F781" t="s">
        <v>20</v>
      </c>
      <c r="G781" t="s">
        <v>14</v>
      </c>
      <c r="H781">
        <v>2</v>
      </c>
      <c r="I781">
        <v>0</v>
      </c>
      <c r="J781" s="4">
        <v>5.1999998090000004</v>
      </c>
      <c r="K781" s="4">
        <v>5.1999998090000004</v>
      </c>
      <c r="L781" t="s">
        <v>91</v>
      </c>
      <c r="M781">
        <v>9</v>
      </c>
    </row>
    <row r="782" spans="1:13" x14ac:dyDescent="0.25">
      <c r="A782">
        <v>1000831</v>
      </c>
      <c r="B782" s="1">
        <v>0.89583333333333337</v>
      </c>
      <c r="C782" s="3">
        <v>2096</v>
      </c>
      <c r="D782" t="s">
        <v>6</v>
      </c>
      <c r="E782">
        <v>3</v>
      </c>
      <c r="F782" t="s">
        <v>20</v>
      </c>
      <c r="G782" t="s">
        <v>14</v>
      </c>
      <c r="H782">
        <v>3</v>
      </c>
      <c r="I782">
        <v>0</v>
      </c>
      <c r="J782" s="4">
        <v>8.3000001910000005</v>
      </c>
      <c r="K782" s="4">
        <v>8.3000001910000005</v>
      </c>
      <c r="L782" t="s">
        <v>91</v>
      </c>
      <c r="M782">
        <v>16</v>
      </c>
    </row>
    <row r="783" spans="1:13" x14ac:dyDescent="0.25">
      <c r="A783">
        <v>1000832</v>
      </c>
      <c r="B783" s="1">
        <v>0.89583333333333337</v>
      </c>
      <c r="C783" s="3">
        <v>5562</v>
      </c>
      <c r="D783" t="s">
        <v>6</v>
      </c>
      <c r="E783">
        <v>3</v>
      </c>
      <c r="F783" t="s">
        <v>20</v>
      </c>
      <c r="G783" t="s">
        <v>10</v>
      </c>
      <c r="H783">
        <v>1</v>
      </c>
      <c r="I783">
        <v>0</v>
      </c>
      <c r="J783" s="4">
        <v>27.899999619999999</v>
      </c>
      <c r="K783" s="4">
        <v>27.899999619999999</v>
      </c>
      <c r="L783" t="s">
        <v>91</v>
      </c>
      <c r="M783">
        <v>17</v>
      </c>
    </row>
    <row r="784" spans="1:13" x14ac:dyDescent="0.25">
      <c r="A784">
        <v>1000833</v>
      </c>
      <c r="B784" s="1">
        <v>0.89583333333333337</v>
      </c>
      <c r="C784" s="3">
        <v>5330</v>
      </c>
      <c r="D784" t="s">
        <v>6</v>
      </c>
      <c r="E784">
        <v>3</v>
      </c>
      <c r="F784" t="s">
        <v>20</v>
      </c>
      <c r="G784" t="s">
        <v>10</v>
      </c>
      <c r="H784">
        <v>3</v>
      </c>
      <c r="I784">
        <v>0</v>
      </c>
      <c r="J784" s="4">
        <v>30</v>
      </c>
      <c r="K784" s="4">
        <v>30</v>
      </c>
      <c r="L784" t="s">
        <v>91</v>
      </c>
      <c r="M784">
        <v>27</v>
      </c>
    </row>
    <row r="785" spans="1:13" x14ac:dyDescent="0.25">
      <c r="A785">
        <v>1000834</v>
      </c>
      <c r="B785" s="1">
        <v>0.89583333333333337</v>
      </c>
      <c r="C785" s="3">
        <v>5132</v>
      </c>
      <c r="D785" t="s">
        <v>6</v>
      </c>
      <c r="E785">
        <v>3</v>
      </c>
      <c r="F785" t="s">
        <v>20</v>
      </c>
      <c r="G785" t="s">
        <v>14</v>
      </c>
      <c r="H785">
        <v>3</v>
      </c>
      <c r="I785">
        <v>0</v>
      </c>
      <c r="J785" s="4">
        <v>24</v>
      </c>
      <c r="K785" s="4">
        <v>24</v>
      </c>
      <c r="L785" t="s">
        <v>91</v>
      </c>
      <c r="M785">
        <v>10</v>
      </c>
    </row>
    <row r="786" spans="1:13" x14ac:dyDescent="0.25">
      <c r="A786">
        <v>1000835</v>
      </c>
      <c r="B786" s="1">
        <v>0.89583333333333337</v>
      </c>
      <c r="C786" s="3">
        <v>5297</v>
      </c>
      <c r="D786" t="s">
        <v>6</v>
      </c>
      <c r="E786">
        <v>3</v>
      </c>
      <c r="F786" t="s">
        <v>20</v>
      </c>
      <c r="G786" t="s">
        <v>14</v>
      </c>
      <c r="H786">
        <v>3</v>
      </c>
      <c r="I786">
        <v>0</v>
      </c>
      <c r="J786" s="4">
        <v>11.600000380000001</v>
      </c>
      <c r="K786" s="4">
        <v>11.600000380000001</v>
      </c>
      <c r="L786" t="s">
        <v>91</v>
      </c>
      <c r="M786">
        <v>14</v>
      </c>
    </row>
    <row r="787" spans="1:13" x14ac:dyDescent="0.25">
      <c r="A787">
        <v>1000836</v>
      </c>
      <c r="B787" s="1">
        <v>0.89583333333333337</v>
      </c>
      <c r="C787" s="3">
        <v>4901</v>
      </c>
      <c r="D787" t="s">
        <v>6</v>
      </c>
      <c r="E787">
        <v>3</v>
      </c>
      <c r="F787" t="s">
        <v>20</v>
      </c>
      <c r="G787" t="s">
        <v>14</v>
      </c>
      <c r="H787">
        <v>2</v>
      </c>
      <c r="I787">
        <v>0</v>
      </c>
      <c r="J787" s="4">
        <v>12.969612120000001</v>
      </c>
      <c r="K787" s="4">
        <v>12.969612120000001</v>
      </c>
      <c r="L787" t="s">
        <v>91</v>
      </c>
      <c r="M787">
        <v>10</v>
      </c>
    </row>
    <row r="788" spans="1:13" x14ac:dyDescent="0.25">
      <c r="A788">
        <v>1000837</v>
      </c>
      <c r="B788" s="1">
        <v>0.89583333333333337</v>
      </c>
      <c r="C788" s="3">
        <v>5366</v>
      </c>
      <c r="D788" t="s">
        <v>6</v>
      </c>
      <c r="E788">
        <v>3</v>
      </c>
      <c r="F788" t="s">
        <v>20</v>
      </c>
      <c r="G788" t="s">
        <v>14</v>
      </c>
      <c r="H788">
        <v>2</v>
      </c>
      <c r="I788">
        <v>0</v>
      </c>
      <c r="J788" s="4">
        <v>7.5038709639999999</v>
      </c>
      <c r="K788" s="4">
        <v>7.5038709639999999</v>
      </c>
      <c r="L788" t="s">
        <v>91</v>
      </c>
      <c r="M788">
        <v>15</v>
      </c>
    </row>
    <row r="789" spans="1:13" x14ac:dyDescent="0.25">
      <c r="A789">
        <v>1000838</v>
      </c>
      <c r="B789" s="1">
        <v>0.89583333333333337</v>
      </c>
      <c r="C789" s="3">
        <v>491</v>
      </c>
      <c r="D789" t="s">
        <v>6</v>
      </c>
      <c r="E789">
        <v>3</v>
      </c>
      <c r="F789" t="s">
        <v>20</v>
      </c>
      <c r="G789" t="s">
        <v>14</v>
      </c>
      <c r="H789">
        <v>2</v>
      </c>
      <c r="I789">
        <v>0</v>
      </c>
      <c r="J789" s="4">
        <v>20.628940579999998</v>
      </c>
      <c r="K789" s="4">
        <v>20.628940579999998</v>
      </c>
      <c r="L789" t="s">
        <v>91</v>
      </c>
      <c r="M789">
        <v>12</v>
      </c>
    </row>
    <row r="790" spans="1:13" x14ac:dyDescent="0.25">
      <c r="A790">
        <v>1000839</v>
      </c>
      <c r="B790" s="1">
        <v>0.89583333333333337</v>
      </c>
      <c r="C790" s="3">
        <v>4968</v>
      </c>
      <c r="D790" t="s">
        <v>6</v>
      </c>
      <c r="E790">
        <v>3</v>
      </c>
      <c r="F790" t="s">
        <v>20</v>
      </c>
      <c r="G790" t="s">
        <v>10</v>
      </c>
      <c r="H790">
        <v>3</v>
      </c>
      <c r="I790">
        <v>0</v>
      </c>
      <c r="J790" s="4">
        <v>12.081077580000001</v>
      </c>
      <c r="K790" s="4">
        <v>12.081077580000001</v>
      </c>
      <c r="L790" t="s">
        <v>91</v>
      </c>
      <c r="M790">
        <v>12</v>
      </c>
    </row>
    <row r="791" spans="1:13" x14ac:dyDescent="0.25">
      <c r="A791">
        <v>1000840</v>
      </c>
      <c r="B791" s="1">
        <v>0.89583333333333337</v>
      </c>
      <c r="C791" s="3">
        <v>4869</v>
      </c>
      <c r="D791" t="s">
        <v>6</v>
      </c>
      <c r="E791">
        <v>3</v>
      </c>
      <c r="F791" t="s">
        <v>20</v>
      </c>
      <c r="G791" t="s">
        <v>14</v>
      </c>
      <c r="H791">
        <v>2</v>
      </c>
      <c r="I791">
        <v>1</v>
      </c>
      <c r="J791" s="4">
        <v>12.12314701</v>
      </c>
      <c r="K791" s="4">
        <v>12.12314701</v>
      </c>
      <c r="L791" t="s">
        <v>91</v>
      </c>
      <c r="M791">
        <v>20</v>
      </c>
    </row>
    <row r="792" spans="1:13" x14ac:dyDescent="0.25">
      <c r="A792">
        <v>1000841</v>
      </c>
      <c r="B792" s="1">
        <v>0.89583333333333337</v>
      </c>
      <c r="C792" s="3">
        <v>5000</v>
      </c>
      <c r="D792" t="s">
        <v>6</v>
      </c>
      <c r="E792">
        <v>3</v>
      </c>
      <c r="F792" t="s">
        <v>20</v>
      </c>
      <c r="G792" t="s">
        <v>10</v>
      </c>
      <c r="H792">
        <v>2</v>
      </c>
      <c r="I792">
        <v>1</v>
      </c>
      <c r="J792" s="4">
        <v>5.7336540219999996</v>
      </c>
      <c r="K792" s="4">
        <v>5.7336540219999996</v>
      </c>
      <c r="L792" t="s">
        <v>91</v>
      </c>
      <c r="M792">
        <v>20</v>
      </c>
    </row>
    <row r="793" spans="1:13" x14ac:dyDescent="0.25">
      <c r="A793">
        <v>1000842</v>
      </c>
      <c r="B793" s="1">
        <v>0.89583333333333337</v>
      </c>
      <c r="C793" s="3">
        <v>5045</v>
      </c>
      <c r="D793" t="s">
        <v>6</v>
      </c>
      <c r="E793">
        <v>3</v>
      </c>
      <c r="F793" t="s">
        <v>20</v>
      </c>
      <c r="G793" t="s">
        <v>14</v>
      </c>
      <c r="H793">
        <v>3</v>
      </c>
      <c r="I793">
        <v>0</v>
      </c>
      <c r="J793" s="4">
        <v>9.0706100460000005</v>
      </c>
      <c r="K793" s="4">
        <v>9.0706100460000005</v>
      </c>
      <c r="L793" t="s">
        <v>91</v>
      </c>
      <c r="M793">
        <v>10</v>
      </c>
    </row>
    <row r="794" spans="1:13" x14ac:dyDescent="0.25">
      <c r="A794">
        <v>1000843</v>
      </c>
      <c r="B794" s="1">
        <v>0.89583333333333337</v>
      </c>
      <c r="C794" s="3">
        <v>4868</v>
      </c>
      <c r="D794" t="s">
        <v>6</v>
      </c>
      <c r="E794">
        <v>3</v>
      </c>
      <c r="F794" t="s">
        <v>20</v>
      </c>
      <c r="G794" t="s">
        <v>14</v>
      </c>
      <c r="H794">
        <v>3</v>
      </c>
      <c r="I794">
        <v>0</v>
      </c>
      <c r="J794" s="4">
        <v>11.75813007</v>
      </c>
      <c r="K794" s="4">
        <v>11.75813007</v>
      </c>
      <c r="L794" t="s">
        <v>91</v>
      </c>
      <c r="M794">
        <v>17</v>
      </c>
    </row>
    <row r="795" spans="1:13" x14ac:dyDescent="0.25">
      <c r="A795">
        <v>1000844</v>
      </c>
      <c r="B795" s="1">
        <v>0.89583333333333337</v>
      </c>
      <c r="C795" s="3">
        <v>5565</v>
      </c>
      <c r="D795" t="s">
        <v>6</v>
      </c>
      <c r="E795">
        <v>3</v>
      </c>
      <c r="F795" t="s">
        <v>20</v>
      </c>
      <c r="G795" t="s">
        <v>14</v>
      </c>
      <c r="H795">
        <v>3</v>
      </c>
      <c r="I795">
        <v>0</v>
      </c>
      <c r="J795" s="4">
        <v>6.9000000950000002</v>
      </c>
      <c r="K795" s="4">
        <v>6.9000000950000002</v>
      </c>
      <c r="L795" t="s">
        <v>91</v>
      </c>
      <c r="M795">
        <v>15</v>
      </c>
    </row>
    <row r="796" spans="1:13" x14ac:dyDescent="0.25">
      <c r="A796">
        <v>1000845</v>
      </c>
      <c r="B796" s="1">
        <v>0.89583333333333337</v>
      </c>
      <c r="C796" s="3">
        <v>4967</v>
      </c>
      <c r="D796" t="s">
        <v>6</v>
      </c>
      <c r="E796">
        <v>3</v>
      </c>
      <c r="F796" t="s">
        <v>20</v>
      </c>
      <c r="G796" t="s">
        <v>10</v>
      </c>
      <c r="H796">
        <v>1</v>
      </c>
      <c r="I796">
        <v>0</v>
      </c>
      <c r="J796" s="4">
        <v>21.200000760000002</v>
      </c>
      <c r="K796" s="4">
        <v>21.200000760000002</v>
      </c>
      <c r="L796" t="s">
        <v>91</v>
      </c>
      <c r="M796">
        <v>13</v>
      </c>
    </row>
    <row r="797" spans="1:13" x14ac:dyDescent="0.25">
      <c r="A797">
        <v>1000846</v>
      </c>
      <c r="B797" s="1">
        <v>0.89583333333333337</v>
      </c>
      <c r="C797" s="3">
        <v>5034</v>
      </c>
      <c r="D797" t="s">
        <v>6</v>
      </c>
      <c r="E797">
        <v>3</v>
      </c>
      <c r="F797" t="s">
        <v>20</v>
      </c>
      <c r="G797" t="s">
        <v>14</v>
      </c>
      <c r="H797">
        <v>1</v>
      </c>
      <c r="I797">
        <v>1</v>
      </c>
      <c r="J797" s="4">
        <v>20.411716460000001</v>
      </c>
      <c r="K797" s="4">
        <v>20.411716460000001</v>
      </c>
      <c r="L797" t="s">
        <v>91</v>
      </c>
      <c r="M797">
        <v>20</v>
      </c>
    </row>
    <row r="798" spans="1:13" x14ac:dyDescent="0.25">
      <c r="A798">
        <v>1000847</v>
      </c>
      <c r="B798" s="1">
        <v>0.89583333333333337</v>
      </c>
      <c r="C798" s="3">
        <v>814</v>
      </c>
      <c r="D798" t="s">
        <v>6</v>
      </c>
      <c r="E798">
        <v>3</v>
      </c>
      <c r="F798" t="s">
        <v>20</v>
      </c>
      <c r="G798" t="s">
        <v>14</v>
      </c>
      <c r="H798">
        <v>2</v>
      </c>
      <c r="I798">
        <v>0</v>
      </c>
      <c r="J798" s="4">
        <v>30.299999239999998</v>
      </c>
      <c r="K798" s="4">
        <v>30.299999239999998</v>
      </c>
      <c r="L798" t="s">
        <v>91</v>
      </c>
      <c r="M798">
        <v>15</v>
      </c>
    </row>
    <row r="799" spans="1:13" x14ac:dyDescent="0.25">
      <c r="A799">
        <v>1000848</v>
      </c>
      <c r="B799" s="1">
        <v>0.89583333333333337</v>
      </c>
      <c r="C799" s="3">
        <v>5165</v>
      </c>
      <c r="D799" t="s">
        <v>6</v>
      </c>
      <c r="E799">
        <v>3</v>
      </c>
      <c r="F799" t="s">
        <v>20</v>
      </c>
      <c r="G799" t="s">
        <v>14</v>
      </c>
      <c r="H799">
        <v>1</v>
      </c>
      <c r="I799">
        <v>0</v>
      </c>
      <c r="J799" s="4">
        <v>11.80000019</v>
      </c>
      <c r="K799" s="4">
        <v>11.80000019</v>
      </c>
      <c r="L799" t="s">
        <v>91</v>
      </c>
      <c r="M799">
        <v>9</v>
      </c>
    </row>
    <row r="800" spans="1:13" x14ac:dyDescent="0.25">
      <c r="A800">
        <v>1000849</v>
      </c>
      <c r="B800" s="1">
        <v>0.89583333333333337</v>
      </c>
      <c r="C800" s="3">
        <v>5099</v>
      </c>
      <c r="D800" t="s">
        <v>6</v>
      </c>
      <c r="E800">
        <v>3</v>
      </c>
      <c r="F800" t="s">
        <v>20</v>
      </c>
      <c r="G800" t="s">
        <v>10</v>
      </c>
      <c r="H800">
        <v>3</v>
      </c>
      <c r="I800">
        <v>0</v>
      </c>
      <c r="J800" s="4">
        <v>14.899999619999999</v>
      </c>
      <c r="K800" s="4">
        <v>14.899999619999999</v>
      </c>
      <c r="L800" t="s">
        <v>91</v>
      </c>
      <c r="M800">
        <v>15</v>
      </c>
    </row>
    <row r="801" spans="1:13" x14ac:dyDescent="0.25">
      <c r="A801">
        <v>1000850</v>
      </c>
      <c r="B801" s="1">
        <v>0.89583333333333337</v>
      </c>
      <c r="C801" s="3">
        <v>736</v>
      </c>
      <c r="D801" t="s">
        <v>6</v>
      </c>
      <c r="E801">
        <v>3</v>
      </c>
      <c r="F801" t="s">
        <v>20</v>
      </c>
      <c r="G801" t="s">
        <v>14</v>
      </c>
      <c r="H801">
        <v>3</v>
      </c>
      <c r="I801">
        <v>0</v>
      </c>
      <c r="J801" s="4">
        <v>21.653999330000001</v>
      </c>
      <c r="K801" s="4">
        <v>21.653999330000001</v>
      </c>
      <c r="L801" t="s">
        <v>91</v>
      </c>
      <c r="M801">
        <v>16</v>
      </c>
    </row>
    <row r="802" spans="1:13" x14ac:dyDescent="0.25">
      <c r="A802">
        <v>1000851</v>
      </c>
      <c r="B802" s="1">
        <v>0.89583333333333337</v>
      </c>
      <c r="C802" s="3">
        <v>82</v>
      </c>
      <c r="D802" t="s">
        <v>6</v>
      </c>
      <c r="E802">
        <v>3</v>
      </c>
      <c r="F802" t="s">
        <v>20</v>
      </c>
      <c r="G802" t="s">
        <v>14</v>
      </c>
      <c r="H802">
        <v>3</v>
      </c>
      <c r="I802">
        <v>0</v>
      </c>
      <c r="J802" s="4">
        <v>15.28022766</v>
      </c>
      <c r="K802" s="4">
        <v>15.28022766</v>
      </c>
      <c r="L802" t="s">
        <v>91</v>
      </c>
      <c r="M802">
        <v>12</v>
      </c>
    </row>
    <row r="803" spans="1:13" x14ac:dyDescent="0.25">
      <c r="A803">
        <v>1000852</v>
      </c>
      <c r="B803" s="1">
        <v>0.91736111111111107</v>
      </c>
      <c r="C803" s="3">
        <v>773</v>
      </c>
      <c r="D803" t="s">
        <v>6</v>
      </c>
      <c r="E803">
        <v>3</v>
      </c>
      <c r="F803" t="s">
        <v>20</v>
      </c>
      <c r="G803" t="s">
        <v>8</v>
      </c>
      <c r="H803">
        <v>1</v>
      </c>
      <c r="I803">
        <v>0</v>
      </c>
      <c r="J803" s="4">
        <v>10</v>
      </c>
      <c r="K803" s="4">
        <v>10</v>
      </c>
      <c r="L803" t="s">
        <v>207</v>
      </c>
      <c r="M803">
        <v>2</v>
      </c>
    </row>
    <row r="804" spans="1:13" x14ac:dyDescent="0.25">
      <c r="A804">
        <v>1000853</v>
      </c>
      <c r="B804" t="s">
        <v>13</v>
      </c>
      <c r="C804" s="3">
        <v>4769</v>
      </c>
      <c r="D804" t="s">
        <v>6</v>
      </c>
      <c r="E804">
        <v>3</v>
      </c>
      <c r="F804" t="s">
        <v>20</v>
      </c>
      <c r="G804" t="s">
        <v>8</v>
      </c>
      <c r="H804">
        <v>2</v>
      </c>
      <c r="I804">
        <v>0</v>
      </c>
      <c r="J804" s="4">
        <v>19.399999619999999</v>
      </c>
      <c r="K804" s="4">
        <v>19.399999619999999</v>
      </c>
      <c r="L804" t="s">
        <v>793</v>
      </c>
      <c r="M804">
        <v>0</v>
      </c>
    </row>
    <row r="805" spans="1:13" x14ac:dyDescent="0.25">
      <c r="A805">
        <v>1000854</v>
      </c>
      <c r="B805" s="1">
        <v>0.91666666666666663</v>
      </c>
      <c r="C805" s="3">
        <v>5528</v>
      </c>
      <c r="D805" t="s">
        <v>6</v>
      </c>
      <c r="E805">
        <v>3</v>
      </c>
      <c r="F805" t="s">
        <v>20</v>
      </c>
      <c r="G805" t="s">
        <v>10</v>
      </c>
      <c r="H805">
        <v>2</v>
      </c>
      <c r="I805">
        <v>0</v>
      </c>
      <c r="J805" s="4">
        <v>16.299999239999998</v>
      </c>
      <c r="K805" s="4">
        <v>16.299999239999998</v>
      </c>
      <c r="L805" t="s">
        <v>94</v>
      </c>
      <c r="M805">
        <v>19</v>
      </c>
    </row>
    <row r="806" spans="1:13" x14ac:dyDescent="0.25">
      <c r="A806">
        <v>1000855</v>
      </c>
      <c r="B806" s="1">
        <v>0.91666666666666663</v>
      </c>
      <c r="C806" s="3">
        <v>4803</v>
      </c>
      <c r="D806" t="s">
        <v>6</v>
      </c>
      <c r="E806">
        <v>3</v>
      </c>
      <c r="F806" t="s">
        <v>20</v>
      </c>
      <c r="G806" t="s">
        <v>14</v>
      </c>
      <c r="H806">
        <v>1</v>
      </c>
      <c r="I806">
        <v>0</v>
      </c>
      <c r="J806" s="4">
        <v>8.3999996190000008</v>
      </c>
      <c r="K806" s="4">
        <v>8.3999996190000008</v>
      </c>
      <c r="L806" t="s">
        <v>94</v>
      </c>
      <c r="M806">
        <v>18</v>
      </c>
    </row>
    <row r="807" spans="1:13" x14ac:dyDescent="0.25">
      <c r="A807">
        <v>1000856</v>
      </c>
      <c r="B807" s="1">
        <v>0.93819444444444444</v>
      </c>
      <c r="C807" s="3">
        <v>5100</v>
      </c>
      <c r="D807" t="s">
        <v>6</v>
      </c>
      <c r="E807">
        <v>3</v>
      </c>
      <c r="F807" t="s">
        <v>20</v>
      </c>
      <c r="G807" t="s">
        <v>14</v>
      </c>
      <c r="H807">
        <v>1</v>
      </c>
      <c r="I807">
        <v>0</v>
      </c>
      <c r="J807" s="4">
        <v>12.80000019</v>
      </c>
      <c r="K807" s="4">
        <v>12.80000019</v>
      </c>
      <c r="L807" t="s">
        <v>252</v>
      </c>
      <c r="M807">
        <v>8</v>
      </c>
    </row>
    <row r="808" spans="1:13" x14ac:dyDescent="0.25">
      <c r="A808">
        <v>1000857</v>
      </c>
      <c r="B808" s="1">
        <v>0.93819444444444444</v>
      </c>
      <c r="C808" s="3">
        <v>4769</v>
      </c>
      <c r="D808" t="s">
        <v>6</v>
      </c>
      <c r="E808">
        <v>3</v>
      </c>
      <c r="F808" t="s">
        <v>20</v>
      </c>
      <c r="G808" t="s">
        <v>10</v>
      </c>
      <c r="H808">
        <v>1</v>
      </c>
      <c r="I808">
        <v>0</v>
      </c>
      <c r="J808" s="4">
        <v>8.5349025730000001</v>
      </c>
      <c r="K808" s="4">
        <v>8.5349025730000001</v>
      </c>
      <c r="L808" t="s">
        <v>252</v>
      </c>
      <c r="M808">
        <v>1</v>
      </c>
    </row>
    <row r="809" spans="1:13" x14ac:dyDescent="0.25">
      <c r="A809">
        <v>1000858</v>
      </c>
      <c r="B809" s="1">
        <v>0.9375</v>
      </c>
      <c r="C809" s="3">
        <v>919</v>
      </c>
      <c r="D809" t="s">
        <v>6</v>
      </c>
      <c r="E809">
        <v>3</v>
      </c>
      <c r="F809" t="s">
        <v>20</v>
      </c>
      <c r="G809" t="s">
        <v>14</v>
      </c>
      <c r="H809">
        <v>1</v>
      </c>
      <c r="I809">
        <v>0</v>
      </c>
      <c r="J809" s="4">
        <v>11.80000019</v>
      </c>
      <c r="K809" s="4">
        <v>11.80000019</v>
      </c>
      <c r="L809" t="s">
        <v>251</v>
      </c>
      <c r="M809">
        <v>10</v>
      </c>
    </row>
    <row r="810" spans="1:13" x14ac:dyDescent="0.25">
      <c r="A810">
        <v>1000859</v>
      </c>
      <c r="B810" s="1">
        <v>0.9375</v>
      </c>
      <c r="C810" s="3">
        <v>5563</v>
      </c>
      <c r="D810" t="s">
        <v>6</v>
      </c>
      <c r="E810">
        <v>3</v>
      </c>
      <c r="F810" t="s">
        <v>20</v>
      </c>
      <c r="G810" t="s">
        <v>10</v>
      </c>
      <c r="H810">
        <v>1</v>
      </c>
      <c r="I810">
        <v>0</v>
      </c>
      <c r="J810" s="4">
        <v>19</v>
      </c>
      <c r="K810" s="4">
        <v>19</v>
      </c>
      <c r="L810" t="s">
        <v>251</v>
      </c>
      <c r="M810">
        <v>13</v>
      </c>
    </row>
    <row r="811" spans="1:13" x14ac:dyDescent="0.25">
      <c r="A811">
        <v>1000860</v>
      </c>
      <c r="B811" s="1">
        <v>0.97916666666666663</v>
      </c>
      <c r="C811" s="3">
        <v>5001</v>
      </c>
      <c r="D811" t="s">
        <v>6</v>
      </c>
      <c r="E811">
        <v>3</v>
      </c>
      <c r="F811" t="s">
        <v>20</v>
      </c>
      <c r="G811" t="s">
        <v>14</v>
      </c>
      <c r="H811">
        <v>1</v>
      </c>
      <c r="I811">
        <v>0</v>
      </c>
      <c r="J811" s="4">
        <v>18.38877106</v>
      </c>
      <c r="K811" s="4">
        <v>18.38877106</v>
      </c>
      <c r="L811" t="s">
        <v>253</v>
      </c>
      <c r="M811">
        <v>15</v>
      </c>
    </row>
    <row r="812" spans="1:13" x14ac:dyDescent="0.25">
      <c r="A812">
        <v>1000861</v>
      </c>
      <c r="B812" s="1">
        <v>0.97916666666666663</v>
      </c>
      <c r="C812" s="3">
        <v>5000</v>
      </c>
      <c r="D812" t="s">
        <v>6</v>
      </c>
      <c r="E812">
        <v>3</v>
      </c>
      <c r="F812" t="s">
        <v>20</v>
      </c>
      <c r="G812" t="s">
        <v>14</v>
      </c>
      <c r="H812">
        <v>1</v>
      </c>
      <c r="I812">
        <v>0</v>
      </c>
      <c r="J812" s="4">
        <v>15.30000019</v>
      </c>
      <c r="K812" s="4">
        <v>15.30000019</v>
      </c>
      <c r="L812" t="s">
        <v>253</v>
      </c>
      <c r="M812">
        <v>13</v>
      </c>
    </row>
    <row r="813" spans="1:13" x14ac:dyDescent="0.25">
      <c r="A813">
        <v>1000862</v>
      </c>
      <c r="B813" s="1">
        <v>0.27152777777777776</v>
      </c>
      <c r="C813" s="3">
        <v>4868</v>
      </c>
      <c r="D813" t="s">
        <v>6</v>
      </c>
      <c r="E813">
        <v>3</v>
      </c>
      <c r="F813" t="s">
        <v>7</v>
      </c>
      <c r="G813" t="s">
        <v>8</v>
      </c>
      <c r="H813">
        <v>1</v>
      </c>
      <c r="I813">
        <v>0</v>
      </c>
      <c r="J813" s="4">
        <v>7.9003901479999996</v>
      </c>
      <c r="K813" s="4">
        <v>7.9003901479999996</v>
      </c>
      <c r="L813" t="s">
        <v>267</v>
      </c>
      <c r="M813">
        <v>0</v>
      </c>
    </row>
    <row r="814" spans="1:13" x14ac:dyDescent="0.25">
      <c r="A814">
        <v>1000863</v>
      </c>
      <c r="B814" s="1">
        <v>0.27152777777777776</v>
      </c>
      <c r="C814" s="3">
        <v>4869</v>
      </c>
      <c r="D814" t="s">
        <v>6</v>
      </c>
      <c r="E814">
        <v>3</v>
      </c>
      <c r="F814" t="s">
        <v>7</v>
      </c>
      <c r="G814" t="s">
        <v>8</v>
      </c>
      <c r="H814">
        <v>1</v>
      </c>
      <c r="I814">
        <v>0</v>
      </c>
      <c r="J814" s="4">
        <v>6.1391677859999998</v>
      </c>
      <c r="K814" s="4">
        <v>6.1391677859999998</v>
      </c>
      <c r="L814" t="s">
        <v>267</v>
      </c>
      <c r="M814">
        <v>0</v>
      </c>
    </row>
    <row r="815" spans="1:13" x14ac:dyDescent="0.25">
      <c r="A815">
        <v>1000864</v>
      </c>
      <c r="B815" s="1">
        <v>0.33402777777777781</v>
      </c>
      <c r="C815" s="3">
        <v>5562</v>
      </c>
      <c r="D815" t="s">
        <v>6</v>
      </c>
      <c r="E815">
        <v>3</v>
      </c>
      <c r="F815" t="s">
        <v>7</v>
      </c>
      <c r="G815" t="s">
        <v>14</v>
      </c>
      <c r="H815">
        <v>1</v>
      </c>
      <c r="I815">
        <v>0</v>
      </c>
      <c r="J815" s="4">
        <v>18.75160408</v>
      </c>
      <c r="K815" s="4">
        <v>18.75160408</v>
      </c>
      <c r="L815" t="s">
        <v>106</v>
      </c>
      <c r="M815">
        <v>5</v>
      </c>
    </row>
    <row r="816" spans="1:13" x14ac:dyDescent="0.25">
      <c r="A816">
        <v>1000865</v>
      </c>
      <c r="B816" s="1">
        <v>0.33402777777777781</v>
      </c>
      <c r="C816" s="3">
        <v>5565</v>
      </c>
      <c r="D816" t="s">
        <v>6</v>
      </c>
      <c r="E816">
        <v>3</v>
      </c>
      <c r="F816" t="s">
        <v>7</v>
      </c>
      <c r="G816" t="s">
        <v>8</v>
      </c>
      <c r="H816">
        <v>2</v>
      </c>
      <c r="I816">
        <v>0</v>
      </c>
      <c r="J816" s="4">
        <v>15.042387010000001</v>
      </c>
      <c r="K816" s="4">
        <v>15.042387010000001</v>
      </c>
      <c r="L816" t="s">
        <v>106</v>
      </c>
      <c r="M816">
        <v>0</v>
      </c>
    </row>
    <row r="817" spans="1:13" x14ac:dyDescent="0.25">
      <c r="A817">
        <v>1000866</v>
      </c>
      <c r="B817" s="1">
        <v>0.33402777777777781</v>
      </c>
      <c r="C817" s="3">
        <v>4638</v>
      </c>
      <c r="D817" t="s">
        <v>6</v>
      </c>
      <c r="E817">
        <v>3</v>
      </c>
      <c r="F817" t="s">
        <v>7</v>
      </c>
      <c r="G817" t="s">
        <v>8</v>
      </c>
      <c r="H817">
        <v>2</v>
      </c>
      <c r="I817">
        <v>0</v>
      </c>
      <c r="J817" s="4">
        <v>10.03224277</v>
      </c>
      <c r="K817" s="4">
        <v>10.03224277</v>
      </c>
      <c r="L817" t="s">
        <v>106</v>
      </c>
      <c r="M817">
        <v>0</v>
      </c>
    </row>
    <row r="818" spans="1:13" x14ac:dyDescent="0.25">
      <c r="A818">
        <v>1000867</v>
      </c>
      <c r="B818" s="1">
        <v>0.33402777777777781</v>
      </c>
      <c r="C818" s="3">
        <v>4803</v>
      </c>
      <c r="D818" t="s">
        <v>6</v>
      </c>
      <c r="E818">
        <v>3</v>
      </c>
      <c r="F818" t="s">
        <v>7</v>
      </c>
      <c r="G818" t="s">
        <v>17</v>
      </c>
      <c r="H818">
        <v>1</v>
      </c>
      <c r="I818">
        <v>0</v>
      </c>
      <c r="J818" s="4">
        <v>11.80000019</v>
      </c>
      <c r="K818" s="4">
        <v>11.80000019</v>
      </c>
      <c r="L818" t="s">
        <v>106</v>
      </c>
      <c r="M818">
        <v>5</v>
      </c>
    </row>
    <row r="819" spans="1:13" x14ac:dyDescent="0.25">
      <c r="A819">
        <v>1000868</v>
      </c>
      <c r="B819" s="1">
        <v>0.33402777777777781</v>
      </c>
      <c r="C819" s="3">
        <v>4637</v>
      </c>
      <c r="D819" t="s">
        <v>6</v>
      </c>
      <c r="E819">
        <v>3</v>
      </c>
      <c r="F819" t="s">
        <v>7</v>
      </c>
      <c r="G819" t="s">
        <v>8</v>
      </c>
      <c r="H819">
        <v>1</v>
      </c>
      <c r="I819">
        <v>0</v>
      </c>
      <c r="J819" s="4">
        <v>14.210836410000001</v>
      </c>
      <c r="K819" s="4">
        <v>14.210836410000001</v>
      </c>
      <c r="L819" t="s">
        <v>106</v>
      </c>
      <c r="M819">
        <v>0</v>
      </c>
    </row>
    <row r="820" spans="1:13" x14ac:dyDescent="0.25">
      <c r="A820">
        <v>1000869</v>
      </c>
      <c r="B820" s="1">
        <v>0.33402777777777781</v>
      </c>
      <c r="C820" s="3">
        <v>919</v>
      </c>
      <c r="D820" t="s">
        <v>6</v>
      </c>
      <c r="E820">
        <v>3</v>
      </c>
      <c r="F820" t="s">
        <v>7</v>
      </c>
      <c r="G820" t="s">
        <v>8</v>
      </c>
      <c r="H820">
        <v>2</v>
      </c>
      <c r="I820">
        <v>0</v>
      </c>
      <c r="J820" s="4">
        <v>19.299999239999998</v>
      </c>
      <c r="K820" s="4">
        <v>19.299999239999998</v>
      </c>
      <c r="L820" t="s">
        <v>106</v>
      </c>
      <c r="M820">
        <v>0</v>
      </c>
    </row>
    <row r="821" spans="1:13" x14ac:dyDescent="0.25">
      <c r="A821">
        <v>1000870</v>
      </c>
      <c r="B821" s="1">
        <v>0.3756944444444445</v>
      </c>
      <c r="C821" s="3">
        <v>729</v>
      </c>
      <c r="D821" t="s">
        <v>6</v>
      </c>
      <c r="E821">
        <v>3</v>
      </c>
      <c r="F821" t="s">
        <v>7</v>
      </c>
      <c r="G821" t="s">
        <v>8</v>
      </c>
      <c r="H821">
        <v>1</v>
      </c>
      <c r="I821">
        <v>0</v>
      </c>
      <c r="J821" s="4">
        <v>18.71970177</v>
      </c>
      <c r="K821" s="4">
        <v>18.71970177</v>
      </c>
      <c r="L821" t="s">
        <v>108</v>
      </c>
      <c r="M821">
        <v>0</v>
      </c>
    </row>
    <row r="822" spans="1:13" x14ac:dyDescent="0.25">
      <c r="A822">
        <v>1000871</v>
      </c>
      <c r="B822" s="1">
        <v>0.3756944444444445</v>
      </c>
      <c r="C822" s="3">
        <v>5039</v>
      </c>
      <c r="D822" t="s">
        <v>6</v>
      </c>
      <c r="E822">
        <v>3</v>
      </c>
      <c r="F822" t="s">
        <v>7</v>
      </c>
      <c r="G822" t="s">
        <v>10</v>
      </c>
      <c r="H822">
        <v>3</v>
      </c>
      <c r="I822">
        <v>0</v>
      </c>
      <c r="J822" s="4">
        <v>15.5</v>
      </c>
      <c r="K822" s="4">
        <v>15.5</v>
      </c>
      <c r="L822" t="s">
        <v>108</v>
      </c>
      <c r="M822">
        <v>3</v>
      </c>
    </row>
    <row r="823" spans="1:13" x14ac:dyDescent="0.25">
      <c r="A823">
        <v>1000872</v>
      </c>
      <c r="B823" s="1">
        <v>0.3756944444444445</v>
      </c>
      <c r="C823" s="3">
        <v>5037</v>
      </c>
      <c r="D823" t="s">
        <v>6</v>
      </c>
      <c r="E823">
        <v>3</v>
      </c>
      <c r="F823" t="s">
        <v>7</v>
      </c>
      <c r="G823" t="s">
        <v>8</v>
      </c>
      <c r="H823">
        <v>1</v>
      </c>
      <c r="I823">
        <v>0</v>
      </c>
      <c r="J823" s="4">
        <v>15.234292979999999</v>
      </c>
      <c r="K823" s="4">
        <v>15.234292979999999</v>
      </c>
      <c r="L823" t="s">
        <v>108</v>
      </c>
      <c r="M823">
        <v>0</v>
      </c>
    </row>
    <row r="824" spans="1:13" x14ac:dyDescent="0.25">
      <c r="A824">
        <v>1000873</v>
      </c>
      <c r="B824" s="1">
        <v>0.3756944444444445</v>
      </c>
      <c r="C824" s="3">
        <v>5047</v>
      </c>
      <c r="D824" t="s">
        <v>6</v>
      </c>
      <c r="E824">
        <v>3</v>
      </c>
      <c r="F824" t="s">
        <v>7</v>
      </c>
      <c r="G824" t="s">
        <v>8</v>
      </c>
      <c r="H824">
        <v>1</v>
      </c>
      <c r="I824">
        <v>0</v>
      </c>
      <c r="J824" s="4">
        <v>12.600000380000001</v>
      </c>
      <c r="K824" s="4">
        <v>12.600000380000001</v>
      </c>
      <c r="L824" t="s">
        <v>108</v>
      </c>
      <c r="M824">
        <v>0</v>
      </c>
    </row>
    <row r="825" spans="1:13" x14ac:dyDescent="0.25">
      <c r="A825">
        <v>1000874</v>
      </c>
      <c r="B825" s="1">
        <v>0.3756944444444445</v>
      </c>
      <c r="C825" s="3">
        <v>993</v>
      </c>
      <c r="D825" t="s">
        <v>6</v>
      </c>
      <c r="E825">
        <v>3</v>
      </c>
      <c r="F825" t="s">
        <v>7</v>
      </c>
      <c r="G825" t="s">
        <v>8</v>
      </c>
      <c r="H825">
        <v>2</v>
      </c>
      <c r="I825">
        <v>0</v>
      </c>
      <c r="J825" s="4">
        <v>11</v>
      </c>
      <c r="K825" s="4">
        <v>11</v>
      </c>
      <c r="L825" t="s">
        <v>108</v>
      </c>
      <c r="M825">
        <v>0</v>
      </c>
    </row>
    <row r="826" spans="1:13" x14ac:dyDescent="0.25">
      <c r="A826">
        <v>1000875</v>
      </c>
      <c r="B826" s="1">
        <v>0.3756944444444445</v>
      </c>
      <c r="C826" s="3">
        <v>1437</v>
      </c>
      <c r="D826" t="s">
        <v>6</v>
      </c>
      <c r="E826">
        <v>3</v>
      </c>
      <c r="F826" t="s">
        <v>7</v>
      </c>
      <c r="G826" t="s">
        <v>8</v>
      </c>
      <c r="H826">
        <v>2</v>
      </c>
      <c r="I826">
        <v>0</v>
      </c>
      <c r="J826" s="4">
        <v>8.6999998089999995</v>
      </c>
      <c r="K826" s="4">
        <v>8.6999998089999995</v>
      </c>
      <c r="L826" t="s">
        <v>108</v>
      </c>
      <c r="M826">
        <v>0</v>
      </c>
    </row>
    <row r="827" spans="1:13" x14ac:dyDescent="0.25">
      <c r="A827">
        <v>1000876</v>
      </c>
      <c r="B827" s="1">
        <v>0.3756944444444445</v>
      </c>
      <c r="C827" s="3">
        <v>5038</v>
      </c>
      <c r="D827" t="s">
        <v>6</v>
      </c>
      <c r="E827">
        <v>3</v>
      </c>
      <c r="F827" t="s">
        <v>7</v>
      </c>
      <c r="G827" t="s">
        <v>8</v>
      </c>
      <c r="H827">
        <v>1</v>
      </c>
      <c r="I827">
        <v>1</v>
      </c>
      <c r="J827" s="4">
        <v>13.653817180000001</v>
      </c>
      <c r="K827" s="4">
        <v>13.653817180000001</v>
      </c>
      <c r="L827" t="s">
        <v>108</v>
      </c>
      <c r="M827">
        <v>0</v>
      </c>
    </row>
    <row r="828" spans="1:13" x14ac:dyDescent="0.25">
      <c r="A828">
        <v>1000877</v>
      </c>
      <c r="B828" s="1">
        <v>0.3756944444444445</v>
      </c>
      <c r="C828" s="3">
        <v>918</v>
      </c>
      <c r="D828" t="s">
        <v>6</v>
      </c>
      <c r="E828">
        <v>3</v>
      </c>
      <c r="F828" t="s">
        <v>7</v>
      </c>
      <c r="G828" t="s">
        <v>8</v>
      </c>
      <c r="H828">
        <v>3</v>
      </c>
      <c r="I828">
        <v>0</v>
      </c>
      <c r="J828" s="4">
        <v>14.460773469999999</v>
      </c>
      <c r="K828" s="4">
        <v>14.460773469999999</v>
      </c>
      <c r="L828" t="s">
        <v>108</v>
      </c>
      <c r="M828">
        <v>0</v>
      </c>
    </row>
    <row r="829" spans="1:13" x14ac:dyDescent="0.25">
      <c r="A829">
        <v>1000878</v>
      </c>
      <c r="B829" s="1">
        <v>0.3756944444444445</v>
      </c>
      <c r="C829" s="3">
        <v>987</v>
      </c>
      <c r="D829" t="s">
        <v>6</v>
      </c>
      <c r="E829">
        <v>3</v>
      </c>
      <c r="F829" t="s">
        <v>7</v>
      </c>
      <c r="G829" t="s">
        <v>8</v>
      </c>
      <c r="H829">
        <v>3</v>
      </c>
      <c r="I829">
        <v>0</v>
      </c>
      <c r="J829" s="4">
        <v>15.5619297</v>
      </c>
      <c r="K829" s="4">
        <v>15.5619297</v>
      </c>
      <c r="L829" t="s">
        <v>108</v>
      </c>
      <c r="M829">
        <v>0</v>
      </c>
    </row>
    <row r="830" spans="1:13" x14ac:dyDescent="0.25">
      <c r="A830">
        <v>1000879</v>
      </c>
      <c r="B830" s="1">
        <v>0.3756944444444445</v>
      </c>
      <c r="C830" s="3">
        <v>5396</v>
      </c>
      <c r="D830" t="s">
        <v>6</v>
      </c>
      <c r="E830">
        <v>3</v>
      </c>
      <c r="F830" t="s">
        <v>7</v>
      </c>
      <c r="G830" t="s">
        <v>8</v>
      </c>
      <c r="H830">
        <v>2</v>
      </c>
      <c r="I830">
        <v>0</v>
      </c>
      <c r="J830" s="4">
        <v>15.583980560000001</v>
      </c>
      <c r="K830" s="4">
        <v>15.583980560000001</v>
      </c>
      <c r="L830" t="s">
        <v>108</v>
      </c>
      <c r="M830">
        <v>0</v>
      </c>
    </row>
    <row r="831" spans="1:13" x14ac:dyDescent="0.25">
      <c r="A831">
        <v>1000880</v>
      </c>
      <c r="B831" s="1">
        <v>0.3756944444444445</v>
      </c>
      <c r="C831" s="3">
        <v>5264</v>
      </c>
      <c r="D831" t="s">
        <v>6</v>
      </c>
      <c r="E831">
        <v>3</v>
      </c>
      <c r="F831" t="s">
        <v>7</v>
      </c>
      <c r="G831" t="s">
        <v>8</v>
      </c>
      <c r="H831">
        <v>1</v>
      </c>
      <c r="I831">
        <v>0</v>
      </c>
      <c r="J831" s="4">
        <v>18.351413730000001</v>
      </c>
      <c r="K831" s="4">
        <v>18.351413730000001</v>
      </c>
      <c r="L831" t="s">
        <v>108</v>
      </c>
      <c r="M831">
        <v>0</v>
      </c>
    </row>
    <row r="832" spans="1:13" x14ac:dyDescent="0.25">
      <c r="A832">
        <v>1000881</v>
      </c>
      <c r="B832" s="1">
        <v>0.3756944444444445</v>
      </c>
      <c r="C832" s="3">
        <v>5066</v>
      </c>
      <c r="D832" t="s">
        <v>6</v>
      </c>
      <c r="E832">
        <v>3</v>
      </c>
      <c r="F832" t="s">
        <v>7</v>
      </c>
      <c r="G832" t="s">
        <v>8</v>
      </c>
      <c r="H832">
        <v>1</v>
      </c>
      <c r="I832">
        <v>0</v>
      </c>
      <c r="J832" s="4">
        <v>16.217914579999999</v>
      </c>
      <c r="K832" s="4">
        <v>16.217914579999999</v>
      </c>
      <c r="L832" t="s">
        <v>108</v>
      </c>
      <c r="M832">
        <v>0</v>
      </c>
    </row>
    <row r="833" spans="1:13" x14ac:dyDescent="0.25">
      <c r="A833">
        <v>1000882</v>
      </c>
      <c r="B833" s="1">
        <v>0.3756944444444445</v>
      </c>
      <c r="C833" s="3">
        <v>4835</v>
      </c>
      <c r="D833" t="s">
        <v>6</v>
      </c>
      <c r="E833">
        <v>3</v>
      </c>
      <c r="F833" t="s">
        <v>7</v>
      </c>
      <c r="G833" t="s">
        <v>14</v>
      </c>
      <c r="H833">
        <v>1</v>
      </c>
      <c r="I833">
        <v>0</v>
      </c>
      <c r="J833" s="4">
        <v>19.953721999999999</v>
      </c>
      <c r="K833" s="4">
        <v>19.953721999999999</v>
      </c>
      <c r="L833" t="s">
        <v>108</v>
      </c>
      <c r="M833">
        <v>5</v>
      </c>
    </row>
    <row r="834" spans="1:13" x14ac:dyDescent="0.25">
      <c r="A834">
        <v>1000883</v>
      </c>
      <c r="B834" s="1">
        <v>0.3756944444444445</v>
      </c>
      <c r="C834" s="3">
        <v>760</v>
      </c>
      <c r="D834" t="s">
        <v>6</v>
      </c>
      <c r="E834">
        <v>3</v>
      </c>
      <c r="F834" t="s">
        <v>7</v>
      </c>
      <c r="G834" t="s">
        <v>8</v>
      </c>
      <c r="H834">
        <v>2</v>
      </c>
      <c r="I834">
        <v>0</v>
      </c>
      <c r="J834" s="4">
        <v>23.560106279999999</v>
      </c>
      <c r="K834" s="4">
        <v>23.560106279999999</v>
      </c>
      <c r="L834" t="s">
        <v>108</v>
      </c>
      <c r="M834">
        <v>0</v>
      </c>
    </row>
    <row r="835" spans="1:13" x14ac:dyDescent="0.25">
      <c r="A835">
        <v>1000884</v>
      </c>
      <c r="B835" s="1">
        <v>0.3756944444444445</v>
      </c>
      <c r="C835" s="3">
        <v>1205</v>
      </c>
      <c r="D835" t="s">
        <v>6</v>
      </c>
      <c r="E835">
        <v>3</v>
      </c>
      <c r="F835" t="s">
        <v>7</v>
      </c>
      <c r="G835" t="s">
        <v>8</v>
      </c>
      <c r="H835">
        <v>2</v>
      </c>
      <c r="I835">
        <v>0</v>
      </c>
      <c r="J835" s="4">
        <v>10.420617099999999</v>
      </c>
      <c r="K835" s="4">
        <v>10.420617099999999</v>
      </c>
      <c r="L835" t="s">
        <v>108</v>
      </c>
      <c r="M835">
        <v>0</v>
      </c>
    </row>
    <row r="836" spans="1:13" x14ac:dyDescent="0.25">
      <c r="A836">
        <v>1000885</v>
      </c>
      <c r="B836" s="1">
        <v>0.3756944444444445</v>
      </c>
      <c r="C836" s="3">
        <v>906</v>
      </c>
      <c r="D836" t="s">
        <v>6</v>
      </c>
      <c r="E836">
        <v>3</v>
      </c>
      <c r="F836" t="s">
        <v>7</v>
      </c>
      <c r="G836" t="s">
        <v>8</v>
      </c>
      <c r="H836">
        <v>2</v>
      </c>
      <c r="I836">
        <v>0</v>
      </c>
      <c r="J836" s="4">
        <v>16.700000760000002</v>
      </c>
      <c r="K836" s="4">
        <v>16.700000760000002</v>
      </c>
      <c r="L836" t="s">
        <v>108</v>
      </c>
      <c r="M836">
        <v>0</v>
      </c>
    </row>
    <row r="837" spans="1:13" x14ac:dyDescent="0.25">
      <c r="A837">
        <v>1000886</v>
      </c>
      <c r="B837" s="1">
        <v>0.3756944444444445</v>
      </c>
      <c r="C837" s="3">
        <v>1799</v>
      </c>
      <c r="D837" t="s">
        <v>6</v>
      </c>
      <c r="E837">
        <v>3</v>
      </c>
      <c r="F837" t="s">
        <v>7</v>
      </c>
      <c r="G837" t="s">
        <v>8</v>
      </c>
      <c r="H837">
        <v>2</v>
      </c>
      <c r="I837">
        <v>0</v>
      </c>
      <c r="J837" s="4">
        <v>8.8000001910000005</v>
      </c>
      <c r="K837" s="4">
        <v>8.8000001910000005</v>
      </c>
      <c r="L837" t="s">
        <v>108</v>
      </c>
      <c r="M837">
        <v>0</v>
      </c>
    </row>
    <row r="838" spans="1:13" x14ac:dyDescent="0.25">
      <c r="A838">
        <v>1000887</v>
      </c>
      <c r="B838" s="1">
        <v>0.3756944444444445</v>
      </c>
      <c r="C838" s="3">
        <v>814</v>
      </c>
      <c r="D838" t="s">
        <v>6</v>
      </c>
      <c r="E838">
        <v>3</v>
      </c>
      <c r="F838" t="s">
        <v>7</v>
      </c>
      <c r="G838" t="s">
        <v>8</v>
      </c>
      <c r="H838">
        <v>2</v>
      </c>
      <c r="I838">
        <v>0</v>
      </c>
      <c r="J838" s="4">
        <v>19.899999619999999</v>
      </c>
      <c r="K838" s="4">
        <v>19.899999619999999</v>
      </c>
      <c r="L838" t="s">
        <v>108</v>
      </c>
      <c r="M838">
        <v>0</v>
      </c>
    </row>
    <row r="839" spans="1:13" x14ac:dyDescent="0.25">
      <c r="A839">
        <v>1000888</v>
      </c>
      <c r="B839" s="1">
        <v>0.3756944444444445</v>
      </c>
      <c r="C839" s="3">
        <v>736</v>
      </c>
      <c r="D839" t="s">
        <v>6</v>
      </c>
      <c r="E839">
        <v>3</v>
      </c>
      <c r="F839" t="s">
        <v>7</v>
      </c>
      <c r="G839" t="s">
        <v>8</v>
      </c>
      <c r="H839">
        <v>2</v>
      </c>
      <c r="I839">
        <v>0</v>
      </c>
      <c r="J839" s="4">
        <v>18.101049419999999</v>
      </c>
      <c r="K839" s="4">
        <v>18.101049419999999</v>
      </c>
      <c r="L839" t="s">
        <v>108</v>
      </c>
      <c r="M839">
        <v>0</v>
      </c>
    </row>
    <row r="840" spans="1:13" x14ac:dyDescent="0.25">
      <c r="A840">
        <v>1000889</v>
      </c>
      <c r="B840" s="1">
        <v>0.3756944444444445</v>
      </c>
      <c r="C840" s="3">
        <v>4837</v>
      </c>
      <c r="D840" t="s">
        <v>6</v>
      </c>
      <c r="E840">
        <v>3</v>
      </c>
      <c r="F840" t="s">
        <v>7</v>
      </c>
      <c r="G840" t="s">
        <v>17</v>
      </c>
      <c r="H840">
        <v>2</v>
      </c>
      <c r="I840">
        <v>0</v>
      </c>
      <c r="J840" s="4">
        <v>26.280292509999999</v>
      </c>
      <c r="K840" s="4">
        <v>26.280292509999999</v>
      </c>
      <c r="L840" t="s">
        <v>108</v>
      </c>
      <c r="M840">
        <v>9</v>
      </c>
    </row>
    <row r="841" spans="1:13" x14ac:dyDescent="0.25">
      <c r="A841">
        <v>1000890</v>
      </c>
      <c r="B841" s="1">
        <v>0.3756944444444445</v>
      </c>
      <c r="C841" s="3">
        <v>911</v>
      </c>
      <c r="D841" t="s">
        <v>6</v>
      </c>
      <c r="E841">
        <v>3</v>
      </c>
      <c r="F841" t="s">
        <v>7</v>
      </c>
      <c r="G841" t="s">
        <v>8</v>
      </c>
      <c r="H841">
        <v>3</v>
      </c>
      <c r="I841">
        <v>0</v>
      </c>
      <c r="J841" s="4">
        <v>20.68189812</v>
      </c>
      <c r="K841" s="4">
        <v>20.68189812</v>
      </c>
      <c r="L841" t="s">
        <v>108</v>
      </c>
      <c r="M841">
        <v>0</v>
      </c>
    </row>
    <row r="842" spans="1:13" x14ac:dyDescent="0.25">
      <c r="A842">
        <v>1000891</v>
      </c>
      <c r="B842" s="1">
        <v>0.3756944444444445</v>
      </c>
      <c r="C842" s="3">
        <v>2855</v>
      </c>
      <c r="D842" t="s">
        <v>6</v>
      </c>
      <c r="E842">
        <v>3</v>
      </c>
      <c r="F842" t="s">
        <v>7</v>
      </c>
      <c r="G842" t="s">
        <v>8</v>
      </c>
      <c r="H842">
        <v>3</v>
      </c>
      <c r="I842">
        <v>0</v>
      </c>
      <c r="J842" s="4">
        <v>12.899999619999999</v>
      </c>
      <c r="K842" s="4">
        <v>12.899999619999999</v>
      </c>
      <c r="L842" t="s">
        <v>108</v>
      </c>
      <c r="M842">
        <v>0</v>
      </c>
    </row>
    <row r="843" spans="1:13" x14ac:dyDescent="0.25">
      <c r="A843">
        <v>1000892</v>
      </c>
      <c r="B843" s="1">
        <v>0.3756944444444445</v>
      </c>
      <c r="C843" s="3">
        <v>5495</v>
      </c>
      <c r="D843" t="s">
        <v>6</v>
      </c>
      <c r="E843">
        <v>3</v>
      </c>
      <c r="F843" t="s">
        <v>7</v>
      </c>
      <c r="G843" t="s">
        <v>8</v>
      </c>
      <c r="H843">
        <v>1</v>
      </c>
      <c r="I843">
        <v>1</v>
      </c>
      <c r="J843" s="4">
        <v>15.5016737</v>
      </c>
      <c r="K843" s="4">
        <v>15.5016737</v>
      </c>
      <c r="L843" t="s">
        <v>108</v>
      </c>
      <c r="M843">
        <v>0</v>
      </c>
    </row>
    <row r="844" spans="1:13" x14ac:dyDescent="0.25">
      <c r="A844">
        <v>1000893</v>
      </c>
      <c r="B844" s="1">
        <v>0.375</v>
      </c>
      <c r="C844" s="3">
        <v>5561</v>
      </c>
      <c r="D844" t="s">
        <v>6</v>
      </c>
      <c r="E844">
        <v>3</v>
      </c>
      <c r="F844" t="s">
        <v>7</v>
      </c>
      <c r="G844" t="s">
        <v>8</v>
      </c>
      <c r="H844">
        <v>1</v>
      </c>
      <c r="I844">
        <v>1</v>
      </c>
      <c r="J844" s="4">
        <v>22.15140152</v>
      </c>
      <c r="K844" s="4">
        <v>22.15140152</v>
      </c>
      <c r="L844" t="s">
        <v>107</v>
      </c>
      <c r="M844">
        <v>0</v>
      </c>
    </row>
    <row r="845" spans="1:13" x14ac:dyDescent="0.25">
      <c r="A845">
        <v>1000894</v>
      </c>
      <c r="B845" s="1">
        <v>0.375</v>
      </c>
      <c r="C845" s="3">
        <v>5100</v>
      </c>
      <c r="D845" t="s">
        <v>6</v>
      </c>
      <c r="E845">
        <v>3</v>
      </c>
      <c r="F845" t="s">
        <v>7</v>
      </c>
      <c r="G845" t="s">
        <v>8</v>
      </c>
      <c r="H845">
        <v>3</v>
      </c>
      <c r="I845">
        <v>0</v>
      </c>
      <c r="J845" s="4">
        <v>12.5</v>
      </c>
      <c r="K845" s="4">
        <v>12.5</v>
      </c>
      <c r="L845" t="s">
        <v>107</v>
      </c>
      <c r="M845">
        <v>0</v>
      </c>
    </row>
    <row r="846" spans="1:13" x14ac:dyDescent="0.25">
      <c r="A846">
        <v>1000895</v>
      </c>
      <c r="B846" s="1">
        <v>0.375</v>
      </c>
      <c r="C846" s="3">
        <v>4967</v>
      </c>
      <c r="D846" t="s">
        <v>6</v>
      </c>
      <c r="E846">
        <v>3</v>
      </c>
      <c r="F846" t="s">
        <v>7</v>
      </c>
      <c r="G846" t="s">
        <v>8</v>
      </c>
      <c r="H846">
        <v>1</v>
      </c>
      <c r="I846">
        <v>0</v>
      </c>
      <c r="J846" s="4">
        <v>31.799999239999998</v>
      </c>
      <c r="K846" s="4">
        <v>31.799999239999998</v>
      </c>
      <c r="L846" t="s">
        <v>107</v>
      </c>
      <c r="M846">
        <v>0</v>
      </c>
    </row>
    <row r="847" spans="1:13" x14ac:dyDescent="0.25">
      <c r="A847">
        <v>1000896</v>
      </c>
      <c r="B847" s="1">
        <v>0.375</v>
      </c>
      <c r="C847" s="3">
        <v>4869</v>
      </c>
      <c r="D847" t="s">
        <v>6</v>
      </c>
      <c r="E847">
        <v>3</v>
      </c>
      <c r="F847" t="s">
        <v>7</v>
      </c>
      <c r="G847" t="s">
        <v>14</v>
      </c>
      <c r="H847">
        <v>2</v>
      </c>
      <c r="I847">
        <v>0</v>
      </c>
      <c r="J847" s="4">
        <v>22.24209213</v>
      </c>
      <c r="K847" s="4">
        <v>22.24209213</v>
      </c>
      <c r="L847" t="s">
        <v>107</v>
      </c>
      <c r="M847">
        <v>3</v>
      </c>
    </row>
    <row r="848" spans="1:13" x14ac:dyDescent="0.25">
      <c r="A848">
        <v>1000897</v>
      </c>
      <c r="B848" s="1">
        <v>0.375</v>
      </c>
      <c r="C848" s="3">
        <v>4868</v>
      </c>
      <c r="D848" t="s">
        <v>6</v>
      </c>
      <c r="E848">
        <v>3</v>
      </c>
      <c r="F848" t="s">
        <v>7</v>
      </c>
      <c r="G848" t="s">
        <v>17</v>
      </c>
      <c r="H848">
        <v>2</v>
      </c>
      <c r="I848">
        <v>1</v>
      </c>
      <c r="J848" s="4">
        <v>14.80000019</v>
      </c>
      <c r="K848" s="4">
        <v>14.80000019</v>
      </c>
      <c r="L848" t="s">
        <v>107</v>
      </c>
      <c r="M848">
        <v>195</v>
      </c>
    </row>
    <row r="849" spans="1:13" x14ac:dyDescent="0.25">
      <c r="A849">
        <v>1000898</v>
      </c>
      <c r="B849" s="1">
        <v>0.375</v>
      </c>
      <c r="C849" s="3">
        <v>773</v>
      </c>
      <c r="D849" t="s">
        <v>6</v>
      </c>
      <c r="E849">
        <v>3</v>
      </c>
      <c r="F849" t="s">
        <v>7</v>
      </c>
      <c r="G849" t="s">
        <v>10</v>
      </c>
      <c r="H849">
        <v>3</v>
      </c>
      <c r="I849">
        <v>0</v>
      </c>
      <c r="J849" s="4">
        <v>20</v>
      </c>
      <c r="K849" s="4">
        <v>20</v>
      </c>
      <c r="L849" t="s">
        <v>107</v>
      </c>
      <c r="M849">
        <v>14</v>
      </c>
    </row>
    <row r="850" spans="1:13" x14ac:dyDescent="0.25">
      <c r="A850">
        <v>1000899</v>
      </c>
      <c r="B850" s="1">
        <v>0.375</v>
      </c>
      <c r="C850" s="3">
        <v>5528</v>
      </c>
      <c r="D850" t="s">
        <v>6</v>
      </c>
      <c r="E850">
        <v>3</v>
      </c>
      <c r="F850" t="s">
        <v>7</v>
      </c>
      <c r="G850" t="s">
        <v>14</v>
      </c>
      <c r="H850">
        <v>3</v>
      </c>
      <c r="I850">
        <v>0</v>
      </c>
      <c r="J850" s="4">
        <v>17.57386971</v>
      </c>
      <c r="K850" s="4">
        <v>17.57386971</v>
      </c>
      <c r="L850" t="s">
        <v>107</v>
      </c>
      <c r="M850">
        <v>5</v>
      </c>
    </row>
    <row r="851" spans="1:13" x14ac:dyDescent="0.25">
      <c r="A851">
        <v>1000900</v>
      </c>
      <c r="B851" s="1">
        <v>0.375</v>
      </c>
      <c r="C851" s="3">
        <v>5046</v>
      </c>
      <c r="D851" t="s">
        <v>6</v>
      </c>
      <c r="E851">
        <v>3</v>
      </c>
      <c r="F851" t="s">
        <v>7</v>
      </c>
      <c r="G851" t="s">
        <v>8</v>
      </c>
      <c r="H851">
        <v>1</v>
      </c>
      <c r="I851">
        <v>0</v>
      </c>
      <c r="J851" s="4">
        <v>21.35731316</v>
      </c>
      <c r="K851" s="4">
        <v>21.35731316</v>
      </c>
      <c r="L851" t="s">
        <v>107</v>
      </c>
      <c r="M851">
        <v>0</v>
      </c>
    </row>
    <row r="852" spans="1:13" x14ac:dyDescent="0.25">
      <c r="A852">
        <v>1000901</v>
      </c>
      <c r="B852" s="1">
        <v>0.375</v>
      </c>
      <c r="C852" s="3">
        <v>4968</v>
      </c>
      <c r="D852" t="s">
        <v>6</v>
      </c>
      <c r="E852">
        <v>3</v>
      </c>
      <c r="F852" t="s">
        <v>7</v>
      </c>
      <c r="G852" t="s">
        <v>10</v>
      </c>
      <c r="H852">
        <v>2</v>
      </c>
      <c r="I852">
        <v>0</v>
      </c>
      <c r="J852" s="4">
        <v>11.80000019</v>
      </c>
      <c r="K852" s="4">
        <v>11.80000019</v>
      </c>
      <c r="L852" t="s">
        <v>107</v>
      </c>
      <c r="M852">
        <v>52</v>
      </c>
    </row>
    <row r="853" spans="1:13" x14ac:dyDescent="0.25">
      <c r="A853">
        <v>1000902</v>
      </c>
      <c r="B853" s="1">
        <v>0.375</v>
      </c>
      <c r="C853" s="3">
        <v>5099</v>
      </c>
      <c r="D853" t="s">
        <v>6</v>
      </c>
      <c r="E853">
        <v>3</v>
      </c>
      <c r="F853" t="s">
        <v>7</v>
      </c>
      <c r="G853" t="s">
        <v>8</v>
      </c>
      <c r="H853">
        <v>2</v>
      </c>
      <c r="I853">
        <v>0</v>
      </c>
      <c r="J853" s="4">
        <v>14.5</v>
      </c>
      <c r="K853" s="4">
        <v>14.5</v>
      </c>
      <c r="L853" t="s">
        <v>107</v>
      </c>
      <c r="M853">
        <v>0</v>
      </c>
    </row>
    <row r="854" spans="1:13" x14ac:dyDescent="0.25">
      <c r="A854">
        <v>1000903</v>
      </c>
      <c r="B854" s="1">
        <v>0.375</v>
      </c>
      <c r="C854" s="3">
        <v>903</v>
      </c>
      <c r="D854" t="s">
        <v>6</v>
      </c>
      <c r="E854">
        <v>3</v>
      </c>
      <c r="F854" t="s">
        <v>7</v>
      </c>
      <c r="G854" t="s">
        <v>8</v>
      </c>
      <c r="H854">
        <v>1</v>
      </c>
      <c r="I854">
        <v>0</v>
      </c>
      <c r="J854" s="4">
        <v>11.7884922</v>
      </c>
      <c r="K854" s="4">
        <v>11.7884922</v>
      </c>
      <c r="L854" t="s">
        <v>107</v>
      </c>
      <c r="M854">
        <v>0</v>
      </c>
    </row>
    <row r="855" spans="1:13" x14ac:dyDescent="0.25">
      <c r="A855">
        <v>1000904</v>
      </c>
      <c r="B855" s="1">
        <v>0.4381944444444445</v>
      </c>
      <c r="C855" s="3">
        <v>5366</v>
      </c>
      <c r="D855" t="s">
        <v>6</v>
      </c>
      <c r="E855">
        <v>3</v>
      </c>
      <c r="F855" t="s">
        <v>7</v>
      </c>
      <c r="G855" t="s">
        <v>17</v>
      </c>
      <c r="H855">
        <v>2</v>
      </c>
      <c r="I855">
        <v>0</v>
      </c>
      <c r="J855" s="4">
        <v>17</v>
      </c>
      <c r="K855" s="4">
        <v>17</v>
      </c>
      <c r="L855" t="s">
        <v>116</v>
      </c>
      <c r="M855">
        <v>11</v>
      </c>
    </row>
    <row r="856" spans="1:13" x14ac:dyDescent="0.25">
      <c r="A856">
        <v>1000905</v>
      </c>
      <c r="B856" s="1">
        <v>0.4381944444444445</v>
      </c>
      <c r="C856" s="3">
        <v>920</v>
      </c>
      <c r="D856" t="s">
        <v>6</v>
      </c>
      <c r="E856">
        <v>3</v>
      </c>
      <c r="F856" t="s">
        <v>7</v>
      </c>
      <c r="G856" t="s">
        <v>17</v>
      </c>
      <c r="H856">
        <v>2</v>
      </c>
      <c r="I856">
        <v>2</v>
      </c>
      <c r="J856" s="4">
        <v>14.96058083</v>
      </c>
      <c r="K856" s="4">
        <v>14.96058083</v>
      </c>
      <c r="L856" t="s">
        <v>116</v>
      </c>
      <c r="M856">
        <v>24</v>
      </c>
    </row>
    <row r="857" spans="1:13" x14ac:dyDescent="0.25">
      <c r="A857">
        <v>1000906</v>
      </c>
      <c r="B857" s="1">
        <v>0.4381944444444445</v>
      </c>
      <c r="C857" s="3">
        <v>82</v>
      </c>
      <c r="D857" t="s">
        <v>6</v>
      </c>
      <c r="E857">
        <v>3</v>
      </c>
      <c r="F857" t="s">
        <v>7</v>
      </c>
      <c r="G857" t="s">
        <v>8</v>
      </c>
      <c r="H857">
        <v>0</v>
      </c>
      <c r="I857">
        <v>1</v>
      </c>
      <c r="J857" s="4">
        <v>10.399999619999999</v>
      </c>
      <c r="K857" s="4">
        <v>10.399999619999999</v>
      </c>
      <c r="L857" t="s">
        <v>116</v>
      </c>
      <c r="M857">
        <v>0</v>
      </c>
    </row>
    <row r="858" spans="1:13" x14ac:dyDescent="0.25">
      <c r="A858">
        <v>1000907</v>
      </c>
      <c r="B858" s="1">
        <v>0.4381944444444445</v>
      </c>
      <c r="C858" s="3">
        <v>5297</v>
      </c>
      <c r="D858" t="s">
        <v>6</v>
      </c>
      <c r="E858">
        <v>3</v>
      </c>
      <c r="F858" t="s">
        <v>7</v>
      </c>
      <c r="G858" t="s">
        <v>8</v>
      </c>
      <c r="H858">
        <v>0</v>
      </c>
      <c r="I858">
        <v>1</v>
      </c>
      <c r="J858" s="4">
        <v>10</v>
      </c>
      <c r="K858" s="4">
        <v>10</v>
      </c>
      <c r="L858" t="s">
        <v>116</v>
      </c>
      <c r="M858">
        <v>0</v>
      </c>
    </row>
    <row r="859" spans="1:13" x14ac:dyDescent="0.25">
      <c r="A859">
        <v>1000908</v>
      </c>
      <c r="B859" s="1">
        <v>0.4381944444444445</v>
      </c>
      <c r="C859" s="3">
        <v>1140</v>
      </c>
      <c r="D859" t="s">
        <v>6</v>
      </c>
      <c r="E859">
        <v>3</v>
      </c>
      <c r="F859" t="s">
        <v>7</v>
      </c>
      <c r="G859" t="s">
        <v>8</v>
      </c>
      <c r="H859">
        <v>1</v>
      </c>
      <c r="I859">
        <v>1</v>
      </c>
      <c r="J859" s="4">
        <v>9.812728882</v>
      </c>
      <c r="K859" s="4">
        <v>9.812728882</v>
      </c>
      <c r="L859" t="s">
        <v>116</v>
      </c>
      <c r="M859">
        <v>0</v>
      </c>
    </row>
    <row r="860" spans="1:13" x14ac:dyDescent="0.25">
      <c r="A860">
        <v>1000909</v>
      </c>
      <c r="B860" s="1">
        <v>0.4381944444444445</v>
      </c>
      <c r="C860" s="3">
        <v>914</v>
      </c>
      <c r="D860" t="s">
        <v>6</v>
      </c>
      <c r="E860">
        <v>3</v>
      </c>
      <c r="F860" t="s">
        <v>7</v>
      </c>
      <c r="G860" t="s">
        <v>10</v>
      </c>
      <c r="H860">
        <v>3</v>
      </c>
      <c r="I860">
        <v>0</v>
      </c>
      <c r="J860" s="4">
        <v>19.166959760000001</v>
      </c>
      <c r="K860" s="4">
        <v>19.166959760000001</v>
      </c>
      <c r="L860" t="s">
        <v>116</v>
      </c>
      <c r="M860">
        <v>23</v>
      </c>
    </row>
    <row r="861" spans="1:13" x14ac:dyDescent="0.25">
      <c r="A861">
        <v>1000910</v>
      </c>
      <c r="B861" s="1">
        <v>0.4381944444444445</v>
      </c>
      <c r="C861" s="3">
        <v>912</v>
      </c>
      <c r="D861" t="s">
        <v>6</v>
      </c>
      <c r="E861">
        <v>3</v>
      </c>
      <c r="F861" t="s">
        <v>7</v>
      </c>
      <c r="G861" t="s">
        <v>8</v>
      </c>
      <c r="H861">
        <v>1</v>
      </c>
      <c r="I861">
        <v>1</v>
      </c>
      <c r="J861" s="4">
        <v>10.917586330000001</v>
      </c>
      <c r="K861" s="4">
        <v>10.917586330000001</v>
      </c>
      <c r="L861" t="s">
        <v>116</v>
      </c>
      <c r="M861">
        <v>0</v>
      </c>
    </row>
    <row r="862" spans="1:13" x14ac:dyDescent="0.25">
      <c r="A862">
        <v>1000911</v>
      </c>
      <c r="B862" s="1">
        <v>0.97916666666666663</v>
      </c>
      <c r="C862" s="3">
        <v>2096</v>
      </c>
      <c r="D862" t="s">
        <v>6</v>
      </c>
      <c r="E862">
        <v>3</v>
      </c>
      <c r="F862" t="s">
        <v>20</v>
      </c>
      <c r="G862" t="s">
        <v>8</v>
      </c>
      <c r="H862">
        <v>1</v>
      </c>
      <c r="I862">
        <v>0</v>
      </c>
      <c r="J862" s="4">
        <v>16.521804809999999</v>
      </c>
      <c r="K862" s="4">
        <v>16.521804809999999</v>
      </c>
      <c r="L862" t="s">
        <v>253</v>
      </c>
      <c r="M862">
        <v>22</v>
      </c>
    </row>
    <row r="863" spans="1:13" x14ac:dyDescent="0.25">
      <c r="A863">
        <v>1000912</v>
      </c>
      <c r="B863" s="1">
        <v>0.1875</v>
      </c>
      <c r="C863" s="3">
        <v>5100</v>
      </c>
      <c r="D863" t="s">
        <v>6</v>
      </c>
      <c r="E863">
        <v>3</v>
      </c>
      <c r="F863" t="s">
        <v>7</v>
      </c>
      <c r="G863" t="s">
        <v>8</v>
      </c>
      <c r="H863">
        <v>1</v>
      </c>
      <c r="I863">
        <v>0</v>
      </c>
      <c r="J863" s="4">
        <v>10.5</v>
      </c>
      <c r="K863" s="4">
        <v>10.5</v>
      </c>
      <c r="L863" t="s">
        <v>102</v>
      </c>
      <c r="M863">
        <v>0</v>
      </c>
    </row>
    <row r="864" spans="1:13" x14ac:dyDescent="0.25">
      <c r="A864">
        <v>1000913</v>
      </c>
      <c r="B864" s="1">
        <v>0.25</v>
      </c>
      <c r="C864" s="3">
        <v>4638</v>
      </c>
      <c r="D864" t="s">
        <v>6</v>
      </c>
      <c r="E864">
        <v>3</v>
      </c>
      <c r="F864" t="s">
        <v>7</v>
      </c>
      <c r="G864" t="s">
        <v>8</v>
      </c>
      <c r="H864">
        <v>1</v>
      </c>
      <c r="I864">
        <v>0</v>
      </c>
      <c r="J864" s="4">
        <v>11</v>
      </c>
      <c r="K864" s="4">
        <v>11</v>
      </c>
      <c r="L864" t="s">
        <v>103</v>
      </c>
      <c r="M864">
        <v>0</v>
      </c>
    </row>
    <row r="865" spans="1:13" x14ac:dyDescent="0.25">
      <c r="A865">
        <v>1000914</v>
      </c>
      <c r="B865" s="1">
        <v>0.25</v>
      </c>
      <c r="C865" s="3">
        <v>5000</v>
      </c>
      <c r="D865" t="s">
        <v>6</v>
      </c>
      <c r="E865">
        <v>3</v>
      </c>
      <c r="F865" t="s">
        <v>7</v>
      </c>
      <c r="G865" t="s">
        <v>8</v>
      </c>
      <c r="H865">
        <v>2</v>
      </c>
      <c r="I865">
        <v>0</v>
      </c>
      <c r="J865" s="4">
        <v>17.399999619999999</v>
      </c>
      <c r="K865" s="4">
        <v>17.399999619999999</v>
      </c>
      <c r="L865" t="s">
        <v>103</v>
      </c>
      <c r="M865">
        <v>0</v>
      </c>
    </row>
    <row r="866" spans="1:13" x14ac:dyDescent="0.25">
      <c r="A866">
        <v>1000915</v>
      </c>
      <c r="B866" s="1">
        <v>0.25</v>
      </c>
      <c r="C866" s="3">
        <v>110</v>
      </c>
      <c r="D866" t="s">
        <v>6</v>
      </c>
      <c r="E866">
        <v>3</v>
      </c>
      <c r="F866" t="s">
        <v>7</v>
      </c>
      <c r="G866" t="s">
        <v>8</v>
      </c>
      <c r="H866">
        <v>1</v>
      </c>
      <c r="I866">
        <v>0</v>
      </c>
      <c r="J866" s="4">
        <v>24.12918282</v>
      </c>
      <c r="K866" s="4">
        <v>24.12918282</v>
      </c>
      <c r="L866" t="s">
        <v>103</v>
      </c>
      <c r="M866">
        <v>0</v>
      </c>
    </row>
    <row r="867" spans="1:13" x14ac:dyDescent="0.25">
      <c r="A867">
        <v>1000916</v>
      </c>
      <c r="B867" s="1">
        <v>0.25</v>
      </c>
      <c r="C867" s="3">
        <v>5001</v>
      </c>
      <c r="D867" t="s">
        <v>6</v>
      </c>
      <c r="E867">
        <v>3</v>
      </c>
      <c r="F867" t="s">
        <v>7</v>
      </c>
      <c r="G867" t="s">
        <v>8</v>
      </c>
      <c r="H867">
        <v>2</v>
      </c>
      <c r="I867">
        <v>1</v>
      </c>
      <c r="J867" s="4">
        <v>12</v>
      </c>
      <c r="K867" s="4">
        <v>12</v>
      </c>
      <c r="L867" t="s">
        <v>103</v>
      </c>
      <c r="M867">
        <v>0</v>
      </c>
    </row>
    <row r="868" spans="1:13" x14ac:dyDescent="0.25">
      <c r="A868">
        <v>1000917</v>
      </c>
      <c r="B868" s="1">
        <v>0.25</v>
      </c>
      <c r="C868" s="3">
        <v>736</v>
      </c>
      <c r="D868" t="s">
        <v>6</v>
      </c>
      <c r="E868">
        <v>3</v>
      </c>
      <c r="F868" t="s">
        <v>7</v>
      </c>
      <c r="G868" t="s">
        <v>8</v>
      </c>
      <c r="H868">
        <v>3</v>
      </c>
      <c r="I868">
        <v>0</v>
      </c>
      <c r="J868" s="4">
        <v>26.5</v>
      </c>
      <c r="K868" s="4">
        <v>26.5</v>
      </c>
      <c r="L868" t="s">
        <v>103</v>
      </c>
      <c r="M868">
        <v>0</v>
      </c>
    </row>
    <row r="869" spans="1:13" x14ac:dyDescent="0.25">
      <c r="A869">
        <v>1000918</v>
      </c>
      <c r="B869" s="1">
        <v>0.25</v>
      </c>
      <c r="C869" s="3">
        <v>814</v>
      </c>
      <c r="D869" t="s">
        <v>6</v>
      </c>
      <c r="E869">
        <v>3</v>
      </c>
      <c r="F869" t="s">
        <v>7</v>
      </c>
      <c r="G869" t="s">
        <v>8</v>
      </c>
      <c r="H869">
        <v>2</v>
      </c>
      <c r="I869">
        <v>0</v>
      </c>
      <c r="J869" s="4">
        <v>30.18732262</v>
      </c>
      <c r="K869" s="4">
        <v>30.18732262</v>
      </c>
      <c r="L869" t="s">
        <v>103</v>
      </c>
      <c r="M869">
        <v>0</v>
      </c>
    </row>
    <row r="870" spans="1:13" x14ac:dyDescent="0.25">
      <c r="A870">
        <v>1000919</v>
      </c>
      <c r="B870" s="1">
        <v>0.27083333333333331</v>
      </c>
      <c r="C870" s="3">
        <v>4968</v>
      </c>
      <c r="D870" t="s">
        <v>6</v>
      </c>
      <c r="E870">
        <v>3</v>
      </c>
      <c r="F870" t="s">
        <v>7</v>
      </c>
      <c r="G870" t="s">
        <v>8</v>
      </c>
      <c r="H870">
        <v>1</v>
      </c>
      <c r="I870">
        <v>0</v>
      </c>
      <c r="J870" s="4">
        <v>10.600000380000001</v>
      </c>
      <c r="K870" s="4">
        <v>10.600000380000001</v>
      </c>
      <c r="L870" t="s">
        <v>104</v>
      </c>
      <c r="M870">
        <v>0</v>
      </c>
    </row>
    <row r="871" spans="1:13" x14ac:dyDescent="0.25">
      <c r="A871">
        <v>1000920</v>
      </c>
      <c r="B871" s="1">
        <v>0.27083333333333331</v>
      </c>
      <c r="C871" s="3">
        <v>4901</v>
      </c>
      <c r="D871" t="s">
        <v>6</v>
      </c>
      <c r="E871">
        <v>3</v>
      </c>
      <c r="F871" t="s">
        <v>7</v>
      </c>
      <c r="G871" t="s">
        <v>8</v>
      </c>
      <c r="H871">
        <v>1</v>
      </c>
      <c r="I871">
        <v>0</v>
      </c>
      <c r="J871" s="4">
        <v>22.039924620000001</v>
      </c>
      <c r="K871" s="4">
        <v>22.039924620000001</v>
      </c>
      <c r="L871" t="s">
        <v>104</v>
      </c>
      <c r="M871">
        <v>0</v>
      </c>
    </row>
    <row r="872" spans="1:13" x14ac:dyDescent="0.25">
      <c r="A872">
        <v>1000921</v>
      </c>
      <c r="B872" s="1">
        <v>0.4381944444444445</v>
      </c>
      <c r="C872" s="3">
        <v>1139</v>
      </c>
      <c r="D872" t="s">
        <v>6</v>
      </c>
      <c r="E872">
        <v>3</v>
      </c>
      <c r="F872" t="s">
        <v>7</v>
      </c>
      <c r="G872" t="s">
        <v>10</v>
      </c>
      <c r="H872">
        <v>1</v>
      </c>
      <c r="I872">
        <v>0</v>
      </c>
      <c r="J872" s="4">
        <v>21.112646099999999</v>
      </c>
      <c r="K872" s="4">
        <v>21.112646099999999</v>
      </c>
      <c r="L872" t="s">
        <v>116</v>
      </c>
      <c r="M872">
        <v>67</v>
      </c>
    </row>
    <row r="873" spans="1:13" x14ac:dyDescent="0.25">
      <c r="A873">
        <v>1000922</v>
      </c>
      <c r="B873" s="1">
        <v>2.0833333333333332E-2</v>
      </c>
      <c r="C873" s="3">
        <v>5563</v>
      </c>
      <c r="D873" t="s">
        <v>6</v>
      </c>
      <c r="E873">
        <v>3</v>
      </c>
      <c r="F873" t="s">
        <v>20</v>
      </c>
      <c r="G873" t="s">
        <v>14</v>
      </c>
      <c r="H873">
        <v>1</v>
      </c>
      <c r="I873">
        <v>0</v>
      </c>
      <c r="J873" s="4">
        <v>7.5999999049999998</v>
      </c>
      <c r="K873" s="4">
        <v>7.5999999049999998</v>
      </c>
      <c r="L873" t="s">
        <v>208</v>
      </c>
      <c r="M873">
        <v>20</v>
      </c>
    </row>
    <row r="874" spans="1:13" x14ac:dyDescent="0.25">
      <c r="A874">
        <v>1000923</v>
      </c>
      <c r="B874" s="1">
        <v>4.1666666666666664E-2</v>
      </c>
      <c r="C874" s="3">
        <v>5565</v>
      </c>
      <c r="D874" t="s">
        <v>6</v>
      </c>
      <c r="E874">
        <v>3</v>
      </c>
      <c r="F874" t="s">
        <v>20</v>
      </c>
      <c r="G874" t="s">
        <v>14</v>
      </c>
      <c r="H874">
        <v>1</v>
      </c>
      <c r="I874">
        <v>0</v>
      </c>
      <c r="J874" s="4">
        <v>11.5</v>
      </c>
      <c r="K874" s="4">
        <v>11.5</v>
      </c>
      <c r="L874" t="s">
        <v>209</v>
      </c>
      <c r="M874">
        <v>7</v>
      </c>
    </row>
    <row r="875" spans="1:13" x14ac:dyDescent="0.25">
      <c r="A875">
        <v>1000924</v>
      </c>
      <c r="B875" s="1">
        <v>4.1666666666666664E-2</v>
      </c>
      <c r="C875" s="3">
        <v>5564</v>
      </c>
      <c r="D875" t="s">
        <v>6</v>
      </c>
      <c r="E875">
        <v>3</v>
      </c>
      <c r="F875" t="s">
        <v>20</v>
      </c>
      <c r="G875" t="s">
        <v>14</v>
      </c>
      <c r="H875">
        <v>2</v>
      </c>
      <c r="I875">
        <v>0</v>
      </c>
      <c r="J875" s="4">
        <v>9.5</v>
      </c>
      <c r="K875" s="4">
        <v>9.5</v>
      </c>
      <c r="L875" t="s">
        <v>209</v>
      </c>
      <c r="M875">
        <v>22</v>
      </c>
    </row>
    <row r="876" spans="1:13" x14ac:dyDescent="0.25">
      <c r="A876">
        <v>1000925</v>
      </c>
      <c r="B876" s="1">
        <v>4.1666666666666664E-2</v>
      </c>
      <c r="C876" s="3">
        <v>5561</v>
      </c>
      <c r="D876" t="s">
        <v>6</v>
      </c>
      <c r="E876">
        <v>3</v>
      </c>
      <c r="F876" t="s">
        <v>20</v>
      </c>
      <c r="G876" t="s">
        <v>14</v>
      </c>
      <c r="H876">
        <v>2</v>
      </c>
      <c r="I876">
        <v>0</v>
      </c>
      <c r="J876" s="4">
        <v>11.600000380000001</v>
      </c>
      <c r="K876" s="4">
        <v>11.600000380000001</v>
      </c>
      <c r="L876" t="s">
        <v>209</v>
      </c>
      <c r="M876">
        <v>19</v>
      </c>
    </row>
    <row r="877" spans="1:13" x14ac:dyDescent="0.25">
      <c r="A877">
        <v>1000926</v>
      </c>
      <c r="B877" s="1">
        <v>6.25E-2</v>
      </c>
      <c r="C877" s="3">
        <v>110</v>
      </c>
      <c r="D877" t="s">
        <v>6</v>
      </c>
      <c r="E877">
        <v>3</v>
      </c>
      <c r="F877" t="s">
        <v>20</v>
      </c>
      <c r="G877" t="s">
        <v>14</v>
      </c>
      <c r="H877">
        <v>1</v>
      </c>
      <c r="I877">
        <v>0</v>
      </c>
      <c r="J877" s="4">
        <v>17.700000760000002</v>
      </c>
      <c r="K877" s="4">
        <v>17.700000760000002</v>
      </c>
      <c r="L877" t="s">
        <v>210</v>
      </c>
      <c r="M877">
        <v>14</v>
      </c>
    </row>
    <row r="878" spans="1:13" x14ac:dyDescent="0.25">
      <c r="A878">
        <v>1000927</v>
      </c>
      <c r="B878" s="1">
        <v>6.25E-2</v>
      </c>
      <c r="C878" s="3">
        <v>919</v>
      </c>
      <c r="D878" t="s">
        <v>6</v>
      </c>
      <c r="E878">
        <v>3</v>
      </c>
      <c r="F878" t="s">
        <v>20</v>
      </c>
      <c r="G878" t="s">
        <v>14</v>
      </c>
      <c r="H878">
        <v>1</v>
      </c>
      <c r="I878">
        <v>0</v>
      </c>
      <c r="J878" s="4">
        <v>10.5</v>
      </c>
      <c r="K878" s="4">
        <v>10.5</v>
      </c>
      <c r="L878" t="s">
        <v>210</v>
      </c>
      <c r="M878">
        <v>14</v>
      </c>
    </row>
    <row r="879" spans="1:13" x14ac:dyDescent="0.25">
      <c r="A879">
        <v>1000928</v>
      </c>
      <c r="B879" s="1">
        <v>6.25E-2</v>
      </c>
      <c r="C879" s="3">
        <v>4967</v>
      </c>
      <c r="D879" t="s">
        <v>6</v>
      </c>
      <c r="E879">
        <v>3</v>
      </c>
      <c r="F879" t="s">
        <v>20</v>
      </c>
      <c r="G879" t="s">
        <v>14</v>
      </c>
      <c r="H879">
        <v>1</v>
      </c>
      <c r="I879">
        <v>0</v>
      </c>
      <c r="J879" s="4">
        <v>8.4846439359999994</v>
      </c>
      <c r="K879" s="4">
        <v>8.4846439359999994</v>
      </c>
      <c r="L879" t="s">
        <v>210</v>
      </c>
      <c r="M879">
        <v>15</v>
      </c>
    </row>
    <row r="880" spans="1:13" x14ac:dyDescent="0.25">
      <c r="A880">
        <v>1000929</v>
      </c>
      <c r="B880" s="1">
        <v>6.25E-2</v>
      </c>
      <c r="C880" s="3">
        <v>4637</v>
      </c>
      <c r="D880" t="s">
        <v>6</v>
      </c>
      <c r="E880">
        <v>3</v>
      </c>
      <c r="F880" t="s">
        <v>20</v>
      </c>
      <c r="G880" t="s">
        <v>14</v>
      </c>
      <c r="H880">
        <v>2</v>
      </c>
      <c r="I880">
        <v>0</v>
      </c>
      <c r="J880" s="4">
        <v>20.718105319999999</v>
      </c>
      <c r="K880" s="4">
        <v>20.718105319999999</v>
      </c>
      <c r="L880" t="s">
        <v>210</v>
      </c>
      <c r="M880">
        <v>8</v>
      </c>
    </row>
    <row r="881" spans="1:13" x14ac:dyDescent="0.25">
      <c r="A881">
        <v>1000930</v>
      </c>
      <c r="B881" s="1">
        <v>6.25E-2</v>
      </c>
      <c r="C881" s="3">
        <v>814</v>
      </c>
      <c r="D881" t="s">
        <v>6</v>
      </c>
      <c r="E881">
        <v>3</v>
      </c>
      <c r="F881" t="s">
        <v>20</v>
      </c>
      <c r="G881" t="s">
        <v>14</v>
      </c>
      <c r="H881">
        <v>2</v>
      </c>
      <c r="I881">
        <v>0</v>
      </c>
      <c r="J881" s="4">
        <v>13.100000380000001</v>
      </c>
      <c r="K881" s="4">
        <v>13.100000380000001</v>
      </c>
      <c r="L881" t="s">
        <v>210</v>
      </c>
      <c r="M881">
        <v>16</v>
      </c>
    </row>
    <row r="882" spans="1:13" x14ac:dyDescent="0.25">
      <c r="A882">
        <v>1000931</v>
      </c>
      <c r="B882" s="1">
        <v>6.25E-2</v>
      </c>
      <c r="C882" s="3">
        <v>736</v>
      </c>
      <c r="D882" t="s">
        <v>6</v>
      </c>
      <c r="E882">
        <v>3</v>
      </c>
      <c r="F882" t="s">
        <v>20</v>
      </c>
      <c r="G882" t="s">
        <v>14</v>
      </c>
      <c r="H882">
        <v>2</v>
      </c>
      <c r="I882">
        <v>0</v>
      </c>
      <c r="J882" s="4">
        <v>19.399999619999999</v>
      </c>
      <c r="K882" s="4">
        <v>19.399999619999999</v>
      </c>
      <c r="L882" t="s">
        <v>210</v>
      </c>
      <c r="M882">
        <v>15</v>
      </c>
    </row>
    <row r="883" spans="1:13" x14ac:dyDescent="0.25">
      <c r="A883">
        <v>1000932</v>
      </c>
      <c r="B883" s="1">
        <v>6.25E-2</v>
      </c>
      <c r="C883" s="3">
        <v>4638</v>
      </c>
      <c r="D883" t="s">
        <v>6</v>
      </c>
      <c r="E883">
        <v>3</v>
      </c>
      <c r="F883" t="s">
        <v>20</v>
      </c>
      <c r="G883" t="s">
        <v>14</v>
      </c>
      <c r="H883">
        <v>2</v>
      </c>
      <c r="I883">
        <v>0</v>
      </c>
      <c r="J883" s="4">
        <v>28</v>
      </c>
      <c r="K883" s="4">
        <v>28</v>
      </c>
      <c r="L883" t="s">
        <v>210</v>
      </c>
      <c r="M883">
        <v>11</v>
      </c>
    </row>
    <row r="884" spans="1:13" x14ac:dyDescent="0.25">
      <c r="A884">
        <v>1000933</v>
      </c>
      <c r="B884" s="1">
        <v>6.25E-2</v>
      </c>
      <c r="C884" s="3">
        <v>4803</v>
      </c>
      <c r="D884" t="s">
        <v>6</v>
      </c>
      <c r="E884">
        <v>3</v>
      </c>
      <c r="F884" t="s">
        <v>20</v>
      </c>
      <c r="G884" t="s">
        <v>14</v>
      </c>
      <c r="H884">
        <v>2</v>
      </c>
      <c r="I884">
        <v>0</v>
      </c>
      <c r="J884" s="4">
        <v>8.9127006529999999</v>
      </c>
      <c r="K884" s="4">
        <v>8.9127006529999999</v>
      </c>
      <c r="L884" t="s">
        <v>210</v>
      </c>
      <c r="M884">
        <v>12</v>
      </c>
    </row>
    <row r="885" spans="1:13" x14ac:dyDescent="0.25">
      <c r="A885">
        <v>1000934</v>
      </c>
      <c r="B885" s="1">
        <v>8.3333333333333329E-2</v>
      </c>
      <c r="C885" s="3">
        <v>4769</v>
      </c>
      <c r="D885" t="s">
        <v>6</v>
      </c>
      <c r="E885">
        <v>3</v>
      </c>
      <c r="F885" t="s">
        <v>20</v>
      </c>
      <c r="G885" t="s">
        <v>14</v>
      </c>
      <c r="H885">
        <v>1</v>
      </c>
      <c r="I885">
        <v>0</v>
      </c>
      <c r="J885" s="4">
        <v>26.299999239999998</v>
      </c>
      <c r="K885" s="4">
        <v>26.299999239999998</v>
      </c>
      <c r="L885" t="s">
        <v>95</v>
      </c>
      <c r="M885">
        <v>9</v>
      </c>
    </row>
    <row r="886" spans="1:13" x14ac:dyDescent="0.25">
      <c r="A886">
        <v>1000935</v>
      </c>
      <c r="B886" s="1">
        <v>0.10416666666666667</v>
      </c>
      <c r="C886" s="3">
        <v>4967</v>
      </c>
      <c r="D886" t="s">
        <v>6</v>
      </c>
      <c r="E886">
        <v>3</v>
      </c>
      <c r="F886" t="s">
        <v>20</v>
      </c>
      <c r="G886" t="s">
        <v>14</v>
      </c>
      <c r="H886">
        <v>2</v>
      </c>
      <c r="I886">
        <v>0</v>
      </c>
      <c r="J886" s="4">
        <v>6.5999999049999998</v>
      </c>
      <c r="K886" s="4">
        <v>6.5999999049999998</v>
      </c>
      <c r="L886" t="s">
        <v>213</v>
      </c>
      <c r="M886">
        <v>17</v>
      </c>
    </row>
    <row r="887" spans="1:13" x14ac:dyDescent="0.25">
      <c r="A887">
        <v>1000936</v>
      </c>
      <c r="B887" s="1">
        <v>0.10416666666666667</v>
      </c>
      <c r="C887" s="3">
        <v>5000</v>
      </c>
      <c r="D887" t="s">
        <v>6</v>
      </c>
      <c r="E887">
        <v>3</v>
      </c>
      <c r="F887" t="s">
        <v>20</v>
      </c>
      <c r="G887" t="s">
        <v>14</v>
      </c>
      <c r="H887">
        <v>1</v>
      </c>
      <c r="I887">
        <v>1</v>
      </c>
      <c r="J887" s="4">
        <v>11.09451866</v>
      </c>
      <c r="K887" s="4">
        <v>11.09451866</v>
      </c>
      <c r="L887" t="s">
        <v>213</v>
      </c>
      <c r="M887">
        <v>23</v>
      </c>
    </row>
    <row r="888" spans="1:13" x14ac:dyDescent="0.25">
      <c r="A888">
        <v>1000937</v>
      </c>
      <c r="B888" s="1">
        <v>0.10416666666666667</v>
      </c>
      <c r="C888" s="3">
        <v>5562</v>
      </c>
      <c r="D888" t="s">
        <v>6</v>
      </c>
      <c r="E888">
        <v>3</v>
      </c>
      <c r="F888" t="s">
        <v>20</v>
      </c>
      <c r="G888" t="s">
        <v>14</v>
      </c>
      <c r="H888">
        <v>3</v>
      </c>
      <c r="I888">
        <v>0</v>
      </c>
      <c r="J888" s="4">
        <v>19.299999239999998</v>
      </c>
      <c r="K888" s="4">
        <v>19.299999239999998</v>
      </c>
      <c r="L888" t="s">
        <v>213</v>
      </c>
      <c r="M888">
        <v>24</v>
      </c>
    </row>
    <row r="889" spans="1:13" x14ac:dyDescent="0.25">
      <c r="A889">
        <v>1000938</v>
      </c>
      <c r="B889" s="1">
        <v>0.10416666666666667</v>
      </c>
      <c r="C889" s="3">
        <v>4901</v>
      </c>
      <c r="D889" t="s">
        <v>6</v>
      </c>
      <c r="E889">
        <v>3</v>
      </c>
      <c r="F889" t="s">
        <v>20</v>
      </c>
      <c r="G889" t="s">
        <v>14</v>
      </c>
      <c r="H889">
        <v>3</v>
      </c>
      <c r="I889">
        <v>0</v>
      </c>
      <c r="J889" s="4">
        <v>19.200000760000002</v>
      </c>
      <c r="K889" s="4">
        <v>19.200000760000002</v>
      </c>
      <c r="L889" t="s">
        <v>213</v>
      </c>
      <c r="M889">
        <v>18</v>
      </c>
    </row>
    <row r="890" spans="1:13" x14ac:dyDescent="0.25">
      <c r="A890">
        <v>1000939</v>
      </c>
      <c r="B890" s="1">
        <v>0.10416666666666667</v>
      </c>
      <c r="C890" s="3">
        <v>5563</v>
      </c>
      <c r="D890" t="s">
        <v>6</v>
      </c>
      <c r="E890">
        <v>3</v>
      </c>
      <c r="F890" t="s">
        <v>20</v>
      </c>
      <c r="G890" t="s">
        <v>14</v>
      </c>
      <c r="H890">
        <v>3</v>
      </c>
      <c r="I890">
        <v>0</v>
      </c>
      <c r="J890" s="4">
        <v>13.441402439999999</v>
      </c>
      <c r="K890" s="4">
        <v>13.441402439999999</v>
      </c>
      <c r="L890" t="s">
        <v>213</v>
      </c>
      <c r="M890">
        <v>23</v>
      </c>
    </row>
    <row r="891" spans="1:13" x14ac:dyDescent="0.25">
      <c r="A891">
        <v>1000940</v>
      </c>
      <c r="B891" s="1">
        <v>0.10416666666666667</v>
      </c>
      <c r="C891" s="3">
        <v>919</v>
      </c>
      <c r="D891" t="s">
        <v>6</v>
      </c>
      <c r="E891">
        <v>3</v>
      </c>
      <c r="F891" t="s">
        <v>20</v>
      </c>
      <c r="G891" t="s">
        <v>14</v>
      </c>
      <c r="H891">
        <v>3</v>
      </c>
      <c r="I891">
        <v>0</v>
      </c>
      <c r="J891" s="4">
        <v>8.8000001910000005</v>
      </c>
      <c r="K891" s="4">
        <v>8.8000001910000005</v>
      </c>
      <c r="L891" t="s">
        <v>213</v>
      </c>
      <c r="M891">
        <v>21</v>
      </c>
    </row>
    <row r="892" spans="1:13" x14ac:dyDescent="0.25">
      <c r="A892">
        <v>1000941</v>
      </c>
      <c r="B892" s="1">
        <v>0.10416666666666667</v>
      </c>
      <c r="C892" s="3">
        <v>4868</v>
      </c>
      <c r="D892" t="s">
        <v>6</v>
      </c>
      <c r="E892">
        <v>3</v>
      </c>
      <c r="F892" t="s">
        <v>20</v>
      </c>
      <c r="G892" t="s">
        <v>14</v>
      </c>
      <c r="H892">
        <v>3</v>
      </c>
      <c r="I892">
        <v>0</v>
      </c>
      <c r="J892" s="4">
        <v>34.604850769999999</v>
      </c>
      <c r="K892" s="4">
        <v>34.604850769999999</v>
      </c>
      <c r="L892" t="s">
        <v>213</v>
      </c>
      <c r="M892">
        <v>20</v>
      </c>
    </row>
    <row r="893" spans="1:13" x14ac:dyDescent="0.25">
      <c r="A893">
        <v>1000942</v>
      </c>
      <c r="B893" s="1">
        <v>0.10416666666666667</v>
      </c>
      <c r="C893" s="3">
        <v>5565</v>
      </c>
      <c r="D893" t="s">
        <v>6</v>
      </c>
      <c r="E893">
        <v>3</v>
      </c>
      <c r="F893" t="s">
        <v>20</v>
      </c>
      <c r="G893" t="s">
        <v>14</v>
      </c>
      <c r="H893">
        <v>2</v>
      </c>
      <c r="I893">
        <v>0</v>
      </c>
      <c r="J893" s="4">
        <v>14.600000380000001</v>
      </c>
      <c r="K893" s="4">
        <v>14.600000380000001</v>
      </c>
      <c r="L893" t="s">
        <v>213</v>
      </c>
      <c r="M893">
        <v>21</v>
      </c>
    </row>
    <row r="894" spans="1:13" x14ac:dyDescent="0.25">
      <c r="A894">
        <v>1000623</v>
      </c>
      <c r="B894" s="1">
        <v>0.10416666666666667</v>
      </c>
      <c r="C894" s="3">
        <v>5000</v>
      </c>
      <c r="D894" t="s">
        <v>6</v>
      </c>
      <c r="E894">
        <v>3</v>
      </c>
      <c r="F894" t="s">
        <v>20</v>
      </c>
      <c r="G894" t="s">
        <v>14</v>
      </c>
      <c r="H894">
        <v>4</v>
      </c>
      <c r="I894">
        <v>0</v>
      </c>
      <c r="J894" s="4">
        <v>7.3391442299999996</v>
      </c>
      <c r="K894" s="4">
        <v>7.3391442299999996</v>
      </c>
      <c r="L894" t="s">
        <v>59</v>
      </c>
      <c r="M894">
        <v>16</v>
      </c>
    </row>
    <row r="895" spans="1:13" x14ac:dyDescent="0.25">
      <c r="A895">
        <v>1000944</v>
      </c>
      <c r="B895" s="1">
        <v>0.10416666666666667</v>
      </c>
      <c r="C895" s="3">
        <v>5099</v>
      </c>
      <c r="D895" t="s">
        <v>6</v>
      </c>
      <c r="E895">
        <v>3</v>
      </c>
      <c r="F895" t="s">
        <v>20</v>
      </c>
      <c r="G895" t="s">
        <v>14</v>
      </c>
      <c r="H895">
        <v>2</v>
      </c>
      <c r="I895">
        <v>0</v>
      </c>
      <c r="J895" s="4">
        <v>25.399999619999999</v>
      </c>
      <c r="K895" s="4">
        <v>25.399999619999999</v>
      </c>
      <c r="L895" t="s">
        <v>213</v>
      </c>
      <c r="M895">
        <v>20</v>
      </c>
    </row>
    <row r="896" spans="1:13" x14ac:dyDescent="0.25">
      <c r="A896">
        <v>1000945</v>
      </c>
      <c r="B896" s="1">
        <v>0.10416666666666667</v>
      </c>
      <c r="C896" s="3">
        <v>5001</v>
      </c>
      <c r="D896" t="s">
        <v>6</v>
      </c>
      <c r="E896">
        <v>3</v>
      </c>
      <c r="F896" t="s">
        <v>20</v>
      </c>
      <c r="G896" t="s">
        <v>10</v>
      </c>
      <c r="H896">
        <v>2</v>
      </c>
      <c r="I896">
        <v>1</v>
      </c>
      <c r="J896" s="4">
        <v>24</v>
      </c>
      <c r="K896" s="4">
        <v>24</v>
      </c>
      <c r="L896" t="s">
        <v>213</v>
      </c>
      <c r="M896">
        <v>23</v>
      </c>
    </row>
    <row r="897" spans="1:13" x14ac:dyDescent="0.25">
      <c r="A897">
        <v>1000946</v>
      </c>
      <c r="B897" s="1">
        <v>0.10416666666666667</v>
      </c>
      <c r="C897" s="3">
        <v>4869</v>
      </c>
      <c r="D897" t="s">
        <v>6</v>
      </c>
      <c r="E897">
        <v>3</v>
      </c>
      <c r="F897" t="s">
        <v>20</v>
      </c>
      <c r="G897" t="s">
        <v>14</v>
      </c>
      <c r="H897">
        <v>1</v>
      </c>
      <c r="I897">
        <v>0</v>
      </c>
      <c r="J897" s="4">
        <v>29.5</v>
      </c>
      <c r="K897" s="4">
        <v>29.5</v>
      </c>
      <c r="L897" t="s">
        <v>213</v>
      </c>
      <c r="M897">
        <v>19</v>
      </c>
    </row>
    <row r="898" spans="1:13" x14ac:dyDescent="0.25">
      <c r="A898">
        <v>1000947</v>
      </c>
      <c r="B898" s="1">
        <v>0.10416666666666667</v>
      </c>
      <c r="C898" s="3">
        <v>4968</v>
      </c>
      <c r="D898" t="s">
        <v>6</v>
      </c>
      <c r="E898">
        <v>3</v>
      </c>
      <c r="F898" t="s">
        <v>20</v>
      </c>
      <c r="G898" t="s">
        <v>10</v>
      </c>
      <c r="H898">
        <v>3</v>
      </c>
      <c r="I898">
        <v>0</v>
      </c>
      <c r="J898" s="4">
        <v>18.299999239999998</v>
      </c>
      <c r="K898" s="4">
        <v>18.299999239999998</v>
      </c>
      <c r="L898" t="s">
        <v>213</v>
      </c>
      <c r="M898">
        <v>18</v>
      </c>
    </row>
    <row r="899" spans="1:13" x14ac:dyDescent="0.25">
      <c r="A899">
        <v>1000948</v>
      </c>
      <c r="B899" s="1">
        <v>0.10416666666666667</v>
      </c>
      <c r="C899" s="3">
        <v>5564</v>
      </c>
      <c r="D899" t="s">
        <v>6</v>
      </c>
      <c r="E899">
        <v>3</v>
      </c>
      <c r="F899" t="s">
        <v>20</v>
      </c>
      <c r="G899" t="s">
        <v>14</v>
      </c>
      <c r="H899">
        <v>3</v>
      </c>
      <c r="I899">
        <v>0</v>
      </c>
      <c r="J899" s="4">
        <v>15.5</v>
      </c>
      <c r="K899" s="4">
        <v>15.5</v>
      </c>
      <c r="L899" t="s">
        <v>213</v>
      </c>
      <c r="M899">
        <v>20</v>
      </c>
    </row>
    <row r="900" spans="1:13" x14ac:dyDescent="0.25">
      <c r="A900">
        <v>1000949</v>
      </c>
      <c r="B900" s="1">
        <v>0.10416666666666667</v>
      </c>
      <c r="C900" s="3">
        <v>4803</v>
      </c>
      <c r="D900" t="s">
        <v>6</v>
      </c>
      <c r="E900">
        <v>3</v>
      </c>
      <c r="F900" t="s">
        <v>20</v>
      </c>
      <c r="G900" t="s">
        <v>10</v>
      </c>
      <c r="H900">
        <v>3</v>
      </c>
      <c r="I900">
        <v>0</v>
      </c>
      <c r="J900" s="4">
        <v>11.69999981</v>
      </c>
      <c r="K900" s="4">
        <v>11.69999981</v>
      </c>
      <c r="L900" t="s">
        <v>213</v>
      </c>
      <c r="M900">
        <v>22</v>
      </c>
    </row>
    <row r="901" spans="1:13" x14ac:dyDescent="0.25">
      <c r="A901">
        <v>1000950</v>
      </c>
      <c r="B901" s="1">
        <v>0.10416666666666667</v>
      </c>
      <c r="C901" s="3">
        <v>5100</v>
      </c>
      <c r="D901" t="s">
        <v>6</v>
      </c>
      <c r="E901">
        <v>3</v>
      </c>
      <c r="F901" t="s">
        <v>20</v>
      </c>
      <c r="G901" t="s">
        <v>10</v>
      </c>
      <c r="H901">
        <v>2</v>
      </c>
      <c r="I901">
        <v>0</v>
      </c>
      <c r="J901" s="4">
        <v>18.100000380000001</v>
      </c>
      <c r="K901" s="4">
        <v>18.100000380000001</v>
      </c>
      <c r="L901" t="s">
        <v>213</v>
      </c>
      <c r="M901">
        <v>22</v>
      </c>
    </row>
    <row r="902" spans="1:13" x14ac:dyDescent="0.25">
      <c r="A902">
        <v>1000951</v>
      </c>
      <c r="B902" s="1">
        <v>0.14583333333333334</v>
      </c>
      <c r="C902" s="3">
        <v>736</v>
      </c>
      <c r="D902" t="s">
        <v>6</v>
      </c>
      <c r="E902">
        <v>3</v>
      </c>
      <c r="F902" t="s">
        <v>20</v>
      </c>
      <c r="G902" t="s">
        <v>14</v>
      </c>
      <c r="H902">
        <v>2</v>
      </c>
      <c r="I902">
        <v>0</v>
      </c>
      <c r="J902" s="4">
        <v>21.799999239999998</v>
      </c>
      <c r="K902" s="4">
        <v>21.799999239999998</v>
      </c>
      <c r="L902" t="s">
        <v>96</v>
      </c>
      <c r="M902">
        <v>21</v>
      </c>
    </row>
    <row r="903" spans="1:13" x14ac:dyDescent="0.25">
      <c r="A903">
        <v>1000952</v>
      </c>
      <c r="B903" s="1">
        <v>0.14583333333333334</v>
      </c>
      <c r="C903" s="3">
        <v>4967</v>
      </c>
      <c r="D903" t="s">
        <v>6</v>
      </c>
      <c r="E903">
        <v>3</v>
      </c>
      <c r="F903" t="s">
        <v>20</v>
      </c>
      <c r="G903" t="s">
        <v>14</v>
      </c>
      <c r="H903">
        <v>1</v>
      </c>
      <c r="I903">
        <v>0</v>
      </c>
      <c r="J903" s="4">
        <v>14.600000380000001</v>
      </c>
      <c r="K903" s="4">
        <v>14.600000380000001</v>
      </c>
      <c r="L903" t="s">
        <v>96</v>
      </c>
      <c r="M903">
        <v>15</v>
      </c>
    </row>
    <row r="904" spans="1:13" x14ac:dyDescent="0.25">
      <c r="A904">
        <v>1000953</v>
      </c>
      <c r="B904" s="1">
        <v>0.14583333333333334</v>
      </c>
      <c r="C904" s="3">
        <v>4637</v>
      </c>
      <c r="D904" t="s">
        <v>6</v>
      </c>
      <c r="E904">
        <v>3</v>
      </c>
      <c r="F904" t="s">
        <v>20</v>
      </c>
      <c r="G904" t="s">
        <v>14</v>
      </c>
      <c r="H904">
        <v>2</v>
      </c>
      <c r="I904">
        <v>1</v>
      </c>
      <c r="J904" s="4">
        <v>9.8999996190000008</v>
      </c>
      <c r="K904" s="4">
        <v>9.8999996190000008</v>
      </c>
      <c r="L904" t="s">
        <v>96</v>
      </c>
      <c r="M904">
        <v>19</v>
      </c>
    </row>
    <row r="905" spans="1:13" x14ac:dyDescent="0.25">
      <c r="A905">
        <v>1000954</v>
      </c>
      <c r="B905" s="1">
        <v>0.14583333333333334</v>
      </c>
      <c r="C905" s="3">
        <v>110</v>
      </c>
      <c r="D905" t="s">
        <v>6</v>
      </c>
      <c r="E905">
        <v>3</v>
      </c>
      <c r="F905" t="s">
        <v>20</v>
      </c>
      <c r="G905" t="s">
        <v>14</v>
      </c>
      <c r="H905">
        <v>1</v>
      </c>
      <c r="I905">
        <v>0</v>
      </c>
      <c r="J905" s="4">
        <v>17.899999619999999</v>
      </c>
      <c r="K905" s="4">
        <v>17.899999619999999</v>
      </c>
      <c r="L905" t="s">
        <v>96</v>
      </c>
      <c r="M905">
        <v>21</v>
      </c>
    </row>
    <row r="906" spans="1:13" x14ac:dyDescent="0.25">
      <c r="A906">
        <v>1000955</v>
      </c>
      <c r="B906" s="1">
        <v>0.14583333333333334</v>
      </c>
      <c r="C906" s="3">
        <v>814</v>
      </c>
      <c r="D906" t="s">
        <v>6</v>
      </c>
      <c r="E906">
        <v>3</v>
      </c>
      <c r="F906" t="s">
        <v>20</v>
      </c>
      <c r="G906" t="s">
        <v>14</v>
      </c>
      <c r="H906">
        <v>2</v>
      </c>
      <c r="I906">
        <v>0</v>
      </c>
      <c r="J906" s="4">
        <v>11.69999981</v>
      </c>
      <c r="K906" s="4">
        <v>11.69999981</v>
      </c>
      <c r="L906" t="s">
        <v>96</v>
      </c>
      <c r="M906">
        <v>20</v>
      </c>
    </row>
    <row r="907" spans="1:13" x14ac:dyDescent="0.25">
      <c r="A907">
        <v>1000956</v>
      </c>
      <c r="B907" s="1">
        <v>0.16666666666666666</v>
      </c>
      <c r="C907" s="3">
        <v>5561</v>
      </c>
      <c r="D907" t="s">
        <v>6</v>
      </c>
      <c r="E907">
        <v>3</v>
      </c>
      <c r="F907" t="s">
        <v>20</v>
      </c>
      <c r="G907" t="s">
        <v>14</v>
      </c>
      <c r="H907">
        <v>1</v>
      </c>
      <c r="I907">
        <v>0</v>
      </c>
      <c r="J907" s="4">
        <v>6.9000000950000002</v>
      </c>
      <c r="K907" s="4">
        <v>6.9000000950000002</v>
      </c>
      <c r="L907" t="s">
        <v>353</v>
      </c>
      <c r="M907">
        <v>18</v>
      </c>
    </row>
    <row r="908" spans="1:13" x14ac:dyDescent="0.25">
      <c r="A908">
        <v>1000957</v>
      </c>
      <c r="B908" s="1">
        <v>0.14583333333333334</v>
      </c>
      <c r="C908" s="3">
        <v>5000</v>
      </c>
      <c r="D908" t="s">
        <v>6</v>
      </c>
      <c r="E908">
        <v>3</v>
      </c>
      <c r="F908" t="s">
        <v>20</v>
      </c>
      <c r="G908" t="s">
        <v>14</v>
      </c>
      <c r="H908">
        <v>2</v>
      </c>
      <c r="I908">
        <v>0</v>
      </c>
      <c r="J908" s="4">
        <v>15.54885101</v>
      </c>
      <c r="K908" s="4">
        <v>15.54885101</v>
      </c>
      <c r="L908" t="s">
        <v>96</v>
      </c>
      <c r="M908">
        <v>16</v>
      </c>
    </row>
    <row r="909" spans="1:13" x14ac:dyDescent="0.25">
      <c r="A909">
        <v>1000958</v>
      </c>
      <c r="B909" s="1">
        <v>0.1875</v>
      </c>
      <c r="C909" s="3">
        <v>4638</v>
      </c>
      <c r="D909" t="s">
        <v>6</v>
      </c>
      <c r="E909">
        <v>3</v>
      </c>
      <c r="F909" t="s">
        <v>20</v>
      </c>
      <c r="G909" t="s">
        <v>14</v>
      </c>
      <c r="H909">
        <v>1</v>
      </c>
      <c r="I909">
        <v>0</v>
      </c>
      <c r="J909" s="4">
        <v>2.7999999519999998</v>
      </c>
      <c r="K909" s="4">
        <v>2.7999999519999998</v>
      </c>
      <c r="L909" t="s">
        <v>102</v>
      </c>
      <c r="M909">
        <v>17</v>
      </c>
    </row>
    <row r="910" spans="1:13" x14ac:dyDescent="0.25">
      <c r="A910">
        <v>1000959</v>
      </c>
      <c r="B910" s="1">
        <v>0.1875</v>
      </c>
      <c r="C910" s="3">
        <v>4968</v>
      </c>
      <c r="D910" t="s">
        <v>6</v>
      </c>
      <c r="E910">
        <v>3</v>
      </c>
      <c r="F910" t="s">
        <v>20</v>
      </c>
      <c r="G910" t="s">
        <v>10</v>
      </c>
      <c r="H910">
        <v>2</v>
      </c>
      <c r="I910">
        <v>1</v>
      </c>
      <c r="J910" s="4">
        <v>9.5</v>
      </c>
      <c r="K910" s="4">
        <v>9.5</v>
      </c>
      <c r="L910" t="s">
        <v>102</v>
      </c>
      <c r="M910">
        <v>25</v>
      </c>
    </row>
    <row r="911" spans="1:13" x14ac:dyDescent="0.25">
      <c r="A911">
        <v>1000960</v>
      </c>
      <c r="B911" s="1">
        <v>0.1875</v>
      </c>
      <c r="C911" s="3">
        <v>5001</v>
      </c>
      <c r="D911" t="s">
        <v>6</v>
      </c>
      <c r="E911">
        <v>3</v>
      </c>
      <c r="F911" t="s">
        <v>20</v>
      </c>
      <c r="G911" t="s">
        <v>14</v>
      </c>
      <c r="H911">
        <v>2</v>
      </c>
      <c r="I911">
        <v>0</v>
      </c>
      <c r="J911" s="4">
        <v>8.8000001910000005</v>
      </c>
      <c r="K911" s="4">
        <v>8.8000001910000005</v>
      </c>
      <c r="L911" t="s">
        <v>102</v>
      </c>
      <c r="M911">
        <v>10</v>
      </c>
    </row>
    <row r="912" spans="1:13" x14ac:dyDescent="0.25">
      <c r="A912">
        <v>1000961</v>
      </c>
      <c r="B912" s="1">
        <v>0.1875</v>
      </c>
      <c r="C912" s="3">
        <v>4769</v>
      </c>
      <c r="D912" t="s">
        <v>6</v>
      </c>
      <c r="E912">
        <v>3</v>
      </c>
      <c r="F912" t="s">
        <v>20</v>
      </c>
      <c r="G912" t="s">
        <v>14</v>
      </c>
      <c r="H912">
        <v>1</v>
      </c>
      <c r="I912">
        <v>0</v>
      </c>
      <c r="J912" s="4">
        <v>32</v>
      </c>
      <c r="K912" s="4">
        <v>32</v>
      </c>
      <c r="L912" t="s">
        <v>102</v>
      </c>
      <c r="M912">
        <v>19</v>
      </c>
    </row>
    <row r="913" spans="1:13" x14ac:dyDescent="0.25">
      <c r="A913">
        <v>1000962</v>
      </c>
      <c r="B913" s="1">
        <v>0.1875</v>
      </c>
      <c r="C913" s="3">
        <v>5563</v>
      </c>
      <c r="D913" t="s">
        <v>6</v>
      </c>
      <c r="E913">
        <v>3</v>
      </c>
      <c r="F913" t="s">
        <v>20</v>
      </c>
      <c r="G913" t="s">
        <v>14</v>
      </c>
      <c r="H913">
        <v>2</v>
      </c>
      <c r="I913">
        <v>0</v>
      </c>
      <c r="J913" s="4">
        <v>20.399999619999999</v>
      </c>
      <c r="K913" s="4">
        <v>20.399999619999999</v>
      </c>
      <c r="L913" t="s">
        <v>102</v>
      </c>
      <c r="M913">
        <v>20</v>
      </c>
    </row>
    <row r="914" spans="1:13" x14ac:dyDescent="0.25">
      <c r="A914">
        <v>1000963</v>
      </c>
      <c r="B914" s="1">
        <v>0.3125</v>
      </c>
      <c r="C914" s="3">
        <v>4769</v>
      </c>
      <c r="D914" t="s">
        <v>6</v>
      </c>
      <c r="E914">
        <v>3</v>
      </c>
      <c r="F914" t="s">
        <v>7</v>
      </c>
      <c r="G914" t="s">
        <v>8</v>
      </c>
      <c r="H914">
        <v>1</v>
      </c>
      <c r="I914">
        <v>0</v>
      </c>
      <c r="J914" s="4">
        <v>26</v>
      </c>
      <c r="K914" s="4">
        <v>26</v>
      </c>
      <c r="L914" t="s">
        <v>105</v>
      </c>
      <c r="M914">
        <v>0</v>
      </c>
    </row>
    <row r="915" spans="1:13" x14ac:dyDescent="0.25">
      <c r="A915">
        <v>1000964</v>
      </c>
      <c r="B915" s="1">
        <v>0.20833333333333334</v>
      </c>
      <c r="C915" s="3">
        <v>919</v>
      </c>
      <c r="D915" t="s">
        <v>6</v>
      </c>
      <c r="E915">
        <v>3</v>
      </c>
      <c r="F915" t="s">
        <v>20</v>
      </c>
      <c r="G915" t="s">
        <v>14</v>
      </c>
      <c r="H915">
        <v>1</v>
      </c>
      <c r="I915">
        <v>0</v>
      </c>
      <c r="J915" s="4">
        <v>8.3999996190000008</v>
      </c>
      <c r="K915" s="4">
        <v>8.3999996190000008</v>
      </c>
      <c r="L915" t="s">
        <v>362</v>
      </c>
      <c r="M915">
        <v>13</v>
      </c>
    </row>
    <row r="916" spans="1:13" x14ac:dyDescent="0.25">
      <c r="A916">
        <v>1000965</v>
      </c>
      <c r="B916" s="1">
        <v>0.22916666666666666</v>
      </c>
      <c r="C916" s="3">
        <v>4803</v>
      </c>
      <c r="D916" t="s">
        <v>6</v>
      </c>
      <c r="E916">
        <v>3</v>
      </c>
      <c r="F916" t="s">
        <v>20</v>
      </c>
      <c r="G916" t="s">
        <v>14</v>
      </c>
      <c r="H916">
        <v>2</v>
      </c>
      <c r="I916">
        <v>0</v>
      </c>
      <c r="J916" s="4">
        <v>16.725204470000001</v>
      </c>
      <c r="K916" s="4">
        <v>16.725204470000001</v>
      </c>
      <c r="L916" t="s">
        <v>804</v>
      </c>
      <c r="M916">
        <v>20</v>
      </c>
    </row>
    <row r="917" spans="1:13" x14ac:dyDescent="0.25">
      <c r="A917">
        <v>1000966</v>
      </c>
      <c r="B917" s="1">
        <v>0.22916666666666666</v>
      </c>
      <c r="C917" s="3">
        <v>4637</v>
      </c>
      <c r="D917" t="s">
        <v>6</v>
      </c>
      <c r="E917">
        <v>3</v>
      </c>
      <c r="F917" t="s">
        <v>20</v>
      </c>
      <c r="G917" t="s">
        <v>14</v>
      </c>
      <c r="H917">
        <v>1</v>
      </c>
      <c r="I917">
        <v>0</v>
      </c>
      <c r="J917" s="4">
        <v>10.100000380000001</v>
      </c>
      <c r="K917" s="4">
        <v>10.100000380000001</v>
      </c>
      <c r="L917" t="s">
        <v>804</v>
      </c>
      <c r="M917">
        <v>9</v>
      </c>
    </row>
    <row r="918" spans="1:13" x14ac:dyDescent="0.25">
      <c r="A918">
        <v>1000967</v>
      </c>
      <c r="B918" s="1">
        <v>0.25</v>
      </c>
      <c r="C918" s="3">
        <v>110</v>
      </c>
      <c r="D918" t="s">
        <v>6</v>
      </c>
      <c r="E918">
        <v>3</v>
      </c>
      <c r="F918" t="s">
        <v>20</v>
      </c>
      <c r="G918" t="s">
        <v>17</v>
      </c>
      <c r="H918">
        <v>1</v>
      </c>
      <c r="I918">
        <v>0</v>
      </c>
      <c r="J918" s="4">
        <v>13</v>
      </c>
      <c r="K918" s="4">
        <v>13</v>
      </c>
      <c r="L918" t="s">
        <v>103</v>
      </c>
      <c r="M918">
        <v>2</v>
      </c>
    </row>
    <row r="919" spans="1:13" x14ac:dyDescent="0.25">
      <c r="A919">
        <v>1000968</v>
      </c>
      <c r="B919" s="1">
        <v>0.27083333333333331</v>
      </c>
      <c r="C919" s="3">
        <v>5564</v>
      </c>
      <c r="D919" t="s">
        <v>6</v>
      </c>
      <c r="E919">
        <v>3</v>
      </c>
      <c r="F919" t="s">
        <v>20</v>
      </c>
      <c r="G919" t="s">
        <v>14</v>
      </c>
      <c r="H919">
        <v>2</v>
      </c>
      <c r="I919">
        <v>0</v>
      </c>
      <c r="J919" s="4">
        <v>16.98970413</v>
      </c>
      <c r="K919" s="4">
        <v>16.98970413</v>
      </c>
      <c r="L919" t="s">
        <v>104</v>
      </c>
      <c r="M919">
        <v>15</v>
      </c>
    </row>
    <row r="920" spans="1:13" x14ac:dyDescent="0.25">
      <c r="A920">
        <v>1000969</v>
      </c>
      <c r="B920" s="1">
        <v>0.27083333333333331</v>
      </c>
      <c r="C920" s="3">
        <v>5563</v>
      </c>
      <c r="D920" t="s">
        <v>6</v>
      </c>
      <c r="E920">
        <v>3</v>
      </c>
      <c r="F920" t="s">
        <v>20</v>
      </c>
      <c r="G920" t="s">
        <v>14</v>
      </c>
      <c r="H920">
        <v>1</v>
      </c>
      <c r="I920">
        <v>0</v>
      </c>
      <c r="J920" s="4">
        <v>7.5999999049999998</v>
      </c>
      <c r="K920" s="4">
        <v>7.5999999049999998</v>
      </c>
      <c r="L920" t="s">
        <v>104</v>
      </c>
      <c r="M920">
        <v>12</v>
      </c>
    </row>
    <row r="921" spans="1:13" x14ac:dyDescent="0.25">
      <c r="A921">
        <v>1000970</v>
      </c>
      <c r="B921" s="1">
        <v>0.27083333333333331</v>
      </c>
      <c r="C921" s="3">
        <v>5000</v>
      </c>
      <c r="D921" t="s">
        <v>6</v>
      </c>
      <c r="E921">
        <v>3</v>
      </c>
      <c r="F921" t="s">
        <v>20</v>
      </c>
      <c r="G921" t="s">
        <v>14</v>
      </c>
      <c r="H921">
        <v>2</v>
      </c>
      <c r="I921">
        <v>0</v>
      </c>
      <c r="J921" s="4">
        <v>6.687632561</v>
      </c>
      <c r="K921" s="4">
        <v>6.687632561</v>
      </c>
      <c r="L921" t="s">
        <v>104</v>
      </c>
      <c r="M921">
        <v>13</v>
      </c>
    </row>
    <row r="922" spans="1:13" x14ac:dyDescent="0.25">
      <c r="A922">
        <v>1000971</v>
      </c>
      <c r="B922" s="1">
        <v>0.27083333333333331</v>
      </c>
      <c r="C922" s="3">
        <v>5001</v>
      </c>
      <c r="D922" t="s">
        <v>6</v>
      </c>
      <c r="E922">
        <v>3</v>
      </c>
      <c r="F922" t="s">
        <v>20</v>
      </c>
      <c r="G922" t="s">
        <v>14</v>
      </c>
      <c r="H922">
        <v>3</v>
      </c>
      <c r="I922">
        <v>0</v>
      </c>
      <c r="J922" s="4">
        <v>10.100000380000001</v>
      </c>
      <c r="K922" s="4">
        <v>10.100000380000001</v>
      </c>
      <c r="L922" t="s">
        <v>104</v>
      </c>
      <c r="M922">
        <v>14</v>
      </c>
    </row>
    <row r="923" spans="1:13" x14ac:dyDescent="0.25">
      <c r="A923">
        <v>1000972</v>
      </c>
      <c r="B923" s="1">
        <v>0.27083333333333331</v>
      </c>
      <c r="C923" s="3">
        <v>5099</v>
      </c>
      <c r="D923" t="s">
        <v>6</v>
      </c>
      <c r="E923">
        <v>3</v>
      </c>
      <c r="F923" t="s">
        <v>20</v>
      </c>
      <c r="G923" t="s">
        <v>14</v>
      </c>
      <c r="H923">
        <v>1</v>
      </c>
      <c r="I923">
        <v>0</v>
      </c>
      <c r="J923" s="4">
        <v>14.80000019</v>
      </c>
      <c r="K923" s="4">
        <v>14.80000019</v>
      </c>
      <c r="L923" t="s">
        <v>104</v>
      </c>
      <c r="M923">
        <v>6</v>
      </c>
    </row>
    <row r="924" spans="1:13" x14ac:dyDescent="0.25">
      <c r="A924">
        <v>1000973</v>
      </c>
      <c r="B924" s="1">
        <v>0.27083333333333331</v>
      </c>
      <c r="C924" s="3">
        <v>5100</v>
      </c>
      <c r="D924" t="s">
        <v>6</v>
      </c>
      <c r="E924">
        <v>3</v>
      </c>
      <c r="F924" t="s">
        <v>20</v>
      </c>
      <c r="G924" t="s">
        <v>14</v>
      </c>
      <c r="H924">
        <v>1</v>
      </c>
      <c r="I924">
        <v>0</v>
      </c>
      <c r="J924" s="4">
        <v>4.3000001909999996</v>
      </c>
      <c r="K924" s="4">
        <v>4.3000001909999996</v>
      </c>
      <c r="L924" t="s">
        <v>104</v>
      </c>
      <c r="M924">
        <v>14</v>
      </c>
    </row>
    <row r="925" spans="1:13" x14ac:dyDescent="0.25">
      <c r="A925">
        <v>1000974</v>
      </c>
      <c r="B925" s="1">
        <v>0.3125</v>
      </c>
      <c r="C925" s="3">
        <v>110</v>
      </c>
      <c r="D925" t="s">
        <v>6</v>
      </c>
      <c r="E925">
        <v>3</v>
      </c>
      <c r="F925" t="s">
        <v>20</v>
      </c>
      <c r="G925" t="s">
        <v>14</v>
      </c>
      <c r="H925">
        <v>1</v>
      </c>
      <c r="I925">
        <v>0</v>
      </c>
      <c r="J925" s="4">
        <v>24</v>
      </c>
      <c r="K925" s="4">
        <v>24</v>
      </c>
      <c r="L925" t="s">
        <v>105</v>
      </c>
      <c r="M925">
        <v>14</v>
      </c>
    </row>
    <row r="926" spans="1:13" x14ac:dyDescent="0.25">
      <c r="A926">
        <v>1000975</v>
      </c>
      <c r="B926" s="1">
        <v>0.3125</v>
      </c>
      <c r="C926" s="3">
        <v>4901</v>
      </c>
      <c r="D926" t="s">
        <v>6</v>
      </c>
      <c r="E926">
        <v>3</v>
      </c>
      <c r="F926" t="s">
        <v>20</v>
      </c>
      <c r="G926" t="s">
        <v>14</v>
      </c>
      <c r="H926">
        <v>1</v>
      </c>
      <c r="I926">
        <v>0</v>
      </c>
      <c r="J926" s="4">
        <v>7.5302047730000004</v>
      </c>
      <c r="K926" s="4">
        <v>7.5302047730000004</v>
      </c>
      <c r="L926" t="s">
        <v>105</v>
      </c>
      <c r="M926">
        <v>19</v>
      </c>
    </row>
    <row r="927" spans="1:13" x14ac:dyDescent="0.25">
      <c r="A927">
        <v>1000976</v>
      </c>
      <c r="B927" s="1">
        <v>0.375</v>
      </c>
      <c r="C927" s="3">
        <v>1007</v>
      </c>
      <c r="D927" t="s">
        <v>6</v>
      </c>
      <c r="E927">
        <v>3</v>
      </c>
      <c r="F927" t="s">
        <v>7</v>
      </c>
      <c r="G927" t="s">
        <v>8</v>
      </c>
      <c r="H927">
        <v>3</v>
      </c>
      <c r="I927">
        <v>0</v>
      </c>
      <c r="J927" s="4">
        <v>1.6000000240000001</v>
      </c>
      <c r="K927" s="4">
        <v>1.6000000240000001</v>
      </c>
      <c r="L927" t="s">
        <v>107</v>
      </c>
      <c r="M927">
        <v>0</v>
      </c>
    </row>
    <row r="928" spans="1:13" x14ac:dyDescent="0.25">
      <c r="A928">
        <v>1000977</v>
      </c>
      <c r="B928" s="1">
        <v>0.39583333333333331</v>
      </c>
      <c r="C928" s="3">
        <v>5429</v>
      </c>
      <c r="D928" t="s">
        <v>6</v>
      </c>
      <c r="E928">
        <v>3</v>
      </c>
      <c r="F928" t="s">
        <v>7</v>
      </c>
      <c r="G928" t="s">
        <v>8</v>
      </c>
      <c r="H928">
        <v>1</v>
      </c>
      <c r="I928">
        <v>0</v>
      </c>
      <c r="J928" s="4">
        <v>10.19999981</v>
      </c>
      <c r="K928" s="4">
        <v>10.19999981</v>
      </c>
      <c r="L928" t="s">
        <v>115</v>
      </c>
      <c r="M928">
        <v>0</v>
      </c>
    </row>
    <row r="929" spans="1:13" x14ac:dyDescent="0.25">
      <c r="A929">
        <v>1000978</v>
      </c>
      <c r="B929" s="1">
        <v>0.4375</v>
      </c>
      <c r="C929" s="3">
        <v>4769</v>
      </c>
      <c r="D929" t="s">
        <v>6</v>
      </c>
      <c r="E929">
        <v>3</v>
      </c>
      <c r="F929" t="s">
        <v>7</v>
      </c>
      <c r="G929" t="s">
        <v>17</v>
      </c>
      <c r="H929">
        <v>1</v>
      </c>
      <c r="I929">
        <v>1</v>
      </c>
      <c r="J929" s="4">
        <v>14.66533566</v>
      </c>
      <c r="K929" s="4">
        <v>14.66533566</v>
      </c>
      <c r="L929" t="s">
        <v>118</v>
      </c>
      <c r="M929">
        <v>3</v>
      </c>
    </row>
    <row r="930" spans="1:13" x14ac:dyDescent="0.25">
      <c r="A930">
        <v>1000979</v>
      </c>
      <c r="B930" s="1">
        <v>0.45833333333333331</v>
      </c>
      <c r="C930" s="3">
        <v>5563</v>
      </c>
      <c r="D930" t="s">
        <v>6</v>
      </c>
      <c r="E930">
        <v>3</v>
      </c>
      <c r="F930" t="s">
        <v>7</v>
      </c>
      <c r="G930" t="s">
        <v>17</v>
      </c>
      <c r="H930">
        <v>1</v>
      </c>
      <c r="I930">
        <v>0</v>
      </c>
      <c r="J930" s="4">
        <v>4.4000000950000002</v>
      </c>
      <c r="K930" s="4">
        <v>4.4000000950000002</v>
      </c>
      <c r="L930" t="s">
        <v>226</v>
      </c>
      <c r="M930">
        <v>47</v>
      </c>
    </row>
    <row r="931" spans="1:13" x14ac:dyDescent="0.25">
      <c r="A931">
        <v>1000980</v>
      </c>
      <c r="B931" s="1">
        <v>0.45833333333333331</v>
      </c>
      <c r="C931" s="3">
        <v>4637</v>
      </c>
      <c r="D931" t="s">
        <v>6</v>
      </c>
      <c r="E931">
        <v>3</v>
      </c>
      <c r="F931" t="s">
        <v>7</v>
      </c>
      <c r="G931" t="s">
        <v>10</v>
      </c>
      <c r="H931">
        <v>1</v>
      </c>
      <c r="I931">
        <v>0</v>
      </c>
      <c r="J931" s="4">
        <v>28.100000380000001</v>
      </c>
      <c r="K931" s="4">
        <v>28.100000380000001</v>
      </c>
      <c r="L931" t="s">
        <v>226</v>
      </c>
      <c r="M931">
        <v>20</v>
      </c>
    </row>
    <row r="932" spans="1:13" x14ac:dyDescent="0.25">
      <c r="A932">
        <v>1000981</v>
      </c>
      <c r="B932" s="1">
        <v>0.47916666666666669</v>
      </c>
      <c r="C932" s="3">
        <v>5165</v>
      </c>
      <c r="D932" t="s">
        <v>6</v>
      </c>
      <c r="E932">
        <v>3</v>
      </c>
      <c r="F932" t="s">
        <v>7</v>
      </c>
      <c r="G932" t="s">
        <v>8</v>
      </c>
      <c r="H932">
        <v>1</v>
      </c>
      <c r="I932">
        <v>0</v>
      </c>
      <c r="J932" s="4">
        <v>10.899999619999999</v>
      </c>
      <c r="K932" s="4">
        <v>10.899999619999999</v>
      </c>
      <c r="L932" t="s">
        <v>117</v>
      </c>
      <c r="M932">
        <v>0</v>
      </c>
    </row>
    <row r="933" spans="1:13" x14ac:dyDescent="0.25">
      <c r="A933">
        <v>1000982</v>
      </c>
      <c r="B933" s="1">
        <v>0.47916666666666669</v>
      </c>
      <c r="C933" s="3">
        <v>2096</v>
      </c>
      <c r="D933" t="s">
        <v>6</v>
      </c>
      <c r="E933">
        <v>3</v>
      </c>
      <c r="F933" t="s">
        <v>7</v>
      </c>
      <c r="G933" t="s">
        <v>8</v>
      </c>
      <c r="H933">
        <v>1</v>
      </c>
      <c r="I933">
        <v>0</v>
      </c>
      <c r="J933" s="4">
        <v>11.665944100000001</v>
      </c>
      <c r="K933" s="4">
        <v>11.665944100000001</v>
      </c>
      <c r="L933" t="s">
        <v>117</v>
      </c>
      <c r="M933">
        <v>0</v>
      </c>
    </row>
    <row r="934" spans="1:13" x14ac:dyDescent="0.25">
      <c r="A934">
        <v>1000983</v>
      </c>
      <c r="B934" s="1">
        <v>0.5</v>
      </c>
      <c r="C934" s="3">
        <v>911</v>
      </c>
      <c r="D934" t="s">
        <v>6</v>
      </c>
      <c r="E934">
        <v>3</v>
      </c>
      <c r="F934" t="s">
        <v>7</v>
      </c>
      <c r="G934" t="s">
        <v>14</v>
      </c>
      <c r="H934">
        <v>2</v>
      </c>
      <c r="I934">
        <v>1</v>
      </c>
      <c r="J934" s="4">
        <v>8.8999996190000008</v>
      </c>
      <c r="K934" s="4">
        <v>8.8999996190000008</v>
      </c>
      <c r="L934" t="s">
        <v>119</v>
      </c>
      <c r="M934">
        <v>5</v>
      </c>
    </row>
    <row r="935" spans="1:13" x14ac:dyDescent="0.25">
      <c r="A935">
        <v>1000984</v>
      </c>
      <c r="B935" s="1">
        <v>0.5</v>
      </c>
      <c r="C935" s="3">
        <v>4967</v>
      </c>
      <c r="D935" t="s">
        <v>6</v>
      </c>
      <c r="E935">
        <v>3</v>
      </c>
      <c r="F935" t="s">
        <v>7</v>
      </c>
      <c r="G935" t="s">
        <v>17</v>
      </c>
      <c r="H935">
        <v>1</v>
      </c>
      <c r="I935">
        <v>1</v>
      </c>
      <c r="J935" s="4">
        <v>11.899999619999999</v>
      </c>
      <c r="K935" s="4">
        <v>11.899999619999999</v>
      </c>
      <c r="L935" t="s">
        <v>119</v>
      </c>
      <c r="M935">
        <v>19</v>
      </c>
    </row>
    <row r="936" spans="1:13" x14ac:dyDescent="0.25">
      <c r="A936">
        <v>1000985</v>
      </c>
      <c r="B936" s="1">
        <v>0.5</v>
      </c>
      <c r="C936" s="3">
        <v>4638</v>
      </c>
      <c r="D936" t="s">
        <v>6</v>
      </c>
      <c r="E936">
        <v>3</v>
      </c>
      <c r="F936" t="s">
        <v>7</v>
      </c>
      <c r="G936" t="s">
        <v>8</v>
      </c>
      <c r="H936">
        <v>2</v>
      </c>
      <c r="I936">
        <v>1</v>
      </c>
      <c r="J936" s="4">
        <v>12.30000019</v>
      </c>
      <c r="K936" s="4">
        <v>12.30000019</v>
      </c>
      <c r="L936" t="s">
        <v>119</v>
      </c>
      <c r="M936">
        <v>0</v>
      </c>
    </row>
    <row r="937" spans="1:13" x14ac:dyDescent="0.25">
      <c r="A937">
        <v>1000986</v>
      </c>
      <c r="B937" s="1">
        <v>0.5</v>
      </c>
      <c r="C937" s="3">
        <v>5132</v>
      </c>
      <c r="D937" t="s">
        <v>6</v>
      </c>
      <c r="E937">
        <v>3</v>
      </c>
      <c r="F937" t="s">
        <v>7</v>
      </c>
      <c r="G937" t="s">
        <v>17</v>
      </c>
      <c r="H937">
        <v>3</v>
      </c>
      <c r="I937">
        <v>0</v>
      </c>
      <c r="J937" s="4">
        <v>13.600000380000001</v>
      </c>
      <c r="K937" s="4">
        <v>13.600000380000001</v>
      </c>
      <c r="L937" t="s">
        <v>119</v>
      </c>
      <c r="M937">
        <v>1</v>
      </c>
    </row>
    <row r="938" spans="1:13" x14ac:dyDescent="0.25">
      <c r="A938">
        <v>1000987</v>
      </c>
      <c r="B938" s="1">
        <v>0.5</v>
      </c>
      <c r="C938" s="3">
        <v>491</v>
      </c>
      <c r="D938" t="s">
        <v>6</v>
      </c>
      <c r="E938">
        <v>3</v>
      </c>
      <c r="F938" t="s">
        <v>7</v>
      </c>
      <c r="G938" t="s">
        <v>8</v>
      </c>
      <c r="H938">
        <v>2</v>
      </c>
      <c r="I938">
        <v>0</v>
      </c>
      <c r="J938" s="4">
        <v>20.06157494</v>
      </c>
      <c r="K938" s="4">
        <v>20.06157494</v>
      </c>
      <c r="L938" t="s">
        <v>119</v>
      </c>
      <c r="M938">
        <v>0</v>
      </c>
    </row>
    <row r="939" spans="1:13" x14ac:dyDescent="0.25">
      <c r="A939">
        <v>1000988</v>
      </c>
      <c r="B939" s="1">
        <v>0.5</v>
      </c>
      <c r="C939" s="3">
        <v>5000</v>
      </c>
      <c r="D939" t="s">
        <v>6</v>
      </c>
      <c r="E939">
        <v>3</v>
      </c>
      <c r="F939" t="s">
        <v>7</v>
      </c>
      <c r="G939" t="s">
        <v>10</v>
      </c>
      <c r="H939">
        <v>3</v>
      </c>
      <c r="I939">
        <v>0</v>
      </c>
      <c r="J939" s="4">
        <v>25.100000380000001</v>
      </c>
      <c r="K939" s="4">
        <v>25.100000380000001</v>
      </c>
      <c r="L939" t="s">
        <v>119</v>
      </c>
      <c r="M939">
        <v>26</v>
      </c>
    </row>
    <row r="940" spans="1:13" x14ac:dyDescent="0.25">
      <c r="A940">
        <v>1000989</v>
      </c>
      <c r="B940" s="1">
        <v>0.5</v>
      </c>
      <c r="C940" s="3">
        <v>4837</v>
      </c>
      <c r="D940" t="s">
        <v>6</v>
      </c>
      <c r="E940">
        <v>3</v>
      </c>
      <c r="F940" t="s">
        <v>7</v>
      </c>
      <c r="G940" t="s">
        <v>8</v>
      </c>
      <c r="H940">
        <v>3</v>
      </c>
      <c r="I940">
        <v>0</v>
      </c>
      <c r="J940" s="4">
        <v>8.3662557599999996</v>
      </c>
      <c r="K940" s="4">
        <v>8.3662557599999996</v>
      </c>
      <c r="L940" t="s">
        <v>119</v>
      </c>
      <c r="M940">
        <v>0</v>
      </c>
    </row>
    <row r="941" spans="1:13" x14ac:dyDescent="0.25">
      <c r="A941">
        <v>1000990</v>
      </c>
      <c r="B941" s="1">
        <v>0.5</v>
      </c>
      <c r="C941" s="3">
        <v>5034</v>
      </c>
      <c r="D941" t="s">
        <v>6</v>
      </c>
      <c r="E941">
        <v>3</v>
      </c>
      <c r="F941" t="s">
        <v>7</v>
      </c>
      <c r="G941" t="s">
        <v>17</v>
      </c>
      <c r="H941">
        <v>2</v>
      </c>
      <c r="I941">
        <v>0</v>
      </c>
      <c r="J941" s="4">
        <v>19.700000760000002</v>
      </c>
      <c r="K941" s="4">
        <v>19.700000760000002</v>
      </c>
      <c r="L941" t="s">
        <v>119</v>
      </c>
      <c r="M941">
        <v>8</v>
      </c>
    </row>
    <row r="942" spans="1:13" x14ac:dyDescent="0.25">
      <c r="A942">
        <v>1000991</v>
      </c>
      <c r="B942" s="1">
        <v>0.5</v>
      </c>
      <c r="C942" s="3">
        <v>918</v>
      </c>
      <c r="D942" t="s">
        <v>6</v>
      </c>
      <c r="E942">
        <v>3</v>
      </c>
      <c r="F942" t="s">
        <v>7</v>
      </c>
      <c r="G942" t="s">
        <v>8</v>
      </c>
      <c r="H942">
        <v>3</v>
      </c>
      <c r="I942">
        <v>0</v>
      </c>
      <c r="J942" s="4">
        <v>12.80000019</v>
      </c>
      <c r="K942" s="4">
        <v>12.80000019</v>
      </c>
      <c r="L942" t="s">
        <v>119</v>
      </c>
      <c r="M942">
        <v>0</v>
      </c>
    </row>
    <row r="943" spans="1:13" x14ac:dyDescent="0.25">
      <c r="A943">
        <v>1000992</v>
      </c>
      <c r="B943" s="1">
        <v>0.5</v>
      </c>
      <c r="C943" s="3">
        <v>5330</v>
      </c>
      <c r="D943" t="s">
        <v>6</v>
      </c>
      <c r="E943">
        <v>3</v>
      </c>
      <c r="F943" t="s">
        <v>7</v>
      </c>
      <c r="G943" t="s">
        <v>17</v>
      </c>
      <c r="H943">
        <v>3</v>
      </c>
      <c r="I943">
        <v>0</v>
      </c>
      <c r="J943" s="4">
        <v>32</v>
      </c>
      <c r="K943" s="4">
        <v>32</v>
      </c>
      <c r="L943" t="s">
        <v>119</v>
      </c>
      <c r="M943">
        <v>20</v>
      </c>
    </row>
    <row r="944" spans="1:13" x14ac:dyDescent="0.25">
      <c r="A944">
        <v>1000993</v>
      </c>
      <c r="B944" s="1">
        <v>0.5</v>
      </c>
      <c r="C944" s="3">
        <v>5565</v>
      </c>
      <c r="D944" t="s">
        <v>6</v>
      </c>
      <c r="E944">
        <v>3</v>
      </c>
      <c r="F944" t="s">
        <v>7</v>
      </c>
      <c r="G944" t="s">
        <v>8</v>
      </c>
      <c r="H944">
        <v>1</v>
      </c>
      <c r="I944">
        <v>1</v>
      </c>
      <c r="J944" s="4">
        <v>5.1999998090000004</v>
      </c>
      <c r="K944" s="4">
        <v>5.1999998090000004</v>
      </c>
      <c r="L944" t="s">
        <v>119</v>
      </c>
      <c r="M944">
        <v>0</v>
      </c>
    </row>
    <row r="945" spans="1:13" x14ac:dyDescent="0.25">
      <c r="A945">
        <v>1000994</v>
      </c>
      <c r="B945" s="1">
        <v>0.5</v>
      </c>
      <c r="C945" s="3">
        <v>910</v>
      </c>
      <c r="D945" t="s">
        <v>6</v>
      </c>
      <c r="E945">
        <v>3</v>
      </c>
      <c r="F945" t="s">
        <v>7</v>
      </c>
      <c r="G945" t="s">
        <v>10</v>
      </c>
      <c r="H945">
        <v>3</v>
      </c>
      <c r="I945">
        <v>0</v>
      </c>
      <c r="J945" s="4">
        <v>34.309299469999999</v>
      </c>
      <c r="K945" s="4">
        <v>34.309299469999999</v>
      </c>
      <c r="L945" t="s">
        <v>119</v>
      </c>
      <c r="M945">
        <v>18</v>
      </c>
    </row>
    <row r="946" spans="1:13" x14ac:dyDescent="0.25">
      <c r="A946">
        <v>1000995</v>
      </c>
      <c r="B946" s="1">
        <v>0.5</v>
      </c>
      <c r="C946" s="3">
        <v>4968</v>
      </c>
      <c r="D946" t="s">
        <v>6</v>
      </c>
      <c r="E946">
        <v>3</v>
      </c>
      <c r="F946" t="s">
        <v>7</v>
      </c>
      <c r="G946" t="s">
        <v>14</v>
      </c>
      <c r="H946">
        <v>3</v>
      </c>
      <c r="I946">
        <v>0</v>
      </c>
      <c r="J946" s="4">
        <v>12.12654495</v>
      </c>
      <c r="K946" s="4">
        <v>12.12654495</v>
      </c>
      <c r="L946" t="s">
        <v>119</v>
      </c>
      <c r="M946">
        <v>12</v>
      </c>
    </row>
    <row r="947" spans="1:13" x14ac:dyDescent="0.25">
      <c r="A947">
        <v>1000996</v>
      </c>
      <c r="B947" s="1">
        <v>0.5</v>
      </c>
      <c r="C947" s="3">
        <v>5045</v>
      </c>
      <c r="D947" t="s">
        <v>6</v>
      </c>
      <c r="E947">
        <v>3</v>
      </c>
      <c r="F947" t="s">
        <v>7</v>
      </c>
      <c r="G947" t="s">
        <v>8</v>
      </c>
      <c r="H947">
        <v>3</v>
      </c>
      <c r="I947">
        <v>0</v>
      </c>
      <c r="J947" s="4">
        <v>15.23014259</v>
      </c>
      <c r="K947" s="4">
        <v>15.23014259</v>
      </c>
      <c r="L947" t="s">
        <v>119</v>
      </c>
      <c r="M947">
        <v>0</v>
      </c>
    </row>
    <row r="948" spans="1:13" x14ac:dyDescent="0.25">
      <c r="A948">
        <v>1000997</v>
      </c>
      <c r="B948" s="1">
        <v>0.5</v>
      </c>
      <c r="C948" s="3">
        <v>5001</v>
      </c>
      <c r="D948" t="s">
        <v>6</v>
      </c>
      <c r="E948">
        <v>3</v>
      </c>
      <c r="F948" t="s">
        <v>7</v>
      </c>
      <c r="G948" t="s">
        <v>10</v>
      </c>
      <c r="H948">
        <v>2</v>
      </c>
      <c r="I948">
        <v>0</v>
      </c>
      <c r="J948" s="4">
        <v>19.799999239999998</v>
      </c>
      <c r="K948" s="4">
        <v>19.799999239999998</v>
      </c>
      <c r="L948" t="s">
        <v>119</v>
      </c>
      <c r="M948">
        <v>17</v>
      </c>
    </row>
    <row r="949" spans="1:13" x14ac:dyDescent="0.25">
      <c r="A949">
        <v>1000998</v>
      </c>
      <c r="B949" s="1">
        <v>0.52083333333333337</v>
      </c>
      <c r="C949" s="3">
        <v>5564</v>
      </c>
      <c r="D949" t="s">
        <v>6</v>
      </c>
      <c r="E949">
        <v>3</v>
      </c>
      <c r="F949" t="s">
        <v>7</v>
      </c>
      <c r="G949" t="s">
        <v>8</v>
      </c>
      <c r="H949">
        <v>2</v>
      </c>
      <c r="I949">
        <v>0</v>
      </c>
      <c r="J949" s="4">
        <v>9.8999996190000008</v>
      </c>
      <c r="K949" s="4">
        <v>9.8999996190000008</v>
      </c>
      <c r="L949" t="s">
        <v>285</v>
      </c>
      <c r="M949">
        <v>0</v>
      </c>
    </row>
    <row r="950" spans="1:13" x14ac:dyDescent="0.25">
      <c r="A950">
        <v>1000999</v>
      </c>
      <c r="B950" s="1">
        <v>0.52083333333333337</v>
      </c>
      <c r="C950" s="3">
        <v>5099</v>
      </c>
      <c r="D950" t="s">
        <v>6</v>
      </c>
      <c r="E950">
        <v>3</v>
      </c>
      <c r="F950" t="s">
        <v>7</v>
      </c>
      <c r="G950" t="s">
        <v>8</v>
      </c>
      <c r="H950">
        <v>3</v>
      </c>
      <c r="I950">
        <v>0</v>
      </c>
      <c r="J950" s="4">
        <v>18.924253459999999</v>
      </c>
      <c r="K950" s="4">
        <v>18.924253459999999</v>
      </c>
      <c r="L950" t="s">
        <v>285</v>
      </c>
      <c r="M950">
        <v>0</v>
      </c>
    </row>
    <row r="951" spans="1:13" x14ac:dyDescent="0.25">
      <c r="A951">
        <v>1001000</v>
      </c>
      <c r="B951" s="1">
        <v>0.52083333333333337</v>
      </c>
      <c r="C951" s="3">
        <v>5365</v>
      </c>
      <c r="D951" t="s">
        <v>6</v>
      </c>
      <c r="E951">
        <v>3</v>
      </c>
      <c r="F951" t="s">
        <v>7</v>
      </c>
      <c r="G951" t="s">
        <v>17</v>
      </c>
      <c r="H951">
        <v>2</v>
      </c>
      <c r="I951">
        <v>0</v>
      </c>
      <c r="J951" s="4">
        <v>23</v>
      </c>
      <c r="K951" s="4">
        <v>23</v>
      </c>
      <c r="L951" t="s">
        <v>285</v>
      </c>
      <c r="M951">
        <v>12</v>
      </c>
    </row>
    <row r="952" spans="1:13" x14ac:dyDescent="0.25">
      <c r="A952">
        <v>1001001</v>
      </c>
      <c r="B952" s="1">
        <v>0.52083333333333337</v>
      </c>
      <c r="C952" s="3">
        <v>5363</v>
      </c>
      <c r="D952" t="s">
        <v>6</v>
      </c>
      <c r="E952">
        <v>3</v>
      </c>
      <c r="F952" t="s">
        <v>7</v>
      </c>
      <c r="G952" t="s">
        <v>8</v>
      </c>
      <c r="H952">
        <v>1</v>
      </c>
      <c r="I952">
        <v>1</v>
      </c>
      <c r="J952" s="4">
        <v>11.56334305</v>
      </c>
      <c r="K952" s="4">
        <v>11.56334305</v>
      </c>
      <c r="L952" t="s">
        <v>285</v>
      </c>
      <c r="M952">
        <v>0</v>
      </c>
    </row>
    <row r="953" spans="1:13" x14ac:dyDescent="0.25">
      <c r="A953">
        <v>1001002</v>
      </c>
      <c r="B953" s="1">
        <v>0.52083333333333337</v>
      </c>
      <c r="C953" s="3">
        <v>5367</v>
      </c>
      <c r="D953" t="s">
        <v>6</v>
      </c>
      <c r="E953">
        <v>3</v>
      </c>
      <c r="F953" t="s">
        <v>7</v>
      </c>
      <c r="G953" t="s">
        <v>8</v>
      </c>
      <c r="H953">
        <v>0</v>
      </c>
      <c r="I953">
        <v>1</v>
      </c>
      <c r="J953" s="4">
        <v>17.399999619999999</v>
      </c>
      <c r="K953" s="4">
        <v>17.399999619999999</v>
      </c>
      <c r="L953" t="s">
        <v>285</v>
      </c>
      <c r="M953">
        <v>0</v>
      </c>
    </row>
    <row r="954" spans="1:13" x14ac:dyDescent="0.25">
      <c r="A954">
        <v>1001003</v>
      </c>
      <c r="B954" s="1">
        <v>0.52083333333333337</v>
      </c>
      <c r="C954" s="3">
        <v>816</v>
      </c>
      <c r="D954" t="s">
        <v>6</v>
      </c>
      <c r="E954">
        <v>3</v>
      </c>
      <c r="F954" t="s">
        <v>7</v>
      </c>
      <c r="G954" t="s">
        <v>17</v>
      </c>
      <c r="H954">
        <v>1</v>
      </c>
      <c r="I954">
        <v>0</v>
      </c>
      <c r="J954" s="4">
        <v>18.200000760000002</v>
      </c>
      <c r="K954" s="4">
        <v>18.200000760000002</v>
      </c>
      <c r="L954" t="s">
        <v>285</v>
      </c>
      <c r="M954">
        <v>4</v>
      </c>
    </row>
    <row r="955" spans="1:13" x14ac:dyDescent="0.25">
      <c r="A955">
        <v>1001004</v>
      </c>
      <c r="B955" s="1">
        <v>0.52083333333333337</v>
      </c>
      <c r="C955" s="3">
        <v>5561</v>
      </c>
      <c r="D955" t="s">
        <v>6</v>
      </c>
      <c r="E955">
        <v>3</v>
      </c>
      <c r="F955" t="s">
        <v>7</v>
      </c>
      <c r="G955" t="s">
        <v>14</v>
      </c>
      <c r="H955">
        <v>1</v>
      </c>
      <c r="I955">
        <v>0</v>
      </c>
      <c r="J955" s="4">
        <v>12.5</v>
      </c>
      <c r="K955" s="4">
        <v>12.5</v>
      </c>
      <c r="L955" t="s">
        <v>285</v>
      </c>
      <c r="M955">
        <v>12</v>
      </c>
    </row>
    <row r="956" spans="1:13" x14ac:dyDescent="0.25">
      <c r="A956">
        <v>1001005</v>
      </c>
      <c r="B956" s="1">
        <v>0.52083333333333337</v>
      </c>
      <c r="C956" s="3">
        <v>4869</v>
      </c>
      <c r="D956" t="s">
        <v>6</v>
      </c>
      <c r="E956">
        <v>3</v>
      </c>
      <c r="F956" t="s">
        <v>7</v>
      </c>
      <c r="G956" t="s">
        <v>10</v>
      </c>
      <c r="H956">
        <v>2</v>
      </c>
      <c r="I956">
        <v>0</v>
      </c>
      <c r="J956" s="4">
        <v>14.775887490000001</v>
      </c>
      <c r="K956" s="4">
        <v>14.775887490000001</v>
      </c>
      <c r="L956" t="s">
        <v>285</v>
      </c>
      <c r="M956">
        <v>160</v>
      </c>
    </row>
    <row r="957" spans="1:13" x14ac:dyDescent="0.25">
      <c r="A957">
        <v>1001006</v>
      </c>
      <c r="B957" s="1">
        <v>0.52083333333333337</v>
      </c>
      <c r="C957" s="3">
        <v>5100</v>
      </c>
      <c r="D957" t="s">
        <v>6</v>
      </c>
      <c r="E957">
        <v>3</v>
      </c>
      <c r="F957" t="s">
        <v>7</v>
      </c>
      <c r="G957" t="s">
        <v>17</v>
      </c>
      <c r="H957">
        <v>3</v>
      </c>
      <c r="I957">
        <v>0</v>
      </c>
      <c r="J957" s="4">
        <v>13.462339399999999</v>
      </c>
      <c r="K957" s="4">
        <v>13.462339399999999</v>
      </c>
      <c r="L957" t="s">
        <v>285</v>
      </c>
      <c r="M957">
        <v>12</v>
      </c>
    </row>
    <row r="958" spans="1:13" x14ac:dyDescent="0.25">
      <c r="A958">
        <v>1001007</v>
      </c>
      <c r="B958" s="1">
        <v>0.52083333333333337</v>
      </c>
      <c r="C958" s="3">
        <v>4901</v>
      </c>
      <c r="D958" t="s">
        <v>6</v>
      </c>
      <c r="E958">
        <v>3</v>
      </c>
      <c r="F958" t="s">
        <v>7</v>
      </c>
      <c r="G958" t="s">
        <v>8</v>
      </c>
      <c r="H958">
        <v>2</v>
      </c>
      <c r="I958">
        <v>0</v>
      </c>
      <c r="J958" s="4">
        <v>12.100000380000001</v>
      </c>
      <c r="K958" s="4">
        <v>12.100000380000001</v>
      </c>
      <c r="L958" t="s">
        <v>285</v>
      </c>
      <c r="M958">
        <v>0</v>
      </c>
    </row>
    <row r="959" spans="1:13" x14ac:dyDescent="0.25">
      <c r="A959">
        <v>1001008</v>
      </c>
      <c r="B959" s="1">
        <v>0.60486111111111118</v>
      </c>
      <c r="C959" s="3">
        <v>918</v>
      </c>
      <c r="D959" t="s">
        <v>6</v>
      </c>
      <c r="E959">
        <v>3</v>
      </c>
      <c r="F959" t="s">
        <v>7</v>
      </c>
      <c r="G959" t="s">
        <v>8</v>
      </c>
      <c r="H959">
        <v>1</v>
      </c>
      <c r="I959">
        <v>0</v>
      </c>
      <c r="J959" s="4">
        <v>6.9230031969999999</v>
      </c>
      <c r="K959" s="4">
        <v>6.9230031969999999</v>
      </c>
      <c r="L959" t="s">
        <v>227</v>
      </c>
      <c r="M959">
        <v>0</v>
      </c>
    </row>
    <row r="960" spans="1:13" x14ac:dyDescent="0.25">
      <c r="A960">
        <v>1001009</v>
      </c>
      <c r="B960" s="1">
        <v>0.60486111111111118</v>
      </c>
      <c r="C960" s="3">
        <v>914</v>
      </c>
      <c r="D960" t="s">
        <v>6</v>
      </c>
      <c r="E960">
        <v>3</v>
      </c>
      <c r="F960" t="s">
        <v>7</v>
      </c>
      <c r="G960" t="s">
        <v>8</v>
      </c>
      <c r="H960">
        <v>1</v>
      </c>
      <c r="I960">
        <v>0</v>
      </c>
      <c r="J960" s="4">
        <v>10.061904910000001</v>
      </c>
      <c r="K960" s="4">
        <v>10.061904910000001</v>
      </c>
      <c r="L960" t="s">
        <v>227</v>
      </c>
      <c r="M960">
        <v>0</v>
      </c>
    </row>
    <row r="961" spans="1:13" x14ac:dyDescent="0.25">
      <c r="A961">
        <v>1001010</v>
      </c>
      <c r="B961" s="1">
        <v>0.54166666666666663</v>
      </c>
      <c r="C961" s="3">
        <v>906</v>
      </c>
      <c r="D961" t="s">
        <v>6</v>
      </c>
      <c r="E961">
        <v>3</v>
      </c>
      <c r="F961" t="s">
        <v>7</v>
      </c>
      <c r="G961" t="s">
        <v>8</v>
      </c>
      <c r="H961">
        <v>2</v>
      </c>
      <c r="I961">
        <v>0</v>
      </c>
      <c r="J961" s="4">
        <v>16.506433489999999</v>
      </c>
      <c r="K961" s="4">
        <v>16.506433489999999</v>
      </c>
      <c r="L961" t="s">
        <v>286</v>
      </c>
      <c r="M961">
        <v>0</v>
      </c>
    </row>
    <row r="962" spans="1:13" x14ac:dyDescent="0.25">
      <c r="A962">
        <v>1001011</v>
      </c>
      <c r="B962" s="1">
        <v>0.5625</v>
      </c>
      <c r="C962" s="3">
        <v>920</v>
      </c>
      <c r="D962" t="s">
        <v>6</v>
      </c>
      <c r="E962">
        <v>3</v>
      </c>
      <c r="F962" t="s">
        <v>7</v>
      </c>
      <c r="G962" t="s">
        <v>8</v>
      </c>
      <c r="H962">
        <v>1</v>
      </c>
      <c r="I962">
        <v>0</v>
      </c>
      <c r="J962" s="4">
        <v>4.5999999049999998</v>
      </c>
      <c r="K962" s="4">
        <v>4.5999999049999998</v>
      </c>
      <c r="L962" t="s">
        <v>123</v>
      </c>
      <c r="M962">
        <v>0</v>
      </c>
    </row>
    <row r="963" spans="1:13" x14ac:dyDescent="0.25">
      <c r="A963">
        <v>1001012</v>
      </c>
      <c r="B963" s="1">
        <v>0.5625</v>
      </c>
      <c r="C963" s="3">
        <v>5562</v>
      </c>
      <c r="D963" t="s">
        <v>6</v>
      </c>
      <c r="E963">
        <v>3</v>
      </c>
      <c r="F963" t="s">
        <v>7</v>
      </c>
      <c r="G963" t="s">
        <v>10</v>
      </c>
      <c r="H963">
        <v>1</v>
      </c>
      <c r="I963">
        <v>1</v>
      </c>
      <c r="J963" s="4">
        <v>10.69999981</v>
      </c>
      <c r="K963" s="4">
        <v>10.69999981</v>
      </c>
      <c r="L963" t="s">
        <v>123</v>
      </c>
      <c r="M963">
        <v>9</v>
      </c>
    </row>
    <row r="964" spans="1:13" x14ac:dyDescent="0.25">
      <c r="A964">
        <v>1001013</v>
      </c>
      <c r="B964" s="1">
        <v>0.58333333333333337</v>
      </c>
      <c r="C964" s="3">
        <v>4637</v>
      </c>
      <c r="D964" t="s">
        <v>6</v>
      </c>
      <c r="E964">
        <v>3</v>
      </c>
      <c r="F964" t="s">
        <v>7</v>
      </c>
      <c r="G964" t="s">
        <v>8</v>
      </c>
      <c r="H964">
        <v>1</v>
      </c>
      <c r="I964">
        <v>0</v>
      </c>
      <c r="J964" s="4">
        <v>8.9285573960000004</v>
      </c>
      <c r="K964" s="4">
        <v>8.9285573960000004</v>
      </c>
      <c r="L964" t="s">
        <v>124</v>
      </c>
      <c r="M964">
        <v>0</v>
      </c>
    </row>
    <row r="965" spans="1:13" x14ac:dyDescent="0.25">
      <c r="A965">
        <v>1001014</v>
      </c>
      <c r="B965" s="1">
        <v>0.58333333333333337</v>
      </c>
      <c r="C965" s="3">
        <v>912</v>
      </c>
      <c r="D965" t="s">
        <v>6</v>
      </c>
      <c r="E965">
        <v>3</v>
      </c>
      <c r="F965" t="s">
        <v>7</v>
      </c>
      <c r="G965" t="s">
        <v>8</v>
      </c>
      <c r="H965">
        <v>1</v>
      </c>
      <c r="I965">
        <v>0</v>
      </c>
      <c r="J965" s="4">
        <v>10.038999560000001</v>
      </c>
      <c r="K965" s="4">
        <v>10.038999560000001</v>
      </c>
      <c r="L965" t="s">
        <v>124</v>
      </c>
      <c r="M965">
        <v>0</v>
      </c>
    </row>
    <row r="966" spans="1:13" x14ac:dyDescent="0.25">
      <c r="A966">
        <v>1001015</v>
      </c>
      <c r="B966" s="1">
        <v>0.58333333333333337</v>
      </c>
      <c r="C966" s="3">
        <v>1140</v>
      </c>
      <c r="D966" t="s">
        <v>6</v>
      </c>
      <c r="E966">
        <v>3</v>
      </c>
      <c r="F966" t="s">
        <v>7</v>
      </c>
      <c r="G966" t="s">
        <v>8</v>
      </c>
      <c r="H966">
        <v>1</v>
      </c>
      <c r="I966">
        <v>0</v>
      </c>
      <c r="J966" s="4">
        <v>17.30356789</v>
      </c>
      <c r="K966" s="4">
        <v>17.30356789</v>
      </c>
      <c r="L966" t="s">
        <v>124</v>
      </c>
      <c r="M966">
        <v>0</v>
      </c>
    </row>
    <row r="967" spans="1:13" x14ac:dyDescent="0.25">
      <c r="A967">
        <v>1001016</v>
      </c>
      <c r="B967" s="1">
        <v>0.58333333333333337</v>
      </c>
      <c r="C967" s="3">
        <v>4835</v>
      </c>
      <c r="D967" t="s">
        <v>6</v>
      </c>
      <c r="E967">
        <v>3</v>
      </c>
      <c r="F967" t="s">
        <v>7</v>
      </c>
      <c r="G967" t="s">
        <v>8</v>
      </c>
      <c r="H967">
        <v>0</v>
      </c>
      <c r="I967">
        <v>1</v>
      </c>
      <c r="J967" s="4">
        <v>13.399999619999999</v>
      </c>
      <c r="K967" s="4">
        <v>13.399999619999999</v>
      </c>
      <c r="L967" t="s">
        <v>124</v>
      </c>
      <c r="M967">
        <v>0</v>
      </c>
    </row>
    <row r="968" spans="1:13" x14ac:dyDescent="0.25">
      <c r="A968">
        <v>1001017</v>
      </c>
      <c r="B968" s="1">
        <v>0.58333333333333337</v>
      </c>
      <c r="C968" s="3">
        <v>4769</v>
      </c>
      <c r="D968" t="s">
        <v>6</v>
      </c>
      <c r="E968">
        <v>3</v>
      </c>
      <c r="F968" t="s">
        <v>7</v>
      </c>
      <c r="G968" t="s">
        <v>8</v>
      </c>
      <c r="H968">
        <v>2</v>
      </c>
      <c r="I968">
        <v>0</v>
      </c>
      <c r="J968" s="4">
        <v>10.80000019</v>
      </c>
      <c r="K968" s="4">
        <v>10.80000019</v>
      </c>
      <c r="L968" t="s">
        <v>124</v>
      </c>
      <c r="M968">
        <v>0</v>
      </c>
    </row>
    <row r="969" spans="1:13" x14ac:dyDescent="0.25">
      <c r="A969">
        <v>1001018</v>
      </c>
      <c r="B969" s="1">
        <v>0.64583333333333337</v>
      </c>
      <c r="C969" s="3">
        <v>906</v>
      </c>
      <c r="D969" t="s">
        <v>6</v>
      </c>
      <c r="E969">
        <v>3</v>
      </c>
      <c r="F969" t="s">
        <v>7</v>
      </c>
      <c r="G969" t="s">
        <v>8</v>
      </c>
      <c r="H969">
        <v>1</v>
      </c>
      <c r="I969">
        <v>0</v>
      </c>
      <c r="J969" s="4">
        <v>3.0999999049999998</v>
      </c>
      <c r="K969" s="4">
        <v>3.0999999049999998</v>
      </c>
      <c r="L969" t="s">
        <v>125</v>
      </c>
      <c r="M969">
        <v>0</v>
      </c>
    </row>
    <row r="970" spans="1:13" x14ac:dyDescent="0.25">
      <c r="A970">
        <v>1001019</v>
      </c>
      <c r="B970" s="1">
        <v>0.58333333333333337</v>
      </c>
      <c r="C970" s="3">
        <v>5330</v>
      </c>
      <c r="D970" t="s">
        <v>6</v>
      </c>
      <c r="E970">
        <v>3</v>
      </c>
      <c r="F970" t="s">
        <v>20</v>
      </c>
      <c r="G970" t="s">
        <v>10</v>
      </c>
      <c r="H970">
        <v>2</v>
      </c>
      <c r="I970">
        <v>0</v>
      </c>
      <c r="J970" s="4">
        <v>29.899999619999999</v>
      </c>
      <c r="K970" s="4">
        <v>29.899999619999999</v>
      </c>
      <c r="L970" t="s">
        <v>124</v>
      </c>
      <c r="M970">
        <v>15</v>
      </c>
    </row>
    <row r="971" spans="1:13" x14ac:dyDescent="0.25">
      <c r="A971">
        <v>1001020</v>
      </c>
      <c r="B971" s="1">
        <v>0.60486111111111118</v>
      </c>
      <c r="C971" s="3">
        <v>910</v>
      </c>
      <c r="D971" t="s">
        <v>6</v>
      </c>
      <c r="E971">
        <v>3</v>
      </c>
      <c r="F971" t="s">
        <v>20</v>
      </c>
      <c r="G971" t="s">
        <v>14</v>
      </c>
      <c r="H971">
        <v>2</v>
      </c>
      <c r="I971">
        <v>0</v>
      </c>
      <c r="J971" s="4">
        <v>18.600000380000001</v>
      </c>
      <c r="K971" s="4">
        <v>18.600000380000001</v>
      </c>
      <c r="L971" t="s">
        <v>227</v>
      </c>
      <c r="M971">
        <v>8</v>
      </c>
    </row>
    <row r="972" spans="1:13" x14ac:dyDescent="0.25">
      <c r="A972">
        <v>1001021</v>
      </c>
      <c r="B972" s="1">
        <v>0.60486111111111118</v>
      </c>
      <c r="C972" s="3">
        <v>816</v>
      </c>
      <c r="D972" t="s">
        <v>6</v>
      </c>
      <c r="E972">
        <v>3</v>
      </c>
      <c r="F972" t="s">
        <v>20</v>
      </c>
      <c r="G972" t="s">
        <v>17</v>
      </c>
      <c r="H972">
        <v>1</v>
      </c>
      <c r="I972">
        <v>0</v>
      </c>
      <c r="J972" s="4">
        <v>20.5</v>
      </c>
      <c r="K972" s="4">
        <v>20.5</v>
      </c>
      <c r="L972" t="s">
        <v>227</v>
      </c>
      <c r="M972">
        <v>2</v>
      </c>
    </row>
    <row r="973" spans="1:13" x14ac:dyDescent="0.25">
      <c r="A973">
        <v>1001022</v>
      </c>
      <c r="B973" s="1">
        <v>0.60486111111111118</v>
      </c>
      <c r="C973" s="3">
        <v>5297</v>
      </c>
      <c r="D973" t="s">
        <v>6</v>
      </c>
      <c r="E973">
        <v>3</v>
      </c>
      <c r="F973" t="s">
        <v>20</v>
      </c>
      <c r="G973" t="s">
        <v>8</v>
      </c>
      <c r="H973">
        <v>1</v>
      </c>
      <c r="I973">
        <v>0</v>
      </c>
      <c r="J973" s="4">
        <v>13.01488209</v>
      </c>
      <c r="K973" s="4">
        <v>13.01488209</v>
      </c>
      <c r="L973" t="s">
        <v>227</v>
      </c>
      <c r="M973">
        <v>3</v>
      </c>
    </row>
    <row r="974" spans="1:13" x14ac:dyDescent="0.25">
      <c r="A974">
        <v>1001023</v>
      </c>
      <c r="B974" s="1">
        <v>0.60486111111111118</v>
      </c>
      <c r="C974" s="3">
        <v>2096</v>
      </c>
      <c r="D974" t="s">
        <v>6</v>
      </c>
      <c r="E974">
        <v>3</v>
      </c>
      <c r="F974" t="s">
        <v>20</v>
      </c>
      <c r="G974" t="s">
        <v>14</v>
      </c>
      <c r="H974">
        <v>2</v>
      </c>
      <c r="I974">
        <v>0</v>
      </c>
      <c r="J974" s="4">
        <v>14.536693570000001</v>
      </c>
      <c r="K974" s="4">
        <v>14.536693570000001</v>
      </c>
      <c r="L974" t="s">
        <v>227</v>
      </c>
      <c r="M974">
        <v>5</v>
      </c>
    </row>
    <row r="975" spans="1:13" x14ac:dyDescent="0.25">
      <c r="A975">
        <v>1001024</v>
      </c>
      <c r="B975" s="1">
        <v>0.72916666666666663</v>
      </c>
      <c r="C975" s="3">
        <v>5132</v>
      </c>
      <c r="D975" t="s">
        <v>6</v>
      </c>
      <c r="E975">
        <v>3</v>
      </c>
      <c r="F975" t="s">
        <v>7</v>
      </c>
      <c r="G975" t="s">
        <v>8</v>
      </c>
      <c r="H975">
        <v>3</v>
      </c>
      <c r="I975">
        <v>0</v>
      </c>
      <c r="J975" s="4">
        <v>28.74926949</v>
      </c>
      <c r="K975" s="4">
        <v>28.74926949</v>
      </c>
      <c r="L975" t="s">
        <v>132</v>
      </c>
      <c r="M975">
        <v>0</v>
      </c>
    </row>
    <row r="976" spans="1:13" x14ac:dyDescent="0.25">
      <c r="A976">
        <v>1001025</v>
      </c>
      <c r="B976" s="1">
        <v>0.72916666666666663</v>
      </c>
      <c r="C976" s="3">
        <v>2096</v>
      </c>
      <c r="D976" t="s">
        <v>6</v>
      </c>
      <c r="E976">
        <v>3</v>
      </c>
      <c r="F976" t="s">
        <v>7</v>
      </c>
      <c r="G976" t="s">
        <v>8</v>
      </c>
      <c r="H976">
        <v>1</v>
      </c>
      <c r="I976">
        <v>1</v>
      </c>
      <c r="J976" s="4">
        <v>16.5</v>
      </c>
      <c r="K976" s="4">
        <v>16.5</v>
      </c>
      <c r="L976" t="s">
        <v>132</v>
      </c>
      <c r="M976">
        <v>0</v>
      </c>
    </row>
    <row r="977" spans="1:13" x14ac:dyDescent="0.25">
      <c r="A977">
        <v>1001026</v>
      </c>
      <c r="B977" s="1">
        <v>0.72916666666666663</v>
      </c>
      <c r="C977" s="3">
        <v>4638</v>
      </c>
      <c r="D977" t="s">
        <v>6</v>
      </c>
      <c r="E977">
        <v>3</v>
      </c>
      <c r="F977" t="s">
        <v>7</v>
      </c>
      <c r="G977" t="s">
        <v>10</v>
      </c>
      <c r="H977">
        <v>3</v>
      </c>
      <c r="I977">
        <v>0</v>
      </c>
      <c r="J977" s="4">
        <v>18.399999619999999</v>
      </c>
      <c r="K977" s="4">
        <v>18.399999619999999</v>
      </c>
      <c r="L977" t="s">
        <v>132</v>
      </c>
      <c r="M977">
        <v>11</v>
      </c>
    </row>
    <row r="978" spans="1:13" x14ac:dyDescent="0.25">
      <c r="A978">
        <v>1001027</v>
      </c>
      <c r="B978" s="1">
        <v>0.70833333333333337</v>
      </c>
      <c r="C978" s="3">
        <v>4967</v>
      </c>
      <c r="D978" t="s">
        <v>6</v>
      </c>
      <c r="E978">
        <v>3</v>
      </c>
      <c r="F978" t="s">
        <v>7</v>
      </c>
      <c r="G978" t="s">
        <v>10</v>
      </c>
      <c r="H978">
        <v>2</v>
      </c>
      <c r="I978">
        <v>0</v>
      </c>
      <c r="J978" s="4">
        <v>10.100000380000001</v>
      </c>
      <c r="K978" s="4">
        <v>10.100000380000001</v>
      </c>
      <c r="L978" t="s">
        <v>131</v>
      </c>
      <c r="M978">
        <v>21</v>
      </c>
    </row>
    <row r="979" spans="1:13" x14ac:dyDescent="0.25">
      <c r="A979">
        <v>1001028</v>
      </c>
      <c r="B979" s="1">
        <v>0.70833333333333337</v>
      </c>
      <c r="C979" s="3">
        <v>4868</v>
      </c>
      <c r="D979" t="s">
        <v>6</v>
      </c>
      <c r="E979">
        <v>3</v>
      </c>
      <c r="F979" t="s">
        <v>7</v>
      </c>
      <c r="G979" t="s">
        <v>10</v>
      </c>
      <c r="H979">
        <v>3</v>
      </c>
      <c r="I979">
        <v>0</v>
      </c>
      <c r="J979" s="4">
        <v>7</v>
      </c>
      <c r="K979" s="4">
        <v>7</v>
      </c>
      <c r="L979" t="s">
        <v>131</v>
      </c>
      <c r="M979">
        <v>43</v>
      </c>
    </row>
    <row r="980" spans="1:13" x14ac:dyDescent="0.25">
      <c r="A980">
        <v>1001029</v>
      </c>
      <c r="B980" s="1">
        <v>0.70833333333333337</v>
      </c>
      <c r="C980" s="3">
        <v>5564</v>
      </c>
      <c r="D980" t="s">
        <v>6</v>
      </c>
      <c r="E980">
        <v>3</v>
      </c>
      <c r="F980" t="s">
        <v>7</v>
      </c>
      <c r="G980" t="s">
        <v>8</v>
      </c>
      <c r="H980">
        <v>3</v>
      </c>
      <c r="I980">
        <v>0</v>
      </c>
      <c r="J980" s="4">
        <v>8.1999998089999995</v>
      </c>
      <c r="K980" s="4">
        <v>8.1999998089999995</v>
      </c>
      <c r="L980" t="s">
        <v>131</v>
      </c>
      <c r="M980">
        <v>0</v>
      </c>
    </row>
    <row r="981" spans="1:13" x14ac:dyDescent="0.25">
      <c r="A981">
        <v>1001030</v>
      </c>
      <c r="B981" s="1">
        <v>0.70833333333333337</v>
      </c>
      <c r="C981" s="3">
        <v>5297</v>
      </c>
      <c r="D981" t="s">
        <v>6</v>
      </c>
      <c r="E981">
        <v>3</v>
      </c>
      <c r="F981" t="s">
        <v>7</v>
      </c>
      <c r="G981" t="s">
        <v>10</v>
      </c>
      <c r="H981">
        <v>3</v>
      </c>
      <c r="I981">
        <v>0</v>
      </c>
      <c r="J981" s="4">
        <v>12.5</v>
      </c>
      <c r="K981" s="4">
        <v>12.5</v>
      </c>
      <c r="L981" t="s">
        <v>131</v>
      </c>
      <c r="M981">
        <v>87</v>
      </c>
    </row>
    <row r="982" spans="1:13" x14ac:dyDescent="0.25">
      <c r="A982">
        <v>1001031</v>
      </c>
      <c r="B982" s="1">
        <v>0.70833333333333337</v>
      </c>
      <c r="C982" s="3">
        <v>918</v>
      </c>
      <c r="D982" t="s">
        <v>6</v>
      </c>
      <c r="E982">
        <v>3</v>
      </c>
      <c r="F982" t="s">
        <v>7</v>
      </c>
      <c r="G982" t="s">
        <v>8</v>
      </c>
      <c r="H982">
        <v>0</v>
      </c>
      <c r="I982">
        <v>1</v>
      </c>
      <c r="J982" s="4">
        <v>15</v>
      </c>
      <c r="K982" s="4">
        <v>15</v>
      </c>
      <c r="L982" t="s">
        <v>131</v>
      </c>
      <c r="M982">
        <v>0</v>
      </c>
    </row>
    <row r="983" spans="1:13" x14ac:dyDescent="0.25">
      <c r="A983">
        <v>1001032</v>
      </c>
      <c r="B983" s="1">
        <v>0.70833333333333337</v>
      </c>
      <c r="C983" s="3">
        <v>5366</v>
      </c>
      <c r="D983" t="s">
        <v>6</v>
      </c>
      <c r="E983">
        <v>3</v>
      </c>
      <c r="F983" t="s">
        <v>7</v>
      </c>
      <c r="G983" t="s">
        <v>17</v>
      </c>
      <c r="H983">
        <v>3</v>
      </c>
      <c r="I983">
        <v>0</v>
      </c>
      <c r="J983" s="4">
        <v>21.34109879</v>
      </c>
      <c r="K983" s="4">
        <v>21.34109879</v>
      </c>
      <c r="L983" t="s">
        <v>131</v>
      </c>
      <c r="M983">
        <v>11</v>
      </c>
    </row>
    <row r="984" spans="1:13" x14ac:dyDescent="0.25">
      <c r="A984">
        <v>1001033</v>
      </c>
      <c r="B984" s="1">
        <v>0.70833333333333337</v>
      </c>
      <c r="C984" s="3">
        <v>5165</v>
      </c>
      <c r="D984" t="s">
        <v>6</v>
      </c>
      <c r="E984">
        <v>3</v>
      </c>
      <c r="F984" t="s">
        <v>7</v>
      </c>
      <c r="G984" t="s">
        <v>10</v>
      </c>
      <c r="H984">
        <v>3</v>
      </c>
      <c r="I984">
        <v>0</v>
      </c>
      <c r="J984" s="4">
        <v>22.17816925</v>
      </c>
      <c r="K984" s="4">
        <v>22.17816925</v>
      </c>
      <c r="L984" t="s">
        <v>131</v>
      </c>
      <c r="M984">
        <v>15</v>
      </c>
    </row>
    <row r="985" spans="1:13" x14ac:dyDescent="0.25">
      <c r="A985">
        <v>1001034</v>
      </c>
      <c r="B985" s="1">
        <v>0.70833333333333337</v>
      </c>
      <c r="C985" s="3">
        <v>816</v>
      </c>
      <c r="D985" t="s">
        <v>6</v>
      </c>
      <c r="E985">
        <v>3</v>
      </c>
      <c r="F985" t="s">
        <v>7</v>
      </c>
      <c r="G985" t="s">
        <v>10</v>
      </c>
      <c r="H985">
        <v>2</v>
      </c>
      <c r="I985">
        <v>0</v>
      </c>
      <c r="J985" s="4">
        <v>28.277553560000001</v>
      </c>
      <c r="K985" s="4">
        <v>28.277553560000001</v>
      </c>
      <c r="L985" t="s">
        <v>131</v>
      </c>
      <c r="M985">
        <v>47</v>
      </c>
    </row>
    <row r="986" spans="1:13" x14ac:dyDescent="0.25">
      <c r="A986">
        <v>1001035</v>
      </c>
      <c r="B986" s="1">
        <v>0.70833333333333337</v>
      </c>
      <c r="C986" s="3">
        <v>5365</v>
      </c>
      <c r="D986" t="s">
        <v>6</v>
      </c>
      <c r="E986">
        <v>3</v>
      </c>
      <c r="F986" t="s">
        <v>7</v>
      </c>
      <c r="G986" t="s">
        <v>8</v>
      </c>
      <c r="H986">
        <v>3</v>
      </c>
      <c r="I986">
        <v>0</v>
      </c>
      <c r="J986" s="4">
        <v>15.500300409999999</v>
      </c>
      <c r="K986" s="4">
        <v>15.500300409999999</v>
      </c>
      <c r="L986" t="s">
        <v>131</v>
      </c>
      <c r="M986">
        <v>0</v>
      </c>
    </row>
    <row r="987" spans="1:13" x14ac:dyDescent="0.25">
      <c r="A987">
        <v>1001036</v>
      </c>
      <c r="B987" s="1">
        <v>0.70833333333333337</v>
      </c>
      <c r="C987" s="3">
        <v>5363</v>
      </c>
      <c r="D987" t="s">
        <v>6</v>
      </c>
      <c r="E987">
        <v>3</v>
      </c>
      <c r="F987" t="s">
        <v>7</v>
      </c>
      <c r="G987" t="s">
        <v>8</v>
      </c>
      <c r="H987">
        <v>2</v>
      </c>
      <c r="I987">
        <v>0</v>
      </c>
      <c r="J987" s="4">
        <v>17.959289550000001</v>
      </c>
      <c r="K987" s="4">
        <v>17.959289550000001</v>
      </c>
      <c r="L987" t="s">
        <v>131</v>
      </c>
      <c r="M987">
        <v>0</v>
      </c>
    </row>
    <row r="988" spans="1:13" x14ac:dyDescent="0.25">
      <c r="A988">
        <v>1001037</v>
      </c>
      <c r="B988" s="1">
        <v>0.70833333333333337</v>
      </c>
      <c r="C988" s="3">
        <v>5330</v>
      </c>
      <c r="D988" t="s">
        <v>6</v>
      </c>
      <c r="E988">
        <v>3</v>
      </c>
      <c r="F988" t="s">
        <v>7</v>
      </c>
      <c r="G988" t="s">
        <v>10</v>
      </c>
      <c r="H988">
        <v>3</v>
      </c>
      <c r="I988">
        <v>0</v>
      </c>
      <c r="J988" s="4">
        <v>24</v>
      </c>
      <c r="K988" s="4">
        <v>24</v>
      </c>
      <c r="L988" t="s">
        <v>131</v>
      </c>
      <c r="M988">
        <v>56</v>
      </c>
    </row>
    <row r="989" spans="1:13" x14ac:dyDescent="0.25">
      <c r="A989">
        <v>1001038</v>
      </c>
      <c r="B989" s="1">
        <v>0.70833333333333337</v>
      </c>
      <c r="C989" s="3">
        <v>5561</v>
      </c>
      <c r="D989" t="s">
        <v>6</v>
      </c>
      <c r="E989">
        <v>3</v>
      </c>
      <c r="F989" t="s">
        <v>7</v>
      </c>
      <c r="G989" t="s">
        <v>10</v>
      </c>
      <c r="H989">
        <v>2</v>
      </c>
      <c r="I989">
        <v>1</v>
      </c>
      <c r="J989" s="4">
        <v>10.09608364</v>
      </c>
      <c r="K989" s="4">
        <v>10.09608364</v>
      </c>
      <c r="L989" t="s">
        <v>131</v>
      </c>
      <c r="M989">
        <v>63</v>
      </c>
    </row>
    <row r="990" spans="1:13" x14ac:dyDescent="0.25">
      <c r="A990">
        <v>1001039</v>
      </c>
      <c r="B990" s="1">
        <v>0.70833333333333337</v>
      </c>
      <c r="C990" s="3">
        <v>5045</v>
      </c>
      <c r="D990" t="s">
        <v>6</v>
      </c>
      <c r="E990">
        <v>3</v>
      </c>
      <c r="F990" t="s">
        <v>7</v>
      </c>
      <c r="G990" t="s">
        <v>8</v>
      </c>
      <c r="H990">
        <v>1</v>
      </c>
      <c r="I990">
        <v>1</v>
      </c>
      <c r="J990" s="4">
        <v>21.799999239999998</v>
      </c>
      <c r="K990" s="4">
        <v>21.799999239999998</v>
      </c>
      <c r="L990" t="s">
        <v>131</v>
      </c>
      <c r="M990">
        <v>0</v>
      </c>
    </row>
    <row r="991" spans="1:13" x14ac:dyDescent="0.25">
      <c r="A991">
        <v>1001040</v>
      </c>
      <c r="B991" s="1">
        <v>0.70833333333333337</v>
      </c>
      <c r="C991" s="3">
        <v>5036</v>
      </c>
      <c r="D991" t="s">
        <v>6</v>
      </c>
      <c r="E991">
        <v>3</v>
      </c>
      <c r="F991" t="s">
        <v>7</v>
      </c>
      <c r="G991" t="s">
        <v>17</v>
      </c>
      <c r="H991">
        <v>2</v>
      </c>
      <c r="I991">
        <v>0</v>
      </c>
      <c r="J991" s="4">
        <v>13.927381520000001</v>
      </c>
      <c r="K991" s="4">
        <v>13.927381520000001</v>
      </c>
      <c r="L991" t="s">
        <v>131</v>
      </c>
      <c r="M991">
        <v>12</v>
      </c>
    </row>
    <row r="992" spans="1:13" x14ac:dyDescent="0.25">
      <c r="A992">
        <v>1001041</v>
      </c>
      <c r="B992" s="1">
        <v>0.6875</v>
      </c>
      <c r="C992" s="3">
        <v>491</v>
      </c>
      <c r="D992" t="s">
        <v>6</v>
      </c>
      <c r="E992">
        <v>3</v>
      </c>
      <c r="F992" t="s">
        <v>7</v>
      </c>
      <c r="G992" t="s">
        <v>8</v>
      </c>
      <c r="H992">
        <v>1</v>
      </c>
      <c r="I992">
        <v>0</v>
      </c>
      <c r="J992" s="4">
        <v>21.700000760000002</v>
      </c>
      <c r="K992" s="4">
        <v>21.700000760000002</v>
      </c>
      <c r="L992" t="s">
        <v>228</v>
      </c>
      <c r="M992">
        <v>0</v>
      </c>
    </row>
    <row r="993" spans="1:13" x14ac:dyDescent="0.25">
      <c r="A993">
        <v>1001042</v>
      </c>
      <c r="B993" s="1">
        <v>0.66666666666666663</v>
      </c>
      <c r="C993" s="3">
        <v>4837</v>
      </c>
      <c r="D993" t="s">
        <v>6</v>
      </c>
      <c r="E993">
        <v>3</v>
      </c>
      <c r="F993" t="s">
        <v>7</v>
      </c>
      <c r="G993" t="s">
        <v>8</v>
      </c>
      <c r="H993">
        <v>2</v>
      </c>
      <c r="I993">
        <v>0</v>
      </c>
      <c r="J993" s="4">
        <v>11.80000019</v>
      </c>
      <c r="K993" s="4">
        <v>11.80000019</v>
      </c>
      <c r="L993" t="s">
        <v>126</v>
      </c>
      <c r="M993">
        <v>0</v>
      </c>
    </row>
    <row r="994" spans="1:13" x14ac:dyDescent="0.25">
      <c r="A994">
        <v>1001043</v>
      </c>
      <c r="B994" s="1">
        <v>0.66666666666666663</v>
      </c>
      <c r="C994" s="3">
        <v>4835</v>
      </c>
      <c r="D994" t="s">
        <v>6</v>
      </c>
      <c r="E994">
        <v>3</v>
      </c>
      <c r="F994" t="s">
        <v>7</v>
      </c>
      <c r="G994" t="s">
        <v>14</v>
      </c>
      <c r="H994">
        <v>2</v>
      </c>
      <c r="I994">
        <v>0</v>
      </c>
      <c r="J994" s="4">
        <v>11.508713719999999</v>
      </c>
      <c r="K994" s="4">
        <v>11.508713719999999</v>
      </c>
      <c r="L994" t="s">
        <v>126</v>
      </c>
      <c r="M994">
        <v>5</v>
      </c>
    </row>
    <row r="995" spans="1:13" x14ac:dyDescent="0.25">
      <c r="A995">
        <v>1001044</v>
      </c>
      <c r="B995" s="1">
        <v>0.66666666666666663</v>
      </c>
      <c r="C995" s="3">
        <v>920</v>
      </c>
      <c r="D995" t="s">
        <v>6</v>
      </c>
      <c r="E995">
        <v>3</v>
      </c>
      <c r="F995" t="s">
        <v>7</v>
      </c>
      <c r="G995" t="s">
        <v>8</v>
      </c>
      <c r="H995">
        <v>1</v>
      </c>
      <c r="I995">
        <v>1</v>
      </c>
      <c r="J995" s="4">
        <v>9.5</v>
      </c>
      <c r="K995" s="4">
        <v>9.5</v>
      </c>
      <c r="L995" t="s">
        <v>126</v>
      </c>
      <c r="M995">
        <v>0</v>
      </c>
    </row>
    <row r="996" spans="1:13" x14ac:dyDescent="0.25">
      <c r="A996">
        <v>1001045</v>
      </c>
      <c r="B996" s="1">
        <v>0.66666666666666663</v>
      </c>
      <c r="C996" s="3">
        <v>5367</v>
      </c>
      <c r="D996" t="s">
        <v>6</v>
      </c>
      <c r="E996">
        <v>3</v>
      </c>
      <c r="F996" t="s">
        <v>7</v>
      </c>
      <c r="G996" t="s">
        <v>10</v>
      </c>
      <c r="H996">
        <v>2</v>
      </c>
      <c r="I996">
        <v>0</v>
      </c>
      <c r="J996" s="4">
        <v>20</v>
      </c>
      <c r="K996" s="4">
        <v>20</v>
      </c>
      <c r="L996" t="s">
        <v>126</v>
      </c>
      <c r="M996">
        <v>20</v>
      </c>
    </row>
    <row r="997" spans="1:13" x14ac:dyDescent="0.25">
      <c r="A997">
        <v>1001046</v>
      </c>
      <c r="B997" s="1">
        <v>0.66666666666666663</v>
      </c>
      <c r="C997" s="3">
        <v>773</v>
      </c>
      <c r="D997" t="s">
        <v>6</v>
      </c>
      <c r="E997">
        <v>3</v>
      </c>
      <c r="F997" t="s">
        <v>7</v>
      </c>
      <c r="G997" t="s">
        <v>17</v>
      </c>
      <c r="H997">
        <v>2</v>
      </c>
      <c r="I997">
        <v>0</v>
      </c>
      <c r="J997" s="4">
        <v>25.384637829999999</v>
      </c>
      <c r="K997" s="4">
        <v>25.384637829999999</v>
      </c>
      <c r="L997" t="s">
        <v>126</v>
      </c>
      <c r="M997">
        <v>4</v>
      </c>
    </row>
    <row r="998" spans="1:13" x14ac:dyDescent="0.25">
      <c r="A998">
        <v>1001047</v>
      </c>
      <c r="B998" s="1">
        <v>0.66666666666666663</v>
      </c>
      <c r="C998" s="3">
        <v>1139</v>
      </c>
      <c r="D998" t="s">
        <v>6</v>
      </c>
      <c r="E998">
        <v>3</v>
      </c>
      <c r="F998" t="s">
        <v>7</v>
      </c>
      <c r="G998" t="s">
        <v>10</v>
      </c>
      <c r="H998">
        <v>1</v>
      </c>
      <c r="I998">
        <v>0</v>
      </c>
      <c r="J998" s="4">
        <v>15.719469070000001</v>
      </c>
      <c r="K998" s="4">
        <v>15.719469070000001</v>
      </c>
      <c r="L998" t="s">
        <v>126</v>
      </c>
      <c r="M998">
        <v>71</v>
      </c>
    </row>
    <row r="999" spans="1:13" x14ac:dyDescent="0.25">
      <c r="A999">
        <v>1001048</v>
      </c>
      <c r="B999" s="1">
        <v>0.66666666666666663</v>
      </c>
      <c r="C999" s="3">
        <v>911</v>
      </c>
      <c r="D999" t="s">
        <v>6</v>
      </c>
      <c r="E999">
        <v>3</v>
      </c>
      <c r="F999" t="s">
        <v>7</v>
      </c>
      <c r="G999" t="s">
        <v>8</v>
      </c>
      <c r="H999">
        <v>2</v>
      </c>
      <c r="I999">
        <v>1</v>
      </c>
      <c r="J999" s="4">
        <v>10.899999619999999</v>
      </c>
      <c r="K999" s="4">
        <v>10.899999619999999</v>
      </c>
      <c r="L999" t="s">
        <v>126</v>
      </c>
      <c r="M999">
        <v>0</v>
      </c>
    </row>
    <row r="1000" spans="1:13" x14ac:dyDescent="0.25">
      <c r="A1000">
        <v>1001049</v>
      </c>
      <c r="B1000" s="1">
        <v>0.75</v>
      </c>
      <c r="C1000" s="3">
        <v>4968</v>
      </c>
      <c r="D1000" t="s">
        <v>6</v>
      </c>
      <c r="E1000">
        <v>3</v>
      </c>
      <c r="F1000" t="s">
        <v>7</v>
      </c>
      <c r="G1000" t="s">
        <v>8</v>
      </c>
      <c r="H1000">
        <v>1</v>
      </c>
      <c r="I1000">
        <v>0</v>
      </c>
      <c r="J1000" s="4">
        <v>12.600000380000001</v>
      </c>
      <c r="K1000" s="4">
        <v>12.600000380000001</v>
      </c>
      <c r="L1000" t="s">
        <v>134</v>
      </c>
      <c r="M1000">
        <v>0</v>
      </c>
    </row>
    <row r="1001" spans="1:13" x14ac:dyDescent="0.25">
      <c r="A1001">
        <v>1001050</v>
      </c>
      <c r="B1001" s="1">
        <v>0.75</v>
      </c>
      <c r="C1001" s="3">
        <v>906</v>
      </c>
      <c r="D1001" t="s">
        <v>6</v>
      </c>
      <c r="E1001">
        <v>3</v>
      </c>
      <c r="F1001" t="s">
        <v>7</v>
      </c>
      <c r="G1001" t="s">
        <v>10</v>
      </c>
      <c r="H1001">
        <v>1</v>
      </c>
      <c r="I1001">
        <v>0</v>
      </c>
      <c r="J1001" s="4">
        <v>16.128225329999999</v>
      </c>
      <c r="K1001" s="4">
        <v>16.128225329999999</v>
      </c>
      <c r="L1001" t="s">
        <v>134</v>
      </c>
      <c r="M1001">
        <v>1</v>
      </c>
    </row>
    <row r="1002" spans="1:13" x14ac:dyDescent="0.25">
      <c r="A1002">
        <v>1001051</v>
      </c>
      <c r="B1002" s="1">
        <v>0.75</v>
      </c>
      <c r="C1002" s="3">
        <v>5565</v>
      </c>
      <c r="D1002" t="s">
        <v>6</v>
      </c>
      <c r="E1002">
        <v>3</v>
      </c>
      <c r="F1002" t="s">
        <v>7</v>
      </c>
      <c r="G1002" t="s">
        <v>10</v>
      </c>
      <c r="H1002">
        <v>2</v>
      </c>
      <c r="I1002">
        <v>1</v>
      </c>
      <c r="J1002" s="4">
        <v>21.299999239999998</v>
      </c>
      <c r="K1002" s="4">
        <v>21.299999239999998</v>
      </c>
      <c r="L1002" t="s">
        <v>134</v>
      </c>
      <c r="M1002">
        <v>29</v>
      </c>
    </row>
    <row r="1003" spans="1:13" x14ac:dyDescent="0.25">
      <c r="A1003">
        <v>1001052</v>
      </c>
      <c r="B1003" s="1">
        <v>0.625</v>
      </c>
      <c r="C1003" s="3">
        <v>4638</v>
      </c>
      <c r="D1003" t="s">
        <v>6</v>
      </c>
      <c r="E1003">
        <v>3</v>
      </c>
      <c r="F1003" t="s">
        <v>20</v>
      </c>
      <c r="G1003" t="s">
        <v>14</v>
      </c>
      <c r="H1003">
        <v>1</v>
      </c>
      <c r="I1003">
        <v>0</v>
      </c>
      <c r="J1003" s="4">
        <v>12.30000019</v>
      </c>
      <c r="K1003" s="4">
        <v>12.30000019</v>
      </c>
      <c r="L1003" t="s">
        <v>127</v>
      </c>
      <c r="M1003">
        <v>13</v>
      </c>
    </row>
    <row r="1004" spans="1:13" x14ac:dyDescent="0.25">
      <c r="A1004">
        <v>1001053</v>
      </c>
      <c r="B1004" s="1">
        <v>0.625</v>
      </c>
      <c r="C1004" s="3">
        <v>4968</v>
      </c>
      <c r="D1004" t="s">
        <v>6</v>
      </c>
      <c r="E1004">
        <v>3</v>
      </c>
      <c r="F1004" t="s">
        <v>20</v>
      </c>
      <c r="G1004" t="s">
        <v>14</v>
      </c>
      <c r="H1004">
        <v>1</v>
      </c>
      <c r="I1004">
        <v>0</v>
      </c>
      <c r="J1004" s="4">
        <v>9.5290851589999992</v>
      </c>
      <c r="K1004" s="4">
        <v>9.5290851589999992</v>
      </c>
      <c r="L1004" t="s">
        <v>127</v>
      </c>
      <c r="M1004">
        <v>13</v>
      </c>
    </row>
    <row r="1005" spans="1:13" x14ac:dyDescent="0.25">
      <c r="A1005">
        <v>1001054</v>
      </c>
      <c r="B1005" s="1">
        <v>0.625</v>
      </c>
      <c r="C1005" s="3">
        <v>5099</v>
      </c>
      <c r="D1005" t="s">
        <v>6</v>
      </c>
      <c r="E1005">
        <v>3</v>
      </c>
      <c r="F1005" t="s">
        <v>20</v>
      </c>
      <c r="G1005" t="s">
        <v>14</v>
      </c>
      <c r="H1005">
        <v>3</v>
      </c>
      <c r="I1005">
        <v>0</v>
      </c>
      <c r="J1005" s="4">
        <v>28.453832630000001</v>
      </c>
      <c r="K1005" s="4">
        <v>28.453832630000001</v>
      </c>
      <c r="L1005" t="s">
        <v>127</v>
      </c>
      <c r="M1005">
        <v>12</v>
      </c>
    </row>
    <row r="1006" spans="1:13" x14ac:dyDescent="0.25">
      <c r="A1006">
        <v>1001055</v>
      </c>
      <c r="B1006" s="1">
        <v>0.625</v>
      </c>
      <c r="C1006" s="3">
        <v>5100</v>
      </c>
      <c r="D1006" t="s">
        <v>6</v>
      </c>
      <c r="E1006">
        <v>3</v>
      </c>
      <c r="F1006" t="s">
        <v>20</v>
      </c>
      <c r="G1006" t="s">
        <v>14</v>
      </c>
      <c r="H1006">
        <v>3</v>
      </c>
      <c r="I1006">
        <v>0</v>
      </c>
      <c r="J1006" s="4">
        <v>28.542381290000002</v>
      </c>
      <c r="K1006" s="4">
        <v>28.542381290000002</v>
      </c>
      <c r="L1006" t="s">
        <v>127</v>
      </c>
      <c r="M1006">
        <v>25</v>
      </c>
    </row>
    <row r="1007" spans="1:13" x14ac:dyDescent="0.25">
      <c r="A1007">
        <v>1001056</v>
      </c>
      <c r="B1007" s="1">
        <v>0.625</v>
      </c>
      <c r="C1007" s="3">
        <v>4967</v>
      </c>
      <c r="D1007" t="s">
        <v>6</v>
      </c>
      <c r="E1007">
        <v>3</v>
      </c>
      <c r="F1007" t="s">
        <v>20</v>
      </c>
      <c r="G1007" t="s">
        <v>14</v>
      </c>
      <c r="H1007">
        <v>1</v>
      </c>
      <c r="I1007">
        <v>0</v>
      </c>
      <c r="J1007" s="4">
        <v>12.876707079999999</v>
      </c>
      <c r="K1007" s="4">
        <v>12.876707079999999</v>
      </c>
      <c r="L1007" t="s">
        <v>127</v>
      </c>
      <c r="M1007">
        <v>12</v>
      </c>
    </row>
    <row r="1008" spans="1:13" x14ac:dyDescent="0.25">
      <c r="A1008">
        <v>1001057</v>
      </c>
      <c r="B1008" s="1">
        <v>0.58333333333333337</v>
      </c>
      <c r="C1008" s="3">
        <v>5564</v>
      </c>
      <c r="D1008" t="s">
        <v>6</v>
      </c>
      <c r="E1008">
        <v>3</v>
      </c>
      <c r="F1008" t="s">
        <v>20</v>
      </c>
      <c r="G1008" t="s">
        <v>14</v>
      </c>
      <c r="H1008">
        <v>1</v>
      </c>
      <c r="I1008">
        <v>0</v>
      </c>
      <c r="J1008" s="4">
        <v>11.399999619999999</v>
      </c>
      <c r="K1008" s="4">
        <v>11.399999619999999</v>
      </c>
      <c r="L1008" t="s">
        <v>124</v>
      </c>
      <c r="M1008">
        <v>23</v>
      </c>
    </row>
    <row r="1009" spans="1:13" x14ac:dyDescent="0.25">
      <c r="A1009">
        <v>1001058</v>
      </c>
      <c r="B1009" s="1">
        <v>0.64583333333333337</v>
      </c>
      <c r="C1009" s="3">
        <v>5034</v>
      </c>
      <c r="D1009" t="s">
        <v>6</v>
      </c>
      <c r="E1009">
        <v>3</v>
      </c>
      <c r="F1009" t="s">
        <v>20</v>
      </c>
      <c r="G1009" t="s">
        <v>8</v>
      </c>
      <c r="H1009">
        <v>2</v>
      </c>
      <c r="I1009">
        <v>0</v>
      </c>
      <c r="J1009" s="4">
        <v>23</v>
      </c>
      <c r="K1009" s="4">
        <v>23</v>
      </c>
      <c r="L1009" t="s">
        <v>125</v>
      </c>
      <c r="M1009">
        <v>5</v>
      </c>
    </row>
    <row r="1010" spans="1:13" x14ac:dyDescent="0.25">
      <c r="A1010">
        <v>1001059</v>
      </c>
      <c r="B1010" s="1">
        <v>0.64583333333333337</v>
      </c>
      <c r="C1010" s="3">
        <v>5001</v>
      </c>
      <c r="D1010" t="s">
        <v>6</v>
      </c>
      <c r="E1010">
        <v>3</v>
      </c>
      <c r="F1010" t="s">
        <v>20</v>
      </c>
      <c r="G1010" t="s">
        <v>8</v>
      </c>
      <c r="H1010">
        <v>0</v>
      </c>
      <c r="I1010">
        <v>1</v>
      </c>
      <c r="J1010" s="4">
        <v>0</v>
      </c>
      <c r="K1010" s="4">
        <v>0</v>
      </c>
      <c r="L1010" t="s">
        <v>125</v>
      </c>
      <c r="M1010">
        <v>29164</v>
      </c>
    </row>
    <row r="1011" spans="1:13" x14ac:dyDescent="0.25">
      <c r="A1011">
        <v>1001060</v>
      </c>
      <c r="B1011" s="1">
        <v>0.64583333333333337</v>
      </c>
      <c r="C1011" s="3">
        <v>4901</v>
      </c>
      <c r="D1011" t="s">
        <v>6</v>
      </c>
      <c r="E1011">
        <v>3</v>
      </c>
      <c r="F1011" t="s">
        <v>20</v>
      </c>
      <c r="G1011" t="s">
        <v>17</v>
      </c>
      <c r="H1011">
        <v>1</v>
      </c>
      <c r="I1011">
        <v>0</v>
      </c>
      <c r="J1011" s="4">
        <v>8.1051940919999996</v>
      </c>
      <c r="K1011" s="4">
        <v>8.1051940919999996</v>
      </c>
      <c r="L1011" t="s">
        <v>125</v>
      </c>
      <c r="M1011">
        <v>2</v>
      </c>
    </row>
    <row r="1012" spans="1:13" x14ac:dyDescent="0.25">
      <c r="A1012">
        <v>1001061</v>
      </c>
      <c r="B1012" s="1">
        <v>0.64583333333333337</v>
      </c>
      <c r="C1012" s="3">
        <v>4868</v>
      </c>
      <c r="D1012" t="s">
        <v>6</v>
      </c>
      <c r="E1012">
        <v>3</v>
      </c>
      <c r="F1012" t="s">
        <v>20</v>
      </c>
      <c r="G1012" t="s">
        <v>14</v>
      </c>
      <c r="H1012">
        <v>2</v>
      </c>
      <c r="I1012">
        <v>0</v>
      </c>
      <c r="J1012" s="4">
        <v>8.3999996190000008</v>
      </c>
      <c r="K1012" s="4">
        <v>8.3999996190000008</v>
      </c>
      <c r="L1012" t="s">
        <v>125</v>
      </c>
      <c r="M1012">
        <v>9</v>
      </c>
    </row>
    <row r="1013" spans="1:13" x14ac:dyDescent="0.25">
      <c r="A1013">
        <v>1001062</v>
      </c>
      <c r="B1013" s="1">
        <v>0.60486111111111118</v>
      </c>
      <c r="C1013" s="3">
        <v>914</v>
      </c>
      <c r="D1013" t="s">
        <v>6</v>
      </c>
      <c r="E1013">
        <v>3</v>
      </c>
      <c r="F1013" t="s">
        <v>20</v>
      </c>
      <c r="G1013" t="s">
        <v>14</v>
      </c>
      <c r="H1013">
        <v>1</v>
      </c>
      <c r="I1013">
        <v>0</v>
      </c>
      <c r="J1013" s="4">
        <v>10.49422073</v>
      </c>
      <c r="K1013" s="4">
        <v>10.49422073</v>
      </c>
      <c r="L1013" t="s">
        <v>227</v>
      </c>
      <c r="M1013">
        <v>6</v>
      </c>
    </row>
    <row r="1014" spans="1:13" x14ac:dyDescent="0.25">
      <c r="A1014">
        <v>1001063</v>
      </c>
      <c r="B1014" s="1">
        <v>0.68819444444444444</v>
      </c>
      <c r="C1014" s="3">
        <v>4637</v>
      </c>
      <c r="D1014" t="s">
        <v>6</v>
      </c>
      <c r="E1014">
        <v>3</v>
      </c>
      <c r="F1014" t="s">
        <v>20</v>
      </c>
      <c r="G1014" t="s">
        <v>14</v>
      </c>
      <c r="H1014">
        <v>2</v>
      </c>
      <c r="I1014">
        <v>0</v>
      </c>
      <c r="J1014" s="4">
        <v>20.21182632</v>
      </c>
      <c r="K1014" s="4">
        <v>20.21182632</v>
      </c>
      <c r="L1014" t="s">
        <v>130</v>
      </c>
      <c r="M1014">
        <v>6</v>
      </c>
    </row>
    <row r="1015" spans="1:13" x14ac:dyDescent="0.25">
      <c r="A1015">
        <v>1001064</v>
      </c>
      <c r="B1015" s="1">
        <v>0.68819444444444444</v>
      </c>
      <c r="C1015" s="3">
        <v>1140</v>
      </c>
      <c r="D1015" t="s">
        <v>6</v>
      </c>
      <c r="E1015">
        <v>3</v>
      </c>
      <c r="F1015" t="s">
        <v>20</v>
      </c>
      <c r="G1015" t="s">
        <v>14</v>
      </c>
      <c r="H1015">
        <v>2</v>
      </c>
      <c r="I1015">
        <v>0</v>
      </c>
      <c r="J1015" s="4">
        <v>27.996599199999999</v>
      </c>
      <c r="K1015" s="4">
        <v>27.996599199999999</v>
      </c>
      <c r="L1015" t="s">
        <v>130</v>
      </c>
      <c r="M1015">
        <v>4</v>
      </c>
    </row>
    <row r="1016" spans="1:13" x14ac:dyDescent="0.25">
      <c r="A1016">
        <v>1001065</v>
      </c>
      <c r="B1016" s="1">
        <v>0.68819444444444444</v>
      </c>
      <c r="C1016" s="3">
        <v>82</v>
      </c>
      <c r="D1016" t="s">
        <v>6</v>
      </c>
      <c r="E1016">
        <v>3</v>
      </c>
      <c r="F1016" t="s">
        <v>20</v>
      </c>
      <c r="G1016" t="s">
        <v>14</v>
      </c>
      <c r="H1016">
        <v>2</v>
      </c>
      <c r="I1016">
        <v>0</v>
      </c>
      <c r="J1016" s="4">
        <v>10.69999981</v>
      </c>
      <c r="K1016" s="4">
        <v>10.69999981</v>
      </c>
      <c r="L1016" t="s">
        <v>130</v>
      </c>
      <c r="M1016">
        <v>4</v>
      </c>
    </row>
    <row r="1017" spans="1:13" x14ac:dyDescent="0.25">
      <c r="A1017">
        <v>1001066</v>
      </c>
      <c r="B1017" s="1">
        <v>0.68819444444444444</v>
      </c>
      <c r="C1017" s="3">
        <v>5037</v>
      </c>
      <c r="D1017" t="s">
        <v>6</v>
      </c>
      <c r="E1017">
        <v>3</v>
      </c>
      <c r="F1017" t="s">
        <v>20</v>
      </c>
      <c r="G1017" t="s">
        <v>14</v>
      </c>
      <c r="H1017">
        <v>3</v>
      </c>
      <c r="I1017">
        <v>0</v>
      </c>
      <c r="J1017" s="4">
        <v>13.282415390000001</v>
      </c>
      <c r="K1017" s="4">
        <v>13.282415390000001</v>
      </c>
      <c r="L1017" t="s">
        <v>130</v>
      </c>
      <c r="M1017">
        <v>7</v>
      </c>
    </row>
    <row r="1018" spans="1:13" x14ac:dyDescent="0.25">
      <c r="A1018">
        <v>1001067</v>
      </c>
      <c r="B1018" s="1">
        <v>0.68819444444444444</v>
      </c>
      <c r="C1018" s="3">
        <v>5396</v>
      </c>
      <c r="D1018" t="s">
        <v>6</v>
      </c>
      <c r="E1018">
        <v>3</v>
      </c>
      <c r="F1018" t="s">
        <v>20</v>
      </c>
      <c r="G1018" t="s">
        <v>10</v>
      </c>
      <c r="H1018">
        <v>2</v>
      </c>
      <c r="I1018">
        <v>0</v>
      </c>
      <c r="J1018" s="4">
        <v>22.899999619999999</v>
      </c>
      <c r="K1018" s="4">
        <v>22.899999619999999</v>
      </c>
      <c r="L1018" t="s">
        <v>130</v>
      </c>
      <c r="M1018">
        <v>3</v>
      </c>
    </row>
    <row r="1019" spans="1:13" x14ac:dyDescent="0.25">
      <c r="A1019">
        <v>1001068</v>
      </c>
      <c r="B1019" s="1">
        <v>0.68819444444444444</v>
      </c>
      <c r="C1019" s="3">
        <v>1437</v>
      </c>
      <c r="D1019" t="s">
        <v>6</v>
      </c>
      <c r="E1019">
        <v>3</v>
      </c>
      <c r="F1019" t="s">
        <v>20</v>
      </c>
      <c r="G1019" t="s">
        <v>10</v>
      </c>
      <c r="H1019">
        <v>2</v>
      </c>
      <c r="I1019">
        <v>0</v>
      </c>
      <c r="J1019" s="4">
        <v>10.80000019</v>
      </c>
      <c r="K1019" s="4">
        <v>10.80000019</v>
      </c>
      <c r="L1019" t="s">
        <v>130</v>
      </c>
      <c r="M1019">
        <v>5</v>
      </c>
    </row>
    <row r="1020" spans="1:13" x14ac:dyDescent="0.25">
      <c r="A1020">
        <v>1001069</v>
      </c>
      <c r="B1020" s="1">
        <v>0.68819444444444444</v>
      </c>
      <c r="C1020" s="3">
        <v>2855</v>
      </c>
      <c r="D1020" t="s">
        <v>6</v>
      </c>
      <c r="E1020">
        <v>3</v>
      </c>
      <c r="F1020" t="s">
        <v>20</v>
      </c>
      <c r="G1020" t="s">
        <v>14</v>
      </c>
      <c r="H1020">
        <v>3</v>
      </c>
      <c r="I1020">
        <v>0</v>
      </c>
      <c r="J1020" s="4">
        <v>17.04771423</v>
      </c>
      <c r="K1020" s="4">
        <v>17.04771423</v>
      </c>
      <c r="L1020" t="s">
        <v>130</v>
      </c>
      <c r="M1020">
        <v>4</v>
      </c>
    </row>
    <row r="1021" spans="1:13" x14ac:dyDescent="0.25">
      <c r="A1021">
        <v>1001070</v>
      </c>
      <c r="B1021" s="1">
        <v>0.68819444444444444</v>
      </c>
      <c r="C1021" s="3">
        <v>912</v>
      </c>
      <c r="D1021" t="s">
        <v>6</v>
      </c>
      <c r="E1021">
        <v>3</v>
      </c>
      <c r="F1021" t="s">
        <v>20</v>
      </c>
      <c r="G1021" t="s">
        <v>14</v>
      </c>
      <c r="H1021">
        <v>3</v>
      </c>
      <c r="I1021">
        <v>0</v>
      </c>
      <c r="J1021" s="4">
        <v>21.238365170000002</v>
      </c>
      <c r="K1021" s="4">
        <v>21.238365170000002</v>
      </c>
      <c r="L1021" t="s">
        <v>130</v>
      </c>
      <c r="M1021">
        <v>3</v>
      </c>
    </row>
    <row r="1022" spans="1:13" x14ac:dyDescent="0.25">
      <c r="A1022">
        <v>1001071</v>
      </c>
      <c r="B1022" s="1">
        <v>0.68819444444444444</v>
      </c>
      <c r="C1022" s="3">
        <v>987</v>
      </c>
      <c r="D1022" t="s">
        <v>6</v>
      </c>
      <c r="E1022">
        <v>3</v>
      </c>
      <c r="F1022" t="s">
        <v>20</v>
      </c>
      <c r="G1022" t="s">
        <v>14</v>
      </c>
      <c r="H1022">
        <v>2</v>
      </c>
      <c r="I1022">
        <v>0</v>
      </c>
      <c r="J1022" s="4">
        <v>16.738269809999998</v>
      </c>
      <c r="K1022" s="4">
        <v>16.738269809999998</v>
      </c>
      <c r="L1022" t="s">
        <v>130</v>
      </c>
      <c r="M1022">
        <v>4</v>
      </c>
    </row>
    <row r="1023" spans="1:13" x14ac:dyDescent="0.25">
      <c r="A1023">
        <v>1001072</v>
      </c>
      <c r="B1023" s="1">
        <v>0.68819444444444444</v>
      </c>
      <c r="C1023" s="3">
        <v>903</v>
      </c>
      <c r="D1023" t="s">
        <v>6</v>
      </c>
      <c r="E1023">
        <v>3</v>
      </c>
      <c r="F1023" t="s">
        <v>20</v>
      </c>
      <c r="G1023" t="s">
        <v>10</v>
      </c>
      <c r="H1023">
        <v>1</v>
      </c>
      <c r="I1023">
        <v>0</v>
      </c>
      <c r="J1023" s="4">
        <v>17.142127989999999</v>
      </c>
      <c r="K1023" s="4">
        <v>17.142127989999999</v>
      </c>
      <c r="L1023" t="s">
        <v>130</v>
      </c>
      <c r="M1023">
        <v>7</v>
      </c>
    </row>
    <row r="1024" spans="1:13" x14ac:dyDescent="0.25">
      <c r="A1024">
        <v>1001073</v>
      </c>
      <c r="B1024" s="1">
        <v>0.68819444444444444</v>
      </c>
      <c r="C1024" s="3">
        <v>1007</v>
      </c>
      <c r="D1024" t="s">
        <v>6</v>
      </c>
      <c r="E1024">
        <v>3</v>
      </c>
      <c r="F1024" t="s">
        <v>20</v>
      </c>
      <c r="G1024" t="s">
        <v>17</v>
      </c>
      <c r="H1024">
        <v>1</v>
      </c>
      <c r="I1024">
        <v>0</v>
      </c>
      <c r="J1024" s="4">
        <v>18.899999619999999</v>
      </c>
      <c r="K1024" s="4">
        <v>18.899999619999999</v>
      </c>
      <c r="L1024" t="s">
        <v>130</v>
      </c>
      <c r="M1024">
        <v>5</v>
      </c>
    </row>
    <row r="1025" spans="1:13" x14ac:dyDescent="0.25">
      <c r="A1025">
        <v>1001074</v>
      </c>
      <c r="B1025" s="1">
        <v>0.68819444444444444</v>
      </c>
      <c r="C1025" s="3">
        <v>760</v>
      </c>
      <c r="D1025" t="s">
        <v>6</v>
      </c>
      <c r="E1025">
        <v>3</v>
      </c>
      <c r="F1025" t="s">
        <v>20</v>
      </c>
      <c r="G1025" t="s">
        <v>14</v>
      </c>
      <c r="H1025">
        <v>1</v>
      </c>
      <c r="I1025">
        <v>0</v>
      </c>
      <c r="J1025" s="4">
        <v>16.523504259999999</v>
      </c>
      <c r="K1025" s="4">
        <v>16.523504259999999</v>
      </c>
      <c r="L1025" t="s">
        <v>130</v>
      </c>
      <c r="M1025">
        <v>6</v>
      </c>
    </row>
    <row r="1026" spans="1:13" x14ac:dyDescent="0.25">
      <c r="A1026">
        <v>1001075</v>
      </c>
      <c r="B1026" s="1">
        <v>0.68819444444444444</v>
      </c>
      <c r="C1026" s="3">
        <v>1205</v>
      </c>
      <c r="D1026" t="s">
        <v>6</v>
      </c>
      <c r="E1026">
        <v>3</v>
      </c>
      <c r="F1026" t="s">
        <v>20</v>
      </c>
      <c r="G1026" t="s">
        <v>17</v>
      </c>
      <c r="H1026">
        <v>2</v>
      </c>
      <c r="I1026">
        <v>0</v>
      </c>
      <c r="J1026" s="4">
        <v>8.7962255480000007</v>
      </c>
      <c r="K1026" s="4">
        <v>8.7962255480000007</v>
      </c>
      <c r="L1026" t="s">
        <v>130</v>
      </c>
      <c r="M1026">
        <v>2</v>
      </c>
    </row>
    <row r="1027" spans="1:13" x14ac:dyDescent="0.25">
      <c r="A1027">
        <v>1001076</v>
      </c>
      <c r="B1027" s="1">
        <v>0.68819444444444444</v>
      </c>
      <c r="C1027" s="3">
        <v>5066</v>
      </c>
      <c r="D1027" t="s">
        <v>6</v>
      </c>
      <c r="E1027">
        <v>3</v>
      </c>
      <c r="F1027" t="s">
        <v>20</v>
      </c>
      <c r="G1027" t="s">
        <v>17</v>
      </c>
      <c r="H1027">
        <v>3</v>
      </c>
      <c r="I1027">
        <v>0</v>
      </c>
      <c r="J1027" s="4">
        <v>19.16921425</v>
      </c>
      <c r="K1027" s="4">
        <v>19.16921425</v>
      </c>
      <c r="L1027" t="s">
        <v>130</v>
      </c>
      <c r="M1027">
        <v>4</v>
      </c>
    </row>
    <row r="1028" spans="1:13" x14ac:dyDescent="0.25">
      <c r="A1028">
        <v>1001077</v>
      </c>
      <c r="B1028" s="1">
        <v>0.68819444444444444</v>
      </c>
      <c r="C1028" s="3">
        <v>5495</v>
      </c>
      <c r="D1028" t="s">
        <v>6</v>
      </c>
      <c r="E1028">
        <v>3</v>
      </c>
      <c r="F1028" t="s">
        <v>20</v>
      </c>
      <c r="G1028" t="s">
        <v>17</v>
      </c>
      <c r="H1028">
        <v>3</v>
      </c>
      <c r="I1028">
        <v>0</v>
      </c>
      <c r="J1028" s="4">
        <v>14.19999981</v>
      </c>
      <c r="K1028" s="4">
        <v>14.19999981</v>
      </c>
      <c r="L1028" t="s">
        <v>130</v>
      </c>
      <c r="M1028">
        <v>4</v>
      </c>
    </row>
    <row r="1029" spans="1:13" x14ac:dyDescent="0.25">
      <c r="A1029">
        <v>1001078</v>
      </c>
      <c r="B1029" s="1">
        <v>0.79166666666666663</v>
      </c>
      <c r="C1029" s="3">
        <v>918</v>
      </c>
      <c r="D1029" t="s">
        <v>6</v>
      </c>
      <c r="E1029">
        <v>3</v>
      </c>
      <c r="F1029" t="s">
        <v>7</v>
      </c>
      <c r="G1029" t="s">
        <v>8</v>
      </c>
      <c r="H1029">
        <v>1</v>
      </c>
      <c r="I1029">
        <v>1</v>
      </c>
      <c r="J1029" s="4">
        <v>3.7999999519999998</v>
      </c>
      <c r="K1029" s="4">
        <v>3.7999999519999998</v>
      </c>
      <c r="L1029" t="s">
        <v>137</v>
      </c>
      <c r="M1029">
        <v>0</v>
      </c>
    </row>
    <row r="1030" spans="1:13" x14ac:dyDescent="0.25">
      <c r="A1030">
        <v>1001079</v>
      </c>
      <c r="B1030" s="1">
        <v>0.79166666666666663</v>
      </c>
      <c r="C1030" s="3">
        <v>1139</v>
      </c>
      <c r="D1030" t="s">
        <v>6</v>
      </c>
      <c r="E1030">
        <v>3</v>
      </c>
      <c r="F1030" t="s">
        <v>7</v>
      </c>
      <c r="G1030" t="s">
        <v>10</v>
      </c>
      <c r="H1030">
        <v>3</v>
      </c>
      <c r="I1030">
        <v>0</v>
      </c>
      <c r="J1030" s="4">
        <v>3.9000000950000002</v>
      </c>
      <c r="K1030" s="4">
        <v>3.9000000950000002</v>
      </c>
      <c r="L1030" t="s">
        <v>137</v>
      </c>
      <c r="M1030">
        <v>11</v>
      </c>
    </row>
    <row r="1031" spans="1:13" x14ac:dyDescent="0.25">
      <c r="A1031">
        <v>1001080</v>
      </c>
      <c r="B1031" s="1">
        <v>0.79166666666666663</v>
      </c>
      <c r="C1031" s="3">
        <v>5099</v>
      </c>
      <c r="D1031" t="s">
        <v>6</v>
      </c>
      <c r="E1031">
        <v>3</v>
      </c>
      <c r="F1031" t="s">
        <v>7</v>
      </c>
      <c r="G1031" t="s">
        <v>14</v>
      </c>
      <c r="H1031">
        <v>3</v>
      </c>
      <c r="I1031">
        <v>0</v>
      </c>
      <c r="J1031" s="4">
        <v>32.009323119999998</v>
      </c>
      <c r="K1031" s="4">
        <v>32.009323119999998</v>
      </c>
      <c r="L1031" t="s">
        <v>137</v>
      </c>
      <c r="M1031">
        <v>26</v>
      </c>
    </row>
    <row r="1032" spans="1:13" x14ac:dyDescent="0.25">
      <c r="A1032">
        <v>1001081</v>
      </c>
      <c r="B1032" s="1">
        <v>0.79166666666666663</v>
      </c>
      <c r="C1032" s="3">
        <v>910</v>
      </c>
      <c r="D1032" t="s">
        <v>6</v>
      </c>
      <c r="E1032">
        <v>3</v>
      </c>
      <c r="F1032" t="s">
        <v>7</v>
      </c>
      <c r="G1032" t="s">
        <v>8</v>
      </c>
      <c r="H1032">
        <v>2</v>
      </c>
      <c r="I1032">
        <v>0</v>
      </c>
      <c r="J1032" s="4">
        <v>10.07045555</v>
      </c>
      <c r="K1032" s="4">
        <v>10.07045555</v>
      </c>
      <c r="L1032" t="s">
        <v>137</v>
      </c>
      <c r="M1032">
        <v>0</v>
      </c>
    </row>
    <row r="1033" spans="1:13" x14ac:dyDescent="0.25">
      <c r="A1033">
        <v>1001082</v>
      </c>
      <c r="B1033" s="1">
        <v>0.79166666666666663</v>
      </c>
      <c r="C1033" s="3">
        <v>911</v>
      </c>
      <c r="D1033" t="s">
        <v>6</v>
      </c>
      <c r="E1033">
        <v>3</v>
      </c>
      <c r="F1033" t="s">
        <v>7</v>
      </c>
      <c r="G1033" t="s">
        <v>10</v>
      </c>
      <c r="H1033">
        <v>2</v>
      </c>
      <c r="I1033">
        <v>0</v>
      </c>
      <c r="J1033" s="4">
        <v>10.123441700000001</v>
      </c>
      <c r="K1033" s="4">
        <v>10.123441700000001</v>
      </c>
      <c r="L1033" t="s">
        <v>137</v>
      </c>
      <c r="M1033">
        <v>24</v>
      </c>
    </row>
    <row r="1034" spans="1:13" x14ac:dyDescent="0.25">
      <c r="A1034">
        <v>1001083</v>
      </c>
      <c r="B1034" s="1">
        <v>0.66666666666666663</v>
      </c>
      <c r="C1034" s="3">
        <v>4835</v>
      </c>
      <c r="D1034" t="s">
        <v>6</v>
      </c>
      <c r="E1034">
        <v>3</v>
      </c>
      <c r="F1034" t="s">
        <v>20</v>
      </c>
      <c r="G1034" t="s">
        <v>10</v>
      </c>
      <c r="H1034">
        <v>1</v>
      </c>
      <c r="I1034">
        <v>0</v>
      </c>
      <c r="J1034" s="4">
        <v>3.9000000950000002</v>
      </c>
      <c r="K1034" s="4">
        <v>3.9000000950000002</v>
      </c>
      <c r="L1034" t="s">
        <v>126</v>
      </c>
      <c r="M1034">
        <v>14</v>
      </c>
    </row>
    <row r="1035" spans="1:13" x14ac:dyDescent="0.25">
      <c r="A1035">
        <v>1001084</v>
      </c>
      <c r="B1035" s="1">
        <v>0.83333333333333337</v>
      </c>
      <c r="C1035" s="3">
        <v>4968</v>
      </c>
      <c r="D1035" t="s">
        <v>6</v>
      </c>
      <c r="E1035">
        <v>3</v>
      </c>
      <c r="F1035" t="s">
        <v>7</v>
      </c>
      <c r="G1035" t="s">
        <v>10</v>
      </c>
      <c r="H1035">
        <v>1</v>
      </c>
      <c r="I1035">
        <v>0</v>
      </c>
      <c r="J1035" s="4">
        <v>7.3463354110000001</v>
      </c>
      <c r="K1035" s="4">
        <v>7.3463354110000001</v>
      </c>
      <c r="L1035" t="s">
        <v>308</v>
      </c>
      <c r="M1035">
        <v>22</v>
      </c>
    </row>
    <row r="1036" spans="1:13" x14ac:dyDescent="0.25">
      <c r="A1036">
        <v>1001085</v>
      </c>
      <c r="B1036" s="1">
        <v>0.83333333333333337</v>
      </c>
      <c r="C1036" s="3">
        <v>5045</v>
      </c>
      <c r="D1036" t="s">
        <v>6</v>
      </c>
      <c r="E1036">
        <v>3</v>
      </c>
      <c r="F1036" t="s">
        <v>7</v>
      </c>
      <c r="G1036" t="s">
        <v>8</v>
      </c>
      <c r="H1036">
        <v>1</v>
      </c>
      <c r="I1036">
        <v>0</v>
      </c>
      <c r="J1036" s="4">
        <v>8.6999998089999995</v>
      </c>
      <c r="K1036" s="4">
        <v>8.6999998089999995</v>
      </c>
      <c r="L1036" t="s">
        <v>308</v>
      </c>
      <c r="M1036">
        <v>0</v>
      </c>
    </row>
    <row r="1037" spans="1:13" x14ac:dyDescent="0.25">
      <c r="A1037">
        <v>1001086</v>
      </c>
      <c r="B1037" s="1">
        <v>0.83333333333333337</v>
      </c>
      <c r="C1037" s="3">
        <v>1140</v>
      </c>
      <c r="D1037" t="s">
        <v>6</v>
      </c>
      <c r="E1037">
        <v>3</v>
      </c>
      <c r="F1037" t="s">
        <v>7</v>
      </c>
      <c r="G1037" t="s">
        <v>10</v>
      </c>
      <c r="H1037">
        <v>1</v>
      </c>
      <c r="I1037">
        <v>1</v>
      </c>
      <c r="J1037" s="4">
        <v>8.5860061650000006</v>
      </c>
      <c r="K1037" s="4">
        <v>8.5860061650000006</v>
      </c>
      <c r="L1037" t="s">
        <v>308</v>
      </c>
      <c r="M1037">
        <v>107</v>
      </c>
    </row>
    <row r="1038" spans="1:13" x14ac:dyDescent="0.25">
      <c r="A1038">
        <v>1001087</v>
      </c>
      <c r="B1038" s="1">
        <v>0.6875</v>
      </c>
      <c r="C1038" s="3">
        <v>911</v>
      </c>
      <c r="D1038" t="s">
        <v>6</v>
      </c>
      <c r="E1038">
        <v>3</v>
      </c>
      <c r="F1038" t="s">
        <v>20</v>
      </c>
      <c r="G1038" t="s">
        <v>14</v>
      </c>
      <c r="H1038">
        <v>2</v>
      </c>
      <c r="I1038">
        <v>0</v>
      </c>
      <c r="J1038" s="4">
        <v>14.731009480000001</v>
      </c>
      <c r="K1038" s="4">
        <v>14.731009480000001</v>
      </c>
      <c r="L1038" t="s">
        <v>228</v>
      </c>
      <c r="M1038">
        <v>19</v>
      </c>
    </row>
    <row r="1039" spans="1:13" x14ac:dyDescent="0.25">
      <c r="A1039">
        <v>1001088</v>
      </c>
      <c r="B1039" s="1">
        <v>0.72916666666666663</v>
      </c>
      <c r="C1039" s="3">
        <v>5563</v>
      </c>
      <c r="D1039" t="s">
        <v>6</v>
      </c>
      <c r="E1039">
        <v>3</v>
      </c>
      <c r="F1039" t="s">
        <v>20</v>
      </c>
      <c r="G1039" t="s">
        <v>14</v>
      </c>
      <c r="H1039">
        <v>3</v>
      </c>
      <c r="I1039">
        <v>0</v>
      </c>
      <c r="J1039" s="4">
        <v>33.299999239999998</v>
      </c>
      <c r="K1039" s="4">
        <v>33.299999239999998</v>
      </c>
      <c r="L1039" t="s">
        <v>132</v>
      </c>
      <c r="M1039">
        <v>14</v>
      </c>
    </row>
    <row r="1040" spans="1:13" x14ac:dyDescent="0.25">
      <c r="A1040">
        <v>1001089</v>
      </c>
      <c r="B1040" s="1">
        <v>0.72916666666666663</v>
      </c>
      <c r="C1040" s="3">
        <v>4869</v>
      </c>
      <c r="D1040" t="s">
        <v>6</v>
      </c>
      <c r="E1040">
        <v>3</v>
      </c>
      <c r="F1040" t="s">
        <v>20</v>
      </c>
      <c r="G1040" t="s">
        <v>14</v>
      </c>
      <c r="H1040">
        <v>3</v>
      </c>
      <c r="I1040">
        <v>0</v>
      </c>
      <c r="J1040" s="4">
        <v>14.80000019</v>
      </c>
      <c r="K1040" s="4">
        <v>14.80000019</v>
      </c>
      <c r="L1040" t="s">
        <v>132</v>
      </c>
      <c r="M1040">
        <v>6</v>
      </c>
    </row>
    <row r="1041" spans="1:13" x14ac:dyDescent="0.25">
      <c r="A1041">
        <v>1001090</v>
      </c>
      <c r="B1041" s="1">
        <v>0.72916666666666663</v>
      </c>
      <c r="C1041" s="3">
        <v>5429</v>
      </c>
      <c r="D1041" t="s">
        <v>6</v>
      </c>
      <c r="E1041">
        <v>3</v>
      </c>
      <c r="F1041" t="s">
        <v>20</v>
      </c>
      <c r="G1041" t="s">
        <v>10</v>
      </c>
      <c r="H1041">
        <v>3</v>
      </c>
      <c r="I1041">
        <v>0</v>
      </c>
      <c r="J1041" s="4">
        <v>16.700000760000002</v>
      </c>
      <c r="K1041" s="4">
        <v>16.700000760000002</v>
      </c>
      <c r="L1041" t="s">
        <v>132</v>
      </c>
      <c r="M1041">
        <v>11</v>
      </c>
    </row>
    <row r="1042" spans="1:13" x14ac:dyDescent="0.25">
      <c r="A1042">
        <v>1001091</v>
      </c>
      <c r="B1042" s="1">
        <v>0.72916666666666663</v>
      </c>
      <c r="C1042" s="3">
        <v>4967</v>
      </c>
      <c r="D1042" t="s">
        <v>6</v>
      </c>
      <c r="E1042">
        <v>3</v>
      </c>
      <c r="F1042" t="s">
        <v>20</v>
      </c>
      <c r="G1042" t="s">
        <v>14</v>
      </c>
      <c r="H1042">
        <v>2</v>
      </c>
      <c r="I1042">
        <v>0</v>
      </c>
      <c r="J1042" s="4">
        <v>21.941579820000001</v>
      </c>
      <c r="K1042" s="4">
        <v>21.941579820000001</v>
      </c>
      <c r="L1042" t="s">
        <v>132</v>
      </c>
      <c r="M1042">
        <v>16</v>
      </c>
    </row>
    <row r="1043" spans="1:13" x14ac:dyDescent="0.25">
      <c r="A1043">
        <v>1001092</v>
      </c>
      <c r="B1043" s="1">
        <v>0.72916666666666663</v>
      </c>
      <c r="C1043" s="3">
        <v>2096</v>
      </c>
      <c r="D1043" t="s">
        <v>6</v>
      </c>
      <c r="E1043">
        <v>3</v>
      </c>
      <c r="F1043" t="s">
        <v>20</v>
      </c>
      <c r="G1043" t="s">
        <v>14</v>
      </c>
      <c r="H1043">
        <v>1</v>
      </c>
      <c r="I1043">
        <v>0</v>
      </c>
      <c r="J1043" s="4">
        <v>5.4000000950000002</v>
      </c>
      <c r="K1043" s="4">
        <v>5.4000000950000002</v>
      </c>
      <c r="L1043" t="s">
        <v>132</v>
      </c>
      <c r="M1043">
        <v>8</v>
      </c>
    </row>
    <row r="1044" spans="1:13" x14ac:dyDescent="0.25">
      <c r="A1044">
        <v>1001093</v>
      </c>
      <c r="B1044" s="1">
        <v>0.72916666666666663</v>
      </c>
      <c r="C1044" s="3">
        <v>1139</v>
      </c>
      <c r="D1044" t="s">
        <v>6</v>
      </c>
      <c r="E1044">
        <v>3</v>
      </c>
      <c r="F1044" t="s">
        <v>20</v>
      </c>
      <c r="G1044" t="s">
        <v>14</v>
      </c>
      <c r="H1044">
        <v>2</v>
      </c>
      <c r="I1044">
        <v>0</v>
      </c>
      <c r="J1044" s="4">
        <v>13.100000380000001</v>
      </c>
      <c r="K1044" s="4">
        <v>13.100000380000001</v>
      </c>
      <c r="L1044" t="s">
        <v>132</v>
      </c>
      <c r="M1044">
        <v>11</v>
      </c>
    </row>
    <row r="1045" spans="1:13" x14ac:dyDescent="0.25">
      <c r="A1045">
        <v>1001094</v>
      </c>
      <c r="B1045" s="1">
        <v>0.72916666666666663</v>
      </c>
      <c r="C1045" s="3">
        <v>4868</v>
      </c>
      <c r="D1045" t="s">
        <v>6</v>
      </c>
      <c r="E1045">
        <v>3</v>
      </c>
      <c r="F1045" t="s">
        <v>20</v>
      </c>
      <c r="G1045" t="s">
        <v>10</v>
      </c>
      <c r="H1045">
        <v>1</v>
      </c>
      <c r="I1045">
        <v>0</v>
      </c>
      <c r="J1045" s="4">
        <v>15.803748130000001</v>
      </c>
      <c r="K1045" s="4">
        <v>15.803748130000001</v>
      </c>
      <c r="L1045" t="s">
        <v>132</v>
      </c>
      <c r="M1045">
        <v>29</v>
      </c>
    </row>
    <row r="1046" spans="1:13" x14ac:dyDescent="0.25">
      <c r="A1046">
        <v>1001095</v>
      </c>
      <c r="B1046" s="1">
        <v>0.72916666666666663</v>
      </c>
      <c r="C1046" s="3">
        <v>5045</v>
      </c>
      <c r="D1046" t="s">
        <v>6</v>
      </c>
      <c r="E1046">
        <v>3</v>
      </c>
      <c r="F1046" t="s">
        <v>20</v>
      </c>
      <c r="G1046" t="s">
        <v>17</v>
      </c>
      <c r="H1046">
        <v>1</v>
      </c>
      <c r="I1046">
        <v>0</v>
      </c>
      <c r="J1046" s="4">
        <v>8</v>
      </c>
      <c r="K1046" s="4">
        <v>8</v>
      </c>
      <c r="L1046" t="s">
        <v>132</v>
      </c>
      <c r="M1046">
        <v>2</v>
      </c>
    </row>
    <row r="1047" spans="1:13" x14ac:dyDescent="0.25">
      <c r="A1047">
        <v>1001096</v>
      </c>
      <c r="B1047" s="1">
        <v>0.72916666666666663</v>
      </c>
      <c r="C1047" s="3">
        <v>5564</v>
      </c>
      <c r="D1047" t="s">
        <v>6</v>
      </c>
      <c r="E1047">
        <v>3</v>
      </c>
      <c r="F1047" t="s">
        <v>20</v>
      </c>
      <c r="G1047" t="s">
        <v>14</v>
      </c>
      <c r="H1047">
        <v>2</v>
      </c>
      <c r="I1047">
        <v>0</v>
      </c>
      <c r="J1047" s="4">
        <v>18.570369719999999</v>
      </c>
      <c r="K1047" s="4">
        <v>18.570369719999999</v>
      </c>
      <c r="L1047" t="s">
        <v>132</v>
      </c>
      <c r="M1047">
        <v>11</v>
      </c>
    </row>
    <row r="1048" spans="1:13" x14ac:dyDescent="0.25">
      <c r="A1048">
        <v>1001097</v>
      </c>
      <c r="B1048" s="1">
        <v>0.72916666666666663</v>
      </c>
      <c r="C1048" s="3">
        <v>5562</v>
      </c>
      <c r="D1048" t="s">
        <v>6</v>
      </c>
      <c r="E1048">
        <v>3</v>
      </c>
      <c r="F1048" t="s">
        <v>20</v>
      </c>
      <c r="G1048" t="s">
        <v>10</v>
      </c>
      <c r="H1048">
        <v>3</v>
      </c>
      <c r="I1048">
        <v>0</v>
      </c>
      <c r="J1048" s="4">
        <v>17.100000380000001</v>
      </c>
      <c r="K1048" s="4">
        <v>17.100000380000001</v>
      </c>
      <c r="L1048" t="s">
        <v>132</v>
      </c>
      <c r="M1048">
        <v>14</v>
      </c>
    </row>
    <row r="1049" spans="1:13" x14ac:dyDescent="0.25">
      <c r="A1049">
        <v>1001098</v>
      </c>
      <c r="B1049" s="1">
        <v>0.72986111111111107</v>
      </c>
      <c r="C1049" s="3">
        <v>920</v>
      </c>
      <c r="D1049" t="s">
        <v>6</v>
      </c>
      <c r="E1049">
        <v>3</v>
      </c>
      <c r="F1049" t="s">
        <v>20</v>
      </c>
      <c r="G1049" t="s">
        <v>17</v>
      </c>
      <c r="H1049">
        <v>2</v>
      </c>
      <c r="I1049">
        <v>0</v>
      </c>
      <c r="J1049" s="4">
        <v>19.803077699999999</v>
      </c>
      <c r="K1049" s="4">
        <v>19.803077699999999</v>
      </c>
      <c r="L1049" t="s">
        <v>133</v>
      </c>
      <c r="M1049">
        <v>2</v>
      </c>
    </row>
    <row r="1050" spans="1:13" x14ac:dyDescent="0.25">
      <c r="A1050">
        <v>1001099</v>
      </c>
      <c r="B1050" s="1">
        <v>0.72986111111111107</v>
      </c>
      <c r="C1050" s="3">
        <v>5046</v>
      </c>
      <c r="D1050" t="s">
        <v>6</v>
      </c>
      <c r="E1050">
        <v>3</v>
      </c>
      <c r="F1050" t="s">
        <v>20</v>
      </c>
      <c r="G1050" t="s">
        <v>10</v>
      </c>
      <c r="H1050">
        <v>2</v>
      </c>
      <c r="I1050">
        <v>0</v>
      </c>
      <c r="J1050" s="4">
        <v>15.90161705</v>
      </c>
      <c r="K1050" s="4">
        <v>15.90161705</v>
      </c>
      <c r="L1050" t="s">
        <v>133</v>
      </c>
      <c r="M1050">
        <v>8</v>
      </c>
    </row>
    <row r="1051" spans="1:13" x14ac:dyDescent="0.25">
      <c r="A1051">
        <v>1001100</v>
      </c>
      <c r="B1051" s="1">
        <v>0.72986111111111107</v>
      </c>
      <c r="C1051" s="3">
        <v>491</v>
      </c>
      <c r="D1051" t="s">
        <v>6</v>
      </c>
      <c r="E1051">
        <v>3</v>
      </c>
      <c r="F1051" t="s">
        <v>20</v>
      </c>
      <c r="G1051" t="s">
        <v>17</v>
      </c>
      <c r="H1051">
        <v>1</v>
      </c>
      <c r="I1051">
        <v>0</v>
      </c>
      <c r="J1051" s="4">
        <v>13.399999619999999</v>
      </c>
      <c r="K1051" s="4">
        <v>13.399999619999999</v>
      </c>
      <c r="L1051" t="s">
        <v>133</v>
      </c>
      <c r="M1051">
        <v>6</v>
      </c>
    </row>
    <row r="1052" spans="1:13" x14ac:dyDescent="0.25">
      <c r="A1052">
        <v>1001101</v>
      </c>
      <c r="B1052" s="1">
        <v>0.72986111111111107</v>
      </c>
      <c r="C1052" s="3">
        <v>5039</v>
      </c>
      <c r="D1052" t="s">
        <v>6</v>
      </c>
      <c r="E1052">
        <v>3</v>
      </c>
      <c r="F1052" t="s">
        <v>20</v>
      </c>
      <c r="G1052" t="s">
        <v>14</v>
      </c>
      <c r="H1052">
        <v>2</v>
      </c>
      <c r="I1052">
        <v>1</v>
      </c>
      <c r="J1052" s="4">
        <v>16.706190110000001</v>
      </c>
      <c r="K1052" s="4">
        <v>16.706190110000001</v>
      </c>
      <c r="L1052" t="s">
        <v>133</v>
      </c>
      <c r="M1052">
        <v>8</v>
      </c>
    </row>
    <row r="1053" spans="1:13" x14ac:dyDescent="0.25">
      <c r="A1053">
        <v>1001102</v>
      </c>
      <c r="B1053" s="1">
        <v>0.72986111111111107</v>
      </c>
      <c r="C1053" s="3">
        <v>5038</v>
      </c>
      <c r="D1053" t="s">
        <v>6</v>
      </c>
      <c r="E1053">
        <v>3</v>
      </c>
      <c r="F1053" t="s">
        <v>20</v>
      </c>
      <c r="G1053" t="s">
        <v>17</v>
      </c>
      <c r="H1053">
        <v>3</v>
      </c>
      <c r="I1053">
        <v>0</v>
      </c>
      <c r="J1053" s="4">
        <v>15.046631809999999</v>
      </c>
      <c r="K1053" s="4">
        <v>15.046631809999999</v>
      </c>
      <c r="L1053" t="s">
        <v>133</v>
      </c>
      <c r="M1053">
        <v>3</v>
      </c>
    </row>
    <row r="1054" spans="1:13" x14ac:dyDescent="0.25">
      <c r="A1054">
        <v>1001103</v>
      </c>
      <c r="B1054" s="1">
        <v>0.72986111111111107</v>
      </c>
      <c r="C1054" s="3">
        <v>5264</v>
      </c>
      <c r="D1054" t="s">
        <v>6</v>
      </c>
      <c r="E1054">
        <v>3</v>
      </c>
      <c r="F1054" t="s">
        <v>20</v>
      </c>
      <c r="G1054" t="s">
        <v>14</v>
      </c>
      <c r="H1054">
        <v>2</v>
      </c>
      <c r="I1054">
        <v>0</v>
      </c>
      <c r="J1054" s="4">
        <v>22.587512969999999</v>
      </c>
      <c r="K1054" s="4">
        <v>22.587512969999999</v>
      </c>
      <c r="L1054" t="s">
        <v>133</v>
      </c>
      <c r="M1054">
        <v>7</v>
      </c>
    </row>
    <row r="1055" spans="1:13" x14ac:dyDescent="0.25">
      <c r="A1055">
        <v>1001104</v>
      </c>
      <c r="B1055" s="1">
        <v>0.72986111111111107</v>
      </c>
      <c r="C1055" s="3">
        <v>729</v>
      </c>
      <c r="D1055" t="s">
        <v>6</v>
      </c>
      <c r="E1055">
        <v>3</v>
      </c>
      <c r="F1055" t="s">
        <v>20</v>
      </c>
      <c r="G1055" t="s">
        <v>10</v>
      </c>
      <c r="H1055">
        <v>1</v>
      </c>
      <c r="I1055">
        <v>0</v>
      </c>
      <c r="J1055" s="4">
        <v>8</v>
      </c>
      <c r="K1055" s="4">
        <v>8</v>
      </c>
      <c r="L1055" t="s">
        <v>133</v>
      </c>
      <c r="M1055">
        <v>3</v>
      </c>
    </row>
    <row r="1056" spans="1:13" x14ac:dyDescent="0.25">
      <c r="A1056">
        <v>1001105</v>
      </c>
      <c r="B1056" s="1">
        <v>0.72986111111111107</v>
      </c>
      <c r="C1056" s="3">
        <v>5000</v>
      </c>
      <c r="D1056" t="s">
        <v>6</v>
      </c>
      <c r="E1056">
        <v>3</v>
      </c>
      <c r="F1056" t="s">
        <v>20</v>
      </c>
      <c r="G1056" t="s">
        <v>14</v>
      </c>
      <c r="H1056">
        <v>2</v>
      </c>
      <c r="I1056">
        <v>0</v>
      </c>
      <c r="J1056" s="4">
        <v>23.482822420000002</v>
      </c>
      <c r="K1056" s="4">
        <v>23.482822420000002</v>
      </c>
      <c r="L1056" t="s">
        <v>133</v>
      </c>
      <c r="M1056">
        <v>3</v>
      </c>
    </row>
    <row r="1057" spans="1:13" x14ac:dyDescent="0.25">
      <c r="A1057">
        <v>1001106</v>
      </c>
      <c r="B1057" s="1">
        <v>0.72986111111111107</v>
      </c>
      <c r="C1057" s="3">
        <v>993</v>
      </c>
      <c r="D1057" t="s">
        <v>6</v>
      </c>
      <c r="E1057">
        <v>3</v>
      </c>
      <c r="F1057" t="s">
        <v>20</v>
      </c>
      <c r="G1057" t="s">
        <v>17</v>
      </c>
      <c r="H1057">
        <v>2</v>
      </c>
      <c r="I1057">
        <v>0</v>
      </c>
      <c r="J1057" s="4">
        <v>15.69999981</v>
      </c>
      <c r="K1057" s="4">
        <v>15.69999981</v>
      </c>
      <c r="L1057" t="s">
        <v>133</v>
      </c>
      <c r="M1057">
        <v>3</v>
      </c>
    </row>
    <row r="1058" spans="1:13" x14ac:dyDescent="0.25">
      <c r="A1058">
        <v>1001107</v>
      </c>
      <c r="B1058" s="1">
        <v>0.72986111111111107</v>
      </c>
      <c r="C1058" s="3">
        <v>4769</v>
      </c>
      <c r="D1058" t="s">
        <v>6</v>
      </c>
      <c r="E1058">
        <v>3</v>
      </c>
      <c r="F1058" t="s">
        <v>20</v>
      </c>
      <c r="G1058" t="s">
        <v>14</v>
      </c>
      <c r="H1058">
        <v>2</v>
      </c>
      <c r="I1058">
        <v>0</v>
      </c>
      <c r="J1058" s="4">
        <v>12.81151676</v>
      </c>
      <c r="K1058" s="4">
        <v>12.81151676</v>
      </c>
      <c r="L1058" t="s">
        <v>133</v>
      </c>
      <c r="M1058">
        <v>8</v>
      </c>
    </row>
    <row r="1059" spans="1:13" x14ac:dyDescent="0.25">
      <c r="A1059">
        <v>1001108</v>
      </c>
      <c r="B1059" s="1">
        <v>0.72986111111111107</v>
      </c>
      <c r="C1059" s="3">
        <v>4837</v>
      </c>
      <c r="D1059" t="s">
        <v>6</v>
      </c>
      <c r="E1059">
        <v>3</v>
      </c>
      <c r="F1059" t="s">
        <v>20</v>
      </c>
      <c r="G1059" t="s">
        <v>14</v>
      </c>
      <c r="H1059">
        <v>3</v>
      </c>
      <c r="I1059">
        <v>0</v>
      </c>
      <c r="J1059" s="4">
        <v>14.5</v>
      </c>
      <c r="K1059" s="4">
        <v>14.5</v>
      </c>
      <c r="L1059" t="s">
        <v>133</v>
      </c>
      <c r="M1059">
        <v>8</v>
      </c>
    </row>
    <row r="1060" spans="1:13" x14ac:dyDescent="0.25">
      <c r="A1060">
        <v>1001109</v>
      </c>
      <c r="B1060" s="1">
        <v>0.875</v>
      </c>
      <c r="C1060" s="3">
        <v>4869</v>
      </c>
      <c r="D1060" t="s">
        <v>6</v>
      </c>
      <c r="E1060">
        <v>3</v>
      </c>
      <c r="F1060" t="s">
        <v>7</v>
      </c>
      <c r="G1060" t="s">
        <v>17</v>
      </c>
      <c r="H1060">
        <v>2</v>
      </c>
      <c r="I1060">
        <v>0</v>
      </c>
      <c r="J1060" s="4">
        <v>15.79785156</v>
      </c>
      <c r="K1060" s="4">
        <v>15.79785156</v>
      </c>
      <c r="L1060" t="s">
        <v>139</v>
      </c>
      <c r="M1060">
        <v>1</v>
      </c>
    </row>
    <row r="1061" spans="1:13" x14ac:dyDescent="0.25">
      <c r="A1061">
        <v>1001110</v>
      </c>
      <c r="B1061" s="1">
        <v>0.875</v>
      </c>
      <c r="C1061" s="3">
        <v>4868</v>
      </c>
      <c r="D1061" t="s">
        <v>6</v>
      </c>
      <c r="E1061">
        <v>3</v>
      </c>
      <c r="F1061" t="s">
        <v>7</v>
      </c>
      <c r="G1061" t="s">
        <v>8</v>
      </c>
      <c r="H1061">
        <v>1</v>
      </c>
      <c r="I1061">
        <v>0</v>
      </c>
      <c r="J1061" s="4">
        <v>4.4000000950000002</v>
      </c>
      <c r="K1061" s="4">
        <v>4.4000000950000002</v>
      </c>
      <c r="L1061" t="s">
        <v>139</v>
      </c>
      <c r="M1061">
        <v>0</v>
      </c>
    </row>
    <row r="1062" spans="1:13" x14ac:dyDescent="0.25">
      <c r="A1062">
        <v>1001111</v>
      </c>
      <c r="B1062" s="1">
        <v>0.875</v>
      </c>
      <c r="C1062" s="3">
        <v>4967</v>
      </c>
      <c r="D1062" t="s">
        <v>6</v>
      </c>
      <c r="E1062">
        <v>3</v>
      </c>
      <c r="F1062" t="s">
        <v>7</v>
      </c>
      <c r="G1062" t="s">
        <v>8</v>
      </c>
      <c r="H1062">
        <v>1</v>
      </c>
      <c r="I1062">
        <v>0</v>
      </c>
      <c r="J1062" s="4">
        <v>11.600000380000001</v>
      </c>
      <c r="K1062" s="4">
        <v>11.600000380000001</v>
      </c>
      <c r="L1062" t="s">
        <v>139</v>
      </c>
      <c r="M1062">
        <v>0</v>
      </c>
    </row>
    <row r="1063" spans="1:13" x14ac:dyDescent="0.25">
      <c r="A1063">
        <v>1001112</v>
      </c>
      <c r="B1063" s="1">
        <v>0.72986111111111107</v>
      </c>
      <c r="C1063" s="3">
        <v>773</v>
      </c>
      <c r="D1063" t="s">
        <v>6</v>
      </c>
      <c r="E1063">
        <v>3</v>
      </c>
      <c r="F1063" t="s">
        <v>20</v>
      </c>
      <c r="G1063" t="s">
        <v>17</v>
      </c>
      <c r="H1063">
        <v>1</v>
      </c>
      <c r="I1063">
        <v>0</v>
      </c>
      <c r="J1063" s="4">
        <v>8.1999998089999995</v>
      </c>
      <c r="K1063" s="4">
        <v>8.1999998089999995</v>
      </c>
      <c r="L1063" t="s">
        <v>133</v>
      </c>
      <c r="M1063">
        <v>1</v>
      </c>
    </row>
    <row r="1064" spans="1:13" x14ac:dyDescent="0.25">
      <c r="A1064">
        <v>1001113</v>
      </c>
      <c r="B1064" s="1">
        <v>0.7715277777777777</v>
      </c>
      <c r="C1064" s="3">
        <v>82</v>
      </c>
      <c r="D1064" t="s">
        <v>6</v>
      </c>
      <c r="E1064">
        <v>3</v>
      </c>
      <c r="F1064" t="s">
        <v>20</v>
      </c>
      <c r="G1064" t="s">
        <v>14</v>
      </c>
      <c r="H1064">
        <v>1</v>
      </c>
      <c r="I1064">
        <v>0</v>
      </c>
      <c r="J1064" s="4">
        <v>12.608510969999999</v>
      </c>
      <c r="K1064" s="4">
        <v>12.608510969999999</v>
      </c>
      <c r="L1064" t="s">
        <v>307</v>
      </c>
      <c r="M1064">
        <v>13</v>
      </c>
    </row>
    <row r="1065" spans="1:13" x14ac:dyDescent="0.25">
      <c r="A1065">
        <v>1001114</v>
      </c>
      <c r="B1065" s="1">
        <v>0.7715277777777777</v>
      </c>
      <c r="C1065" s="3">
        <v>914</v>
      </c>
      <c r="D1065" t="s">
        <v>6</v>
      </c>
      <c r="E1065">
        <v>3</v>
      </c>
      <c r="F1065" t="s">
        <v>20</v>
      </c>
      <c r="G1065" t="s">
        <v>8</v>
      </c>
      <c r="H1065">
        <v>1</v>
      </c>
      <c r="I1065">
        <v>0</v>
      </c>
      <c r="J1065" s="4">
        <v>9.1677570339999992</v>
      </c>
      <c r="K1065" s="4">
        <v>9.1677570339999992</v>
      </c>
      <c r="L1065" t="s">
        <v>307</v>
      </c>
      <c r="M1065">
        <v>4</v>
      </c>
    </row>
    <row r="1066" spans="1:13" x14ac:dyDescent="0.25">
      <c r="A1066">
        <v>1001115</v>
      </c>
      <c r="B1066" s="1">
        <v>0.7715277777777777</v>
      </c>
      <c r="C1066" s="3">
        <v>5047</v>
      </c>
      <c r="D1066" t="s">
        <v>6</v>
      </c>
      <c r="E1066">
        <v>3</v>
      </c>
      <c r="F1066" t="s">
        <v>20</v>
      </c>
      <c r="G1066" t="s">
        <v>10</v>
      </c>
      <c r="H1066">
        <v>2</v>
      </c>
      <c r="I1066">
        <v>0</v>
      </c>
      <c r="J1066" s="4">
        <v>14.30000019</v>
      </c>
      <c r="K1066" s="4">
        <v>14.30000019</v>
      </c>
      <c r="L1066" t="s">
        <v>307</v>
      </c>
      <c r="M1066">
        <v>6</v>
      </c>
    </row>
    <row r="1067" spans="1:13" x14ac:dyDescent="0.25">
      <c r="A1067">
        <v>1001116</v>
      </c>
      <c r="B1067" s="1">
        <v>0.81319444444444444</v>
      </c>
      <c r="C1067" s="3">
        <v>5495</v>
      </c>
      <c r="D1067" t="s">
        <v>6</v>
      </c>
      <c r="E1067">
        <v>3</v>
      </c>
      <c r="F1067" t="s">
        <v>20</v>
      </c>
      <c r="G1067" t="s">
        <v>14</v>
      </c>
      <c r="H1067">
        <v>1</v>
      </c>
      <c r="I1067">
        <v>0</v>
      </c>
      <c r="J1067" s="4">
        <v>8.2202558519999993</v>
      </c>
      <c r="K1067" s="4">
        <v>8.2202558519999993</v>
      </c>
      <c r="L1067" t="s">
        <v>138</v>
      </c>
      <c r="M1067">
        <v>3</v>
      </c>
    </row>
    <row r="1068" spans="1:13" x14ac:dyDescent="0.25">
      <c r="A1068">
        <v>1001117</v>
      </c>
      <c r="B1068" s="1">
        <v>0.81319444444444444</v>
      </c>
      <c r="C1068" s="3">
        <v>5036</v>
      </c>
      <c r="D1068" t="s">
        <v>6</v>
      </c>
      <c r="E1068">
        <v>3</v>
      </c>
      <c r="F1068" t="s">
        <v>20</v>
      </c>
      <c r="G1068" t="s">
        <v>17</v>
      </c>
      <c r="H1068">
        <v>2</v>
      </c>
      <c r="I1068">
        <v>0</v>
      </c>
      <c r="J1068" s="4">
        <v>12.47059441</v>
      </c>
      <c r="K1068" s="4">
        <v>12.47059441</v>
      </c>
      <c r="L1068" t="s">
        <v>138</v>
      </c>
      <c r="M1068">
        <v>3</v>
      </c>
    </row>
    <row r="1069" spans="1:13" x14ac:dyDescent="0.25">
      <c r="A1069">
        <v>1001118</v>
      </c>
      <c r="B1069" s="1">
        <v>0.77083333333333337</v>
      </c>
      <c r="C1069" s="3">
        <v>4968</v>
      </c>
      <c r="D1069" t="s">
        <v>6</v>
      </c>
      <c r="E1069">
        <v>3</v>
      </c>
      <c r="F1069" t="s">
        <v>20</v>
      </c>
      <c r="G1069" t="s">
        <v>14</v>
      </c>
      <c r="H1069">
        <v>1</v>
      </c>
      <c r="I1069">
        <v>0</v>
      </c>
      <c r="J1069" s="4">
        <v>5.0999999049999998</v>
      </c>
      <c r="K1069" s="4">
        <v>5.0999999049999998</v>
      </c>
      <c r="L1069" t="s">
        <v>306</v>
      </c>
      <c r="M1069">
        <v>9</v>
      </c>
    </row>
    <row r="1070" spans="1:13" x14ac:dyDescent="0.25">
      <c r="A1070">
        <v>1001119</v>
      </c>
      <c r="B1070" s="1">
        <v>0.89583333333333337</v>
      </c>
      <c r="C1070" s="3">
        <v>5565</v>
      </c>
      <c r="D1070" t="s">
        <v>6</v>
      </c>
      <c r="E1070">
        <v>3</v>
      </c>
      <c r="F1070" t="s">
        <v>7</v>
      </c>
      <c r="G1070" t="s">
        <v>8</v>
      </c>
      <c r="H1070">
        <v>1</v>
      </c>
      <c r="I1070">
        <v>0</v>
      </c>
      <c r="J1070" s="4">
        <v>7.9000000950000002</v>
      </c>
      <c r="K1070" s="4">
        <v>7.9000000950000002</v>
      </c>
      <c r="L1070" t="s">
        <v>141</v>
      </c>
      <c r="M1070">
        <v>0</v>
      </c>
    </row>
    <row r="1071" spans="1:13" x14ac:dyDescent="0.25">
      <c r="A1071">
        <v>1001120</v>
      </c>
      <c r="B1071" s="1">
        <v>0.9375</v>
      </c>
      <c r="C1071" s="3">
        <v>110</v>
      </c>
      <c r="D1071" t="s">
        <v>6</v>
      </c>
      <c r="E1071">
        <v>3</v>
      </c>
      <c r="F1071" t="s">
        <v>7</v>
      </c>
      <c r="G1071" t="s">
        <v>14</v>
      </c>
      <c r="H1071">
        <v>1</v>
      </c>
      <c r="I1071">
        <v>0</v>
      </c>
      <c r="J1071" s="4">
        <v>24.029674530000001</v>
      </c>
      <c r="K1071" s="4">
        <v>24.029674530000001</v>
      </c>
      <c r="L1071" t="s">
        <v>146</v>
      </c>
      <c r="M1071">
        <v>9</v>
      </c>
    </row>
    <row r="1072" spans="1:13" x14ac:dyDescent="0.25">
      <c r="A1072">
        <v>1001121</v>
      </c>
      <c r="B1072" s="1">
        <v>0.8125</v>
      </c>
      <c r="C1072" s="3">
        <v>5561</v>
      </c>
      <c r="D1072" t="s">
        <v>6</v>
      </c>
      <c r="E1072">
        <v>3</v>
      </c>
      <c r="F1072" t="s">
        <v>20</v>
      </c>
      <c r="G1072" t="s">
        <v>14</v>
      </c>
      <c r="H1072">
        <v>2</v>
      </c>
      <c r="I1072">
        <v>0</v>
      </c>
      <c r="J1072" s="4">
        <v>4.5999999049999998</v>
      </c>
      <c r="K1072" s="4">
        <v>4.5999999049999998</v>
      </c>
      <c r="L1072" t="s">
        <v>245</v>
      </c>
      <c r="M1072">
        <v>7</v>
      </c>
    </row>
    <row r="1073" spans="1:13" x14ac:dyDescent="0.25">
      <c r="A1073">
        <v>1001122</v>
      </c>
      <c r="B1073" s="1">
        <v>0.8125</v>
      </c>
      <c r="C1073" s="3">
        <v>5396</v>
      </c>
      <c r="D1073" t="s">
        <v>6</v>
      </c>
      <c r="E1073">
        <v>3</v>
      </c>
      <c r="F1073" t="s">
        <v>20</v>
      </c>
      <c r="G1073" t="s">
        <v>10</v>
      </c>
      <c r="H1073">
        <v>2</v>
      </c>
      <c r="I1073">
        <v>0</v>
      </c>
      <c r="J1073" s="4">
        <v>14.184529299999999</v>
      </c>
      <c r="K1073" s="4">
        <v>14.184529299999999</v>
      </c>
      <c r="L1073" t="s">
        <v>245</v>
      </c>
      <c r="M1073">
        <v>28</v>
      </c>
    </row>
    <row r="1074" spans="1:13" x14ac:dyDescent="0.25">
      <c r="A1074">
        <v>1001123</v>
      </c>
      <c r="B1074" s="1">
        <v>0.85416666666666663</v>
      </c>
      <c r="C1074" s="3">
        <v>4901</v>
      </c>
      <c r="D1074" t="s">
        <v>6</v>
      </c>
      <c r="E1074">
        <v>3</v>
      </c>
      <c r="F1074" t="s">
        <v>20</v>
      </c>
      <c r="G1074" t="s">
        <v>14</v>
      </c>
      <c r="H1074">
        <v>1</v>
      </c>
      <c r="I1074">
        <v>0</v>
      </c>
      <c r="J1074" s="4">
        <v>14.899999619999999</v>
      </c>
      <c r="K1074" s="4">
        <v>14.899999619999999</v>
      </c>
      <c r="L1074" t="s">
        <v>140</v>
      </c>
      <c r="M1074">
        <v>8</v>
      </c>
    </row>
    <row r="1075" spans="1:13" x14ac:dyDescent="0.25">
      <c r="A1075">
        <v>1001124</v>
      </c>
      <c r="B1075" s="1">
        <v>0.85416666666666663</v>
      </c>
      <c r="C1075" s="3">
        <v>5099</v>
      </c>
      <c r="D1075" t="s">
        <v>6</v>
      </c>
      <c r="E1075">
        <v>3</v>
      </c>
      <c r="F1075" t="s">
        <v>20</v>
      </c>
      <c r="G1075" t="s">
        <v>10</v>
      </c>
      <c r="H1075">
        <v>1</v>
      </c>
      <c r="I1075">
        <v>0</v>
      </c>
      <c r="J1075" s="4">
        <v>9.3000001910000005</v>
      </c>
      <c r="K1075" s="4">
        <v>9.3000001910000005</v>
      </c>
      <c r="L1075" t="s">
        <v>140</v>
      </c>
      <c r="M1075">
        <v>7</v>
      </c>
    </row>
    <row r="1076" spans="1:13" x14ac:dyDescent="0.25">
      <c r="A1076">
        <v>1001125</v>
      </c>
      <c r="B1076" s="1">
        <v>0.85416666666666663</v>
      </c>
      <c r="C1076" s="3">
        <v>5366</v>
      </c>
      <c r="D1076" t="s">
        <v>6</v>
      </c>
      <c r="E1076">
        <v>3</v>
      </c>
      <c r="F1076" t="s">
        <v>20</v>
      </c>
      <c r="G1076" t="s">
        <v>14</v>
      </c>
      <c r="H1076">
        <v>2</v>
      </c>
      <c r="I1076">
        <v>0</v>
      </c>
      <c r="J1076" s="4">
        <v>9.8000001910000005</v>
      </c>
      <c r="K1076" s="4">
        <v>9.8000001910000005</v>
      </c>
      <c r="L1076" t="s">
        <v>140</v>
      </c>
      <c r="M1076">
        <v>9</v>
      </c>
    </row>
    <row r="1077" spans="1:13" x14ac:dyDescent="0.25">
      <c r="A1077">
        <v>1001126</v>
      </c>
      <c r="B1077" s="1">
        <v>0.85416666666666663</v>
      </c>
      <c r="C1077" s="3">
        <v>5001</v>
      </c>
      <c r="D1077" t="s">
        <v>6</v>
      </c>
      <c r="E1077">
        <v>3</v>
      </c>
      <c r="F1077" t="s">
        <v>20</v>
      </c>
      <c r="G1077" t="s">
        <v>10</v>
      </c>
      <c r="H1077">
        <v>3</v>
      </c>
      <c r="I1077">
        <v>0</v>
      </c>
      <c r="J1077" s="4">
        <v>18.185014720000002</v>
      </c>
      <c r="K1077" s="4">
        <v>18.185014720000002</v>
      </c>
      <c r="L1077" t="s">
        <v>140</v>
      </c>
      <c r="M1077">
        <v>12</v>
      </c>
    </row>
    <row r="1078" spans="1:13" x14ac:dyDescent="0.25">
      <c r="A1078">
        <v>1001127</v>
      </c>
      <c r="B1078" s="1">
        <v>0.85416666666666663</v>
      </c>
      <c r="C1078" s="3">
        <v>4638</v>
      </c>
      <c r="D1078" t="s">
        <v>6</v>
      </c>
      <c r="E1078">
        <v>3</v>
      </c>
      <c r="F1078" t="s">
        <v>20</v>
      </c>
      <c r="G1078" t="s">
        <v>14</v>
      </c>
      <c r="H1078">
        <v>3</v>
      </c>
      <c r="I1078">
        <v>0</v>
      </c>
      <c r="J1078" s="4">
        <v>32.474498750000002</v>
      </c>
      <c r="K1078" s="4">
        <v>32.474498750000002</v>
      </c>
      <c r="L1078" t="s">
        <v>140</v>
      </c>
      <c r="M1078">
        <v>15</v>
      </c>
    </row>
    <row r="1079" spans="1:13" x14ac:dyDescent="0.25">
      <c r="A1079">
        <v>1001129</v>
      </c>
      <c r="B1079" s="1">
        <v>0.8965277777777777</v>
      </c>
      <c r="C1079" s="3">
        <v>736</v>
      </c>
      <c r="D1079" t="s">
        <v>6</v>
      </c>
      <c r="E1079">
        <v>3</v>
      </c>
      <c r="F1079" t="s">
        <v>20</v>
      </c>
      <c r="G1079" t="s">
        <v>14</v>
      </c>
      <c r="H1079">
        <v>1</v>
      </c>
      <c r="I1079">
        <v>0</v>
      </c>
      <c r="J1079" s="4">
        <v>16.143756870000001</v>
      </c>
      <c r="K1079" s="4">
        <v>16.143756870000001</v>
      </c>
      <c r="L1079" t="s">
        <v>407</v>
      </c>
      <c r="M1079">
        <v>0</v>
      </c>
    </row>
    <row r="1080" spans="1:13" x14ac:dyDescent="0.25">
      <c r="A1080">
        <v>1001130</v>
      </c>
      <c r="B1080" s="1">
        <v>0.8965277777777777</v>
      </c>
      <c r="C1080" s="3">
        <v>4967</v>
      </c>
      <c r="D1080" t="s">
        <v>6</v>
      </c>
      <c r="E1080">
        <v>3</v>
      </c>
      <c r="F1080" t="s">
        <v>20</v>
      </c>
      <c r="G1080" t="s">
        <v>10</v>
      </c>
      <c r="H1080">
        <v>1</v>
      </c>
      <c r="I1080">
        <v>0</v>
      </c>
      <c r="J1080" s="4">
        <v>9</v>
      </c>
      <c r="K1080" s="4">
        <v>9</v>
      </c>
      <c r="L1080" t="s">
        <v>407</v>
      </c>
      <c r="M1080">
        <v>80</v>
      </c>
    </row>
    <row r="1081" spans="1:13" x14ac:dyDescent="0.25">
      <c r="A1081">
        <v>1001131</v>
      </c>
      <c r="B1081" s="1">
        <v>0.89583333333333337</v>
      </c>
      <c r="C1081" s="3">
        <v>5165</v>
      </c>
      <c r="D1081" t="s">
        <v>6</v>
      </c>
      <c r="E1081">
        <v>3</v>
      </c>
      <c r="F1081" t="s">
        <v>20</v>
      </c>
      <c r="G1081" t="s">
        <v>14</v>
      </c>
      <c r="H1081">
        <v>2</v>
      </c>
      <c r="I1081">
        <v>0</v>
      </c>
      <c r="J1081" s="4">
        <v>9.6999998089999995</v>
      </c>
      <c r="K1081" s="4">
        <v>9.6999998089999995</v>
      </c>
      <c r="L1081" t="s">
        <v>141</v>
      </c>
      <c r="M1081">
        <v>13</v>
      </c>
    </row>
    <row r="1082" spans="1:13" x14ac:dyDescent="0.25">
      <c r="A1082">
        <v>1001132</v>
      </c>
      <c r="B1082" s="1">
        <v>0.89583333333333337</v>
      </c>
      <c r="C1082" s="3">
        <v>816</v>
      </c>
      <c r="D1082" t="s">
        <v>6</v>
      </c>
      <c r="E1082">
        <v>3</v>
      </c>
      <c r="F1082" t="s">
        <v>20</v>
      </c>
      <c r="G1082" t="s">
        <v>14</v>
      </c>
      <c r="H1082">
        <v>2</v>
      </c>
      <c r="I1082">
        <v>0</v>
      </c>
      <c r="J1082" s="4">
        <v>22.090362549999998</v>
      </c>
      <c r="K1082" s="4">
        <v>22.090362549999998</v>
      </c>
      <c r="L1082" t="s">
        <v>141</v>
      </c>
      <c r="M1082">
        <v>7</v>
      </c>
    </row>
    <row r="1083" spans="1:13" x14ac:dyDescent="0.25">
      <c r="A1083">
        <v>1001133</v>
      </c>
      <c r="B1083" s="1">
        <v>0.89583333333333337</v>
      </c>
      <c r="C1083" s="3">
        <v>2096</v>
      </c>
      <c r="D1083" t="s">
        <v>6</v>
      </c>
      <c r="E1083">
        <v>3</v>
      </c>
      <c r="F1083" t="s">
        <v>20</v>
      </c>
      <c r="G1083" t="s">
        <v>14</v>
      </c>
      <c r="H1083">
        <v>2</v>
      </c>
      <c r="I1083">
        <v>0</v>
      </c>
      <c r="J1083" s="4">
        <v>5</v>
      </c>
      <c r="K1083" s="4">
        <v>5</v>
      </c>
      <c r="L1083" t="s">
        <v>141</v>
      </c>
      <c r="M1083">
        <v>12</v>
      </c>
    </row>
    <row r="1084" spans="1:13" x14ac:dyDescent="0.25">
      <c r="A1084">
        <v>1001134</v>
      </c>
      <c r="B1084" s="1">
        <v>0.89583333333333337</v>
      </c>
      <c r="C1084" s="3">
        <v>5036</v>
      </c>
      <c r="D1084" t="s">
        <v>6</v>
      </c>
      <c r="E1084">
        <v>3</v>
      </c>
      <c r="F1084" t="s">
        <v>20</v>
      </c>
      <c r="G1084" t="s">
        <v>14</v>
      </c>
      <c r="H1084">
        <v>3</v>
      </c>
      <c r="I1084">
        <v>0</v>
      </c>
      <c r="J1084" s="4">
        <v>12</v>
      </c>
      <c r="K1084" s="4">
        <v>12</v>
      </c>
      <c r="L1084" t="s">
        <v>141</v>
      </c>
      <c r="M1084">
        <v>14</v>
      </c>
    </row>
    <row r="1085" spans="1:13" x14ac:dyDescent="0.25">
      <c r="A1085">
        <v>1001135</v>
      </c>
      <c r="B1085" s="1">
        <v>0.89583333333333337</v>
      </c>
      <c r="C1085" s="3">
        <v>4968</v>
      </c>
      <c r="D1085" t="s">
        <v>6</v>
      </c>
      <c r="E1085">
        <v>3</v>
      </c>
      <c r="F1085" t="s">
        <v>20</v>
      </c>
      <c r="G1085" t="s">
        <v>14</v>
      </c>
      <c r="H1085">
        <v>2</v>
      </c>
      <c r="I1085">
        <v>0</v>
      </c>
      <c r="J1085" s="4">
        <v>21.97592354</v>
      </c>
      <c r="K1085" s="4">
        <v>21.97592354</v>
      </c>
      <c r="L1085" t="s">
        <v>141</v>
      </c>
      <c r="M1085">
        <v>19</v>
      </c>
    </row>
    <row r="1086" spans="1:13" x14ac:dyDescent="0.25">
      <c r="A1086">
        <v>1001136</v>
      </c>
      <c r="B1086" s="1">
        <v>0.89583333333333337</v>
      </c>
      <c r="C1086" s="3">
        <v>5365</v>
      </c>
      <c r="D1086" t="s">
        <v>6</v>
      </c>
      <c r="E1086">
        <v>3</v>
      </c>
      <c r="F1086" t="s">
        <v>20</v>
      </c>
      <c r="G1086" t="s">
        <v>14</v>
      </c>
      <c r="H1086">
        <v>2</v>
      </c>
      <c r="I1086">
        <v>0</v>
      </c>
      <c r="J1086" s="4">
        <v>25.279123309999999</v>
      </c>
      <c r="K1086" s="4">
        <v>25.279123309999999</v>
      </c>
      <c r="L1086" t="s">
        <v>141</v>
      </c>
      <c r="M1086">
        <v>15</v>
      </c>
    </row>
    <row r="1087" spans="1:13" x14ac:dyDescent="0.25">
      <c r="A1087">
        <v>1001137</v>
      </c>
      <c r="B1087" s="1">
        <v>0.89583333333333337</v>
      </c>
      <c r="C1087" s="3">
        <v>773</v>
      </c>
      <c r="D1087" t="s">
        <v>6</v>
      </c>
      <c r="E1087">
        <v>3</v>
      </c>
      <c r="F1087" t="s">
        <v>20</v>
      </c>
      <c r="G1087" t="s">
        <v>14</v>
      </c>
      <c r="H1087">
        <v>3</v>
      </c>
      <c r="I1087">
        <v>0</v>
      </c>
      <c r="J1087" s="4">
        <v>9.3999996190000008</v>
      </c>
      <c r="K1087" s="4">
        <v>9.3999996190000008</v>
      </c>
      <c r="L1087" t="s">
        <v>141</v>
      </c>
      <c r="M1087">
        <v>19</v>
      </c>
    </row>
    <row r="1088" spans="1:13" x14ac:dyDescent="0.25">
      <c r="A1088">
        <v>1001138</v>
      </c>
      <c r="B1088" s="1">
        <v>0.89583333333333337</v>
      </c>
      <c r="C1088" s="3">
        <v>5330</v>
      </c>
      <c r="D1088" t="s">
        <v>6</v>
      </c>
      <c r="E1088">
        <v>3</v>
      </c>
      <c r="F1088" t="s">
        <v>20</v>
      </c>
      <c r="G1088" t="s">
        <v>14</v>
      </c>
      <c r="H1088">
        <v>3</v>
      </c>
      <c r="I1088">
        <v>0</v>
      </c>
      <c r="J1088" s="4">
        <v>29.172412869999999</v>
      </c>
      <c r="K1088" s="4">
        <v>29.172412869999999</v>
      </c>
      <c r="L1088" t="s">
        <v>141</v>
      </c>
      <c r="M1088">
        <v>20</v>
      </c>
    </row>
    <row r="1089" spans="1:13" x14ac:dyDescent="0.25">
      <c r="A1089">
        <v>1001139</v>
      </c>
      <c r="B1089" s="1">
        <v>0.89583333333333337</v>
      </c>
      <c r="C1089" s="3">
        <v>5132</v>
      </c>
      <c r="D1089" t="s">
        <v>6</v>
      </c>
      <c r="E1089">
        <v>3</v>
      </c>
      <c r="F1089" t="s">
        <v>20</v>
      </c>
      <c r="G1089" t="s">
        <v>17</v>
      </c>
      <c r="H1089">
        <v>1</v>
      </c>
      <c r="I1089">
        <v>1</v>
      </c>
      <c r="J1089" s="4">
        <v>19.299999239999998</v>
      </c>
      <c r="K1089" s="4">
        <v>19.299999239999998</v>
      </c>
      <c r="L1089" t="s">
        <v>141</v>
      </c>
      <c r="M1089">
        <v>16</v>
      </c>
    </row>
    <row r="1090" spans="1:13" x14ac:dyDescent="0.25">
      <c r="A1090">
        <v>1001140</v>
      </c>
      <c r="B1090" s="1">
        <v>0.89583333333333337</v>
      </c>
      <c r="C1090" s="3">
        <v>2855</v>
      </c>
      <c r="D1090" t="s">
        <v>6</v>
      </c>
      <c r="E1090">
        <v>3</v>
      </c>
      <c r="F1090" t="s">
        <v>20</v>
      </c>
      <c r="G1090" t="s">
        <v>14</v>
      </c>
      <c r="H1090">
        <v>3</v>
      </c>
      <c r="I1090">
        <v>0</v>
      </c>
      <c r="J1090" s="4">
        <v>9.654935837</v>
      </c>
      <c r="K1090" s="4">
        <v>9.654935837</v>
      </c>
      <c r="L1090" t="s">
        <v>141</v>
      </c>
      <c r="M1090">
        <v>8</v>
      </c>
    </row>
    <row r="1091" spans="1:13" x14ac:dyDescent="0.25">
      <c r="A1091">
        <v>1001141</v>
      </c>
      <c r="B1091" s="1">
        <v>0.89583333333333337</v>
      </c>
      <c r="C1091" s="3">
        <v>5363</v>
      </c>
      <c r="D1091" t="s">
        <v>6</v>
      </c>
      <c r="E1091">
        <v>3</v>
      </c>
      <c r="F1091" t="s">
        <v>20</v>
      </c>
      <c r="G1091" t="s">
        <v>14</v>
      </c>
      <c r="H1091">
        <v>3</v>
      </c>
      <c r="I1091">
        <v>0</v>
      </c>
      <c r="J1091" s="4">
        <v>12.767189979999999</v>
      </c>
      <c r="K1091" s="4">
        <v>12.767189979999999</v>
      </c>
      <c r="L1091" t="s">
        <v>141</v>
      </c>
      <c r="M1091">
        <v>15</v>
      </c>
    </row>
    <row r="1092" spans="1:13" x14ac:dyDescent="0.25">
      <c r="A1092">
        <v>1001142</v>
      </c>
      <c r="B1092" s="1">
        <v>0.89583333333333337</v>
      </c>
      <c r="C1092" s="3">
        <v>5297</v>
      </c>
      <c r="D1092" t="s">
        <v>6</v>
      </c>
      <c r="E1092">
        <v>3</v>
      </c>
      <c r="F1092" t="s">
        <v>20</v>
      </c>
      <c r="G1092" t="s">
        <v>14</v>
      </c>
      <c r="H1092">
        <v>3</v>
      </c>
      <c r="I1092">
        <v>0</v>
      </c>
      <c r="J1092" s="4">
        <v>11.30000019</v>
      </c>
      <c r="K1092" s="4">
        <v>11.30000019</v>
      </c>
      <c r="L1092" t="s">
        <v>141</v>
      </c>
      <c r="M1092">
        <v>11</v>
      </c>
    </row>
    <row r="1093" spans="1:13" x14ac:dyDescent="0.25">
      <c r="A1093">
        <v>1001143</v>
      </c>
      <c r="B1093" s="1">
        <v>0.89583333333333337</v>
      </c>
      <c r="C1093" s="3">
        <v>5367</v>
      </c>
      <c r="D1093" t="s">
        <v>6</v>
      </c>
      <c r="E1093">
        <v>3</v>
      </c>
      <c r="F1093" t="s">
        <v>20</v>
      </c>
      <c r="G1093" t="s">
        <v>10</v>
      </c>
      <c r="H1093">
        <v>3</v>
      </c>
      <c r="I1093">
        <v>0</v>
      </c>
      <c r="J1093" s="4">
        <v>17</v>
      </c>
      <c r="K1093" s="4">
        <v>17</v>
      </c>
      <c r="L1093" t="s">
        <v>141</v>
      </c>
      <c r="M1093">
        <v>2</v>
      </c>
    </row>
    <row r="1094" spans="1:13" x14ac:dyDescent="0.25">
      <c r="A1094">
        <v>1001144</v>
      </c>
      <c r="B1094" s="1">
        <v>0.89583333333333337</v>
      </c>
      <c r="C1094" s="3">
        <v>5528</v>
      </c>
      <c r="D1094" t="s">
        <v>6</v>
      </c>
      <c r="E1094">
        <v>3</v>
      </c>
      <c r="F1094" t="s">
        <v>20</v>
      </c>
      <c r="G1094" t="s">
        <v>14</v>
      </c>
      <c r="H1094">
        <v>3</v>
      </c>
      <c r="I1094">
        <v>0</v>
      </c>
      <c r="J1094" s="4">
        <v>8.6999998089999995</v>
      </c>
      <c r="K1094" s="4">
        <v>8.6999998089999995</v>
      </c>
      <c r="L1094" t="s">
        <v>141</v>
      </c>
      <c r="M1094">
        <v>16</v>
      </c>
    </row>
    <row r="1095" spans="1:13" x14ac:dyDescent="0.25">
      <c r="A1095">
        <v>1001145</v>
      </c>
      <c r="B1095" s="1">
        <v>0.89583333333333337</v>
      </c>
      <c r="C1095" s="3">
        <v>5564</v>
      </c>
      <c r="D1095" t="s">
        <v>6</v>
      </c>
      <c r="E1095">
        <v>3</v>
      </c>
      <c r="F1095" t="s">
        <v>20</v>
      </c>
      <c r="G1095" t="s">
        <v>8</v>
      </c>
      <c r="H1095">
        <v>1</v>
      </c>
      <c r="I1095">
        <v>2</v>
      </c>
      <c r="J1095" s="4">
        <v>6.1999998090000004</v>
      </c>
      <c r="K1095" s="4">
        <v>6.1999998090000004</v>
      </c>
      <c r="L1095" t="s">
        <v>141</v>
      </c>
      <c r="M1095">
        <v>2</v>
      </c>
    </row>
    <row r="1096" spans="1:13" x14ac:dyDescent="0.25">
      <c r="A1096">
        <v>1001146</v>
      </c>
      <c r="B1096" s="1">
        <v>0.89583333333333337</v>
      </c>
      <c r="C1096" s="3">
        <v>5563</v>
      </c>
      <c r="D1096" t="s">
        <v>6</v>
      </c>
      <c r="E1096">
        <v>3</v>
      </c>
      <c r="F1096" t="s">
        <v>20</v>
      </c>
      <c r="G1096" t="s">
        <v>14</v>
      </c>
      <c r="H1096">
        <v>3</v>
      </c>
      <c r="I1096">
        <v>0</v>
      </c>
      <c r="J1096" s="4">
        <v>9.1672658919999996</v>
      </c>
      <c r="K1096" s="4">
        <v>9.1672658919999996</v>
      </c>
      <c r="L1096" t="s">
        <v>141</v>
      </c>
      <c r="M1096">
        <v>13</v>
      </c>
    </row>
    <row r="1097" spans="1:13" x14ac:dyDescent="0.25">
      <c r="A1097">
        <v>1001147</v>
      </c>
      <c r="B1097" s="1">
        <v>0.89583333333333337</v>
      </c>
      <c r="C1097" s="3">
        <v>5045</v>
      </c>
      <c r="D1097" t="s">
        <v>6</v>
      </c>
      <c r="E1097">
        <v>3</v>
      </c>
      <c r="F1097" t="s">
        <v>20</v>
      </c>
      <c r="G1097" t="s">
        <v>14</v>
      </c>
      <c r="H1097">
        <v>2</v>
      </c>
      <c r="I1097">
        <v>1</v>
      </c>
      <c r="J1097" s="4">
        <v>12.600000380000001</v>
      </c>
      <c r="K1097" s="4">
        <v>12.600000380000001</v>
      </c>
      <c r="L1097" t="s">
        <v>141</v>
      </c>
      <c r="M1097">
        <v>19</v>
      </c>
    </row>
    <row r="1098" spans="1:13" x14ac:dyDescent="0.25">
      <c r="A1098">
        <v>1001148</v>
      </c>
      <c r="B1098" s="1">
        <v>0.89583333333333337</v>
      </c>
      <c r="C1098" s="3">
        <v>5000</v>
      </c>
      <c r="D1098" t="s">
        <v>6</v>
      </c>
      <c r="E1098">
        <v>3</v>
      </c>
      <c r="F1098" t="s">
        <v>20</v>
      </c>
      <c r="G1098" t="s">
        <v>14</v>
      </c>
      <c r="H1098">
        <v>1</v>
      </c>
      <c r="I1098">
        <v>1</v>
      </c>
      <c r="J1098" s="4">
        <v>19.107707980000001</v>
      </c>
      <c r="K1098" s="4">
        <v>19.107707980000001</v>
      </c>
      <c r="L1098" t="s">
        <v>141</v>
      </c>
      <c r="M1098">
        <v>22</v>
      </c>
    </row>
    <row r="1099" spans="1:13" x14ac:dyDescent="0.25">
      <c r="A1099">
        <v>1001149</v>
      </c>
      <c r="B1099" s="1">
        <v>0.89583333333333337</v>
      </c>
      <c r="C1099" s="3">
        <v>5100</v>
      </c>
      <c r="D1099" t="s">
        <v>6</v>
      </c>
      <c r="E1099">
        <v>3</v>
      </c>
      <c r="F1099" t="s">
        <v>20</v>
      </c>
      <c r="G1099" t="s">
        <v>14</v>
      </c>
      <c r="H1099">
        <v>2</v>
      </c>
      <c r="I1099">
        <v>0</v>
      </c>
      <c r="J1099" s="4">
        <v>34.474624630000001</v>
      </c>
      <c r="K1099" s="4">
        <v>34.474624630000001</v>
      </c>
      <c r="L1099" t="s">
        <v>141</v>
      </c>
      <c r="M1099">
        <v>16</v>
      </c>
    </row>
    <row r="1100" spans="1:13" x14ac:dyDescent="0.25">
      <c r="A1100">
        <v>1001150</v>
      </c>
      <c r="B1100" s="1">
        <v>0.89583333333333337</v>
      </c>
      <c r="C1100" s="3">
        <v>4769</v>
      </c>
      <c r="D1100" t="s">
        <v>6</v>
      </c>
      <c r="E1100">
        <v>3</v>
      </c>
      <c r="F1100" t="s">
        <v>20</v>
      </c>
      <c r="G1100" t="s">
        <v>14</v>
      </c>
      <c r="H1100">
        <v>2</v>
      </c>
      <c r="I1100">
        <v>0</v>
      </c>
      <c r="J1100" s="4">
        <v>23.299999239999998</v>
      </c>
      <c r="K1100" s="4">
        <v>23.299999239999998</v>
      </c>
      <c r="L1100" t="s">
        <v>141</v>
      </c>
      <c r="M1100">
        <v>15</v>
      </c>
    </row>
    <row r="1101" spans="1:13" x14ac:dyDescent="0.25">
      <c r="A1101">
        <v>1001151</v>
      </c>
      <c r="B1101" s="1">
        <v>0.89583333333333337</v>
      </c>
      <c r="C1101" s="3">
        <v>919</v>
      </c>
      <c r="D1101" t="s">
        <v>6</v>
      </c>
      <c r="E1101">
        <v>3</v>
      </c>
      <c r="F1101" t="s">
        <v>20</v>
      </c>
      <c r="G1101" t="s">
        <v>14</v>
      </c>
      <c r="H1101">
        <v>3</v>
      </c>
      <c r="I1101">
        <v>0</v>
      </c>
      <c r="J1101" s="4">
        <v>14.74032974</v>
      </c>
      <c r="K1101" s="4">
        <v>14.74032974</v>
      </c>
      <c r="L1101" t="s">
        <v>141</v>
      </c>
      <c r="M1101">
        <v>14</v>
      </c>
    </row>
    <row r="1102" spans="1:13" x14ac:dyDescent="0.25">
      <c r="A1102">
        <v>1001152</v>
      </c>
      <c r="B1102" s="1">
        <v>0.91666666666666663</v>
      </c>
      <c r="C1102" s="3">
        <v>5561</v>
      </c>
      <c r="D1102" t="s">
        <v>6</v>
      </c>
      <c r="E1102">
        <v>3</v>
      </c>
      <c r="F1102" t="s">
        <v>20</v>
      </c>
      <c r="G1102" t="s">
        <v>14</v>
      </c>
      <c r="H1102">
        <v>1</v>
      </c>
      <c r="I1102">
        <v>0</v>
      </c>
      <c r="J1102" s="4">
        <v>12.714393619999999</v>
      </c>
      <c r="K1102" s="4">
        <v>12.714393619999999</v>
      </c>
      <c r="L1102" t="s">
        <v>145</v>
      </c>
      <c r="M1102">
        <v>22</v>
      </c>
    </row>
    <row r="1103" spans="1:13" x14ac:dyDescent="0.25">
      <c r="A1103">
        <v>1001153</v>
      </c>
      <c r="B1103" s="1">
        <v>0.9375</v>
      </c>
      <c r="C1103" s="3">
        <v>5562</v>
      </c>
      <c r="D1103" t="s">
        <v>6</v>
      </c>
      <c r="E1103">
        <v>3</v>
      </c>
      <c r="F1103" t="s">
        <v>20</v>
      </c>
      <c r="G1103" t="s">
        <v>14</v>
      </c>
      <c r="H1103">
        <v>1</v>
      </c>
      <c r="I1103">
        <v>0</v>
      </c>
      <c r="J1103" s="4">
        <v>13.32518101</v>
      </c>
      <c r="K1103" s="4">
        <v>13.32518101</v>
      </c>
      <c r="L1103" t="s">
        <v>146</v>
      </c>
      <c r="M1103">
        <v>9</v>
      </c>
    </row>
    <row r="1104" spans="1:13" x14ac:dyDescent="0.25">
      <c r="A1104">
        <v>1001154</v>
      </c>
      <c r="B1104" s="1">
        <v>0.9375</v>
      </c>
      <c r="C1104" s="3">
        <v>5366</v>
      </c>
      <c r="D1104" t="s">
        <v>6</v>
      </c>
      <c r="E1104">
        <v>3</v>
      </c>
      <c r="F1104" t="s">
        <v>20</v>
      </c>
      <c r="G1104" t="s">
        <v>14</v>
      </c>
      <c r="H1104">
        <v>2</v>
      </c>
      <c r="I1104">
        <v>0</v>
      </c>
      <c r="J1104" s="4">
        <v>11.236312870000001</v>
      </c>
      <c r="K1104" s="4">
        <v>11.236312870000001</v>
      </c>
      <c r="L1104" t="s">
        <v>146</v>
      </c>
      <c r="M1104">
        <v>19</v>
      </c>
    </row>
    <row r="1105" spans="1:13" x14ac:dyDescent="0.25">
      <c r="A1105">
        <v>1001155</v>
      </c>
      <c r="B1105" s="1">
        <v>0.9375</v>
      </c>
      <c r="C1105" s="3">
        <v>4637</v>
      </c>
      <c r="D1105" t="s">
        <v>6</v>
      </c>
      <c r="E1105">
        <v>3</v>
      </c>
      <c r="F1105" t="s">
        <v>20</v>
      </c>
      <c r="G1105" t="s">
        <v>14</v>
      </c>
      <c r="H1105">
        <v>1</v>
      </c>
      <c r="I1105">
        <v>0</v>
      </c>
      <c r="J1105" s="4">
        <v>8.1947298049999997</v>
      </c>
      <c r="K1105" s="4">
        <v>8.1947298049999997</v>
      </c>
      <c r="L1105" t="s">
        <v>146</v>
      </c>
      <c r="M1105">
        <v>17</v>
      </c>
    </row>
    <row r="1106" spans="1:13" x14ac:dyDescent="0.25">
      <c r="A1106">
        <v>1001156</v>
      </c>
      <c r="B1106" s="1">
        <v>0.97916666666666663</v>
      </c>
      <c r="C1106" s="3">
        <v>4869</v>
      </c>
      <c r="D1106" t="s">
        <v>6</v>
      </c>
      <c r="E1106">
        <v>3</v>
      </c>
      <c r="F1106" t="s">
        <v>20</v>
      </c>
      <c r="G1106" t="s">
        <v>10</v>
      </c>
      <c r="H1106">
        <v>1</v>
      </c>
      <c r="I1106">
        <v>0</v>
      </c>
      <c r="J1106" s="4">
        <v>5.5</v>
      </c>
      <c r="K1106" s="4">
        <v>5.5</v>
      </c>
      <c r="L1106" t="s">
        <v>147</v>
      </c>
      <c r="M1106">
        <v>11</v>
      </c>
    </row>
    <row r="1107" spans="1:13" x14ac:dyDescent="0.25">
      <c r="A1107">
        <v>1001157</v>
      </c>
      <c r="B1107" s="1">
        <v>0.3756944444444445</v>
      </c>
      <c r="C1107" s="3">
        <v>4835</v>
      </c>
      <c r="D1107" t="s">
        <v>6</v>
      </c>
      <c r="E1107">
        <v>3</v>
      </c>
      <c r="F1107" t="s">
        <v>7</v>
      </c>
      <c r="G1107" t="s">
        <v>8</v>
      </c>
      <c r="H1107">
        <v>1</v>
      </c>
      <c r="I1107">
        <v>0</v>
      </c>
      <c r="J1107" s="4">
        <v>19.359418869999999</v>
      </c>
      <c r="K1107" s="4">
        <v>19.359418869999999</v>
      </c>
      <c r="L1107" t="s">
        <v>173</v>
      </c>
      <c r="M1107">
        <v>0</v>
      </c>
    </row>
    <row r="1108" spans="1:13" x14ac:dyDescent="0.25">
      <c r="A1108">
        <v>1001158</v>
      </c>
      <c r="B1108" s="1">
        <v>0.3756944444444445</v>
      </c>
      <c r="C1108" s="3">
        <v>5099</v>
      </c>
      <c r="D1108" t="s">
        <v>6</v>
      </c>
      <c r="E1108">
        <v>3</v>
      </c>
      <c r="F1108" t="s">
        <v>7</v>
      </c>
      <c r="G1108" t="s">
        <v>14</v>
      </c>
      <c r="H1108">
        <v>1</v>
      </c>
      <c r="I1108">
        <v>0</v>
      </c>
      <c r="J1108" s="4">
        <v>24.391506199999998</v>
      </c>
      <c r="K1108" s="4">
        <v>24.391506199999998</v>
      </c>
      <c r="L1108" t="s">
        <v>173</v>
      </c>
      <c r="M1108">
        <v>5</v>
      </c>
    </row>
    <row r="1109" spans="1:13" x14ac:dyDescent="0.25">
      <c r="A1109">
        <v>1001159</v>
      </c>
      <c r="B1109" s="1">
        <v>0.3756944444444445</v>
      </c>
      <c r="C1109" s="3">
        <v>5047</v>
      </c>
      <c r="D1109" t="s">
        <v>6</v>
      </c>
      <c r="E1109">
        <v>3</v>
      </c>
      <c r="F1109" t="s">
        <v>7</v>
      </c>
      <c r="G1109" t="s">
        <v>8</v>
      </c>
      <c r="H1109">
        <v>1</v>
      </c>
      <c r="I1109">
        <v>1</v>
      </c>
      <c r="J1109" s="4">
        <v>12.005087850000001</v>
      </c>
      <c r="K1109" s="4">
        <v>12.005087850000001</v>
      </c>
      <c r="L1109" t="s">
        <v>173</v>
      </c>
      <c r="M1109">
        <v>0</v>
      </c>
    </row>
    <row r="1110" spans="1:13" x14ac:dyDescent="0.25">
      <c r="A1110">
        <v>1001160</v>
      </c>
      <c r="B1110" s="1">
        <v>0.3756944444444445</v>
      </c>
      <c r="C1110" s="3">
        <v>5046</v>
      </c>
      <c r="D1110" t="s">
        <v>6</v>
      </c>
      <c r="E1110">
        <v>3</v>
      </c>
      <c r="F1110" t="s">
        <v>7</v>
      </c>
      <c r="G1110" t="s">
        <v>8</v>
      </c>
      <c r="H1110">
        <v>2</v>
      </c>
      <c r="I1110">
        <v>0</v>
      </c>
      <c r="J1110" s="4">
        <v>16.29036331</v>
      </c>
      <c r="K1110" s="4">
        <v>16.29036331</v>
      </c>
      <c r="L1110" t="s">
        <v>173</v>
      </c>
      <c r="M1110">
        <v>0</v>
      </c>
    </row>
    <row r="1111" spans="1:13" x14ac:dyDescent="0.25">
      <c r="A1111">
        <v>1001161</v>
      </c>
      <c r="B1111" s="1">
        <v>0.3756944444444445</v>
      </c>
      <c r="C1111" s="3">
        <v>987</v>
      </c>
      <c r="D1111" t="s">
        <v>6</v>
      </c>
      <c r="E1111">
        <v>3</v>
      </c>
      <c r="F1111" t="s">
        <v>7</v>
      </c>
      <c r="G1111" t="s">
        <v>8</v>
      </c>
      <c r="H1111">
        <v>1</v>
      </c>
      <c r="I1111">
        <v>0</v>
      </c>
      <c r="J1111" s="4">
        <v>16.200000760000002</v>
      </c>
      <c r="K1111" s="4">
        <v>16.200000760000002</v>
      </c>
      <c r="L1111" t="s">
        <v>173</v>
      </c>
      <c r="M1111">
        <v>0</v>
      </c>
    </row>
    <row r="1112" spans="1:13" x14ac:dyDescent="0.25">
      <c r="A1112">
        <v>1001162</v>
      </c>
      <c r="B1112" s="1">
        <v>0.3756944444444445</v>
      </c>
      <c r="C1112" s="3">
        <v>729</v>
      </c>
      <c r="D1112" t="s">
        <v>6</v>
      </c>
      <c r="E1112">
        <v>3</v>
      </c>
      <c r="F1112" t="s">
        <v>7</v>
      </c>
      <c r="G1112" t="s">
        <v>8</v>
      </c>
      <c r="H1112">
        <v>1</v>
      </c>
      <c r="I1112">
        <v>0</v>
      </c>
      <c r="J1112" s="4">
        <v>8.3684530259999992</v>
      </c>
      <c r="K1112" s="4">
        <v>8.3684530259999992</v>
      </c>
      <c r="L1112" t="s">
        <v>173</v>
      </c>
      <c r="M1112">
        <v>0</v>
      </c>
    </row>
    <row r="1113" spans="1:13" x14ac:dyDescent="0.25">
      <c r="A1113">
        <v>1001163</v>
      </c>
      <c r="B1113" s="1">
        <v>0.3756944444444445</v>
      </c>
      <c r="C1113" s="3">
        <v>5039</v>
      </c>
      <c r="D1113" t="s">
        <v>6</v>
      </c>
      <c r="E1113">
        <v>3</v>
      </c>
      <c r="F1113" t="s">
        <v>7</v>
      </c>
      <c r="G1113" t="s">
        <v>14</v>
      </c>
      <c r="H1113">
        <v>2</v>
      </c>
      <c r="I1113">
        <v>0</v>
      </c>
      <c r="J1113" s="4">
        <v>12.77015591</v>
      </c>
      <c r="K1113" s="4">
        <v>12.77015591</v>
      </c>
      <c r="L1113" t="s">
        <v>173</v>
      </c>
      <c r="M1113">
        <v>5</v>
      </c>
    </row>
    <row r="1114" spans="1:13" x14ac:dyDescent="0.25">
      <c r="A1114">
        <v>1001164</v>
      </c>
      <c r="B1114" s="1">
        <v>0.3756944444444445</v>
      </c>
      <c r="C1114" s="3">
        <v>110</v>
      </c>
      <c r="D1114" t="s">
        <v>6</v>
      </c>
      <c r="E1114">
        <v>3</v>
      </c>
      <c r="F1114" t="s">
        <v>7</v>
      </c>
      <c r="G1114" t="s">
        <v>8</v>
      </c>
      <c r="H1114">
        <v>1</v>
      </c>
      <c r="I1114">
        <v>0</v>
      </c>
      <c r="J1114" s="4">
        <v>25.466812130000001</v>
      </c>
      <c r="K1114" s="4">
        <v>25.466812130000001</v>
      </c>
      <c r="L1114" t="s">
        <v>173</v>
      </c>
      <c r="M1114">
        <v>0</v>
      </c>
    </row>
    <row r="1115" spans="1:13" x14ac:dyDescent="0.25">
      <c r="A1115">
        <v>1001165</v>
      </c>
      <c r="B1115" s="1">
        <v>0.3756944444444445</v>
      </c>
      <c r="C1115" s="3">
        <v>760</v>
      </c>
      <c r="D1115" t="s">
        <v>6</v>
      </c>
      <c r="E1115">
        <v>3</v>
      </c>
      <c r="F1115" t="s">
        <v>7</v>
      </c>
      <c r="G1115" t="s">
        <v>8</v>
      </c>
      <c r="H1115">
        <v>1</v>
      </c>
      <c r="I1115">
        <v>0</v>
      </c>
      <c r="J1115" s="4">
        <v>22.200000760000002</v>
      </c>
      <c r="K1115" s="4">
        <v>22.200000760000002</v>
      </c>
      <c r="L1115" t="s">
        <v>173</v>
      </c>
      <c r="M1115">
        <v>0</v>
      </c>
    </row>
    <row r="1116" spans="1:13" x14ac:dyDescent="0.25">
      <c r="A1116">
        <v>1001166</v>
      </c>
      <c r="B1116" s="1">
        <v>0.3756944444444445</v>
      </c>
      <c r="C1116" s="3">
        <v>1437</v>
      </c>
      <c r="D1116" t="s">
        <v>6</v>
      </c>
      <c r="E1116">
        <v>3</v>
      </c>
      <c r="F1116" t="s">
        <v>7</v>
      </c>
      <c r="G1116" t="s">
        <v>8</v>
      </c>
      <c r="H1116">
        <v>2</v>
      </c>
      <c r="I1116">
        <v>0</v>
      </c>
      <c r="J1116" s="4">
        <v>12.100000380000001</v>
      </c>
      <c r="K1116" s="4">
        <v>12.100000380000001</v>
      </c>
      <c r="L1116" t="s">
        <v>173</v>
      </c>
      <c r="M1116">
        <v>0</v>
      </c>
    </row>
    <row r="1117" spans="1:13" x14ac:dyDescent="0.25">
      <c r="A1117">
        <v>1001167</v>
      </c>
      <c r="B1117" s="1">
        <v>0.3756944444444445</v>
      </c>
      <c r="C1117" s="3">
        <v>993</v>
      </c>
      <c r="D1117" t="s">
        <v>6</v>
      </c>
      <c r="E1117">
        <v>3</v>
      </c>
      <c r="F1117" t="s">
        <v>7</v>
      </c>
      <c r="G1117" t="s">
        <v>8</v>
      </c>
      <c r="H1117">
        <v>2</v>
      </c>
      <c r="I1117">
        <v>0</v>
      </c>
      <c r="J1117" s="4">
        <v>10.100000380000001</v>
      </c>
      <c r="K1117" s="4">
        <v>10.100000380000001</v>
      </c>
      <c r="L1117" t="s">
        <v>173</v>
      </c>
      <c r="M1117">
        <v>0</v>
      </c>
    </row>
    <row r="1118" spans="1:13" x14ac:dyDescent="0.25">
      <c r="A1118">
        <v>1001168</v>
      </c>
      <c r="B1118" s="1">
        <v>0.3756944444444445</v>
      </c>
      <c r="C1118" s="3">
        <v>736</v>
      </c>
      <c r="D1118" t="s">
        <v>6</v>
      </c>
      <c r="E1118">
        <v>3</v>
      </c>
      <c r="F1118" t="s">
        <v>7</v>
      </c>
      <c r="G1118" t="s">
        <v>8</v>
      </c>
      <c r="H1118">
        <v>1</v>
      </c>
      <c r="I1118">
        <v>0</v>
      </c>
      <c r="J1118" s="4">
        <v>19.678724290000002</v>
      </c>
      <c r="K1118" s="4">
        <v>19.678724290000002</v>
      </c>
      <c r="L1118" t="s">
        <v>173</v>
      </c>
      <c r="M1118">
        <v>0</v>
      </c>
    </row>
    <row r="1119" spans="1:13" x14ac:dyDescent="0.25">
      <c r="A1119">
        <v>1001169</v>
      </c>
      <c r="B1119" s="1">
        <v>0.3756944444444445</v>
      </c>
      <c r="C1119" s="3">
        <v>906</v>
      </c>
      <c r="D1119" t="s">
        <v>6</v>
      </c>
      <c r="E1119">
        <v>3</v>
      </c>
      <c r="F1119" t="s">
        <v>7</v>
      </c>
      <c r="G1119" t="s">
        <v>8</v>
      </c>
      <c r="H1119">
        <v>2</v>
      </c>
      <c r="I1119">
        <v>0</v>
      </c>
      <c r="J1119" s="4">
        <v>15.61076927</v>
      </c>
      <c r="K1119" s="4">
        <v>15.61076927</v>
      </c>
      <c r="L1119" t="s">
        <v>173</v>
      </c>
      <c r="M1119">
        <v>0</v>
      </c>
    </row>
    <row r="1120" spans="1:13" x14ac:dyDescent="0.25">
      <c r="A1120">
        <v>1001170</v>
      </c>
      <c r="B1120" s="1">
        <v>0.3756944444444445</v>
      </c>
      <c r="C1120" s="3">
        <v>5495</v>
      </c>
      <c r="D1120" t="s">
        <v>6</v>
      </c>
      <c r="E1120">
        <v>3</v>
      </c>
      <c r="F1120" t="s">
        <v>7</v>
      </c>
      <c r="G1120" t="s">
        <v>8</v>
      </c>
      <c r="H1120">
        <v>2</v>
      </c>
      <c r="I1120">
        <v>1</v>
      </c>
      <c r="J1120" s="4">
        <v>12.19999981</v>
      </c>
      <c r="K1120" s="4">
        <v>12.19999981</v>
      </c>
      <c r="L1120" t="s">
        <v>173</v>
      </c>
      <c r="M1120">
        <v>0</v>
      </c>
    </row>
    <row r="1121" spans="1:13" x14ac:dyDescent="0.25">
      <c r="A1121">
        <v>1001171</v>
      </c>
      <c r="B1121" s="1">
        <v>0.3756944444444445</v>
      </c>
      <c r="C1121" s="3">
        <v>1799</v>
      </c>
      <c r="D1121" t="s">
        <v>6</v>
      </c>
      <c r="E1121">
        <v>3</v>
      </c>
      <c r="F1121" t="s">
        <v>7</v>
      </c>
      <c r="G1121" t="s">
        <v>8</v>
      </c>
      <c r="H1121">
        <v>3</v>
      </c>
      <c r="I1121">
        <v>0</v>
      </c>
      <c r="J1121" s="4">
        <v>10.30000019</v>
      </c>
      <c r="K1121" s="4">
        <v>10.30000019</v>
      </c>
      <c r="L1121" t="s">
        <v>173</v>
      </c>
      <c r="M1121">
        <v>0</v>
      </c>
    </row>
    <row r="1122" spans="1:13" x14ac:dyDescent="0.25">
      <c r="A1122">
        <v>1001172</v>
      </c>
      <c r="B1122" s="1">
        <v>0.3756944444444445</v>
      </c>
      <c r="C1122" s="3">
        <v>5396</v>
      </c>
      <c r="D1122" t="s">
        <v>6</v>
      </c>
      <c r="E1122">
        <v>3</v>
      </c>
      <c r="F1122" t="s">
        <v>7</v>
      </c>
      <c r="G1122" t="s">
        <v>8</v>
      </c>
      <c r="H1122">
        <v>2</v>
      </c>
      <c r="I1122">
        <v>0</v>
      </c>
      <c r="J1122" s="4">
        <v>13.697244639999999</v>
      </c>
      <c r="K1122" s="4">
        <v>13.697244639999999</v>
      </c>
      <c r="L1122" t="s">
        <v>173</v>
      </c>
      <c r="M1122">
        <v>0</v>
      </c>
    </row>
    <row r="1123" spans="1:13" x14ac:dyDescent="0.25">
      <c r="A1123">
        <v>1001173</v>
      </c>
      <c r="B1123" s="1">
        <v>0.3756944444444445</v>
      </c>
      <c r="C1123" s="3">
        <v>1205</v>
      </c>
      <c r="D1123" t="s">
        <v>6</v>
      </c>
      <c r="E1123">
        <v>3</v>
      </c>
      <c r="F1123" t="s">
        <v>7</v>
      </c>
      <c r="G1123" t="s">
        <v>8</v>
      </c>
      <c r="H1123">
        <v>2</v>
      </c>
      <c r="I1123">
        <v>0</v>
      </c>
      <c r="J1123" s="4">
        <v>10.30000019</v>
      </c>
      <c r="K1123" s="4">
        <v>10.30000019</v>
      </c>
      <c r="L1123" t="s">
        <v>173</v>
      </c>
      <c r="M1123">
        <v>0</v>
      </c>
    </row>
    <row r="1124" spans="1:13" x14ac:dyDescent="0.25">
      <c r="A1124">
        <v>1001174</v>
      </c>
      <c r="B1124" s="1">
        <v>0.3756944444444445</v>
      </c>
      <c r="C1124" s="3">
        <v>4901</v>
      </c>
      <c r="D1124" t="s">
        <v>6</v>
      </c>
      <c r="E1124">
        <v>3</v>
      </c>
      <c r="F1124" t="s">
        <v>7</v>
      </c>
      <c r="G1124" t="s">
        <v>14</v>
      </c>
      <c r="H1124">
        <v>2</v>
      </c>
      <c r="I1124">
        <v>0</v>
      </c>
      <c r="J1124" s="4">
        <v>13.821514130000001</v>
      </c>
      <c r="K1124" s="4">
        <v>13.821514130000001</v>
      </c>
      <c r="L1124" t="s">
        <v>173</v>
      </c>
      <c r="M1124">
        <v>10</v>
      </c>
    </row>
    <row r="1125" spans="1:13" x14ac:dyDescent="0.25">
      <c r="A1125">
        <v>1001175</v>
      </c>
      <c r="B1125" s="1">
        <v>0.3756944444444445</v>
      </c>
      <c r="C1125" s="3">
        <v>4837</v>
      </c>
      <c r="D1125" t="s">
        <v>6</v>
      </c>
      <c r="E1125">
        <v>3</v>
      </c>
      <c r="F1125" t="s">
        <v>7</v>
      </c>
      <c r="G1125" t="s">
        <v>14</v>
      </c>
      <c r="H1125">
        <v>3</v>
      </c>
      <c r="I1125">
        <v>0</v>
      </c>
      <c r="J1125" s="4">
        <v>17.763805390000002</v>
      </c>
      <c r="K1125" s="4">
        <v>17.763805390000002</v>
      </c>
      <c r="L1125" t="s">
        <v>173</v>
      </c>
      <c r="M1125">
        <v>6</v>
      </c>
    </row>
    <row r="1126" spans="1:13" x14ac:dyDescent="0.25">
      <c r="A1126">
        <v>1001176</v>
      </c>
      <c r="B1126" s="1">
        <v>0.3756944444444445</v>
      </c>
      <c r="C1126" s="3">
        <v>903</v>
      </c>
      <c r="D1126" t="s">
        <v>6</v>
      </c>
      <c r="E1126">
        <v>3</v>
      </c>
      <c r="F1126" t="s">
        <v>7</v>
      </c>
      <c r="G1126" t="s">
        <v>14</v>
      </c>
      <c r="H1126">
        <v>3</v>
      </c>
      <c r="I1126">
        <v>0</v>
      </c>
      <c r="J1126" s="4">
        <v>18.600000380000001</v>
      </c>
      <c r="K1126" s="4">
        <v>18.600000380000001</v>
      </c>
      <c r="L1126" t="s">
        <v>173</v>
      </c>
      <c r="M1126">
        <v>5</v>
      </c>
    </row>
    <row r="1127" spans="1:13" x14ac:dyDescent="0.25">
      <c r="A1127">
        <v>1001177</v>
      </c>
      <c r="B1127" s="1">
        <v>0.3756944444444445</v>
      </c>
      <c r="C1127" s="3">
        <v>4968</v>
      </c>
      <c r="D1127" t="s">
        <v>6</v>
      </c>
      <c r="E1127">
        <v>3</v>
      </c>
      <c r="F1127" t="s">
        <v>7</v>
      </c>
      <c r="G1127" t="s">
        <v>8</v>
      </c>
      <c r="H1127">
        <v>2</v>
      </c>
      <c r="I1127">
        <v>0</v>
      </c>
      <c r="J1127" s="4">
        <v>19.93675232</v>
      </c>
      <c r="K1127" s="4">
        <v>19.93675232</v>
      </c>
      <c r="L1127" t="s">
        <v>173</v>
      </c>
      <c r="M1127">
        <v>0</v>
      </c>
    </row>
    <row r="1128" spans="1:13" x14ac:dyDescent="0.25">
      <c r="A1128">
        <v>1001178</v>
      </c>
      <c r="B1128" s="1">
        <v>0.3756944444444445</v>
      </c>
      <c r="C1128" s="3">
        <v>911</v>
      </c>
      <c r="D1128" t="s">
        <v>6</v>
      </c>
      <c r="E1128">
        <v>3</v>
      </c>
      <c r="F1128" t="s">
        <v>7</v>
      </c>
      <c r="G1128" t="s">
        <v>8</v>
      </c>
      <c r="H1128">
        <v>2</v>
      </c>
      <c r="I1128">
        <v>0</v>
      </c>
      <c r="J1128" s="4">
        <v>15.399999619999999</v>
      </c>
      <c r="K1128" s="4">
        <v>15.399999619999999</v>
      </c>
      <c r="L1128" t="s">
        <v>173</v>
      </c>
      <c r="M1128">
        <v>0</v>
      </c>
    </row>
    <row r="1129" spans="1:13" x14ac:dyDescent="0.25">
      <c r="A1129">
        <v>1001179</v>
      </c>
      <c r="B1129" s="1">
        <v>0.33402777777777781</v>
      </c>
      <c r="C1129" s="3">
        <v>4638</v>
      </c>
      <c r="D1129" t="s">
        <v>6</v>
      </c>
      <c r="E1129">
        <v>3</v>
      </c>
      <c r="F1129" t="s">
        <v>7</v>
      </c>
      <c r="G1129" t="s">
        <v>8</v>
      </c>
      <c r="H1129">
        <v>2</v>
      </c>
      <c r="I1129">
        <v>0</v>
      </c>
      <c r="J1129" s="4">
        <v>10.01133156</v>
      </c>
      <c r="K1129" s="4">
        <v>10.01133156</v>
      </c>
      <c r="L1129" t="s">
        <v>264</v>
      </c>
      <c r="M1129">
        <v>0</v>
      </c>
    </row>
    <row r="1130" spans="1:13" x14ac:dyDescent="0.25">
      <c r="A1130">
        <v>1001180</v>
      </c>
      <c r="B1130" s="1">
        <v>0.33402777777777781</v>
      </c>
      <c r="C1130" s="3">
        <v>4803</v>
      </c>
      <c r="D1130" t="s">
        <v>6</v>
      </c>
      <c r="E1130">
        <v>3</v>
      </c>
      <c r="F1130" t="s">
        <v>7</v>
      </c>
      <c r="G1130" t="s">
        <v>8</v>
      </c>
      <c r="H1130">
        <v>2</v>
      </c>
      <c r="I1130">
        <v>0</v>
      </c>
      <c r="J1130" s="4">
        <v>18.622568130000001</v>
      </c>
      <c r="K1130" s="4">
        <v>18.622568130000001</v>
      </c>
      <c r="L1130" t="s">
        <v>264</v>
      </c>
      <c r="M1130">
        <v>0</v>
      </c>
    </row>
    <row r="1131" spans="1:13" x14ac:dyDescent="0.25">
      <c r="A1131">
        <v>1001181</v>
      </c>
      <c r="B1131" s="1">
        <v>0.33402777777777781</v>
      </c>
      <c r="C1131" s="3">
        <v>5563</v>
      </c>
      <c r="D1131" t="s">
        <v>6</v>
      </c>
      <c r="E1131">
        <v>3</v>
      </c>
      <c r="F1131" t="s">
        <v>7</v>
      </c>
      <c r="G1131" t="s">
        <v>8</v>
      </c>
      <c r="H1131">
        <v>1</v>
      </c>
      <c r="I1131">
        <v>0</v>
      </c>
      <c r="J1131" s="4">
        <v>13.47513485</v>
      </c>
      <c r="K1131" s="4">
        <v>13.47513485</v>
      </c>
      <c r="L1131" t="s">
        <v>264</v>
      </c>
      <c r="M1131">
        <v>0</v>
      </c>
    </row>
    <row r="1132" spans="1:13" x14ac:dyDescent="0.25">
      <c r="A1132">
        <v>1001182</v>
      </c>
      <c r="B1132" s="1">
        <v>0.33402777777777781</v>
      </c>
      <c r="C1132" s="3">
        <v>919</v>
      </c>
      <c r="D1132" t="s">
        <v>6</v>
      </c>
      <c r="E1132">
        <v>3</v>
      </c>
      <c r="F1132" t="s">
        <v>7</v>
      </c>
      <c r="G1132" t="s">
        <v>8</v>
      </c>
      <c r="H1132">
        <v>3</v>
      </c>
      <c r="I1132">
        <v>0</v>
      </c>
      <c r="J1132" s="4">
        <v>23.193670269999998</v>
      </c>
      <c r="K1132" s="4">
        <v>23.193670269999998</v>
      </c>
      <c r="L1132" t="s">
        <v>264</v>
      </c>
      <c r="M1132">
        <v>0</v>
      </c>
    </row>
    <row r="1133" spans="1:13" x14ac:dyDescent="0.25">
      <c r="A1133">
        <v>1001183</v>
      </c>
      <c r="B1133" s="1">
        <v>0.33402777777777781</v>
      </c>
      <c r="C1133" s="3">
        <v>5000</v>
      </c>
      <c r="D1133" t="s">
        <v>6</v>
      </c>
      <c r="E1133">
        <v>3</v>
      </c>
      <c r="F1133" t="s">
        <v>7</v>
      </c>
      <c r="G1133" t="s">
        <v>8</v>
      </c>
      <c r="H1133">
        <v>2</v>
      </c>
      <c r="I1133">
        <v>0</v>
      </c>
      <c r="J1133" s="4">
        <v>19.613183979999999</v>
      </c>
      <c r="K1133" s="4">
        <v>19.613183979999999</v>
      </c>
      <c r="L1133" t="s">
        <v>264</v>
      </c>
      <c r="M1133">
        <v>0</v>
      </c>
    </row>
    <row r="1134" spans="1:13" x14ac:dyDescent="0.25">
      <c r="A1134">
        <v>1001184</v>
      </c>
      <c r="B1134" s="1">
        <v>0.27152777777777776</v>
      </c>
      <c r="C1134" s="3">
        <v>5099</v>
      </c>
      <c r="D1134" t="s">
        <v>6</v>
      </c>
      <c r="E1134">
        <v>3</v>
      </c>
      <c r="F1134" t="s">
        <v>7</v>
      </c>
      <c r="G1134" t="s">
        <v>8</v>
      </c>
      <c r="H1134">
        <v>1</v>
      </c>
      <c r="I1134">
        <v>0</v>
      </c>
      <c r="J1134" s="4">
        <v>4.9000000950000002</v>
      </c>
      <c r="K1134" s="4">
        <v>4.9000000950000002</v>
      </c>
      <c r="L1134" t="s">
        <v>168</v>
      </c>
      <c r="M1134">
        <v>0</v>
      </c>
    </row>
    <row r="1135" spans="1:13" x14ac:dyDescent="0.25">
      <c r="A1135">
        <v>1001185</v>
      </c>
      <c r="B1135" s="1">
        <v>0.27152777777777776</v>
      </c>
      <c r="C1135" s="3">
        <v>4869</v>
      </c>
      <c r="D1135" t="s">
        <v>6</v>
      </c>
      <c r="E1135">
        <v>3</v>
      </c>
      <c r="F1135" t="s">
        <v>7</v>
      </c>
      <c r="G1135" t="s">
        <v>8</v>
      </c>
      <c r="H1135">
        <v>1</v>
      </c>
      <c r="I1135">
        <v>0</v>
      </c>
      <c r="J1135" s="4">
        <v>8</v>
      </c>
      <c r="K1135" s="4">
        <v>8</v>
      </c>
      <c r="L1135" t="s">
        <v>168</v>
      </c>
      <c r="M1135">
        <v>0</v>
      </c>
    </row>
    <row r="1136" spans="1:13" x14ac:dyDescent="0.25">
      <c r="A1136">
        <v>1001186</v>
      </c>
      <c r="B1136" s="1">
        <v>0.4381944444444445</v>
      </c>
      <c r="C1136" s="3">
        <v>82</v>
      </c>
      <c r="D1136" t="s">
        <v>6</v>
      </c>
      <c r="E1136">
        <v>3</v>
      </c>
      <c r="F1136" t="s">
        <v>7</v>
      </c>
      <c r="G1136" t="s">
        <v>8</v>
      </c>
      <c r="H1136">
        <v>0</v>
      </c>
      <c r="I1136">
        <v>1</v>
      </c>
      <c r="J1136" s="4">
        <v>7.6999998090000004</v>
      </c>
      <c r="K1136" s="4">
        <v>7.6999998090000004</v>
      </c>
      <c r="L1136" t="s">
        <v>174</v>
      </c>
      <c r="M1136">
        <v>0</v>
      </c>
    </row>
    <row r="1137" spans="1:13" x14ac:dyDescent="0.25">
      <c r="A1137">
        <v>1001187</v>
      </c>
      <c r="B1137" s="1">
        <v>0.4381944444444445</v>
      </c>
      <c r="C1137" s="3">
        <v>2855</v>
      </c>
      <c r="D1137" t="s">
        <v>6</v>
      </c>
      <c r="E1137">
        <v>3</v>
      </c>
      <c r="F1137" t="s">
        <v>7</v>
      </c>
      <c r="G1137" t="s">
        <v>8</v>
      </c>
      <c r="H1137">
        <v>0</v>
      </c>
      <c r="I1137">
        <v>1</v>
      </c>
      <c r="J1137" s="4">
        <v>14.100000380000001</v>
      </c>
      <c r="K1137" s="4">
        <v>14.100000380000001</v>
      </c>
      <c r="L1137" t="s">
        <v>174</v>
      </c>
      <c r="M1137">
        <v>0</v>
      </c>
    </row>
    <row r="1138" spans="1:13" x14ac:dyDescent="0.25">
      <c r="A1138">
        <v>1001188</v>
      </c>
      <c r="B1138" s="1">
        <v>0.4381944444444445</v>
      </c>
      <c r="C1138" s="3">
        <v>5034</v>
      </c>
      <c r="D1138" t="s">
        <v>6</v>
      </c>
      <c r="E1138">
        <v>3</v>
      </c>
      <c r="F1138" t="s">
        <v>7</v>
      </c>
      <c r="G1138" t="s">
        <v>8</v>
      </c>
      <c r="H1138">
        <v>1</v>
      </c>
      <c r="I1138">
        <v>0</v>
      </c>
      <c r="J1138" s="4">
        <v>10.49462795</v>
      </c>
      <c r="K1138" s="4">
        <v>10.49462795</v>
      </c>
      <c r="L1138" t="s">
        <v>174</v>
      </c>
      <c r="M1138">
        <v>0</v>
      </c>
    </row>
    <row r="1139" spans="1:13" x14ac:dyDescent="0.25">
      <c r="A1139">
        <v>1001189</v>
      </c>
      <c r="B1139" s="1">
        <v>0.4381944444444445</v>
      </c>
      <c r="C1139" s="3">
        <v>918</v>
      </c>
      <c r="D1139" t="s">
        <v>6</v>
      </c>
      <c r="E1139">
        <v>3</v>
      </c>
      <c r="F1139" t="s">
        <v>7</v>
      </c>
      <c r="G1139" t="s">
        <v>17</v>
      </c>
      <c r="H1139">
        <v>2</v>
      </c>
      <c r="I1139">
        <v>0</v>
      </c>
      <c r="J1139" s="4">
        <v>18.225131990000001</v>
      </c>
      <c r="K1139" s="4">
        <v>18.225131990000001</v>
      </c>
      <c r="L1139" t="s">
        <v>174</v>
      </c>
      <c r="M1139">
        <v>6</v>
      </c>
    </row>
    <row r="1140" spans="1:13" x14ac:dyDescent="0.25">
      <c r="A1140">
        <v>1001190</v>
      </c>
      <c r="B1140" s="1">
        <v>0.4381944444444445</v>
      </c>
      <c r="C1140" s="3">
        <v>920</v>
      </c>
      <c r="D1140" t="s">
        <v>6</v>
      </c>
      <c r="E1140">
        <v>3</v>
      </c>
      <c r="F1140" t="s">
        <v>7</v>
      </c>
      <c r="G1140" t="s">
        <v>8</v>
      </c>
      <c r="H1140">
        <v>1</v>
      </c>
      <c r="I1140">
        <v>0</v>
      </c>
      <c r="J1140" s="4">
        <v>9.9452600479999997</v>
      </c>
      <c r="K1140" s="4">
        <v>9.9452600479999997</v>
      </c>
      <c r="L1140" t="s">
        <v>174</v>
      </c>
      <c r="M1140">
        <v>0</v>
      </c>
    </row>
    <row r="1141" spans="1:13" x14ac:dyDescent="0.25">
      <c r="A1141">
        <v>1001191</v>
      </c>
      <c r="B1141" s="1">
        <v>0.4381944444444445</v>
      </c>
      <c r="C1141" s="3">
        <v>1139</v>
      </c>
      <c r="D1141" t="s">
        <v>6</v>
      </c>
      <c r="E1141">
        <v>3</v>
      </c>
      <c r="F1141" t="s">
        <v>7</v>
      </c>
      <c r="G1141" t="s">
        <v>8</v>
      </c>
      <c r="H1141">
        <v>2</v>
      </c>
      <c r="I1141">
        <v>0</v>
      </c>
      <c r="J1141" s="4">
        <v>17.399999619999999</v>
      </c>
      <c r="K1141" s="4">
        <v>17.399999619999999</v>
      </c>
      <c r="L1141" t="s">
        <v>174</v>
      </c>
      <c r="M1141">
        <v>0</v>
      </c>
    </row>
    <row r="1142" spans="1:13" x14ac:dyDescent="0.25">
      <c r="A1142">
        <v>1001192</v>
      </c>
      <c r="B1142" s="1">
        <v>0.97916666666666663</v>
      </c>
      <c r="C1142" s="3">
        <v>2096</v>
      </c>
      <c r="D1142" t="s">
        <v>6</v>
      </c>
      <c r="E1142">
        <v>3</v>
      </c>
      <c r="F1142" t="s">
        <v>20</v>
      </c>
      <c r="G1142" t="s">
        <v>8</v>
      </c>
      <c r="H1142">
        <v>1</v>
      </c>
      <c r="I1142">
        <v>0</v>
      </c>
      <c r="J1142" s="4">
        <v>16.234560009999999</v>
      </c>
      <c r="K1142" s="4">
        <v>16.234560009999999</v>
      </c>
      <c r="L1142" t="s">
        <v>147</v>
      </c>
      <c r="M1142">
        <v>41</v>
      </c>
    </row>
    <row r="1143" spans="1:13" x14ac:dyDescent="0.25">
      <c r="A1143">
        <v>1001193</v>
      </c>
      <c r="B1143" s="1">
        <v>0.91736111111111107</v>
      </c>
      <c r="C1143" s="3">
        <v>814</v>
      </c>
      <c r="D1143" t="s">
        <v>6</v>
      </c>
      <c r="E1143">
        <v>3</v>
      </c>
      <c r="F1143" t="s">
        <v>20</v>
      </c>
      <c r="G1143" t="s">
        <v>14</v>
      </c>
      <c r="H1143">
        <v>1</v>
      </c>
      <c r="I1143">
        <v>0</v>
      </c>
      <c r="J1143" s="4">
        <v>16.899999619999999</v>
      </c>
      <c r="K1143" s="4">
        <v>16.899999619999999</v>
      </c>
      <c r="L1143" t="s">
        <v>254</v>
      </c>
      <c r="M1143">
        <v>14</v>
      </c>
    </row>
    <row r="1144" spans="1:13" x14ac:dyDescent="0.25">
      <c r="A1144">
        <v>1001194</v>
      </c>
      <c r="B1144" s="1">
        <v>0.93819444444444444</v>
      </c>
      <c r="C1144" s="3">
        <v>4803</v>
      </c>
      <c r="D1144" t="s">
        <v>6</v>
      </c>
      <c r="E1144">
        <v>3</v>
      </c>
      <c r="F1144" t="s">
        <v>20</v>
      </c>
      <c r="G1144" t="s">
        <v>10</v>
      </c>
      <c r="H1144">
        <v>1</v>
      </c>
      <c r="I1144">
        <v>0</v>
      </c>
      <c r="J1144" s="4">
        <v>8.6999998089999995</v>
      </c>
      <c r="K1144" s="4">
        <v>8.6999998089999995</v>
      </c>
      <c r="L1144" t="s">
        <v>408</v>
      </c>
      <c r="M1144">
        <v>16</v>
      </c>
    </row>
    <row r="1145" spans="1:13" x14ac:dyDescent="0.25">
      <c r="A1145">
        <v>1001195</v>
      </c>
      <c r="B1145" s="1">
        <v>0.93819444444444444</v>
      </c>
      <c r="C1145" s="3">
        <v>5001</v>
      </c>
      <c r="D1145" t="s">
        <v>6</v>
      </c>
      <c r="E1145">
        <v>3</v>
      </c>
      <c r="F1145" t="s">
        <v>20</v>
      </c>
      <c r="G1145" t="s">
        <v>14</v>
      </c>
      <c r="H1145">
        <v>1</v>
      </c>
      <c r="I1145">
        <v>0</v>
      </c>
      <c r="J1145" s="4">
        <v>9.8000001910000005</v>
      </c>
      <c r="K1145" s="4">
        <v>9.8000001910000005</v>
      </c>
      <c r="L1145" t="s">
        <v>408</v>
      </c>
      <c r="M1145">
        <v>8</v>
      </c>
    </row>
    <row r="1146" spans="1:13" x14ac:dyDescent="0.25">
      <c r="A1146">
        <v>1001196</v>
      </c>
      <c r="B1146" s="1">
        <v>0.375</v>
      </c>
      <c r="C1146" s="3">
        <v>1007</v>
      </c>
      <c r="D1146" t="s">
        <v>6</v>
      </c>
      <c r="E1146">
        <v>3</v>
      </c>
      <c r="F1146" t="s">
        <v>7</v>
      </c>
      <c r="G1146" t="s">
        <v>8</v>
      </c>
      <c r="H1146">
        <v>0</v>
      </c>
      <c r="I1146">
        <v>2</v>
      </c>
      <c r="J1146" s="4">
        <v>22.5</v>
      </c>
      <c r="K1146" s="4">
        <v>22.5</v>
      </c>
      <c r="L1146" t="s">
        <v>172</v>
      </c>
      <c r="M1146">
        <v>0</v>
      </c>
    </row>
    <row r="1147" spans="1:13" x14ac:dyDescent="0.25">
      <c r="A1147">
        <v>1001197</v>
      </c>
      <c r="B1147" s="1">
        <v>0.375</v>
      </c>
      <c r="C1147" s="3">
        <v>5037</v>
      </c>
      <c r="D1147" t="s">
        <v>6</v>
      </c>
      <c r="E1147">
        <v>3</v>
      </c>
      <c r="F1147" t="s">
        <v>7</v>
      </c>
      <c r="G1147" t="s">
        <v>8</v>
      </c>
      <c r="H1147">
        <v>1</v>
      </c>
      <c r="I1147">
        <v>0</v>
      </c>
      <c r="J1147" s="4">
        <v>17.950084690000001</v>
      </c>
      <c r="K1147" s="4">
        <v>17.950084690000001</v>
      </c>
      <c r="L1147" t="s">
        <v>172</v>
      </c>
      <c r="M1147">
        <v>0</v>
      </c>
    </row>
    <row r="1148" spans="1:13" x14ac:dyDescent="0.25">
      <c r="A1148">
        <v>1001198</v>
      </c>
      <c r="B1148" s="1">
        <v>0.375</v>
      </c>
      <c r="C1148" s="3">
        <v>5429</v>
      </c>
      <c r="D1148" t="s">
        <v>6</v>
      </c>
      <c r="E1148">
        <v>3</v>
      </c>
      <c r="F1148" t="s">
        <v>7</v>
      </c>
      <c r="G1148" t="s">
        <v>8</v>
      </c>
      <c r="H1148">
        <v>2</v>
      </c>
      <c r="I1148">
        <v>0</v>
      </c>
      <c r="J1148" s="4">
        <v>9.3999996190000008</v>
      </c>
      <c r="K1148" s="4">
        <v>9.3999996190000008</v>
      </c>
      <c r="L1148" t="s">
        <v>172</v>
      </c>
      <c r="M1148">
        <v>0</v>
      </c>
    </row>
    <row r="1149" spans="1:13" x14ac:dyDescent="0.25">
      <c r="A1149">
        <v>1001199</v>
      </c>
      <c r="B1149" s="1">
        <v>0.375</v>
      </c>
      <c r="C1149" s="3">
        <v>5565</v>
      </c>
      <c r="D1149" t="s">
        <v>6</v>
      </c>
      <c r="E1149">
        <v>3</v>
      </c>
      <c r="F1149" t="s">
        <v>7</v>
      </c>
      <c r="G1149" t="s">
        <v>8</v>
      </c>
      <c r="H1149">
        <v>1</v>
      </c>
      <c r="I1149">
        <v>0</v>
      </c>
      <c r="J1149" s="4">
        <v>12.391976359999999</v>
      </c>
      <c r="K1149" s="4">
        <v>12.391976359999999</v>
      </c>
      <c r="L1149" t="s">
        <v>172</v>
      </c>
      <c r="M1149">
        <v>0</v>
      </c>
    </row>
    <row r="1150" spans="1:13" x14ac:dyDescent="0.25">
      <c r="A1150">
        <v>1001200</v>
      </c>
      <c r="B1150" s="1">
        <v>0.375</v>
      </c>
      <c r="C1150" s="3">
        <v>5528</v>
      </c>
      <c r="D1150" t="s">
        <v>6</v>
      </c>
      <c r="E1150">
        <v>3</v>
      </c>
      <c r="F1150" t="s">
        <v>7</v>
      </c>
      <c r="G1150" t="s">
        <v>8</v>
      </c>
      <c r="H1150">
        <v>2</v>
      </c>
      <c r="I1150">
        <v>0</v>
      </c>
      <c r="J1150" s="4">
        <v>14.899999619999999</v>
      </c>
      <c r="K1150" s="4">
        <v>14.899999619999999</v>
      </c>
      <c r="L1150" t="s">
        <v>172</v>
      </c>
      <c r="M1150">
        <v>0</v>
      </c>
    </row>
    <row r="1151" spans="1:13" x14ac:dyDescent="0.25">
      <c r="A1151">
        <v>1001201</v>
      </c>
      <c r="B1151" s="1">
        <v>0.375</v>
      </c>
      <c r="C1151" s="3">
        <v>773</v>
      </c>
      <c r="D1151" t="s">
        <v>6</v>
      </c>
      <c r="E1151">
        <v>3</v>
      </c>
      <c r="F1151" t="s">
        <v>7</v>
      </c>
      <c r="G1151" t="s">
        <v>8</v>
      </c>
      <c r="H1151">
        <v>3</v>
      </c>
      <c r="I1151">
        <v>0</v>
      </c>
      <c r="J1151" s="4">
        <v>18.5</v>
      </c>
      <c r="K1151" s="4">
        <v>18.5</v>
      </c>
      <c r="L1151" t="s">
        <v>172</v>
      </c>
      <c r="M1151">
        <v>0</v>
      </c>
    </row>
    <row r="1152" spans="1:13" x14ac:dyDescent="0.25">
      <c r="A1152">
        <v>1001202</v>
      </c>
      <c r="B1152" s="1">
        <v>0.375</v>
      </c>
      <c r="C1152" s="3">
        <v>4869</v>
      </c>
      <c r="D1152" t="s">
        <v>6</v>
      </c>
      <c r="E1152">
        <v>3</v>
      </c>
      <c r="F1152" t="s">
        <v>7</v>
      </c>
      <c r="G1152" t="s">
        <v>8</v>
      </c>
      <c r="H1152">
        <v>2</v>
      </c>
      <c r="I1152">
        <v>0</v>
      </c>
      <c r="J1152" s="4">
        <v>16.549715039999999</v>
      </c>
      <c r="K1152" s="4">
        <v>16.549715039999999</v>
      </c>
      <c r="L1152" t="s">
        <v>172</v>
      </c>
      <c r="M1152">
        <v>0</v>
      </c>
    </row>
    <row r="1153" spans="1:13" x14ac:dyDescent="0.25">
      <c r="A1153">
        <v>1001203</v>
      </c>
      <c r="B1153" s="1">
        <v>0.375</v>
      </c>
      <c r="C1153" s="3">
        <v>5100</v>
      </c>
      <c r="D1153" t="s">
        <v>6</v>
      </c>
      <c r="E1153">
        <v>3</v>
      </c>
      <c r="F1153" t="s">
        <v>7</v>
      </c>
      <c r="G1153" t="s">
        <v>8</v>
      </c>
      <c r="H1153">
        <v>0</v>
      </c>
      <c r="I1153">
        <v>1</v>
      </c>
      <c r="J1153" s="4">
        <v>21.600000380000001</v>
      </c>
      <c r="K1153" s="4">
        <v>21.600000380000001</v>
      </c>
      <c r="L1153" t="s">
        <v>172</v>
      </c>
      <c r="M1153">
        <v>0</v>
      </c>
    </row>
    <row r="1154" spans="1:13" x14ac:dyDescent="0.25">
      <c r="A1154">
        <v>1001204</v>
      </c>
      <c r="B1154" s="1">
        <v>0.375</v>
      </c>
      <c r="C1154" s="3">
        <v>5066</v>
      </c>
      <c r="D1154" t="s">
        <v>6</v>
      </c>
      <c r="E1154">
        <v>3</v>
      </c>
      <c r="F1154" t="s">
        <v>7</v>
      </c>
      <c r="G1154" t="s">
        <v>8</v>
      </c>
      <c r="H1154">
        <v>1</v>
      </c>
      <c r="I1154">
        <v>0</v>
      </c>
      <c r="J1154" s="4">
        <v>5.9851264950000003</v>
      </c>
      <c r="K1154" s="4">
        <v>5.9851264950000003</v>
      </c>
      <c r="L1154" t="s">
        <v>172</v>
      </c>
      <c r="M1154">
        <v>0</v>
      </c>
    </row>
    <row r="1155" spans="1:13" x14ac:dyDescent="0.25">
      <c r="A1155">
        <v>1001205</v>
      </c>
      <c r="B1155" s="1">
        <v>0.375</v>
      </c>
      <c r="C1155" s="3">
        <v>5001</v>
      </c>
      <c r="D1155" t="s">
        <v>6</v>
      </c>
      <c r="E1155">
        <v>3</v>
      </c>
      <c r="F1155" t="s">
        <v>7</v>
      </c>
      <c r="G1155" t="s">
        <v>8</v>
      </c>
      <c r="H1155">
        <v>2</v>
      </c>
      <c r="I1155">
        <v>0</v>
      </c>
      <c r="J1155" s="4">
        <v>7.8228759769999998</v>
      </c>
      <c r="K1155" s="4">
        <v>7.8228759769999998</v>
      </c>
      <c r="L1155" t="s">
        <v>172</v>
      </c>
      <c r="M1155">
        <v>0</v>
      </c>
    </row>
    <row r="1156" spans="1:13" x14ac:dyDescent="0.25">
      <c r="A1156">
        <v>1001206</v>
      </c>
      <c r="B1156" s="1">
        <v>0.375</v>
      </c>
      <c r="C1156" s="3">
        <v>5264</v>
      </c>
      <c r="D1156" t="s">
        <v>6</v>
      </c>
      <c r="E1156">
        <v>3</v>
      </c>
      <c r="F1156" t="s">
        <v>7</v>
      </c>
      <c r="G1156" t="s">
        <v>8</v>
      </c>
      <c r="H1156">
        <v>1</v>
      </c>
      <c r="I1156">
        <v>0</v>
      </c>
      <c r="J1156" s="4">
        <v>23.279403689999999</v>
      </c>
      <c r="K1156" s="4">
        <v>23.279403689999999</v>
      </c>
      <c r="L1156" t="s">
        <v>172</v>
      </c>
      <c r="M1156">
        <v>0</v>
      </c>
    </row>
    <row r="1157" spans="1:13" x14ac:dyDescent="0.25">
      <c r="A1157">
        <v>1001207</v>
      </c>
      <c r="B1157" s="1">
        <v>0.375</v>
      </c>
      <c r="C1157" s="3">
        <v>5038</v>
      </c>
      <c r="D1157" t="s">
        <v>6</v>
      </c>
      <c r="E1157">
        <v>3</v>
      </c>
      <c r="F1157" t="s">
        <v>7</v>
      </c>
      <c r="G1157" t="s">
        <v>8</v>
      </c>
      <c r="H1157">
        <v>3</v>
      </c>
      <c r="I1157">
        <v>0</v>
      </c>
      <c r="J1157" s="4">
        <v>1.2999999520000001</v>
      </c>
      <c r="K1157" s="4">
        <v>1.2999999520000001</v>
      </c>
      <c r="L1157" t="s">
        <v>172</v>
      </c>
      <c r="M1157">
        <v>0</v>
      </c>
    </row>
    <row r="1158" spans="1:13" x14ac:dyDescent="0.25">
      <c r="A1158">
        <v>1001208</v>
      </c>
      <c r="B1158" s="1">
        <v>2.0833333333333332E-2</v>
      </c>
      <c r="C1158" s="3">
        <v>4901</v>
      </c>
      <c r="D1158" t="s">
        <v>6</v>
      </c>
      <c r="E1158">
        <v>3</v>
      </c>
      <c r="F1158" t="s">
        <v>20</v>
      </c>
      <c r="G1158" t="s">
        <v>14</v>
      </c>
      <c r="H1158">
        <v>1</v>
      </c>
      <c r="I1158">
        <v>0</v>
      </c>
      <c r="J1158" s="4">
        <v>22.399999619999999</v>
      </c>
      <c r="K1158" s="4">
        <v>22.399999619999999</v>
      </c>
      <c r="L1158" t="s">
        <v>875</v>
      </c>
      <c r="M1158">
        <v>15</v>
      </c>
    </row>
    <row r="1159" spans="1:13" x14ac:dyDescent="0.25">
      <c r="A1159">
        <v>1001209</v>
      </c>
      <c r="B1159" s="1">
        <v>4.1666666666666664E-2</v>
      </c>
      <c r="C1159" s="3">
        <v>5565</v>
      </c>
      <c r="D1159" t="s">
        <v>6</v>
      </c>
      <c r="E1159">
        <v>3</v>
      </c>
      <c r="F1159" t="s">
        <v>20</v>
      </c>
      <c r="G1159" t="s">
        <v>17</v>
      </c>
      <c r="H1159">
        <v>1</v>
      </c>
      <c r="I1159">
        <v>0</v>
      </c>
      <c r="J1159" s="4">
        <v>11.5</v>
      </c>
      <c r="K1159" s="4">
        <v>11.5</v>
      </c>
      <c r="L1159" t="s">
        <v>318</v>
      </c>
      <c r="M1159">
        <v>1</v>
      </c>
    </row>
    <row r="1160" spans="1:13" x14ac:dyDescent="0.25">
      <c r="A1160">
        <v>1001210</v>
      </c>
      <c r="B1160" s="1">
        <v>0.3756944444444445</v>
      </c>
      <c r="C1160" s="3">
        <v>4967</v>
      </c>
      <c r="D1160" t="s">
        <v>6</v>
      </c>
      <c r="E1160">
        <v>3</v>
      </c>
      <c r="F1160" t="s">
        <v>7</v>
      </c>
      <c r="G1160" t="s">
        <v>8</v>
      </c>
      <c r="H1160">
        <v>1</v>
      </c>
      <c r="I1160">
        <v>0</v>
      </c>
      <c r="J1160" s="4">
        <v>13.723608970000001</v>
      </c>
      <c r="K1160" s="4">
        <v>13.723608970000001</v>
      </c>
      <c r="L1160" t="s">
        <v>173</v>
      </c>
      <c r="M1160">
        <v>0</v>
      </c>
    </row>
    <row r="1161" spans="1:13" x14ac:dyDescent="0.25">
      <c r="A1161">
        <v>1001211</v>
      </c>
      <c r="B1161" s="1">
        <v>0.3125</v>
      </c>
      <c r="C1161" s="3">
        <v>4637</v>
      </c>
      <c r="D1161" t="s">
        <v>6</v>
      </c>
      <c r="E1161">
        <v>3</v>
      </c>
      <c r="F1161" t="s">
        <v>7</v>
      </c>
      <c r="G1161" t="s">
        <v>8</v>
      </c>
      <c r="H1161">
        <v>1</v>
      </c>
      <c r="I1161">
        <v>0</v>
      </c>
      <c r="J1161" s="4">
        <v>15.899999619999999</v>
      </c>
      <c r="K1161" s="4">
        <v>15.899999619999999</v>
      </c>
      <c r="L1161" t="s">
        <v>169</v>
      </c>
      <c r="M1161">
        <v>0</v>
      </c>
    </row>
    <row r="1162" spans="1:13" x14ac:dyDescent="0.25">
      <c r="A1162">
        <v>1001212</v>
      </c>
      <c r="B1162" s="1">
        <v>0.27083333333333331</v>
      </c>
      <c r="C1162" s="3">
        <v>5561</v>
      </c>
      <c r="D1162" t="s">
        <v>6</v>
      </c>
      <c r="E1162">
        <v>3</v>
      </c>
      <c r="F1162" t="s">
        <v>7</v>
      </c>
      <c r="G1162" t="s">
        <v>8</v>
      </c>
      <c r="H1162">
        <v>1</v>
      </c>
      <c r="I1162">
        <v>0</v>
      </c>
      <c r="J1162" s="4">
        <v>22</v>
      </c>
      <c r="K1162" s="4">
        <v>22</v>
      </c>
      <c r="L1162" t="s">
        <v>167</v>
      </c>
      <c r="M1162">
        <v>0</v>
      </c>
    </row>
    <row r="1163" spans="1:13" x14ac:dyDescent="0.25">
      <c r="A1163">
        <v>1001213</v>
      </c>
      <c r="B1163" s="1">
        <v>0.27083333333333331</v>
      </c>
      <c r="C1163" s="3">
        <v>5001</v>
      </c>
      <c r="D1163" t="s">
        <v>6</v>
      </c>
      <c r="E1163">
        <v>3</v>
      </c>
      <c r="F1163" t="s">
        <v>7</v>
      </c>
      <c r="G1163" t="s">
        <v>10</v>
      </c>
      <c r="H1163">
        <v>2</v>
      </c>
      <c r="I1163">
        <v>0</v>
      </c>
      <c r="J1163" s="4">
        <v>30.5</v>
      </c>
      <c r="K1163" s="4">
        <v>30.5</v>
      </c>
      <c r="L1163" t="s">
        <v>167</v>
      </c>
      <c r="M1163">
        <v>7</v>
      </c>
    </row>
    <row r="1164" spans="1:13" x14ac:dyDescent="0.25">
      <c r="A1164">
        <v>1001214</v>
      </c>
      <c r="B1164" s="1">
        <v>0.25</v>
      </c>
      <c r="C1164" s="3">
        <v>4968</v>
      </c>
      <c r="D1164" t="s">
        <v>6</v>
      </c>
      <c r="E1164">
        <v>3</v>
      </c>
      <c r="F1164" t="s">
        <v>7</v>
      </c>
      <c r="G1164" t="s">
        <v>8</v>
      </c>
      <c r="H1164">
        <v>3</v>
      </c>
      <c r="I1164">
        <v>0</v>
      </c>
      <c r="J1164" s="4">
        <v>12.69999981</v>
      </c>
      <c r="K1164" s="4">
        <v>12.69999981</v>
      </c>
      <c r="L1164" t="s">
        <v>166</v>
      </c>
      <c r="M1164">
        <v>0</v>
      </c>
    </row>
    <row r="1165" spans="1:13" x14ac:dyDescent="0.25">
      <c r="A1165">
        <v>1001215</v>
      </c>
      <c r="B1165" s="1">
        <v>0.25</v>
      </c>
      <c r="C1165" s="3">
        <v>5562</v>
      </c>
      <c r="D1165" t="s">
        <v>6</v>
      </c>
      <c r="E1165">
        <v>3</v>
      </c>
      <c r="F1165" t="s">
        <v>7</v>
      </c>
      <c r="G1165" t="s">
        <v>8</v>
      </c>
      <c r="H1165">
        <v>1</v>
      </c>
      <c r="I1165">
        <v>0</v>
      </c>
      <c r="J1165" s="4">
        <v>10.600000380000001</v>
      </c>
      <c r="K1165" s="4">
        <v>10.600000380000001</v>
      </c>
      <c r="L1165" t="s">
        <v>166</v>
      </c>
      <c r="M1165">
        <v>0</v>
      </c>
    </row>
    <row r="1166" spans="1:13" x14ac:dyDescent="0.25">
      <c r="A1166">
        <v>1001216</v>
      </c>
      <c r="B1166" s="1">
        <v>0.25</v>
      </c>
      <c r="C1166" s="3">
        <v>814</v>
      </c>
      <c r="D1166" t="s">
        <v>6</v>
      </c>
      <c r="E1166">
        <v>3</v>
      </c>
      <c r="F1166" t="s">
        <v>7</v>
      </c>
      <c r="G1166" t="s">
        <v>8</v>
      </c>
      <c r="H1166">
        <v>2</v>
      </c>
      <c r="I1166">
        <v>0</v>
      </c>
      <c r="J1166" s="4">
        <v>16.899999619999999</v>
      </c>
      <c r="K1166" s="4">
        <v>16.899999619999999</v>
      </c>
      <c r="L1166" t="s">
        <v>166</v>
      </c>
      <c r="M1166">
        <v>0</v>
      </c>
    </row>
    <row r="1167" spans="1:13" x14ac:dyDescent="0.25">
      <c r="A1167">
        <v>1001217</v>
      </c>
      <c r="B1167" s="1">
        <v>0.25</v>
      </c>
      <c r="C1167" s="3">
        <v>110</v>
      </c>
      <c r="D1167" t="s">
        <v>6</v>
      </c>
      <c r="E1167">
        <v>3</v>
      </c>
      <c r="F1167" t="s">
        <v>7</v>
      </c>
      <c r="G1167" t="s">
        <v>10</v>
      </c>
      <c r="H1167">
        <v>1</v>
      </c>
      <c r="I1167">
        <v>0</v>
      </c>
      <c r="J1167" s="4">
        <v>26</v>
      </c>
      <c r="K1167" s="4">
        <v>26</v>
      </c>
      <c r="L1167" t="s">
        <v>166</v>
      </c>
      <c r="M1167">
        <v>7</v>
      </c>
    </row>
    <row r="1168" spans="1:13" x14ac:dyDescent="0.25">
      <c r="A1168">
        <v>1001218</v>
      </c>
      <c r="B1168" s="1">
        <v>0.25</v>
      </c>
      <c r="C1168" s="3">
        <v>4638</v>
      </c>
      <c r="D1168" t="s">
        <v>6</v>
      </c>
      <c r="E1168">
        <v>3</v>
      </c>
      <c r="F1168" t="s">
        <v>7</v>
      </c>
      <c r="G1168" t="s">
        <v>8</v>
      </c>
      <c r="H1168">
        <v>3</v>
      </c>
      <c r="I1168">
        <v>0</v>
      </c>
      <c r="J1168" s="4">
        <v>14.238430019999999</v>
      </c>
      <c r="K1168" s="4">
        <v>14.238430019999999</v>
      </c>
      <c r="L1168" t="s">
        <v>166</v>
      </c>
      <c r="M1168">
        <v>0</v>
      </c>
    </row>
    <row r="1169" spans="1:13" x14ac:dyDescent="0.25">
      <c r="A1169">
        <v>1001219</v>
      </c>
      <c r="B1169" s="1">
        <v>0.25</v>
      </c>
      <c r="C1169" s="3">
        <v>736</v>
      </c>
      <c r="D1169" t="s">
        <v>6</v>
      </c>
      <c r="E1169">
        <v>3</v>
      </c>
      <c r="F1169" t="s">
        <v>7</v>
      </c>
      <c r="G1169" t="s">
        <v>8</v>
      </c>
      <c r="H1169">
        <v>1</v>
      </c>
      <c r="I1169">
        <v>0</v>
      </c>
      <c r="J1169" s="4">
        <v>22</v>
      </c>
      <c r="K1169" s="4">
        <v>22</v>
      </c>
      <c r="L1169" t="s">
        <v>166</v>
      </c>
      <c r="M1169">
        <v>0</v>
      </c>
    </row>
    <row r="1170" spans="1:13" x14ac:dyDescent="0.25">
      <c r="A1170">
        <v>1001220</v>
      </c>
      <c r="B1170" s="1">
        <v>6.25E-2</v>
      </c>
      <c r="C1170" s="3">
        <v>814</v>
      </c>
      <c r="D1170" t="s">
        <v>6</v>
      </c>
      <c r="E1170">
        <v>3</v>
      </c>
      <c r="F1170" t="s">
        <v>20</v>
      </c>
      <c r="G1170" t="s">
        <v>14</v>
      </c>
      <c r="H1170">
        <v>2</v>
      </c>
      <c r="I1170">
        <v>0</v>
      </c>
      <c r="J1170" s="4">
        <v>19.799999239999998</v>
      </c>
      <c r="K1170" s="4">
        <v>19.799999239999998</v>
      </c>
      <c r="L1170" t="s">
        <v>154</v>
      </c>
      <c r="M1170">
        <v>19</v>
      </c>
    </row>
    <row r="1171" spans="1:13" x14ac:dyDescent="0.25">
      <c r="A1171">
        <v>1001221</v>
      </c>
      <c r="B1171" s="1">
        <v>6.25E-2</v>
      </c>
      <c r="C1171" s="3">
        <v>919</v>
      </c>
      <c r="D1171" t="s">
        <v>6</v>
      </c>
      <c r="E1171">
        <v>3</v>
      </c>
      <c r="F1171" t="s">
        <v>20</v>
      </c>
      <c r="G1171" t="s">
        <v>14</v>
      </c>
      <c r="H1171">
        <v>1</v>
      </c>
      <c r="I1171">
        <v>0</v>
      </c>
      <c r="J1171" s="4">
        <v>8.5</v>
      </c>
      <c r="K1171" s="4">
        <v>8.5</v>
      </c>
      <c r="L1171" t="s">
        <v>154</v>
      </c>
      <c r="M1171">
        <v>16</v>
      </c>
    </row>
    <row r="1172" spans="1:13" x14ac:dyDescent="0.25">
      <c r="A1172">
        <v>1001222</v>
      </c>
      <c r="B1172" s="1">
        <v>6.25E-2</v>
      </c>
      <c r="C1172" s="3">
        <v>5099</v>
      </c>
      <c r="D1172" t="s">
        <v>6</v>
      </c>
      <c r="E1172">
        <v>3</v>
      </c>
      <c r="F1172" t="s">
        <v>20</v>
      </c>
      <c r="G1172" t="s">
        <v>14</v>
      </c>
      <c r="H1172">
        <v>2</v>
      </c>
      <c r="I1172">
        <v>0</v>
      </c>
      <c r="J1172" s="4">
        <v>8.5</v>
      </c>
      <c r="K1172" s="4">
        <v>8.5</v>
      </c>
      <c r="L1172" t="s">
        <v>154</v>
      </c>
      <c r="M1172">
        <v>18</v>
      </c>
    </row>
    <row r="1173" spans="1:13" x14ac:dyDescent="0.25">
      <c r="A1173">
        <v>1001223</v>
      </c>
      <c r="B1173" s="1">
        <v>6.25E-2</v>
      </c>
      <c r="C1173" s="3">
        <v>4803</v>
      </c>
      <c r="D1173" t="s">
        <v>6</v>
      </c>
      <c r="E1173">
        <v>3</v>
      </c>
      <c r="F1173" t="s">
        <v>20</v>
      </c>
      <c r="G1173" t="s">
        <v>10</v>
      </c>
      <c r="H1173">
        <v>2</v>
      </c>
      <c r="I1173">
        <v>0</v>
      </c>
      <c r="J1173" s="4">
        <v>15.399999619999999</v>
      </c>
      <c r="K1173" s="4">
        <v>15.399999619999999</v>
      </c>
      <c r="L1173" t="s">
        <v>154</v>
      </c>
      <c r="M1173">
        <v>14</v>
      </c>
    </row>
    <row r="1174" spans="1:13" x14ac:dyDescent="0.25">
      <c r="A1174">
        <v>1001224</v>
      </c>
      <c r="B1174" s="1">
        <v>6.25E-2</v>
      </c>
      <c r="C1174" s="3">
        <v>736</v>
      </c>
      <c r="D1174" t="s">
        <v>6</v>
      </c>
      <c r="E1174">
        <v>3</v>
      </c>
      <c r="F1174" t="s">
        <v>20</v>
      </c>
      <c r="G1174" t="s">
        <v>14</v>
      </c>
      <c r="H1174">
        <v>2</v>
      </c>
      <c r="I1174">
        <v>0</v>
      </c>
      <c r="J1174" s="4">
        <v>19.299999239999998</v>
      </c>
      <c r="K1174" s="4">
        <v>19.299999239999998</v>
      </c>
      <c r="L1174" t="s">
        <v>154</v>
      </c>
      <c r="M1174">
        <v>11</v>
      </c>
    </row>
    <row r="1175" spans="1:13" x14ac:dyDescent="0.25">
      <c r="A1175">
        <v>1001225</v>
      </c>
      <c r="B1175" s="1">
        <v>6.25E-2</v>
      </c>
      <c r="C1175" s="3">
        <v>4638</v>
      </c>
      <c r="D1175" t="s">
        <v>6</v>
      </c>
      <c r="E1175">
        <v>3</v>
      </c>
      <c r="F1175" t="s">
        <v>20</v>
      </c>
      <c r="G1175" t="s">
        <v>14</v>
      </c>
      <c r="H1175">
        <v>2</v>
      </c>
      <c r="I1175">
        <v>0</v>
      </c>
      <c r="J1175" s="4">
        <v>29</v>
      </c>
      <c r="K1175" s="4">
        <v>29</v>
      </c>
      <c r="L1175" t="s">
        <v>154</v>
      </c>
      <c r="M1175">
        <v>17</v>
      </c>
    </row>
    <row r="1176" spans="1:13" x14ac:dyDescent="0.25">
      <c r="A1176">
        <v>1001226</v>
      </c>
      <c r="B1176" s="1">
        <v>6.25E-2</v>
      </c>
      <c r="C1176" s="3">
        <v>5001</v>
      </c>
      <c r="D1176" t="s">
        <v>6</v>
      </c>
      <c r="E1176">
        <v>3</v>
      </c>
      <c r="F1176" t="s">
        <v>20</v>
      </c>
      <c r="G1176" t="s">
        <v>14</v>
      </c>
      <c r="H1176">
        <v>2</v>
      </c>
      <c r="I1176">
        <v>0</v>
      </c>
      <c r="J1176" s="4">
        <v>20.700000760000002</v>
      </c>
      <c r="K1176" s="4">
        <v>20.700000760000002</v>
      </c>
      <c r="L1176" t="s">
        <v>154</v>
      </c>
      <c r="M1176">
        <v>11</v>
      </c>
    </row>
    <row r="1177" spans="1:13" x14ac:dyDescent="0.25">
      <c r="A1177">
        <v>1001227</v>
      </c>
      <c r="B1177" s="1">
        <v>6.25E-2</v>
      </c>
      <c r="C1177" s="3">
        <v>110</v>
      </c>
      <c r="D1177" t="s">
        <v>6</v>
      </c>
      <c r="E1177">
        <v>3</v>
      </c>
      <c r="F1177" t="s">
        <v>20</v>
      </c>
      <c r="G1177" t="s">
        <v>14</v>
      </c>
      <c r="H1177">
        <v>2</v>
      </c>
      <c r="I1177">
        <v>0</v>
      </c>
      <c r="J1177" s="4">
        <v>14.899999619999999</v>
      </c>
      <c r="K1177" s="4">
        <v>14.899999619999999</v>
      </c>
      <c r="L1177" t="s">
        <v>154</v>
      </c>
      <c r="M1177">
        <v>18</v>
      </c>
    </row>
    <row r="1178" spans="1:13" x14ac:dyDescent="0.25">
      <c r="A1178">
        <v>1001228</v>
      </c>
      <c r="B1178" s="1">
        <v>0.10416666666666667</v>
      </c>
      <c r="C1178" s="3">
        <v>4967</v>
      </c>
      <c r="D1178" t="s">
        <v>6</v>
      </c>
      <c r="E1178">
        <v>3</v>
      </c>
      <c r="F1178" t="s">
        <v>20</v>
      </c>
      <c r="G1178" t="s">
        <v>14</v>
      </c>
      <c r="H1178">
        <v>3</v>
      </c>
      <c r="I1178">
        <v>0</v>
      </c>
      <c r="J1178" s="4">
        <v>21</v>
      </c>
      <c r="K1178" s="4">
        <v>21</v>
      </c>
      <c r="L1178" t="s">
        <v>155</v>
      </c>
      <c r="M1178">
        <v>19</v>
      </c>
    </row>
    <row r="1179" spans="1:13" x14ac:dyDescent="0.25">
      <c r="A1179">
        <v>1001229</v>
      </c>
      <c r="B1179" s="1">
        <v>0.10416666666666667</v>
      </c>
      <c r="C1179" s="3">
        <v>5099</v>
      </c>
      <c r="D1179" t="s">
        <v>6</v>
      </c>
      <c r="E1179">
        <v>3</v>
      </c>
      <c r="F1179" t="s">
        <v>20</v>
      </c>
      <c r="G1179" t="s">
        <v>14</v>
      </c>
      <c r="H1179">
        <v>3</v>
      </c>
      <c r="I1179">
        <v>0</v>
      </c>
      <c r="J1179" s="4">
        <v>13.600000380000001</v>
      </c>
      <c r="K1179" s="4">
        <v>13.600000380000001</v>
      </c>
      <c r="L1179" t="s">
        <v>155</v>
      </c>
      <c r="M1179">
        <v>19</v>
      </c>
    </row>
    <row r="1180" spans="1:13" x14ac:dyDescent="0.25">
      <c r="A1180">
        <v>1001230</v>
      </c>
      <c r="B1180" s="1">
        <v>0.10416666666666667</v>
      </c>
      <c r="C1180" s="3">
        <v>4868</v>
      </c>
      <c r="D1180" t="s">
        <v>6</v>
      </c>
      <c r="E1180">
        <v>3</v>
      </c>
      <c r="F1180" t="s">
        <v>20</v>
      </c>
      <c r="G1180" t="s">
        <v>10</v>
      </c>
      <c r="H1180">
        <v>1</v>
      </c>
      <c r="I1180">
        <v>0</v>
      </c>
      <c r="J1180" s="4">
        <v>29.399999619999999</v>
      </c>
      <c r="K1180" s="4">
        <v>29.399999619999999</v>
      </c>
      <c r="L1180" t="s">
        <v>155</v>
      </c>
      <c r="M1180">
        <v>22</v>
      </c>
    </row>
    <row r="1181" spans="1:13" x14ac:dyDescent="0.25">
      <c r="A1181">
        <v>1001231</v>
      </c>
      <c r="B1181" s="1">
        <v>0.10416666666666667</v>
      </c>
      <c r="C1181" s="3">
        <v>5561</v>
      </c>
      <c r="D1181" t="s">
        <v>6</v>
      </c>
      <c r="E1181">
        <v>3</v>
      </c>
      <c r="F1181" t="s">
        <v>20</v>
      </c>
      <c r="G1181" t="s">
        <v>14</v>
      </c>
      <c r="H1181">
        <v>2</v>
      </c>
      <c r="I1181">
        <v>0</v>
      </c>
      <c r="J1181" s="4">
        <v>8.6000003809999992</v>
      </c>
      <c r="K1181" s="4">
        <v>8.6000003809999992</v>
      </c>
      <c r="L1181" t="s">
        <v>155</v>
      </c>
      <c r="M1181">
        <v>20</v>
      </c>
    </row>
    <row r="1182" spans="1:13" x14ac:dyDescent="0.25">
      <c r="A1182">
        <v>1001232</v>
      </c>
      <c r="B1182" s="1">
        <v>0.10416666666666667</v>
      </c>
      <c r="C1182" s="3">
        <v>4968</v>
      </c>
      <c r="D1182" t="s">
        <v>6</v>
      </c>
      <c r="E1182">
        <v>3</v>
      </c>
      <c r="F1182" t="s">
        <v>20</v>
      </c>
      <c r="G1182" t="s">
        <v>14</v>
      </c>
      <c r="H1182">
        <v>2</v>
      </c>
      <c r="I1182">
        <v>1</v>
      </c>
      <c r="J1182" s="4">
        <v>12.899999619999999</v>
      </c>
      <c r="K1182" s="4">
        <v>12.899999619999999</v>
      </c>
      <c r="L1182" t="s">
        <v>155</v>
      </c>
      <c r="M1182">
        <v>22</v>
      </c>
    </row>
    <row r="1183" spans="1:13" x14ac:dyDescent="0.25">
      <c r="A1183">
        <v>1001233</v>
      </c>
      <c r="B1183" s="1">
        <v>0.10416666666666667</v>
      </c>
      <c r="C1183" s="3">
        <v>5001</v>
      </c>
      <c r="D1183" t="s">
        <v>6</v>
      </c>
      <c r="E1183">
        <v>3</v>
      </c>
      <c r="F1183" t="s">
        <v>20</v>
      </c>
      <c r="G1183" t="s">
        <v>10</v>
      </c>
      <c r="H1183">
        <v>3</v>
      </c>
      <c r="I1183">
        <v>0</v>
      </c>
      <c r="J1183" s="4">
        <v>6.5</v>
      </c>
      <c r="K1183" s="4">
        <v>6.5</v>
      </c>
      <c r="L1183" t="s">
        <v>155</v>
      </c>
      <c r="M1183">
        <v>31</v>
      </c>
    </row>
    <row r="1184" spans="1:13" x14ac:dyDescent="0.25">
      <c r="A1184">
        <v>1001234</v>
      </c>
      <c r="B1184" s="1">
        <v>0.10416666666666667</v>
      </c>
      <c r="C1184" s="3">
        <v>4637</v>
      </c>
      <c r="D1184" t="s">
        <v>6</v>
      </c>
      <c r="E1184">
        <v>3</v>
      </c>
      <c r="F1184" t="s">
        <v>20</v>
      </c>
      <c r="G1184" t="s">
        <v>14</v>
      </c>
      <c r="H1184">
        <v>1</v>
      </c>
      <c r="I1184">
        <v>0</v>
      </c>
      <c r="J1184" s="4">
        <v>22.5</v>
      </c>
      <c r="K1184" s="4">
        <v>22.5</v>
      </c>
      <c r="L1184" t="s">
        <v>155</v>
      </c>
      <c r="M1184">
        <v>20</v>
      </c>
    </row>
    <row r="1185" spans="1:13" x14ac:dyDescent="0.25">
      <c r="A1185">
        <v>1001235</v>
      </c>
      <c r="B1185" s="1">
        <v>0.10416666666666667</v>
      </c>
      <c r="C1185" s="3">
        <v>4869</v>
      </c>
      <c r="D1185" t="s">
        <v>6</v>
      </c>
      <c r="E1185">
        <v>3</v>
      </c>
      <c r="F1185" t="s">
        <v>20</v>
      </c>
      <c r="G1185" t="s">
        <v>14</v>
      </c>
      <c r="H1185">
        <v>2</v>
      </c>
      <c r="I1185">
        <v>1</v>
      </c>
      <c r="J1185" s="4">
        <v>23.5</v>
      </c>
      <c r="K1185" s="4">
        <v>23.5</v>
      </c>
      <c r="L1185" t="s">
        <v>155</v>
      </c>
      <c r="M1185">
        <v>26</v>
      </c>
    </row>
    <row r="1186" spans="1:13" x14ac:dyDescent="0.25">
      <c r="A1186">
        <v>1001236</v>
      </c>
      <c r="B1186" s="1">
        <v>0.10416666666666667</v>
      </c>
      <c r="C1186" s="3">
        <v>5565</v>
      </c>
      <c r="D1186" t="s">
        <v>6</v>
      </c>
      <c r="E1186">
        <v>3</v>
      </c>
      <c r="F1186" t="s">
        <v>20</v>
      </c>
      <c r="G1186" t="s">
        <v>14</v>
      </c>
      <c r="H1186">
        <v>3</v>
      </c>
      <c r="I1186">
        <v>0</v>
      </c>
      <c r="J1186" s="4">
        <v>17</v>
      </c>
      <c r="K1186" s="4">
        <v>17</v>
      </c>
      <c r="L1186" t="s">
        <v>155</v>
      </c>
      <c r="M1186">
        <v>23</v>
      </c>
    </row>
    <row r="1187" spans="1:13" x14ac:dyDescent="0.25">
      <c r="A1187">
        <v>1001237</v>
      </c>
      <c r="B1187" s="1">
        <v>0.10416666666666667</v>
      </c>
      <c r="C1187" s="3">
        <v>5563</v>
      </c>
      <c r="D1187" t="s">
        <v>6</v>
      </c>
      <c r="E1187">
        <v>3</v>
      </c>
      <c r="F1187" t="s">
        <v>20</v>
      </c>
      <c r="G1187" t="s">
        <v>14</v>
      </c>
      <c r="H1187">
        <v>3</v>
      </c>
      <c r="I1187">
        <v>0</v>
      </c>
      <c r="J1187" s="4">
        <v>27</v>
      </c>
      <c r="K1187" s="4">
        <v>27</v>
      </c>
      <c r="L1187" t="s">
        <v>155</v>
      </c>
      <c r="M1187">
        <v>22</v>
      </c>
    </row>
    <row r="1188" spans="1:13" x14ac:dyDescent="0.25">
      <c r="A1188">
        <v>1001238</v>
      </c>
      <c r="B1188" s="1">
        <v>0.10416666666666667</v>
      </c>
      <c r="C1188" s="3">
        <v>5564</v>
      </c>
      <c r="D1188" t="s">
        <v>6</v>
      </c>
      <c r="E1188">
        <v>3</v>
      </c>
      <c r="F1188" t="s">
        <v>20</v>
      </c>
      <c r="G1188" t="s">
        <v>14</v>
      </c>
      <c r="H1188">
        <v>3</v>
      </c>
      <c r="I1188">
        <v>0</v>
      </c>
      <c r="J1188" s="4">
        <v>13.80000019</v>
      </c>
      <c r="K1188" s="4">
        <v>13.80000019</v>
      </c>
      <c r="L1188" t="s">
        <v>155</v>
      </c>
      <c r="M1188">
        <v>22</v>
      </c>
    </row>
    <row r="1189" spans="1:13" x14ac:dyDescent="0.25">
      <c r="A1189">
        <v>1001239</v>
      </c>
      <c r="B1189" s="1">
        <v>0.10416666666666667</v>
      </c>
      <c r="C1189" s="3">
        <v>4901</v>
      </c>
      <c r="D1189" t="s">
        <v>6</v>
      </c>
      <c r="E1189">
        <v>3</v>
      </c>
      <c r="F1189" t="s">
        <v>20</v>
      </c>
      <c r="G1189" t="s">
        <v>14</v>
      </c>
      <c r="H1189">
        <v>2</v>
      </c>
      <c r="I1189">
        <v>0</v>
      </c>
      <c r="J1189" s="4">
        <v>11.399999619999999</v>
      </c>
      <c r="K1189" s="4">
        <v>11.399999619999999</v>
      </c>
      <c r="L1189" t="s">
        <v>155</v>
      </c>
      <c r="M1189">
        <v>22</v>
      </c>
    </row>
    <row r="1190" spans="1:13" x14ac:dyDescent="0.25">
      <c r="A1190">
        <v>1001240</v>
      </c>
      <c r="B1190" s="1">
        <v>0.10416666666666667</v>
      </c>
      <c r="C1190" s="3">
        <v>5562</v>
      </c>
      <c r="D1190" t="s">
        <v>6</v>
      </c>
      <c r="E1190">
        <v>3</v>
      </c>
      <c r="F1190" t="s">
        <v>20</v>
      </c>
      <c r="G1190" t="s">
        <v>14</v>
      </c>
      <c r="H1190">
        <v>2</v>
      </c>
      <c r="I1190">
        <v>0</v>
      </c>
      <c r="J1190" s="4">
        <v>9.1000003809999992</v>
      </c>
      <c r="K1190" s="4">
        <v>9.1000003809999992</v>
      </c>
      <c r="L1190" t="s">
        <v>155</v>
      </c>
      <c r="M1190">
        <v>23</v>
      </c>
    </row>
    <row r="1191" spans="1:13" x14ac:dyDescent="0.25">
      <c r="A1191">
        <v>1001241</v>
      </c>
      <c r="B1191" s="1">
        <v>0.10416666666666667</v>
      </c>
      <c r="C1191" s="3">
        <v>5100</v>
      </c>
      <c r="D1191" t="s">
        <v>6</v>
      </c>
      <c r="E1191">
        <v>3</v>
      </c>
      <c r="F1191" t="s">
        <v>20</v>
      </c>
      <c r="G1191" t="s">
        <v>14</v>
      </c>
      <c r="H1191">
        <v>3</v>
      </c>
      <c r="I1191">
        <v>0</v>
      </c>
      <c r="J1191" s="4">
        <v>26</v>
      </c>
      <c r="K1191" s="4">
        <v>26</v>
      </c>
      <c r="L1191" t="s">
        <v>155</v>
      </c>
      <c r="M1191">
        <v>20</v>
      </c>
    </row>
    <row r="1192" spans="1:13" x14ac:dyDescent="0.25">
      <c r="A1192">
        <v>1001242</v>
      </c>
      <c r="B1192" s="1">
        <v>0.14583333333333334</v>
      </c>
      <c r="C1192" s="3">
        <v>736</v>
      </c>
      <c r="D1192" t="s">
        <v>6</v>
      </c>
      <c r="E1192">
        <v>3</v>
      </c>
      <c r="F1192" t="s">
        <v>20</v>
      </c>
      <c r="G1192" t="s">
        <v>14</v>
      </c>
      <c r="H1192">
        <v>1</v>
      </c>
      <c r="I1192">
        <v>0</v>
      </c>
      <c r="J1192" s="4">
        <v>20.700000760000002</v>
      </c>
      <c r="K1192" s="4">
        <v>20.700000760000002</v>
      </c>
      <c r="L1192" t="s">
        <v>156</v>
      </c>
      <c r="M1192">
        <v>14</v>
      </c>
    </row>
    <row r="1193" spans="1:13" x14ac:dyDescent="0.25">
      <c r="A1193">
        <v>1001243</v>
      </c>
      <c r="B1193" s="1">
        <v>0.14583333333333334</v>
      </c>
      <c r="C1193" s="3">
        <v>919</v>
      </c>
      <c r="D1193" t="s">
        <v>6</v>
      </c>
      <c r="E1193">
        <v>3</v>
      </c>
      <c r="F1193" t="s">
        <v>20</v>
      </c>
      <c r="G1193" t="s">
        <v>14</v>
      </c>
      <c r="H1193">
        <v>1</v>
      </c>
      <c r="I1193">
        <v>0</v>
      </c>
      <c r="J1193" s="4">
        <v>10.80000019</v>
      </c>
      <c r="K1193" s="4">
        <v>10.80000019</v>
      </c>
      <c r="L1193" t="s">
        <v>156</v>
      </c>
      <c r="M1193">
        <v>21</v>
      </c>
    </row>
    <row r="1194" spans="1:13" x14ac:dyDescent="0.25">
      <c r="A1194">
        <v>1001244</v>
      </c>
      <c r="B1194" s="1">
        <v>0.14583333333333334</v>
      </c>
      <c r="C1194" s="3">
        <v>110</v>
      </c>
      <c r="D1194" t="s">
        <v>6</v>
      </c>
      <c r="E1194">
        <v>3</v>
      </c>
      <c r="F1194" t="s">
        <v>20</v>
      </c>
      <c r="G1194" t="s">
        <v>14</v>
      </c>
      <c r="H1194">
        <v>1</v>
      </c>
      <c r="I1194">
        <v>0</v>
      </c>
      <c r="J1194" s="4">
        <v>17.156087880000001</v>
      </c>
      <c r="K1194" s="4">
        <v>17.156087880000001</v>
      </c>
      <c r="L1194" t="s">
        <v>156</v>
      </c>
      <c r="M1194">
        <v>21</v>
      </c>
    </row>
    <row r="1195" spans="1:13" x14ac:dyDescent="0.25">
      <c r="A1195">
        <v>1001245</v>
      </c>
      <c r="B1195" s="1">
        <v>0.14583333333333334</v>
      </c>
      <c r="C1195" s="3">
        <v>4803</v>
      </c>
      <c r="D1195" t="s">
        <v>6</v>
      </c>
      <c r="E1195">
        <v>3</v>
      </c>
      <c r="F1195" t="s">
        <v>20</v>
      </c>
      <c r="G1195" t="s">
        <v>10</v>
      </c>
      <c r="H1195">
        <v>1</v>
      </c>
      <c r="I1195">
        <v>1</v>
      </c>
      <c r="J1195" s="4">
        <v>8.1999998089999995</v>
      </c>
      <c r="K1195" s="4">
        <v>8.1999998089999995</v>
      </c>
      <c r="L1195" t="s">
        <v>156</v>
      </c>
      <c r="M1195">
        <v>14</v>
      </c>
    </row>
    <row r="1196" spans="1:13" x14ac:dyDescent="0.25">
      <c r="A1196">
        <v>1001246</v>
      </c>
      <c r="B1196" s="1">
        <v>0.16666666666666666</v>
      </c>
      <c r="C1196" s="3">
        <v>814</v>
      </c>
      <c r="D1196" t="s">
        <v>6</v>
      </c>
      <c r="E1196">
        <v>3</v>
      </c>
      <c r="F1196" t="s">
        <v>20</v>
      </c>
      <c r="G1196" t="s">
        <v>14</v>
      </c>
      <c r="H1196">
        <v>1</v>
      </c>
      <c r="I1196">
        <v>0</v>
      </c>
      <c r="J1196" s="4">
        <v>6.8000001909999996</v>
      </c>
      <c r="K1196" s="4">
        <v>6.8000001909999996</v>
      </c>
      <c r="L1196" t="s">
        <v>157</v>
      </c>
      <c r="M1196">
        <v>17</v>
      </c>
    </row>
    <row r="1197" spans="1:13" x14ac:dyDescent="0.25">
      <c r="A1197">
        <v>1001247</v>
      </c>
      <c r="B1197" s="1">
        <v>0.1875</v>
      </c>
      <c r="C1197" s="3">
        <v>4968</v>
      </c>
      <c r="D1197" t="s">
        <v>6</v>
      </c>
      <c r="E1197">
        <v>3</v>
      </c>
      <c r="F1197" t="s">
        <v>20</v>
      </c>
      <c r="G1197" t="s">
        <v>14</v>
      </c>
      <c r="H1197">
        <v>2</v>
      </c>
      <c r="I1197">
        <v>0</v>
      </c>
      <c r="J1197" s="4">
        <v>8.1833238599999998</v>
      </c>
      <c r="K1197" s="4">
        <v>8.1833238599999998</v>
      </c>
      <c r="L1197" t="s">
        <v>164</v>
      </c>
      <c r="M1197">
        <v>13</v>
      </c>
    </row>
    <row r="1198" spans="1:13" x14ac:dyDescent="0.25">
      <c r="A1198">
        <v>1001248</v>
      </c>
      <c r="B1198" s="1">
        <v>0.1875</v>
      </c>
      <c r="C1198" s="3">
        <v>4638</v>
      </c>
      <c r="D1198" t="s">
        <v>6</v>
      </c>
      <c r="E1198">
        <v>3</v>
      </c>
      <c r="F1198" t="s">
        <v>20</v>
      </c>
      <c r="G1198" t="s">
        <v>14</v>
      </c>
      <c r="H1198">
        <v>1</v>
      </c>
      <c r="I1198">
        <v>0</v>
      </c>
      <c r="J1198" s="4">
        <v>8.8000001910000005</v>
      </c>
      <c r="K1198" s="4">
        <v>8.8000001910000005</v>
      </c>
      <c r="L1198" t="s">
        <v>164</v>
      </c>
      <c r="M1198">
        <v>14</v>
      </c>
    </row>
    <row r="1199" spans="1:13" x14ac:dyDescent="0.25">
      <c r="A1199">
        <v>1001249</v>
      </c>
      <c r="B1199" s="1">
        <v>0.1875</v>
      </c>
      <c r="C1199" s="3">
        <v>5001</v>
      </c>
      <c r="D1199" t="s">
        <v>6</v>
      </c>
      <c r="E1199">
        <v>3</v>
      </c>
      <c r="F1199" t="s">
        <v>20</v>
      </c>
      <c r="G1199" t="s">
        <v>14</v>
      </c>
      <c r="H1199">
        <v>1</v>
      </c>
      <c r="I1199">
        <v>0</v>
      </c>
      <c r="J1199" s="4">
        <v>32.200000760000002</v>
      </c>
      <c r="K1199" s="4">
        <v>32.200000760000002</v>
      </c>
      <c r="L1199" t="s">
        <v>164</v>
      </c>
      <c r="M1199">
        <v>14</v>
      </c>
    </row>
    <row r="1200" spans="1:13" x14ac:dyDescent="0.25">
      <c r="A1200">
        <v>1001250</v>
      </c>
      <c r="B1200" s="1">
        <v>0.1875</v>
      </c>
      <c r="C1200" s="3">
        <v>4967</v>
      </c>
      <c r="D1200" t="s">
        <v>6</v>
      </c>
      <c r="E1200">
        <v>3</v>
      </c>
      <c r="F1200" t="s">
        <v>20</v>
      </c>
      <c r="G1200" t="s">
        <v>14</v>
      </c>
      <c r="H1200">
        <v>3</v>
      </c>
      <c r="I1200">
        <v>0</v>
      </c>
      <c r="J1200" s="4">
        <v>16.325885769999999</v>
      </c>
      <c r="K1200" s="4">
        <v>16.325885769999999</v>
      </c>
      <c r="L1200" t="s">
        <v>164</v>
      </c>
      <c r="M1200">
        <v>14</v>
      </c>
    </row>
    <row r="1201" spans="1:13" x14ac:dyDescent="0.25">
      <c r="A1201">
        <v>1001251</v>
      </c>
      <c r="B1201" s="1">
        <v>0.1875</v>
      </c>
      <c r="C1201" s="3">
        <v>4901</v>
      </c>
      <c r="D1201" t="s">
        <v>6</v>
      </c>
      <c r="E1201">
        <v>3</v>
      </c>
      <c r="F1201" t="s">
        <v>20</v>
      </c>
      <c r="G1201" t="s">
        <v>14</v>
      </c>
      <c r="H1201">
        <v>3</v>
      </c>
      <c r="I1201">
        <v>0</v>
      </c>
      <c r="J1201" s="4">
        <v>8.3000001910000005</v>
      </c>
      <c r="K1201" s="4">
        <v>8.3000001910000005</v>
      </c>
      <c r="L1201" t="s">
        <v>164</v>
      </c>
      <c r="M1201">
        <v>17</v>
      </c>
    </row>
    <row r="1202" spans="1:13" x14ac:dyDescent="0.25">
      <c r="A1202">
        <v>1001252</v>
      </c>
      <c r="B1202" s="1">
        <v>0.22916666666666666</v>
      </c>
      <c r="C1202" s="3">
        <v>5563</v>
      </c>
      <c r="D1202" t="s">
        <v>6</v>
      </c>
      <c r="E1202">
        <v>3</v>
      </c>
      <c r="F1202" t="s">
        <v>20</v>
      </c>
      <c r="G1202" t="s">
        <v>14</v>
      </c>
      <c r="H1202">
        <v>1</v>
      </c>
      <c r="I1202">
        <v>0</v>
      </c>
      <c r="J1202" s="4">
        <v>15.100000380000001</v>
      </c>
      <c r="K1202" s="4">
        <v>15.100000380000001</v>
      </c>
      <c r="L1202" t="s">
        <v>165</v>
      </c>
      <c r="M1202">
        <v>16</v>
      </c>
    </row>
    <row r="1203" spans="1:13" x14ac:dyDescent="0.25">
      <c r="A1203">
        <v>1001253</v>
      </c>
      <c r="B1203" s="1">
        <v>0.22916666666666666</v>
      </c>
      <c r="C1203" s="3">
        <v>5000</v>
      </c>
      <c r="D1203" t="s">
        <v>6</v>
      </c>
      <c r="E1203">
        <v>3</v>
      </c>
      <c r="F1203" t="s">
        <v>20</v>
      </c>
      <c r="G1203" t="s">
        <v>14</v>
      </c>
      <c r="H1203">
        <v>1</v>
      </c>
      <c r="I1203">
        <v>0</v>
      </c>
      <c r="J1203" s="4">
        <v>5.1999998090000004</v>
      </c>
      <c r="K1203" s="4">
        <v>5.1999998090000004</v>
      </c>
      <c r="L1203" t="s">
        <v>165</v>
      </c>
      <c r="M1203">
        <v>24</v>
      </c>
    </row>
    <row r="1204" spans="1:13" x14ac:dyDescent="0.25">
      <c r="A1204">
        <v>1001254</v>
      </c>
      <c r="B1204" s="1">
        <v>0.22916666666666666</v>
      </c>
      <c r="C1204" s="3">
        <v>4637</v>
      </c>
      <c r="D1204" t="s">
        <v>6</v>
      </c>
      <c r="E1204">
        <v>3</v>
      </c>
      <c r="F1204" t="s">
        <v>20</v>
      </c>
      <c r="G1204" t="s">
        <v>14</v>
      </c>
      <c r="H1204">
        <v>2</v>
      </c>
      <c r="I1204">
        <v>0</v>
      </c>
      <c r="J1204" s="4">
        <v>7.1550092699999999</v>
      </c>
      <c r="K1204" s="4">
        <v>7.1550092699999999</v>
      </c>
      <c r="L1204" t="s">
        <v>165</v>
      </c>
      <c r="M1204">
        <v>14</v>
      </c>
    </row>
    <row r="1205" spans="1:13" x14ac:dyDescent="0.25">
      <c r="A1205">
        <v>1001255</v>
      </c>
      <c r="B1205" s="1">
        <v>0.22916666666666666</v>
      </c>
      <c r="C1205" s="3">
        <v>919</v>
      </c>
      <c r="D1205" t="s">
        <v>6</v>
      </c>
      <c r="E1205">
        <v>3</v>
      </c>
      <c r="F1205" t="s">
        <v>20</v>
      </c>
      <c r="G1205" t="s">
        <v>10</v>
      </c>
      <c r="H1205">
        <v>1</v>
      </c>
      <c r="I1205">
        <v>0</v>
      </c>
      <c r="J1205" s="4">
        <v>10.100000380000001</v>
      </c>
      <c r="K1205" s="4">
        <v>10.100000380000001</v>
      </c>
      <c r="L1205" t="s">
        <v>165</v>
      </c>
      <c r="M1205">
        <v>16</v>
      </c>
    </row>
    <row r="1206" spans="1:13" x14ac:dyDescent="0.25">
      <c r="A1206">
        <v>1001256</v>
      </c>
      <c r="B1206" s="1">
        <v>0.27083333333333331</v>
      </c>
      <c r="C1206" s="3">
        <v>4901</v>
      </c>
      <c r="D1206" t="s">
        <v>6</v>
      </c>
      <c r="E1206">
        <v>3</v>
      </c>
      <c r="F1206" t="s">
        <v>20</v>
      </c>
      <c r="G1206" t="s">
        <v>14</v>
      </c>
      <c r="H1206">
        <v>1</v>
      </c>
      <c r="I1206">
        <v>0</v>
      </c>
      <c r="J1206" s="4">
        <v>4.5</v>
      </c>
      <c r="K1206" s="4">
        <v>4.5</v>
      </c>
      <c r="L1206" t="s">
        <v>167</v>
      </c>
      <c r="M1206">
        <v>13</v>
      </c>
    </row>
    <row r="1207" spans="1:13" x14ac:dyDescent="0.25">
      <c r="A1207">
        <v>1001257</v>
      </c>
      <c r="B1207" s="1">
        <v>0.27083333333333331</v>
      </c>
      <c r="C1207" s="3">
        <v>4868</v>
      </c>
      <c r="D1207" t="s">
        <v>6</v>
      </c>
      <c r="E1207">
        <v>3</v>
      </c>
      <c r="F1207" t="s">
        <v>20</v>
      </c>
      <c r="G1207" t="s">
        <v>14</v>
      </c>
      <c r="H1207">
        <v>2</v>
      </c>
      <c r="I1207">
        <v>0</v>
      </c>
      <c r="J1207" s="4">
        <v>13.93766594</v>
      </c>
      <c r="K1207" s="4">
        <v>13.93766594</v>
      </c>
      <c r="L1207" t="s">
        <v>167</v>
      </c>
      <c r="M1207">
        <v>17</v>
      </c>
    </row>
    <row r="1208" spans="1:13" x14ac:dyDescent="0.25">
      <c r="A1208">
        <v>1001258</v>
      </c>
      <c r="B1208" s="1">
        <v>0.27083333333333331</v>
      </c>
      <c r="C1208" s="3">
        <v>4967</v>
      </c>
      <c r="D1208" t="s">
        <v>6</v>
      </c>
      <c r="E1208">
        <v>3</v>
      </c>
      <c r="F1208" t="s">
        <v>20</v>
      </c>
      <c r="G1208" t="s">
        <v>14</v>
      </c>
      <c r="H1208">
        <v>1</v>
      </c>
      <c r="I1208">
        <v>0</v>
      </c>
      <c r="J1208" s="4">
        <v>14.616157530000001</v>
      </c>
      <c r="K1208" s="4">
        <v>14.616157530000001</v>
      </c>
      <c r="L1208" t="s">
        <v>167</v>
      </c>
      <c r="M1208">
        <v>7</v>
      </c>
    </row>
    <row r="1209" spans="1:13" x14ac:dyDescent="0.25">
      <c r="A1209">
        <v>1001259</v>
      </c>
      <c r="B1209" s="1">
        <v>0.27083333333333331</v>
      </c>
      <c r="C1209" s="3">
        <v>5564</v>
      </c>
      <c r="D1209" t="s">
        <v>6</v>
      </c>
      <c r="E1209">
        <v>3</v>
      </c>
      <c r="F1209" t="s">
        <v>20</v>
      </c>
      <c r="G1209" t="s">
        <v>14</v>
      </c>
      <c r="H1209">
        <v>3</v>
      </c>
      <c r="I1209">
        <v>0</v>
      </c>
      <c r="J1209" s="4">
        <v>10.19999981</v>
      </c>
      <c r="K1209" s="4">
        <v>10.19999981</v>
      </c>
      <c r="L1209" t="s">
        <v>167</v>
      </c>
      <c r="M1209">
        <v>14</v>
      </c>
    </row>
    <row r="1210" spans="1:13" x14ac:dyDescent="0.25">
      <c r="A1210">
        <v>1001260</v>
      </c>
      <c r="B1210" s="1">
        <v>0.3125</v>
      </c>
      <c r="C1210" s="3">
        <v>814</v>
      </c>
      <c r="D1210" t="s">
        <v>6</v>
      </c>
      <c r="E1210">
        <v>3</v>
      </c>
      <c r="F1210" t="s">
        <v>20</v>
      </c>
      <c r="G1210" t="s">
        <v>14</v>
      </c>
      <c r="H1210">
        <v>1</v>
      </c>
      <c r="I1210">
        <v>0</v>
      </c>
      <c r="J1210" s="4">
        <v>22.899999619999999</v>
      </c>
      <c r="K1210" s="4">
        <v>22.899999619999999</v>
      </c>
      <c r="L1210" t="s">
        <v>169</v>
      </c>
      <c r="M1210">
        <v>48</v>
      </c>
    </row>
    <row r="1211" spans="1:13" x14ac:dyDescent="0.25">
      <c r="A1211">
        <v>1001261</v>
      </c>
      <c r="B1211" s="1">
        <v>0.3125</v>
      </c>
      <c r="C1211" s="3">
        <v>5562</v>
      </c>
      <c r="D1211" t="s">
        <v>6</v>
      </c>
      <c r="E1211">
        <v>3</v>
      </c>
      <c r="F1211" t="s">
        <v>20</v>
      </c>
      <c r="G1211" t="s">
        <v>14</v>
      </c>
      <c r="H1211">
        <v>1</v>
      </c>
      <c r="I1211">
        <v>0</v>
      </c>
      <c r="J1211" s="4">
        <v>7.6999998090000004</v>
      </c>
      <c r="K1211" s="4">
        <v>7.6999998090000004</v>
      </c>
      <c r="L1211" t="s">
        <v>169</v>
      </c>
      <c r="M1211">
        <v>31</v>
      </c>
    </row>
    <row r="1212" spans="1:13" x14ac:dyDescent="0.25">
      <c r="A1212">
        <v>1001262</v>
      </c>
      <c r="B1212" s="1">
        <v>0.47916666666666669</v>
      </c>
      <c r="C1212" s="3">
        <v>914</v>
      </c>
      <c r="D1212" t="s">
        <v>6</v>
      </c>
      <c r="E1212">
        <v>3</v>
      </c>
      <c r="F1212" t="s">
        <v>7</v>
      </c>
      <c r="G1212" t="s">
        <v>8</v>
      </c>
      <c r="H1212">
        <v>1</v>
      </c>
      <c r="I1212">
        <v>0</v>
      </c>
      <c r="J1212" s="4">
        <v>13.984666819999999</v>
      </c>
      <c r="K1212" s="4">
        <v>13.984666819999999</v>
      </c>
      <c r="L1212" t="s">
        <v>176</v>
      </c>
      <c r="M1212">
        <v>0</v>
      </c>
    </row>
    <row r="1213" spans="1:13" x14ac:dyDescent="0.25">
      <c r="A1213">
        <v>1001263</v>
      </c>
      <c r="B1213" s="1">
        <v>0.47916666666666669</v>
      </c>
      <c r="C1213" s="3">
        <v>491</v>
      </c>
      <c r="D1213" t="s">
        <v>6</v>
      </c>
      <c r="E1213">
        <v>3</v>
      </c>
      <c r="F1213" t="s">
        <v>7</v>
      </c>
      <c r="G1213" t="s">
        <v>8</v>
      </c>
      <c r="H1213">
        <v>1</v>
      </c>
      <c r="I1213">
        <v>0</v>
      </c>
      <c r="J1213" s="4">
        <v>19.543029789999999</v>
      </c>
      <c r="K1213" s="4">
        <v>19.543029789999999</v>
      </c>
      <c r="L1213" t="s">
        <v>176</v>
      </c>
      <c r="M1213">
        <v>0</v>
      </c>
    </row>
    <row r="1214" spans="1:13" x14ac:dyDescent="0.25">
      <c r="A1214">
        <v>1001264</v>
      </c>
      <c r="B1214" s="1">
        <v>0.47916666666666669</v>
      </c>
      <c r="C1214" s="3">
        <v>5165</v>
      </c>
      <c r="D1214" t="s">
        <v>6</v>
      </c>
      <c r="E1214">
        <v>3</v>
      </c>
      <c r="F1214" t="s">
        <v>7</v>
      </c>
      <c r="G1214" t="s">
        <v>8</v>
      </c>
      <c r="H1214">
        <v>1</v>
      </c>
      <c r="I1214">
        <v>0</v>
      </c>
      <c r="J1214" s="4">
        <v>10.600000380000001</v>
      </c>
      <c r="K1214" s="4">
        <v>10.600000380000001</v>
      </c>
      <c r="L1214" t="s">
        <v>176</v>
      </c>
      <c r="M1214">
        <v>0</v>
      </c>
    </row>
    <row r="1215" spans="1:13" x14ac:dyDescent="0.25">
      <c r="A1215">
        <v>1001265</v>
      </c>
      <c r="B1215" s="1">
        <v>0.47916666666666669</v>
      </c>
      <c r="C1215" s="3">
        <v>4802</v>
      </c>
      <c r="D1215" t="s">
        <v>6</v>
      </c>
      <c r="E1215">
        <v>3</v>
      </c>
      <c r="F1215" t="s">
        <v>7</v>
      </c>
      <c r="G1215" t="s">
        <v>8</v>
      </c>
      <c r="H1215">
        <v>1</v>
      </c>
      <c r="I1215">
        <v>0</v>
      </c>
      <c r="J1215" s="4">
        <v>10.100000380000001</v>
      </c>
      <c r="K1215" s="4">
        <v>10.100000380000001</v>
      </c>
      <c r="L1215" t="s">
        <v>176</v>
      </c>
      <c r="M1215">
        <v>0</v>
      </c>
    </row>
    <row r="1216" spans="1:13" x14ac:dyDescent="0.25">
      <c r="A1216">
        <v>1001266</v>
      </c>
      <c r="B1216" s="1">
        <v>0.47916666666666669</v>
      </c>
      <c r="C1216" s="3">
        <v>910</v>
      </c>
      <c r="D1216" t="s">
        <v>6</v>
      </c>
      <c r="E1216">
        <v>3</v>
      </c>
      <c r="F1216" t="s">
        <v>7</v>
      </c>
      <c r="G1216" t="s">
        <v>8</v>
      </c>
      <c r="H1216">
        <v>1</v>
      </c>
      <c r="I1216">
        <v>0</v>
      </c>
      <c r="J1216" s="4">
        <v>13.69999981</v>
      </c>
      <c r="K1216" s="4">
        <v>13.69999981</v>
      </c>
      <c r="L1216" t="s">
        <v>176</v>
      </c>
      <c r="M1216">
        <v>0</v>
      </c>
    </row>
    <row r="1217" spans="1:13" x14ac:dyDescent="0.25">
      <c r="A1217">
        <v>1001267</v>
      </c>
      <c r="B1217" s="1">
        <v>0.45833333333333331</v>
      </c>
      <c r="C1217" s="3">
        <v>5036</v>
      </c>
      <c r="D1217" t="s">
        <v>6</v>
      </c>
      <c r="E1217">
        <v>3</v>
      </c>
      <c r="F1217" t="s">
        <v>7</v>
      </c>
      <c r="G1217" t="s">
        <v>8</v>
      </c>
      <c r="H1217">
        <v>1</v>
      </c>
      <c r="I1217">
        <v>0</v>
      </c>
      <c r="J1217" s="4">
        <v>14.967616080000001</v>
      </c>
      <c r="K1217" s="4">
        <v>14.967616080000001</v>
      </c>
      <c r="L1217" t="s">
        <v>272</v>
      </c>
      <c r="M1217">
        <v>0</v>
      </c>
    </row>
    <row r="1218" spans="1:13" x14ac:dyDescent="0.25">
      <c r="A1218">
        <v>1001268</v>
      </c>
      <c r="B1218" s="1">
        <v>0.5</v>
      </c>
      <c r="C1218" s="3">
        <v>5099</v>
      </c>
      <c r="D1218" t="s">
        <v>6</v>
      </c>
      <c r="E1218">
        <v>3</v>
      </c>
      <c r="F1218" t="s">
        <v>7</v>
      </c>
      <c r="G1218" t="s">
        <v>8</v>
      </c>
      <c r="H1218">
        <v>3</v>
      </c>
      <c r="I1218">
        <v>0</v>
      </c>
      <c r="J1218" s="4">
        <v>15.20504665</v>
      </c>
      <c r="K1218" s="4">
        <v>15.20504665</v>
      </c>
      <c r="L1218" t="s">
        <v>177</v>
      </c>
      <c r="M1218">
        <v>0</v>
      </c>
    </row>
    <row r="1219" spans="1:13" x14ac:dyDescent="0.25">
      <c r="A1219">
        <v>1001269</v>
      </c>
      <c r="B1219" s="1">
        <v>0.5</v>
      </c>
      <c r="C1219" s="3">
        <v>5100</v>
      </c>
      <c r="D1219" t="s">
        <v>6</v>
      </c>
      <c r="E1219">
        <v>3</v>
      </c>
      <c r="F1219" t="s">
        <v>7</v>
      </c>
      <c r="G1219" t="s">
        <v>14</v>
      </c>
      <c r="H1219">
        <v>2</v>
      </c>
      <c r="I1219">
        <v>0</v>
      </c>
      <c r="J1219" s="4">
        <v>8.8999996190000008</v>
      </c>
      <c r="K1219" s="4">
        <v>8.8999996190000008</v>
      </c>
      <c r="L1219" t="s">
        <v>177</v>
      </c>
      <c r="M1219">
        <v>2</v>
      </c>
    </row>
    <row r="1220" spans="1:13" x14ac:dyDescent="0.25">
      <c r="A1220">
        <v>1001270</v>
      </c>
      <c r="B1220" s="1">
        <v>0.5</v>
      </c>
      <c r="C1220" s="3">
        <v>4868</v>
      </c>
      <c r="D1220" t="s">
        <v>6</v>
      </c>
      <c r="E1220">
        <v>3</v>
      </c>
      <c r="F1220" t="s">
        <v>7</v>
      </c>
      <c r="G1220" t="s">
        <v>8</v>
      </c>
      <c r="H1220">
        <v>3</v>
      </c>
      <c r="I1220">
        <v>0</v>
      </c>
      <c r="J1220" s="4">
        <v>9.7958841319999994</v>
      </c>
      <c r="K1220" s="4">
        <v>9.7958841319999994</v>
      </c>
      <c r="L1220" t="s">
        <v>177</v>
      </c>
      <c r="M1220">
        <v>0</v>
      </c>
    </row>
    <row r="1221" spans="1:13" x14ac:dyDescent="0.25">
      <c r="A1221">
        <v>1001271</v>
      </c>
      <c r="B1221" s="1">
        <v>0.5</v>
      </c>
      <c r="C1221" s="3">
        <v>4967</v>
      </c>
      <c r="D1221" t="s">
        <v>6</v>
      </c>
      <c r="E1221">
        <v>3</v>
      </c>
      <c r="F1221" t="s">
        <v>7</v>
      </c>
      <c r="G1221" t="s">
        <v>8</v>
      </c>
      <c r="H1221">
        <v>3</v>
      </c>
      <c r="I1221">
        <v>0</v>
      </c>
      <c r="J1221" s="4">
        <v>10.06700039</v>
      </c>
      <c r="K1221" s="4">
        <v>10.06700039</v>
      </c>
      <c r="L1221" t="s">
        <v>177</v>
      </c>
      <c r="M1221">
        <v>0</v>
      </c>
    </row>
    <row r="1222" spans="1:13" x14ac:dyDescent="0.25">
      <c r="A1222">
        <v>1001272</v>
      </c>
      <c r="B1222" s="1">
        <v>0.5</v>
      </c>
      <c r="C1222" s="3">
        <v>2096</v>
      </c>
      <c r="D1222" t="s">
        <v>6</v>
      </c>
      <c r="E1222">
        <v>3</v>
      </c>
      <c r="F1222" t="s">
        <v>7</v>
      </c>
      <c r="G1222" t="s">
        <v>8</v>
      </c>
      <c r="H1222">
        <v>1</v>
      </c>
      <c r="I1222">
        <v>0</v>
      </c>
      <c r="J1222" s="4">
        <v>18.722362520000001</v>
      </c>
      <c r="K1222" s="4">
        <v>18.722362520000001</v>
      </c>
      <c r="L1222" t="s">
        <v>177</v>
      </c>
      <c r="M1222">
        <v>0</v>
      </c>
    </row>
    <row r="1223" spans="1:13" x14ac:dyDescent="0.25">
      <c r="A1223">
        <v>1001273</v>
      </c>
      <c r="B1223" s="1">
        <v>0.5</v>
      </c>
      <c r="C1223" s="3">
        <v>4968</v>
      </c>
      <c r="D1223" t="s">
        <v>6</v>
      </c>
      <c r="E1223">
        <v>3</v>
      </c>
      <c r="F1223" t="s">
        <v>7</v>
      </c>
      <c r="G1223" t="s">
        <v>8</v>
      </c>
      <c r="H1223">
        <v>2</v>
      </c>
      <c r="I1223">
        <v>0</v>
      </c>
      <c r="J1223" s="4">
        <v>9.2682075499999996</v>
      </c>
      <c r="K1223" s="4">
        <v>9.2682075499999996</v>
      </c>
      <c r="L1223" t="s">
        <v>177</v>
      </c>
      <c r="M1223">
        <v>0</v>
      </c>
    </row>
    <row r="1224" spans="1:13" x14ac:dyDescent="0.25">
      <c r="A1224">
        <v>1001274</v>
      </c>
      <c r="B1224" s="1">
        <v>0.5</v>
      </c>
      <c r="C1224" s="3">
        <v>5297</v>
      </c>
      <c r="D1224" t="s">
        <v>6</v>
      </c>
      <c r="E1224">
        <v>3</v>
      </c>
      <c r="F1224" t="s">
        <v>7</v>
      </c>
      <c r="G1224" t="s">
        <v>8</v>
      </c>
      <c r="H1224">
        <v>3</v>
      </c>
      <c r="I1224">
        <v>0</v>
      </c>
      <c r="J1224" s="4">
        <v>9</v>
      </c>
      <c r="K1224" s="4">
        <v>9</v>
      </c>
      <c r="L1224" t="s">
        <v>177</v>
      </c>
      <c r="M1224">
        <v>0</v>
      </c>
    </row>
    <row r="1225" spans="1:13" x14ac:dyDescent="0.25">
      <c r="A1225">
        <v>1001275</v>
      </c>
      <c r="B1225" s="1">
        <v>0.5</v>
      </c>
      <c r="C1225" s="3">
        <v>5330</v>
      </c>
      <c r="D1225" t="s">
        <v>6</v>
      </c>
      <c r="E1225">
        <v>3</v>
      </c>
      <c r="F1225" t="s">
        <v>7</v>
      </c>
      <c r="G1225" t="s">
        <v>8</v>
      </c>
      <c r="H1225">
        <v>3</v>
      </c>
      <c r="I1225">
        <v>0</v>
      </c>
      <c r="J1225" s="4">
        <v>29</v>
      </c>
      <c r="K1225" s="4">
        <v>29</v>
      </c>
      <c r="L1225" t="s">
        <v>177</v>
      </c>
      <c r="M1225">
        <v>0</v>
      </c>
    </row>
    <row r="1226" spans="1:13" x14ac:dyDescent="0.25">
      <c r="A1226">
        <v>1001276</v>
      </c>
      <c r="B1226" s="1">
        <v>0.5</v>
      </c>
      <c r="C1226" s="3">
        <v>5045</v>
      </c>
      <c r="D1226" t="s">
        <v>6</v>
      </c>
      <c r="E1226">
        <v>3</v>
      </c>
      <c r="F1226" t="s">
        <v>7</v>
      </c>
      <c r="G1226" t="s">
        <v>8</v>
      </c>
      <c r="H1226">
        <v>1</v>
      </c>
      <c r="I1226">
        <v>1</v>
      </c>
      <c r="J1226" s="4">
        <v>16.299999239999998</v>
      </c>
      <c r="K1226" s="4">
        <v>16.299999239999998</v>
      </c>
      <c r="L1226" t="s">
        <v>177</v>
      </c>
      <c r="M1226">
        <v>0</v>
      </c>
    </row>
    <row r="1227" spans="1:13" x14ac:dyDescent="0.25">
      <c r="A1227">
        <v>1001277</v>
      </c>
      <c r="B1227" s="1">
        <v>0.5</v>
      </c>
      <c r="C1227" s="3">
        <v>5366</v>
      </c>
      <c r="D1227" t="s">
        <v>6</v>
      </c>
      <c r="E1227">
        <v>3</v>
      </c>
      <c r="F1227" t="s">
        <v>7</v>
      </c>
      <c r="G1227" t="s">
        <v>10</v>
      </c>
      <c r="H1227">
        <v>2</v>
      </c>
      <c r="I1227">
        <v>0</v>
      </c>
      <c r="J1227" s="4">
        <v>18.86331367</v>
      </c>
      <c r="K1227" s="4">
        <v>18.86331367</v>
      </c>
      <c r="L1227" t="s">
        <v>177</v>
      </c>
      <c r="M1227">
        <v>1</v>
      </c>
    </row>
    <row r="1228" spans="1:13" x14ac:dyDescent="0.25">
      <c r="A1228">
        <v>1001278</v>
      </c>
      <c r="B1228" s="1">
        <v>0.5</v>
      </c>
      <c r="C1228" s="3">
        <v>5000</v>
      </c>
      <c r="D1228" t="s">
        <v>6</v>
      </c>
      <c r="E1228">
        <v>3</v>
      </c>
      <c r="F1228" t="s">
        <v>7</v>
      </c>
      <c r="G1228" t="s">
        <v>8</v>
      </c>
      <c r="H1228">
        <v>3</v>
      </c>
      <c r="I1228">
        <v>0</v>
      </c>
      <c r="J1228" s="4">
        <v>12.5</v>
      </c>
      <c r="K1228" s="4">
        <v>12.5</v>
      </c>
      <c r="L1228" t="s">
        <v>177</v>
      </c>
      <c r="M1228">
        <v>0</v>
      </c>
    </row>
    <row r="1229" spans="1:13" x14ac:dyDescent="0.25">
      <c r="A1229">
        <v>1001279</v>
      </c>
      <c r="B1229" s="1">
        <v>0.5</v>
      </c>
      <c r="C1229" s="3">
        <v>4637</v>
      </c>
      <c r="D1229" t="s">
        <v>6</v>
      </c>
      <c r="E1229">
        <v>3</v>
      </c>
      <c r="F1229" t="s">
        <v>7</v>
      </c>
      <c r="G1229" t="s">
        <v>8</v>
      </c>
      <c r="H1229">
        <v>1</v>
      </c>
      <c r="I1229">
        <v>1</v>
      </c>
      <c r="J1229" s="4">
        <v>18.41274834</v>
      </c>
      <c r="K1229" s="4">
        <v>18.41274834</v>
      </c>
      <c r="L1229" t="s">
        <v>177</v>
      </c>
      <c r="M1229">
        <v>0</v>
      </c>
    </row>
    <row r="1230" spans="1:13" x14ac:dyDescent="0.25">
      <c r="A1230">
        <v>1001280</v>
      </c>
      <c r="B1230" s="1">
        <v>0.5</v>
      </c>
      <c r="C1230" s="3">
        <v>5565</v>
      </c>
      <c r="D1230" t="s">
        <v>6</v>
      </c>
      <c r="E1230">
        <v>3</v>
      </c>
      <c r="F1230" t="s">
        <v>7</v>
      </c>
      <c r="G1230" t="s">
        <v>8</v>
      </c>
      <c r="H1230">
        <v>1</v>
      </c>
      <c r="I1230">
        <v>1</v>
      </c>
      <c r="J1230" s="4">
        <v>16.091953279999998</v>
      </c>
      <c r="K1230" s="4">
        <v>16.091953279999998</v>
      </c>
      <c r="L1230" t="s">
        <v>177</v>
      </c>
      <c r="M1230">
        <v>0</v>
      </c>
    </row>
    <row r="1231" spans="1:13" x14ac:dyDescent="0.25">
      <c r="A1231">
        <v>1001281</v>
      </c>
      <c r="B1231" s="1">
        <v>0.5</v>
      </c>
      <c r="C1231" s="3">
        <v>5001</v>
      </c>
      <c r="D1231" t="s">
        <v>6</v>
      </c>
      <c r="E1231">
        <v>3</v>
      </c>
      <c r="F1231" t="s">
        <v>7</v>
      </c>
      <c r="G1231" t="s">
        <v>8</v>
      </c>
      <c r="H1231">
        <v>3</v>
      </c>
      <c r="I1231">
        <v>0</v>
      </c>
      <c r="J1231" s="4">
        <v>11.25979137</v>
      </c>
      <c r="K1231" s="4">
        <v>11.25979137</v>
      </c>
      <c r="L1231" t="s">
        <v>177</v>
      </c>
      <c r="M1231">
        <v>0</v>
      </c>
    </row>
    <row r="1232" spans="1:13" x14ac:dyDescent="0.25">
      <c r="A1232">
        <v>1001282</v>
      </c>
      <c r="B1232" s="1">
        <v>0.52083333333333337</v>
      </c>
      <c r="C1232" s="3">
        <v>5562</v>
      </c>
      <c r="D1232" t="s">
        <v>6</v>
      </c>
      <c r="E1232">
        <v>3</v>
      </c>
      <c r="F1232" t="s">
        <v>7</v>
      </c>
      <c r="G1232" t="s">
        <v>10</v>
      </c>
      <c r="H1232">
        <v>2</v>
      </c>
      <c r="I1232">
        <v>0</v>
      </c>
      <c r="J1232" s="4">
        <v>5.8000001909999996</v>
      </c>
      <c r="K1232" s="4">
        <v>5.8000001909999996</v>
      </c>
      <c r="L1232" t="s">
        <v>178</v>
      </c>
      <c r="M1232">
        <v>33</v>
      </c>
    </row>
    <row r="1233" spans="1:13" x14ac:dyDescent="0.25">
      <c r="A1233">
        <v>1001283</v>
      </c>
      <c r="B1233" s="1">
        <v>0.52083333333333337</v>
      </c>
      <c r="C1233" s="3">
        <v>4901</v>
      </c>
      <c r="D1233" t="s">
        <v>6</v>
      </c>
      <c r="E1233">
        <v>3</v>
      </c>
      <c r="F1233" t="s">
        <v>7</v>
      </c>
      <c r="G1233" t="s">
        <v>8</v>
      </c>
      <c r="H1233">
        <v>2</v>
      </c>
      <c r="I1233">
        <v>0</v>
      </c>
      <c r="J1233" s="4">
        <v>12.600000380000001</v>
      </c>
      <c r="K1233" s="4">
        <v>12.600000380000001</v>
      </c>
      <c r="L1233" t="s">
        <v>178</v>
      </c>
      <c r="M1233">
        <v>0</v>
      </c>
    </row>
    <row r="1234" spans="1:13" x14ac:dyDescent="0.25">
      <c r="A1234">
        <v>1001284</v>
      </c>
      <c r="B1234" s="1">
        <v>0.52083333333333337</v>
      </c>
      <c r="C1234" s="3">
        <v>5561</v>
      </c>
      <c r="D1234" t="s">
        <v>6</v>
      </c>
      <c r="E1234">
        <v>3</v>
      </c>
      <c r="F1234" t="s">
        <v>7</v>
      </c>
      <c r="G1234" t="s">
        <v>8</v>
      </c>
      <c r="H1234">
        <v>1</v>
      </c>
      <c r="I1234">
        <v>0</v>
      </c>
      <c r="J1234" s="4">
        <v>11.02807713</v>
      </c>
      <c r="K1234" s="4">
        <v>11.02807713</v>
      </c>
      <c r="L1234" t="s">
        <v>178</v>
      </c>
      <c r="M1234">
        <v>0</v>
      </c>
    </row>
    <row r="1235" spans="1:13" x14ac:dyDescent="0.25">
      <c r="A1235">
        <v>1001285</v>
      </c>
      <c r="B1235" s="1">
        <v>0.52083333333333337</v>
      </c>
      <c r="C1235" s="3">
        <v>816</v>
      </c>
      <c r="D1235" t="s">
        <v>6</v>
      </c>
      <c r="E1235">
        <v>3</v>
      </c>
      <c r="F1235" t="s">
        <v>7</v>
      </c>
      <c r="G1235" t="s">
        <v>8</v>
      </c>
      <c r="H1235">
        <v>1</v>
      </c>
      <c r="I1235">
        <v>0</v>
      </c>
      <c r="J1235" s="4">
        <v>17.966886519999999</v>
      </c>
      <c r="K1235" s="4">
        <v>17.966886519999999</v>
      </c>
      <c r="L1235" t="s">
        <v>178</v>
      </c>
      <c r="M1235">
        <v>0</v>
      </c>
    </row>
    <row r="1236" spans="1:13" x14ac:dyDescent="0.25">
      <c r="A1236">
        <v>1001286</v>
      </c>
      <c r="B1236" s="1">
        <v>0.52083333333333337</v>
      </c>
      <c r="C1236" s="3">
        <v>5367</v>
      </c>
      <c r="D1236" t="s">
        <v>6</v>
      </c>
      <c r="E1236">
        <v>3</v>
      </c>
      <c r="F1236" t="s">
        <v>7</v>
      </c>
      <c r="G1236" t="s">
        <v>8</v>
      </c>
      <c r="H1236">
        <v>0</v>
      </c>
      <c r="I1236">
        <v>1</v>
      </c>
      <c r="J1236" s="4">
        <v>12</v>
      </c>
      <c r="K1236" s="4">
        <v>12</v>
      </c>
      <c r="L1236" t="s">
        <v>178</v>
      </c>
      <c r="M1236">
        <v>0</v>
      </c>
    </row>
    <row r="1237" spans="1:13" x14ac:dyDescent="0.25">
      <c r="A1237">
        <v>1001287</v>
      </c>
      <c r="B1237" s="1">
        <v>0.52083333333333337</v>
      </c>
      <c r="C1237" s="3">
        <v>5363</v>
      </c>
      <c r="D1237" t="s">
        <v>6</v>
      </c>
      <c r="E1237">
        <v>3</v>
      </c>
      <c r="F1237" t="s">
        <v>7</v>
      </c>
      <c r="G1237" t="s">
        <v>8</v>
      </c>
      <c r="H1237">
        <v>2</v>
      </c>
      <c r="I1237">
        <v>0</v>
      </c>
      <c r="J1237" s="4">
        <v>10.44260502</v>
      </c>
      <c r="K1237" s="4">
        <v>10.44260502</v>
      </c>
      <c r="L1237" t="s">
        <v>178</v>
      </c>
      <c r="M1237">
        <v>0</v>
      </c>
    </row>
    <row r="1238" spans="1:13" x14ac:dyDescent="0.25">
      <c r="A1238">
        <v>1001288</v>
      </c>
      <c r="B1238" s="1">
        <v>0.52083333333333337</v>
      </c>
      <c r="C1238" s="3">
        <v>5365</v>
      </c>
      <c r="D1238" t="s">
        <v>6</v>
      </c>
      <c r="E1238">
        <v>3</v>
      </c>
      <c r="F1238" t="s">
        <v>7</v>
      </c>
      <c r="G1238" t="s">
        <v>8</v>
      </c>
      <c r="H1238">
        <v>1</v>
      </c>
      <c r="I1238">
        <v>0</v>
      </c>
      <c r="J1238" s="4">
        <v>22.399999619999999</v>
      </c>
      <c r="K1238" s="4">
        <v>22.399999619999999</v>
      </c>
      <c r="L1238" t="s">
        <v>178</v>
      </c>
      <c r="M1238">
        <v>0</v>
      </c>
    </row>
    <row r="1239" spans="1:13" x14ac:dyDescent="0.25">
      <c r="A1239">
        <v>1001289</v>
      </c>
      <c r="B1239" s="1">
        <v>0.52083333333333337</v>
      </c>
      <c r="C1239" s="3">
        <v>4638</v>
      </c>
      <c r="D1239" t="s">
        <v>6</v>
      </c>
      <c r="E1239">
        <v>3</v>
      </c>
      <c r="F1239" t="s">
        <v>7</v>
      </c>
      <c r="G1239" t="s">
        <v>8</v>
      </c>
      <c r="H1239">
        <v>2</v>
      </c>
      <c r="I1239">
        <v>0</v>
      </c>
      <c r="J1239" s="4">
        <v>27.299999239999998</v>
      </c>
      <c r="K1239" s="4">
        <v>27.299999239999998</v>
      </c>
      <c r="L1239" t="s">
        <v>178</v>
      </c>
      <c r="M1239">
        <v>0</v>
      </c>
    </row>
    <row r="1240" spans="1:13" x14ac:dyDescent="0.25">
      <c r="A1240">
        <v>1001290</v>
      </c>
      <c r="B1240" s="1">
        <v>0.52083333333333337</v>
      </c>
      <c r="C1240" s="3">
        <v>4869</v>
      </c>
      <c r="D1240" t="s">
        <v>6</v>
      </c>
      <c r="E1240">
        <v>3</v>
      </c>
      <c r="F1240" t="s">
        <v>7</v>
      </c>
      <c r="G1240" t="s">
        <v>10</v>
      </c>
      <c r="H1240">
        <v>1</v>
      </c>
      <c r="I1240">
        <v>1</v>
      </c>
      <c r="J1240" s="4">
        <v>19.161561970000001</v>
      </c>
      <c r="K1240" s="4">
        <v>19.161561970000001</v>
      </c>
      <c r="L1240" t="s">
        <v>178</v>
      </c>
      <c r="M1240">
        <v>2</v>
      </c>
    </row>
    <row r="1241" spans="1:13" x14ac:dyDescent="0.25">
      <c r="A1241">
        <v>1001291</v>
      </c>
      <c r="B1241" s="1">
        <v>0.33402777777777781</v>
      </c>
      <c r="C1241" s="3">
        <v>5561</v>
      </c>
      <c r="D1241" t="s">
        <v>6</v>
      </c>
      <c r="E1241">
        <v>3</v>
      </c>
      <c r="F1241" t="s">
        <v>7</v>
      </c>
      <c r="G1241" t="s">
        <v>8</v>
      </c>
      <c r="H1241">
        <v>1</v>
      </c>
      <c r="I1241">
        <v>1</v>
      </c>
      <c r="J1241" s="4">
        <v>10.49235535</v>
      </c>
      <c r="K1241" s="4">
        <v>10.49235535</v>
      </c>
      <c r="L1241" t="s">
        <v>264</v>
      </c>
      <c r="M1241">
        <v>0</v>
      </c>
    </row>
    <row r="1242" spans="1:13" x14ac:dyDescent="0.25">
      <c r="A1242">
        <v>1001292</v>
      </c>
      <c r="B1242" s="1">
        <v>0.3756944444444445</v>
      </c>
      <c r="C1242" s="3">
        <v>5132</v>
      </c>
      <c r="D1242" t="s">
        <v>6</v>
      </c>
      <c r="E1242">
        <v>3</v>
      </c>
      <c r="F1242" t="s">
        <v>7</v>
      </c>
      <c r="G1242" t="s">
        <v>14</v>
      </c>
      <c r="H1242">
        <v>1</v>
      </c>
      <c r="I1242">
        <v>0</v>
      </c>
      <c r="J1242" s="4">
        <v>19.185333249999999</v>
      </c>
      <c r="K1242" s="4">
        <v>19.185333249999999</v>
      </c>
      <c r="L1242" t="s">
        <v>173</v>
      </c>
      <c r="M1242">
        <v>3</v>
      </c>
    </row>
    <row r="1243" spans="1:13" x14ac:dyDescent="0.25">
      <c r="A1243">
        <v>1001293</v>
      </c>
      <c r="B1243" s="1">
        <v>0.3756944444444445</v>
      </c>
      <c r="C1243" s="3">
        <v>912</v>
      </c>
      <c r="D1243" t="s">
        <v>6</v>
      </c>
      <c r="E1243">
        <v>3</v>
      </c>
      <c r="F1243" t="s">
        <v>7</v>
      </c>
      <c r="G1243" t="s">
        <v>8</v>
      </c>
      <c r="H1243">
        <v>1</v>
      </c>
      <c r="I1243">
        <v>0</v>
      </c>
      <c r="J1243" s="4">
        <v>3.2530000210000001</v>
      </c>
      <c r="K1243" s="4">
        <v>3.2530000210000001</v>
      </c>
      <c r="L1243" t="s">
        <v>173</v>
      </c>
      <c r="M1243">
        <v>0</v>
      </c>
    </row>
    <row r="1244" spans="1:13" x14ac:dyDescent="0.25">
      <c r="A1244">
        <v>1001294</v>
      </c>
      <c r="B1244" s="1">
        <v>0.5625</v>
      </c>
      <c r="C1244" s="3">
        <v>4769</v>
      </c>
      <c r="D1244" t="s">
        <v>6</v>
      </c>
      <c r="E1244">
        <v>3</v>
      </c>
      <c r="F1244" t="s">
        <v>7</v>
      </c>
      <c r="G1244" t="s">
        <v>8</v>
      </c>
      <c r="H1244">
        <v>1</v>
      </c>
      <c r="I1244">
        <v>0</v>
      </c>
      <c r="J1244" s="4">
        <v>17.5</v>
      </c>
      <c r="K1244" s="4">
        <v>17.5</v>
      </c>
      <c r="L1244" t="s">
        <v>179</v>
      </c>
      <c r="M1244">
        <v>0</v>
      </c>
    </row>
    <row r="1245" spans="1:13" x14ac:dyDescent="0.25">
      <c r="A1245">
        <v>1001295</v>
      </c>
      <c r="B1245" s="1">
        <v>0.5625</v>
      </c>
      <c r="C1245" s="3">
        <v>5564</v>
      </c>
      <c r="D1245" t="s">
        <v>6</v>
      </c>
      <c r="E1245">
        <v>3</v>
      </c>
      <c r="F1245" t="s">
        <v>7</v>
      </c>
      <c r="G1245" t="s">
        <v>8</v>
      </c>
      <c r="H1245">
        <v>2</v>
      </c>
      <c r="I1245">
        <v>0</v>
      </c>
      <c r="J1245" s="4">
        <v>10.980833049999999</v>
      </c>
      <c r="K1245" s="4">
        <v>10.980833049999999</v>
      </c>
      <c r="L1245" t="s">
        <v>179</v>
      </c>
      <c r="M1245">
        <v>0</v>
      </c>
    </row>
    <row r="1246" spans="1:13" x14ac:dyDescent="0.25">
      <c r="A1246">
        <v>1001296</v>
      </c>
      <c r="B1246" s="1">
        <v>0.5</v>
      </c>
      <c r="C1246" s="3">
        <v>906</v>
      </c>
      <c r="D1246" t="s">
        <v>6</v>
      </c>
      <c r="E1246">
        <v>3</v>
      </c>
      <c r="F1246" t="s">
        <v>7</v>
      </c>
      <c r="G1246" t="s">
        <v>8</v>
      </c>
      <c r="H1246">
        <v>1</v>
      </c>
      <c r="I1246">
        <v>0</v>
      </c>
      <c r="J1246" s="4">
        <v>15.89083958</v>
      </c>
      <c r="K1246" s="4">
        <v>15.89083958</v>
      </c>
      <c r="L1246" t="s">
        <v>177</v>
      </c>
      <c r="M1246">
        <v>0</v>
      </c>
    </row>
    <row r="1247" spans="1:13" x14ac:dyDescent="0.25">
      <c r="A1247">
        <v>1001297</v>
      </c>
      <c r="B1247" s="1">
        <v>0.58333333333333337</v>
      </c>
      <c r="C1247" s="3">
        <v>4837</v>
      </c>
      <c r="D1247" t="s">
        <v>6</v>
      </c>
      <c r="E1247">
        <v>3</v>
      </c>
      <c r="F1247" t="s">
        <v>7</v>
      </c>
      <c r="G1247" t="s">
        <v>8</v>
      </c>
      <c r="H1247">
        <v>1</v>
      </c>
      <c r="I1247">
        <v>0</v>
      </c>
      <c r="J1247" s="4">
        <v>7.5999999049999998</v>
      </c>
      <c r="K1247" s="4">
        <v>7.5999999049999998</v>
      </c>
      <c r="L1247" t="s">
        <v>180</v>
      </c>
      <c r="M1247">
        <v>0</v>
      </c>
    </row>
    <row r="1248" spans="1:13" x14ac:dyDescent="0.25">
      <c r="A1248">
        <v>1001298</v>
      </c>
      <c r="B1248" s="1">
        <v>0.58333333333333337</v>
      </c>
      <c r="C1248" s="3">
        <v>912</v>
      </c>
      <c r="D1248" t="s">
        <v>6</v>
      </c>
      <c r="E1248">
        <v>3</v>
      </c>
      <c r="F1248" t="s">
        <v>7</v>
      </c>
      <c r="G1248" t="s">
        <v>8</v>
      </c>
      <c r="H1248">
        <v>1</v>
      </c>
      <c r="I1248">
        <v>0</v>
      </c>
      <c r="J1248" s="4">
        <v>5.3000001909999996</v>
      </c>
      <c r="K1248" s="4">
        <v>5.3000001909999996</v>
      </c>
      <c r="L1248" t="s">
        <v>180</v>
      </c>
      <c r="M1248">
        <v>0</v>
      </c>
    </row>
    <row r="1249" spans="1:13" x14ac:dyDescent="0.25">
      <c r="A1249">
        <v>1001299</v>
      </c>
      <c r="B1249" s="1">
        <v>0.60486111111111118</v>
      </c>
      <c r="C1249" s="3">
        <v>4835</v>
      </c>
      <c r="D1249" t="s">
        <v>6</v>
      </c>
      <c r="E1249">
        <v>3</v>
      </c>
      <c r="F1249" t="s">
        <v>7</v>
      </c>
      <c r="G1249" t="s">
        <v>8</v>
      </c>
      <c r="H1249">
        <v>1</v>
      </c>
      <c r="I1249">
        <v>0</v>
      </c>
      <c r="J1249" s="4">
        <v>7.1346268650000004</v>
      </c>
      <c r="K1249" s="4">
        <v>7.1346268650000004</v>
      </c>
      <c r="L1249" t="s">
        <v>181</v>
      </c>
      <c r="M1249">
        <v>0</v>
      </c>
    </row>
    <row r="1250" spans="1:13" x14ac:dyDescent="0.25">
      <c r="A1250">
        <v>1001300</v>
      </c>
      <c r="B1250" s="1">
        <v>0.60486111111111118</v>
      </c>
      <c r="C1250" s="3">
        <v>1140</v>
      </c>
      <c r="D1250" t="s">
        <v>6</v>
      </c>
      <c r="E1250">
        <v>3</v>
      </c>
      <c r="F1250" t="s">
        <v>7</v>
      </c>
      <c r="G1250" t="s">
        <v>14</v>
      </c>
      <c r="H1250">
        <v>1</v>
      </c>
      <c r="I1250">
        <v>0</v>
      </c>
      <c r="J1250" s="4">
        <v>10.134585380000001</v>
      </c>
      <c r="K1250" s="4">
        <v>10.134585380000001</v>
      </c>
      <c r="L1250" t="s">
        <v>181</v>
      </c>
      <c r="M1250">
        <v>13</v>
      </c>
    </row>
    <row r="1251" spans="1:13" x14ac:dyDescent="0.25">
      <c r="A1251">
        <v>1001301</v>
      </c>
      <c r="B1251" s="1">
        <v>0.60486111111111118</v>
      </c>
      <c r="C1251" s="3">
        <v>911</v>
      </c>
      <c r="D1251" t="s">
        <v>6</v>
      </c>
      <c r="E1251">
        <v>3</v>
      </c>
      <c r="F1251" t="s">
        <v>7</v>
      </c>
      <c r="G1251" t="s">
        <v>8</v>
      </c>
      <c r="H1251">
        <v>1</v>
      </c>
      <c r="I1251">
        <v>0</v>
      </c>
      <c r="J1251" s="4">
        <v>4.5</v>
      </c>
      <c r="K1251" s="4">
        <v>4.5</v>
      </c>
      <c r="L1251" t="s">
        <v>181</v>
      </c>
      <c r="M1251">
        <v>0</v>
      </c>
    </row>
    <row r="1252" spans="1:13" x14ac:dyDescent="0.25">
      <c r="A1252">
        <v>1001302</v>
      </c>
      <c r="B1252" s="1">
        <v>0.64583333333333337</v>
      </c>
      <c r="C1252" s="3">
        <v>4868</v>
      </c>
      <c r="D1252" t="s">
        <v>6</v>
      </c>
      <c r="E1252">
        <v>3</v>
      </c>
      <c r="F1252" t="s">
        <v>7</v>
      </c>
      <c r="G1252" t="s">
        <v>8</v>
      </c>
      <c r="H1252">
        <v>1</v>
      </c>
      <c r="I1252">
        <v>0</v>
      </c>
      <c r="J1252" s="4">
        <v>3.2000000480000002</v>
      </c>
      <c r="K1252" s="4">
        <v>3.2000000480000002</v>
      </c>
      <c r="L1252" t="s">
        <v>185</v>
      </c>
      <c r="M1252">
        <v>0</v>
      </c>
    </row>
    <row r="1253" spans="1:13" x14ac:dyDescent="0.25">
      <c r="A1253">
        <v>1001303</v>
      </c>
      <c r="B1253" s="1">
        <v>0.64583333333333337</v>
      </c>
      <c r="C1253" s="3">
        <v>5563</v>
      </c>
      <c r="D1253" t="s">
        <v>6</v>
      </c>
      <c r="E1253">
        <v>3</v>
      </c>
      <c r="F1253" t="s">
        <v>7</v>
      </c>
      <c r="G1253" t="s">
        <v>8</v>
      </c>
      <c r="H1253">
        <v>1</v>
      </c>
      <c r="I1253">
        <v>0</v>
      </c>
      <c r="J1253" s="4">
        <v>9.3999996190000008</v>
      </c>
      <c r="K1253" s="4">
        <v>9.3999996190000008</v>
      </c>
      <c r="L1253" t="s">
        <v>185</v>
      </c>
      <c r="M1253">
        <v>0</v>
      </c>
    </row>
    <row r="1254" spans="1:13" x14ac:dyDescent="0.25">
      <c r="A1254">
        <v>1001304</v>
      </c>
      <c r="B1254" s="1">
        <v>0.66666666666666663</v>
      </c>
      <c r="C1254" s="3">
        <v>5565</v>
      </c>
      <c r="D1254" t="s">
        <v>6</v>
      </c>
      <c r="E1254">
        <v>3</v>
      </c>
      <c r="F1254" t="s">
        <v>7</v>
      </c>
      <c r="G1254" t="s">
        <v>8</v>
      </c>
      <c r="H1254">
        <v>1</v>
      </c>
      <c r="I1254">
        <v>0</v>
      </c>
      <c r="J1254" s="4">
        <v>9</v>
      </c>
      <c r="K1254" s="4">
        <v>9</v>
      </c>
      <c r="L1254" t="s">
        <v>186</v>
      </c>
      <c r="M1254">
        <v>0</v>
      </c>
    </row>
    <row r="1255" spans="1:13" x14ac:dyDescent="0.25">
      <c r="A1255">
        <v>1001305</v>
      </c>
      <c r="B1255" s="1">
        <v>0.66666666666666663</v>
      </c>
      <c r="C1255" s="3">
        <v>920</v>
      </c>
      <c r="D1255" t="s">
        <v>6</v>
      </c>
      <c r="E1255">
        <v>3</v>
      </c>
      <c r="F1255" t="s">
        <v>7</v>
      </c>
      <c r="G1255" t="s">
        <v>17</v>
      </c>
      <c r="H1255">
        <v>2</v>
      </c>
      <c r="I1255">
        <v>0</v>
      </c>
      <c r="J1255" s="4">
        <v>11.100000380000001</v>
      </c>
      <c r="K1255" s="4">
        <v>11.100000380000001</v>
      </c>
      <c r="L1255" t="s">
        <v>186</v>
      </c>
      <c r="M1255">
        <v>3</v>
      </c>
    </row>
    <row r="1256" spans="1:13" x14ac:dyDescent="0.25">
      <c r="A1256">
        <v>1001306</v>
      </c>
      <c r="B1256" s="1">
        <v>0.66666666666666663</v>
      </c>
      <c r="C1256" s="3">
        <v>1139</v>
      </c>
      <c r="D1256" t="s">
        <v>6</v>
      </c>
      <c r="E1256">
        <v>3</v>
      </c>
      <c r="F1256" t="s">
        <v>7</v>
      </c>
      <c r="G1256" t="s">
        <v>8</v>
      </c>
      <c r="H1256">
        <v>2</v>
      </c>
      <c r="I1256">
        <v>0</v>
      </c>
      <c r="J1256" s="4">
        <v>11.975838660000001</v>
      </c>
      <c r="K1256" s="4">
        <v>11.975838660000001</v>
      </c>
      <c r="L1256" t="s">
        <v>186</v>
      </c>
      <c r="M1256">
        <v>0</v>
      </c>
    </row>
    <row r="1257" spans="1:13" x14ac:dyDescent="0.25">
      <c r="A1257">
        <v>1001307</v>
      </c>
      <c r="B1257" s="1">
        <v>0.66666666666666663</v>
      </c>
      <c r="C1257" s="3">
        <v>1140</v>
      </c>
      <c r="D1257" t="s">
        <v>6</v>
      </c>
      <c r="E1257">
        <v>3</v>
      </c>
      <c r="F1257" t="s">
        <v>7</v>
      </c>
      <c r="G1257" t="s">
        <v>8</v>
      </c>
      <c r="H1257">
        <v>1</v>
      </c>
      <c r="I1257">
        <v>0</v>
      </c>
      <c r="J1257" s="4">
        <v>8.6734313959999998</v>
      </c>
      <c r="K1257" s="4">
        <v>8.6734313959999998</v>
      </c>
      <c r="L1257" t="s">
        <v>186</v>
      </c>
      <c r="M1257">
        <v>0</v>
      </c>
    </row>
    <row r="1258" spans="1:13" x14ac:dyDescent="0.25">
      <c r="A1258">
        <v>1001308</v>
      </c>
      <c r="B1258" s="1">
        <v>0.66666666666666663</v>
      </c>
      <c r="C1258" s="3">
        <v>914</v>
      </c>
      <c r="D1258" t="s">
        <v>6</v>
      </c>
      <c r="E1258">
        <v>3</v>
      </c>
      <c r="F1258" t="s">
        <v>7</v>
      </c>
      <c r="G1258" t="s">
        <v>8</v>
      </c>
      <c r="H1258">
        <v>1</v>
      </c>
      <c r="I1258">
        <v>0</v>
      </c>
      <c r="J1258" s="4">
        <v>14.43700123</v>
      </c>
      <c r="K1258" s="4">
        <v>14.43700123</v>
      </c>
      <c r="L1258" t="s">
        <v>186</v>
      </c>
      <c r="M1258">
        <v>0</v>
      </c>
    </row>
    <row r="1259" spans="1:13" x14ac:dyDescent="0.25">
      <c r="A1259">
        <v>1001309</v>
      </c>
      <c r="B1259" s="1">
        <v>0.66666666666666663</v>
      </c>
      <c r="C1259" s="3">
        <v>910</v>
      </c>
      <c r="D1259" t="s">
        <v>6</v>
      </c>
      <c r="E1259">
        <v>3</v>
      </c>
      <c r="F1259" t="s">
        <v>7</v>
      </c>
      <c r="G1259" t="s">
        <v>17</v>
      </c>
      <c r="H1259">
        <v>3</v>
      </c>
      <c r="I1259">
        <v>0</v>
      </c>
      <c r="J1259" s="4">
        <v>25.700000760000002</v>
      </c>
      <c r="K1259" s="4">
        <v>25.700000760000002</v>
      </c>
      <c r="L1259" t="s">
        <v>186</v>
      </c>
      <c r="M1259">
        <v>3</v>
      </c>
    </row>
    <row r="1260" spans="1:13" x14ac:dyDescent="0.25">
      <c r="A1260">
        <v>1001310</v>
      </c>
      <c r="B1260" s="1">
        <v>0.66666666666666663</v>
      </c>
      <c r="C1260" s="3">
        <v>4802</v>
      </c>
      <c r="D1260" t="s">
        <v>6</v>
      </c>
      <c r="E1260">
        <v>3</v>
      </c>
      <c r="F1260" t="s">
        <v>7</v>
      </c>
      <c r="G1260" t="s">
        <v>8</v>
      </c>
      <c r="H1260">
        <v>2</v>
      </c>
      <c r="I1260">
        <v>1</v>
      </c>
      <c r="J1260" s="4">
        <v>11.247148510000001</v>
      </c>
      <c r="K1260" s="4">
        <v>11.247148510000001</v>
      </c>
      <c r="L1260" t="s">
        <v>186</v>
      </c>
      <c r="M1260">
        <v>0</v>
      </c>
    </row>
    <row r="1261" spans="1:13" x14ac:dyDescent="0.25">
      <c r="A1261">
        <v>1001311</v>
      </c>
      <c r="B1261" s="1">
        <v>0.6875</v>
      </c>
      <c r="C1261" s="3">
        <v>5045</v>
      </c>
      <c r="D1261" t="s">
        <v>6</v>
      </c>
      <c r="E1261">
        <v>3</v>
      </c>
      <c r="F1261" t="s">
        <v>7</v>
      </c>
      <c r="G1261" t="s">
        <v>8</v>
      </c>
      <c r="H1261">
        <v>1</v>
      </c>
      <c r="I1261">
        <v>0</v>
      </c>
      <c r="J1261" s="4">
        <v>21.5</v>
      </c>
      <c r="K1261" s="4">
        <v>21.5</v>
      </c>
      <c r="L1261" t="s">
        <v>187</v>
      </c>
      <c r="M1261">
        <v>0</v>
      </c>
    </row>
    <row r="1262" spans="1:13" x14ac:dyDescent="0.25">
      <c r="A1262">
        <v>1001312</v>
      </c>
      <c r="B1262" s="1">
        <v>0.6875</v>
      </c>
      <c r="C1262" s="3">
        <v>5365</v>
      </c>
      <c r="D1262" t="s">
        <v>6</v>
      </c>
      <c r="E1262">
        <v>3</v>
      </c>
      <c r="F1262" t="s">
        <v>7</v>
      </c>
      <c r="G1262" t="s">
        <v>8</v>
      </c>
      <c r="H1262">
        <v>1</v>
      </c>
      <c r="I1262">
        <v>0</v>
      </c>
      <c r="J1262" s="4">
        <v>14.888097760000001</v>
      </c>
      <c r="K1262" s="4">
        <v>14.888097760000001</v>
      </c>
      <c r="L1262" t="s">
        <v>187</v>
      </c>
      <c r="M1262">
        <v>0</v>
      </c>
    </row>
    <row r="1263" spans="1:13" x14ac:dyDescent="0.25">
      <c r="A1263">
        <v>1001313</v>
      </c>
      <c r="B1263" s="1">
        <v>0.6875</v>
      </c>
      <c r="C1263" s="3">
        <v>4968</v>
      </c>
      <c r="D1263" t="s">
        <v>6</v>
      </c>
      <c r="E1263">
        <v>3</v>
      </c>
      <c r="F1263" t="s">
        <v>7</v>
      </c>
      <c r="G1263" t="s">
        <v>14</v>
      </c>
      <c r="H1263">
        <v>2</v>
      </c>
      <c r="I1263">
        <v>0</v>
      </c>
      <c r="J1263" s="4">
        <v>5.4000000950000002</v>
      </c>
      <c r="K1263" s="4">
        <v>5.4000000950000002</v>
      </c>
      <c r="L1263" t="s">
        <v>187</v>
      </c>
      <c r="M1263">
        <v>9</v>
      </c>
    </row>
    <row r="1264" spans="1:13" x14ac:dyDescent="0.25">
      <c r="A1264">
        <v>1001314</v>
      </c>
      <c r="B1264" s="1">
        <v>0.72916666666666663</v>
      </c>
      <c r="C1264" s="3">
        <v>4637</v>
      </c>
      <c r="D1264" t="s">
        <v>6</v>
      </c>
      <c r="E1264">
        <v>3</v>
      </c>
      <c r="F1264" t="s">
        <v>7</v>
      </c>
      <c r="G1264" t="s">
        <v>10</v>
      </c>
      <c r="H1264">
        <v>2</v>
      </c>
      <c r="I1264">
        <v>1</v>
      </c>
      <c r="J1264" s="4">
        <v>8.7855539319999991</v>
      </c>
      <c r="K1264" s="4">
        <v>8.7855539319999991</v>
      </c>
      <c r="L1264" t="s">
        <v>190</v>
      </c>
      <c r="M1264">
        <v>5</v>
      </c>
    </row>
    <row r="1265" spans="1:13" x14ac:dyDescent="0.25">
      <c r="A1265">
        <v>1001315</v>
      </c>
      <c r="B1265" s="1">
        <v>0.72916666666666663</v>
      </c>
      <c r="C1265" s="3">
        <v>4967</v>
      </c>
      <c r="D1265" t="s">
        <v>6</v>
      </c>
      <c r="E1265">
        <v>3</v>
      </c>
      <c r="F1265" t="s">
        <v>7</v>
      </c>
      <c r="G1265" t="s">
        <v>8</v>
      </c>
      <c r="H1265">
        <v>1</v>
      </c>
      <c r="I1265">
        <v>0</v>
      </c>
      <c r="J1265" s="4">
        <v>10.19999981</v>
      </c>
      <c r="K1265" s="4">
        <v>10.19999981</v>
      </c>
      <c r="L1265" t="s">
        <v>190</v>
      </c>
      <c r="M1265">
        <v>0</v>
      </c>
    </row>
    <row r="1266" spans="1:13" x14ac:dyDescent="0.25">
      <c r="A1266">
        <v>1001316</v>
      </c>
      <c r="B1266" s="1">
        <v>0.72916666666666663</v>
      </c>
      <c r="C1266" s="3">
        <v>5564</v>
      </c>
      <c r="D1266" t="s">
        <v>6</v>
      </c>
      <c r="E1266">
        <v>3</v>
      </c>
      <c r="F1266" t="s">
        <v>7</v>
      </c>
      <c r="G1266" t="s">
        <v>8</v>
      </c>
      <c r="H1266">
        <v>1</v>
      </c>
      <c r="I1266">
        <v>0</v>
      </c>
      <c r="J1266" s="4">
        <v>10.80000019</v>
      </c>
      <c r="K1266" s="4">
        <v>10.80000019</v>
      </c>
      <c r="L1266" t="s">
        <v>190</v>
      </c>
      <c r="M1266">
        <v>0</v>
      </c>
    </row>
    <row r="1267" spans="1:13" x14ac:dyDescent="0.25">
      <c r="A1267">
        <v>1001317</v>
      </c>
      <c r="B1267" s="1">
        <v>0.70833333333333337</v>
      </c>
      <c r="C1267" s="3">
        <v>4901</v>
      </c>
      <c r="D1267" t="s">
        <v>6</v>
      </c>
      <c r="E1267">
        <v>3</v>
      </c>
      <c r="F1267" t="s">
        <v>7</v>
      </c>
      <c r="G1267" t="s">
        <v>8</v>
      </c>
      <c r="H1267">
        <v>3</v>
      </c>
      <c r="I1267">
        <v>0</v>
      </c>
      <c r="J1267" s="4">
        <v>8.1023550029999996</v>
      </c>
      <c r="K1267" s="4">
        <v>8.1023550029999996</v>
      </c>
      <c r="L1267" t="s">
        <v>189</v>
      </c>
      <c r="M1267">
        <v>0</v>
      </c>
    </row>
    <row r="1268" spans="1:13" x14ac:dyDescent="0.25">
      <c r="A1268">
        <v>1001318</v>
      </c>
      <c r="B1268" s="1">
        <v>0.70833333333333337</v>
      </c>
      <c r="C1268" s="3">
        <v>5561</v>
      </c>
      <c r="D1268" t="s">
        <v>6</v>
      </c>
      <c r="E1268">
        <v>3</v>
      </c>
      <c r="F1268" t="s">
        <v>7</v>
      </c>
      <c r="G1268" t="s">
        <v>14</v>
      </c>
      <c r="H1268">
        <v>3</v>
      </c>
      <c r="I1268">
        <v>0</v>
      </c>
      <c r="J1268" s="4">
        <v>11.5</v>
      </c>
      <c r="K1268" s="4">
        <v>11.5</v>
      </c>
      <c r="L1268" t="s">
        <v>189</v>
      </c>
      <c r="M1268">
        <v>4</v>
      </c>
    </row>
    <row r="1269" spans="1:13" x14ac:dyDescent="0.25">
      <c r="A1269">
        <v>1001319</v>
      </c>
      <c r="B1269" s="1">
        <v>0.70833333333333337</v>
      </c>
      <c r="C1269" s="3">
        <v>4769</v>
      </c>
      <c r="D1269" t="s">
        <v>6</v>
      </c>
      <c r="E1269">
        <v>3</v>
      </c>
      <c r="F1269" t="s">
        <v>7</v>
      </c>
      <c r="G1269" t="s">
        <v>14</v>
      </c>
      <c r="H1269">
        <v>1</v>
      </c>
      <c r="I1269">
        <v>0</v>
      </c>
      <c r="J1269" s="4">
        <v>8.6999998089999995</v>
      </c>
      <c r="K1269" s="4">
        <v>8.6999998089999995</v>
      </c>
      <c r="L1269" t="s">
        <v>189</v>
      </c>
      <c r="M1269">
        <v>3</v>
      </c>
    </row>
    <row r="1270" spans="1:13" x14ac:dyDescent="0.25">
      <c r="A1270">
        <v>1001320</v>
      </c>
      <c r="B1270" s="1">
        <v>0.70833333333333337</v>
      </c>
      <c r="C1270" s="3">
        <v>2096</v>
      </c>
      <c r="D1270" t="s">
        <v>6</v>
      </c>
      <c r="E1270">
        <v>3</v>
      </c>
      <c r="F1270" t="s">
        <v>7</v>
      </c>
      <c r="G1270" t="s">
        <v>8</v>
      </c>
      <c r="H1270">
        <v>3</v>
      </c>
      <c r="I1270">
        <v>0</v>
      </c>
      <c r="J1270" s="4">
        <v>23.373559950000001</v>
      </c>
      <c r="K1270" s="4">
        <v>23.373559950000001</v>
      </c>
      <c r="L1270" t="s">
        <v>189</v>
      </c>
      <c r="M1270">
        <v>0</v>
      </c>
    </row>
    <row r="1271" spans="1:13" x14ac:dyDescent="0.25">
      <c r="A1271">
        <v>1001321</v>
      </c>
      <c r="B1271" s="1">
        <v>0.70833333333333337</v>
      </c>
      <c r="C1271" s="3">
        <v>5367</v>
      </c>
      <c r="D1271" t="s">
        <v>6</v>
      </c>
      <c r="E1271">
        <v>3</v>
      </c>
      <c r="F1271" t="s">
        <v>7</v>
      </c>
      <c r="G1271" t="s">
        <v>8</v>
      </c>
      <c r="H1271">
        <v>2</v>
      </c>
      <c r="I1271">
        <v>1</v>
      </c>
      <c r="J1271" s="4">
        <v>15.19999981</v>
      </c>
      <c r="K1271" s="4">
        <v>15.19999981</v>
      </c>
      <c r="L1271" t="s">
        <v>189</v>
      </c>
      <c r="M1271">
        <v>0</v>
      </c>
    </row>
    <row r="1272" spans="1:13" x14ac:dyDescent="0.25">
      <c r="A1272">
        <v>1001322</v>
      </c>
      <c r="B1272" s="1">
        <v>0.70833333333333337</v>
      </c>
      <c r="C1272" s="3">
        <v>491</v>
      </c>
      <c r="D1272" t="s">
        <v>6</v>
      </c>
      <c r="E1272">
        <v>3</v>
      </c>
      <c r="F1272" t="s">
        <v>7</v>
      </c>
      <c r="G1272" t="s">
        <v>14</v>
      </c>
      <c r="H1272">
        <v>2</v>
      </c>
      <c r="I1272">
        <v>0</v>
      </c>
      <c r="J1272" s="4">
        <v>27.200000760000002</v>
      </c>
      <c r="K1272" s="4">
        <v>27.200000760000002</v>
      </c>
      <c r="L1272" t="s">
        <v>189</v>
      </c>
      <c r="M1272">
        <v>9</v>
      </c>
    </row>
    <row r="1273" spans="1:13" x14ac:dyDescent="0.25">
      <c r="A1273">
        <v>1001323</v>
      </c>
      <c r="B1273" s="1">
        <v>0.70833333333333337</v>
      </c>
      <c r="C1273" s="3">
        <v>5297</v>
      </c>
      <c r="D1273" t="s">
        <v>6</v>
      </c>
      <c r="E1273">
        <v>3</v>
      </c>
      <c r="F1273" t="s">
        <v>7</v>
      </c>
      <c r="G1273" t="s">
        <v>8</v>
      </c>
      <c r="H1273">
        <v>2</v>
      </c>
      <c r="I1273">
        <v>0</v>
      </c>
      <c r="J1273" s="4">
        <v>10.571211809999999</v>
      </c>
      <c r="K1273" s="4">
        <v>10.571211809999999</v>
      </c>
      <c r="L1273" t="s">
        <v>189</v>
      </c>
      <c r="M1273">
        <v>0</v>
      </c>
    </row>
    <row r="1274" spans="1:13" x14ac:dyDescent="0.25">
      <c r="A1274">
        <v>1001324</v>
      </c>
      <c r="B1274" s="1">
        <v>0.70833333333333337</v>
      </c>
      <c r="C1274" s="3">
        <v>5165</v>
      </c>
      <c r="D1274" t="s">
        <v>6</v>
      </c>
      <c r="E1274">
        <v>3</v>
      </c>
      <c r="F1274" t="s">
        <v>7</v>
      </c>
      <c r="G1274" t="s">
        <v>8</v>
      </c>
      <c r="H1274">
        <v>1</v>
      </c>
      <c r="I1274">
        <v>0</v>
      </c>
      <c r="J1274" s="4">
        <v>15.89401627</v>
      </c>
      <c r="K1274" s="4">
        <v>15.89401627</v>
      </c>
      <c r="L1274" t="s">
        <v>189</v>
      </c>
      <c r="M1274">
        <v>0</v>
      </c>
    </row>
    <row r="1275" spans="1:13" x14ac:dyDescent="0.25">
      <c r="A1275">
        <v>1001325</v>
      </c>
      <c r="B1275" s="1">
        <v>0.70833333333333337</v>
      </c>
      <c r="C1275" s="3">
        <v>5034</v>
      </c>
      <c r="D1275" t="s">
        <v>6</v>
      </c>
      <c r="E1275">
        <v>3</v>
      </c>
      <c r="F1275" t="s">
        <v>7</v>
      </c>
      <c r="G1275" t="s">
        <v>8</v>
      </c>
      <c r="H1275">
        <v>2</v>
      </c>
      <c r="I1275">
        <v>0</v>
      </c>
      <c r="J1275" s="4">
        <v>11.899999619999999</v>
      </c>
      <c r="K1275" s="4">
        <v>11.899999619999999</v>
      </c>
      <c r="L1275" t="s">
        <v>189</v>
      </c>
      <c r="M1275">
        <v>0</v>
      </c>
    </row>
    <row r="1276" spans="1:13" x14ac:dyDescent="0.25">
      <c r="A1276">
        <v>1001326</v>
      </c>
      <c r="B1276" s="1">
        <v>0.70833333333333337</v>
      </c>
      <c r="C1276" s="3">
        <v>5366</v>
      </c>
      <c r="D1276" t="s">
        <v>6</v>
      </c>
      <c r="E1276">
        <v>3</v>
      </c>
      <c r="F1276" t="s">
        <v>7</v>
      </c>
      <c r="G1276" t="s">
        <v>8</v>
      </c>
      <c r="H1276">
        <v>3</v>
      </c>
      <c r="I1276">
        <v>0</v>
      </c>
      <c r="J1276" s="4">
        <v>16.39057541</v>
      </c>
      <c r="K1276" s="4">
        <v>16.39057541</v>
      </c>
      <c r="L1276" t="s">
        <v>189</v>
      </c>
      <c r="M1276">
        <v>0</v>
      </c>
    </row>
    <row r="1277" spans="1:13" x14ac:dyDescent="0.25">
      <c r="A1277">
        <v>1001327</v>
      </c>
      <c r="B1277" s="1">
        <v>0.70833333333333337</v>
      </c>
      <c r="C1277" s="3">
        <v>5330</v>
      </c>
      <c r="D1277" t="s">
        <v>6</v>
      </c>
      <c r="E1277">
        <v>3</v>
      </c>
      <c r="F1277" t="s">
        <v>7</v>
      </c>
      <c r="G1277" t="s">
        <v>8</v>
      </c>
      <c r="H1277">
        <v>2</v>
      </c>
      <c r="I1277">
        <v>0</v>
      </c>
      <c r="J1277" s="4">
        <v>18.299999239999998</v>
      </c>
      <c r="K1277" s="4">
        <v>18.299999239999998</v>
      </c>
      <c r="L1277" t="s">
        <v>189</v>
      </c>
      <c r="M1277">
        <v>0</v>
      </c>
    </row>
    <row r="1278" spans="1:13" x14ac:dyDescent="0.25">
      <c r="A1278">
        <v>1001328</v>
      </c>
      <c r="B1278" s="1">
        <v>0.70833333333333337</v>
      </c>
      <c r="C1278" s="3">
        <v>816</v>
      </c>
      <c r="D1278" t="s">
        <v>6</v>
      </c>
      <c r="E1278">
        <v>3</v>
      </c>
      <c r="F1278" t="s">
        <v>7</v>
      </c>
      <c r="G1278" t="s">
        <v>8</v>
      </c>
      <c r="H1278">
        <v>2</v>
      </c>
      <c r="I1278">
        <v>0</v>
      </c>
      <c r="J1278" s="4">
        <v>20</v>
      </c>
      <c r="K1278" s="4">
        <v>20</v>
      </c>
      <c r="L1278" t="s">
        <v>189</v>
      </c>
      <c r="M1278">
        <v>0</v>
      </c>
    </row>
    <row r="1279" spans="1:13" x14ac:dyDescent="0.25">
      <c r="A1279">
        <v>1001329</v>
      </c>
      <c r="B1279" s="1">
        <v>0.70833333333333337</v>
      </c>
      <c r="C1279" s="3">
        <v>5036</v>
      </c>
      <c r="D1279" t="s">
        <v>6</v>
      </c>
      <c r="E1279">
        <v>3</v>
      </c>
      <c r="F1279" t="s">
        <v>7</v>
      </c>
      <c r="G1279" t="s">
        <v>10</v>
      </c>
      <c r="H1279">
        <v>2</v>
      </c>
      <c r="I1279">
        <v>0</v>
      </c>
      <c r="J1279" s="4">
        <v>22</v>
      </c>
      <c r="K1279" s="4">
        <v>22</v>
      </c>
      <c r="L1279" t="s">
        <v>189</v>
      </c>
      <c r="M1279">
        <v>18</v>
      </c>
    </row>
    <row r="1280" spans="1:13" x14ac:dyDescent="0.25">
      <c r="A1280">
        <v>1001330</v>
      </c>
      <c r="B1280" s="1">
        <v>0.70833333333333337</v>
      </c>
      <c r="C1280" s="3">
        <v>773</v>
      </c>
      <c r="D1280" t="s">
        <v>6</v>
      </c>
      <c r="E1280">
        <v>3</v>
      </c>
      <c r="F1280" t="s">
        <v>7</v>
      </c>
      <c r="G1280" t="s">
        <v>8</v>
      </c>
      <c r="H1280">
        <v>1</v>
      </c>
      <c r="I1280">
        <v>0</v>
      </c>
      <c r="J1280" s="4">
        <v>21.62639046</v>
      </c>
      <c r="K1280" s="4">
        <v>21.62639046</v>
      </c>
      <c r="L1280" t="s">
        <v>189</v>
      </c>
      <c r="M1280">
        <v>0</v>
      </c>
    </row>
    <row r="1281" spans="1:13" x14ac:dyDescent="0.25">
      <c r="A1281">
        <v>1001331</v>
      </c>
      <c r="B1281" s="1">
        <v>0.54166666666666663</v>
      </c>
      <c r="C1281" s="3">
        <v>5563</v>
      </c>
      <c r="D1281" t="s">
        <v>6</v>
      </c>
      <c r="E1281">
        <v>3</v>
      </c>
      <c r="F1281" t="s">
        <v>20</v>
      </c>
      <c r="G1281" t="s">
        <v>10</v>
      </c>
      <c r="H1281">
        <v>1</v>
      </c>
      <c r="I1281">
        <v>0</v>
      </c>
      <c r="J1281" s="4">
        <v>12.899999619999999</v>
      </c>
      <c r="K1281" s="4">
        <v>12.899999619999999</v>
      </c>
      <c r="L1281" t="s">
        <v>273</v>
      </c>
      <c r="M1281">
        <v>1</v>
      </c>
    </row>
    <row r="1282" spans="1:13" x14ac:dyDescent="0.25">
      <c r="A1282">
        <v>1001332</v>
      </c>
      <c r="B1282" s="1">
        <v>0.54166666666666663</v>
      </c>
      <c r="C1282" s="3">
        <v>5565</v>
      </c>
      <c r="D1282" t="s">
        <v>6</v>
      </c>
      <c r="E1282">
        <v>3</v>
      </c>
      <c r="F1282" t="s">
        <v>20</v>
      </c>
      <c r="G1282" t="s">
        <v>14</v>
      </c>
      <c r="H1282">
        <v>1</v>
      </c>
      <c r="I1282">
        <v>0</v>
      </c>
      <c r="J1282" s="4">
        <v>7.9000000950000002</v>
      </c>
      <c r="K1282" s="4">
        <v>7.9000000950000002</v>
      </c>
      <c r="L1282" t="s">
        <v>273</v>
      </c>
      <c r="M1282">
        <v>16</v>
      </c>
    </row>
    <row r="1283" spans="1:13" x14ac:dyDescent="0.25">
      <c r="A1283">
        <v>1001333</v>
      </c>
      <c r="B1283" s="1">
        <v>0.60486111111111118</v>
      </c>
      <c r="C1283" s="3">
        <v>918</v>
      </c>
      <c r="D1283" t="s">
        <v>6</v>
      </c>
      <c r="E1283">
        <v>3</v>
      </c>
      <c r="F1283" t="s">
        <v>20</v>
      </c>
      <c r="G1283" t="s">
        <v>14</v>
      </c>
      <c r="H1283">
        <v>3</v>
      </c>
      <c r="I1283">
        <v>0</v>
      </c>
      <c r="J1283" s="4">
        <v>21.365449909999999</v>
      </c>
      <c r="K1283" s="4">
        <v>21.365449909999999</v>
      </c>
      <c r="L1283" t="s">
        <v>181</v>
      </c>
      <c r="M1283">
        <v>3</v>
      </c>
    </row>
    <row r="1284" spans="1:13" x14ac:dyDescent="0.25">
      <c r="A1284">
        <v>1001334</v>
      </c>
      <c r="B1284" s="1">
        <v>0.60486111111111118</v>
      </c>
      <c r="C1284" s="3">
        <v>912</v>
      </c>
      <c r="D1284" t="s">
        <v>6</v>
      </c>
      <c r="E1284">
        <v>3</v>
      </c>
      <c r="F1284" t="s">
        <v>20</v>
      </c>
      <c r="G1284" t="s">
        <v>14</v>
      </c>
      <c r="H1284">
        <v>1</v>
      </c>
      <c r="I1284">
        <v>0</v>
      </c>
      <c r="J1284" s="4">
        <v>4.9000000950000002</v>
      </c>
      <c r="K1284" s="4">
        <v>4.9000000950000002</v>
      </c>
      <c r="L1284" t="s">
        <v>181</v>
      </c>
      <c r="M1284">
        <v>6</v>
      </c>
    </row>
    <row r="1285" spans="1:13" x14ac:dyDescent="0.25">
      <c r="A1285">
        <v>1001335</v>
      </c>
      <c r="B1285" s="1">
        <v>0.60486111111111118</v>
      </c>
      <c r="C1285" s="3">
        <v>5367</v>
      </c>
      <c r="D1285" t="s">
        <v>6</v>
      </c>
      <c r="E1285">
        <v>3</v>
      </c>
      <c r="F1285" t="s">
        <v>20</v>
      </c>
      <c r="G1285" t="s">
        <v>14</v>
      </c>
      <c r="H1285">
        <v>2</v>
      </c>
      <c r="I1285">
        <v>0</v>
      </c>
      <c r="J1285" s="4">
        <v>13.031720160000001</v>
      </c>
      <c r="K1285" s="4">
        <v>13.031720160000001</v>
      </c>
      <c r="L1285" t="s">
        <v>181</v>
      </c>
      <c r="M1285">
        <v>4</v>
      </c>
    </row>
    <row r="1286" spans="1:13" x14ac:dyDescent="0.25">
      <c r="A1286">
        <v>1001336</v>
      </c>
      <c r="B1286" s="1">
        <v>0.60486111111111118</v>
      </c>
      <c r="C1286" s="3">
        <v>5297</v>
      </c>
      <c r="D1286" t="s">
        <v>6</v>
      </c>
      <c r="E1286">
        <v>3</v>
      </c>
      <c r="F1286" t="s">
        <v>20</v>
      </c>
      <c r="G1286" t="s">
        <v>17</v>
      </c>
      <c r="H1286">
        <v>1</v>
      </c>
      <c r="I1286">
        <v>0</v>
      </c>
      <c r="J1286" s="4">
        <v>16.66917801</v>
      </c>
      <c r="K1286" s="4">
        <v>16.66917801</v>
      </c>
      <c r="L1286" t="s">
        <v>181</v>
      </c>
      <c r="M1286">
        <v>3</v>
      </c>
    </row>
    <row r="1287" spans="1:13" x14ac:dyDescent="0.25">
      <c r="A1287">
        <v>1001337</v>
      </c>
      <c r="B1287" s="1">
        <v>0.60486111111111118</v>
      </c>
      <c r="C1287" s="3">
        <v>5036</v>
      </c>
      <c r="D1287" t="s">
        <v>6</v>
      </c>
      <c r="E1287">
        <v>3</v>
      </c>
      <c r="F1287" t="s">
        <v>20</v>
      </c>
      <c r="G1287" t="s">
        <v>17</v>
      </c>
      <c r="H1287">
        <v>1</v>
      </c>
      <c r="I1287">
        <v>0</v>
      </c>
      <c r="J1287" s="4">
        <v>13.100000380000001</v>
      </c>
      <c r="K1287" s="4">
        <v>13.100000380000001</v>
      </c>
      <c r="L1287" t="s">
        <v>181</v>
      </c>
      <c r="M1287">
        <v>4</v>
      </c>
    </row>
    <row r="1288" spans="1:13" x14ac:dyDescent="0.25">
      <c r="A1288">
        <v>1001338</v>
      </c>
      <c r="B1288" s="1">
        <v>0.60486111111111118</v>
      </c>
      <c r="C1288" s="3">
        <v>906</v>
      </c>
      <c r="D1288" t="s">
        <v>6</v>
      </c>
      <c r="E1288">
        <v>3</v>
      </c>
      <c r="F1288" t="s">
        <v>20</v>
      </c>
      <c r="G1288" t="s">
        <v>14</v>
      </c>
      <c r="H1288">
        <v>2</v>
      </c>
      <c r="I1288">
        <v>0</v>
      </c>
      <c r="J1288" s="4">
        <v>11.899999619999999</v>
      </c>
      <c r="K1288" s="4">
        <v>11.899999619999999</v>
      </c>
      <c r="L1288" t="s">
        <v>181</v>
      </c>
      <c r="M1288">
        <v>13</v>
      </c>
    </row>
    <row r="1289" spans="1:13" x14ac:dyDescent="0.25">
      <c r="A1289">
        <v>1001339</v>
      </c>
      <c r="B1289" s="1">
        <v>0.60486111111111118</v>
      </c>
      <c r="C1289" s="3">
        <v>5132</v>
      </c>
      <c r="D1289" t="s">
        <v>6</v>
      </c>
      <c r="E1289">
        <v>3</v>
      </c>
      <c r="F1289" t="s">
        <v>20</v>
      </c>
      <c r="G1289" t="s">
        <v>14</v>
      </c>
      <c r="H1289">
        <v>1</v>
      </c>
      <c r="I1289">
        <v>0</v>
      </c>
      <c r="J1289" s="4">
        <v>16.94540405</v>
      </c>
      <c r="K1289" s="4">
        <v>16.94540405</v>
      </c>
      <c r="L1289" t="s">
        <v>181</v>
      </c>
      <c r="M1289">
        <v>4</v>
      </c>
    </row>
    <row r="1290" spans="1:13" x14ac:dyDescent="0.25">
      <c r="A1290">
        <v>1001340</v>
      </c>
      <c r="B1290" s="1">
        <v>0.625</v>
      </c>
      <c r="C1290" s="3">
        <v>4637</v>
      </c>
      <c r="D1290" t="s">
        <v>6</v>
      </c>
      <c r="E1290">
        <v>3</v>
      </c>
      <c r="F1290" t="s">
        <v>20</v>
      </c>
      <c r="G1290" t="s">
        <v>14</v>
      </c>
      <c r="H1290">
        <v>1</v>
      </c>
      <c r="I1290">
        <v>0</v>
      </c>
      <c r="J1290" s="4">
        <v>14.69999981</v>
      </c>
      <c r="K1290" s="4">
        <v>14.69999981</v>
      </c>
      <c r="L1290" t="s">
        <v>184</v>
      </c>
      <c r="M1290">
        <v>13</v>
      </c>
    </row>
    <row r="1291" spans="1:13" x14ac:dyDescent="0.25">
      <c r="A1291">
        <v>1001341</v>
      </c>
      <c r="B1291" s="1">
        <v>0.625</v>
      </c>
      <c r="C1291" s="3">
        <v>4967</v>
      </c>
      <c r="D1291" t="s">
        <v>6</v>
      </c>
      <c r="E1291">
        <v>3</v>
      </c>
      <c r="F1291" t="s">
        <v>20</v>
      </c>
      <c r="G1291" t="s">
        <v>14</v>
      </c>
      <c r="H1291">
        <v>1</v>
      </c>
      <c r="I1291">
        <v>0</v>
      </c>
      <c r="J1291" s="4">
        <v>6.6999998090000004</v>
      </c>
      <c r="K1291" s="4">
        <v>6.6999998090000004</v>
      </c>
      <c r="L1291" t="s">
        <v>184</v>
      </c>
      <c r="M1291">
        <v>18</v>
      </c>
    </row>
    <row r="1292" spans="1:13" x14ac:dyDescent="0.25">
      <c r="A1292">
        <v>1001342</v>
      </c>
      <c r="B1292" s="1">
        <v>0.625</v>
      </c>
      <c r="C1292" s="3">
        <v>5000</v>
      </c>
      <c r="D1292" t="s">
        <v>6</v>
      </c>
      <c r="E1292">
        <v>3</v>
      </c>
      <c r="F1292" t="s">
        <v>20</v>
      </c>
      <c r="G1292" t="s">
        <v>14</v>
      </c>
      <c r="H1292">
        <v>1</v>
      </c>
      <c r="I1292">
        <v>0</v>
      </c>
      <c r="J1292" s="4">
        <v>23.899999619999999</v>
      </c>
      <c r="K1292" s="4">
        <v>23.899999619999999</v>
      </c>
      <c r="L1292" t="s">
        <v>184</v>
      </c>
      <c r="M1292">
        <v>21</v>
      </c>
    </row>
    <row r="1293" spans="1:13" x14ac:dyDescent="0.25">
      <c r="A1293">
        <v>1001343</v>
      </c>
      <c r="B1293" s="1">
        <v>0.625</v>
      </c>
      <c r="C1293" s="3">
        <v>5001</v>
      </c>
      <c r="D1293" t="s">
        <v>6</v>
      </c>
      <c r="E1293">
        <v>3</v>
      </c>
      <c r="F1293" t="s">
        <v>20</v>
      </c>
      <c r="G1293" t="s">
        <v>14</v>
      </c>
      <c r="H1293">
        <v>3</v>
      </c>
      <c r="I1293">
        <v>0</v>
      </c>
      <c r="J1293" s="4">
        <v>29.667530060000001</v>
      </c>
      <c r="K1293" s="4">
        <v>29.667530060000001</v>
      </c>
      <c r="L1293" t="s">
        <v>184</v>
      </c>
      <c r="M1293">
        <v>17</v>
      </c>
    </row>
    <row r="1294" spans="1:13" x14ac:dyDescent="0.25">
      <c r="A1294">
        <v>1001344</v>
      </c>
      <c r="B1294" s="1">
        <v>0.64583333333333337</v>
      </c>
      <c r="C1294" s="3">
        <v>5562</v>
      </c>
      <c r="D1294" t="s">
        <v>6</v>
      </c>
      <c r="E1294">
        <v>3</v>
      </c>
      <c r="F1294" t="s">
        <v>20</v>
      </c>
      <c r="G1294" t="s">
        <v>17</v>
      </c>
      <c r="H1294">
        <v>1</v>
      </c>
      <c r="I1294">
        <v>0</v>
      </c>
      <c r="J1294" s="4">
        <v>5.3510694499999998</v>
      </c>
      <c r="K1294" s="4">
        <v>5.3510694499999998</v>
      </c>
      <c r="L1294" t="s">
        <v>185</v>
      </c>
      <c r="M1294">
        <v>4</v>
      </c>
    </row>
    <row r="1295" spans="1:13" x14ac:dyDescent="0.25">
      <c r="A1295">
        <v>1001345</v>
      </c>
      <c r="B1295" s="1">
        <v>0.64583333333333337</v>
      </c>
      <c r="C1295" s="3">
        <v>5100</v>
      </c>
      <c r="D1295" t="s">
        <v>6</v>
      </c>
      <c r="E1295">
        <v>3</v>
      </c>
      <c r="F1295" t="s">
        <v>20</v>
      </c>
      <c r="G1295" t="s">
        <v>10</v>
      </c>
      <c r="H1295">
        <v>1</v>
      </c>
      <c r="I1295">
        <v>0</v>
      </c>
      <c r="J1295" s="4">
        <v>32.750835420000001</v>
      </c>
      <c r="K1295" s="4">
        <v>32.750835420000001</v>
      </c>
      <c r="L1295" t="s">
        <v>185</v>
      </c>
      <c r="M1295">
        <v>9</v>
      </c>
    </row>
    <row r="1296" spans="1:13" x14ac:dyDescent="0.25">
      <c r="A1296">
        <v>1001346</v>
      </c>
      <c r="B1296" s="1">
        <v>0.64583333333333337</v>
      </c>
      <c r="C1296" s="3">
        <v>4638</v>
      </c>
      <c r="D1296" t="s">
        <v>6</v>
      </c>
      <c r="E1296">
        <v>3</v>
      </c>
      <c r="F1296" t="s">
        <v>20</v>
      </c>
      <c r="G1296" t="s">
        <v>14</v>
      </c>
      <c r="H1296">
        <v>1</v>
      </c>
      <c r="I1296">
        <v>0</v>
      </c>
      <c r="J1296" s="4">
        <v>23.299999239999998</v>
      </c>
      <c r="K1296" s="4">
        <v>23.299999239999998</v>
      </c>
      <c r="L1296" t="s">
        <v>185</v>
      </c>
      <c r="M1296">
        <v>8</v>
      </c>
    </row>
    <row r="1297" spans="1:13" x14ac:dyDescent="0.25">
      <c r="A1297">
        <v>1001347</v>
      </c>
      <c r="B1297" s="1">
        <v>0.75</v>
      </c>
      <c r="C1297" s="3">
        <v>5000</v>
      </c>
      <c r="D1297" t="s">
        <v>6</v>
      </c>
      <c r="E1297">
        <v>3</v>
      </c>
      <c r="F1297" t="s">
        <v>7</v>
      </c>
      <c r="G1297" t="s">
        <v>8</v>
      </c>
      <c r="H1297">
        <v>1</v>
      </c>
      <c r="I1297">
        <v>0</v>
      </c>
      <c r="J1297" s="4">
        <v>19.200000760000002</v>
      </c>
      <c r="K1297" s="4">
        <v>19.200000760000002</v>
      </c>
      <c r="L1297" t="s">
        <v>194</v>
      </c>
      <c r="M1297">
        <v>0</v>
      </c>
    </row>
    <row r="1298" spans="1:13" x14ac:dyDescent="0.25">
      <c r="A1298">
        <v>1001348</v>
      </c>
      <c r="B1298" s="1">
        <v>0.75</v>
      </c>
      <c r="C1298" s="3">
        <v>4868</v>
      </c>
      <c r="D1298" t="s">
        <v>6</v>
      </c>
      <c r="E1298">
        <v>3</v>
      </c>
      <c r="F1298" t="s">
        <v>7</v>
      </c>
      <c r="G1298" t="s">
        <v>17</v>
      </c>
      <c r="H1298">
        <v>1</v>
      </c>
      <c r="I1298">
        <v>1</v>
      </c>
      <c r="J1298" s="4">
        <v>6.1999998090000004</v>
      </c>
      <c r="K1298" s="4">
        <v>6.1999998090000004</v>
      </c>
      <c r="L1298" t="s">
        <v>194</v>
      </c>
      <c r="M1298">
        <v>4</v>
      </c>
    </row>
    <row r="1299" spans="1:13" x14ac:dyDescent="0.25">
      <c r="A1299">
        <v>1001349</v>
      </c>
      <c r="B1299" s="1">
        <v>0.75</v>
      </c>
      <c r="C1299" s="3">
        <v>5001</v>
      </c>
      <c r="D1299" t="s">
        <v>6</v>
      </c>
      <c r="E1299">
        <v>3</v>
      </c>
      <c r="F1299" t="s">
        <v>7</v>
      </c>
      <c r="G1299" t="s">
        <v>10</v>
      </c>
      <c r="H1299">
        <v>2</v>
      </c>
      <c r="I1299">
        <v>0</v>
      </c>
      <c r="J1299" s="4">
        <v>22.245594019999999</v>
      </c>
      <c r="K1299" s="4">
        <v>22.245594019999999</v>
      </c>
      <c r="L1299" t="s">
        <v>194</v>
      </c>
      <c r="M1299">
        <v>31</v>
      </c>
    </row>
    <row r="1300" spans="1:13" x14ac:dyDescent="0.25">
      <c r="A1300">
        <v>1001350</v>
      </c>
      <c r="B1300" s="1">
        <v>0.75</v>
      </c>
      <c r="C1300" s="3">
        <v>5099</v>
      </c>
      <c r="D1300" t="s">
        <v>6</v>
      </c>
      <c r="E1300">
        <v>3</v>
      </c>
      <c r="F1300" t="s">
        <v>7</v>
      </c>
      <c r="G1300" t="s">
        <v>8</v>
      </c>
      <c r="H1300">
        <v>1</v>
      </c>
      <c r="I1300">
        <v>0</v>
      </c>
      <c r="J1300" s="4">
        <v>20.060367580000001</v>
      </c>
      <c r="K1300" s="4">
        <v>20.060367580000001</v>
      </c>
      <c r="L1300" t="s">
        <v>194</v>
      </c>
      <c r="M1300">
        <v>0</v>
      </c>
    </row>
    <row r="1301" spans="1:13" x14ac:dyDescent="0.25">
      <c r="A1301">
        <v>1001351</v>
      </c>
      <c r="B1301" s="1">
        <v>0.79166666666666663</v>
      </c>
      <c r="C1301" s="3">
        <v>920</v>
      </c>
      <c r="D1301" t="s">
        <v>6</v>
      </c>
      <c r="E1301">
        <v>3</v>
      </c>
      <c r="F1301" t="s">
        <v>7</v>
      </c>
      <c r="G1301" t="s">
        <v>8</v>
      </c>
      <c r="H1301">
        <v>2</v>
      </c>
      <c r="I1301">
        <v>0</v>
      </c>
      <c r="J1301" s="4">
        <v>8.8999996190000008</v>
      </c>
      <c r="K1301" s="4">
        <v>8.8999996190000008</v>
      </c>
      <c r="L1301" t="s">
        <v>195</v>
      </c>
      <c r="M1301">
        <v>0</v>
      </c>
    </row>
    <row r="1302" spans="1:13" x14ac:dyDescent="0.25">
      <c r="A1302">
        <v>1001352</v>
      </c>
      <c r="B1302" s="1">
        <v>0.79166666666666663</v>
      </c>
      <c r="C1302" s="3">
        <v>4835</v>
      </c>
      <c r="D1302" t="s">
        <v>6</v>
      </c>
      <c r="E1302">
        <v>3</v>
      </c>
      <c r="F1302" t="s">
        <v>7</v>
      </c>
      <c r="G1302" t="s">
        <v>8</v>
      </c>
      <c r="H1302">
        <v>3</v>
      </c>
      <c r="I1302">
        <v>1</v>
      </c>
      <c r="J1302" s="4">
        <v>4.3000001909999996</v>
      </c>
      <c r="K1302" s="4">
        <v>4.3000001909999996</v>
      </c>
      <c r="L1302" t="s">
        <v>195</v>
      </c>
      <c r="M1302">
        <v>0</v>
      </c>
    </row>
    <row r="1303" spans="1:13" x14ac:dyDescent="0.25">
      <c r="A1303">
        <v>1001353</v>
      </c>
      <c r="B1303" s="1">
        <v>0.79166666666666663</v>
      </c>
      <c r="C1303" s="3">
        <v>5100</v>
      </c>
      <c r="D1303" t="s">
        <v>6</v>
      </c>
      <c r="E1303">
        <v>3</v>
      </c>
      <c r="F1303" t="s">
        <v>7</v>
      </c>
      <c r="G1303" t="s">
        <v>10</v>
      </c>
      <c r="H1303">
        <v>2</v>
      </c>
      <c r="I1303">
        <v>0</v>
      </c>
      <c r="J1303" s="4">
        <v>34.099998470000003</v>
      </c>
      <c r="K1303" s="4">
        <v>34.099998470000003</v>
      </c>
      <c r="L1303" t="s">
        <v>195</v>
      </c>
      <c r="M1303">
        <v>8</v>
      </c>
    </row>
    <row r="1304" spans="1:13" x14ac:dyDescent="0.25">
      <c r="A1304">
        <v>1001354</v>
      </c>
      <c r="B1304" s="1">
        <v>0.79166666666666663</v>
      </c>
      <c r="C1304" s="3">
        <v>4638</v>
      </c>
      <c r="D1304" t="s">
        <v>6</v>
      </c>
      <c r="E1304">
        <v>3</v>
      </c>
      <c r="F1304" t="s">
        <v>7</v>
      </c>
      <c r="G1304" t="s">
        <v>14</v>
      </c>
      <c r="H1304">
        <v>1</v>
      </c>
      <c r="I1304">
        <v>1</v>
      </c>
      <c r="J1304" s="4">
        <v>23.899999619999999</v>
      </c>
      <c r="K1304" s="4">
        <v>23.899999619999999</v>
      </c>
      <c r="L1304" t="s">
        <v>195</v>
      </c>
      <c r="M1304">
        <v>39</v>
      </c>
    </row>
    <row r="1305" spans="1:13" x14ac:dyDescent="0.25">
      <c r="A1305">
        <v>1001355</v>
      </c>
      <c r="B1305" s="1">
        <v>0.79166666666666663</v>
      </c>
      <c r="C1305" s="3">
        <v>5562</v>
      </c>
      <c r="D1305" t="s">
        <v>6</v>
      </c>
      <c r="E1305">
        <v>3</v>
      </c>
      <c r="F1305" t="s">
        <v>7</v>
      </c>
      <c r="G1305" t="s">
        <v>14</v>
      </c>
      <c r="H1305">
        <v>1</v>
      </c>
      <c r="I1305">
        <v>0</v>
      </c>
      <c r="J1305" s="4">
        <v>17.899999619999999</v>
      </c>
      <c r="K1305" s="4">
        <v>17.899999619999999</v>
      </c>
      <c r="L1305" t="s">
        <v>195</v>
      </c>
      <c r="M1305">
        <v>8</v>
      </c>
    </row>
    <row r="1306" spans="1:13" x14ac:dyDescent="0.25">
      <c r="A1306">
        <v>1001356</v>
      </c>
      <c r="B1306" s="1">
        <v>0.72986111111111107</v>
      </c>
      <c r="C1306" s="3">
        <v>5046</v>
      </c>
      <c r="D1306" t="s">
        <v>6</v>
      </c>
      <c r="E1306">
        <v>3</v>
      </c>
      <c r="F1306" t="s">
        <v>20</v>
      </c>
      <c r="G1306" t="s">
        <v>10</v>
      </c>
      <c r="H1306">
        <v>2</v>
      </c>
      <c r="I1306">
        <v>0</v>
      </c>
      <c r="J1306" s="4">
        <v>13.507716179999999</v>
      </c>
      <c r="K1306" s="4">
        <v>13.507716179999999</v>
      </c>
      <c r="L1306" t="s">
        <v>193</v>
      </c>
      <c r="M1306">
        <v>7</v>
      </c>
    </row>
    <row r="1307" spans="1:13" x14ac:dyDescent="0.25">
      <c r="A1307">
        <v>1001357</v>
      </c>
      <c r="B1307" s="1">
        <v>0.72986111111111107</v>
      </c>
      <c r="C1307" s="3">
        <v>760</v>
      </c>
      <c r="D1307" t="s">
        <v>6</v>
      </c>
      <c r="E1307">
        <v>3</v>
      </c>
      <c r="F1307" t="s">
        <v>20</v>
      </c>
      <c r="G1307" t="s">
        <v>17</v>
      </c>
      <c r="H1307">
        <v>2</v>
      </c>
      <c r="I1307">
        <v>0</v>
      </c>
      <c r="J1307" s="4">
        <v>10.40964031</v>
      </c>
      <c r="K1307" s="4">
        <v>10.40964031</v>
      </c>
      <c r="L1307" t="s">
        <v>193</v>
      </c>
      <c r="M1307">
        <v>5</v>
      </c>
    </row>
    <row r="1308" spans="1:13" x14ac:dyDescent="0.25">
      <c r="A1308">
        <v>1001358</v>
      </c>
      <c r="B1308" s="1">
        <v>0.72986111111111107</v>
      </c>
      <c r="C1308" s="3">
        <v>1139</v>
      </c>
      <c r="D1308" t="s">
        <v>6</v>
      </c>
      <c r="E1308">
        <v>3</v>
      </c>
      <c r="F1308" t="s">
        <v>20</v>
      </c>
      <c r="G1308" t="s">
        <v>14</v>
      </c>
      <c r="H1308">
        <v>1</v>
      </c>
      <c r="I1308">
        <v>0</v>
      </c>
      <c r="J1308" s="4">
        <v>18.005865100000001</v>
      </c>
      <c r="K1308" s="4">
        <v>18.005865100000001</v>
      </c>
      <c r="L1308" t="s">
        <v>193</v>
      </c>
      <c r="M1308">
        <v>6</v>
      </c>
    </row>
    <row r="1309" spans="1:13" x14ac:dyDescent="0.25">
      <c r="A1309">
        <v>1001359</v>
      </c>
      <c r="B1309" s="1">
        <v>0.72986111111111107</v>
      </c>
      <c r="C1309" s="3">
        <v>5045</v>
      </c>
      <c r="D1309" t="s">
        <v>6</v>
      </c>
      <c r="E1309">
        <v>3</v>
      </c>
      <c r="F1309" t="s">
        <v>20</v>
      </c>
      <c r="G1309" t="s">
        <v>17</v>
      </c>
      <c r="H1309">
        <v>1</v>
      </c>
      <c r="I1309">
        <v>0</v>
      </c>
      <c r="J1309" s="4">
        <v>19.545688630000001</v>
      </c>
      <c r="K1309" s="4">
        <v>19.545688630000001</v>
      </c>
      <c r="L1309" t="s">
        <v>193</v>
      </c>
      <c r="M1309">
        <v>3</v>
      </c>
    </row>
    <row r="1310" spans="1:13" x14ac:dyDescent="0.25">
      <c r="A1310">
        <v>1001360</v>
      </c>
      <c r="B1310" s="1">
        <v>0.72986111111111107</v>
      </c>
      <c r="C1310" s="3">
        <v>4802</v>
      </c>
      <c r="D1310" t="s">
        <v>6</v>
      </c>
      <c r="E1310">
        <v>3</v>
      </c>
      <c r="F1310" t="s">
        <v>20</v>
      </c>
      <c r="G1310" t="s">
        <v>14</v>
      </c>
      <c r="H1310">
        <v>2</v>
      </c>
      <c r="I1310">
        <v>0</v>
      </c>
      <c r="J1310" s="4">
        <v>21.253160479999998</v>
      </c>
      <c r="K1310" s="4">
        <v>21.253160479999998</v>
      </c>
      <c r="L1310" t="s">
        <v>193</v>
      </c>
      <c r="M1310">
        <v>8</v>
      </c>
    </row>
    <row r="1311" spans="1:13" x14ac:dyDescent="0.25">
      <c r="A1311">
        <v>1001361</v>
      </c>
      <c r="B1311" s="1">
        <v>0.72986111111111107</v>
      </c>
      <c r="C1311" s="3">
        <v>914</v>
      </c>
      <c r="D1311" t="s">
        <v>6</v>
      </c>
      <c r="E1311">
        <v>3</v>
      </c>
      <c r="F1311" t="s">
        <v>20</v>
      </c>
      <c r="G1311" t="s">
        <v>14</v>
      </c>
      <c r="H1311">
        <v>2</v>
      </c>
      <c r="I1311">
        <v>0</v>
      </c>
      <c r="J1311" s="4">
        <v>15.44911194</v>
      </c>
      <c r="K1311" s="4">
        <v>15.44911194</v>
      </c>
      <c r="L1311" t="s">
        <v>193</v>
      </c>
      <c r="M1311">
        <v>11</v>
      </c>
    </row>
    <row r="1312" spans="1:13" x14ac:dyDescent="0.25">
      <c r="A1312">
        <v>1001362</v>
      </c>
      <c r="B1312" s="1">
        <v>0.72986111111111107</v>
      </c>
      <c r="C1312" s="3">
        <v>1140</v>
      </c>
      <c r="D1312" t="s">
        <v>6</v>
      </c>
      <c r="E1312">
        <v>3</v>
      </c>
      <c r="F1312" t="s">
        <v>20</v>
      </c>
      <c r="G1312" t="s">
        <v>14</v>
      </c>
      <c r="H1312">
        <v>2</v>
      </c>
      <c r="I1312">
        <v>0</v>
      </c>
      <c r="J1312" s="4">
        <v>19.82912636</v>
      </c>
      <c r="K1312" s="4">
        <v>19.82912636</v>
      </c>
      <c r="L1312" t="s">
        <v>193</v>
      </c>
      <c r="M1312">
        <v>7</v>
      </c>
    </row>
    <row r="1313" spans="1:13" x14ac:dyDescent="0.25">
      <c r="A1313">
        <v>1001363</v>
      </c>
      <c r="B1313" s="1">
        <v>0.72986111111111107</v>
      </c>
      <c r="C1313" s="3">
        <v>2855</v>
      </c>
      <c r="D1313" t="s">
        <v>6</v>
      </c>
      <c r="E1313">
        <v>3</v>
      </c>
      <c r="F1313" t="s">
        <v>20</v>
      </c>
      <c r="G1313" t="s">
        <v>14</v>
      </c>
      <c r="H1313">
        <v>1</v>
      </c>
      <c r="I1313">
        <v>1</v>
      </c>
      <c r="J1313" s="4">
        <v>7.0813918109999996</v>
      </c>
      <c r="K1313" s="4">
        <v>7.0813918109999996</v>
      </c>
      <c r="L1313" t="s">
        <v>193</v>
      </c>
      <c r="M1313">
        <v>8</v>
      </c>
    </row>
    <row r="1314" spans="1:13" x14ac:dyDescent="0.25">
      <c r="A1314">
        <v>1001364</v>
      </c>
      <c r="B1314" s="1">
        <v>0.72986111111111107</v>
      </c>
      <c r="C1314" s="3">
        <v>910</v>
      </c>
      <c r="D1314" t="s">
        <v>6</v>
      </c>
      <c r="E1314">
        <v>3</v>
      </c>
      <c r="F1314" t="s">
        <v>20</v>
      </c>
      <c r="G1314" t="s">
        <v>17</v>
      </c>
      <c r="H1314">
        <v>1</v>
      </c>
      <c r="I1314">
        <v>0</v>
      </c>
      <c r="J1314" s="4">
        <v>17.448780060000001</v>
      </c>
      <c r="K1314" s="4">
        <v>17.448780060000001</v>
      </c>
      <c r="L1314" t="s">
        <v>193</v>
      </c>
      <c r="M1314">
        <v>7</v>
      </c>
    </row>
    <row r="1315" spans="1:13" x14ac:dyDescent="0.25">
      <c r="A1315">
        <v>1001365</v>
      </c>
      <c r="B1315" s="1">
        <v>0.68819444444444444</v>
      </c>
      <c r="C1315" s="3">
        <v>5396</v>
      </c>
      <c r="D1315" t="s">
        <v>6</v>
      </c>
      <c r="E1315">
        <v>3</v>
      </c>
      <c r="F1315" t="s">
        <v>20</v>
      </c>
      <c r="G1315" t="s">
        <v>14</v>
      </c>
      <c r="H1315">
        <v>2</v>
      </c>
      <c r="I1315">
        <v>0</v>
      </c>
      <c r="J1315" s="4">
        <v>13.87598324</v>
      </c>
      <c r="K1315" s="4">
        <v>13.87598324</v>
      </c>
      <c r="L1315" t="s">
        <v>188</v>
      </c>
      <c r="M1315">
        <v>7</v>
      </c>
    </row>
    <row r="1316" spans="1:13" x14ac:dyDescent="0.25">
      <c r="A1316">
        <v>1001366</v>
      </c>
      <c r="B1316" s="1">
        <v>0.68819444444444444</v>
      </c>
      <c r="C1316" s="3">
        <v>1437</v>
      </c>
      <c r="D1316" t="s">
        <v>6</v>
      </c>
      <c r="E1316">
        <v>3</v>
      </c>
      <c r="F1316" t="s">
        <v>20</v>
      </c>
      <c r="G1316" t="s">
        <v>10</v>
      </c>
      <c r="H1316">
        <v>1</v>
      </c>
      <c r="I1316">
        <v>0</v>
      </c>
      <c r="J1316" s="4">
        <v>7.2194280620000004</v>
      </c>
      <c r="K1316" s="4">
        <v>7.2194280620000004</v>
      </c>
      <c r="L1316" t="s">
        <v>188</v>
      </c>
      <c r="M1316">
        <v>3</v>
      </c>
    </row>
    <row r="1317" spans="1:13" x14ac:dyDescent="0.25">
      <c r="A1317">
        <v>1001367</v>
      </c>
      <c r="B1317" s="1">
        <v>0.68819444444444444</v>
      </c>
      <c r="C1317" s="3">
        <v>911</v>
      </c>
      <c r="D1317" t="s">
        <v>6</v>
      </c>
      <c r="E1317">
        <v>3</v>
      </c>
      <c r="F1317" t="s">
        <v>20</v>
      </c>
      <c r="G1317" t="s">
        <v>14</v>
      </c>
      <c r="H1317">
        <v>1</v>
      </c>
      <c r="I1317">
        <v>0</v>
      </c>
      <c r="J1317" s="4">
        <v>24.271791459999999</v>
      </c>
      <c r="K1317" s="4">
        <v>24.271791459999999</v>
      </c>
      <c r="L1317" t="s">
        <v>188</v>
      </c>
      <c r="M1317">
        <v>5</v>
      </c>
    </row>
    <row r="1318" spans="1:13" x14ac:dyDescent="0.25">
      <c r="A1318">
        <v>1001368</v>
      </c>
      <c r="B1318" s="1">
        <v>0.68819444444444444</v>
      </c>
      <c r="C1318" s="3">
        <v>82</v>
      </c>
      <c r="D1318" t="s">
        <v>6</v>
      </c>
      <c r="E1318">
        <v>3</v>
      </c>
      <c r="F1318" t="s">
        <v>20</v>
      </c>
      <c r="G1318" t="s">
        <v>14</v>
      </c>
      <c r="H1318">
        <v>1</v>
      </c>
      <c r="I1318">
        <v>0</v>
      </c>
      <c r="J1318" s="4">
        <v>21</v>
      </c>
      <c r="K1318" s="4">
        <v>21</v>
      </c>
      <c r="L1318" t="s">
        <v>188</v>
      </c>
      <c r="M1318">
        <v>5</v>
      </c>
    </row>
    <row r="1319" spans="1:13" x14ac:dyDescent="0.25">
      <c r="A1319">
        <v>1001369</v>
      </c>
      <c r="B1319" s="1">
        <v>0.68819444444444444</v>
      </c>
      <c r="C1319" s="3">
        <v>5066</v>
      </c>
      <c r="D1319" t="s">
        <v>6</v>
      </c>
      <c r="E1319">
        <v>3</v>
      </c>
      <c r="F1319" t="s">
        <v>20</v>
      </c>
      <c r="G1319" t="s">
        <v>10</v>
      </c>
      <c r="H1319">
        <v>1</v>
      </c>
      <c r="I1319">
        <v>0</v>
      </c>
      <c r="J1319" s="4">
        <v>13.12964725</v>
      </c>
      <c r="K1319" s="4">
        <v>13.12964725</v>
      </c>
      <c r="L1319" t="s">
        <v>188</v>
      </c>
      <c r="M1319">
        <v>7</v>
      </c>
    </row>
    <row r="1320" spans="1:13" x14ac:dyDescent="0.25">
      <c r="A1320">
        <v>1001370</v>
      </c>
      <c r="B1320" s="1">
        <v>0.68819444444444444</v>
      </c>
      <c r="C1320" s="3">
        <v>1205</v>
      </c>
      <c r="D1320" t="s">
        <v>6</v>
      </c>
      <c r="E1320">
        <v>3</v>
      </c>
      <c r="F1320" t="s">
        <v>20</v>
      </c>
      <c r="G1320" t="s">
        <v>8</v>
      </c>
      <c r="H1320">
        <v>1</v>
      </c>
      <c r="I1320">
        <v>0</v>
      </c>
      <c r="J1320" s="4">
        <v>13.396967890000001</v>
      </c>
      <c r="K1320" s="4">
        <v>13.396967890000001</v>
      </c>
      <c r="L1320" t="s">
        <v>188</v>
      </c>
      <c r="M1320">
        <v>0</v>
      </c>
    </row>
    <row r="1321" spans="1:13" x14ac:dyDescent="0.25">
      <c r="A1321">
        <v>1001371</v>
      </c>
      <c r="B1321" s="1">
        <v>0.68819444444444444</v>
      </c>
      <c r="C1321" s="3">
        <v>4835</v>
      </c>
      <c r="D1321" t="s">
        <v>6</v>
      </c>
      <c r="E1321">
        <v>3</v>
      </c>
      <c r="F1321" t="s">
        <v>20</v>
      </c>
      <c r="G1321" t="s">
        <v>14</v>
      </c>
      <c r="H1321">
        <v>3</v>
      </c>
      <c r="I1321">
        <v>0</v>
      </c>
      <c r="J1321" s="4">
        <v>23.299999239999998</v>
      </c>
      <c r="K1321" s="4">
        <v>23.299999239999998</v>
      </c>
      <c r="L1321" t="s">
        <v>188</v>
      </c>
      <c r="M1321">
        <v>6</v>
      </c>
    </row>
    <row r="1322" spans="1:13" x14ac:dyDescent="0.25">
      <c r="A1322">
        <v>1001372</v>
      </c>
      <c r="B1322" s="1">
        <v>0.68819444444444444</v>
      </c>
      <c r="C1322" s="3">
        <v>993</v>
      </c>
      <c r="D1322" t="s">
        <v>6</v>
      </c>
      <c r="E1322">
        <v>3</v>
      </c>
      <c r="F1322" t="s">
        <v>20</v>
      </c>
      <c r="G1322" t="s">
        <v>10</v>
      </c>
      <c r="H1322">
        <v>2</v>
      </c>
      <c r="I1322">
        <v>0</v>
      </c>
      <c r="J1322" s="4">
        <v>13</v>
      </c>
      <c r="K1322" s="4">
        <v>13</v>
      </c>
      <c r="L1322" t="s">
        <v>188</v>
      </c>
      <c r="M1322">
        <v>6</v>
      </c>
    </row>
    <row r="1323" spans="1:13" x14ac:dyDescent="0.25">
      <c r="A1323">
        <v>1001373</v>
      </c>
      <c r="B1323" s="1">
        <v>0.68819444444444444</v>
      </c>
      <c r="C1323" s="3">
        <v>903</v>
      </c>
      <c r="D1323" t="s">
        <v>6</v>
      </c>
      <c r="E1323">
        <v>3</v>
      </c>
      <c r="F1323" t="s">
        <v>20</v>
      </c>
      <c r="G1323" t="s">
        <v>10</v>
      </c>
      <c r="H1323">
        <v>3</v>
      </c>
      <c r="I1323">
        <v>0</v>
      </c>
      <c r="J1323" s="4">
        <v>18.399999619999999</v>
      </c>
      <c r="K1323" s="4">
        <v>18.399999619999999</v>
      </c>
      <c r="L1323" t="s">
        <v>188</v>
      </c>
      <c r="M1323">
        <v>3</v>
      </c>
    </row>
    <row r="1324" spans="1:13" x14ac:dyDescent="0.25">
      <c r="A1324">
        <v>1001374</v>
      </c>
      <c r="B1324" s="1">
        <v>0.68819444444444444</v>
      </c>
      <c r="C1324" s="3">
        <v>4837</v>
      </c>
      <c r="D1324" t="s">
        <v>6</v>
      </c>
      <c r="E1324">
        <v>3</v>
      </c>
      <c r="F1324" t="s">
        <v>20</v>
      </c>
      <c r="G1324" t="s">
        <v>8</v>
      </c>
      <c r="H1324">
        <v>1</v>
      </c>
      <c r="I1324">
        <v>1</v>
      </c>
      <c r="J1324" s="4">
        <v>16.899999619999999</v>
      </c>
      <c r="K1324" s="4">
        <v>16.899999619999999</v>
      </c>
      <c r="L1324" t="s">
        <v>188</v>
      </c>
      <c r="M1324">
        <v>7</v>
      </c>
    </row>
    <row r="1325" spans="1:13" x14ac:dyDescent="0.25">
      <c r="A1325">
        <v>1001375</v>
      </c>
      <c r="B1325" s="1">
        <v>0.83333333333333337</v>
      </c>
      <c r="C1325" s="3">
        <v>4967</v>
      </c>
      <c r="D1325" t="s">
        <v>6</v>
      </c>
      <c r="E1325">
        <v>3</v>
      </c>
      <c r="F1325" t="s">
        <v>7</v>
      </c>
      <c r="G1325" t="s">
        <v>14</v>
      </c>
      <c r="H1325">
        <v>1</v>
      </c>
      <c r="I1325">
        <v>0</v>
      </c>
      <c r="J1325" s="4">
        <v>0.69999998799999996</v>
      </c>
      <c r="K1325" s="4">
        <v>0.69999998799999996</v>
      </c>
      <c r="L1325" t="s">
        <v>444</v>
      </c>
      <c r="M1325">
        <v>75</v>
      </c>
    </row>
    <row r="1326" spans="1:13" x14ac:dyDescent="0.25">
      <c r="A1326">
        <v>1001376</v>
      </c>
      <c r="B1326" s="1">
        <v>0.83333333333333337</v>
      </c>
      <c r="C1326" s="3">
        <v>4837</v>
      </c>
      <c r="D1326" t="s">
        <v>6</v>
      </c>
      <c r="E1326">
        <v>3</v>
      </c>
      <c r="F1326" t="s">
        <v>7</v>
      </c>
      <c r="G1326" t="s">
        <v>8</v>
      </c>
      <c r="H1326">
        <v>1</v>
      </c>
      <c r="I1326">
        <v>0</v>
      </c>
      <c r="J1326" s="4">
        <v>8.6000003809999992</v>
      </c>
      <c r="K1326" s="4">
        <v>8.6000003809999992</v>
      </c>
      <c r="L1326" t="s">
        <v>444</v>
      </c>
      <c r="M1326">
        <v>0</v>
      </c>
    </row>
    <row r="1327" spans="1:13" x14ac:dyDescent="0.25">
      <c r="A1327">
        <v>1001377</v>
      </c>
      <c r="B1327" s="1">
        <v>0.875</v>
      </c>
      <c r="C1327" s="3">
        <v>5564</v>
      </c>
      <c r="D1327" t="s">
        <v>6</v>
      </c>
      <c r="E1327">
        <v>3</v>
      </c>
      <c r="F1327" t="s">
        <v>7</v>
      </c>
      <c r="G1327" t="s">
        <v>8</v>
      </c>
      <c r="H1327">
        <v>1</v>
      </c>
      <c r="I1327">
        <v>0</v>
      </c>
      <c r="J1327" s="4">
        <v>4.4000000950000002</v>
      </c>
      <c r="K1327" s="4">
        <v>4.4000000950000002</v>
      </c>
      <c r="L1327" t="s">
        <v>198</v>
      </c>
      <c r="M1327">
        <v>0</v>
      </c>
    </row>
    <row r="1328" spans="1:13" x14ac:dyDescent="0.25">
      <c r="A1328">
        <v>1001378</v>
      </c>
      <c r="B1328" s="1">
        <v>0.875</v>
      </c>
      <c r="C1328" s="3">
        <v>4769</v>
      </c>
      <c r="D1328" t="s">
        <v>6</v>
      </c>
      <c r="E1328">
        <v>3</v>
      </c>
      <c r="F1328" t="s">
        <v>7</v>
      </c>
      <c r="G1328" t="s">
        <v>8</v>
      </c>
      <c r="H1328">
        <v>0</v>
      </c>
      <c r="I1328">
        <v>2</v>
      </c>
      <c r="J1328" s="4">
        <v>5.9000000950000002</v>
      </c>
      <c r="K1328" s="4">
        <v>5.9000000950000002</v>
      </c>
      <c r="L1328" t="s">
        <v>198</v>
      </c>
      <c r="M1328">
        <v>0</v>
      </c>
    </row>
    <row r="1329" spans="1:13" x14ac:dyDescent="0.25">
      <c r="A1329">
        <v>1001379</v>
      </c>
      <c r="B1329" s="1">
        <v>0.875</v>
      </c>
      <c r="C1329" s="3">
        <v>5565</v>
      </c>
      <c r="D1329" t="s">
        <v>6</v>
      </c>
      <c r="E1329">
        <v>3</v>
      </c>
      <c r="F1329" t="s">
        <v>7</v>
      </c>
      <c r="G1329" t="s">
        <v>8</v>
      </c>
      <c r="H1329">
        <v>2</v>
      </c>
      <c r="I1329">
        <v>0</v>
      </c>
      <c r="J1329" s="4">
        <v>15.600000380000001</v>
      </c>
      <c r="K1329" s="4">
        <v>15.600000380000001</v>
      </c>
      <c r="L1329" t="s">
        <v>198</v>
      </c>
      <c r="M1329">
        <v>0</v>
      </c>
    </row>
    <row r="1330" spans="1:13" x14ac:dyDescent="0.25">
      <c r="A1330">
        <v>1001380</v>
      </c>
      <c r="B1330" s="1">
        <v>0.875</v>
      </c>
      <c r="C1330" s="3">
        <v>5563</v>
      </c>
      <c r="D1330" t="s">
        <v>6</v>
      </c>
      <c r="E1330">
        <v>3</v>
      </c>
      <c r="F1330" t="s">
        <v>7</v>
      </c>
      <c r="G1330" t="s">
        <v>8</v>
      </c>
      <c r="H1330">
        <v>1</v>
      </c>
      <c r="I1330">
        <v>0</v>
      </c>
      <c r="J1330" s="4">
        <v>11.399999619999999</v>
      </c>
      <c r="K1330" s="4">
        <v>11.399999619999999</v>
      </c>
      <c r="L1330" t="s">
        <v>198</v>
      </c>
      <c r="M1330">
        <v>0</v>
      </c>
    </row>
    <row r="1331" spans="1:13" x14ac:dyDescent="0.25">
      <c r="A1331">
        <v>1001381</v>
      </c>
      <c r="B1331" s="1">
        <v>0.89583333333333337</v>
      </c>
      <c r="C1331" s="3">
        <v>5001</v>
      </c>
      <c r="D1331" t="s">
        <v>6</v>
      </c>
      <c r="E1331">
        <v>3</v>
      </c>
      <c r="F1331" t="s">
        <v>7</v>
      </c>
      <c r="G1331" t="s">
        <v>8</v>
      </c>
      <c r="H1331">
        <v>1</v>
      </c>
      <c r="I1331">
        <v>0</v>
      </c>
      <c r="J1331" s="4">
        <v>8</v>
      </c>
      <c r="K1331" s="4">
        <v>8</v>
      </c>
      <c r="L1331" t="s">
        <v>199</v>
      </c>
      <c r="M1331">
        <v>0</v>
      </c>
    </row>
    <row r="1332" spans="1:13" x14ac:dyDescent="0.25">
      <c r="A1332">
        <v>1001382</v>
      </c>
      <c r="B1332" s="1">
        <v>0.89583333333333337</v>
      </c>
      <c r="C1332" s="3">
        <v>110</v>
      </c>
      <c r="D1332" t="s">
        <v>6</v>
      </c>
      <c r="E1332">
        <v>3</v>
      </c>
      <c r="F1332" t="s">
        <v>7</v>
      </c>
      <c r="G1332" t="s">
        <v>14</v>
      </c>
      <c r="H1332">
        <v>1</v>
      </c>
      <c r="I1332">
        <v>0</v>
      </c>
      <c r="J1332" s="4">
        <v>23.401384350000001</v>
      </c>
      <c r="K1332" s="4">
        <v>23.401384350000001</v>
      </c>
      <c r="L1332" t="s">
        <v>199</v>
      </c>
      <c r="M1332">
        <v>11</v>
      </c>
    </row>
    <row r="1333" spans="1:13" x14ac:dyDescent="0.25">
      <c r="A1333">
        <v>1001383</v>
      </c>
      <c r="B1333" s="1">
        <v>0.66666666666666663</v>
      </c>
      <c r="C1333" s="3">
        <v>4868</v>
      </c>
      <c r="D1333" t="s">
        <v>6</v>
      </c>
      <c r="E1333">
        <v>3</v>
      </c>
      <c r="F1333" t="s">
        <v>20</v>
      </c>
      <c r="G1333" t="s">
        <v>14</v>
      </c>
      <c r="H1333">
        <v>2</v>
      </c>
      <c r="I1333">
        <v>0</v>
      </c>
      <c r="J1333" s="4">
        <v>11.600000380000001</v>
      </c>
      <c r="K1333" s="4">
        <v>11.600000380000001</v>
      </c>
      <c r="L1333" t="s">
        <v>186</v>
      </c>
      <c r="M1333">
        <v>6</v>
      </c>
    </row>
    <row r="1334" spans="1:13" x14ac:dyDescent="0.25">
      <c r="A1334">
        <v>1001384</v>
      </c>
      <c r="B1334" s="1">
        <v>0.6875</v>
      </c>
      <c r="C1334" s="3">
        <v>4869</v>
      </c>
      <c r="D1334" t="s">
        <v>6</v>
      </c>
      <c r="E1334">
        <v>3</v>
      </c>
      <c r="F1334" t="s">
        <v>20</v>
      </c>
      <c r="G1334" t="s">
        <v>10</v>
      </c>
      <c r="H1334">
        <v>2</v>
      </c>
      <c r="I1334">
        <v>0</v>
      </c>
      <c r="J1334" s="4">
        <v>4</v>
      </c>
      <c r="K1334" s="4">
        <v>4</v>
      </c>
      <c r="L1334" t="s">
        <v>187</v>
      </c>
      <c r="M1334">
        <v>12</v>
      </c>
    </row>
    <row r="1335" spans="1:13" x14ac:dyDescent="0.25">
      <c r="A1335">
        <v>1001385</v>
      </c>
      <c r="B1335" s="1">
        <v>0.6875</v>
      </c>
      <c r="C1335" s="3">
        <v>5047</v>
      </c>
      <c r="D1335" t="s">
        <v>6</v>
      </c>
      <c r="E1335">
        <v>3</v>
      </c>
      <c r="F1335" t="s">
        <v>20</v>
      </c>
      <c r="G1335" t="s">
        <v>10</v>
      </c>
      <c r="H1335">
        <v>2</v>
      </c>
      <c r="I1335">
        <v>0</v>
      </c>
      <c r="J1335" s="4">
        <v>16.089559560000001</v>
      </c>
      <c r="K1335" s="4">
        <v>16.089559560000001</v>
      </c>
      <c r="L1335" t="s">
        <v>187</v>
      </c>
      <c r="M1335">
        <v>15</v>
      </c>
    </row>
    <row r="1336" spans="1:13" x14ac:dyDescent="0.25">
      <c r="A1336">
        <v>1001386</v>
      </c>
      <c r="B1336" s="1">
        <v>0.6875</v>
      </c>
      <c r="C1336" s="3">
        <v>1007</v>
      </c>
      <c r="D1336" t="s">
        <v>6</v>
      </c>
      <c r="E1336">
        <v>3</v>
      </c>
      <c r="F1336" t="s">
        <v>20</v>
      </c>
      <c r="G1336" t="s">
        <v>10</v>
      </c>
      <c r="H1336">
        <v>1</v>
      </c>
      <c r="I1336">
        <v>0</v>
      </c>
      <c r="J1336" s="4">
        <v>17</v>
      </c>
      <c r="K1336" s="4">
        <v>17</v>
      </c>
      <c r="L1336" t="s">
        <v>187</v>
      </c>
      <c r="M1336">
        <v>30</v>
      </c>
    </row>
    <row r="1337" spans="1:13" x14ac:dyDescent="0.25">
      <c r="A1337">
        <v>1001387</v>
      </c>
      <c r="B1337" s="1">
        <v>0.72916666666666663</v>
      </c>
      <c r="C1337" s="3">
        <v>5429</v>
      </c>
      <c r="D1337" t="s">
        <v>6</v>
      </c>
      <c r="E1337">
        <v>3</v>
      </c>
      <c r="F1337" t="s">
        <v>20</v>
      </c>
      <c r="G1337" t="s">
        <v>10</v>
      </c>
      <c r="H1337">
        <v>3</v>
      </c>
      <c r="I1337">
        <v>0</v>
      </c>
      <c r="J1337" s="4">
        <v>13.96675873</v>
      </c>
      <c r="K1337" s="4">
        <v>13.96675873</v>
      </c>
      <c r="L1337" t="s">
        <v>190</v>
      </c>
      <c r="M1337">
        <v>17</v>
      </c>
    </row>
    <row r="1338" spans="1:13" x14ac:dyDescent="0.25">
      <c r="A1338">
        <v>1001388</v>
      </c>
      <c r="B1338" s="1">
        <v>0.72916666666666663</v>
      </c>
      <c r="C1338" s="3">
        <v>5565</v>
      </c>
      <c r="D1338" t="s">
        <v>6</v>
      </c>
      <c r="E1338">
        <v>3</v>
      </c>
      <c r="F1338" t="s">
        <v>20</v>
      </c>
      <c r="G1338" t="s">
        <v>17</v>
      </c>
      <c r="H1338">
        <v>2</v>
      </c>
      <c r="I1338">
        <v>0</v>
      </c>
      <c r="J1338" s="4">
        <v>16.963182450000001</v>
      </c>
      <c r="K1338" s="4">
        <v>16.963182450000001</v>
      </c>
      <c r="L1338" t="s">
        <v>190</v>
      </c>
      <c r="M1338">
        <v>1</v>
      </c>
    </row>
    <row r="1339" spans="1:13" x14ac:dyDescent="0.25">
      <c r="A1339">
        <v>1001389</v>
      </c>
      <c r="B1339" s="1">
        <v>0.72916666666666663</v>
      </c>
      <c r="C1339" s="3">
        <v>5563</v>
      </c>
      <c r="D1339" t="s">
        <v>6</v>
      </c>
      <c r="E1339">
        <v>3</v>
      </c>
      <c r="F1339" t="s">
        <v>20</v>
      </c>
      <c r="G1339" t="s">
        <v>14</v>
      </c>
      <c r="H1339">
        <v>2</v>
      </c>
      <c r="I1339">
        <v>0</v>
      </c>
      <c r="J1339" s="4">
        <v>17.299999239999998</v>
      </c>
      <c r="K1339" s="4">
        <v>17.299999239999998</v>
      </c>
      <c r="L1339" t="s">
        <v>190</v>
      </c>
      <c r="M1339">
        <v>20</v>
      </c>
    </row>
    <row r="1340" spans="1:13" x14ac:dyDescent="0.25">
      <c r="A1340">
        <v>1001390</v>
      </c>
      <c r="B1340" s="1">
        <v>0.72916666666666663</v>
      </c>
      <c r="C1340" s="3">
        <v>4901</v>
      </c>
      <c r="D1340" t="s">
        <v>6</v>
      </c>
      <c r="E1340">
        <v>3</v>
      </c>
      <c r="F1340" t="s">
        <v>20</v>
      </c>
      <c r="G1340" t="s">
        <v>14</v>
      </c>
      <c r="H1340">
        <v>2</v>
      </c>
      <c r="I1340">
        <v>0</v>
      </c>
      <c r="J1340" s="4">
        <v>16.93420982</v>
      </c>
      <c r="K1340" s="4">
        <v>16.93420982</v>
      </c>
      <c r="L1340" t="s">
        <v>190</v>
      </c>
      <c r="M1340">
        <v>10</v>
      </c>
    </row>
    <row r="1341" spans="1:13" x14ac:dyDescent="0.25">
      <c r="A1341">
        <v>1001391</v>
      </c>
      <c r="B1341" s="1">
        <v>0.77083333333333337</v>
      </c>
      <c r="C1341" s="3">
        <v>4968</v>
      </c>
      <c r="D1341" t="s">
        <v>6</v>
      </c>
      <c r="E1341">
        <v>3</v>
      </c>
      <c r="F1341" t="s">
        <v>20</v>
      </c>
      <c r="G1341" t="s">
        <v>14</v>
      </c>
      <c r="H1341">
        <v>3</v>
      </c>
      <c r="I1341">
        <v>0</v>
      </c>
      <c r="J1341" s="4">
        <v>9.6529054639999998</v>
      </c>
      <c r="K1341" s="4">
        <v>9.6529054639999998</v>
      </c>
      <c r="L1341" t="s">
        <v>287</v>
      </c>
      <c r="M1341">
        <v>11</v>
      </c>
    </row>
    <row r="1342" spans="1:13" x14ac:dyDescent="0.25">
      <c r="A1342">
        <v>1001392</v>
      </c>
      <c r="B1342" s="1">
        <v>0.68819444444444444</v>
      </c>
      <c r="C1342" s="3">
        <v>5495</v>
      </c>
      <c r="D1342" t="s">
        <v>6</v>
      </c>
      <c r="E1342">
        <v>3</v>
      </c>
      <c r="F1342" t="s">
        <v>20</v>
      </c>
      <c r="G1342" t="s">
        <v>10</v>
      </c>
      <c r="H1342">
        <v>2</v>
      </c>
      <c r="I1342">
        <v>0</v>
      </c>
      <c r="J1342" s="4">
        <v>10.498936649999999</v>
      </c>
      <c r="K1342" s="4">
        <v>10.498936649999999</v>
      </c>
      <c r="L1342" t="s">
        <v>188</v>
      </c>
      <c r="M1342">
        <v>7</v>
      </c>
    </row>
    <row r="1343" spans="1:13" x14ac:dyDescent="0.25">
      <c r="A1343">
        <v>1001393</v>
      </c>
      <c r="B1343" s="1">
        <v>0.68819444444444444</v>
      </c>
      <c r="C1343" s="3">
        <v>906</v>
      </c>
      <c r="D1343" t="s">
        <v>6</v>
      </c>
      <c r="E1343">
        <v>3</v>
      </c>
      <c r="F1343" t="s">
        <v>20</v>
      </c>
      <c r="G1343" t="s">
        <v>14</v>
      </c>
      <c r="H1343">
        <v>1</v>
      </c>
      <c r="I1343">
        <v>1</v>
      </c>
      <c r="J1343" s="4">
        <v>10.422496799999999</v>
      </c>
      <c r="K1343" s="4">
        <v>10.422496799999999</v>
      </c>
      <c r="L1343" t="s">
        <v>188</v>
      </c>
      <c r="M1343">
        <v>7</v>
      </c>
    </row>
    <row r="1344" spans="1:13" x14ac:dyDescent="0.25">
      <c r="A1344">
        <v>1001394</v>
      </c>
      <c r="B1344" s="1">
        <v>0.72916666666666663</v>
      </c>
      <c r="C1344" s="3">
        <v>1799</v>
      </c>
      <c r="D1344" t="s">
        <v>6</v>
      </c>
      <c r="E1344">
        <v>3</v>
      </c>
      <c r="F1344" t="s">
        <v>20</v>
      </c>
      <c r="G1344" t="s">
        <v>10</v>
      </c>
      <c r="H1344">
        <v>1</v>
      </c>
      <c r="I1344">
        <v>0</v>
      </c>
      <c r="J1344" s="4">
        <v>7.2079181669999999</v>
      </c>
      <c r="K1344" s="4">
        <v>7.2079181669999999</v>
      </c>
      <c r="L1344" t="s">
        <v>190</v>
      </c>
      <c r="M1344">
        <v>19</v>
      </c>
    </row>
    <row r="1345" spans="1:13" x14ac:dyDescent="0.25">
      <c r="A1345">
        <v>1001395</v>
      </c>
      <c r="B1345" s="1">
        <v>0.72986111111111107</v>
      </c>
      <c r="C1345" s="3">
        <v>816</v>
      </c>
      <c r="D1345" t="s">
        <v>6</v>
      </c>
      <c r="E1345">
        <v>3</v>
      </c>
      <c r="F1345" t="s">
        <v>20</v>
      </c>
      <c r="G1345" t="s">
        <v>14</v>
      </c>
      <c r="H1345">
        <v>1</v>
      </c>
      <c r="I1345">
        <v>0</v>
      </c>
      <c r="J1345" s="4">
        <v>14.162106509999999</v>
      </c>
      <c r="K1345" s="4">
        <v>14.162106509999999</v>
      </c>
      <c r="L1345" t="s">
        <v>193</v>
      </c>
      <c r="M1345">
        <v>22</v>
      </c>
    </row>
    <row r="1346" spans="1:13" x14ac:dyDescent="0.25">
      <c r="A1346">
        <v>1001396</v>
      </c>
      <c r="B1346" s="1">
        <v>0.77083333333333337</v>
      </c>
      <c r="C1346" s="3">
        <v>4637</v>
      </c>
      <c r="D1346" t="s">
        <v>6</v>
      </c>
      <c r="E1346">
        <v>3</v>
      </c>
      <c r="F1346" t="s">
        <v>20</v>
      </c>
      <c r="G1346" t="s">
        <v>14</v>
      </c>
      <c r="H1346">
        <v>2</v>
      </c>
      <c r="I1346">
        <v>0</v>
      </c>
      <c r="J1346" s="4">
        <v>3.0999999049999998</v>
      </c>
      <c r="K1346" s="4">
        <v>3.0999999049999998</v>
      </c>
      <c r="L1346" t="s">
        <v>287</v>
      </c>
      <c r="M1346">
        <v>11</v>
      </c>
    </row>
    <row r="1347" spans="1:13" x14ac:dyDescent="0.25">
      <c r="A1347">
        <v>1001397</v>
      </c>
      <c r="B1347" s="1">
        <v>0.72986111111111107</v>
      </c>
      <c r="C1347" s="3">
        <v>5037</v>
      </c>
      <c r="D1347" t="s">
        <v>6</v>
      </c>
      <c r="E1347">
        <v>3</v>
      </c>
      <c r="F1347" t="s">
        <v>20</v>
      </c>
      <c r="G1347" t="s">
        <v>10</v>
      </c>
      <c r="H1347">
        <v>2</v>
      </c>
      <c r="I1347">
        <v>0</v>
      </c>
      <c r="J1347" s="4">
        <v>9.0967693329999992</v>
      </c>
      <c r="K1347" s="4">
        <v>9.0967693329999992</v>
      </c>
      <c r="L1347" t="s">
        <v>193</v>
      </c>
      <c r="M1347">
        <v>4</v>
      </c>
    </row>
    <row r="1348" spans="1:13" x14ac:dyDescent="0.25">
      <c r="A1348">
        <v>1001398</v>
      </c>
      <c r="B1348" s="1">
        <v>0.8125</v>
      </c>
      <c r="C1348" s="3">
        <v>5561</v>
      </c>
      <c r="D1348" t="s">
        <v>6</v>
      </c>
      <c r="E1348">
        <v>3</v>
      </c>
      <c r="F1348" t="s">
        <v>20</v>
      </c>
      <c r="G1348" t="s">
        <v>14</v>
      </c>
      <c r="H1348">
        <v>1</v>
      </c>
      <c r="I1348">
        <v>0</v>
      </c>
      <c r="J1348" s="4">
        <v>7.9000000950000002</v>
      </c>
      <c r="K1348" s="4">
        <v>7.9000000950000002</v>
      </c>
      <c r="L1348" t="s">
        <v>361</v>
      </c>
      <c r="M1348">
        <v>8</v>
      </c>
    </row>
    <row r="1349" spans="1:13" x14ac:dyDescent="0.25">
      <c r="A1349">
        <v>1001399</v>
      </c>
      <c r="B1349" s="1">
        <v>0.8125</v>
      </c>
      <c r="C1349" s="3">
        <v>773</v>
      </c>
      <c r="D1349" t="s">
        <v>6</v>
      </c>
      <c r="E1349">
        <v>3</v>
      </c>
      <c r="F1349" t="s">
        <v>20</v>
      </c>
      <c r="G1349" t="s">
        <v>14</v>
      </c>
      <c r="H1349">
        <v>2</v>
      </c>
      <c r="I1349">
        <v>0</v>
      </c>
      <c r="J1349" s="4">
        <v>13.60935688</v>
      </c>
      <c r="K1349" s="4">
        <v>13.60935688</v>
      </c>
      <c r="L1349" t="s">
        <v>361</v>
      </c>
      <c r="M1349">
        <v>20</v>
      </c>
    </row>
    <row r="1350" spans="1:13" x14ac:dyDescent="0.25">
      <c r="A1350">
        <v>1001400</v>
      </c>
      <c r="B1350" s="1">
        <v>0.7715277777777777</v>
      </c>
      <c r="C1350" s="3">
        <v>5264</v>
      </c>
      <c r="D1350" t="s">
        <v>6</v>
      </c>
      <c r="E1350">
        <v>3</v>
      </c>
      <c r="F1350" t="s">
        <v>20</v>
      </c>
      <c r="G1350" t="s">
        <v>8</v>
      </c>
      <c r="H1350">
        <v>1</v>
      </c>
      <c r="I1350">
        <v>0</v>
      </c>
      <c r="J1350" s="4">
        <v>8.6999998089999995</v>
      </c>
      <c r="K1350" s="4">
        <v>8.6999998089999995</v>
      </c>
      <c r="L1350" t="s">
        <v>360</v>
      </c>
      <c r="M1350">
        <v>2</v>
      </c>
    </row>
    <row r="1351" spans="1:13" x14ac:dyDescent="0.25">
      <c r="A1351">
        <v>1001401</v>
      </c>
      <c r="B1351" s="1">
        <v>0.7715277777777777</v>
      </c>
      <c r="C1351" s="3">
        <v>5528</v>
      </c>
      <c r="D1351" t="s">
        <v>6</v>
      </c>
      <c r="E1351">
        <v>3</v>
      </c>
      <c r="F1351" t="s">
        <v>20</v>
      </c>
      <c r="G1351" t="s">
        <v>14</v>
      </c>
      <c r="H1351">
        <v>1</v>
      </c>
      <c r="I1351">
        <v>0</v>
      </c>
      <c r="J1351" s="4">
        <v>5.3000001909999996</v>
      </c>
      <c r="K1351" s="4">
        <v>5.3000001909999996</v>
      </c>
      <c r="L1351" t="s">
        <v>360</v>
      </c>
      <c r="M1351">
        <v>13</v>
      </c>
    </row>
    <row r="1352" spans="1:13" x14ac:dyDescent="0.25">
      <c r="A1352">
        <v>1001402</v>
      </c>
      <c r="B1352" s="1">
        <v>0.7715277777777777</v>
      </c>
      <c r="C1352" s="3">
        <v>5165</v>
      </c>
      <c r="D1352" t="s">
        <v>6</v>
      </c>
      <c r="E1352">
        <v>3</v>
      </c>
      <c r="F1352" t="s">
        <v>20</v>
      </c>
      <c r="G1352" t="s">
        <v>14</v>
      </c>
      <c r="H1352">
        <v>2</v>
      </c>
      <c r="I1352">
        <v>0</v>
      </c>
      <c r="J1352" s="4">
        <v>9.5</v>
      </c>
      <c r="K1352" s="4">
        <v>9.5</v>
      </c>
      <c r="L1352" t="s">
        <v>360</v>
      </c>
      <c r="M1352">
        <v>5</v>
      </c>
    </row>
    <row r="1353" spans="1:13" x14ac:dyDescent="0.25">
      <c r="A1353">
        <v>1001403</v>
      </c>
      <c r="B1353" s="1">
        <v>0.4381944444444445</v>
      </c>
      <c r="C1353" s="3">
        <v>4835</v>
      </c>
      <c r="D1353" t="s">
        <v>6</v>
      </c>
      <c r="E1353">
        <v>3</v>
      </c>
      <c r="F1353" t="s">
        <v>7</v>
      </c>
      <c r="G1353" t="s">
        <v>8</v>
      </c>
      <c r="H1353">
        <v>1</v>
      </c>
      <c r="I1353">
        <v>0</v>
      </c>
      <c r="J1353" s="4">
        <v>13.59149837</v>
      </c>
      <c r="K1353" s="4">
        <v>13.59149837</v>
      </c>
      <c r="L1353" t="s">
        <v>316</v>
      </c>
      <c r="M1353">
        <v>0</v>
      </c>
    </row>
    <row r="1354" spans="1:13" x14ac:dyDescent="0.25">
      <c r="A1354">
        <v>1001404</v>
      </c>
      <c r="B1354" s="1">
        <v>0.4381944444444445</v>
      </c>
      <c r="C1354" s="3">
        <v>914</v>
      </c>
      <c r="D1354" t="s">
        <v>6</v>
      </c>
      <c r="E1354">
        <v>3</v>
      </c>
      <c r="F1354" t="s">
        <v>7</v>
      </c>
      <c r="G1354" t="s">
        <v>8</v>
      </c>
      <c r="H1354">
        <v>2</v>
      </c>
      <c r="I1354">
        <v>0</v>
      </c>
      <c r="J1354" s="4">
        <v>13.46625614</v>
      </c>
      <c r="K1354" s="4">
        <v>13.46625614</v>
      </c>
      <c r="L1354" t="s">
        <v>316</v>
      </c>
      <c r="M1354">
        <v>0</v>
      </c>
    </row>
    <row r="1355" spans="1:13" x14ac:dyDescent="0.25">
      <c r="A1355">
        <v>1001405</v>
      </c>
      <c r="B1355" s="1">
        <v>0.85416666666666663</v>
      </c>
      <c r="C1355" s="3">
        <v>5330</v>
      </c>
      <c r="D1355" t="s">
        <v>6</v>
      </c>
      <c r="E1355">
        <v>3</v>
      </c>
      <c r="F1355" t="s">
        <v>20</v>
      </c>
      <c r="G1355" t="s">
        <v>14</v>
      </c>
      <c r="H1355">
        <v>3</v>
      </c>
      <c r="I1355">
        <v>0</v>
      </c>
      <c r="J1355" s="4">
        <v>27.5</v>
      </c>
      <c r="K1355" s="4">
        <v>27.5</v>
      </c>
      <c r="L1355" t="s">
        <v>197</v>
      </c>
      <c r="M1355">
        <v>21</v>
      </c>
    </row>
    <row r="1356" spans="1:13" x14ac:dyDescent="0.25">
      <c r="A1356">
        <v>1001406</v>
      </c>
      <c r="B1356" s="1">
        <v>0.81319444444444444</v>
      </c>
      <c r="C1356" s="3">
        <v>5365</v>
      </c>
      <c r="D1356" t="s">
        <v>6</v>
      </c>
      <c r="E1356">
        <v>3</v>
      </c>
      <c r="F1356" t="s">
        <v>20</v>
      </c>
      <c r="G1356" t="s">
        <v>8</v>
      </c>
      <c r="H1356">
        <v>1</v>
      </c>
      <c r="I1356">
        <v>0</v>
      </c>
      <c r="J1356" s="4">
        <v>12.100000380000001</v>
      </c>
      <c r="K1356" s="4">
        <v>12.100000380000001</v>
      </c>
      <c r="L1356" t="s">
        <v>196</v>
      </c>
      <c r="M1356">
        <v>3</v>
      </c>
    </row>
    <row r="1357" spans="1:13" x14ac:dyDescent="0.25">
      <c r="A1357">
        <v>1001407</v>
      </c>
      <c r="B1357" t="s">
        <v>13</v>
      </c>
      <c r="C1357" s="3">
        <v>491</v>
      </c>
      <c r="D1357" t="s">
        <v>6</v>
      </c>
      <c r="E1357">
        <v>3</v>
      </c>
      <c r="F1357" t="s">
        <v>20</v>
      </c>
      <c r="G1357" t="s">
        <v>14</v>
      </c>
      <c r="H1357">
        <v>1</v>
      </c>
      <c r="I1357">
        <v>0</v>
      </c>
      <c r="J1357" s="4">
        <v>24.70230484</v>
      </c>
      <c r="K1357" s="4">
        <v>24.70230484</v>
      </c>
      <c r="L1357" t="s">
        <v>951</v>
      </c>
      <c r="M1357">
        <v>8</v>
      </c>
    </row>
    <row r="1358" spans="1:13" x14ac:dyDescent="0.25">
      <c r="A1358">
        <v>1001408</v>
      </c>
      <c r="B1358" s="1">
        <v>0.93819444444444444</v>
      </c>
      <c r="C1358" s="3">
        <v>4803</v>
      </c>
      <c r="D1358" t="s">
        <v>6</v>
      </c>
      <c r="E1358">
        <v>3</v>
      </c>
      <c r="F1358" t="s">
        <v>20</v>
      </c>
      <c r="G1358" t="s">
        <v>14</v>
      </c>
      <c r="H1358">
        <v>1</v>
      </c>
      <c r="I1358">
        <v>0</v>
      </c>
      <c r="J1358" s="4">
        <v>8.0493068700000006</v>
      </c>
      <c r="K1358" s="4">
        <v>8.0493068700000006</v>
      </c>
      <c r="L1358" t="s">
        <v>449</v>
      </c>
      <c r="M1358">
        <v>7</v>
      </c>
    </row>
    <row r="1359" spans="1:13" x14ac:dyDescent="0.25">
      <c r="A1359">
        <v>1001409</v>
      </c>
      <c r="B1359" s="1">
        <v>0.89583333333333337</v>
      </c>
      <c r="C1359" s="3">
        <v>5367</v>
      </c>
      <c r="D1359" t="s">
        <v>6</v>
      </c>
      <c r="E1359">
        <v>3</v>
      </c>
      <c r="F1359" t="s">
        <v>20</v>
      </c>
      <c r="G1359" t="s">
        <v>14</v>
      </c>
      <c r="H1359">
        <v>2</v>
      </c>
      <c r="I1359">
        <v>0</v>
      </c>
      <c r="J1359" s="4">
        <v>7.1999998090000004</v>
      </c>
      <c r="K1359" s="4">
        <v>7.1999998090000004</v>
      </c>
      <c r="L1359" t="s">
        <v>199</v>
      </c>
      <c r="M1359">
        <v>16</v>
      </c>
    </row>
    <row r="1360" spans="1:13" x14ac:dyDescent="0.25">
      <c r="A1360">
        <v>1001410</v>
      </c>
      <c r="B1360" s="1">
        <v>0.89583333333333337</v>
      </c>
      <c r="C1360" s="3">
        <v>919</v>
      </c>
      <c r="D1360" t="s">
        <v>6</v>
      </c>
      <c r="E1360">
        <v>3</v>
      </c>
      <c r="F1360" t="s">
        <v>20</v>
      </c>
      <c r="G1360" t="s">
        <v>14</v>
      </c>
      <c r="H1360">
        <v>3</v>
      </c>
      <c r="I1360">
        <v>0</v>
      </c>
      <c r="J1360" s="4">
        <v>4.5999999049999998</v>
      </c>
      <c r="K1360" s="4">
        <v>4.5999999049999998</v>
      </c>
      <c r="L1360" t="s">
        <v>199</v>
      </c>
      <c r="M1360">
        <v>13</v>
      </c>
    </row>
    <row r="1361" spans="1:13" x14ac:dyDescent="0.25">
      <c r="A1361">
        <v>1001411</v>
      </c>
      <c r="B1361" s="1">
        <v>0.89583333333333337</v>
      </c>
      <c r="C1361" s="3">
        <v>814</v>
      </c>
      <c r="D1361" t="s">
        <v>6</v>
      </c>
      <c r="E1361">
        <v>3</v>
      </c>
      <c r="F1361" t="s">
        <v>20</v>
      </c>
      <c r="G1361" t="s">
        <v>10</v>
      </c>
      <c r="H1361">
        <v>1</v>
      </c>
      <c r="I1361">
        <v>0</v>
      </c>
      <c r="J1361" s="4">
        <v>19.205345149999999</v>
      </c>
      <c r="K1361" s="4">
        <v>19.205345149999999</v>
      </c>
      <c r="L1361" t="s">
        <v>199</v>
      </c>
      <c r="M1361">
        <v>11</v>
      </c>
    </row>
    <row r="1362" spans="1:13" x14ac:dyDescent="0.25">
      <c r="A1362">
        <v>1001412</v>
      </c>
      <c r="B1362" s="1">
        <v>0.89583333333333337</v>
      </c>
      <c r="C1362" s="3">
        <v>5366</v>
      </c>
      <c r="D1362" t="s">
        <v>6</v>
      </c>
      <c r="E1362">
        <v>3</v>
      </c>
      <c r="F1362" t="s">
        <v>20</v>
      </c>
      <c r="G1362" t="s">
        <v>14</v>
      </c>
      <c r="H1362">
        <v>3</v>
      </c>
      <c r="I1362">
        <v>0</v>
      </c>
      <c r="J1362" s="4">
        <v>8.6563596730000008</v>
      </c>
      <c r="K1362" s="4">
        <v>8.6563596730000008</v>
      </c>
      <c r="L1362" t="s">
        <v>199</v>
      </c>
      <c r="M1362">
        <v>15</v>
      </c>
    </row>
    <row r="1363" spans="1:13" x14ac:dyDescent="0.25">
      <c r="A1363">
        <v>1001413</v>
      </c>
      <c r="B1363" s="1">
        <v>0.89583333333333337</v>
      </c>
      <c r="C1363" s="3">
        <v>5297</v>
      </c>
      <c r="D1363" t="s">
        <v>6</v>
      </c>
      <c r="E1363">
        <v>3</v>
      </c>
      <c r="F1363" t="s">
        <v>20</v>
      </c>
      <c r="G1363" t="s">
        <v>14</v>
      </c>
      <c r="H1363">
        <v>2</v>
      </c>
      <c r="I1363">
        <v>0</v>
      </c>
      <c r="J1363" s="4">
        <v>10.93138409</v>
      </c>
      <c r="K1363" s="4">
        <v>10.93138409</v>
      </c>
      <c r="L1363" t="s">
        <v>199</v>
      </c>
      <c r="M1363">
        <v>2</v>
      </c>
    </row>
    <row r="1364" spans="1:13" x14ac:dyDescent="0.25">
      <c r="A1364">
        <v>1001414</v>
      </c>
      <c r="B1364" s="1">
        <v>0.89583333333333337</v>
      </c>
      <c r="C1364" s="3">
        <v>5132</v>
      </c>
      <c r="D1364" t="s">
        <v>6</v>
      </c>
      <c r="E1364">
        <v>3</v>
      </c>
      <c r="F1364" t="s">
        <v>20</v>
      </c>
      <c r="G1364" t="s">
        <v>14</v>
      </c>
      <c r="H1364">
        <v>1</v>
      </c>
      <c r="I1364">
        <v>0</v>
      </c>
      <c r="J1364" s="4">
        <v>19.399999619999999</v>
      </c>
      <c r="K1364" s="4">
        <v>19.399999619999999</v>
      </c>
      <c r="L1364" t="s">
        <v>199</v>
      </c>
      <c r="M1364">
        <v>6</v>
      </c>
    </row>
    <row r="1365" spans="1:13" x14ac:dyDescent="0.25">
      <c r="A1365">
        <v>1001415</v>
      </c>
      <c r="B1365" s="1">
        <v>0.89583333333333337</v>
      </c>
      <c r="C1365" s="3">
        <v>4637</v>
      </c>
      <c r="D1365" t="s">
        <v>6</v>
      </c>
      <c r="E1365">
        <v>3</v>
      </c>
      <c r="F1365" t="s">
        <v>20</v>
      </c>
      <c r="G1365" t="s">
        <v>10</v>
      </c>
      <c r="H1365">
        <v>1</v>
      </c>
      <c r="I1365">
        <v>0</v>
      </c>
      <c r="J1365" s="4">
        <v>19.299999239999998</v>
      </c>
      <c r="K1365" s="4">
        <v>19.299999239999998</v>
      </c>
      <c r="L1365" t="s">
        <v>199</v>
      </c>
      <c r="M1365">
        <v>17</v>
      </c>
    </row>
    <row r="1366" spans="1:13" x14ac:dyDescent="0.25">
      <c r="A1366">
        <v>1001416</v>
      </c>
      <c r="B1366" s="1">
        <v>0.89583333333333337</v>
      </c>
      <c r="C1366" s="3">
        <v>5045</v>
      </c>
      <c r="D1366" t="s">
        <v>6</v>
      </c>
      <c r="E1366">
        <v>3</v>
      </c>
      <c r="F1366" t="s">
        <v>20</v>
      </c>
      <c r="G1366" t="s">
        <v>14</v>
      </c>
      <c r="H1366">
        <v>3</v>
      </c>
      <c r="I1366">
        <v>0</v>
      </c>
      <c r="J1366" s="4">
        <v>8.6000003809999992</v>
      </c>
      <c r="K1366" s="4">
        <v>8.6000003809999992</v>
      </c>
      <c r="L1366" t="s">
        <v>199</v>
      </c>
      <c r="M1366">
        <v>13</v>
      </c>
    </row>
    <row r="1367" spans="1:13" x14ac:dyDescent="0.25">
      <c r="A1367">
        <v>1001417</v>
      </c>
      <c r="B1367" s="1">
        <v>0.89583333333333337</v>
      </c>
      <c r="C1367" s="3">
        <v>4638</v>
      </c>
      <c r="D1367" t="s">
        <v>6</v>
      </c>
      <c r="E1367">
        <v>3</v>
      </c>
      <c r="F1367" t="s">
        <v>20</v>
      </c>
      <c r="G1367" t="s">
        <v>10</v>
      </c>
      <c r="H1367">
        <v>1</v>
      </c>
      <c r="I1367">
        <v>0</v>
      </c>
      <c r="J1367" s="4">
        <v>23.464498519999999</v>
      </c>
      <c r="K1367" s="4">
        <v>23.464498519999999</v>
      </c>
      <c r="L1367" t="s">
        <v>199</v>
      </c>
      <c r="M1367">
        <v>6</v>
      </c>
    </row>
    <row r="1368" spans="1:13" x14ac:dyDescent="0.25">
      <c r="A1368">
        <v>1001418</v>
      </c>
      <c r="B1368" s="1">
        <v>0.89583333333333337</v>
      </c>
      <c r="C1368" s="3">
        <v>5036</v>
      </c>
      <c r="D1368" t="s">
        <v>6</v>
      </c>
      <c r="E1368">
        <v>3</v>
      </c>
      <c r="F1368" t="s">
        <v>20</v>
      </c>
      <c r="G1368" t="s">
        <v>14</v>
      </c>
      <c r="H1368">
        <v>2</v>
      </c>
      <c r="I1368">
        <v>0</v>
      </c>
      <c r="J1368" s="4">
        <v>11.899999619999999</v>
      </c>
      <c r="K1368" s="4">
        <v>11.899999619999999</v>
      </c>
      <c r="L1368" t="s">
        <v>199</v>
      </c>
      <c r="M1368">
        <v>19</v>
      </c>
    </row>
    <row r="1369" spans="1:13" x14ac:dyDescent="0.25">
      <c r="A1369">
        <v>1001419</v>
      </c>
      <c r="B1369" s="1">
        <v>0.89583333333333337</v>
      </c>
      <c r="C1369" s="3">
        <v>2096</v>
      </c>
      <c r="D1369" t="s">
        <v>6</v>
      </c>
      <c r="E1369">
        <v>3</v>
      </c>
      <c r="F1369" t="s">
        <v>20</v>
      </c>
      <c r="G1369" t="s">
        <v>14</v>
      </c>
      <c r="H1369">
        <v>3</v>
      </c>
      <c r="I1369">
        <v>0</v>
      </c>
      <c r="J1369" s="4">
        <v>21.100000380000001</v>
      </c>
      <c r="K1369" s="4">
        <v>21.100000380000001</v>
      </c>
      <c r="L1369" t="s">
        <v>199</v>
      </c>
      <c r="M1369">
        <v>7</v>
      </c>
    </row>
    <row r="1370" spans="1:13" x14ac:dyDescent="0.25">
      <c r="A1370">
        <v>1001420</v>
      </c>
      <c r="B1370" s="1">
        <v>0.89583333333333337</v>
      </c>
      <c r="C1370" s="3">
        <v>5365</v>
      </c>
      <c r="D1370" t="s">
        <v>6</v>
      </c>
      <c r="E1370">
        <v>3</v>
      </c>
      <c r="F1370" t="s">
        <v>20</v>
      </c>
      <c r="G1370" t="s">
        <v>14</v>
      </c>
      <c r="H1370">
        <v>3</v>
      </c>
      <c r="I1370">
        <v>0</v>
      </c>
      <c r="J1370" s="4">
        <v>27</v>
      </c>
      <c r="K1370" s="4">
        <v>27</v>
      </c>
      <c r="L1370" t="s">
        <v>199</v>
      </c>
      <c r="M1370">
        <v>11</v>
      </c>
    </row>
    <row r="1371" spans="1:13" x14ac:dyDescent="0.25">
      <c r="A1371">
        <v>1001421</v>
      </c>
      <c r="B1371" s="1">
        <v>0.89583333333333337</v>
      </c>
      <c r="C1371" s="3">
        <v>4901</v>
      </c>
      <c r="D1371" t="s">
        <v>6</v>
      </c>
      <c r="E1371">
        <v>3</v>
      </c>
      <c r="F1371" t="s">
        <v>20</v>
      </c>
      <c r="G1371" t="s">
        <v>14</v>
      </c>
      <c r="H1371">
        <v>2</v>
      </c>
      <c r="I1371">
        <v>0</v>
      </c>
      <c r="J1371" s="4">
        <v>13.54310989</v>
      </c>
      <c r="K1371" s="4">
        <v>13.54310989</v>
      </c>
      <c r="L1371" t="s">
        <v>199</v>
      </c>
      <c r="M1371">
        <v>5</v>
      </c>
    </row>
    <row r="1372" spans="1:13" x14ac:dyDescent="0.25">
      <c r="A1372">
        <v>1001422</v>
      </c>
      <c r="B1372" s="1">
        <v>0.89583333333333337</v>
      </c>
      <c r="C1372" s="3">
        <v>4967</v>
      </c>
      <c r="D1372" t="s">
        <v>6</v>
      </c>
      <c r="E1372">
        <v>3</v>
      </c>
      <c r="F1372" t="s">
        <v>20</v>
      </c>
      <c r="G1372" t="s">
        <v>14</v>
      </c>
      <c r="H1372">
        <v>1</v>
      </c>
      <c r="I1372">
        <v>0</v>
      </c>
      <c r="J1372" s="4">
        <v>13.80000019</v>
      </c>
      <c r="K1372" s="4">
        <v>13.80000019</v>
      </c>
      <c r="L1372" t="s">
        <v>199</v>
      </c>
      <c r="M1372">
        <v>16</v>
      </c>
    </row>
    <row r="1373" spans="1:13" x14ac:dyDescent="0.25">
      <c r="A1373">
        <v>1001423</v>
      </c>
      <c r="B1373" s="1">
        <v>0.89583333333333337</v>
      </c>
      <c r="C1373" s="3">
        <v>4968</v>
      </c>
      <c r="D1373" t="s">
        <v>6</v>
      </c>
      <c r="E1373">
        <v>3</v>
      </c>
      <c r="F1373" t="s">
        <v>20</v>
      </c>
      <c r="G1373" t="s">
        <v>14</v>
      </c>
      <c r="H1373">
        <v>2</v>
      </c>
      <c r="I1373">
        <v>0</v>
      </c>
      <c r="J1373" s="4">
        <v>16.617607119999999</v>
      </c>
      <c r="K1373" s="4">
        <v>16.617607119999999</v>
      </c>
      <c r="L1373" t="s">
        <v>199</v>
      </c>
      <c r="M1373">
        <v>16</v>
      </c>
    </row>
    <row r="1374" spans="1:13" x14ac:dyDescent="0.25">
      <c r="A1374">
        <v>1001424</v>
      </c>
      <c r="B1374" s="1">
        <v>0.91666666666666663</v>
      </c>
      <c r="C1374" s="3">
        <v>5099</v>
      </c>
      <c r="D1374" t="s">
        <v>6</v>
      </c>
      <c r="E1374">
        <v>3</v>
      </c>
      <c r="F1374" t="s">
        <v>20</v>
      </c>
      <c r="G1374" t="s">
        <v>14</v>
      </c>
      <c r="H1374">
        <v>3</v>
      </c>
      <c r="I1374">
        <v>0</v>
      </c>
      <c r="J1374" s="4">
        <v>15.82853603</v>
      </c>
      <c r="K1374" s="4">
        <v>15.82853603</v>
      </c>
      <c r="L1374" t="s">
        <v>203</v>
      </c>
      <c r="M1374">
        <v>11</v>
      </c>
    </row>
    <row r="1375" spans="1:13" x14ac:dyDescent="0.25">
      <c r="A1375">
        <v>1001425</v>
      </c>
      <c r="B1375" s="1">
        <v>0.9375</v>
      </c>
      <c r="C1375" s="3">
        <v>5000</v>
      </c>
      <c r="D1375" t="s">
        <v>6</v>
      </c>
      <c r="E1375">
        <v>3</v>
      </c>
      <c r="F1375" t="s">
        <v>20</v>
      </c>
      <c r="G1375" t="s">
        <v>14</v>
      </c>
      <c r="H1375">
        <v>1</v>
      </c>
      <c r="I1375">
        <v>0</v>
      </c>
      <c r="J1375" s="4">
        <v>11.399999619999999</v>
      </c>
      <c r="K1375" s="4">
        <v>11.399999619999999</v>
      </c>
      <c r="L1375" t="s">
        <v>448</v>
      </c>
      <c r="M1375">
        <v>15</v>
      </c>
    </row>
    <row r="1376" spans="1:13" x14ac:dyDescent="0.25">
      <c r="A1376">
        <v>1001426</v>
      </c>
      <c r="B1376" s="1">
        <v>0.9375</v>
      </c>
      <c r="C1376" s="3">
        <v>4769</v>
      </c>
      <c r="D1376" t="s">
        <v>6</v>
      </c>
      <c r="E1376">
        <v>3</v>
      </c>
      <c r="F1376" t="s">
        <v>20</v>
      </c>
      <c r="G1376" t="s">
        <v>10</v>
      </c>
      <c r="H1376">
        <v>1</v>
      </c>
      <c r="I1376">
        <v>0</v>
      </c>
      <c r="J1376" s="4">
        <v>7.1260743140000002</v>
      </c>
      <c r="K1376" s="4">
        <v>7.1260743140000002</v>
      </c>
      <c r="L1376" t="s">
        <v>448</v>
      </c>
      <c r="M1376">
        <v>11</v>
      </c>
    </row>
    <row r="1377" spans="1:13" x14ac:dyDescent="0.25">
      <c r="A1377">
        <v>1001427</v>
      </c>
      <c r="B1377" s="1">
        <v>0.97916666666666663</v>
      </c>
      <c r="C1377" s="3">
        <v>4868</v>
      </c>
      <c r="D1377" t="s">
        <v>6</v>
      </c>
      <c r="E1377">
        <v>3</v>
      </c>
      <c r="F1377" t="s">
        <v>20</v>
      </c>
      <c r="G1377" t="s">
        <v>14</v>
      </c>
      <c r="H1377">
        <v>1</v>
      </c>
      <c r="I1377">
        <v>0</v>
      </c>
      <c r="J1377" s="4">
        <v>5.3000001909999996</v>
      </c>
      <c r="K1377" s="4">
        <v>5.3000001909999996</v>
      </c>
      <c r="L1377" t="s">
        <v>294</v>
      </c>
      <c r="M1377">
        <v>13</v>
      </c>
    </row>
    <row r="1378" spans="1:13" x14ac:dyDescent="0.25">
      <c r="A1378">
        <v>1001428</v>
      </c>
      <c r="B1378" s="1">
        <v>0.89583333333333337</v>
      </c>
      <c r="C1378" s="3">
        <v>736</v>
      </c>
      <c r="D1378" t="s">
        <v>6</v>
      </c>
      <c r="E1378">
        <v>3</v>
      </c>
      <c r="F1378" t="s">
        <v>20</v>
      </c>
      <c r="G1378" t="s">
        <v>14</v>
      </c>
      <c r="H1378">
        <v>2</v>
      </c>
      <c r="I1378">
        <v>0</v>
      </c>
      <c r="J1378" s="4">
        <v>9.8932561870000004</v>
      </c>
      <c r="K1378" s="4">
        <v>9.8932561870000004</v>
      </c>
      <c r="L1378" t="s">
        <v>199</v>
      </c>
      <c r="M1378">
        <v>18</v>
      </c>
    </row>
    <row r="1379" spans="1:13" x14ac:dyDescent="0.25">
      <c r="A1379">
        <v>1001429</v>
      </c>
      <c r="B1379" s="1">
        <v>0.25</v>
      </c>
      <c r="C1379" s="3">
        <v>5561</v>
      </c>
      <c r="D1379" t="s">
        <v>6</v>
      </c>
      <c r="E1379">
        <v>3</v>
      </c>
      <c r="F1379" t="s">
        <v>7</v>
      </c>
      <c r="G1379" t="s">
        <v>8</v>
      </c>
      <c r="H1379">
        <v>1</v>
      </c>
      <c r="I1379">
        <v>0</v>
      </c>
      <c r="J1379" s="4">
        <v>11.19999981</v>
      </c>
      <c r="K1379" s="4">
        <v>11.19999981</v>
      </c>
      <c r="L1379" t="s">
        <v>377</v>
      </c>
      <c r="M1379">
        <v>0</v>
      </c>
    </row>
    <row r="1380" spans="1:13" x14ac:dyDescent="0.25">
      <c r="A1380">
        <v>1001430</v>
      </c>
      <c r="B1380" s="1">
        <v>0.91666666666666663</v>
      </c>
      <c r="C1380" s="3">
        <v>5034</v>
      </c>
      <c r="D1380" t="s">
        <v>6</v>
      </c>
      <c r="E1380">
        <v>3</v>
      </c>
      <c r="F1380" t="s">
        <v>20</v>
      </c>
      <c r="G1380" t="s">
        <v>14</v>
      </c>
      <c r="H1380">
        <v>1</v>
      </c>
      <c r="I1380">
        <v>0</v>
      </c>
      <c r="J1380" s="4">
        <v>16.299999239999998</v>
      </c>
      <c r="K1380" s="4">
        <v>16.299999239999998</v>
      </c>
      <c r="L1380" t="s">
        <v>203</v>
      </c>
      <c r="M1380">
        <v>6</v>
      </c>
    </row>
    <row r="1381" spans="1:13" x14ac:dyDescent="0.25">
      <c r="A1381">
        <v>1001431</v>
      </c>
      <c r="B1381" s="1">
        <v>0.64583333333333337</v>
      </c>
      <c r="C1381" s="3">
        <v>4736</v>
      </c>
      <c r="D1381" t="s">
        <v>6</v>
      </c>
      <c r="E1381">
        <v>3</v>
      </c>
      <c r="F1381" t="s">
        <v>7</v>
      </c>
      <c r="G1381" t="s">
        <v>14</v>
      </c>
      <c r="H1381">
        <v>1</v>
      </c>
      <c r="I1381">
        <v>0</v>
      </c>
      <c r="J1381" s="4">
        <v>18.747011180000001</v>
      </c>
      <c r="K1381" s="4">
        <v>18.747011180000001</v>
      </c>
      <c r="L1381" t="s">
        <v>317</v>
      </c>
      <c r="M1381">
        <v>17</v>
      </c>
    </row>
    <row r="1382" spans="1:13" x14ac:dyDescent="0.25">
      <c r="A1382">
        <v>1001432</v>
      </c>
      <c r="B1382" s="1">
        <v>2.0833333333333332E-2</v>
      </c>
      <c r="C1382" s="3">
        <v>5565</v>
      </c>
      <c r="D1382" t="s">
        <v>6</v>
      </c>
      <c r="E1382">
        <v>3</v>
      </c>
      <c r="F1382" t="s">
        <v>20</v>
      </c>
      <c r="G1382" t="s">
        <v>14</v>
      </c>
      <c r="H1382">
        <v>1</v>
      </c>
      <c r="I1382">
        <v>0</v>
      </c>
      <c r="J1382" s="4">
        <v>13.30000019</v>
      </c>
      <c r="K1382" s="4">
        <v>13.30000019</v>
      </c>
      <c r="L1382" t="s">
        <v>204</v>
      </c>
      <c r="M1382">
        <v>15</v>
      </c>
    </row>
    <row r="1383" spans="1:13" x14ac:dyDescent="0.25">
      <c r="A1383">
        <v>1001433</v>
      </c>
      <c r="B1383" s="1">
        <v>6.25E-2</v>
      </c>
      <c r="C1383" s="3">
        <v>5562</v>
      </c>
      <c r="D1383" t="s">
        <v>6</v>
      </c>
      <c r="E1383">
        <v>3</v>
      </c>
      <c r="F1383" t="s">
        <v>20</v>
      </c>
      <c r="G1383" t="s">
        <v>14</v>
      </c>
      <c r="H1383">
        <v>1</v>
      </c>
      <c r="I1383">
        <v>0</v>
      </c>
      <c r="J1383" s="4">
        <v>27.299999239999998</v>
      </c>
      <c r="K1383" s="4">
        <v>27.299999239999998</v>
      </c>
      <c r="L1383" t="s">
        <v>295</v>
      </c>
      <c r="M1383">
        <v>14</v>
      </c>
    </row>
    <row r="1384" spans="1:13" x14ac:dyDescent="0.25">
      <c r="A1384">
        <v>1001434</v>
      </c>
      <c r="B1384" s="1">
        <v>6.25E-2</v>
      </c>
      <c r="C1384" s="3">
        <v>110</v>
      </c>
      <c r="D1384" t="s">
        <v>6</v>
      </c>
      <c r="E1384">
        <v>3</v>
      </c>
      <c r="F1384" t="s">
        <v>20</v>
      </c>
      <c r="G1384" t="s">
        <v>14</v>
      </c>
      <c r="H1384">
        <v>1</v>
      </c>
      <c r="I1384">
        <v>0</v>
      </c>
      <c r="J1384" s="4">
        <v>8.3999996190000008</v>
      </c>
      <c r="K1384" s="4">
        <v>8.3999996190000008</v>
      </c>
      <c r="L1384" t="s">
        <v>295</v>
      </c>
      <c r="M1384">
        <v>21</v>
      </c>
    </row>
    <row r="1385" spans="1:13" x14ac:dyDescent="0.25">
      <c r="A1385">
        <v>1001435</v>
      </c>
      <c r="B1385" s="1">
        <v>6.25E-2</v>
      </c>
      <c r="C1385" s="3">
        <v>4803</v>
      </c>
      <c r="D1385" t="s">
        <v>6</v>
      </c>
      <c r="E1385">
        <v>3</v>
      </c>
      <c r="F1385" t="s">
        <v>20</v>
      </c>
      <c r="G1385" t="s">
        <v>14</v>
      </c>
      <c r="H1385">
        <v>2</v>
      </c>
      <c r="I1385">
        <v>0</v>
      </c>
      <c r="J1385" s="4">
        <v>18.100000380000001</v>
      </c>
      <c r="K1385" s="4">
        <v>18.100000380000001</v>
      </c>
      <c r="L1385" t="s">
        <v>295</v>
      </c>
      <c r="M1385">
        <v>19</v>
      </c>
    </row>
    <row r="1386" spans="1:13" x14ac:dyDescent="0.25">
      <c r="A1386">
        <v>1001436</v>
      </c>
      <c r="B1386" s="1">
        <v>6.25E-2</v>
      </c>
      <c r="C1386" s="3">
        <v>5564</v>
      </c>
      <c r="D1386" t="s">
        <v>6</v>
      </c>
      <c r="E1386">
        <v>3</v>
      </c>
      <c r="F1386" t="s">
        <v>20</v>
      </c>
      <c r="G1386" t="s">
        <v>14</v>
      </c>
      <c r="H1386">
        <v>2</v>
      </c>
      <c r="I1386">
        <v>0</v>
      </c>
      <c r="J1386" s="4">
        <v>20.700000760000002</v>
      </c>
      <c r="K1386" s="4">
        <v>20.700000760000002</v>
      </c>
      <c r="L1386" t="s">
        <v>295</v>
      </c>
      <c r="M1386">
        <v>11</v>
      </c>
    </row>
    <row r="1387" spans="1:13" x14ac:dyDescent="0.25">
      <c r="A1387">
        <v>1001437</v>
      </c>
      <c r="B1387" s="1">
        <v>6.25E-2</v>
      </c>
      <c r="C1387" s="3">
        <v>5563</v>
      </c>
      <c r="D1387" t="s">
        <v>6</v>
      </c>
      <c r="E1387">
        <v>3</v>
      </c>
      <c r="F1387" t="s">
        <v>20</v>
      </c>
      <c r="G1387" t="s">
        <v>14</v>
      </c>
      <c r="H1387">
        <v>2</v>
      </c>
      <c r="I1387">
        <v>0</v>
      </c>
      <c r="J1387" s="4">
        <v>15.100000380000001</v>
      </c>
      <c r="K1387" s="4">
        <v>15.100000380000001</v>
      </c>
      <c r="L1387" t="s">
        <v>295</v>
      </c>
      <c r="M1387">
        <v>19</v>
      </c>
    </row>
    <row r="1388" spans="1:13" x14ac:dyDescent="0.25">
      <c r="A1388">
        <v>1001438</v>
      </c>
      <c r="B1388" s="1">
        <v>6.25E-2</v>
      </c>
      <c r="C1388" s="3">
        <v>919</v>
      </c>
      <c r="D1388" t="s">
        <v>6</v>
      </c>
      <c r="E1388">
        <v>3</v>
      </c>
      <c r="F1388" t="s">
        <v>20</v>
      </c>
      <c r="G1388" t="s">
        <v>14</v>
      </c>
      <c r="H1388">
        <v>1</v>
      </c>
      <c r="I1388">
        <v>0</v>
      </c>
      <c r="J1388" s="4">
        <v>17.299999239999998</v>
      </c>
      <c r="K1388" s="4">
        <v>17.299999239999998</v>
      </c>
      <c r="L1388" t="s">
        <v>295</v>
      </c>
      <c r="M1388">
        <v>16</v>
      </c>
    </row>
    <row r="1389" spans="1:13" x14ac:dyDescent="0.25">
      <c r="A1389">
        <v>1001439</v>
      </c>
      <c r="B1389" s="1">
        <v>6.25E-2</v>
      </c>
      <c r="C1389" s="3">
        <v>736</v>
      </c>
      <c r="D1389" t="s">
        <v>6</v>
      </c>
      <c r="E1389">
        <v>3</v>
      </c>
      <c r="F1389" t="s">
        <v>20</v>
      </c>
      <c r="G1389" t="s">
        <v>14</v>
      </c>
      <c r="H1389">
        <v>1</v>
      </c>
      <c r="I1389">
        <v>0</v>
      </c>
      <c r="J1389" s="4">
        <v>8.3000001910000005</v>
      </c>
      <c r="K1389" s="4">
        <v>8.3000001910000005</v>
      </c>
      <c r="L1389" t="s">
        <v>295</v>
      </c>
      <c r="M1389">
        <v>18</v>
      </c>
    </row>
    <row r="1390" spans="1:13" x14ac:dyDescent="0.25">
      <c r="A1390">
        <v>1001440</v>
      </c>
      <c r="B1390" s="1">
        <v>6.25E-2</v>
      </c>
      <c r="C1390" s="3">
        <v>814</v>
      </c>
      <c r="D1390" t="s">
        <v>6</v>
      </c>
      <c r="E1390">
        <v>3</v>
      </c>
      <c r="F1390" t="s">
        <v>20</v>
      </c>
      <c r="G1390" t="s">
        <v>14</v>
      </c>
      <c r="H1390">
        <v>1</v>
      </c>
      <c r="I1390">
        <v>0</v>
      </c>
      <c r="J1390" s="4">
        <v>13.69999981</v>
      </c>
      <c r="K1390" s="4">
        <v>13.69999981</v>
      </c>
      <c r="L1390" t="s">
        <v>295</v>
      </c>
      <c r="M1390">
        <v>20</v>
      </c>
    </row>
    <row r="1391" spans="1:13" x14ac:dyDescent="0.25">
      <c r="A1391">
        <v>1001441</v>
      </c>
      <c r="B1391" s="1">
        <v>0.10416666666666667</v>
      </c>
      <c r="C1391" s="3">
        <v>5565</v>
      </c>
      <c r="D1391" t="s">
        <v>6</v>
      </c>
      <c r="E1391">
        <v>3</v>
      </c>
      <c r="F1391" t="s">
        <v>20</v>
      </c>
      <c r="G1391" t="s">
        <v>14</v>
      </c>
      <c r="H1391">
        <v>3</v>
      </c>
      <c r="I1391">
        <v>0</v>
      </c>
      <c r="J1391" s="4">
        <v>8.3000001910000005</v>
      </c>
      <c r="K1391" s="4">
        <v>8.3000001910000005</v>
      </c>
      <c r="L1391" t="s">
        <v>205</v>
      </c>
      <c r="M1391">
        <v>23</v>
      </c>
    </row>
    <row r="1392" spans="1:13" x14ac:dyDescent="0.25">
      <c r="A1392">
        <v>1001442</v>
      </c>
      <c r="B1392" s="1">
        <v>0.10416666666666667</v>
      </c>
      <c r="C1392" s="3">
        <v>5000</v>
      </c>
      <c r="D1392" t="s">
        <v>6</v>
      </c>
      <c r="E1392">
        <v>3</v>
      </c>
      <c r="F1392" t="s">
        <v>20</v>
      </c>
      <c r="G1392" t="s">
        <v>14</v>
      </c>
      <c r="H1392">
        <v>2</v>
      </c>
      <c r="I1392">
        <v>0</v>
      </c>
      <c r="J1392" s="4">
        <v>3.7000000480000002</v>
      </c>
      <c r="K1392" s="4">
        <v>3.7000000480000002</v>
      </c>
      <c r="L1392" t="s">
        <v>205</v>
      </c>
      <c r="M1392">
        <v>17</v>
      </c>
    </row>
    <row r="1393" spans="1:13" x14ac:dyDescent="0.25">
      <c r="A1393">
        <v>1001443</v>
      </c>
      <c r="B1393" s="1">
        <v>0.10416666666666667</v>
      </c>
      <c r="C1393" s="3">
        <v>4638</v>
      </c>
      <c r="D1393" t="s">
        <v>6</v>
      </c>
      <c r="E1393">
        <v>3</v>
      </c>
      <c r="F1393" t="s">
        <v>20</v>
      </c>
      <c r="G1393" t="s">
        <v>14</v>
      </c>
      <c r="H1393">
        <v>1</v>
      </c>
      <c r="I1393">
        <v>1</v>
      </c>
      <c r="J1393" s="4">
        <v>19</v>
      </c>
      <c r="K1393" s="4">
        <v>19</v>
      </c>
      <c r="L1393" t="s">
        <v>205</v>
      </c>
      <c r="M1393">
        <v>21</v>
      </c>
    </row>
    <row r="1394" spans="1:13" x14ac:dyDescent="0.25">
      <c r="A1394">
        <v>1001444</v>
      </c>
      <c r="B1394" s="1">
        <v>0.10416666666666667</v>
      </c>
      <c r="C1394" s="3">
        <v>5001</v>
      </c>
      <c r="D1394" t="s">
        <v>6</v>
      </c>
      <c r="E1394">
        <v>3</v>
      </c>
      <c r="F1394" t="s">
        <v>20</v>
      </c>
      <c r="G1394" t="s">
        <v>14</v>
      </c>
      <c r="H1394">
        <v>2</v>
      </c>
      <c r="I1394">
        <v>0</v>
      </c>
      <c r="J1394" s="4">
        <v>20.600000380000001</v>
      </c>
      <c r="K1394" s="4">
        <v>20.600000380000001</v>
      </c>
      <c r="L1394" t="s">
        <v>205</v>
      </c>
      <c r="M1394">
        <v>18</v>
      </c>
    </row>
    <row r="1395" spans="1:13" x14ac:dyDescent="0.25">
      <c r="A1395">
        <v>1001445</v>
      </c>
      <c r="B1395" s="1">
        <v>0.10416666666666667</v>
      </c>
      <c r="C1395" s="3">
        <v>4967</v>
      </c>
      <c r="D1395" t="s">
        <v>6</v>
      </c>
      <c r="E1395">
        <v>3</v>
      </c>
      <c r="F1395" t="s">
        <v>20</v>
      </c>
      <c r="G1395" t="s">
        <v>14</v>
      </c>
      <c r="H1395">
        <v>3</v>
      </c>
      <c r="I1395">
        <v>0</v>
      </c>
      <c r="J1395" s="4">
        <v>25.700000760000002</v>
      </c>
      <c r="K1395" s="4">
        <v>25.700000760000002</v>
      </c>
      <c r="L1395" t="s">
        <v>205</v>
      </c>
      <c r="M1395">
        <v>20</v>
      </c>
    </row>
    <row r="1396" spans="1:13" x14ac:dyDescent="0.25">
      <c r="A1396">
        <v>1001446</v>
      </c>
      <c r="B1396" s="1">
        <v>0.10416666666666667</v>
      </c>
      <c r="C1396" s="3">
        <v>5100</v>
      </c>
      <c r="D1396" t="s">
        <v>6</v>
      </c>
      <c r="E1396">
        <v>3</v>
      </c>
      <c r="F1396" t="s">
        <v>20</v>
      </c>
      <c r="G1396" t="s">
        <v>14</v>
      </c>
      <c r="H1396">
        <v>3</v>
      </c>
      <c r="I1396">
        <v>0</v>
      </c>
      <c r="J1396" s="4">
        <v>6.1999998090000004</v>
      </c>
      <c r="K1396" s="4">
        <v>6.1999998090000004</v>
      </c>
      <c r="L1396" t="s">
        <v>205</v>
      </c>
      <c r="M1396">
        <v>17</v>
      </c>
    </row>
    <row r="1397" spans="1:13" x14ac:dyDescent="0.25">
      <c r="A1397">
        <v>1001447</v>
      </c>
      <c r="B1397" s="1">
        <v>0.10416666666666667</v>
      </c>
      <c r="C1397" s="3">
        <v>4868</v>
      </c>
      <c r="D1397" t="s">
        <v>6</v>
      </c>
      <c r="E1397">
        <v>3</v>
      </c>
      <c r="F1397" t="s">
        <v>20</v>
      </c>
      <c r="G1397" t="s">
        <v>14</v>
      </c>
      <c r="H1397">
        <v>2</v>
      </c>
      <c r="I1397">
        <v>0</v>
      </c>
      <c r="J1397" s="4">
        <v>23</v>
      </c>
      <c r="K1397" s="4">
        <v>23</v>
      </c>
      <c r="L1397" t="s">
        <v>205</v>
      </c>
      <c r="M1397">
        <v>12</v>
      </c>
    </row>
    <row r="1398" spans="1:13" x14ac:dyDescent="0.25">
      <c r="A1398">
        <v>1001448</v>
      </c>
      <c r="B1398" s="1">
        <v>0.10416666666666667</v>
      </c>
      <c r="C1398" s="3">
        <v>4968</v>
      </c>
      <c r="D1398" t="s">
        <v>6</v>
      </c>
      <c r="E1398">
        <v>3</v>
      </c>
      <c r="F1398" t="s">
        <v>20</v>
      </c>
      <c r="G1398" t="s">
        <v>10</v>
      </c>
      <c r="H1398">
        <v>3</v>
      </c>
      <c r="I1398">
        <v>0</v>
      </c>
      <c r="J1398" s="4">
        <v>18</v>
      </c>
      <c r="K1398" s="4">
        <v>18</v>
      </c>
      <c r="L1398" t="s">
        <v>205</v>
      </c>
      <c r="M1398">
        <v>43</v>
      </c>
    </row>
    <row r="1399" spans="1:13" x14ac:dyDescent="0.25">
      <c r="A1399">
        <v>1001449</v>
      </c>
      <c r="B1399" s="1">
        <v>0.10416666666666667</v>
      </c>
      <c r="C1399" s="3">
        <v>4637</v>
      </c>
      <c r="D1399" t="s">
        <v>6</v>
      </c>
      <c r="E1399">
        <v>3</v>
      </c>
      <c r="F1399" t="s">
        <v>20</v>
      </c>
      <c r="G1399" t="s">
        <v>14</v>
      </c>
      <c r="H1399">
        <v>3</v>
      </c>
      <c r="I1399">
        <v>0</v>
      </c>
      <c r="J1399" s="4">
        <v>35.765487669999999</v>
      </c>
      <c r="K1399" s="4">
        <v>35.765487669999999</v>
      </c>
      <c r="L1399" t="s">
        <v>205</v>
      </c>
      <c r="M1399">
        <v>17</v>
      </c>
    </row>
    <row r="1400" spans="1:13" x14ac:dyDescent="0.25">
      <c r="A1400">
        <v>1001450</v>
      </c>
      <c r="B1400" s="1">
        <v>0.10416666666666667</v>
      </c>
      <c r="C1400" s="3">
        <v>4901</v>
      </c>
      <c r="D1400" t="s">
        <v>6</v>
      </c>
      <c r="E1400">
        <v>3</v>
      </c>
      <c r="F1400" t="s">
        <v>20</v>
      </c>
      <c r="G1400" t="s">
        <v>14</v>
      </c>
      <c r="H1400">
        <v>3</v>
      </c>
      <c r="I1400">
        <v>0</v>
      </c>
      <c r="J1400" s="4">
        <v>16.700000760000002</v>
      </c>
      <c r="K1400" s="4">
        <v>16.700000760000002</v>
      </c>
      <c r="L1400" t="s">
        <v>205</v>
      </c>
      <c r="M1400">
        <v>18</v>
      </c>
    </row>
    <row r="1401" spans="1:13" x14ac:dyDescent="0.25">
      <c r="A1401">
        <v>1001451</v>
      </c>
      <c r="B1401" s="1">
        <v>0.10416666666666667</v>
      </c>
      <c r="C1401" s="3">
        <v>5099</v>
      </c>
      <c r="D1401" t="s">
        <v>6</v>
      </c>
      <c r="E1401">
        <v>3</v>
      </c>
      <c r="F1401" t="s">
        <v>20</v>
      </c>
      <c r="G1401" t="s">
        <v>14</v>
      </c>
      <c r="H1401">
        <v>3</v>
      </c>
      <c r="I1401">
        <v>0</v>
      </c>
      <c r="J1401" s="4">
        <v>11.899999619999999</v>
      </c>
      <c r="K1401" s="4">
        <v>11.899999619999999</v>
      </c>
      <c r="L1401" t="s">
        <v>205</v>
      </c>
      <c r="M1401">
        <v>20</v>
      </c>
    </row>
    <row r="1402" spans="1:13" x14ac:dyDescent="0.25">
      <c r="A1402">
        <v>1001452</v>
      </c>
      <c r="B1402" s="1">
        <v>0.10416666666666667</v>
      </c>
      <c r="C1402" s="3">
        <v>4869</v>
      </c>
      <c r="D1402" t="s">
        <v>6</v>
      </c>
      <c r="E1402">
        <v>3</v>
      </c>
      <c r="F1402" t="s">
        <v>20</v>
      </c>
      <c r="G1402" t="s">
        <v>14</v>
      </c>
      <c r="H1402">
        <v>2</v>
      </c>
      <c r="I1402">
        <v>1</v>
      </c>
      <c r="J1402" s="4">
        <v>16.299999239999998</v>
      </c>
      <c r="K1402" s="4">
        <v>16.299999239999998</v>
      </c>
      <c r="L1402" t="s">
        <v>205</v>
      </c>
      <c r="M1402">
        <v>7</v>
      </c>
    </row>
    <row r="1403" spans="1:13" x14ac:dyDescent="0.25">
      <c r="A1403">
        <v>1001453</v>
      </c>
      <c r="B1403" s="1">
        <v>0.10416666666666667</v>
      </c>
      <c r="C1403" s="3">
        <v>4769</v>
      </c>
      <c r="D1403" t="s">
        <v>6</v>
      </c>
      <c r="E1403">
        <v>3</v>
      </c>
      <c r="F1403" t="s">
        <v>20</v>
      </c>
      <c r="G1403" t="s">
        <v>14</v>
      </c>
      <c r="H1403">
        <v>3</v>
      </c>
      <c r="I1403">
        <v>0</v>
      </c>
      <c r="J1403" s="4">
        <v>9</v>
      </c>
      <c r="K1403" s="4">
        <v>9</v>
      </c>
      <c r="L1403" t="s">
        <v>205</v>
      </c>
      <c r="M1403">
        <v>21</v>
      </c>
    </row>
    <row r="1404" spans="1:13" x14ac:dyDescent="0.25">
      <c r="A1404">
        <v>1001454</v>
      </c>
      <c r="B1404" s="1">
        <v>0.10416666666666667</v>
      </c>
      <c r="C1404" s="3">
        <v>5561</v>
      </c>
      <c r="D1404" t="s">
        <v>6</v>
      </c>
      <c r="E1404">
        <v>3</v>
      </c>
      <c r="F1404" t="s">
        <v>20</v>
      </c>
      <c r="G1404" t="s">
        <v>14</v>
      </c>
      <c r="H1404">
        <v>2</v>
      </c>
      <c r="I1404">
        <v>1</v>
      </c>
      <c r="J1404" s="4">
        <v>10.600000380000001</v>
      </c>
      <c r="K1404" s="4">
        <v>10.600000380000001</v>
      </c>
      <c r="L1404" t="s">
        <v>205</v>
      </c>
      <c r="M1404">
        <v>10</v>
      </c>
    </row>
    <row r="1405" spans="1:13" x14ac:dyDescent="0.25">
      <c r="A1405">
        <v>1001455</v>
      </c>
      <c r="B1405" s="1">
        <v>0.14583333333333334</v>
      </c>
      <c r="C1405" s="3">
        <v>5000</v>
      </c>
      <c r="D1405" t="s">
        <v>6</v>
      </c>
      <c r="E1405">
        <v>3</v>
      </c>
      <c r="F1405" t="s">
        <v>20</v>
      </c>
      <c r="G1405" t="s">
        <v>14</v>
      </c>
      <c r="H1405">
        <v>2</v>
      </c>
      <c r="I1405">
        <v>0</v>
      </c>
      <c r="J1405" s="4">
        <v>19.853359220000002</v>
      </c>
      <c r="K1405" s="4">
        <v>19.853359220000002</v>
      </c>
      <c r="L1405" t="s">
        <v>206</v>
      </c>
      <c r="M1405">
        <v>14</v>
      </c>
    </row>
    <row r="1406" spans="1:13" x14ac:dyDescent="0.25">
      <c r="A1406">
        <v>1001456</v>
      </c>
      <c r="B1406" s="1">
        <v>0.14583333333333334</v>
      </c>
      <c r="C1406" s="3">
        <v>814</v>
      </c>
      <c r="D1406" t="s">
        <v>6</v>
      </c>
      <c r="E1406">
        <v>3</v>
      </c>
      <c r="F1406" t="s">
        <v>20</v>
      </c>
      <c r="G1406" t="s">
        <v>14</v>
      </c>
      <c r="H1406">
        <v>2</v>
      </c>
      <c r="I1406">
        <v>0</v>
      </c>
      <c r="J1406" s="4">
        <v>20.600000380000001</v>
      </c>
      <c r="K1406" s="4">
        <v>20.600000380000001</v>
      </c>
      <c r="L1406" t="s">
        <v>206</v>
      </c>
      <c r="M1406">
        <v>22</v>
      </c>
    </row>
    <row r="1407" spans="1:13" x14ac:dyDescent="0.25">
      <c r="A1407">
        <v>1001457</v>
      </c>
      <c r="B1407" s="1">
        <v>0.14583333333333334</v>
      </c>
      <c r="C1407" s="3">
        <v>5563</v>
      </c>
      <c r="D1407" t="s">
        <v>6</v>
      </c>
      <c r="E1407">
        <v>3</v>
      </c>
      <c r="F1407" t="s">
        <v>20</v>
      </c>
      <c r="G1407" t="s">
        <v>14</v>
      </c>
      <c r="H1407">
        <v>1</v>
      </c>
      <c r="I1407">
        <v>0</v>
      </c>
      <c r="J1407" s="4">
        <v>18</v>
      </c>
      <c r="K1407" s="4">
        <v>18</v>
      </c>
      <c r="L1407" t="s">
        <v>206</v>
      </c>
      <c r="M1407">
        <v>19</v>
      </c>
    </row>
    <row r="1408" spans="1:13" x14ac:dyDescent="0.25">
      <c r="A1408">
        <v>1001458</v>
      </c>
      <c r="B1408" s="1">
        <v>0.14583333333333334</v>
      </c>
      <c r="C1408" s="3">
        <v>736</v>
      </c>
      <c r="D1408" t="s">
        <v>6</v>
      </c>
      <c r="E1408">
        <v>3</v>
      </c>
      <c r="F1408" t="s">
        <v>20</v>
      </c>
      <c r="G1408" t="s">
        <v>17</v>
      </c>
      <c r="H1408">
        <v>1</v>
      </c>
      <c r="I1408">
        <v>1</v>
      </c>
      <c r="J1408" s="4">
        <v>8.1000003809999992</v>
      </c>
      <c r="K1408" s="4">
        <v>8.1000003809999992</v>
      </c>
      <c r="L1408" t="s">
        <v>206</v>
      </c>
      <c r="M1408">
        <v>20</v>
      </c>
    </row>
    <row r="1409" spans="1:13" x14ac:dyDescent="0.25">
      <c r="A1409">
        <v>1001459</v>
      </c>
      <c r="B1409" s="1">
        <v>0.14583333333333334</v>
      </c>
      <c r="C1409" s="3">
        <v>5564</v>
      </c>
      <c r="D1409" t="s">
        <v>6</v>
      </c>
      <c r="E1409">
        <v>3</v>
      </c>
      <c r="F1409" t="s">
        <v>20</v>
      </c>
      <c r="G1409" t="s">
        <v>14</v>
      </c>
      <c r="H1409">
        <v>2</v>
      </c>
      <c r="I1409">
        <v>0</v>
      </c>
      <c r="J1409" s="4">
        <v>11.69999981</v>
      </c>
      <c r="K1409" s="4">
        <v>11.69999981</v>
      </c>
      <c r="L1409" t="s">
        <v>206</v>
      </c>
      <c r="M1409">
        <v>8</v>
      </c>
    </row>
    <row r="1410" spans="1:13" x14ac:dyDescent="0.25">
      <c r="A1410">
        <v>1001460</v>
      </c>
      <c r="B1410" s="1">
        <v>0.1875</v>
      </c>
      <c r="C1410" s="3">
        <v>4769</v>
      </c>
      <c r="D1410" t="s">
        <v>6</v>
      </c>
      <c r="E1410">
        <v>3</v>
      </c>
      <c r="F1410" t="s">
        <v>20</v>
      </c>
      <c r="G1410" t="s">
        <v>14</v>
      </c>
      <c r="H1410">
        <v>1</v>
      </c>
      <c r="I1410">
        <v>0</v>
      </c>
      <c r="J1410" s="4">
        <v>9.3978710169999999</v>
      </c>
      <c r="K1410" s="4">
        <v>9.3978710169999999</v>
      </c>
      <c r="L1410" t="s">
        <v>305</v>
      </c>
      <c r="M1410">
        <v>14</v>
      </c>
    </row>
    <row r="1411" spans="1:13" x14ac:dyDescent="0.25">
      <c r="A1411">
        <v>1001461</v>
      </c>
      <c r="B1411" s="1">
        <v>0.1875</v>
      </c>
      <c r="C1411" s="3">
        <v>5565</v>
      </c>
      <c r="D1411" t="s">
        <v>6</v>
      </c>
      <c r="E1411">
        <v>3</v>
      </c>
      <c r="F1411" t="s">
        <v>20</v>
      </c>
      <c r="G1411" t="s">
        <v>14</v>
      </c>
      <c r="H1411">
        <v>2</v>
      </c>
      <c r="I1411">
        <v>0</v>
      </c>
      <c r="J1411" s="4">
        <v>4.0999999049999998</v>
      </c>
      <c r="K1411" s="4">
        <v>4.0999999049999998</v>
      </c>
      <c r="L1411" t="s">
        <v>305</v>
      </c>
      <c r="M1411">
        <v>29</v>
      </c>
    </row>
    <row r="1412" spans="1:13" x14ac:dyDescent="0.25">
      <c r="A1412">
        <v>1001462</v>
      </c>
      <c r="B1412" s="1">
        <v>0.1875</v>
      </c>
      <c r="C1412" s="3">
        <v>736</v>
      </c>
      <c r="D1412" t="s">
        <v>6</v>
      </c>
      <c r="E1412">
        <v>3</v>
      </c>
      <c r="F1412" t="s">
        <v>20</v>
      </c>
      <c r="G1412" t="s">
        <v>14</v>
      </c>
      <c r="H1412">
        <v>2</v>
      </c>
      <c r="I1412">
        <v>0</v>
      </c>
      <c r="J1412" s="4">
        <v>8</v>
      </c>
      <c r="K1412" s="4">
        <v>8</v>
      </c>
      <c r="L1412" t="s">
        <v>305</v>
      </c>
      <c r="M1412">
        <v>18</v>
      </c>
    </row>
    <row r="1413" spans="1:13" x14ac:dyDescent="0.25">
      <c r="A1413">
        <v>1001463</v>
      </c>
      <c r="B1413" s="1">
        <v>0.1875</v>
      </c>
      <c r="C1413" s="3">
        <v>4803</v>
      </c>
      <c r="D1413" t="s">
        <v>6</v>
      </c>
      <c r="E1413">
        <v>3</v>
      </c>
      <c r="F1413" t="s">
        <v>20</v>
      </c>
      <c r="G1413" t="s">
        <v>14</v>
      </c>
      <c r="H1413">
        <v>1</v>
      </c>
      <c r="I1413">
        <v>0</v>
      </c>
      <c r="J1413" s="4">
        <v>32.099998470000003</v>
      </c>
      <c r="K1413" s="4">
        <v>32.099998470000003</v>
      </c>
      <c r="L1413" t="s">
        <v>305</v>
      </c>
      <c r="M1413">
        <v>21</v>
      </c>
    </row>
    <row r="1414" spans="1:13" x14ac:dyDescent="0.25">
      <c r="A1414">
        <v>1001464</v>
      </c>
      <c r="B1414" s="1">
        <v>0.1875</v>
      </c>
      <c r="C1414" s="3">
        <v>110</v>
      </c>
      <c r="D1414" t="s">
        <v>6</v>
      </c>
      <c r="E1414">
        <v>3</v>
      </c>
      <c r="F1414" t="s">
        <v>20</v>
      </c>
      <c r="G1414" t="s">
        <v>14</v>
      </c>
      <c r="H1414">
        <v>1</v>
      </c>
      <c r="I1414">
        <v>0</v>
      </c>
      <c r="J1414" s="4">
        <v>21.689800259999998</v>
      </c>
      <c r="K1414" s="4">
        <v>21.689800259999998</v>
      </c>
      <c r="L1414" t="s">
        <v>305</v>
      </c>
      <c r="M1414">
        <v>19</v>
      </c>
    </row>
    <row r="1415" spans="1:13" x14ac:dyDescent="0.25">
      <c r="A1415">
        <v>1001465</v>
      </c>
      <c r="B1415" s="1">
        <v>0.16666666666666666</v>
      </c>
      <c r="C1415" s="3">
        <v>4968</v>
      </c>
      <c r="D1415" t="s">
        <v>6</v>
      </c>
      <c r="E1415">
        <v>3</v>
      </c>
      <c r="F1415" t="s">
        <v>20</v>
      </c>
      <c r="G1415" t="s">
        <v>14</v>
      </c>
      <c r="H1415">
        <v>1</v>
      </c>
      <c r="I1415">
        <v>0</v>
      </c>
      <c r="J1415" s="4">
        <v>8.3000001910000005</v>
      </c>
      <c r="K1415" s="4">
        <v>8.3000001910000005</v>
      </c>
      <c r="L1415" t="s">
        <v>304</v>
      </c>
      <c r="M1415">
        <v>17</v>
      </c>
    </row>
    <row r="1416" spans="1:13" x14ac:dyDescent="0.25">
      <c r="A1416">
        <v>1001466</v>
      </c>
      <c r="B1416" s="1">
        <v>0.20833333333333334</v>
      </c>
      <c r="C1416" s="3">
        <v>5564</v>
      </c>
      <c r="D1416" t="s">
        <v>6</v>
      </c>
      <c r="E1416">
        <v>3</v>
      </c>
      <c r="F1416" t="s">
        <v>20</v>
      </c>
      <c r="G1416" t="s">
        <v>14</v>
      </c>
      <c r="H1416">
        <v>1</v>
      </c>
      <c r="I1416">
        <v>0</v>
      </c>
      <c r="J1416" s="4">
        <v>5.5</v>
      </c>
      <c r="K1416" s="4">
        <v>5.5</v>
      </c>
      <c r="L1416" t="s">
        <v>971</v>
      </c>
      <c r="M1416">
        <v>21</v>
      </c>
    </row>
    <row r="1417" spans="1:13" x14ac:dyDescent="0.25">
      <c r="A1417">
        <v>1001467</v>
      </c>
      <c r="B1417" s="1">
        <v>0.22916666666666666</v>
      </c>
      <c r="C1417" s="3">
        <v>4901</v>
      </c>
      <c r="D1417" t="s">
        <v>6</v>
      </c>
      <c r="E1417">
        <v>3</v>
      </c>
      <c r="F1417" t="s">
        <v>20</v>
      </c>
      <c r="G1417" t="s">
        <v>14</v>
      </c>
      <c r="H1417">
        <v>1</v>
      </c>
      <c r="I1417">
        <v>0</v>
      </c>
      <c r="J1417" s="4">
        <v>10</v>
      </c>
      <c r="K1417" s="4">
        <v>10</v>
      </c>
      <c r="L1417" t="s">
        <v>214</v>
      </c>
      <c r="M1417">
        <v>19</v>
      </c>
    </row>
    <row r="1418" spans="1:13" x14ac:dyDescent="0.25">
      <c r="A1418">
        <v>1001468</v>
      </c>
      <c r="B1418" s="1">
        <v>0.27083333333333331</v>
      </c>
      <c r="C1418" s="3">
        <v>4967</v>
      </c>
      <c r="D1418" t="s">
        <v>6</v>
      </c>
      <c r="E1418">
        <v>3</v>
      </c>
      <c r="F1418" t="s">
        <v>20</v>
      </c>
      <c r="G1418" t="s">
        <v>14</v>
      </c>
      <c r="H1418">
        <v>2</v>
      </c>
      <c r="I1418">
        <v>0</v>
      </c>
      <c r="J1418" s="4">
        <v>10</v>
      </c>
      <c r="K1418" s="4">
        <v>10</v>
      </c>
      <c r="L1418" t="s">
        <v>215</v>
      </c>
      <c r="M1418">
        <v>15</v>
      </c>
    </row>
    <row r="1419" spans="1:13" x14ac:dyDescent="0.25">
      <c r="A1419">
        <v>1001469</v>
      </c>
      <c r="B1419" s="1">
        <v>0.27083333333333331</v>
      </c>
      <c r="C1419" s="3">
        <v>5000</v>
      </c>
      <c r="D1419" t="s">
        <v>6</v>
      </c>
      <c r="E1419">
        <v>3</v>
      </c>
      <c r="F1419" t="s">
        <v>20</v>
      </c>
      <c r="G1419" t="s">
        <v>17</v>
      </c>
      <c r="H1419">
        <v>1</v>
      </c>
      <c r="I1419">
        <v>0</v>
      </c>
      <c r="J1419" s="4">
        <v>14.80000019</v>
      </c>
      <c r="K1419" s="4">
        <v>14.80000019</v>
      </c>
      <c r="L1419" t="s">
        <v>215</v>
      </c>
      <c r="M1419">
        <v>4</v>
      </c>
    </row>
    <row r="1420" spans="1:13" x14ac:dyDescent="0.25">
      <c r="A1420">
        <v>1001470</v>
      </c>
      <c r="B1420" s="1">
        <v>0.27083333333333331</v>
      </c>
      <c r="C1420" s="3">
        <v>5563</v>
      </c>
      <c r="D1420" t="s">
        <v>6</v>
      </c>
      <c r="E1420">
        <v>3</v>
      </c>
      <c r="F1420" t="s">
        <v>20</v>
      </c>
      <c r="G1420" t="s">
        <v>14</v>
      </c>
      <c r="H1420">
        <v>2</v>
      </c>
      <c r="I1420">
        <v>0</v>
      </c>
      <c r="J1420" s="4">
        <v>15.174370769999999</v>
      </c>
      <c r="K1420" s="4">
        <v>15.174370769999999</v>
      </c>
      <c r="L1420" t="s">
        <v>215</v>
      </c>
      <c r="M1420">
        <v>13</v>
      </c>
    </row>
    <row r="1421" spans="1:13" x14ac:dyDescent="0.25">
      <c r="A1421">
        <v>1001471</v>
      </c>
      <c r="B1421" s="1">
        <v>0.3125</v>
      </c>
      <c r="C1421" s="3">
        <v>5099</v>
      </c>
      <c r="D1421" t="s">
        <v>6</v>
      </c>
      <c r="E1421">
        <v>3</v>
      </c>
      <c r="F1421" t="s">
        <v>20</v>
      </c>
      <c r="G1421" t="s">
        <v>14</v>
      </c>
      <c r="H1421">
        <v>1</v>
      </c>
      <c r="I1421">
        <v>0</v>
      </c>
      <c r="J1421" s="4">
        <v>23.100000380000001</v>
      </c>
      <c r="K1421" s="4">
        <v>23.100000380000001</v>
      </c>
      <c r="L1421" t="s">
        <v>216</v>
      </c>
      <c r="M1421">
        <v>18</v>
      </c>
    </row>
    <row r="1422" spans="1:13" x14ac:dyDescent="0.25">
      <c r="A1422">
        <v>1001472</v>
      </c>
      <c r="B1422" s="1">
        <v>0.25</v>
      </c>
      <c r="C1422" s="3">
        <v>4868</v>
      </c>
      <c r="D1422" t="s">
        <v>6</v>
      </c>
      <c r="E1422">
        <v>3</v>
      </c>
      <c r="F1422" t="s">
        <v>20</v>
      </c>
      <c r="G1422" t="s">
        <v>8</v>
      </c>
      <c r="H1422">
        <v>1</v>
      </c>
      <c r="I1422">
        <v>0</v>
      </c>
      <c r="J1422" s="4">
        <v>16.861469270000001</v>
      </c>
      <c r="K1422" s="4">
        <v>16.861469270000001</v>
      </c>
      <c r="L1422" t="s">
        <v>377</v>
      </c>
      <c r="M1422">
        <v>3</v>
      </c>
    </row>
    <row r="1423" spans="1:13" x14ac:dyDescent="0.25">
      <c r="A1423">
        <v>1001473</v>
      </c>
      <c r="B1423" t="s">
        <v>13</v>
      </c>
      <c r="C1423" s="3">
        <v>4967</v>
      </c>
      <c r="D1423" t="s">
        <v>6</v>
      </c>
      <c r="E1423">
        <v>3</v>
      </c>
      <c r="F1423" t="s">
        <v>7</v>
      </c>
      <c r="G1423" t="s">
        <v>8</v>
      </c>
      <c r="H1423">
        <v>0</v>
      </c>
      <c r="I1423">
        <v>1</v>
      </c>
      <c r="J1423" s="4">
        <v>19.799999239999998</v>
      </c>
      <c r="K1423" s="4">
        <v>19.799999239999998</v>
      </c>
      <c r="L1423" t="s">
        <v>972</v>
      </c>
      <c r="M1423">
        <v>0</v>
      </c>
    </row>
    <row r="1424" spans="1:13" x14ac:dyDescent="0.25">
      <c r="A1424">
        <v>1001474</v>
      </c>
      <c r="B1424" s="1">
        <v>0.8965277777777777</v>
      </c>
      <c r="C1424" s="3">
        <v>4803</v>
      </c>
      <c r="D1424" t="s">
        <v>6</v>
      </c>
      <c r="E1424">
        <v>3</v>
      </c>
      <c r="F1424" t="s">
        <v>20</v>
      </c>
      <c r="G1424" t="s">
        <v>8</v>
      </c>
      <c r="H1424">
        <v>1</v>
      </c>
      <c r="I1424">
        <v>0</v>
      </c>
      <c r="J1424" s="4">
        <v>13.5</v>
      </c>
      <c r="K1424" s="4">
        <v>13.5</v>
      </c>
      <c r="L1424" t="s">
        <v>378</v>
      </c>
      <c r="M1424">
        <v>43</v>
      </c>
    </row>
    <row r="1425" spans="1:13" x14ac:dyDescent="0.25">
      <c r="A1425">
        <v>1001475</v>
      </c>
      <c r="B1425" s="1">
        <v>0.25</v>
      </c>
      <c r="C1425" s="3">
        <v>110</v>
      </c>
      <c r="D1425" t="s">
        <v>6</v>
      </c>
      <c r="E1425">
        <v>3</v>
      </c>
      <c r="F1425" t="s">
        <v>7</v>
      </c>
      <c r="G1425" t="s">
        <v>8</v>
      </c>
      <c r="H1425">
        <v>3</v>
      </c>
      <c r="I1425">
        <v>0</v>
      </c>
      <c r="J1425" s="4">
        <v>2.6347451209999999</v>
      </c>
      <c r="K1425" s="4">
        <v>2.6347451209999999</v>
      </c>
      <c r="L1425" t="s">
        <v>217</v>
      </c>
      <c r="M1425">
        <v>0</v>
      </c>
    </row>
    <row r="1426" spans="1:13" x14ac:dyDescent="0.25">
      <c r="A1426">
        <v>1001476</v>
      </c>
      <c r="B1426" s="1">
        <v>0.25</v>
      </c>
      <c r="C1426" s="3">
        <v>736</v>
      </c>
      <c r="D1426" t="s">
        <v>6</v>
      </c>
      <c r="E1426">
        <v>3</v>
      </c>
      <c r="F1426" t="s">
        <v>7</v>
      </c>
      <c r="G1426" t="s">
        <v>8</v>
      </c>
      <c r="H1426">
        <v>2</v>
      </c>
      <c r="I1426">
        <v>0</v>
      </c>
      <c r="J1426" s="4">
        <v>11.54207706</v>
      </c>
      <c r="K1426" s="4">
        <v>11.54207706</v>
      </c>
      <c r="L1426" t="s">
        <v>217</v>
      </c>
      <c r="M1426">
        <v>0</v>
      </c>
    </row>
    <row r="1427" spans="1:13" x14ac:dyDescent="0.25">
      <c r="A1427">
        <v>1001477</v>
      </c>
      <c r="B1427" s="1">
        <v>0.27083333333333331</v>
      </c>
      <c r="C1427" s="3">
        <v>4868</v>
      </c>
      <c r="D1427" t="s">
        <v>6</v>
      </c>
      <c r="E1427">
        <v>3</v>
      </c>
      <c r="F1427" t="s">
        <v>7</v>
      </c>
      <c r="G1427" t="s">
        <v>8</v>
      </c>
      <c r="H1427">
        <v>1</v>
      </c>
      <c r="I1427">
        <v>0</v>
      </c>
      <c r="J1427" s="4">
        <v>10.5</v>
      </c>
      <c r="K1427" s="4">
        <v>10.5</v>
      </c>
      <c r="L1427" t="s">
        <v>390</v>
      </c>
      <c r="M1427">
        <v>0</v>
      </c>
    </row>
    <row r="1428" spans="1:13" x14ac:dyDescent="0.25">
      <c r="A1428">
        <v>1001478</v>
      </c>
      <c r="B1428" s="1">
        <v>0.27083333333333331</v>
      </c>
      <c r="C1428" s="3">
        <v>814</v>
      </c>
      <c r="D1428" t="s">
        <v>6</v>
      </c>
      <c r="E1428">
        <v>3</v>
      </c>
      <c r="F1428" t="s">
        <v>7</v>
      </c>
      <c r="G1428" t="s">
        <v>8</v>
      </c>
      <c r="H1428">
        <v>1</v>
      </c>
      <c r="I1428">
        <v>1</v>
      </c>
      <c r="J1428" s="4">
        <v>10</v>
      </c>
      <c r="K1428" s="4">
        <v>10</v>
      </c>
      <c r="L1428" t="s">
        <v>390</v>
      </c>
      <c r="M1428">
        <v>0</v>
      </c>
    </row>
    <row r="1429" spans="1:13" x14ac:dyDescent="0.25">
      <c r="A1429">
        <v>1001479</v>
      </c>
      <c r="B1429" s="1">
        <v>0.29166666666666669</v>
      </c>
      <c r="C1429" s="3">
        <v>4967</v>
      </c>
      <c r="D1429" t="s">
        <v>6</v>
      </c>
      <c r="E1429">
        <v>3</v>
      </c>
      <c r="F1429" t="s">
        <v>7</v>
      </c>
      <c r="G1429" t="s">
        <v>8</v>
      </c>
      <c r="H1429">
        <v>1</v>
      </c>
      <c r="I1429">
        <v>0</v>
      </c>
      <c r="J1429" s="4">
        <v>21.188285830000002</v>
      </c>
      <c r="K1429" s="4">
        <v>21.188285830000002</v>
      </c>
      <c r="L1429" t="s">
        <v>392</v>
      </c>
      <c r="M1429">
        <v>0</v>
      </c>
    </row>
    <row r="1430" spans="1:13" x14ac:dyDescent="0.25">
      <c r="A1430">
        <v>1001480</v>
      </c>
      <c r="B1430" s="1">
        <v>0.33333333333333331</v>
      </c>
      <c r="C1430" s="3">
        <v>4637</v>
      </c>
      <c r="D1430" t="s">
        <v>6</v>
      </c>
      <c r="E1430">
        <v>3</v>
      </c>
      <c r="F1430" t="s">
        <v>7</v>
      </c>
      <c r="G1430" t="s">
        <v>8</v>
      </c>
      <c r="H1430">
        <v>1</v>
      </c>
      <c r="I1430">
        <v>0</v>
      </c>
      <c r="J1430" s="4">
        <v>12.453848839999999</v>
      </c>
      <c r="K1430" s="4">
        <v>12.453848839999999</v>
      </c>
      <c r="L1430" t="s">
        <v>220</v>
      </c>
      <c r="M1430">
        <v>0</v>
      </c>
    </row>
    <row r="1431" spans="1:13" x14ac:dyDescent="0.25">
      <c r="A1431">
        <v>1001481</v>
      </c>
      <c r="B1431" s="1">
        <v>0.375</v>
      </c>
      <c r="C1431" s="3">
        <v>5099</v>
      </c>
      <c r="D1431" t="s">
        <v>6</v>
      </c>
      <c r="E1431">
        <v>3</v>
      </c>
      <c r="F1431" t="s">
        <v>7</v>
      </c>
      <c r="G1431" t="s">
        <v>8</v>
      </c>
      <c r="H1431">
        <v>3</v>
      </c>
      <c r="I1431">
        <v>0</v>
      </c>
      <c r="J1431" s="4">
        <v>1.6000000240000001</v>
      </c>
      <c r="K1431" s="4">
        <v>1.6000000240000001</v>
      </c>
      <c r="L1431" t="s">
        <v>218</v>
      </c>
      <c r="M1431">
        <v>0</v>
      </c>
    </row>
    <row r="1432" spans="1:13" x14ac:dyDescent="0.25">
      <c r="A1432">
        <v>1001482</v>
      </c>
      <c r="B1432" s="1">
        <v>0.375</v>
      </c>
      <c r="C1432" s="3">
        <v>5429</v>
      </c>
      <c r="D1432" t="s">
        <v>6</v>
      </c>
      <c r="E1432">
        <v>3</v>
      </c>
      <c r="F1432" t="s">
        <v>7</v>
      </c>
      <c r="G1432" t="s">
        <v>8</v>
      </c>
      <c r="H1432">
        <v>2</v>
      </c>
      <c r="I1432">
        <v>0</v>
      </c>
      <c r="J1432" s="4">
        <v>15.19999981</v>
      </c>
      <c r="K1432" s="4">
        <v>15.19999981</v>
      </c>
      <c r="L1432" t="s">
        <v>218</v>
      </c>
      <c r="M1432">
        <v>0</v>
      </c>
    </row>
    <row r="1433" spans="1:13" x14ac:dyDescent="0.25">
      <c r="A1433">
        <v>1001483</v>
      </c>
      <c r="B1433" s="1">
        <v>0.375</v>
      </c>
      <c r="C1433" s="3">
        <v>5264</v>
      </c>
      <c r="D1433" t="s">
        <v>6</v>
      </c>
      <c r="E1433">
        <v>3</v>
      </c>
      <c r="F1433" t="s">
        <v>7</v>
      </c>
      <c r="G1433" t="s">
        <v>14</v>
      </c>
      <c r="H1433">
        <v>2</v>
      </c>
      <c r="I1433">
        <v>0</v>
      </c>
      <c r="J1433" s="4">
        <v>23.494537350000002</v>
      </c>
      <c r="K1433" s="4">
        <v>23.494537350000002</v>
      </c>
      <c r="L1433" t="s">
        <v>218</v>
      </c>
      <c r="M1433">
        <v>20</v>
      </c>
    </row>
    <row r="1434" spans="1:13" x14ac:dyDescent="0.25">
      <c r="A1434">
        <v>1001484</v>
      </c>
      <c r="B1434" s="1">
        <v>0.375</v>
      </c>
      <c r="C1434" s="3">
        <v>903</v>
      </c>
      <c r="D1434" t="s">
        <v>6</v>
      </c>
      <c r="E1434">
        <v>3</v>
      </c>
      <c r="F1434" t="s">
        <v>7</v>
      </c>
      <c r="G1434" t="s">
        <v>8</v>
      </c>
      <c r="H1434">
        <v>2</v>
      </c>
      <c r="I1434">
        <v>0</v>
      </c>
      <c r="J1434" s="4">
        <v>13.82840919</v>
      </c>
      <c r="K1434" s="4">
        <v>13.82840919</v>
      </c>
      <c r="L1434" t="s">
        <v>218</v>
      </c>
      <c r="M1434">
        <v>0</v>
      </c>
    </row>
    <row r="1435" spans="1:13" x14ac:dyDescent="0.25">
      <c r="A1435">
        <v>1001485</v>
      </c>
      <c r="B1435" s="1">
        <v>0.375</v>
      </c>
      <c r="C1435" s="3">
        <v>5564</v>
      </c>
      <c r="D1435" t="s">
        <v>6</v>
      </c>
      <c r="E1435">
        <v>3</v>
      </c>
      <c r="F1435" t="s">
        <v>7</v>
      </c>
      <c r="G1435" t="s">
        <v>8</v>
      </c>
      <c r="H1435">
        <v>2</v>
      </c>
      <c r="I1435">
        <v>0</v>
      </c>
      <c r="J1435" s="4">
        <v>17.356784820000001</v>
      </c>
      <c r="K1435" s="4">
        <v>17.356784820000001</v>
      </c>
      <c r="L1435" t="s">
        <v>218</v>
      </c>
      <c r="M1435">
        <v>0</v>
      </c>
    </row>
    <row r="1436" spans="1:13" x14ac:dyDescent="0.25">
      <c r="A1436">
        <v>1001486</v>
      </c>
      <c r="B1436" s="1">
        <v>0.375</v>
      </c>
      <c r="C1436" s="3">
        <v>5000</v>
      </c>
      <c r="D1436" t="s">
        <v>6</v>
      </c>
      <c r="E1436">
        <v>3</v>
      </c>
      <c r="F1436" t="s">
        <v>7</v>
      </c>
      <c r="G1436" t="s">
        <v>8</v>
      </c>
      <c r="H1436">
        <v>2</v>
      </c>
      <c r="I1436">
        <v>0</v>
      </c>
      <c r="J1436" s="4">
        <v>15.39245796</v>
      </c>
      <c r="K1436" s="4">
        <v>15.39245796</v>
      </c>
      <c r="L1436" t="s">
        <v>218</v>
      </c>
      <c r="M1436">
        <v>0</v>
      </c>
    </row>
    <row r="1437" spans="1:13" x14ac:dyDescent="0.25">
      <c r="A1437">
        <v>1001487</v>
      </c>
      <c r="B1437" s="1">
        <v>0.375</v>
      </c>
      <c r="C1437" s="3">
        <v>4901</v>
      </c>
      <c r="D1437" t="s">
        <v>6</v>
      </c>
      <c r="E1437">
        <v>3</v>
      </c>
      <c r="F1437" t="s">
        <v>7</v>
      </c>
      <c r="G1437" t="s">
        <v>8</v>
      </c>
      <c r="H1437">
        <v>1</v>
      </c>
      <c r="I1437">
        <v>0</v>
      </c>
      <c r="J1437" s="4">
        <v>32.277465820000003</v>
      </c>
      <c r="K1437" s="4">
        <v>32.277465820000003</v>
      </c>
      <c r="L1437" t="s">
        <v>218</v>
      </c>
      <c r="M1437">
        <v>0</v>
      </c>
    </row>
    <row r="1438" spans="1:13" x14ac:dyDescent="0.25">
      <c r="A1438">
        <v>1001488</v>
      </c>
      <c r="B1438" s="1">
        <v>0.375</v>
      </c>
      <c r="C1438" s="3">
        <v>5561</v>
      </c>
      <c r="D1438" t="s">
        <v>6</v>
      </c>
      <c r="E1438">
        <v>3</v>
      </c>
      <c r="F1438" t="s">
        <v>7</v>
      </c>
      <c r="G1438" t="s">
        <v>8</v>
      </c>
      <c r="H1438">
        <v>1</v>
      </c>
      <c r="I1438">
        <v>0</v>
      </c>
      <c r="J1438" s="4">
        <v>20.124189380000001</v>
      </c>
      <c r="K1438" s="4">
        <v>20.124189380000001</v>
      </c>
      <c r="L1438" t="s">
        <v>218</v>
      </c>
      <c r="M1438">
        <v>0</v>
      </c>
    </row>
    <row r="1439" spans="1:13" x14ac:dyDescent="0.25">
      <c r="A1439">
        <v>1001489</v>
      </c>
      <c r="B1439" s="1">
        <v>0.375</v>
      </c>
      <c r="C1439" s="3">
        <v>1007</v>
      </c>
      <c r="D1439" t="s">
        <v>6</v>
      </c>
      <c r="E1439">
        <v>3</v>
      </c>
      <c r="F1439" t="s">
        <v>7</v>
      </c>
      <c r="G1439" t="s">
        <v>10</v>
      </c>
      <c r="H1439">
        <v>1</v>
      </c>
      <c r="I1439">
        <v>0</v>
      </c>
      <c r="J1439" s="4">
        <v>20.78004456</v>
      </c>
      <c r="K1439" s="4">
        <v>20.78004456</v>
      </c>
      <c r="L1439" t="s">
        <v>218</v>
      </c>
      <c r="M1439">
        <v>9</v>
      </c>
    </row>
    <row r="1440" spans="1:13" x14ac:dyDescent="0.25">
      <c r="A1440">
        <v>1001490</v>
      </c>
      <c r="B1440" s="1">
        <v>0.375</v>
      </c>
      <c r="C1440" s="3">
        <v>773</v>
      </c>
      <c r="D1440" t="s">
        <v>6</v>
      </c>
      <c r="E1440">
        <v>3</v>
      </c>
      <c r="F1440" t="s">
        <v>7</v>
      </c>
      <c r="G1440" t="s">
        <v>8</v>
      </c>
      <c r="H1440">
        <v>3</v>
      </c>
      <c r="I1440">
        <v>0</v>
      </c>
      <c r="J1440" s="4">
        <v>20.057353970000001</v>
      </c>
      <c r="K1440" s="4">
        <v>20.057353970000001</v>
      </c>
      <c r="L1440" t="s">
        <v>218</v>
      </c>
      <c r="M1440">
        <v>0</v>
      </c>
    </row>
    <row r="1441" spans="1:13" x14ac:dyDescent="0.25">
      <c r="A1441">
        <v>1001491</v>
      </c>
      <c r="B1441" s="1">
        <v>0.375</v>
      </c>
      <c r="C1441" s="3">
        <v>5563</v>
      </c>
      <c r="D1441" t="s">
        <v>6</v>
      </c>
      <c r="E1441">
        <v>3</v>
      </c>
      <c r="F1441" t="s">
        <v>7</v>
      </c>
      <c r="G1441" t="s">
        <v>14</v>
      </c>
      <c r="H1441">
        <v>2</v>
      </c>
      <c r="I1441">
        <v>0</v>
      </c>
      <c r="J1441" s="4">
        <v>17.200000760000002</v>
      </c>
      <c r="K1441" s="4">
        <v>17.200000760000002</v>
      </c>
      <c r="L1441" t="s">
        <v>218</v>
      </c>
      <c r="M1441">
        <v>1</v>
      </c>
    </row>
    <row r="1442" spans="1:13" x14ac:dyDescent="0.25">
      <c r="A1442">
        <v>1001492</v>
      </c>
      <c r="B1442" s="1">
        <v>0.4375</v>
      </c>
      <c r="C1442" s="3">
        <v>920</v>
      </c>
      <c r="D1442" t="s">
        <v>6</v>
      </c>
      <c r="E1442">
        <v>3</v>
      </c>
      <c r="F1442" t="s">
        <v>7</v>
      </c>
      <c r="G1442" t="s">
        <v>8</v>
      </c>
      <c r="H1442">
        <v>2</v>
      </c>
      <c r="I1442">
        <v>0</v>
      </c>
      <c r="J1442" s="4">
        <v>14</v>
      </c>
      <c r="K1442" s="4">
        <v>14</v>
      </c>
      <c r="L1442" t="s">
        <v>222</v>
      </c>
      <c r="M1442">
        <v>0</v>
      </c>
    </row>
    <row r="1443" spans="1:13" x14ac:dyDescent="0.25">
      <c r="A1443">
        <v>1001493</v>
      </c>
      <c r="B1443" s="1">
        <v>0.4375</v>
      </c>
      <c r="C1443" s="3">
        <v>491</v>
      </c>
      <c r="D1443" t="s">
        <v>6</v>
      </c>
      <c r="E1443">
        <v>3</v>
      </c>
      <c r="F1443" t="s">
        <v>7</v>
      </c>
      <c r="G1443" t="s">
        <v>14</v>
      </c>
      <c r="H1443">
        <v>1</v>
      </c>
      <c r="I1443">
        <v>0</v>
      </c>
      <c r="J1443" s="4">
        <v>22.103424069999999</v>
      </c>
      <c r="K1443" s="4">
        <v>22.103424069999999</v>
      </c>
      <c r="L1443" t="s">
        <v>222</v>
      </c>
      <c r="M1443">
        <v>6</v>
      </c>
    </row>
    <row r="1444" spans="1:13" x14ac:dyDescent="0.25">
      <c r="A1444">
        <v>1001494</v>
      </c>
      <c r="B1444" s="1">
        <v>0.33402777777777781</v>
      </c>
      <c r="C1444" s="3">
        <v>4638</v>
      </c>
      <c r="D1444" t="s">
        <v>6</v>
      </c>
      <c r="E1444">
        <v>3</v>
      </c>
      <c r="F1444" t="s">
        <v>7</v>
      </c>
      <c r="G1444" t="s">
        <v>8</v>
      </c>
      <c r="H1444">
        <v>2</v>
      </c>
      <c r="I1444">
        <v>0</v>
      </c>
      <c r="J1444" s="4">
        <v>19.862745289999999</v>
      </c>
      <c r="K1444" s="4">
        <v>19.862745289999999</v>
      </c>
      <c r="L1444" t="s">
        <v>391</v>
      </c>
      <c r="M1444">
        <v>0</v>
      </c>
    </row>
    <row r="1445" spans="1:13" x14ac:dyDescent="0.25">
      <c r="A1445">
        <v>1001495</v>
      </c>
      <c r="B1445" s="1">
        <v>0.33402777777777781</v>
      </c>
      <c r="C1445" s="3">
        <v>5001</v>
      </c>
      <c r="D1445" t="s">
        <v>6</v>
      </c>
      <c r="E1445">
        <v>3</v>
      </c>
      <c r="F1445" t="s">
        <v>7</v>
      </c>
      <c r="G1445" t="s">
        <v>14</v>
      </c>
      <c r="H1445">
        <v>2</v>
      </c>
      <c r="I1445">
        <v>1</v>
      </c>
      <c r="J1445" s="4">
        <v>20.95194244</v>
      </c>
      <c r="K1445" s="4">
        <v>20.95194244</v>
      </c>
      <c r="L1445" t="s">
        <v>391</v>
      </c>
      <c r="M1445">
        <v>3</v>
      </c>
    </row>
    <row r="1446" spans="1:13" x14ac:dyDescent="0.25">
      <c r="A1446">
        <v>1001496</v>
      </c>
      <c r="B1446" s="1">
        <v>0.33402777777777781</v>
      </c>
      <c r="C1446" s="3">
        <v>4769</v>
      </c>
      <c r="D1446" t="s">
        <v>6</v>
      </c>
      <c r="E1446">
        <v>3</v>
      </c>
      <c r="F1446" t="s">
        <v>7</v>
      </c>
      <c r="G1446" t="s">
        <v>8</v>
      </c>
      <c r="H1446">
        <v>2</v>
      </c>
      <c r="I1446">
        <v>0</v>
      </c>
      <c r="J1446" s="4">
        <v>9.9017715450000008</v>
      </c>
      <c r="K1446" s="4">
        <v>9.9017715450000008</v>
      </c>
      <c r="L1446" t="s">
        <v>391</v>
      </c>
      <c r="M1446">
        <v>0</v>
      </c>
    </row>
    <row r="1447" spans="1:13" x14ac:dyDescent="0.25">
      <c r="A1447">
        <v>1001497</v>
      </c>
      <c r="B1447" s="1">
        <v>0.33402777777777781</v>
      </c>
      <c r="C1447" s="3">
        <v>919</v>
      </c>
      <c r="D1447" t="s">
        <v>6</v>
      </c>
      <c r="E1447">
        <v>3</v>
      </c>
      <c r="F1447" t="s">
        <v>7</v>
      </c>
      <c r="G1447" t="s">
        <v>8</v>
      </c>
      <c r="H1447">
        <v>1</v>
      </c>
      <c r="I1447">
        <v>0</v>
      </c>
      <c r="J1447" s="4">
        <v>12.986397739999999</v>
      </c>
      <c r="K1447" s="4">
        <v>12.986397739999999</v>
      </c>
      <c r="L1447" t="s">
        <v>391</v>
      </c>
      <c r="M1447">
        <v>0</v>
      </c>
    </row>
    <row r="1448" spans="1:13" x14ac:dyDescent="0.25">
      <c r="A1448">
        <v>1001498</v>
      </c>
      <c r="B1448" s="1">
        <v>0.3756944444444445</v>
      </c>
      <c r="C1448" s="3">
        <v>993</v>
      </c>
      <c r="D1448" t="s">
        <v>6</v>
      </c>
      <c r="E1448">
        <v>3</v>
      </c>
      <c r="F1448" t="s">
        <v>7</v>
      </c>
      <c r="G1448" t="s">
        <v>8</v>
      </c>
      <c r="H1448">
        <v>2</v>
      </c>
      <c r="I1448">
        <v>0</v>
      </c>
      <c r="J1448" s="4">
        <v>8.5</v>
      </c>
      <c r="K1448" s="4">
        <v>8.5</v>
      </c>
      <c r="L1448" t="s">
        <v>219</v>
      </c>
      <c r="M1448">
        <v>0</v>
      </c>
    </row>
    <row r="1449" spans="1:13" x14ac:dyDescent="0.25">
      <c r="A1449">
        <v>1001499</v>
      </c>
      <c r="B1449" s="1">
        <v>0.3756944444444445</v>
      </c>
      <c r="C1449" s="3">
        <v>5037</v>
      </c>
      <c r="D1449" t="s">
        <v>6</v>
      </c>
      <c r="E1449">
        <v>3</v>
      </c>
      <c r="F1449" t="s">
        <v>7</v>
      </c>
      <c r="G1449" t="s">
        <v>8</v>
      </c>
      <c r="H1449">
        <v>1</v>
      </c>
      <c r="I1449">
        <v>0</v>
      </c>
      <c r="J1449" s="4">
        <v>7.5662245749999997</v>
      </c>
      <c r="K1449" s="4">
        <v>7.5662245749999997</v>
      </c>
      <c r="L1449" t="s">
        <v>219</v>
      </c>
      <c r="M1449">
        <v>0</v>
      </c>
    </row>
    <row r="1450" spans="1:13" x14ac:dyDescent="0.25">
      <c r="A1450">
        <v>1001500</v>
      </c>
      <c r="B1450" s="1">
        <v>0.3756944444444445</v>
      </c>
      <c r="C1450" s="3">
        <v>5066</v>
      </c>
      <c r="D1450" t="s">
        <v>6</v>
      </c>
      <c r="E1450">
        <v>3</v>
      </c>
      <c r="F1450" t="s">
        <v>7</v>
      </c>
      <c r="G1450" t="s">
        <v>8</v>
      </c>
      <c r="H1450">
        <v>1</v>
      </c>
      <c r="I1450">
        <v>0</v>
      </c>
      <c r="J1450" s="4">
        <v>16.550329210000001</v>
      </c>
      <c r="K1450" s="4">
        <v>16.550329210000001</v>
      </c>
      <c r="L1450" t="s">
        <v>219</v>
      </c>
      <c r="M1450">
        <v>0</v>
      </c>
    </row>
    <row r="1451" spans="1:13" x14ac:dyDescent="0.25">
      <c r="A1451">
        <v>1001501</v>
      </c>
      <c r="B1451" s="1">
        <v>0.3756944444444445</v>
      </c>
      <c r="C1451" s="3">
        <v>5495</v>
      </c>
      <c r="D1451" t="s">
        <v>6</v>
      </c>
      <c r="E1451">
        <v>3</v>
      </c>
      <c r="F1451" t="s">
        <v>7</v>
      </c>
      <c r="G1451" t="s">
        <v>14</v>
      </c>
      <c r="H1451">
        <v>1</v>
      </c>
      <c r="I1451">
        <v>1</v>
      </c>
      <c r="J1451" s="4">
        <v>13.5</v>
      </c>
      <c r="K1451" s="4">
        <v>13.5</v>
      </c>
      <c r="L1451" t="s">
        <v>219</v>
      </c>
      <c r="M1451">
        <v>3</v>
      </c>
    </row>
    <row r="1452" spans="1:13" x14ac:dyDescent="0.25">
      <c r="A1452">
        <v>1001502</v>
      </c>
      <c r="B1452" s="1">
        <v>0.3756944444444445</v>
      </c>
      <c r="C1452" s="3">
        <v>1437</v>
      </c>
      <c r="D1452" t="s">
        <v>6</v>
      </c>
      <c r="E1452">
        <v>3</v>
      </c>
      <c r="F1452" t="s">
        <v>7</v>
      </c>
      <c r="G1452" t="s">
        <v>10</v>
      </c>
      <c r="H1452">
        <v>1</v>
      </c>
      <c r="I1452">
        <v>0</v>
      </c>
      <c r="J1452" s="4">
        <v>16.299999239999998</v>
      </c>
      <c r="K1452" s="4">
        <v>16.299999239999998</v>
      </c>
      <c r="L1452" t="s">
        <v>219</v>
      </c>
      <c r="M1452">
        <v>1</v>
      </c>
    </row>
    <row r="1453" spans="1:13" x14ac:dyDescent="0.25">
      <c r="A1453">
        <v>1001503</v>
      </c>
      <c r="B1453" s="1">
        <v>0.3756944444444445</v>
      </c>
      <c r="C1453" s="3">
        <v>5046</v>
      </c>
      <c r="D1453" t="s">
        <v>6</v>
      </c>
      <c r="E1453">
        <v>3</v>
      </c>
      <c r="F1453" t="s">
        <v>7</v>
      </c>
      <c r="G1453" t="s">
        <v>8</v>
      </c>
      <c r="H1453">
        <v>2</v>
      </c>
      <c r="I1453">
        <v>0</v>
      </c>
      <c r="J1453" s="4">
        <v>9.6000003809999992</v>
      </c>
      <c r="K1453" s="4">
        <v>9.6000003809999992</v>
      </c>
      <c r="L1453" t="s">
        <v>219</v>
      </c>
      <c r="M1453">
        <v>0</v>
      </c>
    </row>
    <row r="1454" spans="1:13" x14ac:dyDescent="0.25">
      <c r="A1454">
        <v>1001504</v>
      </c>
      <c r="B1454" s="1">
        <v>0.3756944444444445</v>
      </c>
      <c r="C1454" s="3">
        <v>987</v>
      </c>
      <c r="D1454" t="s">
        <v>6</v>
      </c>
      <c r="E1454">
        <v>3</v>
      </c>
      <c r="F1454" t="s">
        <v>7</v>
      </c>
      <c r="G1454" t="s">
        <v>8</v>
      </c>
      <c r="H1454">
        <v>0</v>
      </c>
      <c r="I1454">
        <v>1</v>
      </c>
      <c r="J1454" s="4">
        <v>17.299999239999998</v>
      </c>
      <c r="K1454" s="4">
        <v>17.299999239999998</v>
      </c>
      <c r="L1454" t="s">
        <v>219</v>
      </c>
      <c r="M1454">
        <v>0</v>
      </c>
    </row>
    <row r="1455" spans="1:13" x14ac:dyDescent="0.25">
      <c r="A1455">
        <v>1001505</v>
      </c>
      <c r="B1455" s="1">
        <v>0.3756944444444445</v>
      </c>
      <c r="C1455" s="3">
        <v>5047</v>
      </c>
      <c r="D1455" t="s">
        <v>6</v>
      </c>
      <c r="E1455">
        <v>3</v>
      </c>
      <c r="F1455" t="s">
        <v>7</v>
      </c>
      <c r="G1455" t="s">
        <v>8</v>
      </c>
      <c r="H1455">
        <v>2</v>
      </c>
      <c r="I1455">
        <v>0</v>
      </c>
      <c r="J1455" s="4">
        <v>12.30000019</v>
      </c>
      <c r="K1455" s="4">
        <v>12.30000019</v>
      </c>
      <c r="L1455" t="s">
        <v>219</v>
      </c>
      <c r="M1455">
        <v>0</v>
      </c>
    </row>
    <row r="1456" spans="1:13" x14ac:dyDescent="0.25">
      <c r="A1456">
        <v>1001506</v>
      </c>
      <c r="B1456" s="1">
        <v>0.3756944444444445</v>
      </c>
      <c r="C1456" s="3">
        <v>5039</v>
      </c>
      <c r="D1456" t="s">
        <v>6</v>
      </c>
      <c r="E1456">
        <v>3</v>
      </c>
      <c r="F1456" t="s">
        <v>7</v>
      </c>
      <c r="G1456" t="s">
        <v>8</v>
      </c>
      <c r="H1456">
        <v>2</v>
      </c>
      <c r="I1456">
        <v>0</v>
      </c>
      <c r="J1456" s="4">
        <v>13.708040240000001</v>
      </c>
      <c r="K1456" s="4">
        <v>13.708040240000001</v>
      </c>
      <c r="L1456" t="s">
        <v>219</v>
      </c>
      <c r="M1456">
        <v>0</v>
      </c>
    </row>
    <row r="1457" spans="1:13" x14ac:dyDescent="0.25">
      <c r="A1457">
        <v>1001507</v>
      </c>
      <c r="B1457" s="1">
        <v>0.3756944444444445</v>
      </c>
      <c r="C1457" s="3">
        <v>110</v>
      </c>
      <c r="D1457" t="s">
        <v>6</v>
      </c>
      <c r="E1457">
        <v>3</v>
      </c>
      <c r="F1457" t="s">
        <v>7</v>
      </c>
      <c r="G1457" t="s">
        <v>8</v>
      </c>
      <c r="H1457">
        <v>1</v>
      </c>
      <c r="I1457">
        <v>0</v>
      </c>
      <c r="J1457" s="4">
        <v>24.224027629999998</v>
      </c>
      <c r="K1457" s="4">
        <v>24.224027629999998</v>
      </c>
      <c r="L1457" t="s">
        <v>219</v>
      </c>
      <c r="M1457">
        <v>0</v>
      </c>
    </row>
    <row r="1458" spans="1:13" x14ac:dyDescent="0.25">
      <c r="A1458">
        <v>1001508</v>
      </c>
      <c r="B1458" s="1">
        <v>0.3756944444444445</v>
      </c>
      <c r="C1458" s="3">
        <v>814</v>
      </c>
      <c r="D1458" t="s">
        <v>6</v>
      </c>
      <c r="E1458">
        <v>3</v>
      </c>
      <c r="F1458" t="s">
        <v>7</v>
      </c>
      <c r="G1458" t="s">
        <v>8</v>
      </c>
      <c r="H1458">
        <v>1</v>
      </c>
      <c r="I1458">
        <v>0</v>
      </c>
      <c r="J1458" s="4">
        <v>19.200000760000002</v>
      </c>
      <c r="K1458" s="4">
        <v>19.200000760000002</v>
      </c>
      <c r="L1458" t="s">
        <v>219</v>
      </c>
      <c r="M1458">
        <v>0</v>
      </c>
    </row>
    <row r="1459" spans="1:13" x14ac:dyDescent="0.25">
      <c r="A1459">
        <v>1001509</v>
      </c>
      <c r="B1459" s="1">
        <v>0.3756944444444445</v>
      </c>
      <c r="C1459" s="3">
        <v>911</v>
      </c>
      <c r="D1459" t="s">
        <v>6</v>
      </c>
      <c r="E1459">
        <v>3</v>
      </c>
      <c r="F1459" t="s">
        <v>7</v>
      </c>
      <c r="G1459" t="s">
        <v>8</v>
      </c>
      <c r="H1459">
        <v>3</v>
      </c>
      <c r="I1459">
        <v>0</v>
      </c>
      <c r="J1459" s="4">
        <v>16.899999619999999</v>
      </c>
      <c r="K1459" s="4">
        <v>16.899999619999999</v>
      </c>
      <c r="L1459" t="s">
        <v>219</v>
      </c>
      <c r="M1459">
        <v>0</v>
      </c>
    </row>
    <row r="1460" spans="1:13" x14ac:dyDescent="0.25">
      <c r="A1460">
        <v>1001510</v>
      </c>
      <c r="B1460" s="1">
        <v>0.3756944444444445</v>
      </c>
      <c r="C1460" s="3">
        <v>4837</v>
      </c>
      <c r="D1460" t="s">
        <v>6</v>
      </c>
      <c r="E1460">
        <v>3</v>
      </c>
      <c r="F1460" t="s">
        <v>7</v>
      </c>
      <c r="G1460" t="s">
        <v>8</v>
      </c>
      <c r="H1460">
        <v>3</v>
      </c>
      <c r="I1460">
        <v>0</v>
      </c>
      <c r="J1460" s="4">
        <v>20.00349426</v>
      </c>
      <c r="K1460" s="4">
        <v>20.00349426</v>
      </c>
      <c r="L1460" t="s">
        <v>219</v>
      </c>
      <c r="M1460">
        <v>0</v>
      </c>
    </row>
    <row r="1461" spans="1:13" x14ac:dyDescent="0.25">
      <c r="A1461">
        <v>1001511</v>
      </c>
      <c r="B1461" s="1">
        <v>0.3756944444444445</v>
      </c>
      <c r="C1461" s="3">
        <v>906</v>
      </c>
      <c r="D1461" t="s">
        <v>6</v>
      </c>
      <c r="E1461">
        <v>3</v>
      </c>
      <c r="F1461" t="s">
        <v>7</v>
      </c>
      <c r="G1461" t="s">
        <v>8</v>
      </c>
      <c r="H1461">
        <v>2</v>
      </c>
      <c r="I1461">
        <v>0</v>
      </c>
      <c r="J1461" s="4">
        <v>12.100000380000001</v>
      </c>
      <c r="K1461" s="4">
        <v>12.100000380000001</v>
      </c>
      <c r="L1461" t="s">
        <v>219</v>
      </c>
      <c r="M1461">
        <v>0</v>
      </c>
    </row>
    <row r="1462" spans="1:13" x14ac:dyDescent="0.25">
      <c r="A1462">
        <v>1001512</v>
      </c>
      <c r="B1462" s="1">
        <v>0.3756944444444445</v>
      </c>
      <c r="C1462" s="3">
        <v>5297</v>
      </c>
      <c r="D1462" t="s">
        <v>6</v>
      </c>
      <c r="E1462">
        <v>3</v>
      </c>
      <c r="F1462" t="s">
        <v>7</v>
      </c>
      <c r="G1462" t="s">
        <v>8</v>
      </c>
      <c r="H1462">
        <v>2</v>
      </c>
      <c r="I1462">
        <v>0</v>
      </c>
      <c r="J1462" s="4">
        <v>10.431875229999999</v>
      </c>
      <c r="K1462" s="4">
        <v>10.431875229999999</v>
      </c>
      <c r="L1462" t="s">
        <v>219</v>
      </c>
      <c r="M1462">
        <v>0</v>
      </c>
    </row>
    <row r="1463" spans="1:13" x14ac:dyDescent="0.25">
      <c r="A1463">
        <v>1001513</v>
      </c>
      <c r="B1463" s="1">
        <v>0.3756944444444445</v>
      </c>
      <c r="C1463" s="3">
        <v>1205</v>
      </c>
      <c r="D1463" t="s">
        <v>6</v>
      </c>
      <c r="E1463">
        <v>3</v>
      </c>
      <c r="F1463" t="s">
        <v>7</v>
      </c>
      <c r="G1463" t="s">
        <v>8</v>
      </c>
      <c r="H1463">
        <v>3</v>
      </c>
      <c r="I1463">
        <v>0</v>
      </c>
      <c r="J1463" s="4">
        <v>11.5</v>
      </c>
      <c r="K1463" s="4">
        <v>11.5</v>
      </c>
      <c r="L1463" t="s">
        <v>219</v>
      </c>
      <c r="M1463">
        <v>0</v>
      </c>
    </row>
    <row r="1464" spans="1:13" x14ac:dyDescent="0.25">
      <c r="A1464">
        <v>1001514</v>
      </c>
      <c r="B1464" s="1">
        <v>0.3756944444444445</v>
      </c>
      <c r="C1464" s="3">
        <v>5038</v>
      </c>
      <c r="D1464" t="s">
        <v>6</v>
      </c>
      <c r="E1464">
        <v>3</v>
      </c>
      <c r="F1464" t="s">
        <v>7</v>
      </c>
      <c r="G1464" t="s">
        <v>8</v>
      </c>
      <c r="H1464">
        <v>3</v>
      </c>
      <c r="I1464">
        <v>0</v>
      </c>
      <c r="J1464" s="4">
        <v>19.464887619999999</v>
      </c>
      <c r="K1464" s="4">
        <v>19.464887619999999</v>
      </c>
      <c r="L1464" t="s">
        <v>219</v>
      </c>
      <c r="M1464">
        <v>0</v>
      </c>
    </row>
    <row r="1465" spans="1:13" x14ac:dyDescent="0.25">
      <c r="A1465">
        <v>1001515</v>
      </c>
      <c r="B1465" s="1">
        <v>0.3756944444444445</v>
      </c>
      <c r="C1465" s="3">
        <v>5528</v>
      </c>
      <c r="D1465" t="s">
        <v>6</v>
      </c>
      <c r="E1465">
        <v>3</v>
      </c>
      <c r="F1465" t="s">
        <v>7</v>
      </c>
      <c r="G1465" t="s">
        <v>8</v>
      </c>
      <c r="H1465">
        <v>2</v>
      </c>
      <c r="I1465">
        <v>0</v>
      </c>
      <c r="J1465" s="4">
        <v>14.62787342</v>
      </c>
      <c r="K1465" s="4">
        <v>14.62787342</v>
      </c>
      <c r="L1465" t="s">
        <v>219</v>
      </c>
      <c r="M1465">
        <v>0</v>
      </c>
    </row>
    <row r="1466" spans="1:13" x14ac:dyDescent="0.25">
      <c r="A1466">
        <v>1001516</v>
      </c>
      <c r="B1466" s="1">
        <v>0.3756944444444445</v>
      </c>
      <c r="C1466" s="3">
        <v>5396</v>
      </c>
      <c r="D1466" t="s">
        <v>6</v>
      </c>
      <c r="E1466">
        <v>3</v>
      </c>
      <c r="F1466" t="s">
        <v>7</v>
      </c>
      <c r="G1466" t="s">
        <v>8</v>
      </c>
      <c r="H1466">
        <v>3</v>
      </c>
      <c r="I1466">
        <v>0</v>
      </c>
      <c r="J1466" s="4">
        <v>15.642742159999999</v>
      </c>
      <c r="K1466" s="4">
        <v>15.642742159999999</v>
      </c>
      <c r="L1466" t="s">
        <v>219</v>
      </c>
      <c r="M1466">
        <v>0</v>
      </c>
    </row>
    <row r="1467" spans="1:13" x14ac:dyDescent="0.25">
      <c r="A1467">
        <v>1001517</v>
      </c>
      <c r="B1467" s="1">
        <v>0.3756944444444445</v>
      </c>
      <c r="C1467" s="3">
        <v>2855</v>
      </c>
      <c r="D1467" t="s">
        <v>6</v>
      </c>
      <c r="E1467">
        <v>3</v>
      </c>
      <c r="F1467" t="s">
        <v>7</v>
      </c>
      <c r="G1467" t="s">
        <v>8</v>
      </c>
      <c r="H1467">
        <v>2</v>
      </c>
      <c r="I1467">
        <v>0</v>
      </c>
      <c r="J1467" s="4">
        <v>16.101387020000001</v>
      </c>
      <c r="K1467" s="4">
        <v>16.101387020000001</v>
      </c>
      <c r="L1467" t="s">
        <v>219</v>
      </c>
      <c r="M1467">
        <v>0</v>
      </c>
    </row>
    <row r="1468" spans="1:13" x14ac:dyDescent="0.25">
      <c r="A1468">
        <v>1001518</v>
      </c>
      <c r="B1468" s="1">
        <v>0.3756944444444445</v>
      </c>
      <c r="C1468" s="3">
        <v>736</v>
      </c>
      <c r="D1468" t="s">
        <v>6</v>
      </c>
      <c r="E1468">
        <v>3</v>
      </c>
      <c r="F1468" t="s">
        <v>7</v>
      </c>
      <c r="G1468" t="s">
        <v>8</v>
      </c>
      <c r="H1468">
        <v>1</v>
      </c>
      <c r="I1468">
        <v>0</v>
      </c>
      <c r="J1468" s="4">
        <v>15.800115590000001</v>
      </c>
      <c r="K1468" s="4">
        <v>15.800115590000001</v>
      </c>
      <c r="L1468" t="s">
        <v>219</v>
      </c>
      <c r="M1468">
        <v>0</v>
      </c>
    </row>
    <row r="1469" spans="1:13" x14ac:dyDescent="0.25">
      <c r="A1469">
        <v>1001519</v>
      </c>
      <c r="B1469" s="1">
        <v>0.3756944444444445</v>
      </c>
      <c r="C1469" s="3">
        <v>760</v>
      </c>
      <c r="D1469" t="s">
        <v>6</v>
      </c>
      <c r="E1469">
        <v>3</v>
      </c>
      <c r="F1469" t="s">
        <v>7</v>
      </c>
      <c r="G1469" t="s">
        <v>8</v>
      </c>
      <c r="H1469">
        <v>1</v>
      </c>
      <c r="I1469">
        <v>0</v>
      </c>
      <c r="J1469" s="4">
        <v>21.65758705</v>
      </c>
      <c r="K1469" s="4">
        <v>21.65758705</v>
      </c>
      <c r="L1469" t="s">
        <v>219</v>
      </c>
      <c r="M1469">
        <v>0</v>
      </c>
    </row>
    <row r="1470" spans="1:13" x14ac:dyDescent="0.25">
      <c r="A1470">
        <v>1001520</v>
      </c>
      <c r="B1470" s="1">
        <v>0.4381944444444445</v>
      </c>
      <c r="C1470" s="3">
        <v>918</v>
      </c>
      <c r="D1470" t="s">
        <v>6</v>
      </c>
      <c r="E1470">
        <v>3</v>
      </c>
      <c r="F1470" t="s">
        <v>7</v>
      </c>
      <c r="G1470" t="s">
        <v>8</v>
      </c>
      <c r="H1470">
        <v>1</v>
      </c>
      <c r="I1470">
        <v>0</v>
      </c>
      <c r="J1470" s="4">
        <v>14.86647797</v>
      </c>
      <c r="K1470" s="4">
        <v>14.86647797</v>
      </c>
      <c r="L1470" t="s">
        <v>327</v>
      </c>
      <c r="M1470">
        <v>0</v>
      </c>
    </row>
    <row r="1471" spans="1:13" x14ac:dyDescent="0.25">
      <c r="A1471">
        <v>1001521</v>
      </c>
      <c r="B1471" s="1">
        <v>0.4381944444444445</v>
      </c>
      <c r="C1471" s="3">
        <v>5036</v>
      </c>
      <c r="D1471" t="s">
        <v>6</v>
      </c>
      <c r="E1471">
        <v>3</v>
      </c>
      <c r="F1471" t="s">
        <v>7</v>
      </c>
      <c r="G1471" t="s">
        <v>14</v>
      </c>
      <c r="H1471">
        <v>2</v>
      </c>
      <c r="I1471">
        <v>1</v>
      </c>
      <c r="J1471" s="4">
        <v>14.5</v>
      </c>
      <c r="K1471" s="4">
        <v>14.5</v>
      </c>
      <c r="L1471" t="s">
        <v>327</v>
      </c>
      <c r="M1471">
        <v>4</v>
      </c>
    </row>
    <row r="1472" spans="1:13" x14ac:dyDescent="0.25">
      <c r="A1472">
        <v>1001522</v>
      </c>
      <c r="B1472" s="1">
        <v>0.4381944444444445</v>
      </c>
      <c r="C1472" s="3">
        <v>1139</v>
      </c>
      <c r="D1472" t="s">
        <v>6</v>
      </c>
      <c r="E1472">
        <v>3</v>
      </c>
      <c r="F1472" t="s">
        <v>7</v>
      </c>
      <c r="G1472" t="s">
        <v>8</v>
      </c>
      <c r="H1472">
        <v>1</v>
      </c>
      <c r="I1472">
        <v>0</v>
      </c>
      <c r="J1472" s="4">
        <v>24.799999239999998</v>
      </c>
      <c r="K1472" s="4">
        <v>24.799999239999998</v>
      </c>
      <c r="L1472" t="s">
        <v>327</v>
      </c>
      <c r="M1472">
        <v>0</v>
      </c>
    </row>
    <row r="1473" spans="1:13" x14ac:dyDescent="0.25">
      <c r="A1473">
        <v>1001523</v>
      </c>
      <c r="B1473" s="1">
        <v>0.4381944444444445</v>
      </c>
      <c r="C1473" s="3">
        <v>914</v>
      </c>
      <c r="D1473" t="s">
        <v>6</v>
      </c>
      <c r="E1473">
        <v>3</v>
      </c>
      <c r="F1473" t="s">
        <v>7</v>
      </c>
      <c r="G1473" t="s">
        <v>14</v>
      </c>
      <c r="H1473">
        <v>1</v>
      </c>
      <c r="I1473">
        <v>0</v>
      </c>
      <c r="J1473" s="4">
        <v>21.117923739999998</v>
      </c>
      <c r="K1473" s="4">
        <v>21.117923739999998</v>
      </c>
      <c r="L1473" t="s">
        <v>327</v>
      </c>
      <c r="M1473">
        <v>12</v>
      </c>
    </row>
    <row r="1474" spans="1:13" x14ac:dyDescent="0.25">
      <c r="A1474">
        <v>1001524</v>
      </c>
      <c r="B1474" s="1">
        <v>0.4381944444444445</v>
      </c>
      <c r="C1474" s="3">
        <v>4835</v>
      </c>
      <c r="D1474" t="s">
        <v>6</v>
      </c>
      <c r="E1474">
        <v>3</v>
      </c>
      <c r="F1474" t="s">
        <v>7</v>
      </c>
      <c r="G1474" t="s">
        <v>17</v>
      </c>
      <c r="H1474">
        <v>1</v>
      </c>
      <c r="I1474">
        <v>0</v>
      </c>
      <c r="J1474" s="4">
        <v>23.749570850000001</v>
      </c>
      <c r="K1474" s="4">
        <v>23.749570850000001</v>
      </c>
      <c r="L1474" t="s">
        <v>327</v>
      </c>
      <c r="M1474">
        <v>6</v>
      </c>
    </row>
    <row r="1475" spans="1:13" x14ac:dyDescent="0.25">
      <c r="A1475">
        <v>1001525</v>
      </c>
      <c r="B1475" s="1">
        <v>0.4381944444444445</v>
      </c>
      <c r="C1475" s="3">
        <v>4769</v>
      </c>
      <c r="D1475" t="s">
        <v>6</v>
      </c>
      <c r="E1475">
        <v>3</v>
      </c>
      <c r="F1475" t="s">
        <v>7</v>
      </c>
      <c r="G1475" t="s">
        <v>8</v>
      </c>
      <c r="H1475">
        <v>1</v>
      </c>
      <c r="I1475">
        <v>0</v>
      </c>
      <c r="J1475" s="4">
        <v>14.087570189999999</v>
      </c>
      <c r="K1475" s="4">
        <v>14.087570189999999</v>
      </c>
      <c r="L1475" t="s">
        <v>327</v>
      </c>
      <c r="M1475">
        <v>0</v>
      </c>
    </row>
    <row r="1476" spans="1:13" x14ac:dyDescent="0.25">
      <c r="A1476">
        <v>1001526</v>
      </c>
      <c r="B1476" s="1">
        <v>0.4381944444444445</v>
      </c>
      <c r="C1476" s="3">
        <v>4868</v>
      </c>
      <c r="D1476" t="s">
        <v>6</v>
      </c>
      <c r="E1476">
        <v>3</v>
      </c>
      <c r="F1476" t="s">
        <v>7</v>
      </c>
      <c r="G1476" t="s">
        <v>14</v>
      </c>
      <c r="H1476">
        <v>1</v>
      </c>
      <c r="I1476">
        <v>0</v>
      </c>
      <c r="J1476" s="4">
        <v>14.217586519999999</v>
      </c>
      <c r="K1476" s="4">
        <v>14.217586519999999</v>
      </c>
      <c r="L1476" t="s">
        <v>327</v>
      </c>
      <c r="M1476">
        <v>3</v>
      </c>
    </row>
    <row r="1477" spans="1:13" x14ac:dyDescent="0.25">
      <c r="A1477">
        <v>1001527</v>
      </c>
      <c r="B1477" s="1">
        <v>0.4381944444444445</v>
      </c>
      <c r="C1477" s="3">
        <v>912</v>
      </c>
      <c r="D1477" t="s">
        <v>6</v>
      </c>
      <c r="E1477">
        <v>3</v>
      </c>
      <c r="F1477" t="s">
        <v>7</v>
      </c>
      <c r="G1477" t="s">
        <v>8</v>
      </c>
      <c r="H1477">
        <v>1</v>
      </c>
      <c r="I1477">
        <v>0</v>
      </c>
      <c r="J1477" s="4">
        <v>15.9936924</v>
      </c>
      <c r="K1477" s="4">
        <v>15.9936924</v>
      </c>
      <c r="L1477" t="s">
        <v>327</v>
      </c>
      <c r="M1477">
        <v>0</v>
      </c>
    </row>
    <row r="1478" spans="1:13" x14ac:dyDescent="0.25">
      <c r="A1478">
        <v>1001528</v>
      </c>
      <c r="B1478" s="1">
        <v>0.4381944444444445</v>
      </c>
      <c r="C1478" s="3">
        <v>5001</v>
      </c>
      <c r="D1478" t="s">
        <v>6</v>
      </c>
      <c r="E1478">
        <v>3</v>
      </c>
      <c r="F1478" t="s">
        <v>7</v>
      </c>
      <c r="G1478" t="s">
        <v>8</v>
      </c>
      <c r="H1478">
        <v>1</v>
      </c>
      <c r="I1478">
        <v>0</v>
      </c>
      <c r="J1478" s="4">
        <v>13.47902775</v>
      </c>
      <c r="K1478" s="4">
        <v>13.47902775</v>
      </c>
      <c r="L1478" t="s">
        <v>327</v>
      </c>
      <c r="M1478">
        <v>0</v>
      </c>
    </row>
    <row r="1479" spans="1:13" x14ac:dyDescent="0.25">
      <c r="A1479">
        <v>1001529</v>
      </c>
      <c r="B1479" s="1">
        <v>0.60486111111111118</v>
      </c>
      <c r="C1479" s="3">
        <v>1140</v>
      </c>
      <c r="D1479" t="s">
        <v>6</v>
      </c>
      <c r="E1479">
        <v>3</v>
      </c>
      <c r="F1479" t="s">
        <v>7</v>
      </c>
      <c r="G1479" t="s">
        <v>8</v>
      </c>
      <c r="H1479">
        <v>1</v>
      </c>
      <c r="I1479">
        <v>0</v>
      </c>
      <c r="J1479" s="4">
        <v>10.30252552</v>
      </c>
      <c r="K1479" s="4">
        <v>10.30252552</v>
      </c>
      <c r="L1479" t="s">
        <v>231</v>
      </c>
      <c r="M1479">
        <v>0</v>
      </c>
    </row>
    <row r="1480" spans="1:13" x14ac:dyDescent="0.25">
      <c r="A1480">
        <v>1001530</v>
      </c>
      <c r="B1480" s="1">
        <v>0.60486111111111118</v>
      </c>
      <c r="C1480" s="3">
        <v>912</v>
      </c>
      <c r="D1480" t="s">
        <v>6</v>
      </c>
      <c r="E1480">
        <v>3</v>
      </c>
      <c r="F1480" t="s">
        <v>7</v>
      </c>
      <c r="G1480" t="s">
        <v>17</v>
      </c>
      <c r="H1480">
        <v>1</v>
      </c>
      <c r="I1480">
        <v>0</v>
      </c>
      <c r="J1480" s="4">
        <v>3.5</v>
      </c>
      <c r="K1480" s="4">
        <v>3.5</v>
      </c>
      <c r="L1480" t="s">
        <v>231</v>
      </c>
      <c r="M1480">
        <v>87</v>
      </c>
    </row>
    <row r="1481" spans="1:13" x14ac:dyDescent="0.25">
      <c r="A1481">
        <v>1001531</v>
      </c>
      <c r="B1481" s="1">
        <v>0.60486111111111118</v>
      </c>
      <c r="C1481" s="3">
        <v>918</v>
      </c>
      <c r="D1481" t="s">
        <v>6</v>
      </c>
      <c r="E1481">
        <v>3</v>
      </c>
      <c r="F1481" t="s">
        <v>7</v>
      </c>
      <c r="G1481" t="s">
        <v>8</v>
      </c>
      <c r="H1481">
        <v>1</v>
      </c>
      <c r="I1481">
        <v>0</v>
      </c>
      <c r="J1481" s="4">
        <v>5.1164836879999998</v>
      </c>
      <c r="K1481" s="4">
        <v>5.1164836879999998</v>
      </c>
      <c r="L1481" t="s">
        <v>231</v>
      </c>
      <c r="M1481">
        <v>0</v>
      </c>
    </row>
    <row r="1482" spans="1:13" x14ac:dyDescent="0.25">
      <c r="A1482">
        <v>1001532</v>
      </c>
      <c r="B1482" s="1">
        <v>0.375</v>
      </c>
      <c r="C1482" s="3">
        <v>5100</v>
      </c>
      <c r="D1482" t="s">
        <v>6</v>
      </c>
      <c r="E1482">
        <v>3</v>
      </c>
      <c r="F1482" t="s">
        <v>7</v>
      </c>
      <c r="G1482" t="s">
        <v>8</v>
      </c>
      <c r="H1482">
        <v>1</v>
      </c>
      <c r="I1482">
        <v>0</v>
      </c>
      <c r="J1482" s="4">
        <v>6</v>
      </c>
      <c r="K1482" s="4">
        <v>6</v>
      </c>
      <c r="L1482" t="s">
        <v>218</v>
      </c>
      <c r="M1482">
        <v>0</v>
      </c>
    </row>
    <row r="1483" spans="1:13" x14ac:dyDescent="0.25">
      <c r="A1483">
        <v>1001533</v>
      </c>
      <c r="B1483" s="1">
        <v>0.25</v>
      </c>
      <c r="C1483" s="3">
        <v>4968</v>
      </c>
      <c r="D1483" t="s">
        <v>6</v>
      </c>
      <c r="E1483">
        <v>3</v>
      </c>
      <c r="F1483" t="s">
        <v>7</v>
      </c>
      <c r="G1483" t="s">
        <v>8</v>
      </c>
      <c r="H1483">
        <v>1</v>
      </c>
      <c r="I1483">
        <v>0</v>
      </c>
      <c r="J1483" s="4">
        <v>10.73526764</v>
      </c>
      <c r="K1483" s="4">
        <v>10.73526764</v>
      </c>
      <c r="L1483" t="s">
        <v>217</v>
      </c>
      <c r="M1483">
        <v>0</v>
      </c>
    </row>
    <row r="1484" spans="1:13" x14ac:dyDescent="0.25">
      <c r="A1484">
        <v>1001534</v>
      </c>
      <c r="B1484" s="1">
        <v>0.3125</v>
      </c>
      <c r="C1484" s="3">
        <v>5562</v>
      </c>
      <c r="D1484" t="s">
        <v>6</v>
      </c>
      <c r="E1484">
        <v>3</v>
      </c>
      <c r="F1484" t="s">
        <v>7</v>
      </c>
      <c r="G1484" t="s">
        <v>8</v>
      </c>
      <c r="H1484">
        <v>1</v>
      </c>
      <c r="I1484">
        <v>0</v>
      </c>
      <c r="J1484" s="4">
        <v>15.600000380000001</v>
      </c>
      <c r="K1484" s="4">
        <v>15.600000380000001</v>
      </c>
      <c r="L1484" t="s">
        <v>1126</v>
      </c>
      <c r="M1484">
        <v>0</v>
      </c>
    </row>
    <row r="1485" spans="1:13" x14ac:dyDescent="0.25">
      <c r="A1485">
        <v>1001535</v>
      </c>
      <c r="B1485" s="1">
        <v>0.47916666666666669</v>
      </c>
      <c r="C1485" s="3">
        <v>5165</v>
      </c>
      <c r="D1485" t="s">
        <v>6</v>
      </c>
      <c r="E1485">
        <v>3</v>
      </c>
      <c r="F1485" t="s">
        <v>7</v>
      </c>
      <c r="G1485" t="s">
        <v>8</v>
      </c>
      <c r="H1485">
        <v>0</v>
      </c>
      <c r="I1485">
        <v>1</v>
      </c>
      <c r="J1485" s="4">
        <v>9</v>
      </c>
      <c r="K1485" s="4">
        <v>9</v>
      </c>
      <c r="L1485" t="s">
        <v>990</v>
      </c>
      <c r="M1485">
        <v>0</v>
      </c>
    </row>
    <row r="1486" spans="1:13" x14ac:dyDescent="0.25">
      <c r="A1486">
        <v>1001536</v>
      </c>
      <c r="B1486" s="1">
        <v>0.45833333333333331</v>
      </c>
      <c r="C1486" s="3">
        <v>5045</v>
      </c>
      <c r="D1486" t="s">
        <v>6</v>
      </c>
      <c r="E1486">
        <v>3</v>
      </c>
      <c r="F1486" t="s">
        <v>7</v>
      </c>
      <c r="G1486" t="s">
        <v>14</v>
      </c>
      <c r="H1486">
        <v>1</v>
      </c>
      <c r="I1486">
        <v>0</v>
      </c>
      <c r="J1486" s="4">
        <v>14.44909</v>
      </c>
      <c r="K1486" s="4">
        <v>14.44909</v>
      </c>
      <c r="L1486" t="s">
        <v>224</v>
      </c>
      <c r="M1486">
        <v>3</v>
      </c>
    </row>
    <row r="1487" spans="1:13" x14ac:dyDescent="0.25">
      <c r="A1487">
        <v>1001537</v>
      </c>
      <c r="B1487" s="1">
        <v>0.5</v>
      </c>
      <c r="C1487" s="3">
        <v>4736</v>
      </c>
      <c r="D1487" t="s">
        <v>6</v>
      </c>
      <c r="E1487">
        <v>3</v>
      </c>
      <c r="F1487" t="s">
        <v>7</v>
      </c>
      <c r="G1487" t="s">
        <v>8</v>
      </c>
      <c r="H1487">
        <v>1</v>
      </c>
      <c r="I1487">
        <v>2</v>
      </c>
      <c r="J1487" s="4">
        <v>9.9977750780000001</v>
      </c>
      <c r="K1487" s="4">
        <v>9.9977750780000001</v>
      </c>
      <c r="L1487" t="s">
        <v>223</v>
      </c>
      <c r="M1487">
        <v>0</v>
      </c>
    </row>
    <row r="1488" spans="1:13" x14ac:dyDescent="0.25">
      <c r="A1488">
        <v>1001538</v>
      </c>
      <c r="B1488" s="1">
        <v>0.5</v>
      </c>
      <c r="C1488" s="3">
        <v>2096</v>
      </c>
      <c r="D1488" t="s">
        <v>6</v>
      </c>
      <c r="E1488">
        <v>3</v>
      </c>
      <c r="F1488" t="s">
        <v>7</v>
      </c>
      <c r="G1488" t="s">
        <v>8</v>
      </c>
      <c r="H1488">
        <v>2</v>
      </c>
      <c r="I1488">
        <v>0</v>
      </c>
      <c r="J1488" s="4">
        <v>19.447086330000001</v>
      </c>
      <c r="K1488" s="4">
        <v>19.447086330000001</v>
      </c>
      <c r="L1488" t="s">
        <v>223</v>
      </c>
      <c r="M1488">
        <v>0</v>
      </c>
    </row>
    <row r="1489" spans="1:13" x14ac:dyDescent="0.25">
      <c r="A1489">
        <v>1001539</v>
      </c>
      <c r="B1489" s="1">
        <v>0.5</v>
      </c>
      <c r="C1489" s="3">
        <v>5561</v>
      </c>
      <c r="D1489" t="s">
        <v>6</v>
      </c>
      <c r="E1489">
        <v>3</v>
      </c>
      <c r="F1489" t="s">
        <v>7</v>
      </c>
      <c r="G1489" t="s">
        <v>8</v>
      </c>
      <c r="H1489">
        <v>2</v>
      </c>
      <c r="I1489">
        <v>0</v>
      </c>
      <c r="J1489" s="4">
        <v>9.1999998089999995</v>
      </c>
      <c r="K1489" s="4">
        <v>9.1999998089999995</v>
      </c>
      <c r="L1489" t="s">
        <v>223</v>
      </c>
      <c r="M1489">
        <v>0</v>
      </c>
    </row>
    <row r="1490" spans="1:13" x14ac:dyDescent="0.25">
      <c r="A1490">
        <v>1001540</v>
      </c>
      <c r="B1490" s="1">
        <v>0.5</v>
      </c>
      <c r="C1490" s="3">
        <v>5367</v>
      </c>
      <c r="D1490" t="s">
        <v>6</v>
      </c>
      <c r="E1490">
        <v>3</v>
      </c>
      <c r="F1490" t="s">
        <v>7</v>
      </c>
      <c r="G1490" t="s">
        <v>14</v>
      </c>
      <c r="H1490">
        <v>3</v>
      </c>
      <c r="I1490">
        <v>0</v>
      </c>
      <c r="J1490" s="4">
        <v>16.265119550000001</v>
      </c>
      <c r="K1490" s="4">
        <v>16.265119550000001</v>
      </c>
      <c r="L1490" t="s">
        <v>223</v>
      </c>
      <c r="M1490">
        <v>3</v>
      </c>
    </row>
    <row r="1491" spans="1:13" x14ac:dyDescent="0.25">
      <c r="A1491">
        <v>1001541</v>
      </c>
      <c r="B1491" s="1">
        <v>0.5</v>
      </c>
      <c r="C1491" s="3">
        <v>5363</v>
      </c>
      <c r="D1491" t="s">
        <v>6</v>
      </c>
      <c r="E1491">
        <v>3</v>
      </c>
      <c r="F1491" t="s">
        <v>7</v>
      </c>
      <c r="G1491" t="s">
        <v>8</v>
      </c>
      <c r="H1491">
        <v>3</v>
      </c>
      <c r="I1491">
        <v>0</v>
      </c>
      <c r="J1491" s="4">
        <v>9.3999996190000008</v>
      </c>
      <c r="K1491" s="4">
        <v>9.3999996190000008</v>
      </c>
      <c r="L1491" t="s">
        <v>223</v>
      </c>
      <c r="M1491">
        <v>0</v>
      </c>
    </row>
    <row r="1492" spans="1:13" x14ac:dyDescent="0.25">
      <c r="A1492">
        <v>1001542</v>
      </c>
      <c r="B1492" s="1">
        <v>0.5</v>
      </c>
      <c r="C1492" s="3">
        <v>5562</v>
      </c>
      <c r="D1492" t="s">
        <v>6</v>
      </c>
      <c r="E1492">
        <v>3</v>
      </c>
      <c r="F1492" t="s">
        <v>7</v>
      </c>
      <c r="G1492" t="s">
        <v>8</v>
      </c>
      <c r="H1492">
        <v>3</v>
      </c>
      <c r="I1492">
        <v>0</v>
      </c>
      <c r="J1492" s="4">
        <v>10.30643559</v>
      </c>
      <c r="K1492" s="4">
        <v>10.30643559</v>
      </c>
      <c r="L1492" t="s">
        <v>223</v>
      </c>
      <c r="M1492">
        <v>0</v>
      </c>
    </row>
    <row r="1493" spans="1:13" x14ac:dyDescent="0.25">
      <c r="A1493">
        <v>1001543</v>
      </c>
      <c r="B1493" s="1">
        <v>0.5</v>
      </c>
      <c r="C1493" s="3">
        <v>773</v>
      </c>
      <c r="D1493" t="s">
        <v>6</v>
      </c>
      <c r="E1493">
        <v>3</v>
      </c>
      <c r="F1493" t="s">
        <v>7</v>
      </c>
      <c r="G1493" t="s">
        <v>8</v>
      </c>
      <c r="H1493">
        <v>2</v>
      </c>
      <c r="I1493">
        <v>0</v>
      </c>
      <c r="J1493" s="4">
        <v>16.041210169999999</v>
      </c>
      <c r="K1493" s="4">
        <v>16.041210169999999</v>
      </c>
      <c r="L1493" t="s">
        <v>223</v>
      </c>
      <c r="M1493">
        <v>0</v>
      </c>
    </row>
    <row r="1494" spans="1:13" x14ac:dyDescent="0.25">
      <c r="A1494">
        <v>1001544</v>
      </c>
      <c r="B1494" s="1">
        <v>0.5</v>
      </c>
      <c r="C1494" s="3">
        <v>5366</v>
      </c>
      <c r="D1494" t="s">
        <v>6</v>
      </c>
      <c r="E1494">
        <v>3</v>
      </c>
      <c r="F1494" t="s">
        <v>7</v>
      </c>
      <c r="G1494" t="s">
        <v>8</v>
      </c>
      <c r="H1494">
        <v>3</v>
      </c>
      <c r="I1494">
        <v>0</v>
      </c>
      <c r="J1494" s="4">
        <v>20.32131004</v>
      </c>
      <c r="K1494" s="4">
        <v>20.32131004</v>
      </c>
      <c r="L1494" t="s">
        <v>223</v>
      </c>
      <c r="M1494">
        <v>0</v>
      </c>
    </row>
    <row r="1495" spans="1:13" x14ac:dyDescent="0.25">
      <c r="A1495">
        <v>1001545</v>
      </c>
      <c r="B1495" s="1">
        <v>0.5</v>
      </c>
      <c r="C1495" s="3">
        <v>5100</v>
      </c>
      <c r="D1495" t="s">
        <v>6</v>
      </c>
      <c r="E1495">
        <v>3</v>
      </c>
      <c r="F1495" t="s">
        <v>7</v>
      </c>
      <c r="G1495" t="s">
        <v>8</v>
      </c>
      <c r="H1495">
        <v>1</v>
      </c>
      <c r="I1495">
        <v>1</v>
      </c>
      <c r="J1495" s="4">
        <v>8</v>
      </c>
      <c r="K1495" s="4">
        <v>8</v>
      </c>
      <c r="L1495" t="s">
        <v>223</v>
      </c>
      <c r="M1495">
        <v>0</v>
      </c>
    </row>
    <row r="1496" spans="1:13" x14ac:dyDescent="0.25">
      <c r="A1496">
        <v>1001546</v>
      </c>
      <c r="B1496" s="1">
        <v>0.5</v>
      </c>
      <c r="C1496" s="3">
        <v>911</v>
      </c>
      <c r="D1496" t="s">
        <v>6</v>
      </c>
      <c r="E1496">
        <v>3</v>
      </c>
      <c r="F1496" t="s">
        <v>7</v>
      </c>
      <c r="G1496" t="s">
        <v>8</v>
      </c>
      <c r="H1496">
        <v>3</v>
      </c>
      <c r="I1496">
        <v>0</v>
      </c>
      <c r="J1496" s="4">
        <v>9.9236526489999992</v>
      </c>
      <c r="K1496" s="4">
        <v>9.9236526489999992</v>
      </c>
      <c r="L1496" t="s">
        <v>223</v>
      </c>
      <c r="M1496">
        <v>0</v>
      </c>
    </row>
    <row r="1497" spans="1:13" x14ac:dyDescent="0.25">
      <c r="A1497">
        <v>1001547</v>
      </c>
      <c r="B1497" s="1">
        <v>0.5</v>
      </c>
      <c r="C1497" s="3">
        <v>910</v>
      </c>
      <c r="D1497" t="s">
        <v>6</v>
      </c>
      <c r="E1497">
        <v>3</v>
      </c>
      <c r="F1497" t="s">
        <v>7</v>
      </c>
      <c r="G1497" t="s">
        <v>8</v>
      </c>
      <c r="H1497">
        <v>3</v>
      </c>
      <c r="I1497">
        <v>0</v>
      </c>
      <c r="J1497" s="4">
        <v>11.399999619999999</v>
      </c>
      <c r="K1497" s="4">
        <v>11.399999619999999</v>
      </c>
      <c r="L1497" t="s">
        <v>223</v>
      </c>
      <c r="M1497">
        <v>0</v>
      </c>
    </row>
    <row r="1498" spans="1:13" x14ac:dyDescent="0.25">
      <c r="A1498">
        <v>1001548</v>
      </c>
      <c r="B1498" s="1">
        <v>0.5</v>
      </c>
      <c r="C1498" s="3">
        <v>4637</v>
      </c>
      <c r="D1498" t="s">
        <v>6</v>
      </c>
      <c r="E1498">
        <v>3</v>
      </c>
      <c r="F1498" t="s">
        <v>7</v>
      </c>
      <c r="G1498" t="s">
        <v>10</v>
      </c>
      <c r="H1498">
        <v>2</v>
      </c>
      <c r="I1498">
        <v>0</v>
      </c>
      <c r="J1498" s="4">
        <v>17.899999619999999</v>
      </c>
      <c r="K1498" s="4">
        <v>17.899999619999999</v>
      </c>
      <c r="L1498" t="s">
        <v>223</v>
      </c>
      <c r="M1498">
        <v>1</v>
      </c>
    </row>
    <row r="1499" spans="1:13" x14ac:dyDescent="0.25">
      <c r="A1499">
        <v>1001549</v>
      </c>
      <c r="B1499" s="1">
        <v>0.5</v>
      </c>
      <c r="C1499" s="3">
        <v>5365</v>
      </c>
      <c r="D1499" t="s">
        <v>6</v>
      </c>
      <c r="E1499">
        <v>3</v>
      </c>
      <c r="F1499" t="s">
        <v>7</v>
      </c>
      <c r="G1499" t="s">
        <v>10</v>
      </c>
      <c r="H1499">
        <v>2</v>
      </c>
      <c r="I1499">
        <v>0</v>
      </c>
      <c r="J1499" s="4">
        <v>30</v>
      </c>
      <c r="K1499" s="4">
        <v>30</v>
      </c>
      <c r="L1499" t="s">
        <v>223</v>
      </c>
      <c r="M1499">
        <v>5</v>
      </c>
    </row>
    <row r="1500" spans="1:13" x14ac:dyDescent="0.25">
      <c r="A1500">
        <v>1001550</v>
      </c>
      <c r="B1500" s="1">
        <v>0.5</v>
      </c>
      <c r="C1500" s="3">
        <v>5330</v>
      </c>
      <c r="D1500" t="s">
        <v>6</v>
      </c>
      <c r="E1500">
        <v>3</v>
      </c>
      <c r="F1500" t="s">
        <v>7</v>
      </c>
      <c r="G1500" t="s">
        <v>8</v>
      </c>
      <c r="H1500">
        <v>3</v>
      </c>
      <c r="I1500">
        <v>0</v>
      </c>
      <c r="J1500" s="4">
        <v>24.77635956</v>
      </c>
      <c r="K1500" s="4">
        <v>24.77635956</v>
      </c>
      <c r="L1500" t="s">
        <v>223</v>
      </c>
      <c r="M1500">
        <v>0</v>
      </c>
    </row>
    <row r="1501" spans="1:13" x14ac:dyDescent="0.25">
      <c r="A1501">
        <v>1001551</v>
      </c>
      <c r="B1501" s="1">
        <v>0.5</v>
      </c>
      <c r="C1501" s="3">
        <v>1140</v>
      </c>
      <c r="D1501" t="s">
        <v>6</v>
      </c>
      <c r="E1501">
        <v>3</v>
      </c>
      <c r="F1501" t="s">
        <v>7</v>
      </c>
      <c r="G1501" t="s">
        <v>8</v>
      </c>
      <c r="H1501">
        <v>2</v>
      </c>
      <c r="I1501">
        <v>0</v>
      </c>
      <c r="J1501" s="4">
        <v>8.9326963419999998</v>
      </c>
      <c r="K1501" s="4">
        <v>8.9326963419999998</v>
      </c>
      <c r="L1501" t="s">
        <v>223</v>
      </c>
      <c r="M1501">
        <v>0</v>
      </c>
    </row>
    <row r="1502" spans="1:13" x14ac:dyDescent="0.25">
      <c r="A1502">
        <v>1001552</v>
      </c>
      <c r="B1502" s="1">
        <v>0.5</v>
      </c>
      <c r="C1502" s="3">
        <v>4638</v>
      </c>
      <c r="D1502" t="s">
        <v>6</v>
      </c>
      <c r="E1502">
        <v>3</v>
      </c>
      <c r="F1502" t="s">
        <v>7</v>
      </c>
      <c r="G1502" t="s">
        <v>8</v>
      </c>
      <c r="H1502">
        <v>1</v>
      </c>
      <c r="I1502">
        <v>0</v>
      </c>
      <c r="J1502" s="4">
        <v>14.19999981</v>
      </c>
      <c r="K1502" s="4">
        <v>14.19999981</v>
      </c>
      <c r="L1502" t="s">
        <v>223</v>
      </c>
      <c r="M1502">
        <v>0</v>
      </c>
    </row>
    <row r="1503" spans="1:13" x14ac:dyDescent="0.25">
      <c r="A1503">
        <v>1001553</v>
      </c>
      <c r="B1503" s="1">
        <v>0.52083333333333337</v>
      </c>
      <c r="C1503" s="3">
        <v>920</v>
      </c>
      <c r="D1503" t="s">
        <v>6</v>
      </c>
      <c r="E1503">
        <v>3</v>
      </c>
      <c r="F1503" t="s">
        <v>7</v>
      </c>
      <c r="G1503" t="s">
        <v>10</v>
      </c>
      <c r="H1503">
        <v>2</v>
      </c>
      <c r="I1503">
        <v>0</v>
      </c>
      <c r="J1503" s="4">
        <v>13.69999981</v>
      </c>
      <c r="K1503" s="4">
        <v>13.69999981</v>
      </c>
      <c r="L1503" t="s">
        <v>225</v>
      </c>
      <c r="M1503">
        <v>2</v>
      </c>
    </row>
    <row r="1504" spans="1:13" x14ac:dyDescent="0.25">
      <c r="A1504">
        <v>1001554</v>
      </c>
      <c r="B1504" s="1">
        <v>0.52083333333333337</v>
      </c>
      <c r="C1504" s="3">
        <v>4837</v>
      </c>
      <c r="D1504" t="s">
        <v>6</v>
      </c>
      <c r="E1504">
        <v>3</v>
      </c>
      <c r="F1504" t="s">
        <v>7</v>
      </c>
      <c r="G1504" t="s">
        <v>10</v>
      </c>
      <c r="H1504">
        <v>2</v>
      </c>
      <c r="I1504">
        <v>0</v>
      </c>
      <c r="J1504" s="4">
        <v>22.901227949999999</v>
      </c>
      <c r="K1504" s="4">
        <v>22.901227949999999</v>
      </c>
      <c r="L1504" t="s">
        <v>225</v>
      </c>
      <c r="M1504">
        <v>7</v>
      </c>
    </row>
    <row r="1505" spans="1:13" x14ac:dyDescent="0.25">
      <c r="A1505">
        <v>1001555</v>
      </c>
      <c r="B1505" s="1">
        <v>0.52083333333333337</v>
      </c>
      <c r="C1505" s="3">
        <v>5132</v>
      </c>
      <c r="D1505" t="s">
        <v>6</v>
      </c>
      <c r="E1505">
        <v>3</v>
      </c>
      <c r="F1505" t="s">
        <v>7</v>
      </c>
      <c r="G1505" t="s">
        <v>8</v>
      </c>
      <c r="H1505">
        <v>1</v>
      </c>
      <c r="I1505">
        <v>0</v>
      </c>
      <c r="J1505" s="4">
        <v>17.700000760000002</v>
      </c>
      <c r="K1505" s="4">
        <v>17.700000760000002</v>
      </c>
      <c r="L1505" t="s">
        <v>225</v>
      </c>
      <c r="M1505">
        <v>0</v>
      </c>
    </row>
    <row r="1506" spans="1:13" x14ac:dyDescent="0.25">
      <c r="A1506">
        <v>1001556</v>
      </c>
      <c r="B1506" s="1">
        <v>0.52083333333333337</v>
      </c>
      <c r="C1506" s="3">
        <v>906</v>
      </c>
      <c r="D1506" t="s">
        <v>6</v>
      </c>
      <c r="E1506">
        <v>3</v>
      </c>
      <c r="F1506" t="s">
        <v>7</v>
      </c>
      <c r="G1506" t="s">
        <v>17</v>
      </c>
      <c r="H1506">
        <v>2</v>
      </c>
      <c r="I1506">
        <v>0</v>
      </c>
      <c r="J1506" s="4">
        <v>19.43999672</v>
      </c>
      <c r="K1506" s="4">
        <v>19.43999672</v>
      </c>
      <c r="L1506" t="s">
        <v>225</v>
      </c>
      <c r="M1506">
        <v>3</v>
      </c>
    </row>
    <row r="1507" spans="1:13" x14ac:dyDescent="0.25">
      <c r="A1507">
        <v>1001557</v>
      </c>
      <c r="B1507" s="1">
        <v>0.52083333333333337</v>
      </c>
      <c r="C1507" s="3">
        <v>4967</v>
      </c>
      <c r="D1507" t="s">
        <v>6</v>
      </c>
      <c r="E1507">
        <v>3</v>
      </c>
      <c r="F1507" t="s">
        <v>7</v>
      </c>
      <c r="G1507" t="s">
        <v>10</v>
      </c>
      <c r="H1507">
        <v>3</v>
      </c>
      <c r="I1507">
        <v>0</v>
      </c>
      <c r="J1507" s="4">
        <v>35.512256620000002</v>
      </c>
      <c r="K1507" s="4">
        <v>35.512256620000002</v>
      </c>
      <c r="L1507" t="s">
        <v>225</v>
      </c>
      <c r="M1507">
        <v>24</v>
      </c>
    </row>
    <row r="1508" spans="1:13" x14ac:dyDescent="0.25">
      <c r="A1508">
        <v>1001558</v>
      </c>
      <c r="B1508" s="1">
        <v>0.52083333333333337</v>
      </c>
      <c r="C1508" s="3">
        <v>816</v>
      </c>
      <c r="D1508" t="s">
        <v>6</v>
      </c>
      <c r="E1508">
        <v>3</v>
      </c>
      <c r="F1508" t="s">
        <v>7</v>
      </c>
      <c r="G1508" t="s">
        <v>10</v>
      </c>
      <c r="H1508">
        <v>2</v>
      </c>
      <c r="I1508">
        <v>0</v>
      </c>
      <c r="J1508" s="4">
        <v>15.48844051</v>
      </c>
      <c r="K1508" s="4">
        <v>15.48844051</v>
      </c>
      <c r="L1508" t="s">
        <v>225</v>
      </c>
      <c r="M1508">
        <v>8</v>
      </c>
    </row>
    <row r="1509" spans="1:13" x14ac:dyDescent="0.25">
      <c r="A1509">
        <v>1001559</v>
      </c>
      <c r="B1509" s="1">
        <v>0.52083333333333337</v>
      </c>
      <c r="C1509" s="3">
        <v>4968</v>
      </c>
      <c r="D1509" t="s">
        <v>6</v>
      </c>
      <c r="E1509">
        <v>3</v>
      </c>
      <c r="F1509" t="s">
        <v>7</v>
      </c>
      <c r="G1509" t="s">
        <v>8</v>
      </c>
      <c r="H1509">
        <v>3</v>
      </c>
      <c r="I1509">
        <v>0</v>
      </c>
      <c r="J1509" s="4">
        <v>25.62260246</v>
      </c>
      <c r="K1509" s="4">
        <v>25.62260246</v>
      </c>
      <c r="L1509" t="s">
        <v>225</v>
      </c>
      <c r="M1509">
        <v>0</v>
      </c>
    </row>
    <row r="1510" spans="1:13" x14ac:dyDescent="0.25">
      <c r="A1510">
        <v>1001560</v>
      </c>
      <c r="B1510" s="1">
        <v>0.52083333333333337</v>
      </c>
      <c r="C1510" s="3">
        <v>4901</v>
      </c>
      <c r="D1510" t="s">
        <v>6</v>
      </c>
      <c r="E1510">
        <v>3</v>
      </c>
      <c r="F1510" t="s">
        <v>7</v>
      </c>
      <c r="G1510" t="s">
        <v>8</v>
      </c>
      <c r="H1510">
        <v>2</v>
      </c>
      <c r="I1510">
        <v>0</v>
      </c>
      <c r="J1510" s="4">
        <v>16.200000760000002</v>
      </c>
      <c r="K1510" s="4">
        <v>16.200000760000002</v>
      </c>
      <c r="L1510" t="s">
        <v>225</v>
      </c>
      <c r="M1510">
        <v>0</v>
      </c>
    </row>
    <row r="1511" spans="1:13" x14ac:dyDescent="0.25">
      <c r="A1511">
        <v>1001561</v>
      </c>
      <c r="B1511" s="1">
        <v>0.52083333333333337</v>
      </c>
      <c r="C1511" s="3">
        <v>5099</v>
      </c>
      <c r="D1511" t="s">
        <v>6</v>
      </c>
      <c r="E1511">
        <v>3</v>
      </c>
      <c r="F1511" t="s">
        <v>7</v>
      </c>
      <c r="G1511" t="s">
        <v>14</v>
      </c>
      <c r="H1511">
        <v>2</v>
      </c>
      <c r="I1511">
        <v>0</v>
      </c>
      <c r="J1511" s="4">
        <v>8.2055091860000005</v>
      </c>
      <c r="K1511" s="4">
        <v>8.2055091860000005</v>
      </c>
      <c r="L1511" t="s">
        <v>225</v>
      </c>
      <c r="M1511">
        <v>2</v>
      </c>
    </row>
    <row r="1512" spans="1:13" x14ac:dyDescent="0.25">
      <c r="A1512">
        <v>1001562</v>
      </c>
      <c r="B1512" s="1">
        <v>0.52083333333333337</v>
      </c>
      <c r="C1512" s="3">
        <v>5297</v>
      </c>
      <c r="D1512" t="s">
        <v>6</v>
      </c>
      <c r="E1512">
        <v>3</v>
      </c>
      <c r="F1512" t="s">
        <v>7</v>
      </c>
      <c r="G1512" t="s">
        <v>8</v>
      </c>
      <c r="H1512">
        <v>3</v>
      </c>
      <c r="I1512">
        <v>0</v>
      </c>
      <c r="J1512" s="4">
        <v>15.609387399999999</v>
      </c>
      <c r="K1512" s="4">
        <v>15.609387399999999</v>
      </c>
      <c r="L1512" t="s">
        <v>225</v>
      </c>
      <c r="M1512">
        <v>0</v>
      </c>
    </row>
    <row r="1513" spans="1:13" x14ac:dyDescent="0.25">
      <c r="A1513">
        <v>1001563</v>
      </c>
      <c r="B1513" s="1">
        <v>0.52083333333333337</v>
      </c>
      <c r="C1513" s="3">
        <v>5034</v>
      </c>
      <c r="D1513" t="s">
        <v>6</v>
      </c>
      <c r="E1513">
        <v>3</v>
      </c>
      <c r="F1513" t="s">
        <v>7</v>
      </c>
      <c r="G1513" t="s">
        <v>14</v>
      </c>
      <c r="H1513">
        <v>1</v>
      </c>
      <c r="I1513">
        <v>0</v>
      </c>
      <c r="J1513" s="4">
        <v>21.53033829</v>
      </c>
      <c r="K1513" s="4">
        <v>21.53033829</v>
      </c>
      <c r="L1513" t="s">
        <v>225</v>
      </c>
      <c r="M1513">
        <v>10</v>
      </c>
    </row>
    <row r="1514" spans="1:13" x14ac:dyDescent="0.25">
      <c r="A1514">
        <v>1001564</v>
      </c>
      <c r="B1514" s="1">
        <v>0.54166666666666663</v>
      </c>
      <c r="C1514" s="3">
        <v>5564</v>
      </c>
      <c r="D1514" t="s">
        <v>6</v>
      </c>
      <c r="E1514">
        <v>3</v>
      </c>
      <c r="F1514" t="s">
        <v>7</v>
      </c>
      <c r="G1514" t="s">
        <v>8</v>
      </c>
      <c r="H1514">
        <v>1</v>
      </c>
      <c r="I1514">
        <v>0</v>
      </c>
      <c r="J1514" s="4">
        <v>12.600000380000001</v>
      </c>
      <c r="K1514" s="4">
        <v>12.600000380000001</v>
      </c>
      <c r="L1514" t="s">
        <v>329</v>
      </c>
      <c r="M1514">
        <v>0</v>
      </c>
    </row>
    <row r="1515" spans="1:13" x14ac:dyDescent="0.25">
      <c r="A1515">
        <v>1001565</v>
      </c>
      <c r="B1515" s="1">
        <v>0.58333333333333337</v>
      </c>
      <c r="C1515" s="3">
        <v>4835</v>
      </c>
      <c r="D1515" t="s">
        <v>6</v>
      </c>
      <c r="E1515">
        <v>3</v>
      </c>
      <c r="F1515" t="s">
        <v>7</v>
      </c>
      <c r="G1515" t="s">
        <v>14</v>
      </c>
      <c r="H1515">
        <v>2</v>
      </c>
      <c r="I1515">
        <v>0</v>
      </c>
      <c r="J1515" s="4">
        <v>12.76250553</v>
      </c>
      <c r="K1515" s="4">
        <v>12.76250553</v>
      </c>
      <c r="L1515" t="s">
        <v>328</v>
      </c>
      <c r="M1515">
        <v>2</v>
      </c>
    </row>
    <row r="1516" spans="1:13" x14ac:dyDescent="0.25">
      <c r="A1516">
        <v>1001566</v>
      </c>
      <c r="B1516" s="1">
        <v>0.58333333333333337</v>
      </c>
      <c r="C1516" s="3">
        <v>5565</v>
      </c>
      <c r="D1516" t="s">
        <v>6</v>
      </c>
      <c r="E1516">
        <v>3</v>
      </c>
      <c r="F1516" t="s">
        <v>7</v>
      </c>
      <c r="G1516" t="s">
        <v>8</v>
      </c>
      <c r="H1516">
        <v>1</v>
      </c>
      <c r="I1516">
        <v>0</v>
      </c>
      <c r="J1516" s="4">
        <v>14.34143162</v>
      </c>
      <c r="K1516" s="4">
        <v>14.34143162</v>
      </c>
      <c r="L1516" t="s">
        <v>328</v>
      </c>
      <c r="M1516">
        <v>0</v>
      </c>
    </row>
    <row r="1517" spans="1:13" x14ac:dyDescent="0.25">
      <c r="A1517">
        <v>1001567</v>
      </c>
      <c r="B1517" s="1">
        <v>0.58333333333333337</v>
      </c>
      <c r="C1517" s="3">
        <v>5563</v>
      </c>
      <c r="D1517" t="s">
        <v>6</v>
      </c>
      <c r="E1517">
        <v>3</v>
      </c>
      <c r="F1517" t="s">
        <v>7</v>
      </c>
      <c r="G1517" t="s">
        <v>8</v>
      </c>
      <c r="H1517">
        <v>2</v>
      </c>
      <c r="I1517">
        <v>0</v>
      </c>
      <c r="J1517" s="4">
        <v>17.845909120000002</v>
      </c>
      <c r="K1517" s="4">
        <v>17.845909120000002</v>
      </c>
      <c r="L1517" t="s">
        <v>328</v>
      </c>
      <c r="M1517">
        <v>0</v>
      </c>
    </row>
    <row r="1518" spans="1:13" x14ac:dyDescent="0.25">
      <c r="A1518">
        <v>1001568</v>
      </c>
      <c r="B1518" s="1">
        <v>0.375</v>
      </c>
      <c r="C1518" s="3">
        <v>729</v>
      </c>
      <c r="D1518" t="s">
        <v>6</v>
      </c>
      <c r="E1518">
        <v>3</v>
      </c>
      <c r="F1518" t="s">
        <v>7</v>
      </c>
      <c r="G1518" t="s">
        <v>8</v>
      </c>
      <c r="H1518">
        <v>1</v>
      </c>
      <c r="I1518">
        <v>0</v>
      </c>
      <c r="J1518" s="4">
        <v>11.18005657</v>
      </c>
      <c r="K1518" s="4">
        <v>11.18005657</v>
      </c>
      <c r="L1518" t="s">
        <v>218</v>
      </c>
      <c r="M1518">
        <v>0</v>
      </c>
    </row>
    <row r="1519" spans="1:13" x14ac:dyDescent="0.25">
      <c r="A1519">
        <v>1001569</v>
      </c>
      <c r="B1519" s="1">
        <v>0.60416666666666663</v>
      </c>
      <c r="C1519" s="3">
        <v>4868</v>
      </c>
      <c r="D1519" t="s">
        <v>6</v>
      </c>
      <c r="E1519">
        <v>3</v>
      </c>
      <c r="F1519" t="s">
        <v>7</v>
      </c>
      <c r="G1519" t="s">
        <v>8</v>
      </c>
      <c r="H1519">
        <v>1</v>
      </c>
      <c r="I1519">
        <v>0</v>
      </c>
      <c r="J1519" s="4">
        <v>6.3000001909999996</v>
      </c>
      <c r="K1519" s="4">
        <v>6.3000001909999996</v>
      </c>
      <c r="L1519" t="s">
        <v>230</v>
      </c>
      <c r="M1519">
        <v>0</v>
      </c>
    </row>
    <row r="1520" spans="1:13" x14ac:dyDescent="0.25">
      <c r="A1520">
        <v>1001570</v>
      </c>
      <c r="B1520" s="1">
        <v>0.60416666666666663</v>
      </c>
      <c r="C1520" s="3">
        <v>914</v>
      </c>
      <c r="D1520" t="s">
        <v>6</v>
      </c>
      <c r="E1520">
        <v>3</v>
      </c>
      <c r="F1520" t="s">
        <v>7</v>
      </c>
      <c r="G1520" t="s">
        <v>8</v>
      </c>
      <c r="H1520">
        <v>1</v>
      </c>
      <c r="I1520">
        <v>0</v>
      </c>
      <c r="J1520" s="4">
        <v>10.30000019</v>
      </c>
      <c r="K1520" s="4">
        <v>10.30000019</v>
      </c>
      <c r="L1520" t="s">
        <v>230</v>
      </c>
      <c r="M1520">
        <v>0</v>
      </c>
    </row>
    <row r="1521" spans="1:13" x14ac:dyDescent="0.25">
      <c r="A1521">
        <v>1001571</v>
      </c>
      <c r="B1521" s="1">
        <v>0.60416666666666663</v>
      </c>
      <c r="C1521" s="3">
        <v>5001</v>
      </c>
      <c r="D1521" t="s">
        <v>6</v>
      </c>
      <c r="E1521">
        <v>3</v>
      </c>
      <c r="F1521" t="s">
        <v>7</v>
      </c>
      <c r="G1521" t="s">
        <v>8</v>
      </c>
      <c r="H1521">
        <v>1</v>
      </c>
      <c r="I1521">
        <v>0</v>
      </c>
      <c r="J1521" s="4">
        <v>8.1999998089999995</v>
      </c>
      <c r="K1521" s="4">
        <v>8.1999998089999995</v>
      </c>
      <c r="L1521" t="s">
        <v>230</v>
      </c>
      <c r="M1521">
        <v>0</v>
      </c>
    </row>
    <row r="1522" spans="1:13" x14ac:dyDescent="0.25">
      <c r="A1522">
        <v>1001572</v>
      </c>
      <c r="B1522" s="1">
        <v>0.60416666666666663</v>
      </c>
      <c r="C1522" s="3">
        <v>1139</v>
      </c>
      <c r="D1522" t="s">
        <v>6</v>
      </c>
      <c r="E1522">
        <v>3</v>
      </c>
      <c r="F1522" t="s">
        <v>7</v>
      </c>
      <c r="G1522" t="s">
        <v>8</v>
      </c>
      <c r="H1522">
        <v>1</v>
      </c>
      <c r="I1522">
        <v>0</v>
      </c>
      <c r="J1522" s="4">
        <v>16.700000760000002</v>
      </c>
      <c r="K1522" s="4">
        <v>16.700000760000002</v>
      </c>
      <c r="L1522" t="s">
        <v>230</v>
      </c>
      <c r="M1522">
        <v>0</v>
      </c>
    </row>
    <row r="1523" spans="1:13" x14ac:dyDescent="0.25">
      <c r="A1523">
        <v>1001573</v>
      </c>
      <c r="B1523" s="1">
        <v>0.625</v>
      </c>
      <c r="C1523" s="3">
        <v>4769</v>
      </c>
      <c r="D1523" t="s">
        <v>6</v>
      </c>
      <c r="E1523">
        <v>3</v>
      </c>
      <c r="F1523" t="s">
        <v>7</v>
      </c>
      <c r="G1523" t="s">
        <v>8</v>
      </c>
      <c r="H1523">
        <v>1</v>
      </c>
      <c r="I1523">
        <v>0</v>
      </c>
      <c r="J1523" s="4">
        <v>16.803211210000001</v>
      </c>
      <c r="K1523" s="4">
        <v>16.803211210000001</v>
      </c>
      <c r="L1523" t="s">
        <v>232</v>
      </c>
      <c r="M1523">
        <v>0</v>
      </c>
    </row>
    <row r="1524" spans="1:13" x14ac:dyDescent="0.25">
      <c r="A1524">
        <v>1001574</v>
      </c>
      <c r="B1524" s="1">
        <v>0.625</v>
      </c>
      <c r="C1524" s="3">
        <v>4638</v>
      </c>
      <c r="D1524" t="s">
        <v>6</v>
      </c>
      <c r="E1524">
        <v>3</v>
      </c>
      <c r="F1524" t="s">
        <v>7</v>
      </c>
      <c r="G1524" t="s">
        <v>8</v>
      </c>
      <c r="H1524">
        <v>1</v>
      </c>
      <c r="I1524">
        <v>0</v>
      </c>
      <c r="J1524" s="4">
        <v>9.9761533740000008</v>
      </c>
      <c r="K1524" s="4">
        <v>9.9761533740000008</v>
      </c>
      <c r="L1524" t="s">
        <v>232</v>
      </c>
      <c r="M1524">
        <v>0</v>
      </c>
    </row>
    <row r="1525" spans="1:13" x14ac:dyDescent="0.25">
      <c r="A1525">
        <v>1001575</v>
      </c>
      <c r="B1525" s="1">
        <v>0.625</v>
      </c>
      <c r="C1525" s="3">
        <v>5000</v>
      </c>
      <c r="D1525" t="s">
        <v>6</v>
      </c>
      <c r="E1525">
        <v>3</v>
      </c>
      <c r="F1525" t="s">
        <v>7</v>
      </c>
      <c r="G1525" t="s">
        <v>8</v>
      </c>
      <c r="H1525">
        <v>1</v>
      </c>
      <c r="I1525">
        <v>0</v>
      </c>
      <c r="J1525" s="4">
        <v>16.85040665</v>
      </c>
      <c r="K1525" s="4">
        <v>16.85040665</v>
      </c>
      <c r="L1525" t="s">
        <v>232</v>
      </c>
      <c r="M1525">
        <v>0</v>
      </c>
    </row>
    <row r="1526" spans="1:13" x14ac:dyDescent="0.25">
      <c r="A1526">
        <v>1001576</v>
      </c>
      <c r="B1526" s="1">
        <v>0.66666666666666663</v>
      </c>
      <c r="C1526" s="3">
        <v>4835</v>
      </c>
      <c r="D1526" t="s">
        <v>6</v>
      </c>
      <c r="E1526">
        <v>3</v>
      </c>
      <c r="F1526" t="s">
        <v>7</v>
      </c>
      <c r="G1526" t="s">
        <v>8</v>
      </c>
      <c r="H1526">
        <v>2</v>
      </c>
      <c r="I1526">
        <v>0</v>
      </c>
      <c r="J1526" s="4">
        <v>13.02343082</v>
      </c>
      <c r="K1526" s="4">
        <v>13.02343082</v>
      </c>
      <c r="L1526" t="s">
        <v>234</v>
      </c>
      <c r="M1526">
        <v>0</v>
      </c>
    </row>
    <row r="1527" spans="1:13" x14ac:dyDescent="0.25">
      <c r="A1527">
        <v>1001577</v>
      </c>
      <c r="B1527" s="1">
        <v>0.66666666666666663</v>
      </c>
      <c r="C1527" s="3">
        <v>910</v>
      </c>
      <c r="D1527" t="s">
        <v>6</v>
      </c>
      <c r="E1527">
        <v>3</v>
      </c>
      <c r="F1527" t="s">
        <v>7</v>
      </c>
      <c r="G1527" t="s">
        <v>8</v>
      </c>
      <c r="H1527">
        <v>1</v>
      </c>
      <c r="I1527">
        <v>1</v>
      </c>
      <c r="J1527" s="4">
        <v>5.2425274850000001</v>
      </c>
      <c r="K1527" s="4">
        <v>5.2425274850000001</v>
      </c>
      <c r="L1527" t="s">
        <v>234</v>
      </c>
      <c r="M1527">
        <v>0</v>
      </c>
    </row>
    <row r="1528" spans="1:13" x14ac:dyDescent="0.25">
      <c r="A1528">
        <v>1001578</v>
      </c>
      <c r="B1528" s="1">
        <v>0.66666666666666663</v>
      </c>
      <c r="C1528" s="3">
        <v>4736</v>
      </c>
      <c r="D1528" t="s">
        <v>6</v>
      </c>
      <c r="E1528">
        <v>3</v>
      </c>
      <c r="F1528" t="s">
        <v>7</v>
      </c>
      <c r="G1528" t="s">
        <v>14</v>
      </c>
      <c r="H1528">
        <v>2</v>
      </c>
      <c r="I1528">
        <v>0</v>
      </c>
      <c r="J1528" s="4">
        <v>21.654582980000001</v>
      </c>
      <c r="K1528" s="4">
        <v>21.654582980000001</v>
      </c>
      <c r="L1528" t="s">
        <v>234</v>
      </c>
      <c r="M1528">
        <v>13</v>
      </c>
    </row>
    <row r="1529" spans="1:13" x14ac:dyDescent="0.25">
      <c r="A1529">
        <v>1001579</v>
      </c>
      <c r="B1529" s="1">
        <v>0.66666666666666663</v>
      </c>
      <c r="C1529" s="3">
        <v>5036</v>
      </c>
      <c r="D1529" t="s">
        <v>6</v>
      </c>
      <c r="E1529">
        <v>3</v>
      </c>
      <c r="F1529" t="s">
        <v>7</v>
      </c>
      <c r="G1529" t="s">
        <v>8</v>
      </c>
      <c r="H1529">
        <v>1</v>
      </c>
      <c r="I1529">
        <v>0</v>
      </c>
      <c r="J1529" s="4">
        <v>26.869432450000001</v>
      </c>
      <c r="K1529" s="4">
        <v>26.869432450000001</v>
      </c>
      <c r="L1529" t="s">
        <v>234</v>
      </c>
      <c r="M1529">
        <v>0</v>
      </c>
    </row>
    <row r="1530" spans="1:13" x14ac:dyDescent="0.25">
      <c r="A1530">
        <v>1001580</v>
      </c>
      <c r="B1530" s="1">
        <v>0.66666666666666663</v>
      </c>
      <c r="C1530" s="3">
        <v>5564</v>
      </c>
      <c r="D1530" t="s">
        <v>6</v>
      </c>
      <c r="E1530">
        <v>3</v>
      </c>
      <c r="F1530" t="s">
        <v>7</v>
      </c>
      <c r="G1530" t="s">
        <v>8</v>
      </c>
      <c r="H1530">
        <v>1</v>
      </c>
      <c r="I1530">
        <v>0</v>
      </c>
      <c r="J1530" s="4">
        <v>9.3999996190000008</v>
      </c>
      <c r="K1530" s="4">
        <v>9.3999996190000008</v>
      </c>
      <c r="L1530" t="s">
        <v>234</v>
      </c>
      <c r="M1530">
        <v>0</v>
      </c>
    </row>
    <row r="1531" spans="1:13" x14ac:dyDescent="0.25">
      <c r="A1531">
        <v>1001581</v>
      </c>
      <c r="B1531" s="1">
        <v>0.66666666666666663</v>
      </c>
      <c r="C1531" s="3">
        <v>5561</v>
      </c>
      <c r="D1531" t="s">
        <v>6</v>
      </c>
      <c r="E1531">
        <v>3</v>
      </c>
      <c r="F1531" t="s">
        <v>7</v>
      </c>
      <c r="G1531" t="s">
        <v>8</v>
      </c>
      <c r="H1531">
        <v>2</v>
      </c>
      <c r="I1531">
        <v>0</v>
      </c>
      <c r="J1531" s="4">
        <v>11.399999619999999</v>
      </c>
      <c r="K1531" s="4">
        <v>11.399999619999999</v>
      </c>
      <c r="L1531" t="s">
        <v>234</v>
      </c>
      <c r="M1531">
        <v>0</v>
      </c>
    </row>
    <row r="1532" spans="1:13" x14ac:dyDescent="0.25">
      <c r="A1532">
        <v>1001582</v>
      </c>
      <c r="B1532" s="1">
        <v>0.6875</v>
      </c>
      <c r="C1532" s="3">
        <v>2096</v>
      </c>
      <c r="D1532" t="s">
        <v>6</v>
      </c>
      <c r="E1532">
        <v>3</v>
      </c>
      <c r="F1532" t="s">
        <v>7</v>
      </c>
      <c r="G1532" t="s">
        <v>8</v>
      </c>
      <c r="H1532">
        <v>1</v>
      </c>
      <c r="I1532">
        <v>0</v>
      </c>
      <c r="J1532" s="4">
        <v>21.46969795</v>
      </c>
      <c r="K1532" s="4">
        <v>21.46969795</v>
      </c>
      <c r="L1532" t="s">
        <v>235</v>
      </c>
      <c r="M1532">
        <v>0</v>
      </c>
    </row>
    <row r="1533" spans="1:13" x14ac:dyDescent="0.25">
      <c r="A1533">
        <v>1001583</v>
      </c>
      <c r="B1533" s="1">
        <v>0.6875</v>
      </c>
      <c r="C1533" s="3">
        <v>5562</v>
      </c>
      <c r="D1533" t="s">
        <v>6</v>
      </c>
      <c r="E1533">
        <v>3</v>
      </c>
      <c r="F1533" t="s">
        <v>7</v>
      </c>
      <c r="G1533" t="s">
        <v>14</v>
      </c>
      <c r="H1533">
        <v>1</v>
      </c>
      <c r="I1533">
        <v>1</v>
      </c>
      <c r="J1533" s="4">
        <v>5.5</v>
      </c>
      <c r="K1533" s="4">
        <v>5.5</v>
      </c>
      <c r="L1533" t="s">
        <v>235</v>
      </c>
      <c r="M1533">
        <v>2</v>
      </c>
    </row>
    <row r="1534" spans="1:13" x14ac:dyDescent="0.25">
      <c r="A1534">
        <v>1001584</v>
      </c>
      <c r="B1534" s="1">
        <v>0.6875</v>
      </c>
      <c r="C1534" s="3">
        <v>816</v>
      </c>
      <c r="D1534" t="s">
        <v>6</v>
      </c>
      <c r="E1534">
        <v>3</v>
      </c>
      <c r="F1534" t="s">
        <v>7</v>
      </c>
      <c r="G1534" t="s">
        <v>8</v>
      </c>
      <c r="H1534">
        <v>2</v>
      </c>
      <c r="I1534">
        <v>0</v>
      </c>
      <c r="J1534" s="4">
        <v>20.682426450000001</v>
      </c>
      <c r="K1534" s="4">
        <v>20.682426450000001</v>
      </c>
      <c r="L1534" t="s">
        <v>235</v>
      </c>
      <c r="M1534">
        <v>0</v>
      </c>
    </row>
    <row r="1535" spans="1:13" x14ac:dyDescent="0.25">
      <c r="A1535">
        <v>1001585</v>
      </c>
      <c r="B1535" s="1">
        <v>0.70833333333333337</v>
      </c>
      <c r="C1535" s="3">
        <v>5099</v>
      </c>
      <c r="D1535" t="s">
        <v>6</v>
      </c>
      <c r="E1535">
        <v>3</v>
      </c>
      <c r="F1535" t="s">
        <v>7</v>
      </c>
      <c r="G1535" t="s">
        <v>8</v>
      </c>
      <c r="H1535">
        <v>1</v>
      </c>
      <c r="I1535">
        <v>0</v>
      </c>
      <c r="J1535" s="4">
        <v>16.299999239999998</v>
      </c>
      <c r="K1535" s="4">
        <v>16.299999239999998</v>
      </c>
      <c r="L1535" t="s">
        <v>237</v>
      </c>
      <c r="M1535">
        <v>0</v>
      </c>
    </row>
    <row r="1536" spans="1:13" x14ac:dyDescent="0.25">
      <c r="A1536">
        <v>1001586</v>
      </c>
      <c r="B1536" s="1">
        <v>0.70833333333333337</v>
      </c>
      <c r="C1536" s="3">
        <v>5132</v>
      </c>
      <c r="D1536" t="s">
        <v>6</v>
      </c>
      <c r="E1536">
        <v>3</v>
      </c>
      <c r="F1536" t="s">
        <v>7</v>
      </c>
      <c r="G1536" t="s">
        <v>8</v>
      </c>
      <c r="H1536">
        <v>3</v>
      </c>
      <c r="I1536">
        <v>0</v>
      </c>
      <c r="J1536" s="4">
        <v>18.722520830000001</v>
      </c>
      <c r="K1536" s="4">
        <v>18.722520830000001</v>
      </c>
      <c r="L1536" t="s">
        <v>237</v>
      </c>
      <c r="M1536">
        <v>0</v>
      </c>
    </row>
    <row r="1537" spans="1:13" x14ac:dyDescent="0.25">
      <c r="A1537">
        <v>1001587</v>
      </c>
      <c r="B1537" s="1">
        <v>0.70833333333333337</v>
      </c>
      <c r="C1537" s="3">
        <v>5330</v>
      </c>
      <c r="D1537" t="s">
        <v>6</v>
      </c>
      <c r="E1537">
        <v>3</v>
      </c>
      <c r="F1537" t="s">
        <v>7</v>
      </c>
      <c r="G1537" t="s">
        <v>8</v>
      </c>
      <c r="H1537">
        <v>2</v>
      </c>
      <c r="I1537">
        <v>0</v>
      </c>
      <c r="J1537" s="4">
        <v>17.080204009999999</v>
      </c>
      <c r="K1537" s="4">
        <v>17.080204009999999</v>
      </c>
      <c r="L1537" t="s">
        <v>237</v>
      </c>
      <c r="M1537">
        <v>0</v>
      </c>
    </row>
    <row r="1538" spans="1:13" x14ac:dyDescent="0.25">
      <c r="A1538">
        <v>1001588</v>
      </c>
      <c r="B1538" s="1">
        <v>0.70833333333333337</v>
      </c>
      <c r="C1538" s="3">
        <v>5367</v>
      </c>
      <c r="D1538" t="s">
        <v>6</v>
      </c>
      <c r="E1538">
        <v>3</v>
      </c>
      <c r="F1538" t="s">
        <v>7</v>
      </c>
      <c r="G1538" t="s">
        <v>14</v>
      </c>
      <c r="H1538">
        <v>2</v>
      </c>
      <c r="I1538">
        <v>1</v>
      </c>
      <c r="J1538" s="4">
        <v>23</v>
      </c>
      <c r="K1538" s="4">
        <v>23</v>
      </c>
      <c r="L1538" t="s">
        <v>237</v>
      </c>
      <c r="M1538">
        <v>17</v>
      </c>
    </row>
    <row r="1539" spans="1:13" x14ac:dyDescent="0.25">
      <c r="A1539">
        <v>1001589</v>
      </c>
      <c r="B1539" s="1">
        <v>0.70833333333333337</v>
      </c>
      <c r="C1539" s="3">
        <v>5100</v>
      </c>
      <c r="D1539" t="s">
        <v>6</v>
      </c>
      <c r="E1539">
        <v>3</v>
      </c>
      <c r="F1539" t="s">
        <v>7</v>
      </c>
      <c r="G1539" t="s">
        <v>8</v>
      </c>
      <c r="H1539">
        <v>0</v>
      </c>
      <c r="I1539">
        <v>2</v>
      </c>
      <c r="J1539" s="4">
        <v>7.9000000950000002</v>
      </c>
      <c r="K1539" s="4">
        <v>7.9000000950000002</v>
      </c>
      <c r="L1539" t="s">
        <v>237</v>
      </c>
      <c r="M1539">
        <v>0</v>
      </c>
    </row>
    <row r="1540" spans="1:13" x14ac:dyDescent="0.25">
      <c r="A1540">
        <v>1001590</v>
      </c>
      <c r="B1540" s="1">
        <v>0.70833333333333337</v>
      </c>
      <c r="C1540" s="3">
        <v>4769</v>
      </c>
      <c r="D1540" t="s">
        <v>6</v>
      </c>
      <c r="E1540">
        <v>3</v>
      </c>
      <c r="F1540" t="s">
        <v>7</v>
      </c>
      <c r="G1540" t="s">
        <v>8</v>
      </c>
      <c r="H1540">
        <v>2</v>
      </c>
      <c r="I1540">
        <v>0</v>
      </c>
      <c r="J1540" s="4">
        <v>4.9000000950000002</v>
      </c>
      <c r="K1540" s="4">
        <v>4.9000000950000002</v>
      </c>
      <c r="L1540" t="s">
        <v>237</v>
      </c>
      <c r="M1540">
        <v>0</v>
      </c>
    </row>
    <row r="1541" spans="1:13" x14ac:dyDescent="0.25">
      <c r="A1541">
        <v>1001591</v>
      </c>
      <c r="B1541" s="1">
        <v>0.70833333333333337</v>
      </c>
      <c r="C1541" s="3">
        <v>5363</v>
      </c>
      <c r="D1541" t="s">
        <v>6</v>
      </c>
      <c r="E1541">
        <v>3</v>
      </c>
      <c r="F1541" t="s">
        <v>7</v>
      </c>
      <c r="G1541" t="s">
        <v>8</v>
      </c>
      <c r="H1541">
        <v>1</v>
      </c>
      <c r="I1541">
        <v>0</v>
      </c>
      <c r="J1541" s="4">
        <v>20.885389329999999</v>
      </c>
      <c r="K1541" s="4">
        <v>20.885389329999999</v>
      </c>
      <c r="L1541" t="s">
        <v>237</v>
      </c>
      <c r="M1541">
        <v>0</v>
      </c>
    </row>
    <row r="1542" spans="1:13" x14ac:dyDescent="0.25">
      <c r="A1542">
        <v>1001592</v>
      </c>
      <c r="B1542" s="1">
        <v>0.70833333333333337</v>
      </c>
      <c r="C1542" s="3">
        <v>5045</v>
      </c>
      <c r="D1542" t="s">
        <v>6</v>
      </c>
      <c r="E1542">
        <v>3</v>
      </c>
      <c r="F1542" t="s">
        <v>7</v>
      </c>
      <c r="G1542" t="s">
        <v>8</v>
      </c>
      <c r="H1542">
        <v>3</v>
      </c>
      <c r="I1542">
        <v>0</v>
      </c>
      <c r="J1542" s="4">
        <v>16.200000760000002</v>
      </c>
      <c r="K1542" s="4">
        <v>16.200000760000002</v>
      </c>
      <c r="L1542" t="s">
        <v>237</v>
      </c>
      <c r="M1542">
        <v>0</v>
      </c>
    </row>
    <row r="1543" spans="1:13" x14ac:dyDescent="0.25">
      <c r="A1543">
        <v>1001593</v>
      </c>
      <c r="B1543" s="1">
        <v>0.70833333333333337</v>
      </c>
      <c r="C1543" s="3">
        <v>773</v>
      </c>
      <c r="D1543" t="s">
        <v>6</v>
      </c>
      <c r="E1543">
        <v>3</v>
      </c>
      <c r="F1543" t="s">
        <v>7</v>
      </c>
      <c r="G1543" t="s">
        <v>8</v>
      </c>
      <c r="H1543">
        <v>1</v>
      </c>
      <c r="I1543">
        <v>0</v>
      </c>
      <c r="J1543" s="4">
        <v>8.8999996190000008</v>
      </c>
      <c r="K1543" s="4">
        <v>8.8999996190000008</v>
      </c>
      <c r="L1543" t="s">
        <v>237</v>
      </c>
      <c r="M1543">
        <v>0</v>
      </c>
    </row>
    <row r="1544" spans="1:13" x14ac:dyDescent="0.25">
      <c r="A1544">
        <v>1001594</v>
      </c>
      <c r="B1544" s="1">
        <v>0.70833333333333337</v>
      </c>
      <c r="C1544" s="3">
        <v>5297</v>
      </c>
      <c r="D1544" t="s">
        <v>6</v>
      </c>
      <c r="E1544">
        <v>3</v>
      </c>
      <c r="F1544" t="s">
        <v>7</v>
      </c>
      <c r="G1544" t="s">
        <v>8</v>
      </c>
      <c r="H1544">
        <v>3</v>
      </c>
      <c r="I1544">
        <v>0</v>
      </c>
      <c r="J1544" s="4">
        <v>13.69999981</v>
      </c>
      <c r="K1544" s="4">
        <v>13.69999981</v>
      </c>
      <c r="L1544" t="s">
        <v>237</v>
      </c>
      <c r="M1544">
        <v>0</v>
      </c>
    </row>
    <row r="1545" spans="1:13" x14ac:dyDescent="0.25">
      <c r="A1545">
        <v>1001595</v>
      </c>
      <c r="B1545" s="1">
        <v>0.70833333333333337</v>
      </c>
      <c r="C1545" s="3">
        <v>5165</v>
      </c>
      <c r="D1545" t="s">
        <v>6</v>
      </c>
      <c r="E1545">
        <v>3</v>
      </c>
      <c r="F1545" t="s">
        <v>7</v>
      </c>
      <c r="G1545" t="s">
        <v>14</v>
      </c>
      <c r="H1545">
        <v>3</v>
      </c>
      <c r="I1545">
        <v>0</v>
      </c>
      <c r="J1545" s="4">
        <v>11.399999619999999</v>
      </c>
      <c r="K1545" s="4">
        <v>11.399999619999999</v>
      </c>
      <c r="L1545" t="s">
        <v>237</v>
      </c>
      <c r="M1545">
        <v>1</v>
      </c>
    </row>
    <row r="1546" spans="1:13" x14ac:dyDescent="0.25">
      <c r="A1546">
        <v>1001596</v>
      </c>
      <c r="B1546" s="1">
        <v>0.70833333333333337</v>
      </c>
      <c r="C1546" s="3">
        <v>5034</v>
      </c>
      <c r="D1546" t="s">
        <v>6</v>
      </c>
      <c r="E1546">
        <v>3</v>
      </c>
      <c r="F1546" t="s">
        <v>7</v>
      </c>
      <c r="G1546" t="s">
        <v>8</v>
      </c>
      <c r="H1546">
        <v>1</v>
      </c>
      <c r="I1546">
        <v>1</v>
      </c>
      <c r="J1546" s="4">
        <v>12.399999619999999</v>
      </c>
      <c r="K1546" s="4">
        <v>12.399999619999999</v>
      </c>
      <c r="L1546" t="s">
        <v>237</v>
      </c>
      <c r="M1546">
        <v>0</v>
      </c>
    </row>
    <row r="1547" spans="1:13" x14ac:dyDescent="0.25">
      <c r="A1547">
        <v>1001597</v>
      </c>
      <c r="B1547" s="1">
        <v>0.70833333333333337</v>
      </c>
      <c r="C1547" s="3">
        <v>5365</v>
      </c>
      <c r="D1547" t="s">
        <v>6</v>
      </c>
      <c r="E1547">
        <v>3</v>
      </c>
      <c r="F1547" t="s">
        <v>7</v>
      </c>
      <c r="G1547" t="s">
        <v>14</v>
      </c>
      <c r="H1547">
        <v>1</v>
      </c>
      <c r="I1547">
        <v>2</v>
      </c>
      <c r="J1547" s="4">
        <v>12.870147709999999</v>
      </c>
      <c r="K1547" s="4">
        <v>12.870147709999999</v>
      </c>
      <c r="L1547" t="s">
        <v>237</v>
      </c>
      <c r="M1547">
        <v>10</v>
      </c>
    </row>
    <row r="1548" spans="1:13" x14ac:dyDescent="0.25">
      <c r="A1548">
        <v>1001598</v>
      </c>
      <c r="B1548" s="1">
        <v>0.70833333333333337</v>
      </c>
      <c r="C1548" s="3">
        <v>5366</v>
      </c>
      <c r="D1548" t="s">
        <v>6</v>
      </c>
      <c r="E1548">
        <v>3</v>
      </c>
      <c r="F1548" t="s">
        <v>7</v>
      </c>
      <c r="G1548" t="s">
        <v>8</v>
      </c>
      <c r="H1548">
        <v>1</v>
      </c>
      <c r="I1548">
        <v>0</v>
      </c>
      <c r="J1548" s="4">
        <v>21.892574310000001</v>
      </c>
      <c r="K1548" s="4">
        <v>21.892574310000001</v>
      </c>
      <c r="L1548" t="s">
        <v>237</v>
      </c>
      <c r="M1548">
        <v>0</v>
      </c>
    </row>
    <row r="1549" spans="1:13" x14ac:dyDescent="0.25">
      <c r="A1549">
        <v>1001599</v>
      </c>
      <c r="B1549" s="1">
        <v>0.70833333333333337</v>
      </c>
      <c r="C1549" s="3">
        <v>491</v>
      </c>
      <c r="D1549" t="s">
        <v>6</v>
      </c>
      <c r="E1549">
        <v>3</v>
      </c>
      <c r="F1549" t="s">
        <v>7</v>
      </c>
      <c r="G1549" t="s">
        <v>14</v>
      </c>
      <c r="H1549">
        <v>2</v>
      </c>
      <c r="I1549">
        <v>1</v>
      </c>
      <c r="J1549" s="4">
        <v>28.57528877</v>
      </c>
      <c r="K1549" s="4">
        <v>28.57528877</v>
      </c>
      <c r="L1549" t="s">
        <v>237</v>
      </c>
      <c r="M1549">
        <v>2</v>
      </c>
    </row>
    <row r="1550" spans="1:13" x14ac:dyDescent="0.25">
      <c r="A1550">
        <v>1001600</v>
      </c>
      <c r="B1550" s="1">
        <v>0.60486111111111118</v>
      </c>
      <c r="C1550" s="3">
        <v>5365</v>
      </c>
      <c r="D1550" t="s">
        <v>6</v>
      </c>
      <c r="E1550">
        <v>3</v>
      </c>
      <c r="F1550" t="s">
        <v>20</v>
      </c>
      <c r="G1550" t="s">
        <v>17</v>
      </c>
      <c r="H1550">
        <v>2</v>
      </c>
      <c r="I1550">
        <v>0</v>
      </c>
      <c r="J1550" s="4">
        <v>15.600000380000001</v>
      </c>
      <c r="K1550" s="4">
        <v>15.600000380000001</v>
      </c>
      <c r="L1550" t="s">
        <v>231</v>
      </c>
      <c r="M1550">
        <v>6</v>
      </c>
    </row>
    <row r="1551" spans="1:13" x14ac:dyDescent="0.25">
      <c r="A1551">
        <v>1001601</v>
      </c>
      <c r="B1551" s="1">
        <v>0.60486111111111118</v>
      </c>
      <c r="C1551" s="3">
        <v>5165</v>
      </c>
      <c r="D1551" t="s">
        <v>6</v>
      </c>
      <c r="E1551">
        <v>3</v>
      </c>
      <c r="F1551" t="s">
        <v>20</v>
      </c>
      <c r="G1551" t="s">
        <v>17</v>
      </c>
      <c r="H1551">
        <v>1</v>
      </c>
      <c r="I1551">
        <v>0</v>
      </c>
      <c r="J1551" s="4">
        <v>16.21770287</v>
      </c>
      <c r="K1551" s="4">
        <v>16.21770287</v>
      </c>
      <c r="L1551" t="s">
        <v>231</v>
      </c>
      <c r="M1551">
        <v>4</v>
      </c>
    </row>
    <row r="1552" spans="1:13" x14ac:dyDescent="0.25">
      <c r="A1552">
        <v>1001602</v>
      </c>
      <c r="B1552" s="1">
        <v>0.72916666666666663</v>
      </c>
      <c r="C1552" s="3">
        <v>4637</v>
      </c>
      <c r="D1552" t="s">
        <v>6</v>
      </c>
      <c r="E1552">
        <v>3</v>
      </c>
      <c r="F1552" t="s">
        <v>7</v>
      </c>
      <c r="G1552" t="s">
        <v>8</v>
      </c>
      <c r="H1552">
        <v>2</v>
      </c>
      <c r="I1552">
        <v>0</v>
      </c>
      <c r="J1552" s="4">
        <v>11.30000019</v>
      </c>
      <c r="K1552" s="4">
        <v>11.30000019</v>
      </c>
      <c r="L1552" t="s">
        <v>241</v>
      </c>
      <c r="M1552">
        <v>0</v>
      </c>
    </row>
    <row r="1553" spans="1:13" x14ac:dyDescent="0.25">
      <c r="A1553">
        <v>1001603</v>
      </c>
      <c r="B1553" s="1">
        <v>0.625</v>
      </c>
      <c r="C1553" s="3">
        <v>4637</v>
      </c>
      <c r="D1553" t="s">
        <v>6</v>
      </c>
      <c r="E1553">
        <v>3</v>
      </c>
      <c r="F1553" t="s">
        <v>20</v>
      </c>
      <c r="G1553" t="s">
        <v>14</v>
      </c>
      <c r="H1553">
        <v>2</v>
      </c>
      <c r="I1553">
        <v>0</v>
      </c>
      <c r="J1553" s="4">
        <v>10</v>
      </c>
      <c r="K1553" s="4">
        <v>10</v>
      </c>
      <c r="L1553" t="s">
        <v>232</v>
      </c>
      <c r="M1553">
        <v>12</v>
      </c>
    </row>
    <row r="1554" spans="1:13" x14ac:dyDescent="0.25">
      <c r="A1554">
        <v>1001604</v>
      </c>
      <c r="B1554" s="1">
        <v>0.625</v>
      </c>
      <c r="C1554" s="3">
        <v>5100</v>
      </c>
      <c r="D1554" t="s">
        <v>6</v>
      </c>
      <c r="E1554">
        <v>3</v>
      </c>
      <c r="F1554" t="s">
        <v>20</v>
      </c>
      <c r="G1554" t="s">
        <v>14</v>
      </c>
      <c r="H1554">
        <v>3</v>
      </c>
      <c r="I1554">
        <v>0</v>
      </c>
      <c r="J1554" s="4">
        <v>4</v>
      </c>
      <c r="K1554" s="4">
        <v>4</v>
      </c>
      <c r="L1554" t="s">
        <v>232</v>
      </c>
      <c r="M1554">
        <v>15</v>
      </c>
    </row>
    <row r="1555" spans="1:13" x14ac:dyDescent="0.25">
      <c r="A1555">
        <v>1001605</v>
      </c>
      <c r="B1555" s="1">
        <v>0.75</v>
      </c>
      <c r="C1555" s="3">
        <v>5001</v>
      </c>
      <c r="D1555" t="s">
        <v>6</v>
      </c>
      <c r="E1555">
        <v>3</v>
      </c>
      <c r="F1555" t="s">
        <v>7</v>
      </c>
      <c r="G1555" t="s">
        <v>8</v>
      </c>
      <c r="H1555">
        <v>0</v>
      </c>
      <c r="I1555">
        <v>1</v>
      </c>
      <c r="J1555" s="4">
        <v>15.69999981</v>
      </c>
      <c r="K1555" s="4">
        <v>15.69999981</v>
      </c>
      <c r="L1555" t="s">
        <v>242</v>
      </c>
      <c r="M1555">
        <v>0</v>
      </c>
    </row>
    <row r="1556" spans="1:13" x14ac:dyDescent="0.25">
      <c r="A1556">
        <v>1001606</v>
      </c>
      <c r="B1556" s="1">
        <v>0.75</v>
      </c>
      <c r="C1556" s="3">
        <v>5565</v>
      </c>
      <c r="D1556" t="s">
        <v>6</v>
      </c>
      <c r="E1556">
        <v>3</v>
      </c>
      <c r="F1556" t="s">
        <v>7</v>
      </c>
      <c r="G1556" t="s">
        <v>8</v>
      </c>
      <c r="H1556">
        <v>1</v>
      </c>
      <c r="I1556">
        <v>0</v>
      </c>
      <c r="J1556" s="4">
        <v>5.3000001909999996</v>
      </c>
      <c r="K1556" s="4">
        <v>5.3000001909999996</v>
      </c>
      <c r="L1556" t="s">
        <v>242</v>
      </c>
      <c r="M1556">
        <v>0</v>
      </c>
    </row>
    <row r="1557" spans="1:13" x14ac:dyDescent="0.25">
      <c r="A1557">
        <v>1001607</v>
      </c>
      <c r="B1557" s="1">
        <v>0.75</v>
      </c>
      <c r="C1557" s="3">
        <v>4967</v>
      </c>
      <c r="D1557" t="s">
        <v>6</v>
      </c>
      <c r="E1557">
        <v>3</v>
      </c>
      <c r="F1557" t="s">
        <v>7</v>
      </c>
      <c r="G1557" t="s">
        <v>14</v>
      </c>
      <c r="H1557">
        <v>1</v>
      </c>
      <c r="I1557">
        <v>0</v>
      </c>
      <c r="J1557" s="4">
        <v>17.700000760000002</v>
      </c>
      <c r="K1557" s="4">
        <v>17.700000760000002</v>
      </c>
      <c r="L1557" t="s">
        <v>242</v>
      </c>
      <c r="M1557">
        <v>223</v>
      </c>
    </row>
    <row r="1558" spans="1:13" x14ac:dyDescent="0.25">
      <c r="A1558">
        <v>1001608</v>
      </c>
      <c r="B1558" s="1">
        <v>0.75</v>
      </c>
      <c r="C1558" s="3">
        <v>5000</v>
      </c>
      <c r="D1558" t="s">
        <v>6</v>
      </c>
      <c r="E1558">
        <v>3</v>
      </c>
      <c r="F1558" t="s">
        <v>7</v>
      </c>
      <c r="G1558" t="s">
        <v>8</v>
      </c>
      <c r="H1558">
        <v>1</v>
      </c>
      <c r="I1558">
        <v>0</v>
      </c>
      <c r="J1558" s="4">
        <v>16.899999619999999</v>
      </c>
      <c r="K1558" s="4">
        <v>16.899999619999999</v>
      </c>
      <c r="L1558" t="s">
        <v>242</v>
      </c>
      <c r="M1558">
        <v>0</v>
      </c>
    </row>
    <row r="1559" spans="1:13" x14ac:dyDescent="0.25">
      <c r="A1559">
        <v>1001609</v>
      </c>
      <c r="B1559" s="1">
        <v>0.75</v>
      </c>
      <c r="C1559" s="3">
        <v>4901</v>
      </c>
      <c r="D1559" t="s">
        <v>6</v>
      </c>
      <c r="E1559">
        <v>3</v>
      </c>
      <c r="F1559" t="s">
        <v>7</v>
      </c>
      <c r="G1559" t="s">
        <v>10</v>
      </c>
      <c r="H1559">
        <v>3</v>
      </c>
      <c r="I1559">
        <v>0</v>
      </c>
      <c r="J1559" s="4">
        <v>13.69942951</v>
      </c>
      <c r="K1559" s="4">
        <v>13.69942951</v>
      </c>
      <c r="L1559" t="s">
        <v>242</v>
      </c>
      <c r="M1559">
        <v>1</v>
      </c>
    </row>
    <row r="1560" spans="1:13" x14ac:dyDescent="0.25">
      <c r="A1560">
        <v>1001610</v>
      </c>
      <c r="B1560" s="1">
        <v>0.64583333333333337</v>
      </c>
      <c r="C1560" s="3">
        <v>4968</v>
      </c>
      <c r="D1560" t="s">
        <v>6</v>
      </c>
      <c r="E1560">
        <v>3</v>
      </c>
      <c r="F1560" t="s">
        <v>20</v>
      </c>
      <c r="G1560" t="s">
        <v>8</v>
      </c>
      <c r="H1560">
        <v>1</v>
      </c>
      <c r="I1560">
        <v>0</v>
      </c>
      <c r="J1560" s="4">
        <v>29.299999239999998</v>
      </c>
      <c r="K1560" s="4">
        <v>29.299999239999998</v>
      </c>
      <c r="L1560" t="s">
        <v>233</v>
      </c>
      <c r="M1560">
        <v>0</v>
      </c>
    </row>
    <row r="1561" spans="1:13" x14ac:dyDescent="0.25">
      <c r="A1561">
        <v>1001611</v>
      </c>
      <c r="B1561" s="1">
        <v>0.64583333333333337</v>
      </c>
      <c r="C1561" s="3">
        <v>4901</v>
      </c>
      <c r="D1561" t="s">
        <v>6</v>
      </c>
      <c r="E1561">
        <v>3</v>
      </c>
      <c r="F1561" t="s">
        <v>20</v>
      </c>
      <c r="G1561" t="s">
        <v>14</v>
      </c>
      <c r="H1561">
        <v>2</v>
      </c>
      <c r="I1561">
        <v>1</v>
      </c>
      <c r="J1561" s="4">
        <v>8.6000003809999992</v>
      </c>
      <c r="K1561" s="4">
        <v>8.6000003809999992</v>
      </c>
      <c r="L1561" t="s">
        <v>233</v>
      </c>
      <c r="M1561">
        <v>12</v>
      </c>
    </row>
    <row r="1562" spans="1:13" x14ac:dyDescent="0.25">
      <c r="A1562">
        <v>1001612</v>
      </c>
      <c r="B1562" s="1">
        <v>0.64583333333333337</v>
      </c>
      <c r="C1562" s="3">
        <v>5565</v>
      </c>
      <c r="D1562" t="s">
        <v>6</v>
      </c>
      <c r="E1562">
        <v>3</v>
      </c>
      <c r="F1562" t="s">
        <v>20</v>
      </c>
      <c r="G1562" t="s">
        <v>14</v>
      </c>
      <c r="H1562">
        <v>2</v>
      </c>
      <c r="I1562">
        <v>0</v>
      </c>
      <c r="J1562" s="4">
        <v>14.643947600000001</v>
      </c>
      <c r="K1562" s="4">
        <v>14.643947600000001</v>
      </c>
      <c r="L1562" t="s">
        <v>233</v>
      </c>
      <c r="M1562">
        <v>8</v>
      </c>
    </row>
    <row r="1563" spans="1:13" x14ac:dyDescent="0.25">
      <c r="A1563">
        <v>1001613</v>
      </c>
      <c r="B1563" s="1">
        <v>0.66666666666666663</v>
      </c>
      <c r="C1563" s="3">
        <v>5563</v>
      </c>
      <c r="D1563" t="s">
        <v>6</v>
      </c>
      <c r="E1563">
        <v>3</v>
      </c>
      <c r="F1563" t="s">
        <v>20</v>
      </c>
      <c r="G1563" t="s">
        <v>14</v>
      </c>
      <c r="H1563">
        <v>1</v>
      </c>
      <c r="I1563">
        <v>0</v>
      </c>
      <c r="J1563" s="4">
        <v>9.6999998089999995</v>
      </c>
      <c r="K1563" s="4">
        <v>9.6999998089999995</v>
      </c>
      <c r="L1563" t="s">
        <v>234</v>
      </c>
      <c r="M1563">
        <v>11</v>
      </c>
    </row>
    <row r="1564" spans="1:13" x14ac:dyDescent="0.25">
      <c r="A1564">
        <v>1002106</v>
      </c>
      <c r="B1564" s="1">
        <v>0.3756944444444445</v>
      </c>
      <c r="C1564" s="3">
        <v>5037</v>
      </c>
      <c r="D1564" t="s">
        <v>6</v>
      </c>
      <c r="E1564">
        <v>3</v>
      </c>
      <c r="F1564" t="s">
        <v>7</v>
      </c>
      <c r="G1564" t="s">
        <v>8</v>
      </c>
      <c r="H1564">
        <v>4</v>
      </c>
      <c r="I1564">
        <v>0</v>
      </c>
      <c r="J1564" s="4">
        <v>17.200000760000002</v>
      </c>
      <c r="K1564" s="4">
        <v>17.200000760000002</v>
      </c>
      <c r="L1564" t="s">
        <v>320</v>
      </c>
      <c r="M1564">
        <v>0</v>
      </c>
    </row>
    <row r="1565" spans="1:13" x14ac:dyDescent="0.25">
      <c r="A1565">
        <v>1001615</v>
      </c>
      <c r="B1565" s="1">
        <v>0.79166666666666663</v>
      </c>
      <c r="C1565" s="3">
        <v>5563</v>
      </c>
      <c r="D1565" t="s">
        <v>6</v>
      </c>
      <c r="E1565">
        <v>3</v>
      </c>
      <c r="F1565" t="s">
        <v>7</v>
      </c>
      <c r="G1565" t="s">
        <v>8</v>
      </c>
      <c r="H1565">
        <v>2</v>
      </c>
      <c r="I1565">
        <v>1</v>
      </c>
      <c r="J1565" s="4">
        <v>9.5011558530000002</v>
      </c>
      <c r="K1565" s="4">
        <v>9.5011558530000002</v>
      </c>
      <c r="L1565" t="s">
        <v>244</v>
      </c>
      <c r="M1565">
        <v>0</v>
      </c>
    </row>
    <row r="1566" spans="1:13" x14ac:dyDescent="0.25">
      <c r="A1566">
        <v>1001616</v>
      </c>
      <c r="B1566" s="1">
        <v>0.79166666666666663</v>
      </c>
      <c r="C1566" s="3">
        <v>4638</v>
      </c>
      <c r="D1566" t="s">
        <v>6</v>
      </c>
      <c r="E1566">
        <v>3</v>
      </c>
      <c r="F1566" t="s">
        <v>7</v>
      </c>
      <c r="G1566" t="s">
        <v>14</v>
      </c>
      <c r="H1566">
        <v>2</v>
      </c>
      <c r="I1566">
        <v>0</v>
      </c>
      <c r="J1566" s="4">
        <v>22.551645279999999</v>
      </c>
      <c r="K1566" s="4">
        <v>22.551645279999999</v>
      </c>
      <c r="L1566" t="s">
        <v>244</v>
      </c>
      <c r="M1566">
        <v>7</v>
      </c>
    </row>
    <row r="1567" spans="1:13" x14ac:dyDescent="0.25">
      <c r="A1567">
        <v>1001617</v>
      </c>
      <c r="B1567" s="1">
        <v>0.79166666666666663</v>
      </c>
      <c r="C1567" s="3">
        <v>5564</v>
      </c>
      <c r="D1567" t="s">
        <v>6</v>
      </c>
      <c r="E1567">
        <v>3</v>
      </c>
      <c r="F1567" t="s">
        <v>7</v>
      </c>
      <c r="G1567" t="s">
        <v>8</v>
      </c>
      <c r="H1567">
        <v>1</v>
      </c>
      <c r="I1567">
        <v>1</v>
      </c>
      <c r="J1567" s="4">
        <v>10</v>
      </c>
      <c r="K1567" s="4">
        <v>10</v>
      </c>
      <c r="L1567" t="s">
        <v>244</v>
      </c>
      <c r="M1567">
        <v>0</v>
      </c>
    </row>
    <row r="1568" spans="1:13" x14ac:dyDescent="0.25">
      <c r="A1568">
        <v>1001618</v>
      </c>
      <c r="B1568" s="1">
        <v>0.79166666666666663</v>
      </c>
      <c r="C1568" s="3">
        <v>1139</v>
      </c>
      <c r="D1568" t="s">
        <v>6</v>
      </c>
      <c r="E1568">
        <v>3</v>
      </c>
      <c r="F1568" t="s">
        <v>7</v>
      </c>
      <c r="G1568" t="s">
        <v>10</v>
      </c>
      <c r="H1568">
        <v>3</v>
      </c>
      <c r="I1568">
        <v>0</v>
      </c>
      <c r="J1568" s="4">
        <v>23.984323499999999</v>
      </c>
      <c r="K1568" s="4">
        <v>23.984323499999999</v>
      </c>
      <c r="L1568" t="s">
        <v>244</v>
      </c>
      <c r="M1568">
        <v>19</v>
      </c>
    </row>
    <row r="1569" spans="1:13" x14ac:dyDescent="0.25">
      <c r="A1569">
        <v>1001619</v>
      </c>
      <c r="B1569" s="1">
        <v>0.79166666666666663</v>
      </c>
      <c r="C1569" s="3">
        <v>5561</v>
      </c>
      <c r="D1569" t="s">
        <v>6</v>
      </c>
      <c r="E1569">
        <v>3</v>
      </c>
      <c r="F1569" t="s">
        <v>7</v>
      </c>
      <c r="G1569" t="s">
        <v>8</v>
      </c>
      <c r="H1569">
        <v>2</v>
      </c>
      <c r="I1569">
        <v>0</v>
      </c>
      <c r="J1569" s="4">
        <v>12.208983419999999</v>
      </c>
      <c r="K1569" s="4">
        <v>12.208983419999999</v>
      </c>
      <c r="L1569" t="s">
        <v>244</v>
      </c>
      <c r="M1569">
        <v>0</v>
      </c>
    </row>
    <row r="1570" spans="1:13" x14ac:dyDescent="0.25">
      <c r="A1570">
        <v>1001620</v>
      </c>
      <c r="B1570" s="1">
        <v>0.68819444444444444</v>
      </c>
      <c r="C1570" s="3">
        <v>993</v>
      </c>
      <c r="D1570" t="s">
        <v>6</v>
      </c>
      <c r="E1570">
        <v>3</v>
      </c>
      <c r="F1570" t="s">
        <v>20</v>
      </c>
      <c r="G1570" t="s">
        <v>14</v>
      </c>
      <c r="H1570">
        <v>3</v>
      </c>
      <c r="I1570">
        <v>0</v>
      </c>
      <c r="J1570" s="4">
        <v>17.56588936</v>
      </c>
      <c r="K1570" s="4">
        <v>17.56588936</v>
      </c>
      <c r="L1570" t="s">
        <v>236</v>
      </c>
      <c r="M1570">
        <v>6</v>
      </c>
    </row>
    <row r="1571" spans="1:13" x14ac:dyDescent="0.25">
      <c r="A1571">
        <v>1001621</v>
      </c>
      <c r="B1571" s="1">
        <v>0.68819444444444444</v>
      </c>
      <c r="C1571" s="3">
        <v>912</v>
      </c>
      <c r="D1571" t="s">
        <v>6</v>
      </c>
      <c r="E1571">
        <v>3</v>
      </c>
      <c r="F1571" t="s">
        <v>20</v>
      </c>
      <c r="G1571" t="s">
        <v>14</v>
      </c>
      <c r="H1571">
        <v>1</v>
      </c>
      <c r="I1571">
        <v>0</v>
      </c>
      <c r="J1571" s="4">
        <v>14.69387341</v>
      </c>
      <c r="K1571" s="4">
        <v>14.69387341</v>
      </c>
      <c r="L1571" t="s">
        <v>236</v>
      </c>
      <c r="M1571">
        <v>7</v>
      </c>
    </row>
    <row r="1572" spans="1:13" x14ac:dyDescent="0.25">
      <c r="A1572">
        <v>1001622</v>
      </c>
      <c r="B1572" s="1">
        <v>0.68819444444444444</v>
      </c>
      <c r="C1572" s="3">
        <v>760</v>
      </c>
      <c r="D1572" t="s">
        <v>6</v>
      </c>
      <c r="E1572">
        <v>3</v>
      </c>
      <c r="F1572" t="s">
        <v>20</v>
      </c>
      <c r="G1572" t="s">
        <v>17</v>
      </c>
      <c r="H1572">
        <v>3</v>
      </c>
      <c r="I1572">
        <v>0</v>
      </c>
      <c r="J1572" s="4">
        <v>17.5</v>
      </c>
      <c r="K1572" s="4">
        <v>17.5</v>
      </c>
      <c r="L1572" t="s">
        <v>236</v>
      </c>
      <c r="M1572">
        <v>2</v>
      </c>
    </row>
    <row r="1573" spans="1:13" x14ac:dyDescent="0.25">
      <c r="A1573">
        <v>1001623</v>
      </c>
      <c r="B1573" s="1">
        <v>0.68819444444444444</v>
      </c>
      <c r="C1573" s="3">
        <v>1437</v>
      </c>
      <c r="D1573" t="s">
        <v>6</v>
      </c>
      <c r="E1573">
        <v>3</v>
      </c>
      <c r="F1573" t="s">
        <v>20</v>
      </c>
      <c r="G1573" t="s">
        <v>10</v>
      </c>
      <c r="H1573">
        <v>2</v>
      </c>
      <c r="I1573">
        <v>0</v>
      </c>
      <c r="J1573" s="4">
        <v>8.8000001910000005</v>
      </c>
      <c r="K1573" s="4">
        <v>8.8000001910000005</v>
      </c>
      <c r="L1573" t="s">
        <v>236</v>
      </c>
      <c r="M1573">
        <v>6</v>
      </c>
    </row>
    <row r="1574" spans="1:13" x14ac:dyDescent="0.25">
      <c r="A1574">
        <v>1001624</v>
      </c>
      <c r="B1574" s="1">
        <v>0.68819444444444444</v>
      </c>
      <c r="C1574" s="3">
        <v>5495</v>
      </c>
      <c r="D1574" t="s">
        <v>6</v>
      </c>
      <c r="E1574">
        <v>3</v>
      </c>
      <c r="F1574" t="s">
        <v>20</v>
      </c>
      <c r="G1574" t="s">
        <v>17</v>
      </c>
      <c r="H1574">
        <v>1</v>
      </c>
      <c r="I1574">
        <v>0</v>
      </c>
      <c r="J1574" s="4">
        <v>18.346633910000001</v>
      </c>
      <c r="K1574" s="4">
        <v>18.346633910000001</v>
      </c>
      <c r="L1574" t="s">
        <v>236</v>
      </c>
      <c r="M1574">
        <v>9</v>
      </c>
    </row>
    <row r="1575" spans="1:13" x14ac:dyDescent="0.25">
      <c r="A1575">
        <v>1001625</v>
      </c>
      <c r="B1575" s="1">
        <v>0.68819444444444444</v>
      </c>
      <c r="C1575" s="3">
        <v>918</v>
      </c>
      <c r="D1575" t="s">
        <v>6</v>
      </c>
      <c r="E1575">
        <v>3</v>
      </c>
      <c r="F1575" t="s">
        <v>20</v>
      </c>
      <c r="G1575" t="s">
        <v>14</v>
      </c>
      <c r="H1575">
        <v>2</v>
      </c>
      <c r="I1575">
        <v>0</v>
      </c>
      <c r="J1575" s="4">
        <v>20.39829254</v>
      </c>
      <c r="K1575" s="4">
        <v>20.39829254</v>
      </c>
      <c r="L1575" t="s">
        <v>236</v>
      </c>
      <c r="M1575">
        <v>6</v>
      </c>
    </row>
    <row r="1576" spans="1:13" x14ac:dyDescent="0.25">
      <c r="A1576">
        <v>1001626</v>
      </c>
      <c r="B1576" s="1">
        <v>0.68819444444444444</v>
      </c>
      <c r="C1576" s="3">
        <v>4837</v>
      </c>
      <c r="D1576" t="s">
        <v>6</v>
      </c>
      <c r="E1576">
        <v>3</v>
      </c>
      <c r="F1576" t="s">
        <v>20</v>
      </c>
      <c r="G1576" t="s">
        <v>14</v>
      </c>
      <c r="H1576">
        <v>2</v>
      </c>
      <c r="I1576">
        <v>0</v>
      </c>
      <c r="J1576" s="4">
        <v>22.100000380000001</v>
      </c>
      <c r="K1576" s="4">
        <v>22.100000380000001</v>
      </c>
      <c r="L1576" t="s">
        <v>236</v>
      </c>
      <c r="M1576">
        <v>4</v>
      </c>
    </row>
    <row r="1577" spans="1:13" x14ac:dyDescent="0.25">
      <c r="A1577">
        <v>1001627</v>
      </c>
      <c r="B1577" s="1">
        <v>0.68819444444444444</v>
      </c>
      <c r="C1577" s="3">
        <v>5066</v>
      </c>
      <c r="D1577" t="s">
        <v>6</v>
      </c>
      <c r="E1577">
        <v>3</v>
      </c>
      <c r="F1577" t="s">
        <v>20</v>
      </c>
      <c r="G1577" t="s">
        <v>10</v>
      </c>
      <c r="H1577">
        <v>1</v>
      </c>
      <c r="I1577">
        <v>1</v>
      </c>
      <c r="J1577" s="4">
        <v>19.227890009999999</v>
      </c>
      <c r="K1577" s="4">
        <v>19.227890009999999</v>
      </c>
      <c r="L1577" t="s">
        <v>236</v>
      </c>
      <c r="M1577">
        <v>6</v>
      </c>
    </row>
    <row r="1578" spans="1:13" x14ac:dyDescent="0.25">
      <c r="A1578">
        <v>1001628</v>
      </c>
      <c r="B1578" s="1">
        <v>0.68819444444444444</v>
      </c>
      <c r="C1578" s="3">
        <v>903</v>
      </c>
      <c r="D1578" t="s">
        <v>6</v>
      </c>
      <c r="E1578">
        <v>3</v>
      </c>
      <c r="F1578" t="s">
        <v>20</v>
      </c>
      <c r="G1578" t="s">
        <v>14</v>
      </c>
      <c r="H1578">
        <v>3</v>
      </c>
      <c r="I1578">
        <v>0</v>
      </c>
      <c r="J1578" s="4">
        <v>15.600000380000001</v>
      </c>
      <c r="K1578" s="4">
        <v>15.600000380000001</v>
      </c>
      <c r="L1578" t="s">
        <v>236</v>
      </c>
      <c r="M1578">
        <v>6</v>
      </c>
    </row>
    <row r="1579" spans="1:13" x14ac:dyDescent="0.25">
      <c r="A1579">
        <v>1001629</v>
      </c>
      <c r="B1579" s="1">
        <v>0.68819444444444444</v>
      </c>
      <c r="C1579" s="3">
        <v>1139</v>
      </c>
      <c r="D1579" t="s">
        <v>6</v>
      </c>
      <c r="E1579">
        <v>3</v>
      </c>
      <c r="F1579" t="s">
        <v>20</v>
      </c>
      <c r="G1579" t="s">
        <v>14</v>
      </c>
      <c r="H1579">
        <v>1</v>
      </c>
      <c r="I1579">
        <v>0</v>
      </c>
      <c r="J1579" s="4">
        <v>17.399999619999999</v>
      </c>
      <c r="K1579" s="4">
        <v>17.399999619999999</v>
      </c>
      <c r="L1579" t="s">
        <v>236</v>
      </c>
      <c r="M1579">
        <v>3</v>
      </c>
    </row>
    <row r="1580" spans="1:13" x14ac:dyDescent="0.25">
      <c r="A1580">
        <v>1001630</v>
      </c>
      <c r="B1580" s="1">
        <v>0.68819444444444444</v>
      </c>
      <c r="C1580" s="3">
        <v>906</v>
      </c>
      <c r="D1580" t="s">
        <v>6</v>
      </c>
      <c r="E1580">
        <v>3</v>
      </c>
      <c r="F1580" t="s">
        <v>20</v>
      </c>
      <c r="G1580" t="s">
        <v>14</v>
      </c>
      <c r="H1580">
        <v>2</v>
      </c>
      <c r="I1580">
        <v>0</v>
      </c>
      <c r="J1580" s="4">
        <v>16.76470947</v>
      </c>
      <c r="K1580" s="4">
        <v>16.76470947</v>
      </c>
      <c r="L1580" t="s">
        <v>236</v>
      </c>
      <c r="M1580">
        <v>3</v>
      </c>
    </row>
    <row r="1581" spans="1:13" x14ac:dyDescent="0.25">
      <c r="A1581">
        <v>1001631</v>
      </c>
      <c r="B1581" s="1">
        <v>0.68819444444444444</v>
      </c>
      <c r="C1581" s="3">
        <v>987</v>
      </c>
      <c r="D1581" t="s">
        <v>6</v>
      </c>
      <c r="E1581">
        <v>3</v>
      </c>
      <c r="F1581" t="s">
        <v>20</v>
      </c>
      <c r="G1581" t="s">
        <v>14</v>
      </c>
      <c r="H1581">
        <v>2</v>
      </c>
      <c r="I1581">
        <v>0</v>
      </c>
      <c r="J1581" s="4">
        <v>16.31035614</v>
      </c>
      <c r="K1581" s="4">
        <v>16.31035614</v>
      </c>
      <c r="L1581" t="s">
        <v>236</v>
      </c>
      <c r="M1581">
        <v>6</v>
      </c>
    </row>
    <row r="1582" spans="1:13" x14ac:dyDescent="0.25">
      <c r="A1582">
        <v>1001632</v>
      </c>
      <c r="B1582" s="1">
        <v>0.6875</v>
      </c>
      <c r="C1582" s="3">
        <v>4868</v>
      </c>
      <c r="D1582" t="s">
        <v>6</v>
      </c>
      <c r="E1582">
        <v>3</v>
      </c>
      <c r="F1582" t="s">
        <v>20</v>
      </c>
      <c r="G1582" t="s">
        <v>10</v>
      </c>
      <c r="H1582">
        <v>1</v>
      </c>
      <c r="I1582">
        <v>0</v>
      </c>
      <c r="J1582" s="4">
        <v>23.799999239999998</v>
      </c>
      <c r="K1582" s="4">
        <v>23.799999239999998</v>
      </c>
      <c r="L1582" t="s">
        <v>235</v>
      </c>
      <c r="M1582">
        <v>10</v>
      </c>
    </row>
    <row r="1583" spans="1:13" x14ac:dyDescent="0.25">
      <c r="A1583">
        <v>1001633</v>
      </c>
      <c r="B1583" s="1">
        <v>0.6875</v>
      </c>
      <c r="C1583" s="3">
        <v>4869</v>
      </c>
      <c r="D1583" t="s">
        <v>6</v>
      </c>
      <c r="E1583">
        <v>3</v>
      </c>
      <c r="F1583" t="s">
        <v>20</v>
      </c>
      <c r="G1583" t="s">
        <v>14</v>
      </c>
      <c r="H1583">
        <v>1</v>
      </c>
      <c r="I1583">
        <v>0</v>
      </c>
      <c r="J1583" s="4">
        <v>14.29514122</v>
      </c>
      <c r="K1583" s="4">
        <v>14.29514122</v>
      </c>
      <c r="L1583" t="s">
        <v>235</v>
      </c>
      <c r="M1583">
        <v>1</v>
      </c>
    </row>
    <row r="1584" spans="1:13" x14ac:dyDescent="0.25">
      <c r="A1584">
        <v>1001634</v>
      </c>
      <c r="B1584" s="1">
        <v>0.68819444444444444</v>
      </c>
      <c r="C1584" s="3">
        <v>1205</v>
      </c>
      <c r="D1584" t="s">
        <v>6</v>
      </c>
      <c r="E1584">
        <v>3</v>
      </c>
      <c r="F1584" t="s">
        <v>20</v>
      </c>
      <c r="G1584" t="s">
        <v>17</v>
      </c>
      <c r="H1584">
        <v>1</v>
      </c>
      <c r="I1584">
        <v>0</v>
      </c>
      <c r="J1584" s="4">
        <v>8.3000001910000005</v>
      </c>
      <c r="K1584" s="4">
        <v>8.3000001910000005</v>
      </c>
      <c r="L1584" t="s">
        <v>236</v>
      </c>
      <c r="M1584">
        <v>4</v>
      </c>
    </row>
    <row r="1585" spans="1:13" x14ac:dyDescent="0.25">
      <c r="A1585">
        <v>1001635</v>
      </c>
      <c r="B1585" s="1">
        <v>0.8125</v>
      </c>
      <c r="C1585" s="3">
        <v>912</v>
      </c>
      <c r="D1585" t="s">
        <v>6</v>
      </c>
      <c r="E1585">
        <v>3</v>
      </c>
      <c r="F1585" t="s">
        <v>7</v>
      </c>
      <c r="G1585" t="s">
        <v>10</v>
      </c>
      <c r="H1585">
        <v>1</v>
      </c>
      <c r="I1585">
        <v>0</v>
      </c>
      <c r="J1585" s="4">
        <v>27.5378437</v>
      </c>
      <c r="K1585" s="4">
        <v>27.5378437</v>
      </c>
      <c r="L1585" t="s">
        <v>246</v>
      </c>
      <c r="M1585">
        <v>49</v>
      </c>
    </row>
    <row r="1586" spans="1:13" x14ac:dyDescent="0.25">
      <c r="A1586">
        <v>1001636</v>
      </c>
      <c r="B1586" s="1">
        <v>0.8125</v>
      </c>
      <c r="C1586" s="3">
        <v>4837</v>
      </c>
      <c r="D1586" t="s">
        <v>6</v>
      </c>
      <c r="E1586">
        <v>3</v>
      </c>
      <c r="F1586" t="s">
        <v>7</v>
      </c>
      <c r="G1586" t="s">
        <v>10</v>
      </c>
      <c r="H1586">
        <v>1</v>
      </c>
      <c r="I1586">
        <v>0</v>
      </c>
      <c r="J1586" s="4">
        <v>24.5</v>
      </c>
      <c r="K1586" s="4">
        <v>24.5</v>
      </c>
      <c r="L1586" t="s">
        <v>246</v>
      </c>
      <c r="M1586">
        <v>15</v>
      </c>
    </row>
    <row r="1587" spans="1:13" x14ac:dyDescent="0.25">
      <c r="A1587">
        <v>1001637</v>
      </c>
      <c r="B1587" s="1">
        <v>0.72986111111111107</v>
      </c>
      <c r="C1587" s="3">
        <v>2855</v>
      </c>
      <c r="D1587" t="s">
        <v>6</v>
      </c>
      <c r="E1587">
        <v>3</v>
      </c>
      <c r="F1587" t="s">
        <v>20</v>
      </c>
      <c r="G1587" t="s">
        <v>17</v>
      </c>
      <c r="H1587">
        <v>1</v>
      </c>
      <c r="I1587">
        <v>0</v>
      </c>
      <c r="J1587" s="4">
        <v>11.94547081</v>
      </c>
      <c r="K1587" s="4">
        <v>11.94547081</v>
      </c>
      <c r="L1587" t="s">
        <v>343</v>
      </c>
      <c r="M1587">
        <v>2</v>
      </c>
    </row>
    <row r="1588" spans="1:13" x14ac:dyDescent="0.25">
      <c r="A1588">
        <v>1001638</v>
      </c>
      <c r="B1588" s="1">
        <v>0.72986111111111107</v>
      </c>
      <c r="C1588" s="3">
        <v>5047</v>
      </c>
      <c r="D1588" t="s">
        <v>6</v>
      </c>
      <c r="E1588">
        <v>3</v>
      </c>
      <c r="F1588" t="s">
        <v>20</v>
      </c>
      <c r="G1588" t="s">
        <v>17</v>
      </c>
      <c r="H1588">
        <v>3</v>
      </c>
      <c r="I1588">
        <v>0</v>
      </c>
      <c r="J1588" s="4">
        <v>12.6644907</v>
      </c>
      <c r="K1588" s="4">
        <v>12.6644907</v>
      </c>
      <c r="L1588" t="s">
        <v>343</v>
      </c>
      <c r="M1588">
        <v>7</v>
      </c>
    </row>
    <row r="1589" spans="1:13" x14ac:dyDescent="0.25">
      <c r="A1589">
        <v>1001639</v>
      </c>
      <c r="B1589" s="1">
        <v>0.72986111111111107</v>
      </c>
      <c r="C1589" s="3">
        <v>5396</v>
      </c>
      <c r="D1589" t="s">
        <v>6</v>
      </c>
      <c r="E1589">
        <v>3</v>
      </c>
      <c r="F1589" t="s">
        <v>20</v>
      </c>
      <c r="G1589" t="s">
        <v>10</v>
      </c>
      <c r="H1589">
        <v>3</v>
      </c>
      <c r="I1589">
        <v>0</v>
      </c>
      <c r="J1589" s="4">
        <v>16.77616119</v>
      </c>
      <c r="K1589" s="4">
        <v>16.77616119</v>
      </c>
      <c r="L1589" t="s">
        <v>343</v>
      </c>
      <c r="M1589">
        <v>7</v>
      </c>
    </row>
    <row r="1590" spans="1:13" x14ac:dyDescent="0.25">
      <c r="A1590">
        <v>1001640</v>
      </c>
      <c r="B1590" s="1">
        <v>0.72986111111111107</v>
      </c>
      <c r="C1590" s="3">
        <v>5037</v>
      </c>
      <c r="D1590" t="s">
        <v>6</v>
      </c>
      <c r="E1590">
        <v>3</v>
      </c>
      <c r="F1590" t="s">
        <v>20</v>
      </c>
      <c r="G1590" t="s">
        <v>17</v>
      </c>
      <c r="H1590">
        <v>1</v>
      </c>
      <c r="I1590">
        <v>0</v>
      </c>
      <c r="J1590" s="4">
        <v>13.25005627</v>
      </c>
      <c r="K1590" s="4">
        <v>13.25005627</v>
      </c>
      <c r="L1590" t="s">
        <v>343</v>
      </c>
      <c r="M1590">
        <v>3</v>
      </c>
    </row>
    <row r="1591" spans="1:13" x14ac:dyDescent="0.25">
      <c r="A1591">
        <v>1001641</v>
      </c>
      <c r="B1591" s="1">
        <v>0.72986111111111107</v>
      </c>
      <c r="C1591" s="3">
        <v>914</v>
      </c>
      <c r="D1591" t="s">
        <v>6</v>
      </c>
      <c r="E1591">
        <v>3</v>
      </c>
      <c r="F1591" t="s">
        <v>20</v>
      </c>
      <c r="G1591" t="s">
        <v>17</v>
      </c>
      <c r="H1591">
        <v>1</v>
      </c>
      <c r="I1591">
        <v>0</v>
      </c>
      <c r="J1591" s="4">
        <v>16</v>
      </c>
      <c r="K1591" s="4">
        <v>16</v>
      </c>
      <c r="L1591" t="s">
        <v>343</v>
      </c>
      <c r="M1591">
        <v>3</v>
      </c>
    </row>
    <row r="1592" spans="1:13" x14ac:dyDescent="0.25">
      <c r="A1592">
        <v>1001642</v>
      </c>
      <c r="B1592" s="1">
        <v>0.72986111111111107</v>
      </c>
      <c r="C1592" s="3">
        <v>920</v>
      </c>
      <c r="D1592" t="s">
        <v>6</v>
      </c>
      <c r="E1592">
        <v>3</v>
      </c>
      <c r="F1592" t="s">
        <v>20</v>
      </c>
      <c r="G1592" t="s">
        <v>14</v>
      </c>
      <c r="H1592">
        <v>2</v>
      </c>
      <c r="I1592">
        <v>0</v>
      </c>
      <c r="J1592" s="4">
        <v>23.700000760000002</v>
      </c>
      <c r="K1592" s="4">
        <v>23.700000760000002</v>
      </c>
      <c r="L1592" t="s">
        <v>343</v>
      </c>
      <c r="M1592">
        <v>9</v>
      </c>
    </row>
    <row r="1593" spans="1:13" x14ac:dyDescent="0.25">
      <c r="A1593">
        <v>1001643</v>
      </c>
      <c r="B1593" s="1">
        <v>0.72986111111111107</v>
      </c>
      <c r="C1593" s="3">
        <v>910</v>
      </c>
      <c r="D1593" t="s">
        <v>6</v>
      </c>
      <c r="E1593">
        <v>3</v>
      </c>
      <c r="F1593" t="s">
        <v>20</v>
      </c>
      <c r="G1593" t="s">
        <v>14</v>
      </c>
      <c r="H1593">
        <v>1</v>
      </c>
      <c r="I1593">
        <v>0</v>
      </c>
      <c r="J1593" s="4">
        <v>18</v>
      </c>
      <c r="K1593" s="4">
        <v>18</v>
      </c>
      <c r="L1593" t="s">
        <v>343</v>
      </c>
      <c r="M1593">
        <v>10</v>
      </c>
    </row>
    <row r="1594" spans="1:13" x14ac:dyDescent="0.25">
      <c r="A1594">
        <v>1001644</v>
      </c>
      <c r="B1594" s="1">
        <v>0.72986111111111107</v>
      </c>
      <c r="C1594" s="3">
        <v>5046</v>
      </c>
      <c r="D1594" t="s">
        <v>6</v>
      </c>
      <c r="E1594">
        <v>3</v>
      </c>
      <c r="F1594" t="s">
        <v>20</v>
      </c>
      <c r="G1594" t="s">
        <v>10</v>
      </c>
      <c r="H1594">
        <v>3</v>
      </c>
      <c r="I1594">
        <v>0</v>
      </c>
      <c r="J1594" s="4">
        <v>9.4363718030000001</v>
      </c>
      <c r="K1594" s="4">
        <v>9.4363718030000001</v>
      </c>
      <c r="L1594" t="s">
        <v>343</v>
      </c>
      <c r="M1594">
        <v>7</v>
      </c>
    </row>
    <row r="1595" spans="1:13" x14ac:dyDescent="0.25">
      <c r="A1595">
        <v>1001645</v>
      </c>
      <c r="B1595" s="1">
        <v>0.72986111111111107</v>
      </c>
      <c r="C1595" s="3">
        <v>5039</v>
      </c>
      <c r="D1595" t="s">
        <v>6</v>
      </c>
      <c r="E1595">
        <v>3</v>
      </c>
      <c r="F1595" t="s">
        <v>20</v>
      </c>
      <c r="G1595" t="s">
        <v>14</v>
      </c>
      <c r="H1595">
        <v>2</v>
      </c>
      <c r="I1595">
        <v>0</v>
      </c>
      <c r="J1595" s="4">
        <v>17.563480380000001</v>
      </c>
      <c r="K1595" s="4">
        <v>17.563480380000001</v>
      </c>
      <c r="L1595" t="s">
        <v>343</v>
      </c>
      <c r="M1595">
        <v>7</v>
      </c>
    </row>
    <row r="1596" spans="1:13" x14ac:dyDescent="0.25">
      <c r="A1596">
        <v>1001646</v>
      </c>
      <c r="B1596" s="1">
        <v>0.72986111111111107</v>
      </c>
      <c r="C1596" s="3">
        <v>911</v>
      </c>
      <c r="D1596" t="s">
        <v>6</v>
      </c>
      <c r="E1596">
        <v>3</v>
      </c>
      <c r="F1596" t="s">
        <v>20</v>
      </c>
      <c r="G1596" t="s">
        <v>14</v>
      </c>
      <c r="H1596">
        <v>2</v>
      </c>
      <c r="I1596">
        <v>0</v>
      </c>
      <c r="J1596" s="4">
        <v>14.218431470000001</v>
      </c>
      <c r="K1596" s="4">
        <v>14.218431470000001</v>
      </c>
      <c r="L1596" t="s">
        <v>343</v>
      </c>
      <c r="M1596">
        <v>11</v>
      </c>
    </row>
    <row r="1597" spans="1:13" x14ac:dyDescent="0.25">
      <c r="A1597">
        <v>1001647</v>
      </c>
      <c r="B1597" s="1">
        <v>0.72916666666666663</v>
      </c>
      <c r="C1597" s="3">
        <v>5363</v>
      </c>
      <c r="D1597" t="s">
        <v>6</v>
      </c>
      <c r="E1597">
        <v>3</v>
      </c>
      <c r="F1597" t="s">
        <v>20</v>
      </c>
      <c r="G1597" t="s">
        <v>14</v>
      </c>
      <c r="H1597">
        <v>1</v>
      </c>
      <c r="I1597">
        <v>1</v>
      </c>
      <c r="J1597" s="4">
        <v>15.81937027</v>
      </c>
      <c r="K1597" s="4">
        <v>15.81937027</v>
      </c>
      <c r="L1597" t="s">
        <v>241</v>
      </c>
      <c r="M1597">
        <v>17</v>
      </c>
    </row>
    <row r="1598" spans="1:13" x14ac:dyDescent="0.25">
      <c r="A1598">
        <v>1001648</v>
      </c>
      <c r="B1598" s="1">
        <v>0.72916666666666663</v>
      </c>
      <c r="C1598" s="3">
        <v>5099</v>
      </c>
      <c r="D1598" t="s">
        <v>6</v>
      </c>
      <c r="E1598">
        <v>3</v>
      </c>
      <c r="F1598" t="s">
        <v>20</v>
      </c>
      <c r="G1598" t="s">
        <v>14</v>
      </c>
      <c r="H1598">
        <v>1</v>
      </c>
      <c r="I1598">
        <v>0</v>
      </c>
      <c r="J1598" s="4">
        <v>15.399999619999999</v>
      </c>
      <c r="K1598" s="4">
        <v>15.399999619999999</v>
      </c>
      <c r="L1598" t="s">
        <v>241</v>
      </c>
      <c r="M1598">
        <v>5</v>
      </c>
    </row>
    <row r="1599" spans="1:13" x14ac:dyDescent="0.25">
      <c r="A1599">
        <v>1001649</v>
      </c>
      <c r="B1599" s="1">
        <v>0.72916666666666663</v>
      </c>
      <c r="C1599" s="3">
        <v>5429</v>
      </c>
      <c r="D1599" t="s">
        <v>6</v>
      </c>
      <c r="E1599">
        <v>3</v>
      </c>
      <c r="F1599" t="s">
        <v>20</v>
      </c>
      <c r="G1599" t="s">
        <v>10</v>
      </c>
      <c r="H1599">
        <v>3</v>
      </c>
      <c r="I1599">
        <v>0</v>
      </c>
      <c r="J1599" s="4">
        <v>13.600000380000001</v>
      </c>
      <c r="K1599" s="4">
        <v>13.600000380000001</v>
      </c>
      <c r="L1599" t="s">
        <v>241</v>
      </c>
      <c r="M1599">
        <v>10</v>
      </c>
    </row>
    <row r="1600" spans="1:13" x14ac:dyDescent="0.25">
      <c r="A1600">
        <v>1001650</v>
      </c>
      <c r="B1600" s="1">
        <v>0.72916666666666663</v>
      </c>
      <c r="C1600" s="3">
        <v>5562</v>
      </c>
      <c r="D1600" t="s">
        <v>6</v>
      </c>
      <c r="E1600">
        <v>3</v>
      </c>
      <c r="F1600" t="s">
        <v>20</v>
      </c>
      <c r="G1600" t="s">
        <v>17</v>
      </c>
      <c r="H1600">
        <v>1</v>
      </c>
      <c r="I1600">
        <v>0</v>
      </c>
      <c r="J1600" s="4">
        <v>8.1000003809999992</v>
      </c>
      <c r="K1600" s="4">
        <v>8.1000003809999992</v>
      </c>
      <c r="L1600" t="s">
        <v>241</v>
      </c>
      <c r="M1600">
        <v>2</v>
      </c>
    </row>
    <row r="1601" spans="1:13" x14ac:dyDescent="0.25">
      <c r="A1601">
        <v>1001651</v>
      </c>
      <c r="B1601" s="1">
        <v>0.72916666666666663</v>
      </c>
      <c r="C1601" s="3">
        <v>816</v>
      </c>
      <c r="D1601" t="s">
        <v>6</v>
      </c>
      <c r="E1601">
        <v>3</v>
      </c>
      <c r="F1601" t="s">
        <v>20</v>
      </c>
      <c r="G1601" t="s">
        <v>14</v>
      </c>
      <c r="H1601">
        <v>2</v>
      </c>
      <c r="I1601">
        <v>0</v>
      </c>
      <c r="J1601" s="4">
        <v>18.8325119</v>
      </c>
      <c r="K1601" s="4">
        <v>18.8325119</v>
      </c>
      <c r="L1601" t="s">
        <v>241</v>
      </c>
      <c r="M1601">
        <v>8</v>
      </c>
    </row>
    <row r="1602" spans="1:13" x14ac:dyDescent="0.25">
      <c r="A1602">
        <v>1001652</v>
      </c>
      <c r="B1602" s="1">
        <v>0.72916666666666663</v>
      </c>
      <c r="C1602" s="3">
        <v>773</v>
      </c>
      <c r="D1602" t="s">
        <v>6</v>
      </c>
      <c r="E1602">
        <v>3</v>
      </c>
      <c r="F1602" t="s">
        <v>20</v>
      </c>
      <c r="G1602" t="s">
        <v>14</v>
      </c>
      <c r="H1602">
        <v>2</v>
      </c>
      <c r="I1602">
        <v>0</v>
      </c>
      <c r="J1602" s="4">
        <v>32.400001529999997</v>
      </c>
      <c r="K1602" s="4">
        <v>32.400001529999997</v>
      </c>
      <c r="L1602" t="s">
        <v>241</v>
      </c>
      <c r="M1602">
        <v>13</v>
      </c>
    </row>
    <row r="1603" spans="1:13" x14ac:dyDescent="0.25">
      <c r="A1603">
        <v>1001653</v>
      </c>
      <c r="B1603" s="1">
        <v>0.72916666666666663</v>
      </c>
      <c r="C1603" s="3">
        <v>5034</v>
      </c>
      <c r="D1603" t="s">
        <v>6</v>
      </c>
      <c r="E1603">
        <v>3</v>
      </c>
      <c r="F1603" t="s">
        <v>20</v>
      </c>
      <c r="G1603" t="s">
        <v>14</v>
      </c>
      <c r="H1603">
        <v>3</v>
      </c>
      <c r="I1603">
        <v>0</v>
      </c>
      <c r="J1603" s="4">
        <v>15.06102753</v>
      </c>
      <c r="K1603" s="4">
        <v>15.06102753</v>
      </c>
      <c r="L1603" t="s">
        <v>241</v>
      </c>
      <c r="M1603">
        <v>13</v>
      </c>
    </row>
    <row r="1604" spans="1:13" x14ac:dyDescent="0.25">
      <c r="A1604">
        <v>1001654</v>
      </c>
      <c r="B1604" s="1">
        <v>0.72916666666666663</v>
      </c>
      <c r="C1604" s="3">
        <v>5132</v>
      </c>
      <c r="D1604" t="s">
        <v>6</v>
      </c>
      <c r="E1604">
        <v>3</v>
      </c>
      <c r="F1604" t="s">
        <v>20</v>
      </c>
      <c r="G1604" t="s">
        <v>14</v>
      </c>
      <c r="H1604">
        <v>2</v>
      </c>
      <c r="I1604">
        <v>0</v>
      </c>
      <c r="J1604" s="4">
        <v>14.30000019</v>
      </c>
      <c r="K1604" s="4">
        <v>14.30000019</v>
      </c>
      <c r="L1604" t="s">
        <v>241</v>
      </c>
      <c r="M1604">
        <v>17</v>
      </c>
    </row>
    <row r="1605" spans="1:13" x14ac:dyDescent="0.25">
      <c r="A1605">
        <v>1001655</v>
      </c>
      <c r="B1605" s="1">
        <v>0.72916666666666663</v>
      </c>
      <c r="C1605" s="3">
        <v>5045</v>
      </c>
      <c r="D1605" t="s">
        <v>6</v>
      </c>
      <c r="E1605">
        <v>3</v>
      </c>
      <c r="F1605" t="s">
        <v>20</v>
      </c>
      <c r="G1605" t="s">
        <v>14</v>
      </c>
      <c r="H1605">
        <v>1</v>
      </c>
      <c r="I1605">
        <v>0</v>
      </c>
      <c r="J1605" s="4">
        <v>15.80000019</v>
      </c>
      <c r="K1605" s="4">
        <v>15.80000019</v>
      </c>
      <c r="L1605" t="s">
        <v>241</v>
      </c>
      <c r="M1605">
        <v>8</v>
      </c>
    </row>
    <row r="1606" spans="1:13" x14ac:dyDescent="0.25">
      <c r="A1606">
        <v>1001656</v>
      </c>
      <c r="B1606" s="1">
        <v>0.72916666666666663</v>
      </c>
      <c r="C1606" s="3">
        <v>491</v>
      </c>
      <c r="D1606" t="s">
        <v>6</v>
      </c>
      <c r="E1606">
        <v>3</v>
      </c>
      <c r="F1606" t="s">
        <v>20</v>
      </c>
      <c r="G1606" t="s">
        <v>14</v>
      </c>
      <c r="H1606">
        <v>2</v>
      </c>
      <c r="I1606">
        <v>0</v>
      </c>
      <c r="J1606" s="4">
        <v>16.5</v>
      </c>
      <c r="K1606" s="4">
        <v>16.5</v>
      </c>
      <c r="L1606" t="s">
        <v>241</v>
      </c>
      <c r="M1606">
        <v>10</v>
      </c>
    </row>
    <row r="1607" spans="1:13" x14ac:dyDescent="0.25">
      <c r="A1607">
        <v>1001657</v>
      </c>
      <c r="B1607" s="1">
        <v>0.72986111111111107</v>
      </c>
      <c r="C1607" s="3">
        <v>5038</v>
      </c>
      <c r="D1607" t="s">
        <v>6</v>
      </c>
      <c r="E1607">
        <v>3</v>
      </c>
      <c r="F1607" t="s">
        <v>20</v>
      </c>
      <c r="G1607" t="s">
        <v>17</v>
      </c>
      <c r="H1607">
        <v>1</v>
      </c>
      <c r="I1607">
        <v>0</v>
      </c>
      <c r="J1607" s="4">
        <v>7.9000000950000002</v>
      </c>
      <c r="K1607" s="4">
        <v>7.9000000950000002</v>
      </c>
      <c r="L1607" t="s">
        <v>343</v>
      </c>
      <c r="M1607">
        <v>8</v>
      </c>
    </row>
    <row r="1608" spans="1:13" x14ac:dyDescent="0.25">
      <c r="A1608">
        <v>1001658</v>
      </c>
      <c r="B1608" s="1">
        <v>0.72986111111111107</v>
      </c>
      <c r="C1608" s="3">
        <v>5264</v>
      </c>
      <c r="D1608" t="s">
        <v>6</v>
      </c>
      <c r="E1608">
        <v>3</v>
      </c>
      <c r="F1608" t="s">
        <v>20</v>
      </c>
      <c r="G1608" t="s">
        <v>10</v>
      </c>
      <c r="H1608">
        <v>1</v>
      </c>
      <c r="I1608">
        <v>0</v>
      </c>
      <c r="J1608" s="4">
        <v>21.799999239999998</v>
      </c>
      <c r="K1608" s="4">
        <v>21.799999239999998</v>
      </c>
      <c r="L1608" t="s">
        <v>343</v>
      </c>
      <c r="M1608">
        <v>4</v>
      </c>
    </row>
    <row r="1609" spans="1:13" x14ac:dyDescent="0.25">
      <c r="A1609">
        <v>1001659</v>
      </c>
      <c r="B1609" s="1">
        <v>0.83333333333333337</v>
      </c>
      <c r="C1609" s="3">
        <v>4637</v>
      </c>
      <c r="D1609" t="s">
        <v>6</v>
      </c>
      <c r="E1609">
        <v>3</v>
      </c>
      <c r="F1609" t="s">
        <v>7</v>
      </c>
      <c r="G1609" t="s">
        <v>8</v>
      </c>
      <c r="H1609">
        <v>1</v>
      </c>
      <c r="I1609">
        <v>0</v>
      </c>
      <c r="J1609" s="4">
        <v>7.5999999049999998</v>
      </c>
      <c r="K1609" s="4">
        <v>7.5999999049999998</v>
      </c>
      <c r="L1609" t="s">
        <v>247</v>
      </c>
      <c r="M1609">
        <v>0</v>
      </c>
    </row>
    <row r="1610" spans="1:13" x14ac:dyDescent="0.25">
      <c r="A1610">
        <v>1001660</v>
      </c>
      <c r="B1610" s="1">
        <v>0.83333333333333337</v>
      </c>
      <c r="C1610" s="3">
        <v>5132</v>
      </c>
      <c r="D1610" t="s">
        <v>6</v>
      </c>
      <c r="E1610">
        <v>3</v>
      </c>
      <c r="F1610" t="s">
        <v>7</v>
      </c>
      <c r="G1610" t="s">
        <v>10</v>
      </c>
      <c r="H1610">
        <v>2</v>
      </c>
      <c r="I1610">
        <v>0</v>
      </c>
      <c r="J1610" s="4">
        <v>15.93186188</v>
      </c>
      <c r="K1610" s="4">
        <v>15.93186188</v>
      </c>
      <c r="L1610" t="s">
        <v>247</v>
      </c>
      <c r="M1610">
        <v>20</v>
      </c>
    </row>
    <row r="1611" spans="1:13" x14ac:dyDescent="0.25">
      <c r="A1611">
        <v>1001661</v>
      </c>
      <c r="B1611" s="1">
        <v>0.83333333333333337</v>
      </c>
      <c r="C1611" s="3">
        <v>920</v>
      </c>
      <c r="D1611" t="s">
        <v>6</v>
      </c>
      <c r="E1611">
        <v>3</v>
      </c>
      <c r="F1611" t="s">
        <v>7</v>
      </c>
      <c r="G1611" t="s">
        <v>10</v>
      </c>
      <c r="H1611">
        <v>2</v>
      </c>
      <c r="I1611">
        <v>0</v>
      </c>
      <c r="J1611" s="4">
        <v>17.600000380000001</v>
      </c>
      <c r="K1611" s="4">
        <v>17.600000380000001</v>
      </c>
      <c r="L1611" t="s">
        <v>247</v>
      </c>
      <c r="M1611">
        <v>24</v>
      </c>
    </row>
    <row r="1612" spans="1:13" x14ac:dyDescent="0.25">
      <c r="A1612">
        <v>1001662</v>
      </c>
      <c r="B1612" s="1">
        <v>0.875</v>
      </c>
      <c r="C1612" s="3">
        <v>5099</v>
      </c>
      <c r="D1612" t="s">
        <v>6</v>
      </c>
      <c r="E1612">
        <v>3</v>
      </c>
      <c r="F1612" t="s">
        <v>7</v>
      </c>
      <c r="G1612" t="s">
        <v>8</v>
      </c>
      <c r="H1612">
        <v>2</v>
      </c>
      <c r="I1612">
        <v>0</v>
      </c>
      <c r="J1612" s="4">
        <v>15.29177952</v>
      </c>
      <c r="K1612" s="4">
        <v>15.29177952</v>
      </c>
      <c r="L1612" t="s">
        <v>248</v>
      </c>
      <c r="M1612">
        <v>0</v>
      </c>
    </row>
    <row r="1613" spans="1:13" x14ac:dyDescent="0.25">
      <c r="A1613">
        <v>1001663</v>
      </c>
      <c r="B1613" s="1">
        <v>0.875</v>
      </c>
      <c r="C1613" s="3">
        <v>4901</v>
      </c>
      <c r="D1613" t="s">
        <v>6</v>
      </c>
      <c r="E1613">
        <v>3</v>
      </c>
      <c r="F1613" t="s">
        <v>7</v>
      </c>
      <c r="G1613" t="s">
        <v>8</v>
      </c>
      <c r="H1613">
        <v>1</v>
      </c>
      <c r="I1613">
        <v>0</v>
      </c>
      <c r="J1613" s="4">
        <v>4.4000000950000002</v>
      </c>
      <c r="K1613" s="4">
        <v>4.4000000950000002</v>
      </c>
      <c r="L1613" t="s">
        <v>248</v>
      </c>
      <c r="M1613">
        <v>0</v>
      </c>
    </row>
    <row r="1614" spans="1:13" x14ac:dyDescent="0.25">
      <c r="A1614">
        <v>1001664</v>
      </c>
      <c r="B1614" s="1">
        <v>0.875</v>
      </c>
      <c r="C1614" s="3">
        <v>5000</v>
      </c>
      <c r="D1614" t="s">
        <v>6</v>
      </c>
      <c r="E1614">
        <v>3</v>
      </c>
      <c r="F1614" t="s">
        <v>7</v>
      </c>
      <c r="G1614" t="s">
        <v>8</v>
      </c>
      <c r="H1614">
        <v>2</v>
      </c>
      <c r="I1614">
        <v>1</v>
      </c>
      <c r="J1614" s="4">
        <v>8.1000003809999992</v>
      </c>
      <c r="K1614" s="4">
        <v>8.1000003809999992</v>
      </c>
      <c r="L1614" t="s">
        <v>248</v>
      </c>
      <c r="M1614">
        <v>0</v>
      </c>
    </row>
    <row r="1615" spans="1:13" x14ac:dyDescent="0.25">
      <c r="A1615">
        <v>1001665</v>
      </c>
      <c r="B1615" s="1">
        <v>0.7715277777777777</v>
      </c>
      <c r="C1615" s="3">
        <v>729</v>
      </c>
      <c r="D1615" t="s">
        <v>6</v>
      </c>
      <c r="E1615">
        <v>3</v>
      </c>
      <c r="F1615" t="s">
        <v>20</v>
      </c>
      <c r="G1615" t="s">
        <v>10</v>
      </c>
      <c r="H1615">
        <v>1</v>
      </c>
      <c r="I1615">
        <v>0</v>
      </c>
      <c r="J1615" s="4">
        <v>8.0370159149999996</v>
      </c>
      <c r="K1615" s="4">
        <v>8.0370159149999996</v>
      </c>
      <c r="L1615" t="s">
        <v>243</v>
      </c>
      <c r="M1615">
        <v>6</v>
      </c>
    </row>
    <row r="1616" spans="1:13" x14ac:dyDescent="0.25">
      <c r="A1616">
        <v>1001666</v>
      </c>
      <c r="B1616" s="1">
        <v>0.7715277777777777</v>
      </c>
      <c r="C1616" s="3">
        <v>2096</v>
      </c>
      <c r="D1616" t="s">
        <v>6</v>
      </c>
      <c r="E1616">
        <v>3</v>
      </c>
      <c r="F1616" t="s">
        <v>20</v>
      </c>
      <c r="G1616" t="s">
        <v>14</v>
      </c>
      <c r="H1616">
        <v>3</v>
      </c>
      <c r="I1616">
        <v>0</v>
      </c>
      <c r="J1616" s="4">
        <v>13.19999981</v>
      </c>
      <c r="K1616" s="4">
        <v>13.19999981</v>
      </c>
      <c r="L1616" t="s">
        <v>243</v>
      </c>
      <c r="M1616">
        <v>8</v>
      </c>
    </row>
    <row r="1617" spans="1:13" x14ac:dyDescent="0.25">
      <c r="A1617">
        <v>1001667</v>
      </c>
      <c r="B1617" s="1">
        <v>0.7715277777777777</v>
      </c>
      <c r="C1617" s="3">
        <v>5036</v>
      </c>
      <c r="D1617" t="s">
        <v>6</v>
      </c>
      <c r="E1617">
        <v>3</v>
      </c>
      <c r="F1617" t="s">
        <v>20</v>
      </c>
      <c r="G1617" t="s">
        <v>14</v>
      </c>
      <c r="H1617">
        <v>2</v>
      </c>
      <c r="I1617">
        <v>0</v>
      </c>
      <c r="J1617" s="4">
        <v>13</v>
      </c>
      <c r="K1617" s="4">
        <v>13</v>
      </c>
      <c r="L1617" t="s">
        <v>243</v>
      </c>
      <c r="M1617">
        <v>2</v>
      </c>
    </row>
    <row r="1618" spans="1:13" x14ac:dyDescent="0.25">
      <c r="A1618">
        <v>1001668</v>
      </c>
      <c r="B1618" s="1">
        <v>0.7715277777777777</v>
      </c>
      <c r="C1618" s="3">
        <v>1007</v>
      </c>
      <c r="D1618" t="s">
        <v>6</v>
      </c>
      <c r="E1618">
        <v>3</v>
      </c>
      <c r="F1618" t="s">
        <v>20</v>
      </c>
      <c r="G1618" t="s">
        <v>10</v>
      </c>
      <c r="H1618">
        <v>1</v>
      </c>
      <c r="I1618">
        <v>0</v>
      </c>
      <c r="J1618" s="4">
        <v>12.5</v>
      </c>
      <c r="K1618" s="4">
        <v>12.5</v>
      </c>
      <c r="L1618" t="s">
        <v>243</v>
      </c>
      <c r="M1618">
        <v>6</v>
      </c>
    </row>
    <row r="1619" spans="1:13" x14ac:dyDescent="0.25">
      <c r="A1619">
        <v>1001669</v>
      </c>
      <c r="B1619" s="1">
        <v>0.7715277777777777</v>
      </c>
      <c r="C1619" s="3">
        <v>4835</v>
      </c>
      <c r="D1619" t="s">
        <v>6</v>
      </c>
      <c r="E1619">
        <v>3</v>
      </c>
      <c r="F1619" t="s">
        <v>20</v>
      </c>
      <c r="G1619" t="s">
        <v>14</v>
      </c>
      <c r="H1619">
        <v>1</v>
      </c>
      <c r="I1619">
        <v>0</v>
      </c>
      <c r="J1619" s="4">
        <v>12.02865124</v>
      </c>
      <c r="K1619" s="4">
        <v>12.02865124</v>
      </c>
      <c r="L1619" t="s">
        <v>243</v>
      </c>
      <c r="M1619">
        <v>1</v>
      </c>
    </row>
    <row r="1620" spans="1:13" x14ac:dyDescent="0.25">
      <c r="A1620">
        <v>1001670</v>
      </c>
      <c r="B1620" s="1">
        <v>0.7715277777777777</v>
      </c>
      <c r="C1620" s="3">
        <v>1140</v>
      </c>
      <c r="D1620" t="s">
        <v>6</v>
      </c>
      <c r="E1620">
        <v>3</v>
      </c>
      <c r="F1620" t="s">
        <v>20</v>
      </c>
      <c r="G1620" t="s">
        <v>14</v>
      </c>
      <c r="H1620">
        <v>3</v>
      </c>
      <c r="I1620">
        <v>0</v>
      </c>
      <c r="J1620" s="4">
        <v>12.100886340000001</v>
      </c>
      <c r="K1620" s="4">
        <v>12.100886340000001</v>
      </c>
      <c r="L1620" t="s">
        <v>243</v>
      </c>
      <c r="M1620">
        <v>8</v>
      </c>
    </row>
    <row r="1621" spans="1:13" x14ac:dyDescent="0.25">
      <c r="A1621">
        <v>1001671</v>
      </c>
      <c r="B1621" s="1">
        <v>0.7715277777777777</v>
      </c>
      <c r="C1621" s="3">
        <v>4736</v>
      </c>
      <c r="D1621" t="s">
        <v>6</v>
      </c>
      <c r="E1621">
        <v>3</v>
      </c>
      <c r="F1621" t="s">
        <v>20</v>
      </c>
      <c r="G1621" t="s">
        <v>14</v>
      </c>
      <c r="H1621">
        <v>3</v>
      </c>
      <c r="I1621">
        <v>0</v>
      </c>
      <c r="J1621" s="4">
        <v>15.460662839999999</v>
      </c>
      <c r="K1621" s="4">
        <v>15.460662839999999</v>
      </c>
      <c r="L1621" t="s">
        <v>243</v>
      </c>
      <c r="M1621">
        <v>10</v>
      </c>
    </row>
    <row r="1622" spans="1:13" x14ac:dyDescent="0.25">
      <c r="A1622">
        <v>1001672</v>
      </c>
      <c r="B1622" s="1">
        <v>0.77083333333333337</v>
      </c>
      <c r="C1622" s="3">
        <v>5100</v>
      </c>
      <c r="D1622" t="s">
        <v>6</v>
      </c>
      <c r="E1622">
        <v>3</v>
      </c>
      <c r="F1622" t="s">
        <v>20</v>
      </c>
      <c r="G1622" t="s">
        <v>14</v>
      </c>
      <c r="H1622">
        <v>1</v>
      </c>
      <c r="I1622">
        <v>0</v>
      </c>
      <c r="J1622" s="4">
        <v>9.3999996190000008</v>
      </c>
      <c r="K1622" s="4">
        <v>9.3999996190000008</v>
      </c>
      <c r="L1622" t="s">
        <v>498</v>
      </c>
      <c r="M1622">
        <v>8</v>
      </c>
    </row>
    <row r="1623" spans="1:13" x14ac:dyDescent="0.25">
      <c r="A1623">
        <v>1001673</v>
      </c>
      <c r="B1623" s="1">
        <v>0.77083333333333337</v>
      </c>
      <c r="C1623" s="3">
        <v>5330</v>
      </c>
      <c r="D1623" t="s">
        <v>6</v>
      </c>
      <c r="E1623">
        <v>3</v>
      </c>
      <c r="F1623" t="s">
        <v>20</v>
      </c>
      <c r="G1623" t="s">
        <v>14</v>
      </c>
      <c r="H1623">
        <v>1</v>
      </c>
      <c r="I1623">
        <v>0</v>
      </c>
      <c r="J1623" s="4">
        <v>7.0999999049999998</v>
      </c>
      <c r="K1623" s="4">
        <v>7.0999999049999998</v>
      </c>
      <c r="L1623" t="s">
        <v>498</v>
      </c>
      <c r="M1623">
        <v>4</v>
      </c>
    </row>
    <row r="1624" spans="1:13" x14ac:dyDescent="0.25">
      <c r="A1624">
        <v>1001674</v>
      </c>
      <c r="B1624" s="1">
        <v>0.89583333333333337</v>
      </c>
      <c r="C1624" s="3">
        <v>5330</v>
      </c>
      <c r="D1624" t="s">
        <v>6</v>
      </c>
      <c r="E1624">
        <v>3</v>
      </c>
      <c r="F1624" t="s">
        <v>7</v>
      </c>
      <c r="G1624" t="s">
        <v>8</v>
      </c>
      <c r="H1624">
        <v>1</v>
      </c>
      <c r="I1624">
        <v>1</v>
      </c>
      <c r="J1624" s="4">
        <v>7.8000001909999996</v>
      </c>
      <c r="K1624" s="4">
        <v>7.8000001909999996</v>
      </c>
      <c r="L1624" t="s">
        <v>249</v>
      </c>
      <c r="M1624">
        <v>0</v>
      </c>
    </row>
    <row r="1625" spans="1:13" x14ac:dyDescent="0.25">
      <c r="A1625">
        <v>1001675</v>
      </c>
      <c r="B1625" s="1">
        <v>0.9375</v>
      </c>
      <c r="C1625" s="3">
        <v>4637</v>
      </c>
      <c r="D1625" t="s">
        <v>6</v>
      </c>
      <c r="E1625">
        <v>3</v>
      </c>
      <c r="F1625" t="s">
        <v>7</v>
      </c>
      <c r="G1625" t="s">
        <v>10</v>
      </c>
      <c r="H1625">
        <v>1</v>
      </c>
      <c r="I1625">
        <v>0</v>
      </c>
      <c r="J1625" s="4">
        <v>24.227674480000001</v>
      </c>
      <c r="K1625" s="4">
        <v>24.227674480000001</v>
      </c>
      <c r="L1625" t="s">
        <v>250</v>
      </c>
      <c r="M1625">
        <v>7</v>
      </c>
    </row>
    <row r="1626" spans="1:13" x14ac:dyDescent="0.25">
      <c r="A1626">
        <v>1001676</v>
      </c>
      <c r="B1626" s="1">
        <v>0.81319444444444444</v>
      </c>
      <c r="C1626" s="3">
        <v>906</v>
      </c>
      <c r="D1626" t="s">
        <v>6</v>
      </c>
      <c r="E1626">
        <v>3</v>
      </c>
      <c r="F1626" t="s">
        <v>20</v>
      </c>
      <c r="G1626" t="s">
        <v>17</v>
      </c>
      <c r="H1626">
        <v>1</v>
      </c>
      <c r="I1626">
        <v>0</v>
      </c>
      <c r="J1626" s="4">
        <v>7.0999999049999998</v>
      </c>
      <c r="K1626" s="4">
        <v>7.0999999049999998</v>
      </c>
      <c r="L1626" t="s">
        <v>499</v>
      </c>
      <c r="M1626">
        <v>1</v>
      </c>
    </row>
    <row r="1627" spans="1:13" x14ac:dyDescent="0.25">
      <c r="A1627">
        <v>1001677</v>
      </c>
      <c r="B1627" s="1">
        <v>0.81319444444444444</v>
      </c>
      <c r="C1627" s="3">
        <v>5366</v>
      </c>
      <c r="D1627" t="s">
        <v>6</v>
      </c>
      <c r="E1627">
        <v>3</v>
      </c>
      <c r="F1627" t="s">
        <v>20</v>
      </c>
      <c r="G1627" t="s">
        <v>17</v>
      </c>
      <c r="H1627">
        <v>1</v>
      </c>
      <c r="I1627">
        <v>0</v>
      </c>
      <c r="J1627" s="4">
        <v>23.470746989999999</v>
      </c>
      <c r="K1627" s="4">
        <v>23.470746989999999</v>
      </c>
      <c r="L1627" t="s">
        <v>499</v>
      </c>
      <c r="M1627">
        <v>1</v>
      </c>
    </row>
    <row r="1628" spans="1:13" x14ac:dyDescent="0.25">
      <c r="A1628">
        <v>1001678</v>
      </c>
      <c r="B1628" s="1">
        <v>0.81319444444444444</v>
      </c>
      <c r="C1628" s="3">
        <v>5367</v>
      </c>
      <c r="D1628" t="s">
        <v>6</v>
      </c>
      <c r="E1628">
        <v>3</v>
      </c>
      <c r="F1628" t="s">
        <v>20</v>
      </c>
      <c r="G1628" t="s">
        <v>17</v>
      </c>
      <c r="H1628">
        <v>1</v>
      </c>
      <c r="I1628">
        <v>0</v>
      </c>
      <c r="J1628" s="4">
        <v>15.38114262</v>
      </c>
      <c r="K1628" s="4">
        <v>15.38114262</v>
      </c>
      <c r="L1628" t="s">
        <v>499</v>
      </c>
      <c r="M1628">
        <v>4</v>
      </c>
    </row>
    <row r="1629" spans="1:13" x14ac:dyDescent="0.25">
      <c r="A1629">
        <v>1001679</v>
      </c>
      <c r="B1629" s="1">
        <v>0.81319444444444444</v>
      </c>
      <c r="C1629" s="3">
        <v>5495</v>
      </c>
      <c r="D1629" t="s">
        <v>6</v>
      </c>
      <c r="E1629">
        <v>3</v>
      </c>
      <c r="F1629" t="s">
        <v>20</v>
      </c>
      <c r="G1629" t="s">
        <v>17</v>
      </c>
      <c r="H1629">
        <v>1</v>
      </c>
      <c r="I1629">
        <v>0</v>
      </c>
      <c r="J1629" s="4">
        <v>11.600000380000001</v>
      </c>
      <c r="K1629" s="4">
        <v>11.600000380000001</v>
      </c>
      <c r="L1629" t="s">
        <v>499</v>
      </c>
      <c r="M1629">
        <v>1</v>
      </c>
    </row>
    <row r="1630" spans="1:13" x14ac:dyDescent="0.25">
      <c r="A1630">
        <v>1001680</v>
      </c>
      <c r="B1630" s="1">
        <v>0.8125</v>
      </c>
      <c r="C1630" s="3">
        <v>5165</v>
      </c>
      <c r="D1630" t="s">
        <v>6</v>
      </c>
      <c r="E1630">
        <v>3</v>
      </c>
      <c r="F1630" t="s">
        <v>20</v>
      </c>
      <c r="G1630" t="s">
        <v>14</v>
      </c>
      <c r="H1630">
        <v>1</v>
      </c>
      <c r="I1630">
        <v>0</v>
      </c>
      <c r="J1630" s="4">
        <v>17.200000760000002</v>
      </c>
      <c r="K1630" s="4">
        <v>17.200000760000002</v>
      </c>
      <c r="L1630" t="s">
        <v>246</v>
      </c>
      <c r="M1630">
        <v>14</v>
      </c>
    </row>
    <row r="1631" spans="1:13" x14ac:dyDescent="0.25">
      <c r="A1631">
        <v>1001681</v>
      </c>
      <c r="B1631" s="1">
        <v>0.8125</v>
      </c>
      <c r="C1631" s="3">
        <v>4968</v>
      </c>
      <c r="D1631" t="s">
        <v>6</v>
      </c>
      <c r="E1631">
        <v>3</v>
      </c>
      <c r="F1631" t="s">
        <v>20</v>
      </c>
      <c r="G1631" t="s">
        <v>14</v>
      </c>
      <c r="H1631">
        <v>2</v>
      </c>
      <c r="I1631">
        <v>0</v>
      </c>
      <c r="J1631" s="4">
        <v>8.3999996190000008</v>
      </c>
      <c r="K1631" s="4">
        <v>8.3999996190000008</v>
      </c>
      <c r="L1631" t="s">
        <v>246</v>
      </c>
      <c r="M1631">
        <v>15</v>
      </c>
    </row>
    <row r="1632" spans="1:13" x14ac:dyDescent="0.25">
      <c r="A1632">
        <v>1001682</v>
      </c>
      <c r="B1632" s="1">
        <v>0.8125</v>
      </c>
      <c r="C1632" s="3">
        <v>5528</v>
      </c>
      <c r="D1632" t="s">
        <v>6</v>
      </c>
      <c r="E1632">
        <v>3</v>
      </c>
      <c r="F1632" t="s">
        <v>20</v>
      </c>
      <c r="G1632" t="s">
        <v>14</v>
      </c>
      <c r="H1632">
        <v>2</v>
      </c>
      <c r="I1632">
        <v>0</v>
      </c>
      <c r="J1632" s="4">
        <v>15.15166855</v>
      </c>
      <c r="K1632" s="4">
        <v>15.15166855</v>
      </c>
      <c r="L1632" t="s">
        <v>246</v>
      </c>
      <c r="M1632">
        <v>6</v>
      </c>
    </row>
    <row r="1633" spans="1:13" x14ac:dyDescent="0.25">
      <c r="A1633">
        <v>1001683</v>
      </c>
      <c r="B1633" s="1">
        <v>0.8125</v>
      </c>
      <c r="C1633" s="3">
        <v>5001</v>
      </c>
      <c r="D1633" t="s">
        <v>6</v>
      </c>
      <c r="E1633">
        <v>3</v>
      </c>
      <c r="F1633" t="s">
        <v>20</v>
      </c>
      <c r="G1633" t="s">
        <v>14</v>
      </c>
      <c r="H1633">
        <v>1</v>
      </c>
      <c r="I1633">
        <v>0</v>
      </c>
      <c r="J1633" s="4">
        <v>22.700000760000002</v>
      </c>
      <c r="K1633" s="4">
        <v>22.700000760000002</v>
      </c>
      <c r="L1633" t="s">
        <v>246</v>
      </c>
      <c r="M1633">
        <v>82</v>
      </c>
    </row>
    <row r="1634" spans="1:13" x14ac:dyDescent="0.25">
      <c r="A1634">
        <v>1001684</v>
      </c>
      <c r="B1634" s="1">
        <v>0.85416666666666663</v>
      </c>
      <c r="C1634" s="3">
        <v>816</v>
      </c>
      <c r="D1634" t="s">
        <v>6</v>
      </c>
      <c r="E1634">
        <v>3</v>
      </c>
      <c r="F1634" t="s">
        <v>20</v>
      </c>
      <c r="G1634" t="s">
        <v>14</v>
      </c>
      <c r="H1634">
        <v>3</v>
      </c>
      <c r="I1634">
        <v>0</v>
      </c>
      <c r="J1634" s="4">
        <v>17</v>
      </c>
      <c r="K1634" s="4">
        <v>17</v>
      </c>
      <c r="L1634" t="s">
        <v>349</v>
      </c>
      <c r="M1634">
        <v>12</v>
      </c>
    </row>
    <row r="1635" spans="1:13" x14ac:dyDescent="0.25">
      <c r="A1635">
        <v>1001685</v>
      </c>
      <c r="B1635" s="1">
        <v>0.85416666666666663</v>
      </c>
      <c r="C1635" s="3">
        <v>4769</v>
      </c>
      <c r="D1635" t="s">
        <v>6</v>
      </c>
      <c r="E1635">
        <v>3</v>
      </c>
      <c r="F1635" t="s">
        <v>20</v>
      </c>
      <c r="G1635" t="s">
        <v>14</v>
      </c>
      <c r="H1635">
        <v>2</v>
      </c>
      <c r="I1635">
        <v>0</v>
      </c>
      <c r="J1635" s="4">
        <v>9.3000001910000005</v>
      </c>
      <c r="K1635" s="4">
        <v>9.3000001910000005</v>
      </c>
      <c r="L1635" t="s">
        <v>349</v>
      </c>
      <c r="M1635">
        <v>12</v>
      </c>
    </row>
    <row r="1636" spans="1:13" x14ac:dyDescent="0.25">
      <c r="A1636">
        <v>1001686</v>
      </c>
      <c r="B1636" s="1">
        <v>0.85416666666666663</v>
      </c>
      <c r="C1636" s="3">
        <v>4638</v>
      </c>
      <c r="D1636" t="s">
        <v>6</v>
      </c>
      <c r="E1636">
        <v>3</v>
      </c>
      <c r="F1636" t="s">
        <v>20</v>
      </c>
      <c r="G1636" t="s">
        <v>14</v>
      </c>
      <c r="H1636">
        <v>2</v>
      </c>
      <c r="I1636">
        <v>0</v>
      </c>
      <c r="J1636" s="4">
        <v>15.25605202</v>
      </c>
      <c r="K1636" s="4">
        <v>15.25605202</v>
      </c>
      <c r="L1636" t="s">
        <v>349</v>
      </c>
      <c r="M1636">
        <v>24</v>
      </c>
    </row>
    <row r="1637" spans="1:13" x14ac:dyDescent="0.25">
      <c r="A1637">
        <v>1001687</v>
      </c>
      <c r="B1637" s="1">
        <v>0.85416666666666663</v>
      </c>
      <c r="C1637" s="3">
        <v>5297</v>
      </c>
      <c r="D1637" t="s">
        <v>6</v>
      </c>
      <c r="E1637">
        <v>3</v>
      </c>
      <c r="F1637" t="s">
        <v>20</v>
      </c>
      <c r="G1637" t="s">
        <v>14</v>
      </c>
      <c r="H1637">
        <v>1</v>
      </c>
      <c r="I1637">
        <v>0</v>
      </c>
      <c r="J1637" s="4">
        <v>9.8327722550000001</v>
      </c>
      <c r="K1637" s="4">
        <v>9.8327722550000001</v>
      </c>
      <c r="L1637" t="s">
        <v>349</v>
      </c>
      <c r="M1637">
        <v>6</v>
      </c>
    </row>
    <row r="1638" spans="1:13" x14ac:dyDescent="0.25">
      <c r="A1638">
        <v>1001688</v>
      </c>
      <c r="B1638" s="1">
        <v>0.89583333333333337</v>
      </c>
      <c r="C1638" s="3">
        <v>2855</v>
      </c>
      <c r="D1638" t="s">
        <v>6</v>
      </c>
      <c r="E1638">
        <v>3</v>
      </c>
      <c r="F1638" t="s">
        <v>20</v>
      </c>
      <c r="G1638" t="s">
        <v>14</v>
      </c>
      <c r="H1638">
        <v>3</v>
      </c>
      <c r="I1638">
        <v>0</v>
      </c>
      <c r="J1638" s="4">
        <v>10.137300489999999</v>
      </c>
      <c r="K1638" s="4">
        <v>10.137300489999999</v>
      </c>
      <c r="L1638" t="s">
        <v>249</v>
      </c>
      <c r="M1638">
        <v>16</v>
      </c>
    </row>
    <row r="1639" spans="1:13" x14ac:dyDescent="0.25">
      <c r="A1639">
        <v>1001689</v>
      </c>
      <c r="B1639" s="1">
        <v>0.89583333333333337</v>
      </c>
      <c r="C1639" s="3">
        <v>5562</v>
      </c>
      <c r="D1639" t="s">
        <v>6</v>
      </c>
      <c r="E1639">
        <v>3</v>
      </c>
      <c r="F1639" t="s">
        <v>20</v>
      </c>
      <c r="G1639" t="s">
        <v>14</v>
      </c>
      <c r="H1639">
        <v>2</v>
      </c>
      <c r="I1639">
        <v>0</v>
      </c>
      <c r="J1639" s="4">
        <v>39.099998470000003</v>
      </c>
      <c r="K1639" s="4">
        <v>39.099998470000003</v>
      </c>
      <c r="L1639" t="s">
        <v>249</v>
      </c>
      <c r="M1639">
        <v>15</v>
      </c>
    </row>
    <row r="1640" spans="1:13" x14ac:dyDescent="0.25">
      <c r="A1640">
        <v>1001690</v>
      </c>
      <c r="B1640" s="1">
        <v>0.89583333333333337</v>
      </c>
      <c r="C1640" s="3">
        <v>5561</v>
      </c>
      <c r="D1640" t="s">
        <v>6</v>
      </c>
      <c r="E1640">
        <v>3</v>
      </c>
      <c r="F1640" t="s">
        <v>20</v>
      </c>
      <c r="G1640" t="s">
        <v>14</v>
      </c>
      <c r="H1640">
        <v>2</v>
      </c>
      <c r="I1640">
        <v>0</v>
      </c>
      <c r="J1640" s="4">
        <v>19.399999619999999</v>
      </c>
      <c r="K1640" s="4">
        <v>19.399999619999999</v>
      </c>
      <c r="L1640" t="s">
        <v>249</v>
      </c>
      <c r="M1640">
        <v>17</v>
      </c>
    </row>
    <row r="1641" spans="1:13" x14ac:dyDescent="0.25">
      <c r="A1641">
        <v>1001691</v>
      </c>
      <c r="B1641" s="1">
        <v>0.89583333333333337</v>
      </c>
      <c r="C1641" s="3">
        <v>491</v>
      </c>
      <c r="D1641" t="s">
        <v>6</v>
      </c>
      <c r="E1641">
        <v>3</v>
      </c>
      <c r="F1641" t="s">
        <v>20</v>
      </c>
      <c r="G1641" t="s">
        <v>14</v>
      </c>
      <c r="H1641">
        <v>1</v>
      </c>
      <c r="I1641">
        <v>0</v>
      </c>
      <c r="J1641" s="4">
        <v>20</v>
      </c>
      <c r="K1641" s="4">
        <v>20</v>
      </c>
      <c r="L1641" t="s">
        <v>249</v>
      </c>
      <c r="M1641">
        <v>8</v>
      </c>
    </row>
    <row r="1642" spans="1:13" x14ac:dyDescent="0.25">
      <c r="A1642">
        <v>1001692</v>
      </c>
      <c r="B1642" s="1">
        <v>0.89583333333333337</v>
      </c>
      <c r="C1642" s="3">
        <v>5036</v>
      </c>
      <c r="D1642" t="s">
        <v>6</v>
      </c>
      <c r="E1642">
        <v>3</v>
      </c>
      <c r="F1642" t="s">
        <v>20</v>
      </c>
      <c r="G1642" t="s">
        <v>14</v>
      </c>
      <c r="H1642">
        <v>3</v>
      </c>
      <c r="I1642">
        <v>0</v>
      </c>
      <c r="J1642" s="4">
        <v>12.2329855</v>
      </c>
      <c r="K1642" s="4">
        <v>12.2329855</v>
      </c>
      <c r="L1642" t="s">
        <v>249</v>
      </c>
      <c r="M1642">
        <v>14</v>
      </c>
    </row>
    <row r="1643" spans="1:13" x14ac:dyDescent="0.25">
      <c r="A1643">
        <v>1001693</v>
      </c>
      <c r="B1643" s="1">
        <v>0.89583333333333337</v>
      </c>
      <c r="C1643" s="3">
        <v>4968</v>
      </c>
      <c r="D1643" t="s">
        <v>6</v>
      </c>
      <c r="E1643">
        <v>3</v>
      </c>
      <c r="F1643" t="s">
        <v>20</v>
      </c>
      <c r="G1643" t="s">
        <v>10</v>
      </c>
      <c r="H1643">
        <v>3</v>
      </c>
      <c r="I1643">
        <v>0</v>
      </c>
      <c r="J1643" s="4">
        <v>13.68017292</v>
      </c>
      <c r="K1643" s="4">
        <v>13.68017292</v>
      </c>
      <c r="L1643" t="s">
        <v>249</v>
      </c>
      <c r="M1643">
        <v>13</v>
      </c>
    </row>
    <row r="1644" spans="1:13" x14ac:dyDescent="0.25">
      <c r="A1644">
        <v>1001694</v>
      </c>
      <c r="B1644" s="1">
        <v>0.89583333333333337</v>
      </c>
      <c r="C1644" s="3">
        <v>5132</v>
      </c>
      <c r="D1644" t="s">
        <v>6</v>
      </c>
      <c r="E1644">
        <v>3</v>
      </c>
      <c r="F1644" t="s">
        <v>20</v>
      </c>
      <c r="G1644" t="s">
        <v>14</v>
      </c>
      <c r="H1644">
        <v>3</v>
      </c>
      <c r="I1644">
        <v>0</v>
      </c>
      <c r="J1644" s="4">
        <v>20.399999619999999</v>
      </c>
      <c r="K1644" s="4">
        <v>20.399999619999999</v>
      </c>
      <c r="L1644" t="s">
        <v>249</v>
      </c>
      <c r="M1644">
        <v>11</v>
      </c>
    </row>
    <row r="1645" spans="1:13" x14ac:dyDescent="0.25">
      <c r="A1645">
        <v>1001695</v>
      </c>
      <c r="B1645" s="1">
        <v>0.89583333333333337</v>
      </c>
      <c r="C1645" s="3">
        <v>5565</v>
      </c>
      <c r="D1645" t="s">
        <v>6</v>
      </c>
      <c r="E1645">
        <v>3</v>
      </c>
      <c r="F1645" t="s">
        <v>20</v>
      </c>
      <c r="G1645" t="s">
        <v>14</v>
      </c>
      <c r="H1645">
        <v>3</v>
      </c>
      <c r="I1645">
        <v>0</v>
      </c>
      <c r="J1645" s="4">
        <v>2.9000000950000002</v>
      </c>
      <c r="K1645" s="4">
        <v>2.9000000950000002</v>
      </c>
      <c r="L1645" t="s">
        <v>249</v>
      </c>
      <c r="M1645">
        <v>19</v>
      </c>
    </row>
    <row r="1646" spans="1:13" x14ac:dyDescent="0.25">
      <c r="A1646">
        <v>1001696</v>
      </c>
      <c r="B1646" s="1">
        <v>0.89583333333333337</v>
      </c>
      <c r="C1646" s="3">
        <v>919</v>
      </c>
      <c r="D1646" t="s">
        <v>6</v>
      </c>
      <c r="E1646">
        <v>3</v>
      </c>
      <c r="F1646" t="s">
        <v>20</v>
      </c>
      <c r="G1646" t="s">
        <v>14</v>
      </c>
      <c r="H1646">
        <v>3</v>
      </c>
      <c r="I1646">
        <v>0</v>
      </c>
      <c r="J1646" s="4">
        <v>4.1999998090000004</v>
      </c>
      <c r="K1646" s="4">
        <v>4.1999998090000004</v>
      </c>
      <c r="L1646" t="s">
        <v>249</v>
      </c>
      <c r="M1646">
        <v>16</v>
      </c>
    </row>
    <row r="1647" spans="1:13" x14ac:dyDescent="0.25">
      <c r="A1647">
        <v>1001697</v>
      </c>
      <c r="B1647" s="1">
        <v>0.89583333333333337</v>
      </c>
      <c r="C1647" s="3">
        <v>5099</v>
      </c>
      <c r="D1647" t="s">
        <v>6</v>
      </c>
      <c r="E1647">
        <v>3</v>
      </c>
      <c r="F1647" t="s">
        <v>20</v>
      </c>
      <c r="G1647" t="s">
        <v>14</v>
      </c>
      <c r="H1647">
        <v>3</v>
      </c>
      <c r="I1647">
        <v>0</v>
      </c>
      <c r="J1647" s="4">
        <v>16.03190231</v>
      </c>
      <c r="K1647" s="4">
        <v>16.03190231</v>
      </c>
      <c r="L1647" t="s">
        <v>249</v>
      </c>
      <c r="M1647">
        <v>16</v>
      </c>
    </row>
    <row r="1648" spans="1:13" x14ac:dyDescent="0.25">
      <c r="A1648">
        <v>1001698</v>
      </c>
      <c r="B1648" s="1">
        <v>0.89583333333333337</v>
      </c>
      <c r="C1648" s="3">
        <v>5165</v>
      </c>
      <c r="D1648" t="s">
        <v>6</v>
      </c>
      <c r="E1648">
        <v>3</v>
      </c>
      <c r="F1648" t="s">
        <v>20</v>
      </c>
      <c r="G1648" t="s">
        <v>14</v>
      </c>
      <c r="H1648">
        <v>3</v>
      </c>
      <c r="I1648">
        <v>0</v>
      </c>
      <c r="J1648" s="4">
        <v>15.69999981</v>
      </c>
      <c r="K1648" s="4">
        <v>15.69999981</v>
      </c>
      <c r="L1648" t="s">
        <v>249</v>
      </c>
      <c r="M1648">
        <v>15</v>
      </c>
    </row>
    <row r="1649" spans="1:13" x14ac:dyDescent="0.25">
      <c r="A1649">
        <v>1001699</v>
      </c>
      <c r="B1649" s="1">
        <v>0.89583333333333337</v>
      </c>
      <c r="C1649" s="3">
        <v>736</v>
      </c>
      <c r="D1649" t="s">
        <v>6</v>
      </c>
      <c r="E1649">
        <v>3</v>
      </c>
      <c r="F1649" t="s">
        <v>20</v>
      </c>
      <c r="G1649" t="s">
        <v>10</v>
      </c>
      <c r="H1649">
        <v>3</v>
      </c>
      <c r="I1649">
        <v>0</v>
      </c>
      <c r="J1649" s="4">
        <v>29</v>
      </c>
      <c r="K1649" s="4">
        <v>29</v>
      </c>
      <c r="L1649" t="s">
        <v>249</v>
      </c>
      <c r="M1649">
        <v>24</v>
      </c>
    </row>
    <row r="1650" spans="1:13" x14ac:dyDescent="0.25">
      <c r="A1650">
        <v>1001700</v>
      </c>
      <c r="B1650" s="1">
        <v>0.89583333333333337</v>
      </c>
      <c r="C1650" s="3">
        <v>773</v>
      </c>
      <c r="D1650" t="s">
        <v>6</v>
      </c>
      <c r="E1650">
        <v>3</v>
      </c>
      <c r="F1650" t="s">
        <v>20</v>
      </c>
      <c r="G1650" t="s">
        <v>14</v>
      </c>
      <c r="H1650">
        <v>2</v>
      </c>
      <c r="I1650">
        <v>0</v>
      </c>
      <c r="J1650" s="4">
        <v>13.600000380000001</v>
      </c>
      <c r="K1650" s="4">
        <v>13.600000380000001</v>
      </c>
      <c r="L1650" t="s">
        <v>249</v>
      </c>
      <c r="M1650">
        <v>9</v>
      </c>
    </row>
    <row r="1651" spans="1:13" x14ac:dyDescent="0.25">
      <c r="A1651">
        <v>1001701</v>
      </c>
      <c r="B1651" s="1">
        <v>0.89583333333333337</v>
      </c>
      <c r="C1651" s="3">
        <v>5045</v>
      </c>
      <c r="D1651" t="s">
        <v>6</v>
      </c>
      <c r="E1651">
        <v>3</v>
      </c>
      <c r="F1651" t="s">
        <v>20</v>
      </c>
      <c r="G1651" t="s">
        <v>14</v>
      </c>
      <c r="H1651">
        <v>3</v>
      </c>
      <c r="I1651">
        <v>0</v>
      </c>
      <c r="J1651" s="4">
        <v>26.414299010000001</v>
      </c>
      <c r="K1651" s="4">
        <v>26.414299010000001</v>
      </c>
      <c r="L1651" t="s">
        <v>249</v>
      </c>
      <c r="M1651">
        <v>15</v>
      </c>
    </row>
    <row r="1652" spans="1:13" x14ac:dyDescent="0.25">
      <c r="A1652">
        <v>1001702</v>
      </c>
      <c r="B1652" s="1">
        <v>0.89583333333333337</v>
      </c>
      <c r="C1652" s="3">
        <v>5000</v>
      </c>
      <c r="D1652" t="s">
        <v>6</v>
      </c>
      <c r="E1652">
        <v>3</v>
      </c>
      <c r="F1652" t="s">
        <v>20</v>
      </c>
      <c r="G1652" t="s">
        <v>14</v>
      </c>
      <c r="H1652">
        <v>2</v>
      </c>
      <c r="I1652">
        <v>0</v>
      </c>
      <c r="J1652" s="4">
        <v>18.571298599999999</v>
      </c>
      <c r="K1652" s="4">
        <v>18.571298599999999</v>
      </c>
      <c r="L1652" t="s">
        <v>249</v>
      </c>
      <c r="M1652">
        <v>16</v>
      </c>
    </row>
    <row r="1653" spans="1:13" x14ac:dyDescent="0.25">
      <c r="A1653">
        <v>1001703</v>
      </c>
      <c r="B1653" s="1">
        <v>0.89583333333333337</v>
      </c>
      <c r="C1653" s="3">
        <v>5564</v>
      </c>
      <c r="D1653" t="s">
        <v>6</v>
      </c>
      <c r="E1653">
        <v>3</v>
      </c>
      <c r="F1653" t="s">
        <v>20</v>
      </c>
      <c r="G1653" t="s">
        <v>14</v>
      </c>
      <c r="H1653">
        <v>3</v>
      </c>
      <c r="I1653">
        <v>0</v>
      </c>
      <c r="J1653" s="4">
        <v>9.7108383180000004</v>
      </c>
      <c r="K1653" s="4">
        <v>9.7108383180000004</v>
      </c>
      <c r="L1653" t="s">
        <v>249</v>
      </c>
      <c r="M1653">
        <v>13</v>
      </c>
    </row>
    <row r="1654" spans="1:13" x14ac:dyDescent="0.25">
      <c r="A1654">
        <v>1001704</v>
      </c>
      <c r="B1654" s="1">
        <v>0.89583333333333337</v>
      </c>
      <c r="C1654" s="3">
        <v>4868</v>
      </c>
      <c r="D1654" t="s">
        <v>6</v>
      </c>
      <c r="E1654">
        <v>3</v>
      </c>
      <c r="F1654" t="s">
        <v>20</v>
      </c>
      <c r="G1654" t="s">
        <v>14</v>
      </c>
      <c r="H1654">
        <v>2</v>
      </c>
      <c r="I1654">
        <v>1</v>
      </c>
      <c r="J1654" s="4">
        <v>21.803457259999998</v>
      </c>
      <c r="K1654" s="4">
        <v>21.803457259999998</v>
      </c>
      <c r="L1654" t="s">
        <v>249</v>
      </c>
      <c r="M1654">
        <v>21</v>
      </c>
    </row>
    <row r="1655" spans="1:13" x14ac:dyDescent="0.25">
      <c r="A1655">
        <v>1001705</v>
      </c>
      <c r="B1655" s="1">
        <v>0.89583333333333337</v>
      </c>
      <c r="C1655" s="3">
        <v>814</v>
      </c>
      <c r="D1655" t="s">
        <v>6</v>
      </c>
      <c r="E1655">
        <v>3</v>
      </c>
      <c r="F1655" t="s">
        <v>20</v>
      </c>
      <c r="G1655" t="s">
        <v>10</v>
      </c>
      <c r="H1655">
        <v>3</v>
      </c>
      <c r="I1655">
        <v>0</v>
      </c>
      <c r="J1655" s="4">
        <v>22</v>
      </c>
      <c r="K1655" s="4">
        <v>22</v>
      </c>
      <c r="L1655" t="s">
        <v>249</v>
      </c>
      <c r="M1655">
        <v>16</v>
      </c>
    </row>
    <row r="1656" spans="1:13" x14ac:dyDescent="0.25">
      <c r="A1656">
        <v>1001706</v>
      </c>
      <c r="B1656" s="1">
        <v>0.89583333333333337</v>
      </c>
      <c r="C1656" s="3">
        <v>5330</v>
      </c>
      <c r="D1656" t="s">
        <v>6</v>
      </c>
      <c r="E1656">
        <v>3</v>
      </c>
      <c r="F1656" t="s">
        <v>20</v>
      </c>
      <c r="G1656" t="s">
        <v>14</v>
      </c>
      <c r="H1656">
        <v>3</v>
      </c>
      <c r="I1656">
        <v>0</v>
      </c>
      <c r="J1656" s="4">
        <v>30.061058039999999</v>
      </c>
      <c r="K1656" s="4">
        <v>30.061058039999999</v>
      </c>
      <c r="L1656" t="s">
        <v>249</v>
      </c>
      <c r="M1656">
        <v>26</v>
      </c>
    </row>
    <row r="1657" spans="1:13" x14ac:dyDescent="0.25">
      <c r="A1657">
        <v>1001707</v>
      </c>
      <c r="B1657" s="1">
        <v>0.81319444444444444</v>
      </c>
      <c r="C1657" s="3">
        <v>5034</v>
      </c>
      <c r="D1657" t="s">
        <v>6</v>
      </c>
      <c r="E1657">
        <v>3</v>
      </c>
      <c r="F1657" t="s">
        <v>20</v>
      </c>
      <c r="G1657" t="s">
        <v>10</v>
      </c>
      <c r="H1657">
        <v>2</v>
      </c>
      <c r="I1657">
        <v>0</v>
      </c>
      <c r="J1657" s="4">
        <v>12.73328018</v>
      </c>
      <c r="K1657" s="4">
        <v>12.73328018</v>
      </c>
      <c r="L1657" t="s">
        <v>499</v>
      </c>
      <c r="M1657">
        <v>14</v>
      </c>
    </row>
    <row r="1658" spans="1:13" x14ac:dyDescent="0.25">
      <c r="A1658">
        <v>1001708</v>
      </c>
      <c r="B1658" s="1">
        <v>0.85486111111111107</v>
      </c>
      <c r="C1658" s="3">
        <v>4803</v>
      </c>
      <c r="D1658" t="s">
        <v>6</v>
      </c>
      <c r="E1658">
        <v>3</v>
      </c>
      <c r="F1658" t="s">
        <v>20</v>
      </c>
      <c r="G1658" t="s">
        <v>8</v>
      </c>
      <c r="H1658">
        <v>1</v>
      </c>
      <c r="I1658">
        <v>1</v>
      </c>
      <c r="J1658" s="4">
        <v>11.2304821</v>
      </c>
      <c r="K1658" s="4">
        <v>11.2304821</v>
      </c>
      <c r="L1658" t="s">
        <v>500</v>
      </c>
      <c r="M1658">
        <v>0</v>
      </c>
    </row>
    <row r="1659" spans="1:13" x14ac:dyDescent="0.25">
      <c r="A1659">
        <v>1001709</v>
      </c>
      <c r="B1659" s="1">
        <v>0.85416666666666663</v>
      </c>
      <c r="C1659" s="3">
        <v>5365</v>
      </c>
      <c r="D1659" t="s">
        <v>6</v>
      </c>
      <c r="E1659">
        <v>3</v>
      </c>
      <c r="F1659" t="s">
        <v>20</v>
      </c>
      <c r="G1659" t="s">
        <v>14</v>
      </c>
      <c r="H1659">
        <v>2</v>
      </c>
      <c r="I1659">
        <v>1</v>
      </c>
      <c r="J1659" s="4">
        <v>29</v>
      </c>
      <c r="K1659" s="4">
        <v>29</v>
      </c>
      <c r="L1659" t="s">
        <v>349</v>
      </c>
      <c r="M1659">
        <v>22</v>
      </c>
    </row>
    <row r="1660" spans="1:13" x14ac:dyDescent="0.25">
      <c r="A1660">
        <v>1001710</v>
      </c>
      <c r="B1660" s="1">
        <v>0.89583333333333337</v>
      </c>
      <c r="C1660" s="3">
        <v>110</v>
      </c>
      <c r="D1660" t="s">
        <v>6</v>
      </c>
      <c r="E1660">
        <v>3</v>
      </c>
      <c r="F1660" t="s">
        <v>20</v>
      </c>
      <c r="G1660" t="s">
        <v>14</v>
      </c>
      <c r="H1660">
        <v>2</v>
      </c>
      <c r="I1660">
        <v>0</v>
      </c>
      <c r="J1660" s="4">
        <v>30</v>
      </c>
      <c r="K1660" s="4">
        <v>30</v>
      </c>
      <c r="L1660" t="s">
        <v>249</v>
      </c>
      <c r="M1660">
        <v>16</v>
      </c>
    </row>
    <row r="1661" spans="1:13" x14ac:dyDescent="0.25">
      <c r="A1661">
        <v>1001711</v>
      </c>
      <c r="B1661" s="1">
        <v>0.93819444444444444</v>
      </c>
      <c r="C1661" s="3">
        <v>5366</v>
      </c>
      <c r="D1661" t="s">
        <v>6</v>
      </c>
      <c r="E1661">
        <v>3</v>
      </c>
      <c r="F1661" t="s">
        <v>20</v>
      </c>
      <c r="G1661" t="s">
        <v>10</v>
      </c>
      <c r="H1661">
        <v>1</v>
      </c>
      <c r="I1661">
        <v>0</v>
      </c>
      <c r="J1661" s="4">
        <v>9.8942785260000008</v>
      </c>
      <c r="K1661" s="4">
        <v>9.8942785260000008</v>
      </c>
      <c r="L1661" t="s">
        <v>434</v>
      </c>
      <c r="M1661">
        <v>6</v>
      </c>
    </row>
    <row r="1662" spans="1:13" x14ac:dyDescent="0.25">
      <c r="A1662">
        <v>1001712</v>
      </c>
      <c r="B1662" s="1">
        <v>0.93819444444444444</v>
      </c>
      <c r="C1662" s="3">
        <v>4803</v>
      </c>
      <c r="D1662" t="s">
        <v>6</v>
      </c>
      <c r="E1662">
        <v>3</v>
      </c>
      <c r="F1662" t="s">
        <v>20</v>
      </c>
      <c r="G1662" t="s">
        <v>14</v>
      </c>
      <c r="H1662">
        <v>1</v>
      </c>
      <c r="I1662">
        <v>0</v>
      </c>
      <c r="J1662" s="4">
        <v>5.5581059460000004</v>
      </c>
      <c r="K1662" s="4">
        <v>5.5581059460000004</v>
      </c>
      <c r="L1662" t="s">
        <v>434</v>
      </c>
      <c r="M1662">
        <v>3</v>
      </c>
    </row>
    <row r="1663" spans="1:13" x14ac:dyDescent="0.25">
      <c r="A1663">
        <v>1001713</v>
      </c>
      <c r="B1663" s="1">
        <v>0.91666666666666663</v>
      </c>
      <c r="C1663" s="3">
        <v>4967</v>
      </c>
      <c r="D1663" t="s">
        <v>6</v>
      </c>
      <c r="E1663">
        <v>3</v>
      </c>
      <c r="F1663" t="s">
        <v>20</v>
      </c>
      <c r="G1663" t="s">
        <v>10</v>
      </c>
      <c r="H1663">
        <v>1</v>
      </c>
      <c r="I1663">
        <v>0</v>
      </c>
      <c r="J1663" s="4">
        <v>8.8020610809999997</v>
      </c>
      <c r="K1663" s="4">
        <v>8.8020610809999997</v>
      </c>
      <c r="L1663" t="s">
        <v>354</v>
      </c>
      <c r="M1663">
        <v>13</v>
      </c>
    </row>
    <row r="1664" spans="1:13" x14ac:dyDescent="0.25">
      <c r="A1664">
        <v>1001714</v>
      </c>
      <c r="B1664" s="1">
        <v>0.91666666666666663</v>
      </c>
      <c r="C1664" s="3">
        <v>4901</v>
      </c>
      <c r="D1664" t="s">
        <v>6</v>
      </c>
      <c r="E1664">
        <v>3</v>
      </c>
      <c r="F1664" t="s">
        <v>20</v>
      </c>
      <c r="G1664" t="s">
        <v>14</v>
      </c>
      <c r="H1664">
        <v>1</v>
      </c>
      <c r="I1664">
        <v>0</v>
      </c>
      <c r="J1664" s="4">
        <v>14</v>
      </c>
      <c r="K1664" s="4">
        <v>14</v>
      </c>
      <c r="L1664" t="s">
        <v>354</v>
      </c>
      <c r="M1664">
        <v>15</v>
      </c>
    </row>
    <row r="1665" spans="1:13" x14ac:dyDescent="0.25">
      <c r="A1665">
        <v>1001715</v>
      </c>
      <c r="B1665" s="1">
        <v>0.9375</v>
      </c>
      <c r="C1665" s="3">
        <v>5563</v>
      </c>
      <c r="D1665" t="s">
        <v>6</v>
      </c>
      <c r="E1665">
        <v>3</v>
      </c>
      <c r="F1665" t="s">
        <v>20</v>
      </c>
      <c r="G1665" t="s">
        <v>14</v>
      </c>
      <c r="H1665">
        <v>3</v>
      </c>
      <c r="I1665">
        <v>0</v>
      </c>
      <c r="J1665" s="4">
        <v>17</v>
      </c>
      <c r="K1665" s="4">
        <v>17</v>
      </c>
      <c r="L1665" t="s">
        <v>250</v>
      </c>
      <c r="M1665">
        <v>12</v>
      </c>
    </row>
    <row r="1666" spans="1:13" x14ac:dyDescent="0.25">
      <c r="A1666">
        <v>1001716</v>
      </c>
      <c r="B1666" s="1">
        <v>0.9375</v>
      </c>
      <c r="C1666" s="3">
        <v>4769</v>
      </c>
      <c r="D1666" t="s">
        <v>6</v>
      </c>
      <c r="E1666">
        <v>3</v>
      </c>
      <c r="F1666" t="s">
        <v>20</v>
      </c>
      <c r="G1666" t="s">
        <v>14</v>
      </c>
      <c r="H1666">
        <v>1</v>
      </c>
      <c r="I1666">
        <v>0</v>
      </c>
      <c r="J1666" s="4">
        <v>8.2405281069999994</v>
      </c>
      <c r="K1666" s="4">
        <v>8.2405281069999994</v>
      </c>
      <c r="L1666" t="s">
        <v>250</v>
      </c>
      <c r="M1666">
        <v>15</v>
      </c>
    </row>
    <row r="1667" spans="1:13" x14ac:dyDescent="0.25">
      <c r="A1667">
        <v>1001717</v>
      </c>
      <c r="B1667" s="1">
        <v>0.97916666666666663</v>
      </c>
      <c r="C1667" s="3">
        <v>2096</v>
      </c>
      <c r="D1667" t="s">
        <v>6</v>
      </c>
      <c r="E1667">
        <v>3</v>
      </c>
      <c r="F1667" t="s">
        <v>20</v>
      </c>
      <c r="G1667" t="s">
        <v>14</v>
      </c>
      <c r="H1667">
        <v>1</v>
      </c>
      <c r="I1667">
        <v>0</v>
      </c>
      <c r="J1667" s="4">
        <v>16.467737199999998</v>
      </c>
      <c r="K1667" s="4">
        <v>16.467737199999998</v>
      </c>
      <c r="L1667" t="s">
        <v>355</v>
      </c>
      <c r="M1667">
        <v>8</v>
      </c>
    </row>
    <row r="1668" spans="1:13" x14ac:dyDescent="0.25">
      <c r="A1668">
        <v>1001718</v>
      </c>
      <c r="B1668" s="1">
        <v>0.97916666666666663</v>
      </c>
      <c r="C1668" s="3">
        <v>5001</v>
      </c>
      <c r="D1668" t="s">
        <v>6</v>
      </c>
      <c r="E1668">
        <v>3</v>
      </c>
      <c r="F1668" t="s">
        <v>20</v>
      </c>
      <c r="G1668" t="s">
        <v>14</v>
      </c>
      <c r="H1668">
        <v>2</v>
      </c>
      <c r="I1668">
        <v>0</v>
      </c>
      <c r="J1668" s="4">
        <v>15.899999619999999</v>
      </c>
      <c r="K1668" s="4">
        <v>15.899999619999999</v>
      </c>
      <c r="L1668" t="s">
        <v>355</v>
      </c>
      <c r="M1668">
        <v>6</v>
      </c>
    </row>
    <row r="1669" spans="1:13" x14ac:dyDescent="0.25">
      <c r="A1669">
        <v>1001719</v>
      </c>
      <c r="B1669" s="1">
        <v>0.97916666666666663</v>
      </c>
      <c r="C1669" s="3">
        <v>4637</v>
      </c>
      <c r="D1669" t="s">
        <v>6</v>
      </c>
      <c r="E1669">
        <v>3</v>
      </c>
      <c r="F1669" t="s">
        <v>20</v>
      </c>
      <c r="G1669" t="s">
        <v>14</v>
      </c>
      <c r="H1669">
        <v>1</v>
      </c>
      <c r="I1669">
        <v>0</v>
      </c>
      <c r="J1669" s="4">
        <v>10.5</v>
      </c>
      <c r="K1669" s="4">
        <v>10.5</v>
      </c>
      <c r="L1669" t="s">
        <v>355</v>
      </c>
      <c r="M1669">
        <v>6</v>
      </c>
    </row>
    <row r="1670" spans="1:13" x14ac:dyDescent="0.25">
      <c r="A1670">
        <v>1001720</v>
      </c>
      <c r="B1670" s="1">
        <v>0.97916666666666663</v>
      </c>
      <c r="C1670" s="3">
        <v>4638</v>
      </c>
      <c r="D1670" t="s">
        <v>6</v>
      </c>
      <c r="E1670">
        <v>3</v>
      </c>
      <c r="F1670" t="s">
        <v>20</v>
      </c>
      <c r="G1670" t="s">
        <v>14</v>
      </c>
      <c r="H1670">
        <v>1</v>
      </c>
      <c r="I1670">
        <v>0</v>
      </c>
      <c r="J1670" s="4">
        <v>9.0431070330000001</v>
      </c>
      <c r="K1670" s="4">
        <v>9.0431070330000001</v>
      </c>
      <c r="L1670" t="s">
        <v>355</v>
      </c>
      <c r="M1670">
        <v>5</v>
      </c>
    </row>
    <row r="1671" spans="1:13" x14ac:dyDescent="0.25">
      <c r="A1671">
        <v>1001721</v>
      </c>
      <c r="B1671" s="1">
        <v>0.97916666666666663</v>
      </c>
      <c r="C1671" s="3">
        <v>5564</v>
      </c>
      <c r="D1671" t="s">
        <v>6</v>
      </c>
      <c r="E1671">
        <v>3</v>
      </c>
      <c r="F1671" t="s">
        <v>20</v>
      </c>
      <c r="G1671" t="s">
        <v>14</v>
      </c>
      <c r="H1671">
        <v>1</v>
      </c>
      <c r="I1671">
        <v>0</v>
      </c>
      <c r="J1671" s="4">
        <v>14.100000380000001</v>
      </c>
      <c r="K1671" s="4">
        <v>14.100000380000001</v>
      </c>
      <c r="L1671" t="s">
        <v>355</v>
      </c>
      <c r="M1671">
        <v>8</v>
      </c>
    </row>
    <row r="1672" spans="1:13" x14ac:dyDescent="0.25">
      <c r="A1672">
        <v>1001722</v>
      </c>
      <c r="B1672" s="1">
        <v>0.97916666666666663</v>
      </c>
      <c r="C1672" s="3">
        <v>5100</v>
      </c>
      <c r="D1672" t="s">
        <v>6</v>
      </c>
      <c r="E1672">
        <v>3</v>
      </c>
      <c r="F1672" t="s">
        <v>20</v>
      </c>
      <c r="G1672" t="s">
        <v>14</v>
      </c>
      <c r="H1672">
        <v>2</v>
      </c>
      <c r="I1672">
        <v>0</v>
      </c>
      <c r="J1672" s="4">
        <v>16.909763340000001</v>
      </c>
      <c r="K1672" s="4">
        <v>16.909763340000001</v>
      </c>
      <c r="L1672" t="s">
        <v>355</v>
      </c>
      <c r="M1672">
        <v>20</v>
      </c>
    </row>
    <row r="1673" spans="1:13" x14ac:dyDescent="0.25">
      <c r="A1673">
        <v>1001723</v>
      </c>
      <c r="B1673" s="1">
        <v>0.33402777777777781</v>
      </c>
      <c r="C1673" s="3">
        <v>919</v>
      </c>
      <c r="D1673" t="s">
        <v>6</v>
      </c>
      <c r="E1673">
        <v>3</v>
      </c>
      <c r="F1673" t="s">
        <v>7</v>
      </c>
      <c r="G1673" t="s">
        <v>8</v>
      </c>
      <c r="H1673">
        <v>1</v>
      </c>
      <c r="I1673">
        <v>0</v>
      </c>
      <c r="J1673" s="4">
        <v>18.299999239999998</v>
      </c>
      <c r="K1673" s="4">
        <v>18.299999239999998</v>
      </c>
      <c r="L1673" t="s">
        <v>369</v>
      </c>
      <c r="M1673">
        <v>0</v>
      </c>
    </row>
    <row r="1674" spans="1:13" x14ac:dyDescent="0.25">
      <c r="A1674">
        <v>1001724</v>
      </c>
      <c r="B1674" s="1">
        <v>0.33402777777777781</v>
      </c>
      <c r="C1674" s="3">
        <v>5100</v>
      </c>
      <c r="D1674" t="s">
        <v>6</v>
      </c>
      <c r="E1674">
        <v>3</v>
      </c>
      <c r="F1674" t="s">
        <v>7</v>
      </c>
      <c r="G1674" t="s">
        <v>10</v>
      </c>
      <c r="H1674">
        <v>2</v>
      </c>
      <c r="I1674">
        <v>0</v>
      </c>
      <c r="J1674" s="4">
        <v>18.520797730000002</v>
      </c>
      <c r="K1674" s="4">
        <v>18.520797730000002</v>
      </c>
      <c r="L1674" t="s">
        <v>369</v>
      </c>
      <c r="M1674">
        <v>9</v>
      </c>
    </row>
    <row r="1675" spans="1:13" x14ac:dyDescent="0.25">
      <c r="A1675">
        <v>1001725</v>
      </c>
      <c r="B1675" s="1">
        <v>0.33402777777777781</v>
      </c>
      <c r="C1675" s="3">
        <v>4803</v>
      </c>
      <c r="D1675" t="s">
        <v>6</v>
      </c>
      <c r="E1675">
        <v>3</v>
      </c>
      <c r="F1675" t="s">
        <v>7</v>
      </c>
      <c r="G1675" t="s">
        <v>8</v>
      </c>
      <c r="H1675">
        <v>2</v>
      </c>
      <c r="I1675">
        <v>0</v>
      </c>
      <c r="J1675" s="4">
        <v>11.71547604</v>
      </c>
      <c r="K1675" s="4">
        <v>11.71547604</v>
      </c>
      <c r="L1675" t="s">
        <v>369</v>
      </c>
      <c r="M1675">
        <v>0</v>
      </c>
    </row>
    <row r="1676" spans="1:13" x14ac:dyDescent="0.25">
      <c r="A1676">
        <v>1001726</v>
      </c>
      <c r="B1676" s="1">
        <v>0.33402777777777781</v>
      </c>
      <c r="C1676" s="3">
        <v>4769</v>
      </c>
      <c r="D1676" t="s">
        <v>6</v>
      </c>
      <c r="E1676">
        <v>3</v>
      </c>
      <c r="F1676" t="s">
        <v>7</v>
      </c>
      <c r="G1676" t="s">
        <v>8</v>
      </c>
      <c r="H1676">
        <v>2</v>
      </c>
      <c r="I1676">
        <v>0</v>
      </c>
      <c r="J1676" s="4">
        <v>14.826890949999999</v>
      </c>
      <c r="K1676" s="4">
        <v>14.826890949999999</v>
      </c>
      <c r="L1676" t="s">
        <v>369</v>
      </c>
      <c r="M1676">
        <v>0</v>
      </c>
    </row>
    <row r="1677" spans="1:13" x14ac:dyDescent="0.25">
      <c r="A1677">
        <v>1001727</v>
      </c>
      <c r="B1677" s="1">
        <v>0.33402777777777781</v>
      </c>
      <c r="C1677" s="3">
        <v>5561</v>
      </c>
      <c r="D1677" t="s">
        <v>6</v>
      </c>
      <c r="E1677">
        <v>3</v>
      </c>
      <c r="F1677" t="s">
        <v>7</v>
      </c>
      <c r="G1677" t="s">
        <v>8</v>
      </c>
      <c r="H1677">
        <v>2</v>
      </c>
      <c r="I1677">
        <v>0</v>
      </c>
      <c r="J1677" s="4">
        <v>18.299999239999998</v>
      </c>
      <c r="K1677" s="4">
        <v>18.299999239999998</v>
      </c>
      <c r="L1677" t="s">
        <v>369</v>
      </c>
      <c r="M1677">
        <v>0</v>
      </c>
    </row>
    <row r="1678" spans="1:13" x14ac:dyDescent="0.25">
      <c r="A1678">
        <v>1001728</v>
      </c>
      <c r="B1678" s="1">
        <v>0.3756944444444445</v>
      </c>
      <c r="C1678" s="3">
        <v>814</v>
      </c>
      <c r="D1678" t="s">
        <v>6</v>
      </c>
      <c r="E1678">
        <v>3</v>
      </c>
      <c r="F1678" t="s">
        <v>7</v>
      </c>
      <c r="G1678" t="s">
        <v>8</v>
      </c>
      <c r="H1678">
        <v>2</v>
      </c>
      <c r="I1678">
        <v>0</v>
      </c>
      <c r="J1678" s="4">
        <v>18.339332580000001</v>
      </c>
      <c r="K1678" s="4">
        <v>18.339332580000001</v>
      </c>
      <c r="L1678" t="s">
        <v>265</v>
      </c>
      <c r="M1678">
        <v>0</v>
      </c>
    </row>
    <row r="1679" spans="1:13" x14ac:dyDescent="0.25">
      <c r="A1679">
        <v>1001729</v>
      </c>
      <c r="B1679" s="1">
        <v>0.3756944444444445</v>
      </c>
      <c r="C1679" s="3">
        <v>5396</v>
      </c>
      <c r="D1679" t="s">
        <v>6</v>
      </c>
      <c r="E1679">
        <v>3</v>
      </c>
      <c r="F1679" t="s">
        <v>7</v>
      </c>
      <c r="G1679" t="s">
        <v>8</v>
      </c>
      <c r="H1679">
        <v>2</v>
      </c>
      <c r="I1679">
        <v>0</v>
      </c>
      <c r="J1679" s="4">
        <v>15.89103508</v>
      </c>
      <c r="K1679" s="4">
        <v>15.89103508</v>
      </c>
      <c r="L1679" t="s">
        <v>265</v>
      </c>
      <c r="M1679">
        <v>0</v>
      </c>
    </row>
    <row r="1680" spans="1:13" x14ac:dyDescent="0.25">
      <c r="A1680">
        <v>1001730</v>
      </c>
      <c r="B1680" s="1">
        <v>0.3756944444444445</v>
      </c>
      <c r="C1680" s="3">
        <v>729</v>
      </c>
      <c r="D1680" t="s">
        <v>6</v>
      </c>
      <c r="E1680">
        <v>3</v>
      </c>
      <c r="F1680" t="s">
        <v>7</v>
      </c>
      <c r="G1680" t="s">
        <v>8</v>
      </c>
      <c r="H1680">
        <v>2</v>
      </c>
      <c r="I1680">
        <v>0</v>
      </c>
      <c r="J1680" s="4">
        <v>12.59383774</v>
      </c>
      <c r="K1680" s="4">
        <v>12.59383774</v>
      </c>
      <c r="L1680" t="s">
        <v>265</v>
      </c>
      <c r="M1680">
        <v>0</v>
      </c>
    </row>
    <row r="1681" spans="1:13" x14ac:dyDescent="0.25">
      <c r="A1681">
        <v>1001731</v>
      </c>
      <c r="B1681" s="1">
        <v>0.3756944444444445</v>
      </c>
      <c r="C1681" s="3">
        <v>1205</v>
      </c>
      <c r="D1681" t="s">
        <v>6</v>
      </c>
      <c r="E1681">
        <v>3</v>
      </c>
      <c r="F1681" t="s">
        <v>7</v>
      </c>
      <c r="G1681" t="s">
        <v>8</v>
      </c>
      <c r="H1681">
        <v>2</v>
      </c>
      <c r="I1681">
        <v>0</v>
      </c>
      <c r="J1681" s="4">
        <v>8.8999996190000008</v>
      </c>
      <c r="K1681" s="4">
        <v>8.8999996190000008</v>
      </c>
      <c r="L1681" t="s">
        <v>265</v>
      </c>
      <c r="M1681">
        <v>0</v>
      </c>
    </row>
    <row r="1682" spans="1:13" x14ac:dyDescent="0.25">
      <c r="A1682">
        <v>1001732</v>
      </c>
      <c r="B1682" s="1">
        <v>0.3756944444444445</v>
      </c>
      <c r="C1682" s="3">
        <v>2855</v>
      </c>
      <c r="D1682" t="s">
        <v>6</v>
      </c>
      <c r="E1682">
        <v>3</v>
      </c>
      <c r="F1682" t="s">
        <v>7</v>
      </c>
      <c r="G1682" t="s">
        <v>8</v>
      </c>
      <c r="H1682">
        <v>2</v>
      </c>
      <c r="I1682">
        <v>0</v>
      </c>
      <c r="J1682" s="4">
        <v>14.30000019</v>
      </c>
      <c r="K1682" s="4">
        <v>14.30000019</v>
      </c>
      <c r="L1682" t="s">
        <v>265</v>
      </c>
      <c r="M1682">
        <v>0</v>
      </c>
    </row>
    <row r="1683" spans="1:13" x14ac:dyDescent="0.25">
      <c r="A1683">
        <v>1001733</v>
      </c>
      <c r="B1683" s="1">
        <v>0.3756944444444445</v>
      </c>
      <c r="C1683" s="3">
        <v>5528</v>
      </c>
      <c r="D1683" t="s">
        <v>6</v>
      </c>
      <c r="E1683">
        <v>3</v>
      </c>
      <c r="F1683" t="s">
        <v>7</v>
      </c>
      <c r="G1683" t="s">
        <v>8</v>
      </c>
      <c r="H1683">
        <v>2</v>
      </c>
      <c r="I1683">
        <v>0</v>
      </c>
      <c r="J1683" s="4">
        <v>13.63074875</v>
      </c>
      <c r="K1683" s="4">
        <v>13.63074875</v>
      </c>
      <c r="L1683" t="s">
        <v>265</v>
      </c>
      <c r="M1683">
        <v>0</v>
      </c>
    </row>
    <row r="1684" spans="1:13" x14ac:dyDescent="0.25">
      <c r="A1684">
        <v>1001734</v>
      </c>
      <c r="B1684" s="1">
        <v>0.3756944444444445</v>
      </c>
      <c r="C1684" s="3">
        <v>5429</v>
      </c>
      <c r="D1684" t="s">
        <v>6</v>
      </c>
      <c r="E1684">
        <v>3</v>
      </c>
      <c r="F1684" t="s">
        <v>7</v>
      </c>
      <c r="G1684" t="s">
        <v>8</v>
      </c>
      <c r="H1684">
        <v>3</v>
      </c>
      <c r="I1684">
        <v>0</v>
      </c>
      <c r="J1684" s="4">
        <v>11.945306779999999</v>
      </c>
      <c r="K1684" s="4">
        <v>11.945306779999999</v>
      </c>
      <c r="L1684" t="s">
        <v>265</v>
      </c>
      <c r="M1684">
        <v>0</v>
      </c>
    </row>
    <row r="1685" spans="1:13" x14ac:dyDescent="0.25">
      <c r="A1685">
        <v>1001735</v>
      </c>
      <c r="B1685" s="1">
        <v>0.3756944444444445</v>
      </c>
      <c r="C1685" s="3">
        <v>736</v>
      </c>
      <c r="D1685" t="s">
        <v>6</v>
      </c>
      <c r="E1685">
        <v>3</v>
      </c>
      <c r="F1685" t="s">
        <v>7</v>
      </c>
      <c r="G1685" t="s">
        <v>8</v>
      </c>
      <c r="H1685">
        <v>2</v>
      </c>
      <c r="I1685">
        <v>0</v>
      </c>
      <c r="J1685" s="4">
        <v>27.291976930000001</v>
      </c>
      <c r="K1685" s="4">
        <v>27.291976930000001</v>
      </c>
      <c r="L1685" t="s">
        <v>265</v>
      </c>
      <c r="M1685">
        <v>0</v>
      </c>
    </row>
    <row r="1686" spans="1:13" x14ac:dyDescent="0.25">
      <c r="A1686">
        <v>1001736</v>
      </c>
      <c r="B1686" s="1">
        <v>0.3756944444444445</v>
      </c>
      <c r="C1686" s="3">
        <v>993</v>
      </c>
      <c r="D1686" t="s">
        <v>6</v>
      </c>
      <c r="E1686">
        <v>3</v>
      </c>
      <c r="F1686" t="s">
        <v>7</v>
      </c>
      <c r="G1686" t="s">
        <v>8</v>
      </c>
      <c r="H1686">
        <v>3</v>
      </c>
      <c r="I1686">
        <v>0</v>
      </c>
      <c r="J1686" s="4">
        <v>21.02346039</v>
      </c>
      <c r="K1686" s="4">
        <v>21.02346039</v>
      </c>
      <c r="L1686" t="s">
        <v>265</v>
      </c>
      <c r="M1686">
        <v>0</v>
      </c>
    </row>
    <row r="1687" spans="1:13" x14ac:dyDescent="0.25">
      <c r="A1687">
        <v>1001737</v>
      </c>
      <c r="B1687" s="1">
        <v>0.3756944444444445</v>
      </c>
      <c r="C1687" s="3">
        <v>4835</v>
      </c>
      <c r="D1687" t="s">
        <v>6</v>
      </c>
      <c r="E1687">
        <v>3</v>
      </c>
      <c r="F1687" t="s">
        <v>7</v>
      </c>
      <c r="G1687" t="s">
        <v>17</v>
      </c>
      <c r="H1687">
        <v>3</v>
      </c>
      <c r="I1687">
        <v>0</v>
      </c>
      <c r="J1687" s="4">
        <v>20.692604060000001</v>
      </c>
      <c r="K1687" s="4">
        <v>20.692604060000001</v>
      </c>
      <c r="L1687" t="s">
        <v>265</v>
      </c>
      <c r="M1687">
        <v>2</v>
      </c>
    </row>
    <row r="1688" spans="1:13" x14ac:dyDescent="0.25">
      <c r="A1688">
        <v>1001738</v>
      </c>
      <c r="B1688" s="1">
        <v>0.3756944444444445</v>
      </c>
      <c r="C1688" s="3">
        <v>903</v>
      </c>
      <c r="D1688" t="s">
        <v>6</v>
      </c>
      <c r="E1688">
        <v>3</v>
      </c>
      <c r="F1688" t="s">
        <v>7</v>
      </c>
      <c r="G1688" t="s">
        <v>8</v>
      </c>
      <c r="H1688">
        <v>2</v>
      </c>
      <c r="I1688">
        <v>0</v>
      </c>
      <c r="J1688" s="4">
        <v>15.31124878</v>
      </c>
      <c r="K1688" s="4">
        <v>15.31124878</v>
      </c>
      <c r="L1688" t="s">
        <v>265</v>
      </c>
      <c r="M1688">
        <v>0</v>
      </c>
    </row>
    <row r="1689" spans="1:13" x14ac:dyDescent="0.25">
      <c r="A1689">
        <v>1001739</v>
      </c>
      <c r="B1689" s="1">
        <v>0.3756944444444445</v>
      </c>
      <c r="C1689" s="3">
        <v>918</v>
      </c>
      <c r="D1689" t="s">
        <v>6</v>
      </c>
      <c r="E1689">
        <v>3</v>
      </c>
      <c r="F1689" t="s">
        <v>7</v>
      </c>
      <c r="G1689" t="s">
        <v>8</v>
      </c>
      <c r="H1689">
        <v>3</v>
      </c>
      <c r="I1689">
        <v>0</v>
      </c>
      <c r="J1689" s="4">
        <v>14.470178600000001</v>
      </c>
      <c r="K1689" s="4">
        <v>14.470178600000001</v>
      </c>
      <c r="L1689" t="s">
        <v>265</v>
      </c>
      <c r="M1689">
        <v>0</v>
      </c>
    </row>
    <row r="1690" spans="1:13" x14ac:dyDescent="0.25">
      <c r="A1690">
        <v>1001740</v>
      </c>
      <c r="B1690" s="1">
        <v>0.3756944444444445</v>
      </c>
      <c r="C1690" s="3">
        <v>4837</v>
      </c>
      <c r="D1690" t="s">
        <v>6</v>
      </c>
      <c r="E1690">
        <v>3</v>
      </c>
      <c r="F1690" t="s">
        <v>7</v>
      </c>
      <c r="G1690" t="s">
        <v>8</v>
      </c>
      <c r="H1690">
        <v>1</v>
      </c>
      <c r="I1690">
        <v>0</v>
      </c>
      <c r="J1690" s="4">
        <v>15.32206154</v>
      </c>
      <c r="K1690" s="4">
        <v>15.32206154</v>
      </c>
      <c r="L1690" t="s">
        <v>265</v>
      </c>
      <c r="M1690">
        <v>0</v>
      </c>
    </row>
    <row r="1691" spans="1:13" x14ac:dyDescent="0.25">
      <c r="A1691">
        <v>1001741</v>
      </c>
      <c r="B1691" s="1">
        <v>0.3756944444444445</v>
      </c>
      <c r="C1691" s="3">
        <v>5264</v>
      </c>
      <c r="D1691" t="s">
        <v>6</v>
      </c>
      <c r="E1691">
        <v>3</v>
      </c>
      <c r="F1691" t="s">
        <v>7</v>
      </c>
      <c r="G1691" t="s">
        <v>8</v>
      </c>
      <c r="H1691">
        <v>2</v>
      </c>
      <c r="I1691">
        <v>0</v>
      </c>
      <c r="J1691" s="4">
        <v>15.19999981</v>
      </c>
      <c r="K1691" s="4">
        <v>15.19999981</v>
      </c>
      <c r="L1691" t="s">
        <v>265</v>
      </c>
      <c r="M1691">
        <v>0</v>
      </c>
    </row>
    <row r="1692" spans="1:13" x14ac:dyDescent="0.25">
      <c r="A1692">
        <v>1001742</v>
      </c>
      <c r="B1692" s="1">
        <v>0.3756944444444445</v>
      </c>
      <c r="C1692" s="3">
        <v>110</v>
      </c>
      <c r="D1692" t="s">
        <v>6</v>
      </c>
      <c r="E1692">
        <v>3</v>
      </c>
      <c r="F1692" t="s">
        <v>7</v>
      </c>
      <c r="G1692" t="s">
        <v>8</v>
      </c>
      <c r="H1692">
        <v>3</v>
      </c>
      <c r="I1692">
        <v>0</v>
      </c>
      <c r="J1692" s="4">
        <v>22.15812683</v>
      </c>
      <c r="K1692" s="4">
        <v>22.15812683</v>
      </c>
      <c r="L1692" t="s">
        <v>265</v>
      </c>
      <c r="M1692">
        <v>0</v>
      </c>
    </row>
    <row r="1693" spans="1:13" x14ac:dyDescent="0.25">
      <c r="A1693">
        <v>1001743</v>
      </c>
      <c r="B1693" s="1">
        <v>0.3756944444444445</v>
      </c>
      <c r="C1693" s="3">
        <v>1007</v>
      </c>
      <c r="D1693" t="s">
        <v>6</v>
      </c>
      <c r="E1693">
        <v>3</v>
      </c>
      <c r="F1693" t="s">
        <v>7</v>
      </c>
      <c r="G1693" t="s">
        <v>8</v>
      </c>
      <c r="H1693">
        <v>1</v>
      </c>
      <c r="I1693">
        <v>0</v>
      </c>
      <c r="J1693" s="4">
        <v>11.34826183</v>
      </c>
      <c r="K1693" s="4">
        <v>11.34826183</v>
      </c>
      <c r="L1693" t="s">
        <v>265</v>
      </c>
      <c r="M1693">
        <v>0</v>
      </c>
    </row>
    <row r="1694" spans="1:13" x14ac:dyDescent="0.25">
      <c r="A1694">
        <v>1001744</v>
      </c>
      <c r="B1694" s="1">
        <v>0.3756944444444445</v>
      </c>
      <c r="C1694" s="3">
        <v>5066</v>
      </c>
      <c r="D1694" t="s">
        <v>6</v>
      </c>
      <c r="E1694">
        <v>3</v>
      </c>
      <c r="F1694" t="s">
        <v>7</v>
      </c>
      <c r="G1694" t="s">
        <v>8</v>
      </c>
      <c r="H1694">
        <v>2</v>
      </c>
      <c r="I1694">
        <v>0</v>
      </c>
      <c r="J1694" s="4">
        <v>19.84060478</v>
      </c>
      <c r="K1694" s="4">
        <v>19.84060478</v>
      </c>
      <c r="L1694" t="s">
        <v>265</v>
      </c>
      <c r="M1694">
        <v>0</v>
      </c>
    </row>
    <row r="1695" spans="1:13" x14ac:dyDescent="0.25">
      <c r="A1695">
        <v>1001745</v>
      </c>
      <c r="B1695" s="1">
        <v>0.3756944444444445</v>
      </c>
      <c r="C1695" s="3">
        <v>906</v>
      </c>
      <c r="D1695" t="s">
        <v>6</v>
      </c>
      <c r="E1695">
        <v>3</v>
      </c>
      <c r="F1695" t="s">
        <v>7</v>
      </c>
      <c r="G1695" t="s">
        <v>8</v>
      </c>
      <c r="H1695">
        <v>3</v>
      </c>
      <c r="I1695">
        <v>0</v>
      </c>
      <c r="J1695" s="4">
        <v>15.54472923</v>
      </c>
      <c r="K1695" s="4">
        <v>15.54472923</v>
      </c>
      <c r="L1695" t="s">
        <v>265</v>
      </c>
      <c r="M1695">
        <v>0</v>
      </c>
    </row>
    <row r="1696" spans="1:13" x14ac:dyDescent="0.25">
      <c r="A1696">
        <v>1001746</v>
      </c>
      <c r="B1696" s="1">
        <v>0.3756944444444445</v>
      </c>
      <c r="C1696" s="3">
        <v>1799</v>
      </c>
      <c r="D1696" t="s">
        <v>6</v>
      </c>
      <c r="E1696">
        <v>3</v>
      </c>
      <c r="F1696" t="s">
        <v>7</v>
      </c>
      <c r="G1696" t="s">
        <v>8</v>
      </c>
      <c r="H1696">
        <v>2</v>
      </c>
      <c r="I1696">
        <v>0</v>
      </c>
      <c r="J1696" s="4">
        <v>15.5025301</v>
      </c>
      <c r="K1696" s="4">
        <v>15.5025301</v>
      </c>
      <c r="L1696" t="s">
        <v>265</v>
      </c>
      <c r="M1696">
        <v>0</v>
      </c>
    </row>
    <row r="1697" spans="1:13" x14ac:dyDescent="0.25">
      <c r="A1697">
        <v>1001747</v>
      </c>
      <c r="B1697" s="1">
        <v>0.3756944444444445</v>
      </c>
      <c r="C1697" s="3">
        <v>5495</v>
      </c>
      <c r="D1697" t="s">
        <v>6</v>
      </c>
      <c r="E1697">
        <v>3</v>
      </c>
      <c r="F1697" t="s">
        <v>7</v>
      </c>
      <c r="G1697" t="s">
        <v>8</v>
      </c>
      <c r="H1697">
        <v>2</v>
      </c>
      <c r="I1697">
        <v>0</v>
      </c>
      <c r="J1697" s="4">
        <v>12.399999619999999</v>
      </c>
      <c r="K1697" s="4">
        <v>12.399999619999999</v>
      </c>
      <c r="L1697" t="s">
        <v>265</v>
      </c>
      <c r="M1697">
        <v>0</v>
      </c>
    </row>
    <row r="1698" spans="1:13" x14ac:dyDescent="0.25">
      <c r="A1698">
        <v>1001748</v>
      </c>
      <c r="B1698" s="1">
        <v>0.3756944444444445</v>
      </c>
      <c r="C1698" s="3">
        <v>5038</v>
      </c>
      <c r="D1698" t="s">
        <v>6</v>
      </c>
      <c r="E1698">
        <v>3</v>
      </c>
      <c r="F1698" t="s">
        <v>7</v>
      </c>
      <c r="G1698" t="s">
        <v>8</v>
      </c>
      <c r="H1698">
        <v>3</v>
      </c>
      <c r="I1698">
        <v>0</v>
      </c>
      <c r="J1698" s="4">
        <v>10.19999981</v>
      </c>
      <c r="K1698" s="4">
        <v>10.19999981</v>
      </c>
      <c r="L1698" t="s">
        <v>265</v>
      </c>
      <c r="M1698">
        <v>0</v>
      </c>
    </row>
    <row r="1699" spans="1:13" x14ac:dyDescent="0.25">
      <c r="A1699">
        <v>1001749</v>
      </c>
      <c r="B1699" s="1">
        <v>0.3756944444444445</v>
      </c>
      <c r="C1699" s="3">
        <v>5565</v>
      </c>
      <c r="D1699" t="s">
        <v>6</v>
      </c>
      <c r="E1699">
        <v>3</v>
      </c>
      <c r="F1699" t="s">
        <v>7</v>
      </c>
      <c r="G1699" t="s">
        <v>8</v>
      </c>
      <c r="H1699">
        <v>3</v>
      </c>
      <c r="I1699">
        <v>0</v>
      </c>
      <c r="J1699" s="4">
        <v>15.500099179999999</v>
      </c>
      <c r="K1699" s="4">
        <v>15.500099179999999</v>
      </c>
      <c r="L1699" t="s">
        <v>265</v>
      </c>
      <c r="M1699">
        <v>0</v>
      </c>
    </row>
    <row r="1700" spans="1:13" x14ac:dyDescent="0.25">
      <c r="A1700">
        <v>1001750</v>
      </c>
      <c r="B1700" s="1">
        <v>0.3756944444444445</v>
      </c>
      <c r="C1700" s="3">
        <v>4968</v>
      </c>
      <c r="D1700" t="s">
        <v>6</v>
      </c>
      <c r="E1700">
        <v>3</v>
      </c>
      <c r="F1700" t="s">
        <v>7</v>
      </c>
      <c r="G1700" t="s">
        <v>14</v>
      </c>
      <c r="H1700">
        <v>2</v>
      </c>
      <c r="I1700">
        <v>0</v>
      </c>
      <c r="J1700" s="4">
        <v>26.506528849999999</v>
      </c>
      <c r="K1700" s="4">
        <v>26.506528849999999</v>
      </c>
      <c r="L1700" t="s">
        <v>265</v>
      </c>
      <c r="M1700">
        <v>61</v>
      </c>
    </row>
    <row r="1701" spans="1:13" x14ac:dyDescent="0.25">
      <c r="A1701">
        <v>1001751</v>
      </c>
      <c r="B1701" s="1">
        <v>0.3756944444444445</v>
      </c>
      <c r="C1701" s="3">
        <v>1437</v>
      </c>
      <c r="D1701" t="s">
        <v>6</v>
      </c>
      <c r="E1701">
        <v>3</v>
      </c>
      <c r="F1701" t="s">
        <v>7</v>
      </c>
      <c r="G1701" t="s">
        <v>8</v>
      </c>
      <c r="H1701">
        <v>3</v>
      </c>
      <c r="I1701">
        <v>0</v>
      </c>
      <c r="J1701" s="4">
        <v>16.600000380000001</v>
      </c>
      <c r="K1701" s="4">
        <v>16.600000380000001</v>
      </c>
      <c r="L1701" t="s">
        <v>265</v>
      </c>
      <c r="M1701">
        <v>0</v>
      </c>
    </row>
    <row r="1702" spans="1:13" x14ac:dyDescent="0.25">
      <c r="A1702">
        <v>1001752</v>
      </c>
      <c r="B1702" s="1">
        <v>0.3756944444444445</v>
      </c>
      <c r="C1702" s="3">
        <v>760</v>
      </c>
      <c r="D1702" t="s">
        <v>6</v>
      </c>
      <c r="E1702">
        <v>3</v>
      </c>
      <c r="F1702" t="s">
        <v>7</v>
      </c>
      <c r="G1702" t="s">
        <v>8</v>
      </c>
      <c r="H1702">
        <v>3</v>
      </c>
      <c r="I1702">
        <v>0</v>
      </c>
      <c r="J1702" s="4">
        <v>22.932888030000001</v>
      </c>
      <c r="K1702" s="4">
        <v>22.932888030000001</v>
      </c>
      <c r="L1702" t="s">
        <v>265</v>
      </c>
      <c r="M1702">
        <v>0</v>
      </c>
    </row>
    <row r="1703" spans="1:13" x14ac:dyDescent="0.25">
      <c r="A1703">
        <v>1001753</v>
      </c>
      <c r="B1703" s="1">
        <v>0.3756944444444445</v>
      </c>
      <c r="C1703" s="3">
        <v>5364</v>
      </c>
      <c r="D1703" t="s">
        <v>6</v>
      </c>
      <c r="E1703">
        <v>3</v>
      </c>
      <c r="F1703" t="s">
        <v>7</v>
      </c>
      <c r="G1703" t="s">
        <v>8</v>
      </c>
      <c r="H1703">
        <v>2</v>
      </c>
      <c r="I1703">
        <v>0</v>
      </c>
      <c r="J1703" s="4">
        <v>15.30000019</v>
      </c>
      <c r="K1703" s="4">
        <v>15.30000019</v>
      </c>
      <c r="L1703" t="s">
        <v>265</v>
      </c>
      <c r="M1703">
        <v>0</v>
      </c>
    </row>
    <row r="1704" spans="1:13" x14ac:dyDescent="0.25">
      <c r="A1704">
        <v>1001754</v>
      </c>
      <c r="B1704" s="1">
        <v>0.3756944444444445</v>
      </c>
      <c r="C1704" s="3">
        <v>5037</v>
      </c>
      <c r="D1704" t="s">
        <v>6</v>
      </c>
      <c r="E1704">
        <v>3</v>
      </c>
      <c r="F1704" t="s">
        <v>7</v>
      </c>
      <c r="G1704" t="s">
        <v>8</v>
      </c>
      <c r="H1704">
        <v>3</v>
      </c>
      <c r="I1704">
        <v>0</v>
      </c>
      <c r="J1704" s="4">
        <v>12.600000380000001</v>
      </c>
      <c r="K1704" s="4">
        <v>12.600000380000001</v>
      </c>
      <c r="L1704" t="s">
        <v>265</v>
      </c>
      <c r="M1704">
        <v>0</v>
      </c>
    </row>
    <row r="1705" spans="1:13" x14ac:dyDescent="0.25">
      <c r="A1705">
        <v>1001755</v>
      </c>
      <c r="B1705" s="1">
        <v>0.3125</v>
      </c>
      <c r="C1705" s="3">
        <v>4637</v>
      </c>
      <c r="D1705" t="s">
        <v>6</v>
      </c>
      <c r="E1705">
        <v>3</v>
      </c>
      <c r="F1705" t="s">
        <v>7</v>
      </c>
      <c r="G1705" t="s">
        <v>8</v>
      </c>
      <c r="H1705">
        <v>1</v>
      </c>
      <c r="I1705">
        <v>0</v>
      </c>
      <c r="J1705" s="4">
        <v>13.899999619999999</v>
      </c>
      <c r="K1705" s="4">
        <v>13.899999619999999</v>
      </c>
      <c r="L1705" t="s">
        <v>262</v>
      </c>
      <c r="M1705">
        <v>0</v>
      </c>
    </row>
    <row r="1706" spans="1:13" x14ac:dyDescent="0.25">
      <c r="A1706">
        <v>1001756</v>
      </c>
      <c r="B1706" s="1">
        <v>0.33333333333333331</v>
      </c>
      <c r="C1706" s="3">
        <v>5001</v>
      </c>
      <c r="D1706" t="s">
        <v>6</v>
      </c>
      <c r="E1706">
        <v>3</v>
      </c>
      <c r="F1706" t="s">
        <v>7</v>
      </c>
      <c r="G1706" t="s">
        <v>8</v>
      </c>
      <c r="H1706">
        <v>2</v>
      </c>
      <c r="I1706">
        <v>0</v>
      </c>
      <c r="J1706" s="4">
        <v>16.588974</v>
      </c>
      <c r="K1706" s="4">
        <v>16.588974</v>
      </c>
      <c r="L1706" t="s">
        <v>522</v>
      </c>
      <c r="M1706">
        <v>0</v>
      </c>
    </row>
    <row r="1707" spans="1:13" x14ac:dyDescent="0.25">
      <c r="A1707">
        <v>1001757</v>
      </c>
      <c r="B1707" s="1">
        <v>0.4381944444444445</v>
      </c>
      <c r="C1707" s="3">
        <v>773</v>
      </c>
      <c r="D1707" t="s">
        <v>6</v>
      </c>
      <c r="E1707">
        <v>3</v>
      </c>
      <c r="F1707" t="s">
        <v>7</v>
      </c>
      <c r="G1707" t="s">
        <v>8</v>
      </c>
      <c r="H1707">
        <v>1</v>
      </c>
      <c r="I1707">
        <v>0</v>
      </c>
      <c r="J1707" s="4">
        <v>11.81848621</v>
      </c>
      <c r="K1707" s="4">
        <v>11.81848621</v>
      </c>
      <c r="L1707" t="s">
        <v>266</v>
      </c>
      <c r="M1707">
        <v>0</v>
      </c>
    </row>
    <row r="1708" spans="1:13" x14ac:dyDescent="0.25">
      <c r="A1708">
        <v>1001758</v>
      </c>
      <c r="B1708" s="1">
        <v>0.4381944444444445</v>
      </c>
      <c r="C1708" s="3">
        <v>910</v>
      </c>
      <c r="D1708" t="s">
        <v>6</v>
      </c>
      <c r="E1708">
        <v>3</v>
      </c>
      <c r="F1708" t="s">
        <v>7</v>
      </c>
      <c r="G1708" t="s">
        <v>10</v>
      </c>
      <c r="H1708">
        <v>2</v>
      </c>
      <c r="I1708">
        <v>0</v>
      </c>
      <c r="J1708" s="4">
        <v>18.709815979999998</v>
      </c>
      <c r="K1708" s="4">
        <v>18.709815979999998</v>
      </c>
      <c r="L1708" t="s">
        <v>266</v>
      </c>
      <c r="M1708">
        <v>36</v>
      </c>
    </row>
    <row r="1709" spans="1:13" x14ac:dyDescent="0.25">
      <c r="A1709">
        <v>1001759</v>
      </c>
      <c r="B1709" s="1">
        <v>0.4381944444444445</v>
      </c>
      <c r="C1709" s="3">
        <v>2096</v>
      </c>
      <c r="D1709" t="s">
        <v>6</v>
      </c>
      <c r="E1709">
        <v>3</v>
      </c>
      <c r="F1709" t="s">
        <v>7</v>
      </c>
      <c r="G1709" t="s">
        <v>8</v>
      </c>
      <c r="H1709">
        <v>1</v>
      </c>
      <c r="I1709">
        <v>0</v>
      </c>
      <c r="J1709" s="4">
        <v>10.48386955</v>
      </c>
      <c r="K1709" s="4">
        <v>10.48386955</v>
      </c>
      <c r="L1709" t="s">
        <v>266</v>
      </c>
      <c r="M1709">
        <v>0</v>
      </c>
    </row>
    <row r="1710" spans="1:13" x14ac:dyDescent="0.25">
      <c r="A1710">
        <v>1001760</v>
      </c>
      <c r="B1710" s="1">
        <v>0.4381944444444445</v>
      </c>
      <c r="C1710" s="3">
        <v>5365</v>
      </c>
      <c r="D1710" t="s">
        <v>6</v>
      </c>
      <c r="E1710">
        <v>3</v>
      </c>
      <c r="F1710" t="s">
        <v>7</v>
      </c>
      <c r="G1710" t="s">
        <v>8</v>
      </c>
      <c r="H1710">
        <v>2</v>
      </c>
      <c r="I1710">
        <v>0</v>
      </c>
      <c r="J1710" s="4">
        <v>15.375542640000001</v>
      </c>
      <c r="K1710" s="4">
        <v>15.375542640000001</v>
      </c>
      <c r="L1710" t="s">
        <v>266</v>
      </c>
      <c r="M1710">
        <v>0</v>
      </c>
    </row>
    <row r="1711" spans="1:13" x14ac:dyDescent="0.25">
      <c r="A1711">
        <v>1001761</v>
      </c>
      <c r="B1711" s="1">
        <v>0.4381944444444445</v>
      </c>
      <c r="C1711" s="3">
        <v>5036</v>
      </c>
      <c r="D1711" t="s">
        <v>6</v>
      </c>
      <c r="E1711">
        <v>3</v>
      </c>
      <c r="F1711" t="s">
        <v>7</v>
      </c>
      <c r="G1711" t="s">
        <v>8</v>
      </c>
      <c r="H1711">
        <v>2</v>
      </c>
      <c r="I1711">
        <v>0</v>
      </c>
      <c r="J1711" s="4">
        <v>17.627939219999998</v>
      </c>
      <c r="K1711" s="4">
        <v>17.627939219999998</v>
      </c>
      <c r="L1711" t="s">
        <v>266</v>
      </c>
      <c r="M1711">
        <v>0</v>
      </c>
    </row>
    <row r="1712" spans="1:13" x14ac:dyDescent="0.25">
      <c r="A1712">
        <v>1001762</v>
      </c>
      <c r="B1712" s="1">
        <v>0.4381944444444445</v>
      </c>
      <c r="C1712" s="3">
        <v>4736</v>
      </c>
      <c r="D1712" t="s">
        <v>6</v>
      </c>
      <c r="E1712">
        <v>3</v>
      </c>
      <c r="F1712" t="s">
        <v>7</v>
      </c>
      <c r="G1712" t="s">
        <v>8</v>
      </c>
      <c r="H1712">
        <v>2</v>
      </c>
      <c r="I1712">
        <v>0</v>
      </c>
      <c r="J1712" s="4">
        <v>16.469730380000001</v>
      </c>
      <c r="K1712" s="4">
        <v>16.469730380000001</v>
      </c>
      <c r="L1712" t="s">
        <v>266</v>
      </c>
      <c r="M1712">
        <v>0</v>
      </c>
    </row>
    <row r="1713" spans="1:13" x14ac:dyDescent="0.25">
      <c r="A1713">
        <v>1001763</v>
      </c>
      <c r="B1713" s="1">
        <v>0.4381944444444445</v>
      </c>
      <c r="C1713" s="3">
        <v>1139</v>
      </c>
      <c r="D1713" t="s">
        <v>6</v>
      </c>
      <c r="E1713">
        <v>3</v>
      </c>
      <c r="F1713" t="s">
        <v>7</v>
      </c>
      <c r="G1713" t="s">
        <v>8</v>
      </c>
      <c r="H1713">
        <v>2</v>
      </c>
      <c r="I1713">
        <v>0</v>
      </c>
      <c r="J1713" s="4">
        <v>17.75951195</v>
      </c>
      <c r="K1713" s="4">
        <v>17.75951195</v>
      </c>
      <c r="L1713" t="s">
        <v>266</v>
      </c>
      <c r="M1713">
        <v>0</v>
      </c>
    </row>
    <row r="1714" spans="1:13" x14ac:dyDescent="0.25">
      <c r="A1714">
        <v>1001764</v>
      </c>
      <c r="B1714" s="1">
        <v>0.4381944444444445</v>
      </c>
      <c r="C1714" s="3">
        <v>1140</v>
      </c>
      <c r="D1714" t="s">
        <v>6</v>
      </c>
      <c r="E1714">
        <v>3</v>
      </c>
      <c r="F1714" t="s">
        <v>7</v>
      </c>
      <c r="G1714" t="s">
        <v>8</v>
      </c>
      <c r="H1714">
        <v>2</v>
      </c>
      <c r="I1714">
        <v>0</v>
      </c>
      <c r="J1714" s="4">
        <v>20.280145650000001</v>
      </c>
      <c r="K1714" s="4">
        <v>20.280145650000001</v>
      </c>
      <c r="L1714" t="s">
        <v>266</v>
      </c>
      <c r="M1714">
        <v>0</v>
      </c>
    </row>
    <row r="1715" spans="1:13" x14ac:dyDescent="0.25">
      <c r="A1715">
        <v>1001765</v>
      </c>
      <c r="B1715" s="1">
        <v>0.4381944444444445</v>
      </c>
      <c r="C1715" s="3">
        <v>5001</v>
      </c>
      <c r="D1715" t="s">
        <v>6</v>
      </c>
      <c r="E1715">
        <v>3</v>
      </c>
      <c r="F1715" t="s">
        <v>7</v>
      </c>
      <c r="G1715" t="s">
        <v>8</v>
      </c>
      <c r="H1715">
        <v>2</v>
      </c>
      <c r="I1715">
        <v>0</v>
      </c>
      <c r="J1715" s="4">
        <v>17.299999239999998</v>
      </c>
      <c r="K1715" s="4">
        <v>17.299999239999998</v>
      </c>
      <c r="L1715" t="s">
        <v>266</v>
      </c>
      <c r="M1715">
        <v>0</v>
      </c>
    </row>
    <row r="1716" spans="1:13" x14ac:dyDescent="0.25">
      <c r="A1716">
        <v>1001766</v>
      </c>
      <c r="B1716" s="1">
        <v>0.375</v>
      </c>
      <c r="C1716" s="3">
        <v>4868</v>
      </c>
      <c r="D1716" t="s">
        <v>6</v>
      </c>
      <c r="E1716">
        <v>3</v>
      </c>
      <c r="F1716" t="s">
        <v>7</v>
      </c>
      <c r="G1716" t="s">
        <v>8</v>
      </c>
      <c r="H1716">
        <v>1</v>
      </c>
      <c r="I1716">
        <v>0</v>
      </c>
      <c r="J1716" s="4">
        <v>8.3000001910000005</v>
      </c>
      <c r="K1716" s="4">
        <v>8.3000001910000005</v>
      </c>
      <c r="L1716" t="s">
        <v>263</v>
      </c>
      <c r="M1716">
        <v>0</v>
      </c>
    </row>
    <row r="1717" spans="1:13" x14ac:dyDescent="0.25">
      <c r="A1717">
        <v>1001767</v>
      </c>
      <c r="B1717" s="1">
        <v>0.375</v>
      </c>
      <c r="C1717" s="3">
        <v>5046</v>
      </c>
      <c r="D1717" t="s">
        <v>6</v>
      </c>
      <c r="E1717">
        <v>3</v>
      </c>
      <c r="F1717" t="s">
        <v>7</v>
      </c>
      <c r="G1717" t="s">
        <v>8</v>
      </c>
      <c r="H1717">
        <v>3</v>
      </c>
      <c r="I1717">
        <v>0</v>
      </c>
      <c r="J1717" s="4">
        <v>18.5</v>
      </c>
      <c r="K1717" s="4">
        <v>18.5</v>
      </c>
      <c r="L1717" t="s">
        <v>263</v>
      </c>
      <c r="M1717">
        <v>0</v>
      </c>
    </row>
    <row r="1718" spans="1:13" x14ac:dyDescent="0.25">
      <c r="A1718">
        <v>1001768</v>
      </c>
      <c r="B1718" s="1">
        <v>0.375</v>
      </c>
      <c r="C1718" s="3">
        <v>5564</v>
      </c>
      <c r="D1718" t="s">
        <v>6</v>
      </c>
      <c r="E1718">
        <v>3</v>
      </c>
      <c r="F1718" t="s">
        <v>7</v>
      </c>
      <c r="G1718" t="s">
        <v>8</v>
      </c>
      <c r="H1718">
        <v>2</v>
      </c>
      <c r="I1718">
        <v>1</v>
      </c>
      <c r="J1718" s="4">
        <v>8.3999996190000008</v>
      </c>
      <c r="K1718" s="4">
        <v>8.3999996190000008</v>
      </c>
      <c r="L1718" t="s">
        <v>263</v>
      </c>
      <c r="M1718">
        <v>0</v>
      </c>
    </row>
    <row r="1719" spans="1:13" x14ac:dyDescent="0.25">
      <c r="A1719">
        <v>1001769</v>
      </c>
      <c r="B1719" s="1">
        <v>0.375</v>
      </c>
      <c r="C1719" s="3">
        <v>987</v>
      </c>
      <c r="D1719" t="s">
        <v>6</v>
      </c>
      <c r="E1719">
        <v>3</v>
      </c>
      <c r="F1719" t="s">
        <v>7</v>
      </c>
      <c r="G1719" t="s">
        <v>8</v>
      </c>
      <c r="H1719">
        <v>3</v>
      </c>
      <c r="I1719">
        <v>0</v>
      </c>
      <c r="J1719" s="4">
        <v>18.700000760000002</v>
      </c>
      <c r="K1719" s="4">
        <v>18.700000760000002</v>
      </c>
      <c r="L1719" t="s">
        <v>263</v>
      </c>
      <c r="M1719">
        <v>0</v>
      </c>
    </row>
    <row r="1720" spans="1:13" x14ac:dyDescent="0.25">
      <c r="A1720">
        <v>1001770</v>
      </c>
      <c r="B1720" s="1">
        <v>0.375</v>
      </c>
      <c r="C1720" s="3">
        <v>5039</v>
      </c>
      <c r="D1720" t="s">
        <v>6</v>
      </c>
      <c r="E1720">
        <v>3</v>
      </c>
      <c r="F1720" t="s">
        <v>7</v>
      </c>
      <c r="G1720" t="s">
        <v>8</v>
      </c>
      <c r="H1720">
        <v>3</v>
      </c>
      <c r="I1720">
        <v>0</v>
      </c>
      <c r="J1720" s="4">
        <v>18.2332058</v>
      </c>
      <c r="K1720" s="4">
        <v>18.2332058</v>
      </c>
      <c r="L1720" t="s">
        <v>263</v>
      </c>
      <c r="M1720">
        <v>0</v>
      </c>
    </row>
    <row r="1721" spans="1:13" x14ac:dyDescent="0.25">
      <c r="A1721">
        <v>1001771</v>
      </c>
      <c r="B1721" s="1">
        <v>0.375</v>
      </c>
      <c r="C1721" s="3">
        <v>5000</v>
      </c>
      <c r="D1721" t="s">
        <v>6</v>
      </c>
      <c r="E1721">
        <v>3</v>
      </c>
      <c r="F1721" t="s">
        <v>7</v>
      </c>
      <c r="G1721" t="s">
        <v>8</v>
      </c>
      <c r="H1721">
        <v>3</v>
      </c>
      <c r="I1721">
        <v>0</v>
      </c>
      <c r="J1721" s="4">
        <v>16.25310516</v>
      </c>
      <c r="K1721" s="4">
        <v>16.25310516</v>
      </c>
      <c r="L1721" t="s">
        <v>263</v>
      </c>
      <c r="M1721">
        <v>0</v>
      </c>
    </row>
    <row r="1722" spans="1:13" x14ac:dyDescent="0.25">
      <c r="A1722">
        <v>1001772</v>
      </c>
      <c r="B1722" s="1">
        <v>0.375</v>
      </c>
      <c r="C1722" s="3">
        <v>5563</v>
      </c>
      <c r="D1722" t="s">
        <v>6</v>
      </c>
      <c r="E1722">
        <v>3</v>
      </c>
      <c r="F1722" t="s">
        <v>7</v>
      </c>
      <c r="G1722" t="s">
        <v>8</v>
      </c>
      <c r="H1722">
        <v>1</v>
      </c>
      <c r="I1722">
        <v>0</v>
      </c>
      <c r="J1722" s="4">
        <v>10.80000019</v>
      </c>
      <c r="K1722" s="4">
        <v>10.80000019</v>
      </c>
      <c r="L1722" t="s">
        <v>263</v>
      </c>
      <c r="M1722">
        <v>0</v>
      </c>
    </row>
    <row r="1723" spans="1:13" x14ac:dyDescent="0.25">
      <c r="A1723">
        <v>1001773</v>
      </c>
      <c r="B1723" s="1">
        <v>0.375</v>
      </c>
      <c r="C1723" s="3">
        <v>4967</v>
      </c>
      <c r="D1723" t="s">
        <v>6</v>
      </c>
      <c r="E1723">
        <v>3</v>
      </c>
      <c r="F1723" t="s">
        <v>7</v>
      </c>
      <c r="G1723" t="s">
        <v>14</v>
      </c>
      <c r="H1723">
        <v>3</v>
      </c>
      <c r="I1723">
        <v>0</v>
      </c>
      <c r="J1723" s="4">
        <v>23.17954636</v>
      </c>
      <c r="K1723" s="4">
        <v>23.17954636</v>
      </c>
      <c r="L1723" t="s">
        <v>263</v>
      </c>
      <c r="M1723">
        <v>6</v>
      </c>
    </row>
    <row r="1724" spans="1:13" x14ac:dyDescent="0.25">
      <c r="A1724">
        <v>1001774</v>
      </c>
      <c r="B1724" s="1">
        <v>0.375</v>
      </c>
      <c r="C1724" s="3">
        <v>4901</v>
      </c>
      <c r="D1724" t="s">
        <v>6</v>
      </c>
      <c r="E1724">
        <v>3</v>
      </c>
      <c r="F1724" t="s">
        <v>7</v>
      </c>
      <c r="G1724" t="s">
        <v>8</v>
      </c>
      <c r="H1724">
        <v>2</v>
      </c>
      <c r="I1724">
        <v>0</v>
      </c>
      <c r="J1724" s="4">
        <v>12.80000019</v>
      </c>
      <c r="K1724" s="4">
        <v>12.80000019</v>
      </c>
      <c r="L1724" t="s">
        <v>263</v>
      </c>
      <c r="M1724">
        <v>0</v>
      </c>
    </row>
    <row r="1725" spans="1:13" x14ac:dyDescent="0.25">
      <c r="A1725">
        <v>1001775</v>
      </c>
      <c r="B1725" s="1">
        <v>0.39583333333333331</v>
      </c>
      <c r="C1725" s="3">
        <v>911</v>
      </c>
      <c r="D1725" t="s">
        <v>6</v>
      </c>
      <c r="E1725">
        <v>3</v>
      </c>
      <c r="F1725" t="s">
        <v>7</v>
      </c>
      <c r="G1725" t="s">
        <v>8</v>
      </c>
      <c r="H1725">
        <v>1</v>
      </c>
      <c r="I1725">
        <v>0</v>
      </c>
      <c r="J1725" s="4">
        <v>10</v>
      </c>
      <c r="K1725" s="4">
        <v>10</v>
      </c>
      <c r="L1725" t="s">
        <v>460</v>
      </c>
      <c r="M1725">
        <v>0</v>
      </c>
    </row>
    <row r="1726" spans="1:13" x14ac:dyDescent="0.25">
      <c r="A1726">
        <v>1001776</v>
      </c>
      <c r="B1726" s="1">
        <v>0.41666666666666669</v>
      </c>
      <c r="C1726" s="3">
        <v>914</v>
      </c>
      <c r="D1726" t="s">
        <v>6</v>
      </c>
      <c r="E1726">
        <v>3</v>
      </c>
      <c r="F1726" t="s">
        <v>7</v>
      </c>
      <c r="G1726" t="s">
        <v>8</v>
      </c>
      <c r="H1726">
        <v>1</v>
      </c>
      <c r="I1726">
        <v>0</v>
      </c>
      <c r="J1726" s="4">
        <v>11.70727158</v>
      </c>
      <c r="K1726" s="4">
        <v>11.70727158</v>
      </c>
      <c r="L1726" t="s">
        <v>1037</v>
      </c>
      <c r="M1726">
        <v>0</v>
      </c>
    </row>
    <row r="1727" spans="1:13" x14ac:dyDescent="0.25">
      <c r="A1727">
        <v>1001777</v>
      </c>
      <c r="B1727" s="1">
        <v>0.4375</v>
      </c>
      <c r="C1727" s="3">
        <v>920</v>
      </c>
      <c r="D1727" t="s">
        <v>6</v>
      </c>
      <c r="E1727">
        <v>3</v>
      </c>
      <c r="F1727" t="s">
        <v>7</v>
      </c>
      <c r="G1727" t="s">
        <v>8</v>
      </c>
      <c r="H1727">
        <v>2</v>
      </c>
      <c r="I1727">
        <v>0</v>
      </c>
      <c r="J1727" s="4">
        <v>17</v>
      </c>
      <c r="K1727" s="4">
        <v>17</v>
      </c>
      <c r="L1727" t="s">
        <v>271</v>
      </c>
      <c r="M1727">
        <v>0</v>
      </c>
    </row>
    <row r="1728" spans="1:13" x14ac:dyDescent="0.25">
      <c r="A1728">
        <v>1001778</v>
      </c>
      <c r="B1728" s="1">
        <v>0.4375</v>
      </c>
      <c r="C1728" s="3">
        <v>4769</v>
      </c>
      <c r="D1728" t="s">
        <v>6</v>
      </c>
      <c r="E1728">
        <v>3</v>
      </c>
      <c r="F1728" t="s">
        <v>7</v>
      </c>
      <c r="G1728" t="s">
        <v>8</v>
      </c>
      <c r="H1728">
        <v>1</v>
      </c>
      <c r="I1728">
        <v>1</v>
      </c>
      <c r="J1728" s="4">
        <v>7.5</v>
      </c>
      <c r="K1728" s="4">
        <v>7.5</v>
      </c>
      <c r="L1728" t="s">
        <v>271</v>
      </c>
      <c r="M1728">
        <v>0</v>
      </c>
    </row>
    <row r="1729" spans="1:13" x14ac:dyDescent="0.25">
      <c r="A1729">
        <v>1001779</v>
      </c>
      <c r="B1729" s="1">
        <v>0.4375</v>
      </c>
      <c r="C1729" s="3">
        <v>5034</v>
      </c>
      <c r="D1729" t="s">
        <v>6</v>
      </c>
      <c r="E1729">
        <v>3</v>
      </c>
      <c r="F1729" t="s">
        <v>7</v>
      </c>
      <c r="G1729" t="s">
        <v>8</v>
      </c>
      <c r="H1729">
        <v>1</v>
      </c>
      <c r="I1729">
        <v>0</v>
      </c>
      <c r="J1729" s="4">
        <v>22.600000380000001</v>
      </c>
      <c r="K1729" s="4">
        <v>22.600000380000001</v>
      </c>
      <c r="L1729" t="s">
        <v>271</v>
      </c>
      <c r="M1729">
        <v>0</v>
      </c>
    </row>
    <row r="1730" spans="1:13" x14ac:dyDescent="0.25">
      <c r="A1730">
        <v>1001780</v>
      </c>
      <c r="B1730" s="1">
        <v>0.4375</v>
      </c>
      <c r="C1730" s="3">
        <v>912</v>
      </c>
      <c r="D1730" t="s">
        <v>6</v>
      </c>
      <c r="E1730">
        <v>3</v>
      </c>
      <c r="F1730" t="s">
        <v>7</v>
      </c>
      <c r="G1730" t="s">
        <v>8</v>
      </c>
      <c r="H1730">
        <v>1</v>
      </c>
      <c r="I1730">
        <v>0</v>
      </c>
      <c r="J1730" s="4">
        <v>11.21252346</v>
      </c>
      <c r="K1730" s="4">
        <v>11.21252346</v>
      </c>
      <c r="L1730" t="s">
        <v>271</v>
      </c>
      <c r="M1730">
        <v>0</v>
      </c>
    </row>
    <row r="1731" spans="1:13" x14ac:dyDescent="0.25">
      <c r="A1731">
        <v>1001781</v>
      </c>
      <c r="B1731" s="1">
        <v>0.45833333333333331</v>
      </c>
      <c r="C1731" s="3">
        <v>5132</v>
      </c>
      <c r="D1731" t="s">
        <v>6</v>
      </c>
      <c r="E1731">
        <v>3</v>
      </c>
      <c r="F1731" t="s">
        <v>7</v>
      </c>
      <c r="G1731" t="s">
        <v>8</v>
      </c>
      <c r="H1731">
        <v>2</v>
      </c>
      <c r="I1731">
        <v>0</v>
      </c>
      <c r="J1731" s="4">
        <v>17.409137730000001</v>
      </c>
      <c r="K1731" s="4">
        <v>17.409137730000001</v>
      </c>
      <c r="L1731" t="s">
        <v>269</v>
      </c>
      <c r="M1731">
        <v>0</v>
      </c>
    </row>
    <row r="1732" spans="1:13" x14ac:dyDescent="0.25">
      <c r="A1732">
        <v>1001782</v>
      </c>
      <c r="B1732" s="1">
        <v>0.45833333333333331</v>
      </c>
      <c r="C1732" s="3">
        <v>5366</v>
      </c>
      <c r="D1732" t="s">
        <v>6</v>
      </c>
      <c r="E1732">
        <v>3</v>
      </c>
      <c r="F1732" t="s">
        <v>7</v>
      </c>
      <c r="G1732" t="s">
        <v>10</v>
      </c>
      <c r="H1732">
        <v>2</v>
      </c>
      <c r="I1732">
        <v>1</v>
      </c>
      <c r="J1732" s="4">
        <v>17.200000760000002</v>
      </c>
      <c r="K1732" s="4">
        <v>17.200000760000002</v>
      </c>
      <c r="L1732" t="s">
        <v>269</v>
      </c>
      <c r="M1732">
        <v>17</v>
      </c>
    </row>
    <row r="1733" spans="1:13" x14ac:dyDescent="0.25">
      <c r="A1733">
        <v>1001783</v>
      </c>
      <c r="B1733" s="1">
        <v>0.50069444444444444</v>
      </c>
      <c r="C1733" s="3">
        <v>5495</v>
      </c>
      <c r="D1733" t="s">
        <v>6</v>
      </c>
      <c r="E1733">
        <v>3</v>
      </c>
      <c r="F1733" t="s">
        <v>7</v>
      </c>
      <c r="G1733" t="s">
        <v>8</v>
      </c>
      <c r="H1733">
        <v>2</v>
      </c>
      <c r="I1733">
        <v>0</v>
      </c>
      <c r="J1733" s="4">
        <v>10.6325798</v>
      </c>
      <c r="K1733" s="4">
        <v>10.6325798</v>
      </c>
      <c r="L1733" t="s">
        <v>270</v>
      </c>
      <c r="M1733">
        <v>0</v>
      </c>
    </row>
    <row r="1734" spans="1:13" x14ac:dyDescent="0.25">
      <c r="A1734">
        <v>1001784</v>
      </c>
      <c r="B1734" s="1">
        <v>0.50069444444444444</v>
      </c>
      <c r="C1734" s="3">
        <v>5038</v>
      </c>
      <c r="D1734" t="s">
        <v>6</v>
      </c>
      <c r="E1734">
        <v>3</v>
      </c>
      <c r="F1734" t="s">
        <v>7</v>
      </c>
      <c r="G1734" t="s">
        <v>8</v>
      </c>
      <c r="H1734">
        <v>2</v>
      </c>
      <c r="I1734">
        <v>1</v>
      </c>
      <c r="J1734" s="4">
        <v>1.3999999759999999</v>
      </c>
      <c r="K1734" s="4">
        <v>1.3999999759999999</v>
      </c>
      <c r="L1734" t="s">
        <v>270</v>
      </c>
      <c r="M1734">
        <v>0</v>
      </c>
    </row>
    <row r="1735" spans="1:13" x14ac:dyDescent="0.25">
      <c r="A1735">
        <v>1001785</v>
      </c>
      <c r="B1735" s="1">
        <v>0.50069444444444444</v>
      </c>
      <c r="C1735" s="3">
        <v>5039</v>
      </c>
      <c r="D1735" t="s">
        <v>6</v>
      </c>
      <c r="E1735">
        <v>3</v>
      </c>
      <c r="F1735" t="s">
        <v>7</v>
      </c>
      <c r="G1735" t="s">
        <v>8</v>
      </c>
      <c r="H1735">
        <v>1</v>
      </c>
      <c r="I1735">
        <v>1</v>
      </c>
      <c r="J1735" s="4">
        <v>15.19999981</v>
      </c>
      <c r="K1735" s="4">
        <v>15.19999981</v>
      </c>
      <c r="L1735" t="s">
        <v>270</v>
      </c>
      <c r="M1735">
        <v>0</v>
      </c>
    </row>
    <row r="1736" spans="1:13" x14ac:dyDescent="0.25">
      <c r="A1736">
        <v>1001786</v>
      </c>
      <c r="B1736" s="1">
        <v>0.50069444444444444</v>
      </c>
      <c r="C1736" s="3">
        <v>5264</v>
      </c>
      <c r="D1736" t="s">
        <v>6</v>
      </c>
      <c r="E1736">
        <v>3</v>
      </c>
      <c r="F1736" t="s">
        <v>7</v>
      </c>
      <c r="G1736" t="s">
        <v>8</v>
      </c>
      <c r="H1736">
        <v>1</v>
      </c>
      <c r="I1736">
        <v>1</v>
      </c>
      <c r="J1736" s="4">
        <v>16.513311389999998</v>
      </c>
      <c r="K1736" s="4">
        <v>16.513311389999998</v>
      </c>
      <c r="L1736" t="s">
        <v>270</v>
      </c>
      <c r="M1736">
        <v>0</v>
      </c>
    </row>
    <row r="1737" spans="1:13" x14ac:dyDescent="0.25">
      <c r="A1737">
        <v>1001787</v>
      </c>
      <c r="B1737" s="1">
        <v>0.50069444444444444</v>
      </c>
      <c r="C1737" s="3">
        <v>1205</v>
      </c>
      <c r="D1737" t="s">
        <v>6</v>
      </c>
      <c r="E1737">
        <v>3</v>
      </c>
      <c r="F1737" t="s">
        <v>7</v>
      </c>
      <c r="G1737" t="s">
        <v>8</v>
      </c>
      <c r="H1737">
        <v>0</v>
      </c>
      <c r="I1737">
        <v>2</v>
      </c>
      <c r="J1737" s="4">
        <v>19.600000380000001</v>
      </c>
      <c r="K1737" s="4">
        <v>19.600000380000001</v>
      </c>
      <c r="L1737" t="s">
        <v>270</v>
      </c>
      <c r="M1737">
        <v>0</v>
      </c>
    </row>
    <row r="1738" spans="1:13" x14ac:dyDescent="0.25">
      <c r="A1738">
        <v>1001788</v>
      </c>
      <c r="B1738" s="1">
        <v>0.50069444444444444</v>
      </c>
      <c r="C1738" s="3">
        <v>5066</v>
      </c>
      <c r="D1738" t="s">
        <v>6</v>
      </c>
      <c r="E1738">
        <v>3</v>
      </c>
      <c r="F1738" t="s">
        <v>7</v>
      </c>
      <c r="G1738" t="s">
        <v>8</v>
      </c>
      <c r="H1738">
        <v>1</v>
      </c>
      <c r="I1738">
        <v>1</v>
      </c>
      <c r="J1738" s="4">
        <v>13.600000380000001</v>
      </c>
      <c r="K1738" s="4">
        <v>13.600000380000001</v>
      </c>
      <c r="L1738" t="s">
        <v>270</v>
      </c>
      <c r="M1738">
        <v>0</v>
      </c>
    </row>
    <row r="1739" spans="1:13" x14ac:dyDescent="0.25">
      <c r="A1739">
        <v>1001789</v>
      </c>
      <c r="B1739" s="1">
        <v>0.50069444444444444</v>
      </c>
      <c r="C1739" s="3">
        <v>903</v>
      </c>
      <c r="D1739" t="s">
        <v>6</v>
      </c>
      <c r="E1739">
        <v>3</v>
      </c>
      <c r="F1739" t="s">
        <v>7</v>
      </c>
      <c r="G1739" t="s">
        <v>8</v>
      </c>
      <c r="H1739">
        <v>2</v>
      </c>
      <c r="I1739">
        <v>1</v>
      </c>
      <c r="J1739" s="4">
        <v>14.073514940000001</v>
      </c>
      <c r="K1739" s="4">
        <v>14.073514940000001</v>
      </c>
      <c r="L1739" t="s">
        <v>270</v>
      </c>
      <c r="M1739">
        <v>0</v>
      </c>
    </row>
    <row r="1740" spans="1:13" x14ac:dyDescent="0.25">
      <c r="A1740">
        <v>1001790</v>
      </c>
      <c r="B1740" s="1">
        <v>0.50069444444444444</v>
      </c>
      <c r="C1740" s="3">
        <v>1437</v>
      </c>
      <c r="D1740" t="s">
        <v>6</v>
      </c>
      <c r="E1740">
        <v>3</v>
      </c>
      <c r="F1740" t="s">
        <v>7</v>
      </c>
      <c r="G1740" t="s">
        <v>8</v>
      </c>
      <c r="H1740">
        <v>2</v>
      </c>
      <c r="I1740">
        <v>1</v>
      </c>
      <c r="J1740" s="4">
        <v>15.19999981</v>
      </c>
      <c r="K1740" s="4">
        <v>15.19999981</v>
      </c>
      <c r="L1740" t="s">
        <v>270</v>
      </c>
      <c r="M1740">
        <v>0</v>
      </c>
    </row>
    <row r="1741" spans="1:13" x14ac:dyDescent="0.25">
      <c r="A1741">
        <v>1001791</v>
      </c>
      <c r="B1741" s="1">
        <v>0.50069444444444444</v>
      </c>
      <c r="C1741" s="3">
        <v>760</v>
      </c>
      <c r="D1741" t="s">
        <v>6</v>
      </c>
      <c r="E1741">
        <v>3</v>
      </c>
      <c r="F1741" t="s">
        <v>7</v>
      </c>
      <c r="G1741" t="s">
        <v>8</v>
      </c>
      <c r="H1741">
        <v>3</v>
      </c>
      <c r="I1741">
        <v>1</v>
      </c>
      <c r="J1741" s="4">
        <v>1.8999999759999999</v>
      </c>
      <c r="K1741" s="4">
        <v>1.8999999759999999</v>
      </c>
      <c r="L1741" t="s">
        <v>270</v>
      </c>
      <c r="M1741">
        <v>0</v>
      </c>
    </row>
    <row r="1742" spans="1:13" x14ac:dyDescent="0.25">
      <c r="A1742">
        <v>1001792</v>
      </c>
      <c r="B1742" s="1">
        <v>0.50069444444444444</v>
      </c>
      <c r="C1742" s="3">
        <v>5396</v>
      </c>
      <c r="D1742" t="s">
        <v>6</v>
      </c>
      <c r="E1742">
        <v>3</v>
      </c>
      <c r="F1742" t="s">
        <v>7</v>
      </c>
      <c r="G1742" t="s">
        <v>8</v>
      </c>
      <c r="H1742">
        <v>1</v>
      </c>
      <c r="I1742">
        <v>1</v>
      </c>
      <c r="J1742" s="4">
        <v>18.317220689999999</v>
      </c>
      <c r="K1742" s="4">
        <v>18.317220689999999</v>
      </c>
      <c r="L1742" t="s">
        <v>270</v>
      </c>
      <c r="M1742">
        <v>0</v>
      </c>
    </row>
    <row r="1743" spans="1:13" x14ac:dyDescent="0.25">
      <c r="A1743">
        <v>1001793</v>
      </c>
      <c r="B1743" s="1">
        <v>0.50069444444444444</v>
      </c>
      <c r="C1743" s="3">
        <v>2855</v>
      </c>
      <c r="D1743" t="s">
        <v>6</v>
      </c>
      <c r="E1743">
        <v>3</v>
      </c>
      <c r="F1743" t="s">
        <v>7</v>
      </c>
      <c r="G1743" t="s">
        <v>8</v>
      </c>
      <c r="H1743">
        <v>1</v>
      </c>
      <c r="I1743">
        <v>0</v>
      </c>
      <c r="J1743" s="4">
        <v>16.5</v>
      </c>
      <c r="K1743" s="4">
        <v>16.5</v>
      </c>
      <c r="L1743" t="s">
        <v>270</v>
      </c>
      <c r="M1743">
        <v>0</v>
      </c>
    </row>
    <row r="1744" spans="1:13" x14ac:dyDescent="0.25">
      <c r="A1744">
        <v>1001794</v>
      </c>
      <c r="B1744" s="1">
        <v>0.50069444444444444</v>
      </c>
      <c r="C1744" s="3">
        <v>5528</v>
      </c>
      <c r="D1744" t="s">
        <v>6</v>
      </c>
      <c r="E1744">
        <v>3</v>
      </c>
      <c r="F1744" t="s">
        <v>7</v>
      </c>
      <c r="G1744" t="s">
        <v>14</v>
      </c>
      <c r="H1744">
        <v>3</v>
      </c>
      <c r="I1744">
        <v>0</v>
      </c>
      <c r="J1744" s="4">
        <v>14.600000380000001</v>
      </c>
      <c r="K1744" s="4">
        <v>14.600000380000001</v>
      </c>
      <c r="L1744" t="s">
        <v>270</v>
      </c>
      <c r="M1744">
        <v>1</v>
      </c>
    </row>
    <row r="1745" spans="1:13" x14ac:dyDescent="0.25">
      <c r="A1745">
        <v>1001795</v>
      </c>
      <c r="B1745" s="1">
        <v>0.97916666666666663</v>
      </c>
      <c r="C1745" s="3">
        <v>5565</v>
      </c>
      <c r="D1745" t="s">
        <v>6</v>
      </c>
      <c r="E1745">
        <v>3</v>
      </c>
      <c r="F1745" t="s">
        <v>20</v>
      </c>
      <c r="G1745" t="s">
        <v>14</v>
      </c>
      <c r="H1745">
        <v>1</v>
      </c>
      <c r="I1745">
        <v>0</v>
      </c>
      <c r="J1745" s="4">
        <v>9.6000003809999992</v>
      </c>
      <c r="K1745" s="4">
        <v>9.6000003809999992</v>
      </c>
      <c r="L1745" t="s">
        <v>355</v>
      </c>
      <c r="M1745">
        <v>10</v>
      </c>
    </row>
    <row r="1746" spans="1:13" x14ac:dyDescent="0.25">
      <c r="A1746">
        <v>1001796</v>
      </c>
      <c r="B1746" s="1">
        <v>0.97916666666666663</v>
      </c>
      <c r="C1746" s="3">
        <v>4868</v>
      </c>
      <c r="D1746" t="s">
        <v>6</v>
      </c>
      <c r="E1746">
        <v>3</v>
      </c>
      <c r="F1746" t="s">
        <v>20</v>
      </c>
      <c r="G1746" t="s">
        <v>10</v>
      </c>
      <c r="H1746">
        <v>1</v>
      </c>
      <c r="I1746">
        <v>0</v>
      </c>
      <c r="J1746" s="4">
        <v>15.5</v>
      </c>
      <c r="K1746" s="4">
        <v>15.5</v>
      </c>
      <c r="L1746" t="s">
        <v>355</v>
      </c>
      <c r="M1746">
        <v>9</v>
      </c>
    </row>
    <row r="1747" spans="1:13" x14ac:dyDescent="0.25">
      <c r="A1747">
        <v>1001797</v>
      </c>
      <c r="B1747" s="1">
        <v>0</v>
      </c>
      <c r="C1747" s="3">
        <v>4769</v>
      </c>
      <c r="D1747" t="s">
        <v>6</v>
      </c>
      <c r="E1747">
        <v>3</v>
      </c>
      <c r="F1747" t="s">
        <v>20</v>
      </c>
      <c r="G1747" t="s">
        <v>14</v>
      </c>
      <c r="H1747">
        <v>1</v>
      </c>
      <c r="I1747">
        <v>0</v>
      </c>
      <c r="J1747" s="4">
        <v>17.399999619999999</v>
      </c>
      <c r="K1747" s="4">
        <v>17.399999619999999</v>
      </c>
      <c r="L1747" s="2">
        <v>44782</v>
      </c>
      <c r="M1747">
        <v>22</v>
      </c>
    </row>
    <row r="1748" spans="1:13" x14ac:dyDescent="0.25">
      <c r="A1748">
        <v>1001798</v>
      </c>
      <c r="B1748" s="1">
        <v>0.25</v>
      </c>
      <c r="C1748" s="3">
        <v>736</v>
      </c>
      <c r="D1748" t="s">
        <v>6</v>
      </c>
      <c r="E1748">
        <v>3</v>
      </c>
      <c r="F1748" t="s">
        <v>7</v>
      </c>
      <c r="G1748" t="s">
        <v>8</v>
      </c>
      <c r="H1748">
        <v>1</v>
      </c>
      <c r="I1748">
        <v>0</v>
      </c>
      <c r="J1748" s="4">
        <v>20.799999239999998</v>
      </c>
      <c r="K1748" s="4">
        <v>20.799999239999998</v>
      </c>
      <c r="L1748" t="s">
        <v>259</v>
      </c>
      <c r="M1748">
        <v>0</v>
      </c>
    </row>
    <row r="1749" spans="1:13" x14ac:dyDescent="0.25">
      <c r="A1749">
        <v>1001799</v>
      </c>
      <c r="B1749" s="1">
        <v>0.25</v>
      </c>
      <c r="C1749" s="3">
        <v>814</v>
      </c>
      <c r="D1749" t="s">
        <v>6</v>
      </c>
      <c r="E1749">
        <v>3</v>
      </c>
      <c r="F1749" t="s">
        <v>7</v>
      </c>
      <c r="G1749" t="s">
        <v>8</v>
      </c>
      <c r="H1749">
        <v>2</v>
      </c>
      <c r="I1749">
        <v>0</v>
      </c>
      <c r="J1749" s="4">
        <v>25.799999239999998</v>
      </c>
      <c r="K1749" s="4">
        <v>25.799999239999998</v>
      </c>
      <c r="L1749" t="s">
        <v>259</v>
      </c>
      <c r="M1749">
        <v>0</v>
      </c>
    </row>
    <row r="1750" spans="1:13" x14ac:dyDescent="0.25">
      <c r="A1750">
        <v>1001800</v>
      </c>
      <c r="B1750" s="1">
        <v>0.25</v>
      </c>
      <c r="C1750" s="3">
        <v>110</v>
      </c>
      <c r="D1750" t="s">
        <v>6</v>
      </c>
      <c r="E1750">
        <v>3</v>
      </c>
      <c r="F1750" t="s">
        <v>7</v>
      </c>
      <c r="G1750" t="s">
        <v>8</v>
      </c>
      <c r="H1750">
        <v>2</v>
      </c>
      <c r="I1750">
        <v>0</v>
      </c>
      <c r="J1750" s="4">
        <v>28.967845919999998</v>
      </c>
      <c r="K1750" s="4">
        <v>28.967845919999998</v>
      </c>
      <c r="L1750" t="s">
        <v>259</v>
      </c>
      <c r="M1750">
        <v>0</v>
      </c>
    </row>
    <row r="1751" spans="1:13" x14ac:dyDescent="0.25">
      <c r="A1751">
        <v>1001801</v>
      </c>
      <c r="B1751" s="1">
        <v>0.25</v>
      </c>
      <c r="C1751" s="3">
        <v>4769</v>
      </c>
      <c r="D1751" t="s">
        <v>6</v>
      </c>
      <c r="E1751">
        <v>3</v>
      </c>
      <c r="F1751" t="s">
        <v>7</v>
      </c>
      <c r="G1751" t="s">
        <v>8</v>
      </c>
      <c r="H1751">
        <v>1</v>
      </c>
      <c r="I1751">
        <v>0</v>
      </c>
      <c r="J1751" s="4">
        <v>21.799999239999998</v>
      </c>
      <c r="K1751" s="4">
        <v>21.799999239999998</v>
      </c>
      <c r="L1751" t="s">
        <v>259</v>
      </c>
      <c r="M1751">
        <v>0</v>
      </c>
    </row>
    <row r="1752" spans="1:13" x14ac:dyDescent="0.25">
      <c r="A1752">
        <v>1001802</v>
      </c>
      <c r="B1752" s="1">
        <v>0.25</v>
      </c>
      <c r="C1752" s="3">
        <v>4967</v>
      </c>
      <c r="D1752" t="s">
        <v>6</v>
      </c>
      <c r="E1752">
        <v>3</v>
      </c>
      <c r="F1752" t="s">
        <v>7</v>
      </c>
      <c r="G1752" t="s">
        <v>8</v>
      </c>
      <c r="H1752">
        <v>1</v>
      </c>
      <c r="I1752">
        <v>0</v>
      </c>
      <c r="J1752" s="4">
        <v>10.69999981</v>
      </c>
      <c r="K1752" s="4">
        <v>10.69999981</v>
      </c>
      <c r="L1752" t="s">
        <v>259</v>
      </c>
      <c r="M1752">
        <v>0</v>
      </c>
    </row>
    <row r="1753" spans="1:13" x14ac:dyDescent="0.25">
      <c r="A1753">
        <v>1001803</v>
      </c>
      <c r="B1753" s="1">
        <v>0.25</v>
      </c>
      <c r="C1753" s="3">
        <v>5000</v>
      </c>
      <c r="D1753" t="s">
        <v>6</v>
      </c>
      <c r="E1753">
        <v>3</v>
      </c>
      <c r="F1753" t="s">
        <v>7</v>
      </c>
      <c r="G1753" t="s">
        <v>8</v>
      </c>
      <c r="H1753">
        <v>3</v>
      </c>
      <c r="I1753">
        <v>0</v>
      </c>
      <c r="J1753" s="4">
        <v>28.600000380000001</v>
      </c>
      <c r="K1753" s="4">
        <v>28.600000380000001</v>
      </c>
      <c r="L1753" t="s">
        <v>259</v>
      </c>
      <c r="M1753">
        <v>0</v>
      </c>
    </row>
    <row r="1754" spans="1:13" x14ac:dyDescent="0.25">
      <c r="A1754">
        <v>1001804</v>
      </c>
      <c r="B1754" s="1">
        <v>0.27083333333333331</v>
      </c>
      <c r="C1754" s="3">
        <v>4638</v>
      </c>
      <c r="D1754" t="s">
        <v>6</v>
      </c>
      <c r="E1754">
        <v>3</v>
      </c>
      <c r="F1754" t="s">
        <v>7</v>
      </c>
      <c r="G1754" t="s">
        <v>8</v>
      </c>
      <c r="H1754">
        <v>1</v>
      </c>
      <c r="I1754">
        <v>1</v>
      </c>
      <c r="J1754" s="4">
        <v>10</v>
      </c>
      <c r="K1754" s="4">
        <v>10</v>
      </c>
      <c r="L1754" t="s">
        <v>261</v>
      </c>
      <c r="M1754">
        <v>0</v>
      </c>
    </row>
    <row r="1755" spans="1:13" x14ac:dyDescent="0.25">
      <c r="A1755">
        <v>1001805</v>
      </c>
      <c r="B1755" s="1">
        <v>0.27083333333333331</v>
      </c>
      <c r="C1755" s="3">
        <v>4901</v>
      </c>
      <c r="D1755" t="s">
        <v>6</v>
      </c>
      <c r="E1755">
        <v>3</v>
      </c>
      <c r="F1755" t="s">
        <v>7</v>
      </c>
      <c r="G1755" t="s">
        <v>8</v>
      </c>
      <c r="H1755">
        <v>1</v>
      </c>
      <c r="I1755">
        <v>0</v>
      </c>
      <c r="J1755" s="4">
        <v>10.30000019</v>
      </c>
      <c r="K1755" s="4">
        <v>10.30000019</v>
      </c>
      <c r="L1755" t="s">
        <v>261</v>
      </c>
      <c r="M1755">
        <v>0</v>
      </c>
    </row>
    <row r="1756" spans="1:13" x14ac:dyDescent="0.25">
      <c r="A1756">
        <v>1001806</v>
      </c>
      <c r="B1756" s="1">
        <v>0.27083333333333331</v>
      </c>
      <c r="C1756" s="3">
        <v>4803</v>
      </c>
      <c r="D1756" t="s">
        <v>6</v>
      </c>
      <c r="E1756">
        <v>3</v>
      </c>
      <c r="F1756" t="s">
        <v>7</v>
      </c>
      <c r="G1756" t="s">
        <v>8</v>
      </c>
      <c r="H1756">
        <v>1</v>
      </c>
      <c r="I1756">
        <v>0</v>
      </c>
      <c r="J1756" s="4">
        <v>8.5995349880000003</v>
      </c>
      <c r="K1756" s="4">
        <v>8.5995349880000003</v>
      </c>
      <c r="L1756" t="s">
        <v>261</v>
      </c>
      <c r="M1756">
        <v>0</v>
      </c>
    </row>
    <row r="1757" spans="1:13" x14ac:dyDescent="0.25">
      <c r="A1757">
        <v>1001807</v>
      </c>
      <c r="B1757" s="1">
        <v>0.27083333333333331</v>
      </c>
      <c r="C1757" s="3">
        <v>5562</v>
      </c>
      <c r="D1757" t="s">
        <v>6</v>
      </c>
      <c r="E1757">
        <v>3</v>
      </c>
      <c r="F1757" t="s">
        <v>7</v>
      </c>
      <c r="G1757" t="s">
        <v>10</v>
      </c>
      <c r="H1757">
        <v>1</v>
      </c>
      <c r="I1757">
        <v>0</v>
      </c>
      <c r="J1757" s="4">
        <v>22.399999619999999</v>
      </c>
      <c r="K1757" s="4">
        <v>22.399999619999999</v>
      </c>
      <c r="L1757" t="s">
        <v>261</v>
      </c>
      <c r="M1757">
        <v>3</v>
      </c>
    </row>
    <row r="1758" spans="1:13" x14ac:dyDescent="0.25">
      <c r="A1758">
        <v>1001808</v>
      </c>
      <c r="B1758" s="1">
        <v>0.1875</v>
      </c>
      <c r="C1758" s="3">
        <v>4637</v>
      </c>
      <c r="D1758" t="s">
        <v>6</v>
      </c>
      <c r="E1758">
        <v>3</v>
      </c>
      <c r="F1758" t="s">
        <v>7</v>
      </c>
      <c r="G1758" t="s">
        <v>8</v>
      </c>
      <c r="H1758">
        <v>1</v>
      </c>
      <c r="I1758">
        <v>0</v>
      </c>
      <c r="J1758" s="4">
        <v>14.5</v>
      </c>
      <c r="K1758" s="4">
        <v>14.5</v>
      </c>
      <c r="L1758" t="s">
        <v>258</v>
      </c>
      <c r="M1758">
        <v>0</v>
      </c>
    </row>
    <row r="1759" spans="1:13" x14ac:dyDescent="0.25">
      <c r="A1759">
        <v>1001809</v>
      </c>
      <c r="B1759" s="1">
        <v>0.1875</v>
      </c>
      <c r="C1759" s="3">
        <v>919</v>
      </c>
      <c r="D1759" t="s">
        <v>6</v>
      </c>
      <c r="E1759">
        <v>3</v>
      </c>
      <c r="F1759" t="s">
        <v>7</v>
      </c>
      <c r="G1759" t="s">
        <v>8</v>
      </c>
      <c r="H1759">
        <v>1</v>
      </c>
      <c r="I1759">
        <v>0</v>
      </c>
      <c r="J1759" s="4">
        <v>10.899999619999999</v>
      </c>
      <c r="K1759" s="4">
        <v>10.899999619999999</v>
      </c>
      <c r="L1759" t="s">
        <v>258</v>
      </c>
      <c r="M1759">
        <v>0</v>
      </c>
    </row>
    <row r="1760" spans="1:13" x14ac:dyDescent="0.25">
      <c r="A1760">
        <v>1001810</v>
      </c>
      <c r="B1760" s="1">
        <v>6.25E-2</v>
      </c>
      <c r="C1760" s="3">
        <v>4869</v>
      </c>
      <c r="D1760" t="s">
        <v>6</v>
      </c>
      <c r="E1760">
        <v>3</v>
      </c>
      <c r="F1760" t="s">
        <v>20</v>
      </c>
      <c r="G1760" t="s">
        <v>10</v>
      </c>
      <c r="H1760">
        <v>1</v>
      </c>
      <c r="I1760">
        <v>0</v>
      </c>
      <c r="J1760" s="4">
        <v>8.1000003809999992</v>
      </c>
      <c r="K1760" s="4">
        <v>8.1000003809999992</v>
      </c>
      <c r="L1760" t="s">
        <v>356</v>
      </c>
      <c r="M1760">
        <v>12</v>
      </c>
    </row>
    <row r="1761" spans="1:13" x14ac:dyDescent="0.25">
      <c r="A1761">
        <v>1001811</v>
      </c>
      <c r="B1761" s="1">
        <v>6.25E-2</v>
      </c>
      <c r="C1761" s="3">
        <v>4968</v>
      </c>
      <c r="D1761" t="s">
        <v>6</v>
      </c>
      <c r="E1761">
        <v>3</v>
      </c>
      <c r="F1761" t="s">
        <v>20</v>
      </c>
      <c r="G1761" t="s">
        <v>10</v>
      </c>
      <c r="H1761">
        <v>1</v>
      </c>
      <c r="I1761">
        <v>0</v>
      </c>
      <c r="J1761" s="4">
        <v>2.9000000950000002</v>
      </c>
      <c r="K1761" s="4">
        <v>2.9000000950000002</v>
      </c>
      <c r="L1761" t="s">
        <v>356</v>
      </c>
      <c r="M1761">
        <v>14</v>
      </c>
    </row>
    <row r="1762" spans="1:13" x14ac:dyDescent="0.25">
      <c r="A1762">
        <v>1001812</v>
      </c>
      <c r="B1762" s="1">
        <v>6.25E-2</v>
      </c>
      <c r="C1762" s="3">
        <v>814</v>
      </c>
      <c r="D1762" t="s">
        <v>6</v>
      </c>
      <c r="E1762">
        <v>3</v>
      </c>
      <c r="F1762" t="s">
        <v>20</v>
      </c>
      <c r="G1762" t="s">
        <v>14</v>
      </c>
      <c r="H1762">
        <v>2</v>
      </c>
      <c r="I1762">
        <v>0</v>
      </c>
      <c r="J1762" s="4">
        <v>19.799999239999998</v>
      </c>
      <c r="K1762" s="4">
        <v>19.799999239999998</v>
      </c>
      <c r="L1762" t="s">
        <v>356</v>
      </c>
      <c r="M1762">
        <v>8</v>
      </c>
    </row>
    <row r="1763" spans="1:13" x14ac:dyDescent="0.25">
      <c r="A1763">
        <v>1001813</v>
      </c>
      <c r="B1763" s="1">
        <v>6.25E-2</v>
      </c>
      <c r="C1763" s="3">
        <v>736</v>
      </c>
      <c r="D1763" t="s">
        <v>6</v>
      </c>
      <c r="E1763">
        <v>3</v>
      </c>
      <c r="F1763" t="s">
        <v>20</v>
      </c>
      <c r="G1763" t="s">
        <v>14</v>
      </c>
      <c r="H1763">
        <v>2</v>
      </c>
      <c r="I1763">
        <v>0</v>
      </c>
      <c r="J1763" s="4">
        <v>20.29979324</v>
      </c>
      <c r="K1763" s="4">
        <v>20.29979324</v>
      </c>
      <c r="L1763" t="s">
        <v>356</v>
      </c>
      <c r="M1763">
        <v>13</v>
      </c>
    </row>
    <row r="1764" spans="1:13" x14ac:dyDescent="0.25">
      <c r="A1764">
        <v>1001814</v>
      </c>
      <c r="B1764" s="1">
        <v>6.25E-2</v>
      </c>
      <c r="C1764" s="3">
        <v>4967</v>
      </c>
      <c r="D1764" t="s">
        <v>6</v>
      </c>
      <c r="E1764">
        <v>3</v>
      </c>
      <c r="F1764" t="s">
        <v>20</v>
      </c>
      <c r="G1764" t="s">
        <v>14</v>
      </c>
      <c r="H1764">
        <v>2</v>
      </c>
      <c r="I1764">
        <v>0</v>
      </c>
      <c r="J1764" s="4">
        <v>15.5</v>
      </c>
      <c r="K1764" s="4">
        <v>15.5</v>
      </c>
      <c r="L1764" t="s">
        <v>356</v>
      </c>
      <c r="M1764">
        <v>7</v>
      </c>
    </row>
    <row r="1765" spans="1:13" x14ac:dyDescent="0.25">
      <c r="A1765">
        <v>1001815</v>
      </c>
      <c r="B1765" s="1">
        <v>6.25E-2</v>
      </c>
      <c r="C1765" s="3">
        <v>110</v>
      </c>
      <c r="D1765" t="s">
        <v>6</v>
      </c>
      <c r="E1765">
        <v>3</v>
      </c>
      <c r="F1765" t="s">
        <v>20</v>
      </c>
      <c r="G1765" t="s">
        <v>14</v>
      </c>
      <c r="H1765">
        <v>2</v>
      </c>
      <c r="I1765">
        <v>0</v>
      </c>
      <c r="J1765" s="4">
        <v>29.395128249999999</v>
      </c>
      <c r="K1765" s="4">
        <v>29.395128249999999</v>
      </c>
      <c r="L1765" t="s">
        <v>356</v>
      </c>
      <c r="M1765">
        <v>23</v>
      </c>
    </row>
    <row r="1766" spans="1:13" x14ac:dyDescent="0.25">
      <c r="A1766">
        <v>1001816</v>
      </c>
      <c r="B1766" s="1">
        <v>6.25E-2</v>
      </c>
      <c r="C1766" s="3">
        <v>4803</v>
      </c>
      <c r="D1766" t="s">
        <v>6</v>
      </c>
      <c r="E1766">
        <v>3</v>
      </c>
      <c r="F1766" t="s">
        <v>20</v>
      </c>
      <c r="G1766" t="s">
        <v>14</v>
      </c>
      <c r="H1766">
        <v>2</v>
      </c>
      <c r="I1766">
        <v>0</v>
      </c>
      <c r="J1766" s="4">
        <v>14.48600006</v>
      </c>
      <c r="K1766" s="4">
        <v>14.48600006</v>
      </c>
      <c r="L1766" t="s">
        <v>356</v>
      </c>
      <c r="M1766">
        <v>9</v>
      </c>
    </row>
    <row r="1767" spans="1:13" x14ac:dyDescent="0.25">
      <c r="A1767">
        <v>1001817</v>
      </c>
      <c r="B1767" s="1">
        <v>0.22916666666666666</v>
      </c>
      <c r="C1767" s="3">
        <v>5565</v>
      </c>
      <c r="D1767" t="s">
        <v>6</v>
      </c>
      <c r="E1767">
        <v>3</v>
      </c>
      <c r="F1767" t="s">
        <v>7</v>
      </c>
      <c r="G1767" t="s">
        <v>8</v>
      </c>
      <c r="H1767">
        <v>1</v>
      </c>
      <c r="I1767">
        <v>0</v>
      </c>
      <c r="J1767" s="4">
        <v>14.899999619999999</v>
      </c>
      <c r="K1767" s="4">
        <v>14.899999619999999</v>
      </c>
      <c r="L1767" t="s">
        <v>512</v>
      </c>
      <c r="M1767">
        <v>0</v>
      </c>
    </row>
    <row r="1768" spans="1:13" x14ac:dyDescent="0.25">
      <c r="A1768">
        <v>1001818</v>
      </c>
      <c r="B1768" s="1">
        <v>8.3333333333333329E-2</v>
      </c>
      <c r="C1768" s="3">
        <v>5100</v>
      </c>
      <c r="D1768" t="s">
        <v>6</v>
      </c>
      <c r="E1768">
        <v>3</v>
      </c>
      <c r="F1768" t="s">
        <v>20</v>
      </c>
      <c r="G1768" t="s">
        <v>14</v>
      </c>
      <c r="H1768">
        <v>1</v>
      </c>
      <c r="I1768">
        <v>0</v>
      </c>
      <c r="J1768" s="4">
        <v>28.5</v>
      </c>
      <c r="K1768" s="4">
        <v>28.5</v>
      </c>
      <c r="L1768" t="s">
        <v>357</v>
      </c>
      <c r="M1768">
        <v>17</v>
      </c>
    </row>
    <row r="1769" spans="1:13" x14ac:dyDescent="0.25">
      <c r="A1769">
        <v>1001819</v>
      </c>
      <c r="B1769" s="1">
        <v>0.10416666666666667</v>
      </c>
      <c r="C1769" s="3">
        <v>4637</v>
      </c>
      <c r="D1769" t="s">
        <v>6</v>
      </c>
      <c r="E1769">
        <v>3</v>
      </c>
      <c r="F1769" t="s">
        <v>20</v>
      </c>
      <c r="G1769" t="s">
        <v>14</v>
      </c>
      <c r="H1769">
        <v>3</v>
      </c>
      <c r="I1769">
        <v>0</v>
      </c>
      <c r="J1769" s="4">
        <v>12</v>
      </c>
      <c r="K1769" s="4">
        <v>12</v>
      </c>
      <c r="L1769" t="s">
        <v>255</v>
      </c>
      <c r="M1769">
        <v>21</v>
      </c>
    </row>
    <row r="1770" spans="1:13" x14ac:dyDescent="0.25">
      <c r="A1770">
        <v>1001820</v>
      </c>
      <c r="B1770" s="1">
        <v>0.10416666666666667</v>
      </c>
      <c r="C1770" s="3">
        <v>5564</v>
      </c>
      <c r="D1770" t="s">
        <v>6</v>
      </c>
      <c r="E1770">
        <v>3</v>
      </c>
      <c r="F1770" t="s">
        <v>20</v>
      </c>
      <c r="G1770" t="s">
        <v>14</v>
      </c>
      <c r="H1770">
        <v>3</v>
      </c>
      <c r="I1770">
        <v>0</v>
      </c>
      <c r="J1770" s="4">
        <v>6.496226311</v>
      </c>
      <c r="K1770" s="4">
        <v>6.496226311</v>
      </c>
      <c r="L1770" t="s">
        <v>255</v>
      </c>
      <c r="M1770">
        <v>20</v>
      </c>
    </row>
    <row r="1771" spans="1:13" x14ac:dyDescent="0.25">
      <c r="A1771">
        <v>1001821</v>
      </c>
      <c r="B1771" s="1">
        <v>0.10416666666666667</v>
      </c>
      <c r="C1771" s="3">
        <v>4868</v>
      </c>
      <c r="D1771" t="s">
        <v>6</v>
      </c>
      <c r="E1771">
        <v>3</v>
      </c>
      <c r="F1771" t="s">
        <v>20</v>
      </c>
      <c r="G1771" t="s">
        <v>14</v>
      </c>
      <c r="H1771">
        <v>2</v>
      </c>
      <c r="I1771">
        <v>0</v>
      </c>
      <c r="J1771" s="4">
        <v>3.5</v>
      </c>
      <c r="K1771" s="4">
        <v>3.5</v>
      </c>
      <c r="L1771" t="s">
        <v>255</v>
      </c>
      <c r="M1771">
        <v>7</v>
      </c>
    </row>
    <row r="1772" spans="1:13" x14ac:dyDescent="0.25">
      <c r="A1772">
        <v>1001822</v>
      </c>
      <c r="B1772" s="1">
        <v>0.10416666666666667</v>
      </c>
      <c r="C1772" s="3">
        <v>5562</v>
      </c>
      <c r="D1772" t="s">
        <v>6</v>
      </c>
      <c r="E1772">
        <v>3</v>
      </c>
      <c r="F1772" t="s">
        <v>20</v>
      </c>
      <c r="G1772" t="s">
        <v>14</v>
      </c>
      <c r="H1772">
        <v>1</v>
      </c>
      <c r="I1772">
        <v>0</v>
      </c>
      <c r="J1772" s="4">
        <v>12.19999981</v>
      </c>
      <c r="K1772" s="4">
        <v>12.19999981</v>
      </c>
      <c r="L1772" t="s">
        <v>255</v>
      </c>
      <c r="M1772">
        <v>18</v>
      </c>
    </row>
    <row r="1773" spans="1:13" x14ac:dyDescent="0.25">
      <c r="A1773">
        <v>1001823</v>
      </c>
      <c r="B1773" s="1">
        <v>0.10416666666666667</v>
      </c>
      <c r="C1773" s="3">
        <v>919</v>
      </c>
      <c r="D1773" t="s">
        <v>6</v>
      </c>
      <c r="E1773">
        <v>3</v>
      </c>
      <c r="F1773" t="s">
        <v>20</v>
      </c>
      <c r="G1773" t="s">
        <v>14</v>
      </c>
      <c r="H1773">
        <v>2</v>
      </c>
      <c r="I1773">
        <v>1</v>
      </c>
      <c r="J1773" s="4">
        <v>8.1999998089999995</v>
      </c>
      <c r="K1773" s="4">
        <v>8.1999998089999995</v>
      </c>
      <c r="L1773" t="s">
        <v>255</v>
      </c>
      <c r="M1773">
        <v>21</v>
      </c>
    </row>
    <row r="1774" spans="1:13" x14ac:dyDescent="0.25">
      <c r="A1774">
        <v>1001824</v>
      </c>
      <c r="B1774" s="1">
        <v>0.10416666666666667</v>
      </c>
      <c r="C1774" s="3">
        <v>5099</v>
      </c>
      <c r="D1774" t="s">
        <v>6</v>
      </c>
      <c r="E1774">
        <v>3</v>
      </c>
      <c r="F1774" t="s">
        <v>20</v>
      </c>
      <c r="G1774" t="s">
        <v>14</v>
      </c>
      <c r="H1774">
        <v>2</v>
      </c>
      <c r="I1774">
        <v>0</v>
      </c>
      <c r="J1774" s="4">
        <v>15.69999981</v>
      </c>
      <c r="K1774" s="4">
        <v>15.69999981</v>
      </c>
      <c r="L1774" t="s">
        <v>255</v>
      </c>
      <c r="M1774">
        <v>17</v>
      </c>
    </row>
    <row r="1775" spans="1:13" x14ac:dyDescent="0.25">
      <c r="A1775">
        <v>1001825</v>
      </c>
      <c r="B1775" s="1">
        <v>0.10416666666666667</v>
      </c>
      <c r="C1775" s="3">
        <v>5563</v>
      </c>
      <c r="D1775" t="s">
        <v>6</v>
      </c>
      <c r="E1775">
        <v>3</v>
      </c>
      <c r="F1775" t="s">
        <v>20</v>
      </c>
      <c r="G1775" t="s">
        <v>14</v>
      </c>
      <c r="H1775">
        <v>2</v>
      </c>
      <c r="I1775">
        <v>0</v>
      </c>
      <c r="J1775" s="4">
        <v>12.399999619999999</v>
      </c>
      <c r="K1775" s="4">
        <v>12.399999619999999</v>
      </c>
      <c r="L1775" t="s">
        <v>255</v>
      </c>
      <c r="M1775">
        <v>12</v>
      </c>
    </row>
    <row r="1776" spans="1:13" x14ac:dyDescent="0.25">
      <c r="A1776">
        <v>1001826</v>
      </c>
      <c r="B1776" s="1">
        <v>0.10416666666666667</v>
      </c>
      <c r="C1776" s="3">
        <v>5001</v>
      </c>
      <c r="D1776" t="s">
        <v>6</v>
      </c>
      <c r="E1776">
        <v>3</v>
      </c>
      <c r="F1776" t="s">
        <v>20</v>
      </c>
      <c r="G1776" t="s">
        <v>14</v>
      </c>
      <c r="H1776">
        <v>2</v>
      </c>
      <c r="I1776">
        <v>0</v>
      </c>
      <c r="J1776" s="4">
        <v>23.299999239999998</v>
      </c>
      <c r="K1776" s="4">
        <v>23.299999239999998</v>
      </c>
      <c r="L1776" t="s">
        <v>255</v>
      </c>
      <c r="M1776">
        <v>18</v>
      </c>
    </row>
    <row r="1777" spans="1:13" x14ac:dyDescent="0.25">
      <c r="A1777">
        <v>1001827</v>
      </c>
      <c r="B1777" s="1">
        <v>0.10416666666666667</v>
      </c>
      <c r="C1777" s="3">
        <v>5000</v>
      </c>
      <c r="D1777" t="s">
        <v>6</v>
      </c>
      <c r="E1777">
        <v>3</v>
      </c>
      <c r="F1777" t="s">
        <v>20</v>
      </c>
      <c r="G1777" t="s">
        <v>14</v>
      </c>
      <c r="H1777">
        <v>1</v>
      </c>
      <c r="I1777">
        <v>0</v>
      </c>
      <c r="J1777" s="4">
        <v>22.399999619999999</v>
      </c>
      <c r="K1777" s="4">
        <v>22.399999619999999</v>
      </c>
      <c r="L1777" t="s">
        <v>255</v>
      </c>
      <c r="M1777">
        <v>12</v>
      </c>
    </row>
    <row r="1778" spans="1:13" x14ac:dyDescent="0.25">
      <c r="A1778">
        <v>1001828</v>
      </c>
      <c r="B1778" s="1">
        <v>0.10416666666666667</v>
      </c>
      <c r="C1778" s="3">
        <v>4968</v>
      </c>
      <c r="D1778" t="s">
        <v>6</v>
      </c>
      <c r="E1778">
        <v>3</v>
      </c>
      <c r="F1778" t="s">
        <v>20</v>
      </c>
      <c r="G1778" t="s">
        <v>14</v>
      </c>
      <c r="H1778">
        <v>1</v>
      </c>
      <c r="I1778">
        <v>2</v>
      </c>
      <c r="J1778" s="4">
        <v>18.100000380000001</v>
      </c>
      <c r="K1778" s="4">
        <v>18.100000380000001</v>
      </c>
      <c r="L1778" t="s">
        <v>255</v>
      </c>
      <c r="M1778">
        <v>22</v>
      </c>
    </row>
    <row r="1779" spans="1:13" x14ac:dyDescent="0.25">
      <c r="A1779">
        <v>1001829</v>
      </c>
      <c r="B1779" s="1">
        <v>0.10416666666666667</v>
      </c>
      <c r="C1779" s="3">
        <v>4638</v>
      </c>
      <c r="D1779" t="s">
        <v>6</v>
      </c>
      <c r="E1779">
        <v>3</v>
      </c>
      <c r="F1779" t="s">
        <v>20</v>
      </c>
      <c r="G1779" t="s">
        <v>14</v>
      </c>
      <c r="H1779">
        <v>1</v>
      </c>
      <c r="I1779">
        <v>1</v>
      </c>
      <c r="J1779" s="4">
        <v>17.799999239999998</v>
      </c>
      <c r="K1779" s="4">
        <v>17.799999239999998</v>
      </c>
      <c r="L1779" t="s">
        <v>255</v>
      </c>
      <c r="M1779">
        <v>19</v>
      </c>
    </row>
    <row r="1780" spans="1:13" x14ac:dyDescent="0.25">
      <c r="A1780">
        <v>1001830</v>
      </c>
      <c r="B1780" s="1">
        <v>0.10416666666666667</v>
      </c>
      <c r="C1780" s="3">
        <v>4901</v>
      </c>
      <c r="D1780" t="s">
        <v>6</v>
      </c>
      <c r="E1780">
        <v>3</v>
      </c>
      <c r="F1780" t="s">
        <v>20</v>
      </c>
      <c r="G1780" t="s">
        <v>14</v>
      </c>
      <c r="H1780">
        <v>2</v>
      </c>
      <c r="I1780">
        <v>0</v>
      </c>
      <c r="J1780" s="4">
        <v>26.299999239999998</v>
      </c>
      <c r="K1780" s="4">
        <v>26.299999239999998</v>
      </c>
      <c r="L1780" t="s">
        <v>255</v>
      </c>
      <c r="M1780">
        <v>17</v>
      </c>
    </row>
    <row r="1781" spans="1:13" x14ac:dyDescent="0.25">
      <c r="A1781">
        <v>1001831</v>
      </c>
      <c r="B1781" s="1">
        <v>0.10416666666666667</v>
      </c>
      <c r="C1781" s="3">
        <v>5561</v>
      </c>
      <c r="D1781" t="s">
        <v>6</v>
      </c>
      <c r="E1781">
        <v>3</v>
      </c>
      <c r="F1781" t="s">
        <v>20</v>
      </c>
      <c r="G1781" t="s">
        <v>14</v>
      </c>
      <c r="H1781">
        <v>3</v>
      </c>
      <c r="I1781">
        <v>0</v>
      </c>
      <c r="J1781" s="4">
        <v>13.80000019</v>
      </c>
      <c r="K1781" s="4">
        <v>13.80000019</v>
      </c>
      <c r="L1781" t="s">
        <v>255</v>
      </c>
      <c r="M1781">
        <v>20</v>
      </c>
    </row>
    <row r="1782" spans="1:13" x14ac:dyDescent="0.25">
      <c r="A1782">
        <v>1001832</v>
      </c>
      <c r="B1782" s="1">
        <v>8.3333333333333329E-2</v>
      </c>
      <c r="C1782" s="3">
        <v>5565</v>
      </c>
      <c r="D1782" t="s">
        <v>6</v>
      </c>
      <c r="E1782">
        <v>3</v>
      </c>
      <c r="F1782" t="s">
        <v>20</v>
      </c>
      <c r="G1782" t="s">
        <v>8</v>
      </c>
      <c r="H1782">
        <v>1</v>
      </c>
      <c r="I1782">
        <v>0</v>
      </c>
      <c r="J1782" s="4">
        <v>15.80000019</v>
      </c>
      <c r="K1782" s="4">
        <v>15.80000019</v>
      </c>
      <c r="L1782" t="s">
        <v>357</v>
      </c>
      <c r="M1782">
        <v>7</v>
      </c>
    </row>
    <row r="1783" spans="1:13" x14ac:dyDescent="0.25">
      <c r="A1783">
        <v>1001833</v>
      </c>
      <c r="B1783" s="1">
        <v>0.125</v>
      </c>
      <c r="C1783" s="3">
        <v>4967</v>
      </c>
      <c r="D1783" t="s">
        <v>6</v>
      </c>
      <c r="E1783">
        <v>3</v>
      </c>
      <c r="F1783" t="s">
        <v>20</v>
      </c>
      <c r="G1783" t="s">
        <v>8</v>
      </c>
      <c r="H1783">
        <v>0</v>
      </c>
      <c r="I1783">
        <v>1</v>
      </c>
      <c r="J1783" s="4">
        <v>13.600000380000001</v>
      </c>
      <c r="K1783" s="4">
        <v>13.600000380000001</v>
      </c>
      <c r="L1783" t="s">
        <v>256</v>
      </c>
      <c r="M1783">
        <v>35614</v>
      </c>
    </row>
    <row r="1784" spans="1:13" x14ac:dyDescent="0.25">
      <c r="A1784">
        <v>1001834</v>
      </c>
      <c r="B1784" s="1">
        <v>0.10416666666666667</v>
      </c>
      <c r="C1784" s="3">
        <v>4769</v>
      </c>
      <c r="D1784" t="s">
        <v>6</v>
      </c>
      <c r="E1784">
        <v>3</v>
      </c>
      <c r="F1784" t="s">
        <v>20</v>
      </c>
      <c r="G1784" t="s">
        <v>14</v>
      </c>
      <c r="H1784">
        <v>1</v>
      </c>
      <c r="I1784">
        <v>1</v>
      </c>
      <c r="J1784" s="4">
        <v>5.5999999049999998</v>
      </c>
      <c r="K1784" s="4">
        <v>5.5999999049999998</v>
      </c>
      <c r="L1784" t="s">
        <v>255</v>
      </c>
      <c r="M1784">
        <v>24</v>
      </c>
    </row>
    <row r="1785" spans="1:13" x14ac:dyDescent="0.25">
      <c r="A1785">
        <v>1001835</v>
      </c>
      <c r="B1785" s="1">
        <v>0.14583333333333334</v>
      </c>
      <c r="C1785" s="3">
        <v>4803</v>
      </c>
      <c r="D1785" t="s">
        <v>6</v>
      </c>
      <c r="E1785">
        <v>3</v>
      </c>
      <c r="F1785" t="s">
        <v>20</v>
      </c>
      <c r="G1785" t="s">
        <v>14</v>
      </c>
      <c r="H1785">
        <v>2</v>
      </c>
      <c r="I1785">
        <v>0</v>
      </c>
      <c r="J1785" s="4">
        <v>15.23382378</v>
      </c>
      <c r="K1785" s="4">
        <v>15.23382378</v>
      </c>
      <c r="L1785" t="s">
        <v>257</v>
      </c>
      <c r="M1785">
        <v>15</v>
      </c>
    </row>
    <row r="1786" spans="1:13" x14ac:dyDescent="0.25">
      <c r="A1786">
        <v>1001836</v>
      </c>
      <c r="B1786" s="1">
        <v>0.14583333333333334</v>
      </c>
      <c r="C1786" s="3">
        <v>5565</v>
      </c>
      <c r="D1786" t="s">
        <v>6</v>
      </c>
      <c r="E1786">
        <v>3</v>
      </c>
      <c r="F1786" t="s">
        <v>20</v>
      </c>
      <c r="G1786" t="s">
        <v>14</v>
      </c>
      <c r="H1786">
        <v>1</v>
      </c>
      <c r="I1786">
        <v>0</v>
      </c>
      <c r="J1786" s="4">
        <v>17.399999619999999</v>
      </c>
      <c r="K1786" s="4">
        <v>17.399999619999999</v>
      </c>
      <c r="L1786" t="s">
        <v>257</v>
      </c>
      <c r="M1786">
        <v>21</v>
      </c>
    </row>
    <row r="1787" spans="1:13" x14ac:dyDescent="0.25">
      <c r="A1787">
        <v>1001837</v>
      </c>
      <c r="B1787" s="1">
        <v>0.14583333333333334</v>
      </c>
      <c r="C1787" s="3">
        <v>736</v>
      </c>
      <c r="D1787" t="s">
        <v>6</v>
      </c>
      <c r="E1787">
        <v>3</v>
      </c>
      <c r="F1787" t="s">
        <v>20</v>
      </c>
      <c r="G1787" t="s">
        <v>14</v>
      </c>
      <c r="H1787">
        <v>1</v>
      </c>
      <c r="I1787">
        <v>0</v>
      </c>
      <c r="J1787" s="4">
        <v>5.4000000950000002</v>
      </c>
      <c r="K1787" s="4">
        <v>5.4000000950000002</v>
      </c>
      <c r="L1787" t="s">
        <v>257</v>
      </c>
      <c r="M1787">
        <v>14</v>
      </c>
    </row>
    <row r="1788" spans="1:13" x14ac:dyDescent="0.25">
      <c r="A1788">
        <v>1001838</v>
      </c>
      <c r="B1788" s="1">
        <v>0.14583333333333334</v>
      </c>
      <c r="C1788" s="3">
        <v>4769</v>
      </c>
      <c r="D1788" t="s">
        <v>6</v>
      </c>
      <c r="E1788">
        <v>3</v>
      </c>
      <c r="F1788" t="s">
        <v>20</v>
      </c>
      <c r="G1788" t="s">
        <v>10</v>
      </c>
      <c r="H1788">
        <v>1</v>
      </c>
      <c r="I1788">
        <v>1</v>
      </c>
      <c r="J1788" s="4">
        <v>21.399999619999999</v>
      </c>
      <c r="K1788" s="4">
        <v>21.399999619999999</v>
      </c>
      <c r="L1788" t="s">
        <v>257</v>
      </c>
      <c r="M1788">
        <v>28</v>
      </c>
    </row>
    <row r="1789" spans="1:13" x14ac:dyDescent="0.25">
      <c r="A1789">
        <v>1001839</v>
      </c>
      <c r="B1789" s="1">
        <v>0.1875</v>
      </c>
      <c r="C1789" s="3">
        <v>4901</v>
      </c>
      <c r="D1789" t="s">
        <v>6</v>
      </c>
      <c r="E1789">
        <v>3</v>
      </c>
      <c r="F1789" t="s">
        <v>20</v>
      </c>
      <c r="G1789" t="s">
        <v>14</v>
      </c>
      <c r="H1789">
        <v>2</v>
      </c>
      <c r="I1789">
        <v>1</v>
      </c>
      <c r="J1789" s="4">
        <v>12.30000019</v>
      </c>
      <c r="K1789" s="4">
        <v>12.30000019</v>
      </c>
      <c r="L1789" t="s">
        <v>258</v>
      </c>
      <c r="M1789">
        <v>19</v>
      </c>
    </row>
    <row r="1790" spans="1:13" x14ac:dyDescent="0.25">
      <c r="A1790">
        <v>1001840</v>
      </c>
      <c r="B1790" s="1">
        <v>0.1875</v>
      </c>
      <c r="C1790" s="3">
        <v>4638</v>
      </c>
      <c r="D1790" t="s">
        <v>6</v>
      </c>
      <c r="E1790">
        <v>3</v>
      </c>
      <c r="F1790" t="s">
        <v>20</v>
      </c>
      <c r="G1790" t="s">
        <v>14</v>
      </c>
      <c r="H1790">
        <v>3</v>
      </c>
      <c r="I1790">
        <v>0</v>
      </c>
      <c r="J1790" s="4">
        <v>10</v>
      </c>
      <c r="K1790" s="4">
        <v>10</v>
      </c>
      <c r="L1790" t="s">
        <v>258</v>
      </c>
      <c r="M1790">
        <v>22</v>
      </c>
    </row>
    <row r="1791" spans="1:13" x14ac:dyDescent="0.25">
      <c r="A1791">
        <v>1001841</v>
      </c>
      <c r="B1791" s="1">
        <v>0.1875</v>
      </c>
      <c r="C1791" s="3">
        <v>5561</v>
      </c>
      <c r="D1791" t="s">
        <v>6</v>
      </c>
      <c r="E1791">
        <v>3</v>
      </c>
      <c r="F1791" t="s">
        <v>20</v>
      </c>
      <c r="G1791" t="s">
        <v>14</v>
      </c>
      <c r="H1791">
        <v>3</v>
      </c>
      <c r="I1791">
        <v>0</v>
      </c>
      <c r="J1791" s="4">
        <v>20</v>
      </c>
      <c r="K1791" s="4">
        <v>20</v>
      </c>
      <c r="L1791" t="s">
        <v>258</v>
      </c>
      <c r="M1791">
        <v>19</v>
      </c>
    </row>
    <row r="1792" spans="1:13" x14ac:dyDescent="0.25">
      <c r="A1792">
        <v>1001842</v>
      </c>
      <c r="B1792" s="1">
        <v>0.1875</v>
      </c>
      <c r="C1792" s="3">
        <v>5099</v>
      </c>
      <c r="D1792" t="s">
        <v>6</v>
      </c>
      <c r="E1792">
        <v>3</v>
      </c>
      <c r="F1792" t="s">
        <v>20</v>
      </c>
      <c r="G1792" t="s">
        <v>14</v>
      </c>
      <c r="H1792">
        <v>2</v>
      </c>
      <c r="I1792">
        <v>0</v>
      </c>
      <c r="J1792" s="4">
        <v>30.799999239999998</v>
      </c>
      <c r="K1792" s="4">
        <v>30.799999239999998</v>
      </c>
      <c r="L1792" t="s">
        <v>258</v>
      </c>
      <c r="M1792">
        <v>16</v>
      </c>
    </row>
    <row r="1793" spans="1:13" x14ac:dyDescent="0.25">
      <c r="A1793">
        <v>1001843</v>
      </c>
      <c r="B1793" s="1">
        <v>0.1875</v>
      </c>
      <c r="C1793" s="3">
        <v>5563</v>
      </c>
      <c r="D1793" t="s">
        <v>6</v>
      </c>
      <c r="E1793">
        <v>3</v>
      </c>
      <c r="F1793" t="s">
        <v>20</v>
      </c>
      <c r="G1793" t="s">
        <v>14</v>
      </c>
      <c r="H1793">
        <v>3</v>
      </c>
      <c r="I1793">
        <v>0</v>
      </c>
      <c r="J1793" s="4">
        <v>29.399999619999999</v>
      </c>
      <c r="K1793" s="4">
        <v>29.399999619999999</v>
      </c>
      <c r="L1793" t="s">
        <v>258</v>
      </c>
      <c r="M1793">
        <v>20</v>
      </c>
    </row>
    <row r="1794" spans="1:13" x14ac:dyDescent="0.25">
      <c r="A1794">
        <v>1001844</v>
      </c>
      <c r="B1794" s="1">
        <v>0.1875</v>
      </c>
      <c r="C1794" s="3">
        <v>5564</v>
      </c>
      <c r="D1794" t="s">
        <v>6</v>
      </c>
      <c r="E1794">
        <v>3</v>
      </c>
      <c r="F1794" t="s">
        <v>20</v>
      </c>
      <c r="G1794" t="s">
        <v>14</v>
      </c>
      <c r="H1794">
        <v>3</v>
      </c>
      <c r="I1794">
        <v>0</v>
      </c>
      <c r="J1794" s="4">
        <v>19.622682569999998</v>
      </c>
      <c r="K1794" s="4">
        <v>19.622682569999998</v>
      </c>
      <c r="L1794" t="s">
        <v>258</v>
      </c>
      <c r="M1794">
        <v>19</v>
      </c>
    </row>
    <row r="1795" spans="1:13" x14ac:dyDescent="0.25">
      <c r="A1795">
        <v>1001845</v>
      </c>
      <c r="B1795" s="1">
        <v>0.1875</v>
      </c>
      <c r="C1795" s="3">
        <v>4968</v>
      </c>
      <c r="D1795" t="s">
        <v>6</v>
      </c>
      <c r="E1795">
        <v>3</v>
      </c>
      <c r="F1795" t="s">
        <v>20</v>
      </c>
      <c r="G1795" t="s">
        <v>10</v>
      </c>
      <c r="H1795">
        <v>2</v>
      </c>
      <c r="I1795">
        <v>0</v>
      </c>
      <c r="J1795" s="4">
        <v>4.0999999049999998</v>
      </c>
      <c r="K1795" s="4">
        <v>4.0999999049999998</v>
      </c>
      <c r="L1795" t="s">
        <v>258</v>
      </c>
      <c r="M1795">
        <v>20</v>
      </c>
    </row>
    <row r="1796" spans="1:13" x14ac:dyDescent="0.25">
      <c r="A1796">
        <v>1001846</v>
      </c>
      <c r="B1796" s="1">
        <v>0.1875</v>
      </c>
      <c r="C1796" s="3">
        <v>4868</v>
      </c>
      <c r="D1796" t="s">
        <v>6</v>
      </c>
      <c r="E1796">
        <v>3</v>
      </c>
      <c r="F1796" t="s">
        <v>20</v>
      </c>
      <c r="G1796" t="s">
        <v>14</v>
      </c>
      <c r="H1796">
        <v>1</v>
      </c>
      <c r="I1796">
        <v>0</v>
      </c>
      <c r="J1796" s="4">
        <v>24.336256030000001</v>
      </c>
      <c r="K1796" s="4">
        <v>24.336256030000001</v>
      </c>
      <c r="L1796" t="s">
        <v>258</v>
      </c>
      <c r="M1796">
        <v>12</v>
      </c>
    </row>
    <row r="1797" spans="1:13" x14ac:dyDescent="0.25">
      <c r="A1797">
        <v>1001847</v>
      </c>
      <c r="B1797" s="1">
        <v>0.20833333333333334</v>
      </c>
      <c r="C1797" s="3">
        <v>5565</v>
      </c>
      <c r="D1797" t="s">
        <v>6</v>
      </c>
      <c r="E1797">
        <v>3</v>
      </c>
      <c r="F1797" t="s">
        <v>20</v>
      </c>
      <c r="G1797" t="s">
        <v>10</v>
      </c>
      <c r="H1797">
        <v>1</v>
      </c>
      <c r="I1797">
        <v>0</v>
      </c>
      <c r="J1797" s="4">
        <v>18.200000760000002</v>
      </c>
      <c r="K1797" s="4">
        <v>18.200000760000002</v>
      </c>
      <c r="L1797" t="s">
        <v>260</v>
      </c>
      <c r="M1797">
        <v>14</v>
      </c>
    </row>
    <row r="1798" spans="1:13" x14ac:dyDescent="0.25">
      <c r="A1798">
        <v>1001848</v>
      </c>
      <c r="B1798" s="1">
        <v>0.20833333333333334</v>
      </c>
      <c r="C1798" s="3">
        <v>4637</v>
      </c>
      <c r="D1798" t="s">
        <v>6</v>
      </c>
      <c r="E1798">
        <v>3</v>
      </c>
      <c r="F1798" t="s">
        <v>20</v>
      </c>
      <c r="G1798" t="s">
        <v>10</v>
      </c>
      <c r="H1798">
        <v>1</v>
      </c>
      <c r="I1798">
        <v>1</v>
      </c>
      <c r="J1798" s="4">
        <v>8.3000001910000005</v>
      </c>
      <c r="K1798" s="4">
        <v>8.3000001910000005</v>
      </c>
      <c r="L1798" t="s">
        <v>260</v>
      </c>
      <c r="M1798">
        <v>21</v>
      </c>
    </row>
    <row r="1799" spans="1:13" x14ac:dyDescent="0.25">
      <c r="A1799">
        <v>1001849</v>
      </c>
      <c r="B1799" s="1">
        <v>0.22916666666666666</v>
      </c>
      <c r="C1799" s="3">
        <v>5100</v>
      </c>
      <c r="D1799" t="s">
        <v>6</v>
      </c>
      <c r="E1799">
        <v>3</v>
      </c>
      <c r="F1799" t="s">
        <v>20</v>
      </c>
      <c r="G1799" t="s">
        <v>14</v>
      </c>
      <c r="H1799">
        <v>2</v>
      </c>
      <c r="I1799">
        <v>0</v>
      </c>
      <c r="J1799" s="4">
        <v>18.799999239999998</v>
      </c>
      <c r="K1799" s="4">
        <v>18.799999239999998</v>
      </c>
      <c r="L1799" t="s">
        <v>512</v>
      </c>
      <c r="M1799">
        <v>14</v>
      </c>
    </row>
    <row r="1800" spans="1:13" x14ac:dyDescent="0.25">
      <c r="A1800">
        <v>1001850</v>
      </c>
      <c r="B1800" s="1">
        <v>0.22916666666666666</v>
      </c>
      <c r="C1800" s="3">
        <v>5001</v>
      </c>
      <c r="D1800" t="s">
        <v>6</v>
      </c>
      <c r="E1800">
        <v>3</v>
      </c>
      <c r="F1800" t="s">
        <v>20</v>
      </c>
      <c r="G1800" t="s">
        <v>14</v>
      </c>
      <c r="H1800">
        <v>1</v>
      </c>
      <c r="I1800">
        <v>0</v>
      </c>
      <c r="J1800" s="4">
        <v>6.5999999049999998</v>
      </c>
      <c r="K1800" s="4">
        <v>6.5999999049999998</v>
      </c>
      <c r="L1800" t="s">
        <v>512</v>
      </c>
      <c r="M1800">
        <v>11</v>
      </c>
    </row>
    <row r="1801" spans="1:13" x14ac:dyDescent="0.25">
      <c r="A1801">
        <v>1001851</v>
      </c>
      <c r="B1801" s="1">
        <v>0.27083333333333331</v>
      </c>
      <c r="C1801" s="3">
        <v>5563</v>
      </c>
      <c r="D1801" t="s">
        <v>6</v>
      </c>
      <c r="E1801">
        <v>3</v>
      </c>
      <c r="F1801" t="s">
        <v>20</v>
      </c>
      <c r="G1801" t="s">
        <v>14</v>
      </c>
      <c r="H1801">
        <v>1</v>
      </c>
      <c r="I1801">
        <v>1</v>
      </c>
      <c r="J1801" s="4">
        <v>3.7000000480000002</v>
      </c>
      <c r="K1801" s="4">
        <v>3.7000000480000002</v>
      </c>
      <c r="L1801" t="s">
        <v>261</v>
      </c>
      <c r="M1801">
        <v>19</v>
      </c>
    </row>
    <row r="1802" spans="1:13" x14ac:dyDescent="0.25">
      <c r="A1802">
        <v>1001852</v>
      </c>
      <c r="B1802" s="1">
        <v>0.27083333333333331</v>
      </c>
      <c r="C1802" s="3">
        <v>4901</v>
      </c>
      <c r="D1802" t="s">
        <v>6</v>
      </c>
      <c r="E1802">
        <v>3</v>
      </c>
      <c r="F1802" t="s">
        <v>20</v>
      </c>
      <c r="G1802" t="s">
        <v>14</v>
      </c>
      <c r="H1802">
        <v>3</v>
      </c>
      <c r="I1802">
        <v>0</v>
      </c>
      <c r="J1802" s="4">
        <v>10.19999981</v>
      </c>
      <c r="K1802" s="4">
        <v>10.19999981</v>
      </c>
      <c r="L1802" t="s">
        <v>261</v>
      </c>
      <c r="M1802">
        <v>15</v>
      </c>
    </row>
    <row r="1803" spans="1:13" x14ac:dyDescent="0.25">
      <c r="A1803">
        <v>1001853</v>
      </c>
      <c r="B1803" s="1">
        <v>0.27083333333333331</v>
      </c>
      <c r="C1803" s="3">
        <v>5000</v>
      </c>
      <c r="D1803" t="s">
        <v>6</v>
      </c>
      <c r="E1803">
        <v>3</v>
      </c>
      <c r="F1803" t="s">
        <v>20</v>
      </c>
      <c r="G1803" t="s">
        <v>14</v>
      </c>
      <c r="H1803">
        <v>1</v>
      </c>
      <c r="I1803">
        <v>0</v>
      </c>
      <c r="J1803" s="4">
        <v>14.80000019</v>
      </c>
      <c r="K1803" s="4">
        <v>14.80000019</v>
      </c>
      <c r="L1803" t="s">
        <v>261</v>
      </c>
      <c r="M1803">
        <v>16</v>
      </c>
    </row>
    <row r="1804" spans="1:13" x14ac:dyDescent="0.25">
      <c r="A1804">
        <v>1001854</v>
      </c>
      <c r="B1804" s="1">
        <v>0.27083333333333331</v>
      </c>
      <c r="C1804" s="3">
        <v>4868</v>
      </c>
      <c r="D1804" t="s">
        <v>6</v>
      </c>
      <c r="E1804">
        <v>3</v>
      </c>
      <c r="F1804" t="s">
        <v>20</v>
      </c>
      <c r="G1804" t="s">
        <v>14</v>
      </c>
      <c r="H1804">
        <v>1</v>
      </c>
      <c r="I1804">
        <v>0</v>
      </c>
      <c r="J1804" s="4">
        <v>4.3000001909999996</v>
      </c>
      <c r="K1804" s="4">
        <v>4.3000001909999996</v>
      </c>
      <c r="L1804" t="s">
        <v>261</v>
      </c>
      <c r="M1804">
        <v>17</v>
      </c>
    </row>
    <row r="1805" spans="1:13" x14ac:dyDescent="0.25">
      <c r="A1805">
        <v>1001855</v>
      </c>
      <c r="B1805" s="1">
        <v>0.3125</v>
      </c>
      <c r="C1805" s="3">
        <v>5099</v>
      </c>
      <c r="D1805" t="s">
        <v>6</v>
      </c>
      <c r="E1805">
        <v>3</v>
      </c>
      <c r="F1805" t="s">
        <v>20</v>
      </c>
      <c r="G1805" t="s">
        <v>14</v>
      </c>
      <c r="H1805">
        <v>2</v>
      </c>
      <c r="I1805">
        <v>0</v>
      </c>
      <c r="J1805" s="4">
        <v>12.899999619999999</v>
      </c>
      <c r="K1805" s="4">
        <v>12.899999619999999</v>
      </c>
      <c r="L1805" t="s">
        <v>262</v>
      </c>
      <c r="M1805">
        <v>19</v>
      </c>
    </row>
    <row r="1806" spans="1:13" x14ac:dyDescent="0.25">
      <c r="A1806">
        <v>1001856</v>
      </c>
      <c r="B1806" s="1">
        <v>0.3125</v>
      </c>
      <c r="C1806" s="3">
        <v>5562</v>
      </c>
      <c r="D1806" t="s">
        <v>6</v>
      </c>
      <c r="E1806">
        <v>3</v>
      </c>
      <c r="F1806" t="s">
        <v>20</v>
      </c>
      <c r="G1806" t="s">
        <v>14</v>
      </c>
      <c r="H1806">
        <v>1</v>
      </c>
      <c r="I1806">
        <v>0</v>
      </c>
      <c r="J1806" s="4">
        <v>6.9000000950000002</v>
      </c>
      <c r="K1806" s="4">
        <v>6.9000000950000002</v>
      </c>
      <c r="L1806" t="s">
        <v>262</v>
      </c>
      <c r="M1806">
        <v>8</v>
      </c>
    </row>
    <row r="1807" spans="1:13" x14ac:dyDescent="0.25">
      <c r="A1807">
        <v>1001857</v>
      </c>
      <c r="B1807" s="1">
        <v>0.3125</v>
      </c>
      <c r="C1807" s="3">
        <v>4638</v>
      </c>
      <c r="D1807" t="s">
        <v>6</v>
      </c>
      <c r="E1807">
        <v>3</v>
      </c>
      <c r="F1807" t="s">
        <v>20</v>
      </c>
      <c r="G1807" t="s">
        <v>10</v>
      </c>
      <c r="H1807">
        <v>1</v>
      </c>
      <c r="I1807">
        <v>0</v>
      </c>
      <c r="J1807" s="4">
        <v>25.46090126</v>
      </c>
      <c r="K1807" s="4">
        <v>25.46090126</v>
      </c>
      <c r="L1807" t="s">
        <v>262</v>
      </c>
      <c r="M1807">
        <v>42</v>
      </c>
    </row>
    <row r="1808" spans="1:13" x14ac:dyDescent="0.25">
      <c r="A1808">
        <v>1001858</v>
      </c>
      <c r="B1808" s="1">
        <v>0.47916666666666669</v>
      </c>
      <c r="C1808" s="3">
        <v>5045</v>
      </c>
      <c r="D1808" t="s">
        <v>6</v>
      </c>
      <c r="E1808">
        <v>3</v>
      </c>
      <c r="F1808" t="s">
        <v>7</v>
      </c>
      <c r="G1808" t="s">
        <v>8</v>
      </c>
      <c r="H1808">
        <v>1</v>
      </c>
      <c r="I1808">
        <v>0</v>
      </c>
      <c r="J1808" s="4">
        <v>15</v>
      </c>
      <c r="K1808" s="4">
        <v>15</v>
      </c>
      <c r="L1808" t="s">
        <v>1038</v>
      </c>
      <c r="M1808">
        <v>0</v>
      </c>
    </row>
    <row r="1809" spans="1:13" x14ac:dyDescent="0.25">
      <c r="A1809">
        <v>1000513</v>
      </c>
      <c r="B1809" s="1">
        <v>0.89583333333333337</v>
      </c>
      <c r="C1809" s="3">
        <v>5045</v>
      </c>
      <c r="D1809" t="s">
        <v>6</v>
      </c>
      <c r="E1809">
        <v>3</v>
      </c>
      <c r="F1809" t="s">
        <v>20</v>
      </c>
      <c r="G1809" t="s">
        <v>14</v>
      </c>
      <c r="H1809">
        <v>4</v>
      </c>
      <c r="I1809">
        <v>0</v>
      </c>
      <c r="J1809" s="4">
        <v>9.9862813950000007</v>
      </c>
      <c r="K1809" s="4">
        <v>9.9862813950000007</v>
      </c>
      <c r="L1809" t="s">
        <v>56</v>
      </c>
      <c r="M1809">
        <v>17</v>
      </c>
    </row>
    <row r="1810" spans="1:13" x14ac:dyDescent="0.25">
      <c r="A1810">
        <v>1001860</v>
      </c>
      <c r="B1810" s="1">
        <v>0.5</v>
      </c>
      <c r="C1810" s="3">
        <v>5297</v>
      </c>
      <c r="D1810" t="s">
        <v>6</v>
      </c>
      <c r="E1810">
        <v>3</v>
      </c>
      <c r="F1810" t="s">
        <v>7</v>
      </c>
      <c r="G1810" t="s">
        <v>8</v>
      </c>
      <c r="H1810">
        <v>3</v>
      </c>
      <c r="I1810">
        <v>1</v>
      </c>
      <c r="J1810" s="4">
        <v>8.8706331249999995</v>
      </c>
      <c r="K1810" s="4">
        <v>8.8706331249999995</v>
      </c>
      <c r="L1810" t="s">
        <v>268</v>
      </c>
      <c r="M1810">
        <v>0</v>
      </c>
    </row>
    <row r="1811" spans="1:13" x14ac:dyDescent="0.25">
      <c r="A1811">
        <v>1001861</v>
      </c>
      <c r="B1811" s="1">
        <v>0.5</v>
      </c>
      <c r="C1811" s="3">
        <v>4638</v>
      </c>
      <c r="D1811" t="s">
        <v>6</v>
      </c>
      <c r="E1811">
        <v>3</v>
      </c>
      <c r="F1811" t="s">
        <v>7</v>
      </c>
      <c r="G1811" t="s">
        <v>8</v>
      </c>
      <c r="H1811">
        <v>3</v>
      </c>
      <c r="I1811">
        <v>0</v>
      </c>
      <c r="J1811" s="4">
        <v>21.961751939999999</v>
      </c>
      <c r="K1811" s="4">
        <v>21.961751939999999</v>
      </c>
      <c r="L1811" t="s">
        <v>268</v>
      </c>
      <c r="M1811">
        <v>0</v>
      </c>
    </row>
    <row r="1812" spans="1:13" x14ac:dyDescent="0.25">
      <c r="A1812">
        <v>1001862</v>
      </c>
      <c r="B1812" s="1">
        <v>0.5</v>
      </c>
      <c r="C1812" s="3">
        <v>5561</v>
      </c>
      <c r="D1812" t="s">
        <v>6</v>
      </c>
      <c r="E1812">
        <v>3</v>
      </c>
      <c r="F1812" t="s">
        <v>7</v>
      </c>
      <c r="G1812" t="s">
        <v>8</v>
      </c>
      <c r="H1812">
        <v>3</v>
      </c>
      <c r="I1812">
        <v>0</v>
      </c>
      <c r="J1812" s="4">
        <v>12.899176600000001</v>
      </c>
      <c r="K1812" s="4">
        <v>12.899176600000001</v>
      </c>
      <c r="L1812" t="s">
        <v>268</v>
      </c>
      <c r="M1812">
        <v>0</v>
      </c>
    </row>
    <row r="1813" spans="1:13" x14ac:dyDescent="0.25">
      <c r="A1813">
        <v>1001863</v>
      </c>
      <c r="B1813" s="1">
        <v>0.5</v>
      </c>
      <c r="C1813" s="3">
        <v>5099</v>
      </c>
      <c r="D1813" t="s">
        <v>6</v>
      </c>
      <c r="E1813">
        <v>3</v>
      </c>
      <c r="F1813" t="s">
        <v>7</v>
      </c>
      <c r="G1813" t="s">
        <v>8</v>
      </c>
      <c r="H1813">
        <v>3</v>
      </c>
      <c r="I1813">
        <v>0</v>
      </c>
      <c r="J1813" s="4">
        <v>8.8999996190000008</v>
      </c>
      <c r="K1813" s="4">
        <v>8.8999996190000008</v>
      </c>
      <c r="L1813" t="s">
        <v>268</v>
      </c>
      <c r="M1813">
        <v>0</v>
      </c>
    </row>
    <row r="1814" spans="1:13" x14ac:dyDescent="0.25">
      <c r="A1814">
        <v>1001864</v>
      </c>
      <c r="B1814" s="1">
        <v>0.5</v>
      </c>
      <c r="C1814" s="3">
        <v>5564</v>
      </c>
      <c r="D1814" t="s">
        <v>6</v>
      </c>
      <c r="E1814">
        <v>3</v>
      </c>
      <c r="F1814" t="s">
        <v>7</v>
      </c>
      <c r="G1814" t="s">
        <v>10</v>
      </c>
      <c r="H1814">
        <v>1</v>
      </c>
      <c r="I1814">
        <v>1</v>
      </c>
      <c r="J1814" s="4">
        <v>22.023180010000001</v>
      </c>
      <c r="K1814" s="4">
        <v>22.023180010000001</v>
      </c>
      <c r="L1814" t="s">
        <v>268</v>
      </c>
      <c r="M1814">
        <v>1</v>
      </c>
    </row>
    <row r="1815" spans="1:13" x14ac:dyDescent="0.25">
      <c r="A1815">
        <v>1001865</v>
      </c>
      <c r="B1815" s="1">
        <v>0.5</v>
      </c>
      <c r="C1815" s="3">
        <v>5165</v>
      </c>
      <c r="D1815" t="s">
        <v>6</v>
      </c>
      <c r="E1815">
        <v>3</v>
      </c>
      <c r="F1815" t="s">
        <v>7</v>
      </c>
      <c r="G1815" t="s">
        <v>8</v>
      </c>
      <c r="H1815">
        <v>3</v>
      </c>
      <c r="I1815">
        <v>0</v>
      </c>
      <c r="J1815" s="4">
        <v>18.5</v>
      </c>
      <c r="K1815" s="4">
        <v>18.5</v>
      </c>
      <c r="L1815" t="s">
        <v>268</v>
      </c>
      <c r="M1815">
        <v>0</v>
      </c>
    </row>
    <row r="1816" spans="1:13" x14ac:dyDescent="0.25">
      <c r="A1816">
        <v>1001866</v>
      </c>
      <c r="B1816" s="1">
        <v>0.5</v>
      </c>
      <c r="C1816" s="3">
        <v>5363</v>
      </c>
      <c r="D1816" t="s">
        <v>6</v>
      </c>
      <c r="E1816">
        <v>3</v>
      </c>
      <c r="F1816" t="s">
        <v>7</v>
      </c>
      <c r="G1816" t="s">
        <v>8</v>
      </c>
      <c r="H1816">
        <v>3</v>
      </c>
      <c r="I1816">
        <v>0</v>
      </c>
      <c r="J1816" s="4">
        <v>31.721673970000001</v>
      </c>
      <c r="K1816" s="4">
        <v>31.721673970000001</v>
      </c>
      <c r="L1816" t="s">
        <v>268</v>
      </c>
      <c r="M1816">
        <v>0</v>
      </c>
    </row>
    <row r="1817" spans="1:13" x14ac:dyDescent="0.25">
      <c r="A1817">
        <v>1001867</v>
      </c>
      <c r="B1817" s="1">
        <v>0.5</v>
      </c>
      <c r="C1817" s="3">
        <v>5000</v>
      </c>
      <c r="D1817" t="s">
        <v>6</v>
      </c>
      <c r="E1817">
        <v>3</v>
      </c>
      <c r="F1817" t="s">
        <v>7</v>
      </c>
      <c r="G1817" t="s">
        <v>14</v>
      </c>
      <c r="H1817">
        <v>3</v>
      </c>
      <c r="I1817">
        <v>0</v>
      </c>
      <c r="J1817" s="4">
        <v>10.879183769999999</v>
      </c>
      <c r="K1817" s="4">
        <v>10.879183769999999</v>
      </c>
      <c r="L1817" t="s">
        <v>268</v>
      </c>
      <c r="M1817">
        <v>1</v>
      </c>
    </row>
    <row r="1818" spans="1:13" x14ac:dyDescent="0.25">
      <c r="A1818">
        <v>1001868</v>
      </c>
      <c r="B1818" s="1">
        <v>0.5</v>
      </c>
      <c r="C1818" s="3">
        <v>5330</v>
      </c>
      <c r="D1818" t="s">
        <v>6</v>
      </c>
      <c r="E1818">
        <v>3</v>
      </c>
      <c r="F1818" t="s">
        <v>7</v>
      </c>
      <c r="G1818" t="s">
        <v>17</v>
      </c>
      <c r="H1818">
        <v>3</v>
      </c>
      <c r="I1818">
        <v>0</v>
      </c>
      <c r="J1818" s="4">
        <v>30.38055992</v>
      </c>
      <c r="K1818" s="4">
        <v>30.38055992</v>
      </c>
      <c r="L1818" t="s">
        <v>268</v>
      </c>
      <c r="M1818">
        <v>1</v>
      </c>
    </row>
    <row r="1819" spans="1:13" x14ac:dyDescent="0.25">
      <c r="A1819">
        <v>1001869</v>
      </c>
      <c r="B1819" s="1">
        <v>0.5</v>
      </c>
      <c r="C1819" s="3">
        <v>4868</v>
      </c>
      <c r="D1819" t="s">
        <v>6</v>
      </c>
      <c r="E1819">
        <v>3</v>
      </c>
      <c r="F1819" t="s">
        <v>7</v>
      </c>
      <c r="G1819" t="s">
        <v>10</v>
      </c>
      <c r="H1819">
        <v>3</v>
      </c>
      <c r="I1819">
        <v>0</v>
      </c>
      <c r="J1819" s="4">
        <v>23.777605059999999</v>
      </c>
      <c r="K1819" s="4">
        <v>23.777605059999999</v>
      </c>
      <c r="L1819" t="s">
        <v>268</v>
      </c>
      <c r="M1819">
        <v>23</v>
      </c>
    </row>
    <row r="1820" spans="1:13" x14ac:dyDescent="0.25">
      <c r="A1820">
        <v>1001870</v>
      </c>
      <c r="B1820" s="1">
        <v>0.5</v>
      </c>
      <c r="C1820" s="3">
        <v>491</v>
      </c>
      <c r="D1820" t="s">
        <v>6</v>
      </c>
      <c r="E1820">
        <v>3</v>
      </c>
      <c r="F1820" t="s">
        <v>7</v>
      </c>
      <c r="G1820" t="s">
        <v>10</v>
      </c>
      <c r="H1820">
        <v>3</v>
      </c>
      <c r="I1820">
        <v>0</v>
      </c>
      <c r="J1820" s="4">
        <v>30</v>
      </c>
      <c r="K1820" s="4">
        <v>30</v>
      </c>
      <c r="L1820" t="s">
        <v>268</v>
      </c>
      <c r="M1820">
        <v>43</v>
      </c>
    </row>
    <row r="1821" spans="1:13" x14ac:dyDescent="0.25">
      <c r="A1821">
        <v>1001871</v>
      </c>
      <c r="B1821" s="1">
        <v>0.5</v>
      </c>
      <c r="C1821" s="3">
        <v>4837</v>
      </c>
      <c r="D1821" t="s">
        <v>6</v>
      </c>
      <c r="E1821">
        <v>3</v>
      </c>
      <c r="F1821" t="s">
        <v>7</v>
      </c>
      <c r="G1821" t="s">
        <v>17</v>
      </c>
      <c r="H1821">
        <v>3</v>
      </c>
      <c r="I1821">
        <v>0</v>
      </c>
      <c r="J1821" s="4">
        <v>26.100000380000001</v>
      </c>
      <c r="K1821" s="4">
        <v>26.100000380000001</v>
      </c>
      <c r="L1821" t="s">
        <v>268</v>
      </c>
      <c r="M1821">
        <v>7</v>
      </c>
    </row>
    <row r="1822" spans="1:13" x14ac:dyDescent="0.25">
      <c r="A1822">
        <v>1001872</v>
      </c>
      <c r="B1822" s="1">
        <v>0.5</v>
      </c>
      <c r="C1822" s="3">
        <v>1799</v>
      </c>
      <c r="D1822" t="s">
        <v>6</v>
      </c>
      <c r="E1822">
        <v>3</v>
      </c>
      <c r="F1822" t="s">
        <v>7</v>
      </c>
      <c r="G1822" t="s">
        <v>8</v>
      </c>
      <c r="H1822">
        <v>3</v>
      </c>
      <c r="I1822">
        <v>0</v>
      </c>
      <c r="J1822" s="4">
        <v>13.5</v>
      </c>
      <c r="K1822" s="4">
        <v>13.5</v>
      </c>
      <c r="L1822" t="s">
        <v>268</v>
      </c>
      <c r="M1822">
        <v>0</v>
      </c>
    </row>
    <row r="1823" spans="1:13" x14ac:dyDescent="0.25">
      <c r="A1823">
        <v>1001873</v>
      </c>
      <c r="B1823" s="1">
        <v>0.5</v>
      </c>
      <c r="C1823" s="3">
        <v>5565</v>
      </c>
      <c r="D1823" t="s">
        <v>6</v>
      </c>
      <c r="E1823">
        <v>3</v>
      </c>
      <c r="F1823" t="s">
        <v>7</v>
      </c>
      <c r="G1823" t="s">
        <v>8</v>
      </c>
      <c r="H1823">
        <v>2</v>
      </c>
      <c r="I1823">
        <v>0</v>
      </c>
      <c r="J1823" s="4">
        <v>9.5</v>
      </c>
      <c r="K1823" s="4">
        <v>9.5</v>
      </c>
      <c r="L1823" t="s">
        <v>268</v>
      </c>
      <c r="M1823">
        <v>0</v>
      </c>
    </row>
    <row r="1824" spans="1:13" x14ac:dyDescent="0.25">
      <c r="A1824">
        <v>1001874</v>
      </c>
      <c r="B1824" s="1">
        <v>0.5</v>
      </c>
      <c r="C1824" s="3">
        <v>5100</v>
      </c>
      <c r="D1824" t="s">
        <v>6</v>
      </c>
      <c r="E1824">
        <v>3</v>
      </c>
      <c r="F1824" t="s">
        <v>7</v>
      </c>
      <c r="G1824" t="s">
        <v>8</v>
      </c>
      <c r="H1824">
        <v>3</v>
      </c>
      <c r="I1824">
        <v>0</v>
      </c>
      <c r="J1824" s="4">
        <v>11.600000380000001</v>
      </c>
      <c r="K1824" s="4">
        <v>11.600000380000001</v>
      </c>
      <c r="L1824" t="s">
        <v>268</v>
      </c>
      <c r="M1824">
        <v>0</v>
      </c>
    </row>
    <row r="1825" spans="1:13" x14ac:dyDescent="0.25">
      <c r="A1825">
        <v>1001875</v>
      </c>
      <c r="B1825" s="1">
        <v>0.52083333333333337</v>
      </c>
      <c r="C1825" s="3">
        <v>4901</v>
      </c>
      <c r="D1825" t="s">
        <v>6</v>
      </c>
      <c r="E1825">
        <v>3</v>
      </c>
      <c r="F1825" t="s">
        <v>7</v>
      </c>
      <c r="G1825" t="s">
        <v>8</v>
      </c>
      <c r="H1825">
        <v>2</v>
      </c>
      <c r="I1825">
        <v>0</v>
      </c>
      <c r="J1825" s="4">
        <v>17.85842323</v>
      </c>
      <c r="K1825" s="4">
        <v>17.85842323</v>
      </c>
      <c r="L1825" t="s">
        <v>274</v>
      </c>
      <c r="M1825">
        <v>0</v>
      </c>
    </row>
    <row r="1826" spans="1:13" x14ac:dyDescent="0.25">
      <c r="A1826">
        <v>1001876</v>
      </c>
      <c r="B1826" s="1">
        <v>0.52083333333333337</v>
      </c>
      <c r="C1826" s="3">
        <v>4835</v>
      </c>
      <c r="D1826" t="s">
        <v>6</v>
      </c>
      <c r="E1826">
        <v>3</v>
      </c>
      <c r="F1826" t="s">
        <v>7</v>
      </c>
      <c r="G1826" t="s">
        <v>8</v>
      </c>
      <c r="H1826">
        <v>2</v>
      </c>
      <c r="I1826">
        <v>0</v>
      </c>
      <c r="J1826" s="4">
        <v>22.692522050000001</v>
      </c>
      <c r="K1826" s="4">
        <v>22.692522050000001</v>
      </c>
      <c r="L1826" t="s">
        <v>274</v>
      </c>
      <c r="M1826">
        <v>0</v>
      </c>
    </row>
    <row r="1827" spans="1:13" x14ac:dyDescent="0.25">
      <c r="A1827">
        <v>1001877</v>
      </c>
      <c r="B1827" s="1">
        <v>0.52083333333333337</v>
      </c>
      <c r="C1827" s="3">
        <v>4637</v>
      </c>
      <c r="D1827" t="s">
        <v>6</v>
      </c>
      <c r="E1827">
        <v>3</v>
      </c>
      <c r="F1827" t="s">
        <v>7</v>
      </c>
      <c r="G1827" t="s">
        <v>8</v>
      </c>
      <c r="H1827">
        <v>2</v>
      </c>
      <c r="I1827">
        <v>0</v>
      </c>
      <c r="J1827" s="4">
        <v>6.6999998090000004</v>
      </c>
      <c r="K1827" s="4">
        <v>6.6999998090000004</v>
      </c>
      <c r="L1827" t="s">
        <v>274</v>
      </c>
      <c r="M1827">
        <v>0</v>
      </c>
    </row>
    <row r="1828" spans="1:13" x14ac:dyDescent="0.25">
      <c r="A1828">
        <v>1001878</v>
      </c>
      <c r="B1828" s="1">
        <v>0.52083333333333337</v>
      </c>
      <c r="C1828" s="3">
        <v>773</v>
      </c>
      <c r="D1828" t="s">
        <v>6</v>
      </c>
      <c r="E1828">
        <v>3</v>
      </c>
      <c r="F1828" t="s">
        <v>7</v>
      </c>
      <c r="G1828" t="s">
        <v>14</v>
      </c>
      <c r="H1828">
        <v>2</v>
      </c>
      <c r="I1828">
        <v>0</v>
      </c>
      <c r="J1828" s="4">
        <v>21.148267749999999</v>
      </c>
      <c r="K1828" s="4">
        <v>21.148267749999999</v>
      </c>
      <c r="L1828" t="s">
        <v>274</v>
      </c>
      <c r="M1828">
        <v>7</v>
      </c>
    </row>
    <row r="1829" spans="1:13" x14ac:dyDescent="0.25">
      <c r="A1829">
        <v>1001879</v>
      </c>
      <c r="B1829" s="1">
        <v>0.52083333333333337</v>
      </c>
      <c r="C1829" s="3">
        <v>2096</v>
      </c>
      <c r="D1829" t="s">
        <v>6</v>
      </c>
      <c r="E1829">
        <v>3</v>
      </c>
      <c r="F1829" t="s">
        <v>7</v>
      </c>
      <c r="G1829" t="s">
        <v>14</v>
      </c>
      <c r="H1829">
        <v>3</v>
      </c>
      <c r="I1829">
        <v>0</v>
      </c>
      <c r="J1829" s="4">
        <v>17.540998460000001</v>
      </c>
      <c r="K1829" s="4">
        <v>17.540998460000001</v>
      </c>
      <c r="L1829" t="s">
        <v>274</v>
      </c>
      <c r="M1829">
        <v>11</v>
      </c>
    </row>
    <row r="1830" spans="1:13" x14ac:dyDescent="0.25">
      <c r="A1830">
        <v>1001880</v>
      </c>
      <c r="B1830" s="1">
        <v>0.52083333333333337</v>
      </c>
      <c r="C1830" s="3">
        <v>816</v>
      </c>
      <c r="D1830" t="s">
        <v>6</v>
      </c>
      <c r="E1830">
        <v>3</v>
      </c>
      <c r="F1830" t="s">
        <v>7</v>
      </c>
      <c r="G1830" t="s">
        <v>8</v>
      </c>
      <c r="H1830">
        <v>2</v>
      </c>
      <c r="I1830">
        <v>0</v>
      </c>
      <c r="J1830" s="4">
        <v>23.046482090000001</v>
      </c>
      <c r="K1830" s="4">
        <v>23.046482090000001</v>
      </c>
      <c r="L1830" t="s">
        <v>274</v>
      </c>
      <c r="M1830">
        <v>0</v>
      </c>
    </row>
    <row r="1831" spans="1:13" x14ac:dyDescent="0.25">
      <c r="A1831">
        <v>1001881</v>
      </c>
      <c r="B1831" s="1">
        <v>0.52083333333333337</v>
      </c>
      <c r="C1831" s="3">
        <v>5367</v>
      </c>
      <c r="D1831" t="s">
        <v>6</v>
      </c>
      <c r="E1831">
        <v>3</v>
      </c>
      <c r="F1831" t="s">
        <v>7</v>
      </c>
      <c r="G1831" t="s">
        <v>8</v>
      </c>
      <c r="H1831">
        <v>2</v>
      </c>
      <c r="I1831">
        <v>0</v>
      </c>
      <c r="J1831" s="4">
        <v>25.499385830000001</v>
      </c>
      <c r="K1831" s="4">
        <v>25.499385830000001</v>
      </c>
      <c r="L1831" t="s">
        <v>274</v>
      </c>
      <c r="M1831">
        <v>0</v>
      </c>
    </row>
    <row r="1832" spans="1:13" x14ac:dyDescent="0.25">
      <c r="A1832">
        <v>1001882</v>
      </c>
      <c r="B1832" s="1">
        <v>0.52083333333333337</v>
      </c>
      <c r="C1832" s="3">
        <v>5563</v>
      </c>
      <c r="D1832" t="s">
        <v>6</v>
      </c>
      <c r="E1832">
        <v>3</v>
      </c>
      <c r="F1832" t="s">
        <v>7</v>
      </c>
      <c r="G1832" t="s">
        <v>8</v>
      </c>
      <c r="H1832">
        <v>2</v>
      </c>
      <c r="I1832">
        <v>0</v>
      </c>
      <c r="J1832" s="4">
        <v>20.299999239999998</v>
      </c>
      <c r="K1832" s="4">
        <v>20.299999239999998</v>
      </c>
      <c r="L1832" t="s">
        <v>274</v>
      </c>
      <c r="M1832">
        <v>0</v>
      </c>
    </row>
    <row r="1833" spans="1:13" x14ac:dyDescent="0.25">
      <c r="A1833">
        <v>1001883</v>
      </c>
      <c r="B1833" s="1">
        <v>0.52083333333333337</v>
      </c>
      <c r="C1833" s="3">
        <v>4967</v>
      </c>
      <c r="D1833" t="s">
        <v>6</v>
      </c>
      <c r="E1833">
        <v>3</v>
      </c>
      <c r="F1833" t="s">
        <v>7</v>
      </c>
      <c r="G1833" t="s">
        <v>14</v>
      </c>
      <c r="H1833">
        <v>3</v>
      </c>
      <c r="I1833">
        <v>0</v>
      </c>
      <c r="J1833" s="4">
        <v>9.3670053479999993</v>
      </c>
      <c r="K1833" s="4">
        <v>9.3670053479999993</v>
      </c>
      <c r="L1833" t="s">
        <v>274</v>
      </c>
      <c r="M1833">
        <v>2</v>
      </c>
    </row>
    <row r="1834" spans="1:13" x14ac:dyDescent="0.25">
      <c r="A1834">
        <v>1001884</v>
      </c>
      <c r="B1834" s="1">
        <v>0.52083333333333337</v>
      </c>
      <c r="C1834" s="3">
        <v>5034</v>
      </c>
      <c r="D1834" t="s">
        <v>6</v>
      </c>
      <c r="E1834">
        <v>3</v>
      </c>
      <c r="F1834" t="s">
        <v>7</v>
      </c>
      <c r="G1834" t="s">
        <v>8</v>
      </c>
      <c r="H1834">
        <v>2</v>
      </c>
      <c r="I1834">
        <v>0</v>
      </c>
      <c r="J1834" s="4">
        <v>14.30000019</v>
      </c>
      <c r="K1834" s="4">
        <v>14.30000019</v>
      </c>
      <c r="L1834" t="s">
        <v>274</v>
      </c>
      <c r="M1834">
        <v>0</v>
      </c>
    </row>
    <row r="1835" spans="1:13" x14ac:dyDescent="0.25">
      <c r="A1835">
        <v>1001885</v>
      </c>
      <c r="B1835" s="1">
        <v>0.52083333333333337</v>
      </c>
      <c r="C1835" s="3">
        <v>918</v>
      </c>
      <c r="D1835" t="s">
        <v>6</v>
      </c>
      <c r="E1835">
        <v>3</v>
      </c>
      <c r="F1835" t="s">
        <v>7</v>
      </c>
      <c r="G1835" t="s">
        <v>8</v>
      </c>
      <c r="H1835">
        <v>2</v>
      </c>
      <c r="I1835">
        <v>0</v>
      </c>
      <c r="J1835" s="4">
        <v>21.5</v>
      </c>
      <c r="K1835" s="4">
        <v>21.5</v>
      </c>
      <c r="L1835" t="s">
        <v>274</v>
      </c>
      <c r="M1835">
        <v>0</v>
      </c>
    </row>
    <row r="1836" spans="1:13" x14ac:dyDescent="0.25">
      <c r="A1836">
        <v>1001886</v>
      </c>
      <c r="B1836" s="1">
        <v>0.54166666666666663</v>
      </c>
      <c r="C1836" s="3">
        <v>911</v>
      </c>
      <c r="D1836" t="s">
        <v>6</v>
      </c>
      <c r="E1836">
        <v>3</v>
      </c>
      <c r="F1836" t="s">
        <v>7</v>
      </c>
      <c r="G1836" t="s">
        <v>8</v>
      </c>
      <c r="H1836">
        <v>2</v>
      </c>
      <c r="I1836">
        <v>0</v>
      </c>
      <c r="J1836" s="4">
        <v>14.80575943</v>
      </c>
      <c r="K1836" s="4">
        <v>14.80575943</v>
      </c>
      <c r="L1836" t="s">
        <v>275</v>
      </c>
      <c r="M1836">
        <v>0</v>
      </c>
    </row>
    <row r="1837" spans="1:13" x14ac:dyDescent="0.25">
      <c r="A1837">
        <v>1001887</v>
      </c>
      <c r="B1837" s="1">
        <v>0.54166666666666663</v>
      </c>
      <c r="C1837" s="3">
        <v>4968</v>
      </c>
      <c r="D1837" t="s">
        <v>6</v>
      </c>
      <c r="E1837">
        <v>3</v>
      </c>
      <c r="F1837" t="s">
        <v>7</v>
      </c>
      <c r="G1837" t="s">
        <v>14</v>
      </c>
      <c r="H1837">
        <v>2</v>
      </c>
      <c r="I1837">
        <v>0</v>
      </c>
      <c r="J1837" s="4">
        <v>12.600000380000001</v>
      </c>
      <c r="K1837" s="4">
        <v>12.600000380000001</v>
      </c>
      <c r="L1837" t="s">
        <v>275</v>
      </c>
      <c r="M1837">
        <v>22</v>
      </c>
    </row>
    <row r="1838" spans="1:13" x14ac:dyDescent="0.25">
      <c r="A1838">
        <v>1001888</v>
      </c>
      <c r="B1838" s="1">
        <v>0.54166666666666663</v>
      </c>
      <c r="C1838" s="3">
        <v>5036</v>
      </c>
      <c r="D1838" t="s">
        <v>6</v>
      </c>
      <c r="E1838">
        <v>3</v>
      </c>
      <c r="F1838" t="s">
        <v>7</v>
      </c>
      <c r="G1838" t="s">
        <v>8</v>
      </c>
      <c r="H1838">
        <v>1</v>
      </c>
      <c r="I1838">
        <v>0</v>
      </c>
      <c r="J1838" s="4">
        <v>28.333538059999999</v>
      </c>
      <c r="K1838" s="4">
        <v>28.333538059999999</v>
      </c>
      <c r="L1838" t="s">
        <v>275</v>
      </c>
      <c r="M1838">
        <v>0</v>
      </c>
    </row>
    <row r="1839" spans="1:13" x14ac:dyDescent="0.25">
      <c r="A1839">
        <v>1001889</v>
      </c>
      <c r="B1839" s="1">
        <v>0.54166666666666663</v>
      </c>
      <c r="C1839" s="3">
        <v>4769</v>
      </c>
      <c r="D1839" t="s">
        <v>6</v>
      </c>
      <c r="E1839">
        <v>3</v>
      </c>
      <c r="F1839" t="s">
        <v>7</v>
      </c>
      <c r="G1839" t="s">
        <v>8</v>
      </c>
      <c r="H1839">
        <v>1</v>
      </c>
      <c r="I1839">
        <v>1</v>
      </c>
      <c r="J1839" s="4">
        <v>12.999709129999999</v>
      </c>
      <c r="K1839" s="4">
        <v>12.999709129999999</v>
      </c>
      <c r="L1839" t="s">
        <v>275</v>
      </c>
      <c r="M1839">
        <v>0</v>
      </c>
    </row>
    <row r="1840" spans="1:13" x14ac:dyDescent="0.25">
      <c r="A1840">
        <v>1001890</v>
      </c>
      <c r="B1840" s="1">
        <v>0.5625</v>
      </c>
      <c r="C1840" s="3">
        <v>1140</v>
      </c>
      <c r="D1840" t="s">
        <v>6</v>
      </c>
      <c r="E1840">
        <v>3</v>
      </c>
      <c r="F1840" t="s">
        <v>7</v>
      </c>
      <c r="G1840" t="s">
        <v>8</v>
      </c>
      <c r="H1840">
        <v>2</v>
      </c>
      <c r="I1840">
        <v>1</v>
      </c>
      <c r="J1840" s="4">
        <v>16.993230820000001</v>
      </c>
      <c r="K1840" s="4">
        <v>16.993230820000001</v>
      </c>
      <c r="L1840" t="s">
        <v>379</v>
      </c>
      <c r="M1840">
        <v>0</v>
      </c>
    </row>
    <row r="1841" spans="1:13" x14ac:dyDescent="0.25">
      <c r="A1841">
        <v>1001891</v>
      </c>
      <c r="B1841" s="1">
        <v>0.5625</v>
      </c>
      <c r="C1841" s="3">
        <v>4736</v>
      </c>
      <c r="D1841" t="s">
        <v>6</v>
      </c>
      <c r="E1841">
        <v>3</v>
      </c>
      <c r="F1841" t="s">
        <v>7</v>
      </c>
      <c r="G1841" t="s">
        <v>8</v>
      </c>
      <c r="H1841">
        <v>2</v>
      </c>
      <c r="I1841">
        <v>0</v>
      </c>
      <c r="J1841" s="4">
        <v>24.660379410000001</v>
      </c>
      <c r="K1841" s="4">
        <v>24.660379410000001</v>
      </c>
      <c r="L1841" t="s">
        <v>379</v>
      </c>
      <c r="M1841">
        <v>0</v>
      </c>
    </row>
    <row r="1842" spans="1:13" x14ac:dyDescent="0.25">
      <c r="A1842">
        <v>1001892</v>
      </c>
      <c r="B1842" s="1">
        <v>0.5625</v>
      </c>
      <c r="C1842" s="3">
        <v>906</v>
      </c>
      <c r="D1842" t="s">
        <v>6</v>
      </c>
      <c r="E1842">
        <v>3</v>
      </c>
      <c r="F1842" t="s">
        <v>7</v>
      </c>
      <c r="G1842" t="s">
        <v>8</v>
      </c>
      <c r="H1842">
        <v>3</v>
      </c>
      <c r="I1842">
        <v>0</v>
      </c>
      <c r="J1842" s="4">
        <v>9.8699693679999996</v>
      </c>
      <c r="K1842" s="4">
        <v>9.8699693679999996</v>
      </c>
      <c r="L1842" t="s">
        <v>379</v>
      </c>
      <c r="M1842">
        <v>0</v>
      </c>
    </row>
    <row r="1843" spans="1:13" x14ac:dyDescent="0.25">
      <c r="A1843">
        <v>1001893</v>
      </c>
      <c r="B1843" s="1">
        <v>0.58333333333333337</v>
      </c>
      <c r="C1843" s="3">
        <v>5001</v>
      </c>
      <c r="D1843" t="s">
        <v>6</v>
      </c>
      <c r="E1843">
        <v>3</v>
      </c>
      <c r="F1843" t="s">
        <v>7</v>
      </c>
      <c r="G1843" t="s">
        <v>8</v>
      </c>
      <c r="H1843">
        <v>1</v>
      </c>
      <c r="I1843">
        <v>1</v>
      </c>
      <c r="J1843" s="4">
        <v>16.806474690000002</v>
      </c>
      <c r="K1843" s="4">
        <v>16.806474690000002</v>
      </c>
      <c r="L1843" t="s">
        <v>276</v>
      </c>
      <c r="M1843">
        <v>0</v>
      </c>
    </row>
    <row r="1844" spans="1:13" x14ac:dyDescent="0.25">
      <c r="A1844">
        <v>1001894</v>
      </c>
      <c r="B1844" s="1">
        <v>0.58333333333333337</v>
      </c>
      <c r="C1844" s="3">
        <v>5365</v>
      </c>
      <c r="D1844" t="s">
        <v>6</v>
      </c>
      <c r="E1844">
        <v>3</v>
      </c>
      <c r="F1844" t="s">
        <v>7</v>
      </c>
      <c r="G1844" t="s">
        <v>8</v>
      </c>
      <c r="H1844">
        <v>2</v>
      </c>
      <c r="I1844">
        <v>0</v>
      </c>
      <c r="J1844" s="4">
        <v>24.48994446</v>
      </c>
      <c r="K1844" s="4">
        <v>24.48994446</v>
      </c>
      <c r="L1844" t="s">
        <v>276</v>
      </c>
      <c r="M1844">
        <v>0</v>
      </c>
    </row>
    <row r="1845" spans="1:13" x14ac:dyDescent="0.25">
      <c r="A1845">
        <v>1001895</v>
      </c>
      <c r="B1845" s="1">
        <v>0.58333333333333337</v>
      </c>
      <c r="C1845" s="3">
        <v>1139</v>
      </c>
      <c r="D1845" t="s">
        <v>6</v>
      </c>
      <c r="E1845">
        <v>3</v>
      </c>
      <c r="F1845" t="s">
        <v>7</v>
      </c>
      <c r="G1845" t="s">
        <v>8</v>
      </c>
      <c r="H1845">
        <v>2</v>
      </c>
      <c r="I1845">
        <v>0</v>
      </c>
      <c r="J1845" s="4">
        <v>15.122900960000001</v>
      </c>
      <c r="K1845" s="4">
        <v>15.122900960000001</v>
      </c>
      <c r="L1845" t="s">
        <v>276</v>
      </c>
      <c r="M1845">
        <v>0</v>
      </c>
    </row>
    <row r="1846" spans="1:13" x14ac:dyDescent="0.25">
      <c r="A1846">
        <v>1001896</v>
      </c>
      <c r="B1846" s="1">
        <v>0.58333333333333337</v>
      </c>
      <c r="C1846" s="3">
        <v>914</v>
      </c>
      <c r="D1846" t="s">
        <v>6</v>
      </c>
      <c r="E1846">
        <v>3</v>
      </c>
      <c r="F1846" t="s">
        <v>7</v>
      </c>
      <c r="G1846" t="s">
        <v>17</v>
      </c>
      <c r="H1846">
        <v>2</v>
      </c>
      <c r="I1846">
        <v>0</v>
      </c>
      <c r="J1846" s="4">
        <v>25.5</v>
      </c>
      <c r="K1846" s="4">
        <v>25.5</v>
      </c>
      <c r="L1846" t="s">
        <v>276</v>
      </c>
      <c r="M1846">
        <v>5</v>
      </c>
    </row>
    <row r="1847" spans="1:13" x14ac:dyDescent="0.25">
      <c r="A1847">
        <v>1001897</v>
      </c>
      <c r="B1847" s="1">
        <v>0.58333333333333337</v>
      </c>
      <c r="C1847" s="3">
        <v>5045</v>
      </c>
      <c r="D1847" t="s">
        <v>6</v>
      </c>
      <c r="E1847">
        <v>3</v>
      </c>
      <c r="F1847" t="s">
        <v>7</v>
      </c>
      <c r="G1847" t="s">
        <v>8</v>
      </c>
      <c r="H1847">
        <v>3</v>
      </c>
      <c r="I1847">
        <v>0</v>
      </c>
      <c r="J1847" s="4">
        <v>14</v>
      </c>
      <c r="K1847" s="4">
        <v>14</v>
      </c>
      <c r="L1847" t="s">
        <v>276</v>
      </c>
      <c r="M1847">
        <v>0</v>
      </c>
    </row>
    <row r="1848" spans="1:13" x14ac:dyDescent="0.25">
      <c r="A1848">
        <v>1001898</v>
      </c>
      <c r="B1848" s="1">
        <v>0.60416666666666663</v>
      </c>
      <c r="C1848" s="3">
        <v>5000</v>
      </c>
      <c r="D1848" t="s">
        <v>6</v>
      </c>
      <c r="E1848">
        <v>3</v>
      </c>
      <c r="F1848" t="s">
        <v>7</v>
      </c>
      <c r="G1848" t="s">
        <v>8</v>
      </c>
      <c r="H1848">
        <v>1</v>
      </c>
      <c r="I1848">
        <v>0</v>
      </c>
      <c r="J1848" s="4">
        <v>8.8000001910000005</v>
      </c>
      <c r="K1848" s="4">
        <v>8.8000001910000005</v>
      </c>
      <c r="L1848" t="s">
        <v>277</v>
      </c>
      <c r="M1848">
        <v>0</v>
      </c>
    </row>
    <row r="1849" spans="1:13" x14ac:dyDescent="0.25">
      <c r="A1849">
        <v>1001899</v>
      </c>
      <c r="B1849" s="1">
        <v>0.60416666666666663</v>
      </c>
      <c r="C1849" s="3">
        <v>4868</v>
      </c>
      <c r="D1849" t="s">
        <v>6</v>
      </c>
      <c r="E1849">
        <v>3</v>
      </c>
      <c r="F1849" t="s">
        <v>7</v>
      </c>
      <c r="G1849" t="s">
        <v>8</v>
      </c>
      <c r="H1849">
        <v>1</v>
      </c>
      <c r="I1849">
        <v>0</v>
      </c>
      <c r="J1849" s="4">
        <v>5.9388756750000002</v>
      </c>
      <c r="K1849" s="4">
        <v>5.9388756750000002</v>
      </c>
      <c r="L1849" t="s">
        <v>277</v>
      </c>
      <c r="M1849">
        <v>0</v>
      </c>
    </row>
    <row r="1850" spans="1:13" x14ac:dyDescent="0.25">
      <c r="A1850">
        <v>1001900</v>
      </c>
      <c r="B1850" s="1">
        <v>0.60416666666666663</v>
      </c>
      <c r="C1850" s="3">
        <v>4967</v>
      </c>
      <c r="D1850" t="s">
        <v>6</v>
      </c>
      <c r="E1850">
        <v>3</v>
      </c>
      <c r="F1850" t="s">
        <v>7</v>
      </c>
      <c r="G1850" t="s">
        <v>17</v>
      </c>
      <c r="H1850">
        <v>1</v>
      </c>
      <c r="I1850">
        <v>0</v>
      </c>
      <c r="J1850" s="4">
        <v>5</v>
      </c>
      <c r="K1850" s="4">
        <v>5</v>
      </c>
      <c r="L1850" t="s">
        <v>277</v>
      </c>
      <c r="M1850">
        <v>4</v>
      </c>
    </row>
    <row r="1851" spans="1:13" x14ac:dyDescent="0.25">
      <c r="A1851">
        <v>1001901</v>
      </c>
      <c r="B1851" s="1">
        <v>0.60416666666666663</v>
      </c>
      <c r="C1851" s="3">
        <v>5264</v>
      </c>
      <c r="D1851" t="s">
        <v>6</v>
      </c>
      <c r="E1851">
        <v>3</v>
      </c>
      <c r="F1851" t="s">
        <v>7</v>
      </c>
      <c r="G1851" t="s">
        <v>8</v>
      </c>
      <c r="H1851">
        <v>1</v>
      </c>
      <c r="I1851">
        <v>0</v>
      </c>
      <c r="J1851" s="4">
        <v>13.244377139999999</v>
      </c>
      <c r="K1851" s="4">
        <v>13.244377139999999</v>
      </c>
      <c r="L1851" t="s">
        <v>277</v>
      </c>
      <c r="M1851">
        <v>0</v>
      </c>
    </row>
    <row r="1852" spans="1:13" x14ac:dyDescent="0.25">
      <c r="A1852">
        <v>1001902</v>
      </c>
      <c r="B1852" s="1">
        <v>0.60416666666666663</v>
      </c>
      <c r="C1852" s="3">
        <v>920</v>
      </c>
      <c r="D1852" t="s">
        <v>6</v>
      </c>
      <c r="E1852">
        <v>3</v>
      </c>
      <c r="F1852" t="s">
        <v>7</v>
      </c>
      <c r="G1852" t="s">
        <v>8</v>
      </c>
      <c r="H1852">
        <v>1</v>
      </c>
      <c r="I1852">
        <v>0</v>
      </c>
      <c r="J1852" s="4">
        <v>16.399999619999999</v>
      </c>
      <c r="K1852" s="4">
        <v>16.399999619999999</v>
      </c>
      <c r="L1852" t="s">
        <v>277</v>
      </c>
      <c r="M1852">
        <v>0</v>
      </c>
    </row>
    <row r="1853" spans="1:13" x14ac:dyDescent="0.25">
      <c r="A1853">
        <v>1001903</v>
      </c>
      <c r="B1853" s="1">
        <v>0.60416666666666663</v>
      </c>
      <c r="C1853" s="3">
        <v>910</v>
      </c>
      <c r="D1853" t="s">
        <v>6</v>
      </c>
      <c r="E1853">
        <v>3</v>
      </c>
      <c r="F1853" t="s">
        <v>7</v>
      </c>
      <c r="G1853" t="s">
        <v>8</v>
      </c>
      <c r="H1853">
        <v>1</v>
      </c>
      <c r="I1853">
        <v>0</v>
      </c>
      <c r="J1853" s="4">
        <v>15.5</v>
      </c>
      <c r="K1853" s="4">
        <v>15.5</v>
      </c>
      <c r="L1853" t="s">
        <v>277</v>
      </c>
      <c r="M1853">
        <v>0</v>
      </c>
    </row>
    <row r="1854" spans="1:13" x14ac:dyDescent="0.25">
      <c r="A1854">
        <v>1001904</v>
      </c>
      <c r="B1854" s="1">
        <v>0.60416666666666663</v>
      </c>
      <c r="C1854" s="3">
        <v>912</v>
      </c>
      <c r="D1854" t="s">
        <v>6</v>
      </c>
      <c r="E1854">
        <v>3</v>
      </c>
      <c r="F1854" t="s">
        <v>7</v>
      </c>
      <c r="G1854" t="s">
        <v>8</v>
      </c>
      <c r="H1854">
        <v>3</v>
      </c>
      <c r="I1854">
        <v>0</v>
      </c>
      <c r="J1854" s="4">
        <v>19.40270233</v>
      </c>
      <c r="K1854" s="4">
        <v>19.40270233</v>
      </c>
      <c r="L1854" t="s">
        <v>277</v>
      </c>
      <c r="M1854">
        <v>0</v>
      </c>
    </row>
    <row r="1855" spans="1:13" x14ac:dyDescent="0.25">
      <c r="A1855">
        <v>1001905</v>
      </c>
      <c r="B1855" s="1">
        <v>0.60486111111111118</v>
      </c>
      <c r="C1855" s="3">
        <v>5132</v>
      </c>
      <c r="D1855" t="s">
        <v>6</v>
      </c>
      <c r="E1855">
        <v>3</v>
      </c>
      <c r="F1855" t="s">
        <v>7</v>
      </c>
      <c r="G1855" t="s">
        <v>8</v>
      </c>
      <c r="H1855">
        <v>1</v>
      </c>
      <c r="I1855">
        <v>0</v>
      </c>
      <c r="J1855" s="4">
        <v>11.920618060000001</v>
      </c>
      <c r="K1855" s="4">
        <v>11.920618060000001</v>
      </c>
      <c r="L1855" t="s">
        <v>278</v>
      </c>
      <c r="M1855">
        <v>0</v>
      </c>
    </row>
    <row r="1856" spans="1:13" x14ac:dyDescent="0.25">
      <c r="A1856">
        <v>1001906</v>
      </c>
      <c r="B1856" s="1">
        <v>0.60486111111111118</v>
      </c>
      <c r="C1856" s="3">
        <v>1205</v>
      </c>
      <c r="D1856" t="s">
        <v>6</v>
      </c>
      <c r="E1856">
        <v>3</v>
      </c>
      <c r="F1856" t="s">
        <v>7</v>
      </c>
      <c r="G1856" t="s">
        <v>8</v>
      </c>
      <c r="H1856">
        <v>1</v>
      </c>
      <c r="I1856">
        <v>0</v>
      </c>
      <c r="J1856" s="4">
        <v>12.42771816</v>
      </c>
      <c r="K1856" s="4">
        <v>12.42771816</v>
      </c>
      <c r="L1856" t="s">
        <v>278</v>
      </c>
      <c r="M1856">
        <v>0</v>
      </c>
    </row>
    <row r="1857" spans="1:13" x14ac:dyDescent="0.25">
      <c r="A1857">
        <v>1001907</v>
      </c>
      <c r="B1857" s="1">
        <v>0.60416666666666663</v>
      </c>
      <c r="C1857" s="3">
        <v>5099</v>
      </c>
      <c r="D1857" t="s">
        <v>6</v>
      </c>
      <c r="E1857">
        <v>3</v>
      </c>
      <c r="F1857" t="s">
        <v>7</v>
      </c>
      <c r="G1857" t="s">
        <v>14</v>
      </c>
      <c r="H1857">
        <v>1</v>
      </c>
      <c r="I1857">
        <v>0</v>
      </c>
      <c r="J1857" s="4">
        <v>16.165889740000001</v>
      </c>
      <c r="K1857" s="4">
        <v>16.165889740000001</v>
      </c>
      <c r="L1857" t="s">
        <v>277</v>
      </c>
      <c r="M1857">
        <v>5</v>
      </c>
    </row>
    <row r="1858" spans="1:13" x14ac:dyDescent="0.25">
      <c r="A1858">
        <v>1001908</v>
      </c>
      <c r="B1858" s="1">
        <v>0.625</v>
      </c>
      <c r="C1858" s="3">
        <v>4638</v>
      </c>
      <c r="D1858" t="s">
        <v>6</v>
      </c>
      <c r="E1858">
        <v>3</v>
      </c>
      <c r="F1858" t="s">
        <v>7</v>
      </c>
      <c r="G1858" t="s">
        <v>8</v>
      </c>
      <c r="H1858">
        <v>2</v>
      </c>
      <c r="I1858">
        <v>0</v>
      </c>
      <c r="J1858" s="4">
        <v>19.100000380000001</v>
      </c>
      <c r="K1858" s="4">
        <v>19.100000380000001</v>
      </c>
      <c r="L1858" t="s">
        <v>279</v>
      </c>
      <c r="M1858">
        <v>0</v>
      </c>
    </row>
    <row r="1859" spans="1:13" x14ac:dyDescent="0.25">
      <c r="A1859">
        <v>1001909</v>
      </c>
      <c r="B1859" s="1">
        <v>0.625</v>
      </c>
      <c r="C1859" s="3">
        <v>5100</v>
      </c>
      <c r="D1859" t="s">
        <v>6</v>
      </c>
      <c r="E1859">
        <v>3</v>
      </c>
      <c r="F1859" t="s">
        <v>7</v>
      </c>
      <c r="G1859" t="s">
        <v>8</v>
      </c>
      <c r="H1859">
        <v>1</v>
      </c>
      <c r="I1859">
        <v>0</v>
      </c>
      <c r="J1859" s="4">
        <v>15.013939860000001</v>
      </c>
      <c r="K1859" s="4">
        <v>15.013939860000001</v>
      </c>
      <c r="L1859" t="s">
        <v>279</v>
      </c>
      <c r="M1859">
        <v>0</v>
      </c>
    </row>
    <row r="1860" spans="1:13" x14ac:dyDescent="0.25">
      <c r="A1860">
        <v>1001910</v>
      </c>
      <c r="B1860" s="1">
        <v>0.625</v>
      </c>
      <c r="C1860" s="3">
        <v>4637</v>
      </c>
      <c r="D1860" t="s">
        <v>6</v>
      </c>
      <c r="E1860">
        <v>3</v>
      </c>
      <c r="F1860" t="s">
        <v>7</v>
      </c>
      <c r="G1860" t="s">
        <v>8</v>
      </c>
      <c r="H1860">
        <v>1</v>
      </c>
      <c r="I1860">
        <v>0</v>
      </c>
      <c r="J1860" s="4">
        <v>9.8999996190000008</v>
      </c>
      <c r="K1860" s="4">
        <v>9.8999996190000008</v>
      </c>
      <c r="L1860" t="s">
        <v>279</v>
      </c>
      <c r="M1860">
        <v>0</v>
      </c>
    </row>
    <row r="1861" spans="1:13" x14ac:dyDescent="0.25">
      <c r="A1861">
        <v>1001911</v>
      </c>
      <c r="B1861" s="1">
        <v>0.58333333333333337</v>
      </c>
      <c r="C1861" s="3">
        <v>4901</v>
      </c>
      <c r="D1861" t="s">
        <v>6</v>
      </c>
      <c r="E1861">
        <v>3</v>
      </c>
      <c r="F1861" t="s">
        <v>20</v>
      </c>
      <c r="G1861" t="s">
        <v>17</v>
      </c>
      <c r="H1861">
        <v>1</v>
      </c>
      <c r="I1861">
        <v>0</v>
      </c>
      <c r="J1861" s="4">
        <v>11.80000019</v>
      </c>
      <c r="K1861" s="4">
        <v>11.80000019</v>
      </c>
      <c r="L1861" t="s">
        <v>276</v>
      </c>
      <c r="M1861">
        <v>2</v>
      </c>
    </row>
    <row r="1862" spans="1:13" x14ac:dyDescent="0.25">
      <c r="A1862">
        <v>1001912</v>
      </c>
      <c r="B1862" s="1">
        <v>0.58333333333333337</v>
      </c>
      <c r="C1862" s="3">
        <v>5565</v>
      </c>
      <c r="D1862" t="s">
        <v>6</v>
      </c>
      <c r="E1862">
        <v>3</v>
      </c>
      <c r="F1862" t="s">
        <v>20</v>
      </c>
      <c r="G1862" t="s">
        <v>14</v>
      </c>
      <c r="H1862">
        <v>1</v>
      </c>
      <c r="I1862">
        <v>0</v>
      </c>
      <c r="J1862" s="4">
        <v>9.3211164469999996</v>
      </c>
      <c r="K1862" s="4">
        <v>9.3211164469999996</v>
      </c>
      <c r="L1862" t="s">
        <v>276</v>
      </c>
      <c r="M1862">
        <v>20</v>
      </c>
    </row>
    <row r="1863" spans="1:13" x14ac:dyDescent="0.25">
      <c r="A1863">
        <v>1001913</v>
      </c>
      <c r="B1863" s="1">
        <v>0.66666666666666663</v>
      </c>
      <c r="C1863" s="3">
        <v>5565</v>
      </c>
      <c r="D1863" t="s">
        <v>6</v>
      </c>
      <c r="E1863">
        <v>3</v>
      </c>
      <c r="F1863" t="s">
        <v>7</v>
      </c>
      <c r="G1863" t="s">
        <v>8</v>
      </c>
      <c r="H1863">
        <v>2</v>
      </c>
      <c r="I1863">
        <v>0</v>
      </c>
      <c r="J1863" s="4">
        <v>11.899999619999999</v>
      </c>
      <c r="K1863" s="4">
        <v>11.899999619999999</v>
      </c>
      <c r="L1863" t="s">
        <v>281</v>
      </c>
      <c r="M1863">
        <v>0</v>
      </c>
    </row>
    <row r="1864" spans="1:13" x14ac:dyDescent="0.25">
      <c r="A1864">
        <v>1001914</v>
      </c>
      <c r="B1864" s="1">
        <v>0.66666666666666663</v>
      </c>
      <c r="C1864" s="3">
        <v>4901</v>
      </c>
      <c r="D1864" t="s">
        <v>6</v>
      </c>
      <c r="E1864">
        <v>3</v>
      </c>
      <c r="F1864" t="s">
        <v>7</v>
      </c>
      <c r="G1864" t="s">
        <v>8</v>
      </c>
      <c r="H1864">
        <v>2</v>
      </c>
      <c r="I1864">
        <v>1</v>
      </c>
      <c r="J1864" s="4">
        <v>14.19999981</v>
      </c>
      <c r="K1864" s="4">
        <v>14.19999981</v>
      </c>
      <c r="L1864" t="s">
        <v>281</v>
      </c>
      <c r="M1864">
        <v>0</v>
      </c>
    </row>
    <row r="1865" spans="1:13" x14ac:dyDescent="0.25">
      <c r="A1865">
        <v>1001915</v>
      </c>
      <c r="B1865" s="1">
        <v>0.66666666666666663</v>
      </c>
      <c r="C1865" s="3">
        <v>5366</v>
      </c>
      <c r="D1865" t="s">
        <v>6</v>
      </c>
      <c r="E1865">
        <v>3</v>
      </c>
      <c r="F1865" t="s">
        <v>7</v>
      </c>
      <c r="G1865" t="s">
        <v>14</v>
      </c>
      <c r="H1865">
        <v>3</v>
      </c>
      <c r="I1865">
        <v>0</v>
      </c>
      <c r="J1865" s="4">
        <v>27.727058410000001</v>
      </c>
      <c r="K1865" s="4">
        <v>27.727058410000001</v>
      </c>
      <c r="L1865" t="s">
        <v>281</v>
      </c>
      <c r="M1865">
        <v>16</v>
      </c>
    </row>
    <row r="1866" spans="1:13" x14ac:dyDescent="0.25">
      <c r="A1866">
        <v>1001916</v>
      </c>
      <c r="B1866" s="1">
        <v>0.66666666666666663</v>
      </c>
      <c r="C1866" s="3">
        <v>1140</v>
      </c>
      <c r="D1866" t="s">
        <v>6</v>
      </c>
      <c r="E1866">
        <v>3</v>
      </c>
      <c r="F1866" t="s">
        <v>7</v>
      </c>
      <c r="G1866" t="s">
        <v>17</v>
      </c>
      <c r="H1866">
        <v>3</v>
      </c>
      <c r="I1866">
        <v>0</v>
      </c>
      <c r="J1866" s="4">
        <v>13.87808609</v>
      </c>
      <c r="K1866" s="4">
        <v>13.87808609</v>
      </c>
      <c r="L1866" t="s">
        <v>281</v>
      </c>
      <c r="M1866">
        <v>1</v>
      </c>
    </row>
    <row r="1867" spans="1:13" x14ac:dyDescent="0.25">
      <c r="A1867">
        <v>1001917</v>
      </c>
      <c r="B1867" s="1">
        <v>0.66666666666666663</v>
      </c>
      <c r="C1867" s="3">
        <v>4837</v>
      </c>
      <c r="D1867" t="s">
        <v>6</v>
      </c>
      <c r="E1867">
        <v>3</v>
      </c>
      <c r="F1867" t="s">
        <v>7</v>
      </c>
      <c r="G1867" t="s">
        <v>8</v>
      </c>
      <c r="H1867">
        <v>1</v>
      </c>
      <c r="I1867">
        <v>0</v>
      </c>
      <c r="J1867" s="4">
        <v>13.36888027</v>
      </c>
      <c r="K1867" s="4">
        <v>13.36888027</v>
      </c>
      <c r="L1867" t="s">
        <v>281</v>
      </c>
      <c r="M1867">
        <v>0</v>
      </c>
    </row>
    <row r="1868" spans="1:13" x14ac:dyDescent="0.25">
      <c r="A1868">
        <v>1001918</v>
      </c>
      <c r="B1868" s="1">
        <v>0.60486111111111118</v>
      </c>
      <c r="C1868" s="3">
        <v>5036</v>
      </c>
      <c r="D1868" t="s">
        <v>6</v>
      </c>
      <c r="E1868">
        <v>3</v>
      </c>
      <c r="F1868" t="s">
        <v>20</v>
      </c>
      <c r="G1868" t="s">
        <v>14</v>
      </c>
      <c r="H1868">
        <v>3</v>
      </c>
      <c r="I1868">
        <v>0</v>
      </c>
      <c r="J1868" s="4">
        <v>22.100000380000001</v>
      </c>
      <c r="K1868" s="4">
        <v>22.100000380000001</v>
      </c>
      <c r="L1868" t="s">
        <v>278</v>
      </c>
      <c r="M1868">
        <v>8</v>
      </c>
    </row>
    <row r="1869" spans="1:13" x14ac:dyDescent="0.25">
      <c r="A1869">
        <v>1001919</v>
      </c>
      <c r="B1869" s="1">
        <v>0.60486111111111118</v>
      </c>
      <c r="C1869" s="3">
        <v>918</v>
      </c>
      <c r="D1869" t="s">
        <v>6</v>
      </c>
      <c r="E1869">
        <v>3</v>
      </c>
      <c r="F1869" t="s">
        <v>20</v>
      </c>
      <c r="G1869" t="s">
        <v>17</v>
      </c>
      <c r="H1869">
        <v>3</v>
      </c>
      <c r="I1869">
        <v>0</v>
      </c>
      <c r="J1869" s="4">
        <v>13.30000019</v>
      </c>
      <c r="K1869" s="4">
        <v>13.30000019</v>
      </c>
      <c r="L1869" t="s">
        <v>278</v>
      </c>
      <c r="M1869">
        <v>2</v>
      </c>
    </row>
    <row r="1870" spans="1:13" x14ac:dyDescent="0.25">
      <c r="A1870">
        <v>1001920</v>
      </c>
      <c r="B1870" s="1">
        <v>0.60486111111111118</v>
      </c>
      <c r="C1870" s="3">
        <v>491</v>
      </c>
      <c r="D1870" t="s">
        <v>6</v>
      </c>
      <c r="E1870">
        <v>3</v>
      </c>
      <c r="F1870" t="s">
        <v>20</v>
      </c>
      <c r="G1870" t="s">
        <v>14</v>
      </c>
      <c r="H1870">
        <v>1</v>
      </c>
      <c r="I1870">
        <v>0</v>
      </c>
      <c r="J1870" s="4">
        <v>13.50601292</v>
      </c>
      <c r="K1870" s="4">
        <v>13.50601292</v>
      </c>
      <c r="L1870" t="s">
        <v>278</v>
      </c>
      <c r="M1870">
        <v>8</v>
      </c>
    </row>
    <row r="1871" spans="1:13" x14ac:dyDescent="0.25">
      <c r="A1871">
        <v>1001921</v>
      </c>
      <c r="B1871" s="1">
        <v>0.60486111111111118</v>
      </c>
      <c r="C1871" s="3">
        <v>5297</v>
      </c>
      <c r="D1871" t="s">
        <v>6</v>
      </c>
      <c r="E1871">
        <v>3</v>
      </c>
      <c r="F1871" t="s">
        <v>20</v>
      </c>
      <c r="G1871" t="s">
        <v>14</v>
      </c>
      <c r="H1871">
        <v>1</v>
      </c>
      <c r="I1871">
        <v>1</v>
      </c>
      <c r="J1871" s="4">
        <v>16.100000380000001</v>
      </c>
      <c r="K1871" s="4">
        <v>16.100000380000001</v>
      </c>
      <c r="L1871" t="s">
        <v>278</v>
      </c>
      <c r="M1871">
        <v>3</v>
      </c>
    </row>
    <row r="1872" spans="1:13" x14ac:dyDescent="0.25">
      <c r="A1872">
        <v>1001922</v>
      </c>
      <c r="B1872" s="1">
        <v>0.60486111111111118</v>
      </c>
      <c r="C1872" s="3">
        <v>4835</v>
      </c>
      <c r="D1872" t="s">
        <v>6</v>
      </c>
      <c r="E1872">
        <v>3</v>
      </c>
      <c r="F1872" t="s">
        <v>20</v>
      </c>
      <c r="G1872" t="s">
        <v>14</v>
      </c>
      <c r="H1872">
        <v>3</v>
      </c>
      <c r="I1872">
        <v>0</v>
      </c>
      <c r="J1872" s="4">
        <v>20.71074295</v>
      </c>
      <c r="K1872" s="4">
        <v>20.71074295</v>
      </c>
      <c r="L1872" t="s">
        <v>278</v>
      </c>
      <c r="M1872">
        <v>6</v>
      </c>
    </row>
    <row r="1873" spans="1:13" x14ac:dyDescent="0.25">
      <c r="A1873">
        <v>1001923</v>
      </c>
      <c r="B1873" s="1">
        <v>0.6875</v>
      </c>
      <c r="C1873" s="3">
        <v>773</v>
      </c>
      <c r="D1873" t="s">
        <v>6</v>
      </c>
      <c r="E1873">
        <v>3</v>
      </c>
      <c r="F1873" t="s">
        <v>7</v>
      </c>
      <c r="G1873" t="s">
        <v>8</v>
      </c>
      <c r="H1873">
        <v>1</v>
      </c>
      <c r="I1873">
        <v>0</v>
      </c>
      <c r="J1873" s="4">
        <v>21.668695450000001</v>
      </c>
      <c r="K1873" s="4">
        <v>21.668695450000001</v>
      </c>
      <c r="L1873" t="s">
        <v>385</v>
      </c>
      <c r="M1873">
        <v>0</v>
      </c>
    </row>
    <row r="1874" spans="1:13" x14ac:dyDescent="0.25">
      <c r="A1874">
        <v>1001924</v>
      </c>
      <c r="B1874" s="1">
        <v>0.6875</v>
      </c>
      <c r="C1874" s="3">
        <v>906</v>
      </c>
      <c r="D1874" t="s">
        <v>6</v>
      </c>
      <c r="E1874">
        <v>3</v>
      </c>
      <c r="F1874" t="s">
        <v>7</v>
      </c>
      <c r="G1874" t="s">
        <v>8</v>
      </c>
      <c r="H1874">
        <v>2</v>
      </c>
      <c r="I1874">
        <v>0</v>
      </c>
      <c r="J1874" s="4">
        <v>19.954215999999999</v>
      </c>
      <c r="K1874" s="4">
        <v>19.954215999999999</v>
      </c>
      <c r="L1874" t="s">
        <v>385</v>
      </c>
      <c r="M1874">
        <v>0</v>
      </c>
    </row>
    <row r="1875" spans="1:13" x14ac:dyDescent="0.25">
      <c r="A1875">
        <v>1001925</v>
      </c>
      <c r="B1875" s="1">
        <v>0.6875</v>
      </c>
      <c r="C1875" s="3">
        <v>4835</v>
      </c>
      <c r="D1875" t="s">
        <v>6</v>
      </c>
      <c r="E1875">
        <v>3</v>
      </c>
      <c r="F1875" t="s">
        <v>7</v>
      </c>
      <c r="G1875" t="s">
        <v>8</v>
      </c>
      <c r="H1875">
        <v>1</v>
      </c>
      <c r="I1875">
        <v>1</v>
      </c>
      <c r="J1875" s="4">
        <v>12.227612499999999</v>
      </c>
      <c r="K1875" s="4">
        <v>12.227612499999999</v>
      </c>
      <c r="L1875" t="s">
        <v>385</v>
      </c>
      <c r="M1875">
        <v>0</v>
      </c>
    </row>
    <row r="1876" spans="1:13" x14ac:dyDescent="0.25">
      <c r="A1876">
        <v>1001926</v>
      </c>
      <c r="B1876" s="1">
        <v>0.60486111111111118</v>
      </c>
      <c r="C1876" s="3">
        <v>911</v>
      </c>
      <c r="D1876" t="s">
        <v>6</v>
      </c>
      <c r="E1876">
        <v>3</v>
      </c>
      <c r="F1876" t="s">
        <v>20</v>
      </c>
      <c r="G1876" t="s">
        <v>17</v>
      </c>
      <c r="H1876">
        <v>1</v>
      </c>
      <c r="I1876">
        <v>0</v>
      </c>
      <c r="J1876" s="4">
        <v>9.982313156</v>
      </c>
      <c r="K1876" s="4">
        <v>9.982313156</v>
      </c>
      <c r="L1876" t="s">
        <v>278</v>
      </c>
      <c r="M1876">
        <v>1</v>
      </c>
    </row>
    <row r="1877" spans="1:13" x14ac:dyDescent="0.25">
      <c r="A1877">
        <v>1001927</v>
      </c>
      <c r="B1877" s="1">
        <v>0.6875</v>
      </c>
      <c r="C1877" s="3">
        <v>911</v>
      </c>
      <c r="D1877" t="s">
        <v>6</v>
      </c>
      <c r="E1877">
        <v>3</v>
      </c>
      <c r="F1877" t="s">
        <v>7</v>
      </c>
      <c r="G1877" t="s">
        <v>14</v>
      </c>
      <c r="H1877">
        <v>2</v>
      </c>
      <c r="I1877">
        <v>1</v>
      </c>
      <c r="J1877" s="4">
        <v>11.399999619999999</v>
      </c>
      <c r="K1877" s="4">
        <v>11.399999619999999</v>
      </c>
      <c r="L1877" t="s">
        <v>385</v>
      </c>
      <c r="M1877">
        <v>9</v>
      </c>
    </row>
    <row r="1878" spans="1:13" x14ac:dyDescent="0.25">
      <c r="A1878">
        <v>1001928</v>
      </c>
      <c r="B1878" s="1">
        <v>0.70833333333333337</v>
      </c>
      <c r="C1878" s="3">
        <v>5561</v>
      </c>
      <c r="D1878" t="s">
        <v>6</v>
      </c>
      <c r="E1878">
        <v>3</v>
      </c>
      <c r="F1878" t="s">
        <v>7</v>
      </c>
      <c r="G1878" t="s">
        <v>8</v>
      </c>
      <c r="H1878">
        <v>2</v>
      </c>
      <c r="I1878">
        <v>0</v>
      </c>
      <c r="J1878" s="4">
        <v>4.9000000950000002</v>
      </c>
      <c r="K1878" s="4">
        <v>4.9000000950000002</v>
      </c>
      <c r="L1878" t="s">
        <v>283</v>
      </c>
      <c r="M1878">
        <v>0</v>
      </c>
    </row>
    <row r="1879" spans="1:13" x14ac:dyDescent="0.25">
      <c r="A1879">
        <v>1001929</v>
      </c>
      <c r="B1879" s="1">
        <v>0.70833333333333337</v>
      </c>
      <c r="C1879" s="3">
        <v>491</v>
      </c>
      <c r="D1879" t="s">
        <v>6</v>
      </c>
      <c r="E1879">
        <v>3</v>
      </c>
      <c r="F1879" t="s">
        <v>7</v>
      </c>
      <c r="G1879" t="s">
        <v>14</v>
      </c>
      <c r="H1879">
        <v>3</v>
      </c>
      <c r="I1879">
        <v>0</v>
      </c>
      <c r="J1879" s="4">
        <v>29</v>
      </c>
      <c r="K1879" s="4">
        <v>29</v>
      </c>
      <c r="L1879" t="s">
        <v>283</v>
      </c>
      <c r="M1879">
        <v>13</v>
      </c>
    </row>
    <row r="1880" spans="1:13" x14ac:dyDescent="0.25">
      <c r="A1880">
        <v>1001930</v>
      </c>
      <c r="B1880" s="1">
        <v>0.70833333333333337</v>
      </c>
      <c r="C1880" s="3">
        <v>5165</v>
      </c>
      <c r="D1880" t="s">
        <v>6</v>
      </c>
      <c r="E1880">
        <v>3</v>
      </c>
      <c r="F1880" t="s">
        <v>7</v>
      </c>
      <c r="G1880" t="s">
        <v>8</v>
      </c>
      <c r="H1880">
        <v>3</v>
      </c>
      <c r="I1880">
        <v>0</v>
      </c>
      <c r="J1880" s="4">
        <v>12.100000380000001</v>
      </c>
      <c r="K1880" s="4">
        <v>12.100000380000001</v>
      </c>
      <c r="L1880" t="s">
        <v>283</v>
      </c>
      <c r="M1880">
        <v>0</v>
      </c>
    </row>
    <row r="1881" spans="1:13" x14ac:dyDescent="0.25">
      <c r="A1881">
        <v>1000664</v>
      </c>
      <c r="B1881" s="1">
        <v>0.5</v>
      </c>
      <c r="C1881" s="3">
        <v>5100</v>
      </c>
      <c r="D1881" t="s">
        <v>6</v>
      </c>
      <c r="E1881">
        <v>3</v>
      </c>
      <c r="F1881" t="s">
        <v>7</v>
      </c>
      <c r="G1881" t="s">
        <v>17</v>
      </c>
      <c r="H1881">
        <v>4</v>
      </c>
      <c r="I1881">
        <v>0</v>
      </c>
      <c r="J1881" s="4">
        <v>14.80000019</v>
      </c>
      <c r="K1881" s="4">
        <v>14.80000019</v>
      </c>
      <c r="L1881" t="s">
        <v>69</v>
      </c>
      <c r="M1881">
        <v>3</v>
      </c>
    </row>
    <row r="1882" spans="1:13" x14ac:dyDescent="0.25">
      <c r="A1882">
        <v>1001932</v>
      </c>
      <c r="B1882" s="1">
        <v>0.70833333333333337</v>
      </c>
      <c r="C1882" s="3">
        <v>2096</v>
      </c>
      <c r="D1882" t="s">
        <v>6</v>
      </c>
      <c r="E1882">
        <v>3</v>
      </c>
      <c r="F1882" t="s">
        <v>7</v>
      </c>
      <c r="G1882" t="s">
        <v>17</v>
      </c>
      <c r="H1882">
        <v>3</v>
      </c>
      <c r="I1882">
        <v>0</v>
      </c>
      <c r="J1882" s="4">
        <v>22.070146560000001</v>
      </c>
      <c r="K1882" s="4">
        <v>22.070146560000001</v>
      </c>
      <c r="L1882" t="s">
        <v>283</v>
      </c>
      <c r="M1882">
        <v>2</v>
      </c>
    </row>
    <row r="1883" spans="1:13" x14ac:dyDescent="0.25">
      <c r="A1883">
        <v>1001933</v>
      </c>
      <c r="B1883" s="1">
        <v>0.70833333333333337</v>
      </c>
      <c r="C1883" s="3">
        <v>5330</v>
      </c>
      <c r="D1883" t="s">
        <v>6</v>
      </c>
      <c r="E1883">
        <v>3</v>
      </c>
      <c r="F1883" t="s">
        <v>7</v>
      </c>
      <c r="G1883" t="s">
        <v>17</v>
      </c>
      <c r="H1883">
        <v>3</v>
      </c>
      <c r="I1883">
        <v>0</v>
      </c>
      <c r="J1883" s="4">
        <v>22</v>
      </c>
      <c r="K1883" s="4">
        <v>22</v>
      </c>
      <c r="L1883" t="s">
        <v>283</v>
      </c>
      <c r="M1883">
        <v>2</v>
      </c>
    </row>
    <row r="1884" spans="1:13" x14ac:dyDescent="0.25">
      <c r="A1884">
        <v>1001934</v>
      </c>
      <c r="B1884" s="1">
        <v>0.70833333333333337</v>
      </c>
      <c r="C1884" s="3">
        <v>5034</v>
      </c>
      <c r="D1884" t="s">
        <v>6</v>
      </c>
      <c r="E1884">
        <v>3</v>
      </c>
      <c r="F1884" t="s">
        <v>7</v>
      </c>
      <c r="G1884" t="s">
        <v>8</v>
      </c>
      <c r="H1884">
        <v>3</v>
      </c>
      <c r="I1884">
        <v>0</v>
      </c>
      <c r="J1884" s="4">
        <v>17.600000380000001</v>
      </c>
      <c r="K1884" s="4">
        <v>17.600000380000001</v>
      </c>
      <c r="L1884" t="s">
        <v>283</v>
      </c>
      <c r="M1884">
        <v>0</v>
      </c>
    </row>
    <row r="1885" spans="1:13" x14ac:dyDescent="0.25">
      <c r="A1885">
        <v>1001935</v>
      </c>
      <c r="B1885" s="1">
        <v>0.70833333333333337</v>
      </c>
      <c r="C1885" s="3">
        <v>816</v>
      </c>
      <c r="D1885" t="s">
        <v>6</v>
      </c>
      <c r="E1885">
        <v>3</v>
      </c>
      <c r="F1885" t="s">
        <v>7</v>
      </c>
      <c r="G1885" t="s">
        <v>14</v>
      </c>
      <c r="H1885">
        <v>3</v>
      </c>
      <c r="I1885">
        <v>0</v>
      </c>
      <c r="J1885" s="4">
        <v>28</v>
      </c>
      <c r="K1885" s="4">
        <v>28</v>
      </c>
      <c r="L1885" t="s">
        <v>283</v>
      </c>
      <c r="M1885">
        <v>45</v>
      </c>
    </row>
    <row r="1886" spans="1:13" x14ac:dyDescent="0.25">
      <c r="A1886">
        <v>1001936</v>
      </c>
      <c r="B1886" s="1">
        <v>0.70833333333333337</v>
      </c>
      <c r="C1886" s="3">
        <v>5036</v>
      </c>
      <c r="D1886" t="s">
        <v>6</v>
      </c>
      <c r="E1886">
        <v>3</v>
      </c>
      <c r="F1886" t="s">
        <v>7</v>
      </c>
      <c r="G1886" t="s">
        <v>10</v>
      </c>
      <c r="H1886">
        <v>3</v>
      </c>
      <c r="I1886">
        <v>0</v>
      </c>
      <c r="J1886" s="4">
        <v>16.399999619999999</v>
      </c>
      <c r="K1886" s="4">
        <v>16.399999619999999</v>
      </c>
      <c r="L1886" t="s">
        <v>283</v>
      </c>
      <c r="M1886">
        <v>10</v>
      </c>
    </row>
    <row r="1887" spans="1:13" x14ac:dyDescent="0.25">
      <c r="A1887">
        <v>1001937</v>
      </c>
      <c r="B1887" s="1">
        <v>0.70833333333333337</v>
      </c>
      <c r="C1887" s="3">
        <v>5365</v>
      </c>
      <c r="D1887" t="s">
        <v>6</v>
      </c>
      <c r="E1887">
        <v>3</v>
      </c>
      <c r="F1887" t="s">
        <v>7</v>
      </c>
      <c r="G1887" t="s">
        <v>8</v>
      </c>
      <c r="H1887">
        <v>3</v>
      </c>
      <c r="I1887">
        <v>0</v>
      </c>
      <c r="J1887" s="4">
        <v>8.8000001910000005</v>
      </c>
      <c r="K1887" s="4">
        <v>8.8000001910000005</v>
      </c>
      <c r="L1887" t="s">
        <v>283</v>
      </c>
      <c r="M1887">
        <v>0</v>
      </c>
    </row>
    <row r="1888" spans="1:13" x14ac:dyDescent="0.25">
      <c r="A1888">
        <v>1001938</v>
      </c>
      <c r="B1888" s="1">
        <v>0.70833333333333337</v>
      </c>
      <c r="C1888" s="3">
        <v>4868</v>
      </c>
      <c r="D1888" t="s">
        <v>6</v>
      </c>
      <c r="E1888">
        <v>3</v>
      </c>
      <c r="F1888" t="s">
        <v>7</v>
      </c>
      <c r="G1888" t="s">
        <v>8</v>
      </c>
      <c r="H1888">
        <v>2</v>
      </c>
      <c r="I1888">
        <v>0</v>
      </c>
      <c r="J1888" s="4">
        <v>10.93834114</v>
      </c>
      <c r="K1888" s="4">
        <v>10.93834114</v>
      </c>
      <c r="L1888" t="s">
        <v>283</v>
      </c>
      <c r="M1888">
        <v>0</v>
      </c>
    </row>
    <row r="1889" spans="1:13" x14ac:dyDescent="0.25">
      <c r="A1889">
        <v>1001939</v>
      </c>
      <c r="B1889" s="1">
        <v>0.70833333333333337</v>
      </c>
      <c r="C1889" s="3">
        <v>5367</v>
      </c>
      <c r="D1889" t="s">
        <v>6</v>
      </c>
      <c r="E1889">
        <v>3</v>
      </c>
      <c r="F1889" t="s">
        <v>7</v>
      </c>
      <c r="G1889" t="s">
        <v>8</v>
      </c>
      <c r="H1889">
        <v>3</v>
      </c>
      <c r="I1889">
        <v>0</v>
      </c>
      <c r="J1889" s="4">
        <v>17.185073849999998</v>
      </c>
      <c r="K1889" s="4">
        <v>17.185073849999998</v>
      </c>
      <c r="L1889" t="s">
        <v>283</v>
      </c>
      <c r="M1889">
        <v>0</v>
      </c>
    </row>
    <row r="1890" spans="1:13" x14ac:dyDescent="0.25">
      <c r="A1890">
        <v>1001940</v>
      </c>
      <c r="B1890" s="1">
        <v>0.70833333333333337</v>
      </c>
      <c r="C1890" s="3">
        <v>4967</v>
      </c>
      <c r="D1890" t="s">
        <v>6</v>
      </c>
      <c r="E1890">
        <v>3</v>
      </c>
      <c r="F1890" t="s">
        <v>7</v>
      </c>
      <c r="G1890" t="s">
        <v>8</v>
      </c>
      <c r="H1890">
        <v>2</v>
      </c>
      <c r="I1890">
        <v>0</v>
      </c>
      <c r="J1890" s="4">
        <v>12.47178841</v>
      </c>
      <c r="K1890" s="4">
        <v>12.47178841</v>
      </c>
      <c r="L1890" t="s">
        <v>283</v>
      </c>
      <c r="M1890">
        <v>0</v>
      </c>
    </row>
    <row r="1891" spans="1:13" x14ac:dyDescent="0.25">
      <c r="A1891">
        <v>1001941</v>
      </c>
      <c r="B1891" s="1">
        <v>0.70833333333333337</v>
      </c>
      <c r="C1891" s="3">
        <v>5363</v>
      </c>
      <c r="D1891" t="s">
        <v>6</v>
      </c>
      <c r="E1891">
        <v>3</v>
      </c>
      <c r="F1891" t="s">
        <v>7</v>
      </c>
      <c r="G1891" t="s">
        <v>14</v>
      </c>
      <c r="H1891">
        <v>2</v>
      </c>
      <c r="I1891">
        <v>1</v>
      </c>
      <c r="J1891" s="4">
        <v>24</v>
      </c>
      <c r="K1891" s="4">
        <v>24</v>
      </c>
      <c r="L1891" t="s">
        <v>283</v>
      </c>
      <c r="M1891">
        <v>7</v>
      </c>
    </row>
    <row r="1892" spans="1:13" x14ac:dyDescent="0.25">
      <c r="A1892">
        <v>1001942</v>
      </c>
      <c r="B1892" s="1">
        <v>0.72916666666666663</v>
      </c>
      <c r="C1892" s="3">
        <v>5564</v>
      </c>
      <c r="D1892" t="s">
        <v>6</v>
      </c>
      <c r="E1892">
        <v>3</v>
      </c>
      <c r="F1892" t="s">
        <v>7</v>
      </c>
      <c r="G1892" t="s">
        <v>8</v>
      </c>
      <c r="H1892">
        <v>3</v>
      </c>
      <c r="I1892">
        <v>0</v>
      </c>
      <c r="J1892" s="4">
        <v>12.899999619999999</v>
      </c>
      <c r="K1892" s="4">
        <v>12.899999619999999</v>
      </c>
      <c r="L1892" t="s">
        <v>284</v>
      </c>
      <c r="M1892">
        <v>0</v>
      </c>
    </row>
    <row r="1893" spans="1:13" x14ac:dyDescent="0.25">
      <c r="A1893">
        <v>1001943</v>
      </c>
      <c r="B1893" s="1">
        <v>0.72916666666666663</v>
      </c>
      <c r="C1893" s="3">
        <v>5297</v>
      </c>
      <c r="D1893" t="s">
        <v>6</v>
      </c>
      <c r="E1893">
        <v>3</v>
      </c>
      <c r="F1893" t="s">
        <v>7</v>
      </c>
      <c r="G1893" t="s">
        <v>8</v>
      </c>
      <c r="H1893">
        <v>2</v>
      </c>
      <c r="I1893">
        <v>0</v>
      </c>
      <c r="J1893" s="4">
        <v>16.799999239999998</v>
      </c>
      <c r="K1893" s="4">
        <v>16.799999239999998</v>
      </c>
      <c r="L1893" t="s">
        <v>284</v>
      </c>
      <c r="M1893">
        <v>0</v>
      </c>
    </row>
    <row r="1894" spans="1:13" x14ac:dyDescent="0.25">
      <c r="A1894">
        <v>1001944</v>
      </c>
      <c r="B1894" s="1">
        <v>0.72916666666666663</v>
      </c>
      <c r="C1894" s="3">
        <v>5045</v>
      </c>
      <c r="D1894" t="s">
        <v>6</v>
      </c>
      <c r="E1894">
        <v>3</v>
      </c>
      <c r="F1894" t="s">
        <v>7</v>
      </c>
      <c r="G1894" t="s">
        <v>8</v>
      </c>
      <c r="H1894">
        <v>1</v>
      </c>
      <c r="I1894">
        <v>0</v>
      </c>
      <c r="J1894" s="4">
        <v>23.899999619999999</v>
      </c>
      <c r="K1894" s="4">
        <v>23.899999619999999</v>
      </c>
      <c r="L1894" t="s">
        <v>284</v>
      </c>
      <c r="M1894">
        <v>0</v>
      </c>
    </row>
    <row r="1895" spans="1:13" x14ac:dyDescent="0.25">
      <c r="A1895">
        <v>1001945</v>
      </c>
      <c r="B1895" s="1">
        <v>0.625</v>
      </c>
      <c r="C1895" s="3">
        <v>4968</v>
      </c>
      <c r="D1895" t="s">
        <v>6</v>
      </c>
      <c r="E1895">
        <v>3</v>
      </c>
      <c r="F1895" t="s">
        <v>20</v>
      </c>
      <c r="G1895" t="s">
        <v>14</v>
      </c>
      <c r="H1895">
        <v>2</v>
      </c>
      <c r="I1895">
        <v>0</v>
      </c>
      <c r="J1895" s="4">
        <v>33.382049559999999</v>
      </c>
      <c r="K1895" s="4">
        <v>33.382049559999999</v>
      </c>
      <c r="L1895" t="s">
        <v>279</v>
      </c>
      <c r="M1895">
        <v>22</v>
      </c>
    </row>
    <row r="1896" spans="1:13" x14ac:dyDescent="0.25">
      <c r="A1896">
        <v>1001946</v>
      </c>
      <c r="B1896" s="1">
        <v>0.625</v>
      </c>
      <c r="C1896" s="3">
        <v>5000</v>
      </c>
      <c r="D1896" t="s">
        <v>6</v>
      </c>
      <c r="E1896">
        <v>3</v>
      </c>
      <c r="F1896" t="s">
        <v>20</v>
      </c>
      <c r="G1896" t="s">
        <v>14</v>
      </c>
      <c r="H1896">
        <v>3</v>
      </c>
      <c r="I1896">
        <v>0</v>
      </c>
      <c r="J1896" s="4">
        <v>22.399999619999999</v>
      </c>
      <c r="K1896" s="4">
        <v>22.399999619999999</v>
      </c>
      <c r="L1896" t="s">
        <v>279</v>
      </c>
      <c r="M1896">
        <v>20</v>
      </c>
    </row>
    <row r="1897" spans="1:13" x14ac:dyDescent="0.25">
      <c r="A1897">
        <v>1001947</v>
      </c>
      <c r="B1897" s="1">
        <v>0.625</v>
      </c>
      <c r="C1897" s="3">
        <v>4967</v>
      </c>
      <c r="D1897" t="s">
        <v>6</v>
      </c>
      <c r="E1897">
        <v>3</v>
      </c>
      <c r="F1897" t="s">
        <v>20</v>
      </c>
      <c r="G1897" t="s">
        <v>14</v>
      </c>
      <c r="H1897">
        <v>1</v>
      </c>
      <c r="I1897">
        <v>0</v>
      </c>
      <c r="J1897" s="4">
        <v>10.864772800000001</v>
      </c>
      <c r="K1897" s="4">
        <v>10.864772800000001</v>
      </c>
      <c r="L1897" t="s">
        <v>279</v>
      </c>
      <c r="M1897">
        <v>6</v>
      </c>
    </row>
    <row r="1898" spans="1:13" x14ac:dyDescent="0.25">
      <c r="A1898">
        <v>1001948</v>
      </c>
      <c r="B1898" s="1">
        <v>0.625</v>
      </c>
      <c r="C1898" s="3">
        <v>5001</v>
      </c>
      <c r="D1898" t="s">
        <v>6</v>
      </c>
      <c r="E1898">
        <v>3</v>
      </c>
      <c r="F1898" t="s">
        <v>20</v>
      </c>
      <c r="G1898" t="s">
        <v>14</v>
      </c>
      <c r="H1898">
        <v>2</v>
      </c>
      <c r="I1898">
        <v>0</v>
      </c>
      <c r="J1898" s="4">
        <v>27.512889860000001</v>
      </c>
      <c r="K1898" s="4">
        <v>27.512889860000001</v>
      </c>
      <c r="L1898" t="s">
        <v>279</v>
      </c>
      <c r="M1898">
        <v>15</v>
      </c>
    </row>
    <row r="1899" spans="1:13" x14ac:dyDescent="0.25">
      <c r="A1899">
        <v>1001949</v>
      </c>
      <c r="B1899" s="1">
        <v>0.625</v>
      </c>
      <c r="C1899" s="3">
        <v>4769</v>
      </c>
      <c r="D1899" t="s">
        <v>6</v>
      </c>
      <c r="E1899">
        <v>3</v>
      </c>
      <c r="F1899" t="s">
        <v>20</v>
      </c>
      <c r="G1899" t="s">
        <v>14</v>
      </c>
      <c r="H1899">
        <v>3</v>
      </c>
      <c r="I1899">
        <v>0</v>
      </c>
      <c r="J1899" s="4">
        <v>29.614320759999998</v>
      </c>
      <c r="K1899" s="4">
        <v>29.614320759999998</v>
      </c>
      <c r="L1899" t="s">
        <v>279</v>
      </c>
      <c r="M1899">
        <v>20</v>
      </c>
    </row>
    <row r="1900" spans="1:13" x14ac:dyDescent="0.25">
      <c r="A1900">
        <v>1001950</v>
      </c>
      <c r="B1900" s="1">
        <v>0.625</v>
      </c>
      <c r="C1900" s="3">
        <v>5564</v>
      </c>
      <c r="D1900" t="s">
        <v>6</v>
      </c>
      <c r="E1900">
        <v>3</v>
      </c>
      <c r="F1900" t="s">
        <v>20</v>
      </c>
      <c r="G1900" t="s">
        <v>14</v>
      </c>
      <c r="H1900">
        <v>1</v>
      </c>
      <c r="I1900">
        <v>0</v>
      </c>
      <c r="J1900" s="4">
        <v>12.600000380000001</v>
      </c>
      <c r="K1900" s="4">
        <v>12.600000380000001</v>
      </c>
      <c r="L1900" t="s">
        <v>279</v>
      </c>
      <c r="M1900">
        <v>10</v>
      </c>
    </row>
    <row r="1901" spans="1:13" x14ac:dyDescent="0.25">
      <c r="A1901">
        <v>1001951</v>
      </c>
      <c r="B1901" s="1">
        <v>0.64583333333333337</v>
      </c>
      <c r="C1901" s="3">
        <v>5099</v>
      </c>
      <c r="D1901" t="s">
        <v>6</v>
      </c>
      <c r="E1901">
        <v>3</v>
      </c>
      <c r="F1901" t="s">
        <v>20</v>
      </c>
      <c r="G1901" t="s">
        <v>14</v>
      </c>
      <c r="H1901">
        <v>2</v>
      </c>
      <c r="I1901">
        <v>0</v>
      </c>
      <c r="J1901" s="4">
        <v>25.899999619999999</v>
      </c>
      <c r="K1901" s="4">
        <v>25.899999619999999</v>
      </c>
      <c r="L1901" t="s">
        <v>280</v>
      </c>
      <c r="M1901">
        <v>19</v>
      </c>
    </row>
    <row r="1902" spans="1:13" x14ac:dyDescent="0.25">
      <c r="A1902">
        <v>1001952</v>
      </c>
      <c r="B1902" s="1">
        <v>0.64583333333333337</v>
      </c>
      <c r="C1902" s="3">
        <v>5562</v>
      </c>
      <c r="D1902" t="s">
        <v>6</v>
      </c>
      <c r="E1902">
        <v>3</v>
      </c>
      <c r="F1902" t="s">
        <v>20</v>
      </c>
      <c r="G1902" t="s">
        <v>14</v>
      </c>
      <c r="H1902">
        <v>1</v>
      </c>
      <c r="I1902">
        <v>0</v>
      </c>
      <c r="J1902" s="4">
        <v>2.2999999519999998</v>
      </c>
      <c r="K1902" s="4">
        <v>2.2999999519999998</v>
      </c>
      <c r="L1902" t="s">
        <v>280</v>
      </c>
      <c r="M1902">
        <v>26</v>
      </c>
    </row>
    <row r="1903" spans="1:13" x14ac:dyDescent="0.25">
      <c r="A1903">
        <v>1001953</v>
      </c>
      <c r="B1903" s="1">
        <v>0.64583333333333337</v>
      </c>
      <c r="C1903" s="3">
        <v>5561</v>
      </c>
      <c r="D1903" t="s">
        <v>6</v>
      </c>
      <c r="E1903">
        <v>3</v>
      </c>
      <c r="F1903" t="s">
        <v>20</v>
      </c>
      <c r="G1903" t="s">
        <v>14</v>
      </c>
      <c r="H1903">
        <v>1</v>
      </c>
      <c r="I1903">
        <v>1</v>
      </c>
      <c r="J1903" s="4">
        <v>3.5</v>
      </c>
      <c r="K1903" s="4">
        <v>3.5</v>
      </c>
      <c r="L1903" t="s">
        <v>280</v>
      </c>
      <c r="M1903">
        <v>27</v>
      </c>
    </row>
    <row r="1904" spans="1:13" x14ac:dyDescent="0.25">
      <c r="A1904">
        <v>1001954</v>
      </c>
      <c r="B1904" s="1">
        <v>0.64583333333333337</v>
      </c>
      <c r="C1904" s="3">
        <v>5563</v>
      </c>
      <c r="D1904" t="s">
        <v>6</v>
      </c>
      <c r="E1904">
        <v>3</v>
      </c>
      <c r="F1904" t="s">
        <v>20</v>
      </c>
      <c r="G1904" t="s">
        <v>14</v>
      </c>
      <c r="H1904">
        <v>1</v>
      </c>
      <c r="I1904">
        <v>0</v>
      </c>
      <c r="J1904" s="4">
        <v>6.9632391929999997</v>
      </c>
      <c r="K1904" s="4">
        <v>6.9632391929999997</v>
      </c>
      <c r="L1904" t="s">
        <v>280</v>
      </c>
      <c r="M1904">
        <v>27</v>
      </c>
    </row>
    <row r="1905" spans="1:13" x14ac:dyDescent="0.25">
      <c r="A1905">
        <v>1001955</v>
      </c>
      <c r="B1905" s="1">
        <v>0.75</v>
      </c>
      <c r="C1905" s="3">
        <v>5000</v>
      </c>
      <c r="D1905" t="s">
        <v>6</v>
      </c>
      <c r="E1905">
        <v>3</v>
      </c>
      <c r="F1905" t="s">
        <v>7</v>
      </c>
      <c r="G1905" t="s">
        <v>10</v>
      </c>
      <c r="H1905">
        <v>3</v>
      </c>
      <c r="I1905">
        <v>0</v>
      </c>
      <c r="J1905" s="4">
        <v>24.659534449999999</v>
      </c>
      <c r="K1905" s="4">
        <v>24.659534449999999</v>
      </c>
      <c r="L1905" t="s">
        <v>393</v>
      </c>
      <c r="M1905">
        <v>16</v>
      </c>
    </row>
    <row r="1906" spans="1:13" x14ac:dyDescent="0.25">
      <c r="A1906">
        <v>1001956</v>
      </c>
      <c r="B1906" s="1">
        <v>0.75</v>
      </c>
      <c r="C1906" s="3">
        <v>5562</v>
      </c>
      <c r="D1906" t="s">
        <v>6</v>
      </c>
      <c r="E1906">
        <v>3</v>
      </c>
      <c r="F1906" t="s">
        <v>7</v>
      </c>
      <c r="G1906" t="s">
        <v>14</v>
      </c>
      <c r="H1906">
        <v>2</v>
      </c>
      <c r="I1906">
        <v>1</v>
      </c>
      <c r="J1906" s="4">
        <v>7.9000000950000002</v>
      </c>
      <c r="K1906" s="4">
        <v>7.9000000950000002</v>
      </c>
      <c r="L1906" t="s">
        <v>393</v>
      </c>
      <c r="M1906">
        <v>29</v>
      </c>
    </row>
    <row r="1907" spans="1:13" x14ac:dyDescent="0.25">
      <c r="A1907">
        <v>1001957</v>
      </c>
      <c r="B1907" s="1">
        <v>0.75</v>
      </c>
      <c r="C1907" s="3">
        <v>4769</v>
      </c>
      <c r="D1907" t="s">
        <v>6</v>
      </c>
      <c r="E1907">
        <v>3</v>
      </c>
      <c r="F1907" t="s">
        <v>7</v>
      </c>
      <c r="G1907" t="s">
        <v>10</v>
      </c>
      <c r="H1907">
        <v>1</v>
      </c>
      <c r="I1907">
        <v>0</v>
      </c>
      <c r="J1907" s="4">
        <v>16.249711990000002</v>
      </c>
      <c r="K1907" s="4">
        <v>16.249711990000002</v>
      </c>
      <c r="L1907" t="s">
        <v>393</v>
      </c>
      <c r="M1907">
        <v>26</v>
      </c>
    </row>
    <row r="1908" spans="1:13" x14ac:dyDescent="0.25">
      <c r="A1908">
        <v>1001958</v>
      </c>
      <c r="B1908" s="1">
        <v>0.75</v>
      </c>
      <c r="C1908" s="3">
        <v>5563</v>
      </c>
      <c r="D1908" t="s">
        <v>6</v>
      </c>
      <c r="E1908">
        <v>3</v>
      </c>
      <c r="F1908" t="s">
        <v>7</v>
      </c>
      <c r="G1908" t="s">
        <v>8</v>
      </c>
      <c r="H1908">
        <v>3</v>
      </c>
      <c r="I1908">
        <v>0</v>
      </c>
      <c r="J1908" s="4">
        <v>14.80000019</v>
      </c>
      <c r="K1908" s="4">
        <v>14.80000019</v>
      </c>
      <c r="L1908" t="s">
        <v>393</v>
      </c>
      <c r="M1908">
        <v>0</v>
      </c>
    </row>
    <row r="1909" spans="1:13" x14ac:dyDescent="0.25">
      <c r="A1909">
        <v>1001959</v>
      </c>
      <c r="B1909" s="1">
        <v>0.75</v>
      </c>
      <c r="C1909" s="3">
        <v>4637</v>
      </c>
      <c r="D1909" t="s">
        <v>6</v>
      </c>
      <c r="E1909">
        <v>3</v>
      </c>
      <c r="F1909" t="s">
        <v>7</v>
      </c>
      <c r="G1909" t="s">
        <v>14</v>
      </c>
      <c r="H1909">
        <v>3</v>
      </c>
      <c r="I1909">
        <v>0</v>
      </c>
      <c r="J1909" s="4">
        <v>24.74780655</v>
      </c>
      <c r="K1909" s="4">
        <v>24.74780655</v>
      </c>
      <c r="L1909" t="s">
        <v>393</v>
      </c>
      <c r="M1909">
        <v>3</v>
      </c>
    </row>
    <row r="1910" spans="1:13" x14ac:dyDescent="0.25">
      <c r="A1910">
        <v>1001960</v>
      </c>
      <c r="B1910" s="1">
        <v>0.66666666666666663</v>
      </c>
      <c r="C1910" s="3">
        <v>4638</v>
      </c>
      <c r="D1910" t="s">
        <v>6</v>
      </c>
      <c r="E1910">
        <v>3</v>
      </c>
      <c r="F1910" t="s">
        <v>20</v>
      </c>
      <c r="G1910" t="s">
        <v>17</v>
      </c>
      <c r="H1910">
        <v>1</v>
      </c>
      <c r="I1910">
        <v>0</v>
      </c>
      <c r="J1910" s="4">
        <v>9.5</v>
      </c>
      <c r="K1910" s="4">
        <v>9.5</v>
      </c>
      <c r="L1910" t="s">
        <v>281</v>
      </c>
      <c r="M1910">
        <v>3</v>
      </c>
    </row>
    <row r="1911" spans="1:13" x14ac:dyDescent="0.25">
      <c r="A1911">
        <v>1001961</v>
      </c>
      <c r="B1911" s="1">
        <v>0.68819444444444444</v>
      </c>
      <c r="C1911" s="3">
        <v>5495</v>
      </c>
      <c r="D1911" t="s">
        <v>6</v>
      </c>
      <c r="E1911">
        <v>3</v>
      </c>
      <c r="F1911" t="s">
        <v>20</v>
      </c>
      <c r="G1911" t="s">
        <v>17</v>
      </c>
      <c r="H1911">
        <v>3</v>
      </c>
      <c r="I1911">
        <v>0</v>
      </c>
      <c r="J1911" s="4">
        <v>20</v>
      </c>
      <c r="K1911" s="4">
        <v>20</v>
      </c>
      <c r="L1911" t="s">
        <v>282</v>
      </c>
      <c r="M1911">
        <v>8</v>
      </c>
    </row>
    <row r="1912" spans="1:13" x14ac:dyDescent="0.25">
      <c r="A1912">
        <v>1001962</v>
      </c>
      <c r="B1912" s="1">
        <v>0.68819444444444444</v>
      </c>
      <c r="C1912" s="3">
        <v>5066</v>
      </c>
      <c r="D1912" t="s">
        <v>6</v>
      </c>
      <c r="E1912">
        <v>3</v>
      </c>
      <c r="F1912" t="s">
        <v>20</v>
      </c>
      <c r="G1912" t="s">
        <v>10</v>
      </c>
      <c r="H1912">
        <v>3</v>
      </c>
      <c r="I1912">
        <v>0</v>
      </c>
      <c r="J1912" s="4">
        <v>16.82887268</v>
      </c>
      <c r="K1912" s="4">
        <v>16.82887268</v>
      </c>
      <c r="L1912" t="s">
        <v>282</v>
      </c>
      <c r="M1912">
        <v>8</v>
      </c>
    </row>
    <row r="1913" spans="1:13" x14ac:dyDescent="0.25">
      <c r="A1913">
        <v>1001963</v>
      </c>
      <c r="B1913" s="1">
        <v>0.68819444444444444</v>
      </c>
      <c r="C1913" s="3">
        <v>5039</v>
      </c>
      <c r="D1913" t="s">
        <v>6</v>
      </c>
      <c r="E1913">
        <v>3</v>
      </c>
      <c r="F1913" t="s">
        <v>20</v>
      </c>
      <c r="G1913" t="s">
        <v>10</v>
      </c>
      <c r="H1913">
        <v>1</v>
      </c>
      <c r="I1913">
        <v>0</v>
      </c>
      <c r="J1913" s="4">
        <v>8.8999996190000008</v>
      </c>
      <c r="K1913" s="4">
        <v>8.8999996190000008</v>
      </c>
      <c r="L1913" t="s">
        <v>282</v>
      </c>
      <c r="M1913">
        <v>3</v>
      </c>
    </row>
    <row r="1914" spans="1:13" x14ac:dyDescent="0.25">
      <c r="A1914">
        <v>1001964</v>
      </c>
      <c r="B1914" s="1">
        <v>0.68819444444444444</v>
      </c>
      <c r="C1914" s="3">
        <v>5528</v>
      </c>
      <c r="D1914" t="s">
        <v>6</v>
      </c>
      <c r="E1914">
        <v>3</v>
      </c>
      <c r="F1914" t="s">
        <v>20</v>
      </c>
      <c r="G1914" t="s">
        <v>14</v>
      </c>
      <c r="H1914">
        <v>1</v>
      </c>
      <c r="I1914">
        <v>0</v>
      </c>
      <c r="J1914" s="4">
        <v>10.939848899999999</v>
      </c>
      <c r="K1914" s="4">
        <v>10.939848899999999</v>
      </c>
      <c r="L1914" t="s">
        <v>282</v>
      </c>
      <c r="M1914">
        <v>10</v>
      </c>
    </row>
    <row r="1915" spans="1:13" x14ac:dyDescent="0.25">
      <c r="A1915">
        <v>1001965</v>
      </c>
      <c r="B1915" s="1">
        <v>0.68819444444444444</v>
      </c>
      <c r="C1915" s="3">
        <v>5038</v>
      </c>
      <c r="D1915" t="s">
        <v>6</v>
      </c>
      <c r="E1915">
        <v>3</v>
      </c>
      <c r="F1915" t="s">
        <v>20</v>
      </c>
      <c r="G1915" t="s">
        <v>10</v>
      </c>
      <c r="H1915">
        <v>2</v>
      </c>
      <c r="I1915">
        <v>0</v>
      </c>
      <c r="J1915" s="4">
        <v>11.600000380000001</v>
      </c>
      <c r="K1915" s="4">
        <v>11.600000380000001</v>
      </c>
      <c r="L1915" t="s">
        <v>282</v>
      </c>
      <c r="M1915">
        <v>10</v>
      </c>
    </row>
    <row r="1916" spans="1:13" x14ac:dyDescent="0.25">
      <c r="A1916">
        <v>1001966</v>
      </c>
      <c r="B1916" s="1">
        <v>0.68819444444444444</v>
      </c>
      <c r="C1916" s="3">
        <v>903</v>
      </c>
      <c r="D1916" t="s">
        <v>6</v>
      </c>
      <c r="E1916">
        <v>3</v>
      </c>
      <c r="F1916" t="s">
        <v>20</v>
      </c>
      <c r="G1916" t="s">
        <v>14</v>
      </c>
      <c r="H1916">
        <v>2</v>
      </c>
      <c r="I1916">
        <v>0</v>
      </c>
      <c r="J1916" s="4">
        <v>12.605268479999999</v>
      </c>
      <c r="K1916" s="4">
        <v>12.605268479999999</v>
      </c>
      <c r="L1916" t="s">
        <v>282</v>
      </c>
      <c r="M1916">
        <v>8</v>
      </c>
    </row>
    <row r="1917" spans="1:13" x14ac:dyDescent="0.25">
      <c r="A1917">
        <v>1001967</v>
      </c>
      <c r="B1917" s="1">
        <v>0.68819444444444444</v>
      </c>
      <c r="C1917" s="3">
        <v>2855</v>
      </c>
      <c r="D1917" t="s">
        <v>6</v>
      </c>
      <c r="E1917">
        <v>3</v>
      </c>
      <c r="F1917" t="s">
        <v>20</v>
      </c>
      <c r="G1917" t="s">
        <v>14</v>
      </c>
      <c r="H1917">
        <v>2</v>
      </c>
      <c r="I1917">
        <v>0</v>
      </c>
      <c r="J1917" s="4">
        <v>14.30000019</v>
      </c>
      <c r="K1917" s="4">
        <v>14.30000019</v>
      </c>
      <c r="L1917" t="s">
        <v>282</v>
      </c>
      <c r="M1917">
        <v>4</v>
      </c>
    </row>
    <row r="1918" spans="1:13" x14ac:dyDescent="0.25">
      <c r="A1918">
        <v>1001968</v>
      </c>
      <c r="B1918" s="1">
        <v>0.68819444444444444</v>
      </c>
      <c r="C1918" s="3">
        <v>912</v>
      </c>
      <c r="D1918" t="s">
        <v>6</v>
      </c>
      <c r="E1918">
        <v>3</v>
      </c>
      <c r="F1918" t="s">
        <v>20</v>
      </c>
      <c r="G1918" t="s">
        <v>14</v>
      </c>
      <c r="H1918">
        <v>1</v>
      </c>
      <c r="I1918">
        <v>0</v>
      </c>
      <c r="J1918" s="4">
        <v>8.4066009519999998</v>
      </c>
      <c r="K1918" s="4">
        <v>8.4066009519999998</v>
      </c>
      <c r="L1918" t="s">
        <v>282</v>
      </c>
      <c r="M1918">
        <v>3</v>
      </c>
    </row>
    <row r="1919" spans="1:13" x14ac:dyDescent="0.25">
      <c r="A1919">
        <v>1001969</v>
      </c>
      <c r="B1919" s="1">
        <v>0.68819444444444444</v>
      </c>
      <c r="C1919" s="3">
        <v>5396</v>
      </c>
      <c r="D1919" t="s">
        <v>6</v>
      </c>
      <c r="E1919">
        <v>3</v>
      </c>
      <c r="F1919" t="s">
        <v>20</v>
      </c>
      <c r="G1919" t="s">
        <v>10</v>
      </c>
      <c r="H1919">
        <v>2</v>
      </c>
      <c r="I1919">
        <v>0</v>
      </c>
      <c r="J1919" s="4">
        <v>17.399999619999999</v>
      </c>
      <c r="K1919" s="4">
        <v>17.399999619999999</v>
      </c>
      <c r="L1919" t="s">
        <v>282</v>
      </c>
      <c r="M1919">
        <v>3</v>
      </c>
    </row>
    <row r="1920" spans="1:13" x14ac:dyDescent="0.25">
      <c r="A1920">
        <v>1001970</v>
      </c>
      <c r="B1920" s="1">
        <v>0.68819444444444444</v>
      </c>
      <c r="C1920" s="3">
        <v>1139</v>
      </c>
      <c r="D1920" t="s">
        <v>6</v>
      </c>
      <c r="E1920">
        <v>3</v>
      </c>
      <c r="F1920" t="s">
        <v>20</v>
      </c>
      <c r="G1920" t="s">
        <v>17</v>
      </c>
      <c r="H1920">
        <v>2</v>
      </c>
      <c r="I1920">
        <v>0</v>
      </c>
      <c r="J1920" s="4">
        <v>25.92606163</v>
      </c>
      <c r="K1920" s="4">
        <v>25.92606163</v>
      </c>
      <c r="L1920" t="s">
        <v>282</v>
      </c>
      <c r="M1920">
        <v>3</v>
      </c>
    </row>
    <row r="1921" spans="1:13" x14ac:dyDescent="0.25">
      <c r="A1921">
        <v>1001971</v>
      </c>
      <c r="B1921" s="1">
        <v>0.68819444444444444</v>
      </c>
      <c r="C1921" s="3">
        <v>1205</v>
      </c>
      <c r="D1921" t="s">
        <v>6</v>
      </c>
      <c r="E1921">
        <v>3</v>
      </c>
      <c r="F1921" t="s">
        <v>20</v>
      </c>
      <c r="G1921" t="s">
        <v>8</v>
      </c>
      <c r="H1921">
        <v>3</v>
      </c>
      <c r="I1921">
        <v>0</v>
      </c>
      <c r="J1921" s="4">
        <v>17.821592330000001</v>
      </c>
      <c r="K1921" s="4">
        <v>17.821592330000001</v>
      </c>
      <c r="L1921" t="s">
        <v>282</v>
      </c>
      <c r="M1921">
        <v>0</v>
      </c>
    </row>
    <row r="1922" spans="1:13" x14ac:dyDescent="0.25">
      <c r="A1922">
        <v>1001972</v>
      </c>
      <c r="B1922" s="1">
        <v>0.68819444444444444</v>
      </c>
      <c r="C1922" s="3">
        <v>993</v>
      </c>
      <c r="D1922" t="s">
        <v>6</v>
      </c>
      <c r="E1922">
        <v>3</v>
      </c>
      <c r="F1922" t="s">
        <v>20</v>
      </c>
      <c r="G1922" t="s">
        <v>10</v>
      </c>
      <c r="H1922">
        <v>2</v>
      </c>
      <c r="I1922">
        <v>0</v>
      </c>
      <c r="J1922" s="4">
        <v>20</v>
      </c>
      <c r="K1922" s="4">
        <v>20</v>
      </c>
      <c r="L1922" t="s">
        <v>282</v>
      </c>
      <c r="M1922">
        <v>3</v>
      </c>
    </row>
    <row r="1923" spans="1:13" x14ac:dyDescent="0.25">
      <c r="A1923">
        <v>1001973</v>
      </c>
      <c r="B1923" s="1">
        <v>0.68819444444444444</v>
      </c>
      <c r="C1923" s="3">
        <v>4736</v>
      </c>
      <c r="D1923" t="s">
        <v>6</v>
      </c>
      <c r="E1923">
        <v>3</v>
      </c>
      <c r="F1923" t="s">
        <v>20</v>
      </c>
      <c r="G1923" t="s">
        <v>14</v>
      </c>
      <c r="H1923">
        <v>2</v>
      </c>
      <c r="I1923">
        <v>0</v>
      </c>
      <c r="J1923" s="4">
        <v>11</v>
      </c>
      <c r="K1923" s="4">
        <v>11</v>
      </c>
      <c r="L1923" t="s">
        <v>282</v>
      </c>
      <c r="M1923">
        <v>8</v>
      </c>
    </row>
    <row r="1924" spans="1:13" x14ac:dyDescent="0.25">
      <c r="A1924">
        <v>1001974</v>
      </c>
      <c r="B1924" s="1">
        <v>0.68819444444444444</v>
      </c>
      <c r="C1924" s="3">
        <v>5264</v>
      </c>
      <c r="D1924" t="s">
        <v>6</v>
      </c>
      <c r="E1924">
        <v>3</v>
      </c>
      <c r="F1924" t="s">
        <v>20</v>
      </c>
      <c r="G1924" t="s">
        <v>17</v>
      </c>
      <c r="H1924">
        <v>2</v>
      </c>
      <c r="I1924">
        <v>0</v>
      </c>
      <c r="J1924" s="4">
        <v>19.046033860000001</v>
      </c>
      <c r="K1924" s="4">
        <v>19.046033860000001</v>
      </c>
      <c r="L1924" t="s">
        <v>282</v>
      </c>
      <c r="M1924">
        <v>7</v>
      </c>
    </row>
    <row r="1925" spans="1:13" x14ac:dyDescent="0.25">
      <c r="A1925">
        <v>1001975</v>
      </c>
      <c r="B1925" s="1">
        <v>0.68819444444444444</v>
      </c>
      <c r="C1925" s="3">
        <v>1437</v>
      </c>
      <c r="D1925" t="s">
        <v>6</v>
      </c>
      <c r="E1925">
        <v>3</v>
      </c>
      <c r="F1925" t="s">
        <v>20</v>
      </c>
      <c r="G1925" t="s">
        <v>10</v>
      </c>
      <c r="H1925">
        <v>2</v>
      </c>
      <c r="I1925">
        <v>0</v>
      </c>
      <c r="J1925" s="4">
        <v>14.916689870000001</v>
      </c>
      <c r="K1925" s="4">
        <v>14.916689870000001</v>
      </c>
      <c r="L1925" t="s">
        <v>282</v>
      </c>
      <c r="M1925">
        <v>4</v>
      </c>
    </row>
    <row r="1926" spans="1:13" x14ac:dyDescent="0.25">
      <c r="A1926">
        <v>1001976</v>
      </c>
      <c r="B1926" s="1">
        <v>0.77083333333333337</v>
      </c>
      <c r="C1926" s="3">
        <v>5001</v>
      </c>
      <c r="D1926" t="s">
        <v>6</v>
      </c>
      <c r="E1926">
        <v>3</v>
      </c>
      <c r="F1926" t="s">
        <v>7</v>
      </c>
      <c r="G1926" t="s">
        <v>14</v>
      </c>
      <c r="H1926">
        <v>2</v>
      </c>
      <c r="I1926">
        <v>0</v>
      </c>
      <c r="J1926" s="4">
        <v>16.299999239999998</v>
      </c>
      <c r="K1926" s="4">
        <v>16.299999239999998</v>
      </c>
      <c r="L1926" t="s">
        <v>394</v>
      </c>
      <c r="M1926">
        <v>3</v>
      </c>
    </row>
    <row r="1927" spans="1:13" x14ac:dyDescent="0.25">
      <c r="A1927">
        <v>1001977</v>
      </c>
      <c r="B1927" s="1">
        <v>0.79166666666666663</v>
      </c>
      <c r="C1927" s="3">
        <v>4901</v>
      </c>
      <c r="D1927" t="s">
        <v>6</v>
      </c>
      <c r="E1927">
        <v>3</v>
      </c>
      <c r="F1927" t="s">
        <v>7</v>
      </c>
      <c r="G1927" t="s">
        <v>8</v>
      </c>
      <c r="H1927">
        <v>3</v>
      </c>
      <c r="I1927">
        <v>0</v>
      </c>
      <c r="J1927" s="4">
        <v>3.9000000950000002</v>
      </c>
      <c r="K1927" s="4">
        <v>3.9000000950000002</v>
      </c>
      <c r="L1927" t="s">
        <v>395</v>
      </c>
      <c r="M1927">
        <v>0</v>
      </c>
    </row>
    <row r="1928" spans="1:13" x14ac:dyDescent="0.25">
      <c r="A1928">
        <v>1001978</v>
      </c>
      <c r="B1928" s="1">
        <v>0.79166666666666663</v>
      </c>
      <c r="C1928" s="3">
        <v>918</v>
      </c>
      <c r="D1928" t="s">
        <v>6</v>
      </c>
      <c r="E1928">
        <v>3</v>
      </c>
      <c r="F1928" t="s">
        <v>7</v>
      </c>
      <c r="G1928" t="s">
        <v>14</v>
      </c>
      <c r="H1928">
        <v>3</v>
      </c>
      <c r="I1928">
        <v>0</v>
      </c>
      <c r="J1928" s="4">
        <v>15.966682430000001</v>
      </c>
      <c r="K1928" s="4">
        <v>15.966682430000001</v>
      </c>
      <c r="L1928" t="s">
        <v>395</v>
      </c>
      <c r="M1928">
        <v>15</v>
      </c>
    </row>
    <row r="1929" spans="1:13" x14ac:dyDescent="0.25">
      <c r="A1929">
        <v>1001979</v>
      </c>
      <c r="B1929" s="1">
        <v>0.79166666666666663</v>
      </c>
      <c r="C1929" s="3">
        <v>5495</v>
      </c>
      <c r="D1929" t="s">
        <v>6</v>
      </c>
      <c r="E1929">
        <v>3</v>
      </c>
      <c r="F1929" t="s">
        <v>7</v>
      </c>
      <c r="G1929" t="s">
        <v>10</v>
      </c>
      <c r="H1929">
        <v>3</v>
      </c>
      <c r="I1929">
        <v>0</v>
      </c>
      <c r="J1929" s="4">
        <v>22.140026089999999</v>
      </c>
      <c r="K1929" s="4">
        <v>22.140026089999999</v>
      </c>
      <c r="L1929" t="s">
        <v>395</v>
      </c>
      <c r="M1929">
        <v>45</v>
      </c>
    </row>
    <row r="1930" spans="1:13" x14ac:dyDescent="0.25">
      <c r="A1930">
        <v>1001980</v>
      </c>
      <c r="B1930" s="1">
        <v>0.79166666666666663</v>
      </c>
      <c r="C1930" s="3">
        <v>4968</v>
      </c>
      <c r="D1930" t="s">
        <v>6</v>
      </c>
      <c r="E1930">
        <v>3</v>
      </c>
      <c r="F1930" t="s">
        <v>7</v>
      </c>
      <c r="G1930" t="s">
        <v>10</v>
      </c>
      <c r="H1930">
        <v>1</v>
      </c>
      <c r="I1930">
        <v>0</v>
      </c>
      <c r="J1930" s="4">
        <v>21.48403549</v>
      </c>
      <c r="K1930" s="4">
        <v>21.48403549</v>
      </c>
      <c r="L1930" t="s">
        <v>395</v>
      </c>
      <c r="M1930">
        <v>10</v>
      </c>
    </row>
    <row r="1931" spans="1:13" x14ac:dyDescent="0.25">
      <c r="A1931">
        <v>1001981</v>
      </c>
      <c r="B1931" s="1">
        <v>0.79166666666666663</v>
      </c>
      <c r="C1931" s="3">
        <v>5528</v>
      </c>
      <c r="D1931" t="s">
        <v>6</v>
      </c>
      <c r="E1931">
        <v>3</v>
      </c>
      <c r="F1931" t="s">
        <v>7</v>
      </c>
      <c r="G1931" t="s">
        <v>8</v>
      </c>
      <c r="H1931">
        <v>2</v>
      </c>
      <c r="I1931">
        <v>0</v>
      </c>
      <c r="J1931" s="4">
        <v>21</v>
      </c>
      <c r="K1931" s="4">
        <v>21</v>
      </c>
      <c r="L1931" t="s">
        <v>395</v>
      </c>
      <c r="M1931">
        <v>0</v>
      </c>
    </row>
    <row r="1932" spans="1:13" x14ac:dyDescent="0.25">
      <c r="A1932">
        <v>1001982</v>
      </c>
      <c r="B1932" s="1">
        <v>0.79166666666666663</v>
      </c>
      <c r="C1932" s="3">
        <v>5099</v>
      </c>
      <c r="D1932" t="s">
        <v>6</v>
      </c>
      <c r="E1932">
        <v>3</v>
      </c>
      <c r="F1932" t="s">
        <v>7</v>
      </c>
      <c r="G1932" t="s">
        <v>14</v>
      </c>
      <c r="H1932">
        <v>3</v>
      </c>
      <c r="I1932">
        <v>0</v>
      </c>
      <c r="J1932" s="4">
        <v>13.308193210000001</v>
      </c>
      <c r="K1932" s="4">
        <v>13.308193210000001</v>
      </c>
      <c r="L1932" t="s">
        <v>395</v>
      </c>
      <c r="M1932">
        <v>15</v>
      </c>
    </row>
    <row r="1933" spans="1:13" x14ac:dyDescent="0.25">
      <c r="A1933">
        <v>1001983</v>
      </c>
      <c r="B1933" s="1">
        <v>0.79166666666666663</v>
      </c>
      <c r="C1933" s="3">
        <v>5264</v>
      </c>
      <c r="D1933" t="s">
        <v>6</v>
      </c>
      <c r="E1933">
        <v>3</v>
      </c>
      <c r="F1933" t="s">
        <v>7</v>
      </c>
      <c r="G1933" t="s">
        <v>10</v>
      </c>
      <c r="H1933">
        <v>2</v>
      </c>
      <c r="I1933">
        <v>0</v>
      </c>
      <c r="J1933" s="4">
        <v>9.2441110609999999</v>
      </c>
      <c r="K1933" s="4">
        <v>9.2441110609999999</v>
      </c>
      <c r="L1933" t="s">
        <v>395</v>
      </c>
      <c r="M1933">
        <v>7</v>
      </c>
    </row>
    <row r="1934" spans="1:13" x14ac:dyDescent="0.25">
      <c r="A1934">
        <v>1001984</v>
      </c>
      <c r="B1934" s="1">
        <v>0.8125</v>
      </c>
      <c r="C1934" s="3">
        <v>910</v>
      </c>
      <c r="D1934" t="s">
        <v>6</v>
      </c>
      <c r="E1934">
        <v>3</v>
      </c>
      <c r="F1934" t="s">
        <v>7</v>
      </c>
      <c r="G1934" t="s">
        <v>8</v>
      </c>
      <c r="H1934">
        <v>1</v>
      </c>
      <c r="I1934">
        <v>0</v>
      </c>
      <c r="J1934" s="4">
        <v>27.22134209</v>
      </c>
      <c r="K1934" s="4">
        <v>27.22134209</v>
      </c>
      <c r="L1934" t="s">
        <v>290</v>
      </c>
      <c r="M1934">
        <v>0</v>
      </c>
    </row>
    <row r="1935" spans="1:13" x14ac:dyDescent="0.25">
      <c r="A1935">
        <v>1001985</v>
      </c>
      <c r="B1935" s="1">
        <v>0.8125</v>
      </c>
      <c r="C1935" s="3">
        <v>4638</v>
      </c>
      <c r="D1935" t="s">
        <v>6</v>
      </c>
      <c r="E1935">
        <v>3</v>
      </c>
      <c r="F1935" t="s">
        <v>7</v>
      </c>
      <c r="G1935" t="s">
        <v>8</v>
      </c>
      <c r="H1935">
        <v>1</v>
      </c>
      <c r="I1935">
        <v>0</v>
      </c>
      <c r="J1935" s="4">
        <v>24.603990549999999</v>
      </c>
      <c r="K1935" s="4">
        <v>24.603990549999999</v>
      </c>
      <c r="L1935" t="s">
        <v>290</v>
      </c>
      <c r="M1935">
        <v>0</v>
      </c>
    </row>
    <row r="1936" spans="1:13" x14ac:dyDescent="0.25">
      <c r="A1936">
        <v>1001986</v>
      </c>
      <c r="B1936" s="1">
        <v>0.6875</v>
      </c>
      <c r="C1936" s="3">
        <v>5565</v>
      </c>
      <c r="D1936" t="s">
        <v>6</v>
      </c>
      <c r="E1936">
        <v>3</v>
      </c>
      <c r="F1936" t="s">
        <v>20</v>
      </c>
      <c r="G1936" t="s">
        <v>17</v>
      </c>
      <c r="H1936">
        <v>2</v>
      </c>
      <c r="I1936">
        <v>0</v>
      </c>
      <c r="J1936" s="4">
        <v>9.5</v>
      </c>
      <c r="K1936" s="4">
        <v>9.5</v>
      </c>
      <c r="L1936" t="s">
        <v>385</v>
      </c>
      <c r="M1936">
        <v>1</v>
      </c>
    </row>
    <row r="1937" spans="1:13" x14ac:dyDescent="0.25">
      <c r="A1937">
        <v>1001987</v>
      </c>
      <c r="B1937" s="1">
        <v>0.6875</v>
      </c>
      <c r="C1937" s="3">
        <v>5100</v>
      </c>
      <c r="D1937" t="s">
        <v>6</v>
      </c>
      <c r="E1937">
        <v>3</v>
      </c>
      <c r="F1937" t="s">
        <v>20</v>
      </c>
      <c r="G1937" t="s">
        <v>14</v>
      </c>
      <c r="H1937">
        <v>2</v>
      </c>
      <c r="I1937">
        <v>0</v>
      </c>
      <c r="J1937" s="4">
        <v>33.712234500000001</v>
      </c>
      <c r="K1937" s="4">
        <v>33.712234500000001</v>
      </c>
      <c r="L1937" t="s">
        <v>385</v>
      </c>
      <c r="M1937">
        <v>13</v>
      </c>
    </row>
    <row r="1938" spans="1:13" x14ac:dyDescent="0.25">
      <c r="A1938">
        <v>1001988</v>
      </c>
      <c r="B1938" s="1">
        <v>0.6875</v>
      </c>
      <c r="C1938" s="3">
        <v>4901</v>
      </c>
      <c r="D1938" t="s">
        <v>6</v>
      </c>
      <c r="E1938">
        <v>3</v>
      </c>
      <c r="F1938" t="s">
        <v>20</v>
      </c>
      <c r="G1938" t="s">
        <v>14</v>
      </c>
      <c r="H1938">
        <v>2</v>
      </c>
      <c r="I1938">
        <v>0</v>
      </c>
      <c r="J1938" s="4">
        <v>15.89854336</v>
      </c>
      <c r="K1938" s="4">
        <v>15.89854336</v>
      </c>
      <c r="L1938" t="s">
        <v>385</v>
      </c>
      <c r="M1938">
        <v>3</v>
      </c>
    </row>
    <row r="1939" spans="1:13" x14ac:dyDescent="0.25">
      <c r="A1939">
        <v>1001989</v>
      </c>
      <c r="B1939" s="1">
        <v>0.83333333333333337</v>
      </c>
      <c r="C1939" s="3">
        <v>911</v>
      </c>
      <c r="D1939" t="s">
        <v>6</v>
      </c>
      <c r="E1939">
        <v>3</v>
      </c>
      <c r="F1939" t="s">
        <v>7</v>
      </c>
      <c r="G1939" t="s">
        <v>10</v>
      </c>
      <c r="H1939">
        <v>1</v>
      </c>
      <c r="I1939">
        <v>0</v>
      </c>
      <c r="J1939" s="4">
        <v>15.30000019</v>
      </c>
      <c r="K1939" s="4">
        <v>15.30000019</v>
      </c>
      <c r="L1939" t="s">
        <v>402</v>
      </c>
      <c r="M1939">
        <v>7</v>
      </c>
    </row>
    <row r="1940" spans="1:13" x14ac:dyDescent="0.25">
      <c r="A1940">
        <v>1001990</v>
      </c>
      <c r="B1940" s="1">
        <v>0.83333333333333337</v>
      </c>
      <c r="C1940" s="3">
        <v>5100</v>
      </c>
      <c r="D1940" t="s">
        <v>6</v>
      </c>
      <c r="E1940">
        <v>3</v>
      </c>
      <c r="F1940" t="s">
        <v>7</v>
      </c>
      <c r="G1940" t="s">
        <v>8</v>
      </c>
      <c r="H1940">
        <v>1</v>
      </c>
      <c r="I1940">
        <v>0</v>
      </c>
      <c r="J1940" s="4">
        <v>22.32777214</v>
      </c>
      <c r="K1940" s="4">
        <v>22.32777214</v>
      </c>
      <c r="L1940" t="s">
        <v>402</v>
      </c>
      <c r="M1940">
        <v>0</v>
      </c>
    </row>
    <row r="1941" spans="1:13" x14ac:dyDescent="0.25">
      <c r="A1941">
        <v>1001991</v>
      </c>
      <c r="B1941" s="1">
        <v>0.83333333333333337</v>
      </c>
      <c r="C1941" s="3">
        <v>5367</v>
      </c>
      <c r="D1941" t="s">
        <v>6</v>
      </c>
      <c r="E1941">
        <v>3</v>
      </c>
      <c r="F1941" t="s">
        <v>7</v>
      </c>
      <c r="G1941" t="s">
        <v>10</v>
      </c>
      <c r="H1941">
        <v>1</v>
      </c>
      <c r="I1941">
        <v>1</v>
      </c>
      <c r="J1941" s="4">
        <v>20.100000380000001</v>
      </c>
      <c r="K1941" s="4">
        <v>20.100000380000001</v>
      </c>
      <c r="L1941" t="s">
        <v>402</v>
      </c>
      <c r="M1941">
        <v>35</v>
      </c>
    </row>
    <row r="1942" spans="1:13" x14ac:dyDescent="0.25">
      <c r="A1942">
        <v>1001992</v>
      </c>
      <c r="B1942" s="1">
        <v>0.83333333333333337</v>
      </c>
      <c r="C1942" s="3">
        <v>1139</v>
      </c>
      <c r="D1942" t="s">
        <v>6</v>
      </c>
      <c r="E1942">
        <v>3</v>
      </c>
      <c r="F1942" t="s">
        <v>7</v>
      </c>
      <c r="G1942" t="s">
        <v>8</v>
      </c>
      <c r="H1942">
        <v>1</v>
      </c>
      <c r="I1942">
        <v>1</v>
      </c>
      <c r="J1942" s="4">
        <v>12.600000380000001</v>
      </c>
      <c r="K1942" s="4">
        <v>12.600000380000001</v>
      </c>
      <c r="L1942" t="s">
        <v>402</v>
      </c>
      <c r="M1942">
        <v>0</v>
      </c>
    </row>
    <row r="1943" spans="1:13" x14ac:dyDescent="0.25">
      <c r="A1943">
        <v>1001993</v>
      </c>
      <c r="B1943" s="1">
        <v>0.72916666666666663</v>
      </c>
      <c r="C1943" s="3">
        <v>5561</v>
      </c>
      <c r="D1943" t="s">
        <v>6</v>
      </c>
      <c r="E1943">
        <v>3</v>
      </c>
      <c r="F1943" t="s">
        <v>20</v>
      </c>
      <c r="G1943" t="s">
        <v>14</v>
      </c>
      <c r="H1943">
        <v>3</v>
      </c>
      <c r="I1943">
        <v>0</v>
      </c>
      <c r="J1943" s="4">
        <v>14.93068218</v>
      </c>
      <c r="K1943" s="4">
        <v>14.93068218</v>
      </c>
      <c r="L1943" t="s">
        <v>284</v>
      </c>
      <c r="M1943">
        <v>5</v>
      </c>
    </row>
    <row r="1944" spans="1:13" x14ac:dyDescent="0.25">
      <c r="A1944">
        <v>1001994</v>
      </c>
      <c r="B1944" s="1">
        <v>0.72916666666666663</v>
      </c>
      <c r="C1944" s="3">
        <v>1140</v>
      </c>
      <c r="D1944" t="s">
        <v>6</v>
      </c>
      <c r="E1944">
        <v>3</v>
      </c>
      <c r="F1944" t="s">
        <v>20</v>
      </c>
      <c r="G1944" t="s">
        <v>17</v>
      </c>
      <c r="H1944">
        <v>1</v>
      </c>
      <c r="I1944">
        <v>1</v>
      </c>
      <c r="J1944" s="4">
        <v>4</v>
      </c>
      <c r="K1944" s="4">
        <v>4</v>
      </c>
      <c r="L1944" t="s">
        <v>284</v>
      </c>
      <c r="M1944">
        <v>1</v>
      </c>
    </row>
    <row r="1945" spans="1:13" x14ac:dyDescent="0.25">
      <c r="A1945">
        <v>1001995</v>
      </c>
      <c r="B1945" s="1">
        <v>0.72916666666666663</v>
      </c>
      <c r="C1945" s="3">
        <v>1799</v>
      </c>
      <c r="D1945" t="s">
        <v>6</v>
      </c>
      <c r="E1945">
        <v>3</v>
      </c>
      <c r="F1945" t="s">
        <v>20</v>
      </c>
      <c r="G1945" t="s">
        <v>14</v>
      </c>
      <c r="H1945">
        <v>2</v>
      </c>
      <c r="I1945">
        <v>0</v>
      </c>
      <c r="J1945" s="4">
        <v>12.69999981</v>
      </c>
      <c r="K1945" s="4">
        <v>12.69999981</v>
      </c>
      <c r="L1945" t="s">
        <v>284</v>
      </c>
      <c r="M1945">
        <v>16</v>
      </c>
    </row>
    <row r="1946" spans="1:13" x14ac:dyDescent="0.25">
      <c r="A1946">
        <v>1001996</v>
      </c>
      <c r="B1946" s="1">
        <v>0.72916666666666663</v>
      </c>
      <c r="C1946" s="3">
        <v>4868</v>
      </c>
      <c r="D1946" t="s">
        <v>6</v>
      </c>
      <c r="E1946">
        <v>3</v>
      </c>
      <c r="F1946" t="s">
        <v>20</v>
      </c>
      <c r="G1946" t="s">
        <v>14</v>
      </c>
      <c r="H1946">
        <v>2</v>
      </c>
      <c r="I1946">
        <v>0</v>
      </c>
      <c r="J1946" s="4">
        <v>18</v>
      </c>
      <c r="K1946" s="4">
        <v>18</v>
      </c>
      <c r="L1946" t="s">
        <v>284</v>
      </c>
      <c r="M1946">
        <v>12</v>
      </c>
    </row>
    <row r="1947" spans="1:13" x14ac:dyDescent="0.25">
      <c r="A1947">
        <v>1001997</v>
      </c>
      <c r="B1947" s="1">
        <v>0.72916666666666663</v>
      </c>
      <c r="C1947" s="3">
        <v>4967</v>
      </c>
      <c r="D1947" t="s">
        <v>6</v>
      </c>
      <c r="E1947">
        <v>3</v>
      </c>
      <c r="F1947" t="s">
        <v>20</v>
      </c>
      <c r="G1947" t="s">
        <v>10</v>
      </c>
      <c r="H1947">
        <v>2</v>
      </c>
      <c r="I1947">
        <v>0</v>
      </c>
      <c r="J1947" s="4">
        <v>23.38711739</v>
      </c>
      <c r="K1947" s="4">
        <v>23.38711739</v>
      </c>
      <c r="L1947" t="s">
        <v>284</v>
      </c>
      <c r="M1947">
        <v>0</v>
      </c>
    </row>
    <row r="1948" spans="1:13" x14ac:dyDescent="0.25">
      <c r="A1948">
        <v>1001998</v>
      </c>
      <c r="B1948" s="1">
        <v>0.72916666666666663</v>
      </c>
      <c r="C1948" s="3">
        <v>5429</v>
      </c>
      <c r="D1948" t="s">
        <v>6</v>
      </c>
      <c r="E1948">
        <v>3</v>
      </c>
      <c r="F1948" t="s">
        <v>20</v>
      </c>
      <c r="G1948" t="s">
        <v>10</v>
      </c>
      <c r="H1948">
        <v>2</v>
      </c>
      <c r="I1948">
        <v>0</v>
      </c>
      <c r="J1948" s="4">
        <v>13.600000380000001</v>
      </c>
      <c r="K1948" s="4">
        <v>13.600000380000001</v>
      </c>
      <c r="L1948" t="s">
        <v>284</v>
      </c>
      <c r="M1948">
        <v>14</v>
      </c>
    </row>
    <row r="1949" spans="1:13" x14ac:dyDescent="0.25">
      <c r="A1949">
        <v>1001999</v>
      </c>
      <c r="B1949" s="1">
        <v>0.72916666666666663</v>
      </c>
      <c r="C1949" s="3">
        <v>911</v>
      </c>
      <c r="D1949" t="s">
        <v>6</v>
      </c>
      <c r="E1949">
        <v>3</v>
      </c>
      <c r="F1949" t="s">
        <v>20</v>
      </c>
      <c r="G1949" t="s">
        <v>14</v>
      </c>
      <c r="H1949">
        <v>3</v>
      </c>
      <c r="I1949">
        <v>0</v>
      </c>
      <c r="J1949" s="4">
        <v>16.600000380000001</v>
      </c>
      <c r="K1949" s="4">
        <v>16.600000380000001</v>
      </c>
      <c r="L1949" t="s">
        <v>284</v>
      </c>
      <c r="M1949">
        <v>14</v>
      </c>
    </row>
    <row r="1950" spans="1:13" x14ac:dyDescent="0.25">
      <c r="A1950">
        <v>1002000</v>
      </c>
      <c r="B1950" s="1">
        <v>0.72916666666666663</v>
      </c>
      <c r="C1950" s="3">
        <v>5367</v>
      </c>
      <c r="D1950" t="s">
        <v>6</v>
      </c>
      <c r="E1950">
        <v>3</v>
      </c>
      <c r="F1950" t="s">
        <v>20</v>
      </c>
      <c r="G1950" t="s">
        <v>14</v>
      </c>
      <c r="H1950">
        <v>2</v>
      </c>
      <c r="I1950">
        <v>0</v>
      </c>
      <c r="J1950" s="4">
        <v>16.638422009999999</v>
      </c>
      <c r="K1950" s="4">
        <v>16.638422009999999</v>
      </c>
      <c r="L1950" t="s">
        <v>284</v>
      </c>
      <c r="M1950">
        <v>8</v>
      </c>
    </row>
    <row r="1951" spans="1:13" x14ac:dyDescent="0.25">
      <c r="A1951">
        <v>1002001</v>
      </c>
      <c r="B1951" s="1">
        <v>0.72986111111111107</v>
      </c>
      <c r="C1951" s="3">
        <v>914</v>
      </c>
      <c r="D1951" t="s">
        <v>6</v>
      </c>
      <c r="E1951">
        <v>3</v>
      </c>
      <c r="F1951" t="s">
        <v>20</v>
      </c>
      <c r="G1951" t="s">
        <v>14</v>
      </c>
      <c r="H1951">
        <v>2</v>
      </c>
      <c r="I1951">
        <v>0</v>
      </c>
      <c r="J1951" s="4">
        <v>19</v>
      </c>
      <c r="K1951" s="4">
        <v>19</v>
      </c>
      <c r="L1951" t="s">
        <v>288</v>
      </c>
      <c r="M1951">
        <v>7</v>
      </c>
    </row>
    <row r="1952" spans="1:13" x14ac:dyDescent="0.25">
      <c r="A1952">
        <v>1002002</v>
      </c>
      <c r="B1952" s="1">
        <v>0.72986111111111107</v>
      </c>
      <c r="C1952" s="3">
        <v>906</v>
      </c>
      <c r="D1952" t="s">
        <v>6</v>
      </c>
      <c r="E1952">
        <v>3</v>
      </c>
      <c r="F1952" t="s">
        <v>20</v>
      </c>
      <c r="G1952" t="s">
        <v>14</v>
      </c>
      <c r="H1952">
        <v>2</v>
      </c>
      <c r="I1952">
        <v>0</v>
      </c>
      <c r="J1952" s="4">
        <v>8.6175870900000007</v>
      </c>
      <c r="K1952" s="4">
        <v>8.6175870900000007</v>
      </c>
      <c r="L1952" t="s">
        <v>288</v>
      </c>
      <c r="M1952">
        <v>6</v>
      </c>
    </row>
    <row r="1953" spans="1:13" x14ac:dyDescent="0.25">
      <c r="A1953">
        <v>1002003</v>
      </c>
      <c r="B1953" s="1">
        <v>0.72986111111111107</v>
      </c>
      <c r="C1953" s="3">
        <v>5366</v>
      </c>
      <c r="D1953" t="s">
        <v>6</v>
      </c>
      <c r="E1953">
        <v>3</v>
      </c>
      <c r="F1953" t="s">
        <v>20</v>
      </c>
      <c r="G1953" t="s">
        <v>17</v>
      </c>
      <c r="H1953">
        <v>2</v>
      </c>
      <c r="I1953">
        <v>0</v>
      </c>
      <c r="J1953" s="4">
        <v>27</v>
      </c>
      <c r="K1953" s="4">
        <v>27</v>
      </c>
      <c r="L1953" t="s">
        <v>288</v>
      </c>
      <c r="M1953">
        <v>4</v>
      </c>
    </row>
    <row r="1954" spans="1:13" x14ac:dyDescent="0.25">
      <c r="A1954">
        <v>1002004</v>
      </c>
      <c r="B1954" s="1">
        <v>0.72986111111111107</v>
      </c>
      <c r="C1954" s="3">
        <v>5037</v>
      </c>
      <c r="D1954" t="s">
        <v>6</v>
      </c>
      <c r="E1954">
        <v>3</v>
      </c>
      <c r="F1954" t="s">
        <v>20</v>
      </c>
      <c r="G1954" t="s">
        <v>10</v>
      </c>
      <c r="H1954">
        <v>1</v>
      </c>
      <c r="I1954">
        <v>0</v>
      </c>
      <c r="J1954" s="4">
        <v>15.600000380000001</v>
      </c>
      <c r="K1954" s="4">
        <v>15.600000380000001</v>
      </c>
      <c r="L1954" t="s">
        <v>288</v>
      </c>
      <c r="M1954">
        <v>5</v>
      </c>
    </row>
    <row r="1955" spans="1:13" x14ac:dyDescent="0.25">
      <c r="A1955">
        <v>1002005</v>
      </c>
      <c r="B1955" s="1">
        <v>0.72986111111111107</v>
      </c>
      <c r="C1955" s="3">
        <v>760</v>
      </c>
      <c r="D1955" t="s">
        <v>6</v>
      </c>
      <c r="E1955">
        <v>3</v>
      </c>
      <c r="F1955" t="s">
        <v>20</v>
      </c>
      <c r="G1955" t="s">
        <v>10</v>
      </c>
      <c r="H1955">
        <v>3</v>
      </c>
      <c r="I1955">
        <v>0</v>
      </c>
      <c r="J1955" s="4">
        <v>23.637151719999999</v>
      </c>
      <c r="K1955" s="4">
        <v>23.637151719999999</v>
      </c>
      <c r="L1955" t="s">
        <v>288</v>
      </c>
      <c r="M1955">
        <v>1</v>
      </c>
    </row>
    <row r="1956" spans="1:13" x14ac:dyDescent="0.25">
      <c r="A1956">
        <v>1002006</v>
      </c>
      <c r="B1956" s="1">
        <v>0.72986111111111107</v>
      </c>
      <c r="C1956" s="3">
        <v>1007</v>
      </c>
      <c r="D1956" t="s">
        <v>6</v>
      </c>
      <c r="E1956">
        <v>3</v>
      </c>
      <c r="F1956" t="s">
        <v>20</v>
      </c>
      <c r="G1956" t="s">
        <v>17</v>
      </c>
      <c r="H1956">
        <v>3</v>
      </c>
      <c r="I1956">
        <v>0</v>
      </c>
      <c r="J1956" s="4">
        <v>15.37167835</v>
      </c>
      <c r="K1956" s="4">
        <v>15.37167835</v>
      </c>
      <c r="L1956" t="s">
        <v>288</v>
      </c>
      <c r="M1956">
        <v>6</v>
      </c>
    </row>
    <row r="1957" spans="1:13" x14ac:dyDescent="0.25">
      <c r="A1957">
        <v>1002007</v>
      </c>
      <c r="B1957" s="1">
        <v>0.72986111111111107</v>
      </c>
      <c r="C1957" s="3">
        <v>912</v>
      </c>
      <c r="D1957" t="s">
        <v>6</v>
      </c>
      <c r="E1957">
        <v>3</v>
      </c>
      <c r="F1957" t="s">
        <v>20</v>
      </c>
      <c r="G1957" t="s">
        <v>14</v>
      </c>
      <c r="H1957">
        <v>2</v>
      </c>
      <c r="I1957">
        <v>1</v>
      </c>
      <c r="J1957" s="4">
        <v>14.4356308</v>
      </c>
      <c r="K1957" s="4">
        <v>14.4356308</v>
      </c>
      <c r="L1957" t="s">
        <v>288</v>
      </c>
      <c r="M1957">
        <v>8</v>
      </c>
    </row>
    <row r="1958" spans="1:13" x14ac:dyDescent="0.25">
      <c r="A1958">
        <v>1002008</v>
      </c>
      <c r="B1958" s="1">
        <v>0.72986111111111107</v>
      </c>
      <c r="C1958" s="3">
        <v>987</v>
      </c>
      <c r="D1958" t="s">
        <v>6</v>
      </c>
      <c r="E1958">
        <v>3</v>
      </c>
      <c r="F1958" t="s">
        <v>20</v>
      </c>
      <c r="G1958" t="s">
        <v>10</v>
      </c>
      <c r="H1958">
        <v>2</v>
      </c>
      <c r="I1958">
        <v>0</v>
      </c>
      <c r="J1958" s="4">
        <v>15.80000019</v>
      </c>
      <c r="K1958" s="4">
        <v>15.80000019</v>
      </c>
      <c r="L1958" t="s">
        <v>288</v>
      </c>
      <c r="M1958">
        <v>7</v>
      </c>
    </row>
    <row r="1959" spans="1:13" x14ac:dyDescent="0.25">
      <c r="A1959">
        <v>1002009</v>
      </c>
      <c r="B1959" s="1">
        <v>0.72986111111111107</v>
      </c>
      <c r="C1959" s="3">
        <v>4837</v>
      </c>
      <c r="D1959" t="s">
        <v>6</v>
      </c>
      <c r="E1959">
        <v>3</v>
      </c>
      <c r="F1959" t="s">
        <v>20</v>
      </c>
      <c r="G1959" t="s">
        <v>14</v>
      </c>
      <c r="H1959">
        <v>2</v>
      </c>
      <c r="I1959">
        <v>0</v>
      </c>
      <c r="J1959" s="4">
        <v>15.399999619999999</v>
      </c>
      <c r="K1959" s="4">
        <v>15.399999619999999</v>
      </c>
      <c r="L1959" t="s">
        <v>288</v>
      </c>
      <c r="M1959">
        <v>10</v>
      </c>
    </row>
    <row r="1960" spans="1:13" x14ac:dyDescent="0.25">
      <c r="A1960">
        <v>1002010</v>
      </c>
      <c r="B1960" s="1">
        <v>0.7715277777777777</v>
      </c>
      <c r="C1960" s="3">
        <v>5365</v>
      </c>
      <c r="D1960" t="s">
        <v>6</v>
      </c>
      <c r="E1960">
        <v>3</v>
      </c>
      <c r="F1960" t="s">
        <v>20</v>
      </c>
      <c r="G1960" t="s">
        <v>14</v>
      </c>
      <c r="H1960">
        <v>2</v>
      </c>
      <c r="I1960">
        <v>0</v>
      </c>
      <c r="J1960" s="4">
        <v>19.692501069999999</v>
      </c>
      <c r="K1960" s="4">
        <v>19.692501069999999</v>
      </c>
      <c r="L1960" t="s">
        <v>289</v>
      </c>
      <c r="M1960">
        <v>5</v>
      </c>
    </row>
    <row r="1961" spans="1:13" x14ac:dyDescent="0.25">
      <c r="A1961">
        <v>1002011</v>
      </c>
      <c r="B1961" s="1">
        <v>0.7715277777777777</v>
      </c>
      <c r="C1961" s="3">
        <v>5132</v>
      </c>
      <c r="D1961" t="s">
        <v>6</v>
      </c>
      <c r="E1961">
        <v>3</v>
      </c>
      <c r="F1961" t="s">
        <v>20</v>
      </c>
      <c r="G1961" t="s">
        <v>14</v>
      </c>
      <c r="H1961">
        <v>2</v>
      </c>
      <c r="I1961">
        <v>0</v>
      </c>
      <c r="J1961" s="4">
        <v>10.5</v>
      </c>
      <c r="K1961" s="4">
        <v>10.5</v>
      </c>
      <c r="L1961" t="s">
        <v>289</v>
      </c>
      <c r="M1961">
        <v>13</v>
      </c>
    </row>
    <row r="1962" spans="1:13" x14ac:dyDescent="0.25">
      <c r="A1962">
        <v>1002012</v>
      </c>
      <c r="B1962" s="1">
        <v>0.85416666666666663</v>
      </c>
      <c r="C1962" s="3">
        <v>5564</v>
      </c>
      <c r="D1962" t="s">
        <v>6</v>
      </c>
      <c r="E1962">
        <v>3</v>
      </c>
      <c r="F1962" t="s">
        <v>7</v>
      </c>
      <c r="G1962" t="s">
        <v>8</v>
      </c>
      <c r="H1962">
        <v>1</v>
      </c>
      <c r="I1962">
        <v>0</v>
      </c>
      <c r="J1962" s="4">
        <v>11.100000380000001</v>
      </c>
      <c r="K1962" s="4">
        <v>11.100000380000001</v>
      </c>
      <c r="L1962" t="s">
        <v>292</v>
      </c>
      <c r="M1962">
        <v>0</v>
      </c>
    </row>
    <row r="1963" spans="1:13" x14ac:dyDescent="0.25">
      <c r="A1963">
        <v>1002013</v>
      </c>
      <c r="B1963" s="1">
        <v>0.77083333333333337</v>
      </c>
      <c r="C1963" s="3">
        <v>5564</v>
      </c>
      <c r="D1963" t="s">
        <v>6</v>
      </c>
      <c r="E1963">
        <v>3</v>
      </c>
      <c r="F1963" t="s">
        <v>20</v>
      </c>
      <c r="G1963" t="s">
        <v>8</v>
      </c>
      <c r="H1963">
        <v>1</v>
      </c>
      <c r="I1963">
        <v>0</v>
      </c>
      <c r="J1963" s="4">
        <v>24.899999619999999</v>
      </c>
      <c r="K1963" s="4">
        <v>24.899999619999999</v>
      </c>
      <c r="L1963" t="s">
        <v>394</v>
      </c>
      <c r="M1963">
        <v>33</v>
      </c>
    </row>
    <row r="1964" spans="1:13" x14ac:dyDescent="0.25">
      <c r="A1964">
        <v>1002014</v>
      </c>
      <c r="B1964" s="1">
        <v>0.77083333333333337</v>
      </c>
      <c r="C1964" s="3">
        <v>5363</v>
      </c>
      <c r="D1964" t="s">
        <v>6</v>
      </c>
      <c r="E1964">
        <v>3</v>
      </c>
      <c r="F1964" t="s">
        <v>20</v>
      </c>
      <c r="G1964" t="s">
        <v>14</v>
      </c>
      <c r="H1964">
        <v>1</v>
      </c>
      <c r="I1964">
        <v>1</v>
      </c>
      <c r="J1964" s="4">
        <v>7.4000000950000002</v>
      </c>
      <c r="K1964" s="4">
        <v>7.4000000950000002</v>
      </c>
      <c r="L1964" t="s">
        <v>394</v>
      </c>
      <c r="M1964">
        <v>21</v>
      </c>
    </row>
    <row r="1965" spans="1:13" x14ac:dyDescent="0.25">
      <c r="A1965">
        <v>1002015</v>
      </c>
      <c r="B1965" s="1">
        <v>0.77083333333333337</v>
      </c>
      <c r="C1965" s="3">
        <v>5565</v>
      </c>
      <c r="D1965" t="s">
        <v>6</v>
      </c>
      <c r="E1965">
        <v>3</v>
      </c>
      <c r="F1965" t="s">
        <v>20</v>
      </c>
      <c r="G1965" t="s">
        <v>14</v>
      </c>
      <c r="H1965">
        <v>1</v>
      </c>
      <c r="I1965">
        <v>0</v>
      </c>
      <c r="J1965" s="4">
        <v>10</v>
      </c>
      <c r="K1965" s="4">
        <v>10</v>
      </c>
      <c r="L1965" t="s">
        <v>394</v>
      </c>
      <c r="M1965">
        <v>11</v>
      </c>
    </row>
    <row r="1966" spans="1:13" x14ac:dyDescent="0.25">
      <c r="A1966">
        <v>1002016</v>
      </c>
      <c r="B1966" s="1">
        <v>0.77083333333333337</v>
      </c>
      <c r="C1966" s="3">
        <v>5563</v>
      </c>
      <c r="D1966" t="s">
        <v>6</v>
      </c>
      <c r="E1966">
        <v>3</v>
      </c>
      <c r="F1966" t="s">
        <v>20</v>
      </c>
      <c r="G1966" t="s">
        <v>14</v>
      </c>
      <c r="H1966">
        <v>1</v>
      </c>
      <c r="I1966">
        <v>0</v>
      </c>
      <c r="J1966" s="4">
        <v>23.100000380000001</v>
      </c>
      <c r="K1966" s="4">
        <v>23.100000380000001</v>
      </c>
      <c r="L1966" t="s">
        <v>394</v>
      </c>
      <c r="M1966">
        <v>13</v>
      </c>
    </row>
    <row r="1967" spans="1:13" x14ac:dyDescent="0.25">
      <c r="A1967">
        <v>1002017</v>
      </c>
      <c r="B1967" s="1">
        <v>0.77083333333333337</v>
      </c>
      <c r="C1967" s="3">
        <v>4637</v>
      </c>
      <c r="D1967" t="s">
        <v>6</v>
      </c>
      <c r="E1967">
        <v>3</v>
      </c>
      <c r="F1967" t="s">
        <v>20</v>
      </c>
      <c r="G1967" t="s">
        <v>14</v>
      </c>
      <c r="H1967">
        <v>3</v>
      </c>
      <c r="I1967">
        <v>0</v>
      </c>
      <c r="J1967" s="4">
        <v>9.2318563460000007</v>
      </c>
      <c r="K1967" s="4">
        <v>9.2318563460000007</v>
      </c>
      <c r="L1967" t="s">
        <v>394</v>
      </c>
      <c r="M1967">
        <v>7</v>
      </c>
    </row>
    <row r="1968" spans="1:13" x14ac:dyDescent="0.25">
      <c r="A1968">
        <v>1002018</v>
      </c>
      <c r="B1968" s="1">
        <v>0.875</v>
      </c>
      <c r="C1968" s="3">
        <v>5563</v>
      </c>
      <c r="D1968" t="s">
        <v>6</v>
      </c>
      <c r="E1968">
        <v>3</v>
      </c>
      <c r="F1968" t="s">
        <v>7</v>
      </c>
      <c r="G1968" t="s">
        <v>10</v>
      </c>
      <c r="H1968">
        <v>2</v>
      </c>
      <c r="I1968">
        <v>0</v>
      </c>
      <c r="J1968" s="4">
        <v>14.100000380000001</v>
      </c>
      <c r="K1968" s="4">
        <v>14.100000380000001</v>
      </c>
      <c r="L1968" t="s">
        <v>296</v>
      </c>
      <c r="M1968">
        <v>5</v>
      </c>
    </row>
    <row r="1969" spans="1:13" x14ac:dyDescent="0.25">
      <c r="A1969">
        <v>1002019</v>
      </c>
      <c r="B1969" s="1">
        <v>0.875</v>
      </c>
      <c r="C1969" s="3">
        <v>5565</v>
      </c>
      <c r="D1969" t="s">
        <v>6</v>
      </c>
      <c r="E1969">
        <v>3</v>
      </c>
      <c r="F1969" t="s">
        <v>7</v>
      </c>
      <c r="G1969" t="s">
        <v>8</v>
      </c>
      <c r="H1969">
        <v>1</v>
      </c>
      <c r="I1969">
        <v>0</v>
      </c>
      <c r="J1969" s="4">
        <v>4.4000000950000002</v>
      </c>
      <c r="K1969" s="4">
        <v>4.4000000950000002</v>
      </c>
      <c r="L1969" t="s">
        <v>296</v>
      </c>
      <c r="M1969">
        <v>0</v>
      </c>
    </row>
    <row r="1970" spans="1:13" x14ac:dyDescent="0.25">
      <c r="A1970">
        <v>1002020</v>
      </c>
      <c r="B1970" s="1">
        <v>0.875</v>
      </c>
      <c r="C1970" s="3">
        <v>5561</v>
      </c>
      <c r="D1970" t="s">
        <v>6</v>
      </c>
      <c r="E1970">
        <v>3</v>
      </c>
      <c r="F1970" t="s">
        <v>7</v>
      </c>
      <c r="G1970" t="s">
        <v>8</v>
      </c>
      <c r="H1970">
        <v>2</v>
      </c>
      <c r="I1970">
        <v>0</v>
      </c>
      <c r="J1970" s="4">
        <v>15.930232050000001</v>
      </c>
      <c r="K1970" s="4">
        <v>15.930232050000001</v>
      </c>
      <c r="L1970" t="s">
        <v>296</v>
      </c>
      <c r="M1970">
        <v>0</v>
      </c>
    </row>
    <row r="1971" spans="1:13" x14ac:dyDescent="0.25">
      <c r="A1971">
        <v>1002021</v>
      </c>
      <c r="B1971" s="1">
        <v>0.77083333333333337</v>
      </c>
      <c r="C1971" s="3">
        <v>5165</v>
      </c>
      <c r="D1971" t="s">
        <v>6</v>
      </c>
      <c r="E1971">
        <v>3</v>
      </c>
      <c r="F1971" t="s">
        <v>20</v>
      </c>
      <c r="G1971" t="s">
        <v>8</v>
      </c>
      <c r="H1971">
        <v>1</v>
      </c>
      <c r="I1971">
        <v>0</v>
      </c>
      <c r="J1971" s="4">
        <v>11</v>
      </c>
      <c r="K1971" s="4">
        <v>11</v>
      </c>
      <c r="L1971" t="s">
        <v>394</v>
      </c>
      <c r="M1971">
        <v>7</v>
      </c>
    </row>
    <row r="1972" spans="1:13" x14ac:dyDescent="0.25">
      <c r="A1972">
        <v>1002022</v>
      </c>
      <c r="B1972" t="s">
        <v>13</v>
      </c>
      <c r="C1972" s="3">
        <v>5039</v>
      </c>
      <c r="D1972" t="s">
        <v>6</v>
      </c>
      <c r="E1972">
        <v>3</v>
      </c>
      <c r="F1972" t="s">
        <v>20</v>
      </c>
      <c r="G1972" t="s">
        <v>10</v>
      </c>
      <c r="H1972">
        <v>1</v>
      </c>
      <c r="I1972">
        <v>0</v>
      </c>
      <c r="J1972" s="4">
        <v>12.5</v>
      </c>
      <c r="K1972" s="4">
        <v>12.5</v>
      </c>
      <c r="L1972" t="s">
        <v>491</v>
      </c>
      <c r="M1972">
        <v>3</v>
      </c>
    </row>
    <row r="1973" spans="1:13" x14ac:dyDescent="0.25">
      <c r="A1973">
        <v>1002023</v>
      </c>
      <c r="B1973" s="1">
        <v>0.89583333333333337</v>
      </c>
      <c r="C1973" s="3">
        <v>5297</v>
      </c>
      <c r="D1973" t="s">
        <v>6</v>
      </c>
      <c r="E1973">
        <v>3</v>
      </c>
      <c r="F1973" t="s">
        <v>7</v>
      </c>
      <c r="G1973" t="s">
        <v>8</v>
      </c>
      <c r="H1973">
        <v>2</v>
      </c>
      <c r="I1973">
        <v>0</v>
      </c>
      <c r="J1973" s="4">
        <v>12</v>
      </c>
      <c r="K1973" s="4">
        <v>12</v>
      </c>
      <c r="L1973" t="s">
        <v>297</v>
      </c>
      <c r="M1973">
        <v>0</v>
      </c>
    </row>
    <row r="1974" spans="1:13" x14ac:dyDescent="0.25">
      <c r="A1974">
        <v>1002024</v>
      </c>
      <c r="B1974" s="1">
        <v>0.9375</v>
      </c>
      <c r="C1974" s="3">
        <v>5001</v>
      </c>
      <c r="D1974" t="s">
        <v>6</v>
      </c>
      <c r="E1974">
        <v>3</v>
      </c>
      <c r="F1974" t="s">
        <v>7</v>
      </c>
      <c r="G1974" t="s">
        <v>10</v>
      </c>
      <c r="H1974">
        <v>1</v>
      </c>
      <c r="I1974">
        <v>0</v>
      </c>
      <c r="J1974" s="4">
        <v>24.219432829999999</v>
      </c>
      <c r="K1974" s="4">
        <v>24.219432829999999</v>
      </c>
      <c r="L1974" t="s">
        <v>299</v>
      </c>
      <c r="M1974">
        <v>18</v>
      </c>
    </row>
    <row r="1975" spans="1:13" x14ac:dyDescent="0.25">
      <c r="A1975">
        <v>1002025</v>
      </c>
      <c r="B1975" s="1">
        <v>0.81319444444444444</v>
      </c>
      <c r="C1975" s="3">
        <v>2855</v>
      </c>
      <c r="D1975" t="s">
        <v>6</v>
      </c>
      <c r="E1975">
        <v>3</v>
      </c>
      <c r="F1975" t="s">
        <v>20</v>
      </c>
      <c r="G1975" t="s">
        <v>10</v>
      </c>
      <c r="H1975">
        <v>1</v>
      </c>
      <c r="I1975">
        <v>1</v>
      </c>
      <c r="J1975" s="4">
        <v>13.600000380000001</v>
      </c>
      <c r="K1975" s="4">
        <v>13.600000380000001</v>
      </c>
      <c r="L1975" t="s">
        <v>291</v>
      </c>
      <c r="M1975">
        <v>1</v>
      </c>
    </row>
    <row r="1976" spans="1:13" x14ac:dyDescent="0.25">
      <c r="A1976">
        <v>1002026</v>
      </c>
      <c r="B1976" s="1">
        <v>0.81319444444444444</v>
      </c>
      <c r="C1976" s="3">
        <v>903</v>
      </c>
      <c r="D1976" t="s">
        <v>6</v>
      </c>
      <c r="E1976">
        <v>3</v>
      </c>
      <c r="F1976" t="s">
        <v>20</v>
      </c>
      <c r="G1976" t="s">
        <v>8</v>
      </c>
      <c r="H1976">
        <v>1</v>
      </c>
      <c r="I1976">
        <v>0</v>
      </c>
      <c r="J1976" s="4">
        <v>6.7326674459999998</v>
      </c>
      <c r="K1976" s="4">
        <v>6.7326674459999998</v>
      </c>
      <c r="L1976" t="s">
        <v>291</v>
      </c>
      <c r="M1976">
        <v>4</v>
      </c>
    </row>
    <row r="1977" spans="1:13" x14ac:dyDescent="0.25">
      <c r="A1977">
        <v>1002027</v>
      </c>
      <c r="B1977" s="1">
        <v>0.81319444444444444</v>
      </c>
      <c r="C1977" s="3">
        <v>773</v>
      </c>
      <c r="D1977" t="s">
        <v>6</v>
      </c>
      <c r="E1977">
        <v>3</v>
      </c>
      <c r="F1977" t="s">
        <v>20</v>
      </c>
      <c r="G1977" t="s">
        <v>17</v>
      </c>
      <c r="H1977">
        <v>1</v>
      </c>
      <c r="I1977">
        <v>0</v>
      </c>
      <c r="J1977" s="4">
        <v>8.622854233</v>
      </c>
      <c r="K1977" s="4">
        <v>8.622854233</v>
      </c>
      <c r="L1977" t="s">
        <v>291</v>
      </c>
      <c r="M1977">
        <v>4</v>
      </c>
    </row>
    <row r="1978" spans="1:13" x14ac:dyDescent="0.25">
      <c r="A1978">
        <v>1002028</v>
      </c>
      <c r="B1978" s="1">
        <v>0.8125</v>
      </c>
      <c r="C1978" s="3">
        <v>816</v>
      </c>
      <c r="D1978" t="s">
        <v>6</v>
      </c>
      <c r="E1978">
        <v>3</v>
      </c>
      <c r="F1978" t="s">
        <v>20</v>
      </c>
      <c r="G1978" t="s">
        <v>14</v>
      </c>
      <c r="H1978">
        <v>1</v>
      </c>
      <c r="I1978">
        <v>0</v>
      </c>
      <c r="J1978" s="4">
        <v>15.73007679</v>
      </c>
      <c r="K1978" s="4">
        <v>15.73007679</v>
      </c>
      <c r="L1978" t="s">
        <v>290</v>
      </c>
      <c r="M1978">
        <v>7</v>
      </c>
    </row>
    <row r="1979" spans="1:13" x14ac:dyDescent="0.25">
      <c r="A1979">
        <v>1002029</v>
      </c>
      <c r="B1979" s="1">
        <v>0.8125</v>
      </c>
      <c r="C1979" s="3">
        <v>491</v>
      </c>
      <c r="D1979" t="s">
        <v>6</v>
      </c>
      <c r="E1979">
        <v>3</v>
      </c>
      <c r="F1979" t="s">
        <v>20</v>
      </c>
      <c r="G1979" t="s">
        <v>17</v>
      </c>
      <c r="H1979">
        <v>1</v>
      </c>
      <c r="I1979">
        <v>0</v>
      </c>
      <c r="J1979" s="4">
        <v>14.100000380000001</v>
      </c>
      <c r="K1979" s="4">
        <v>14.100000380000001</v>
      </c>
      <c r="L1979" t="s">
        <v>290</v>
      </c>
      <c r="M1979">
        <v>4</v>
      </c>
    </row>
    <row r="1980" spans="1:13" x14ac:dyDescent="0.25">
      <c r="A1980">
        <v>1002030</v>
      </c>
      <c r="B1980" s="1">
        <v>0.8125</v>
      </c>
      <c r="C1980" s="3">
        <v>4638</v>
      </c>
      <c r="D1980" t="s">
        <v>6</v>
      </c>
      <c r="E1980">
        <v>3</v>
      </c>
      <c r="F1980" t="s">
        <v>20</v>
      </c>
      <c r="G1980" t="s">
        <v>14</v>
      </c>
      <c r="H1980">
        <v>2</v>
      </c>
      <c r="I1980">
        <v>0</v>
      </c>
      <c r="J1980" s="4">
        <v>9.5</v>
      </c>
      <c r="K1980" s="4">
        <v>9.5</v>
      </c>
      <c r="L1980" t="s">
        <v>290</v>
      </c>
      <c r="M1980">
        <v>12</v>
      </c>
    </row>
    <row r="1981" spans="1:13" x14ac:dyDescent="0.25">
      <c r="A1981">
        <v>1002031</v>
      </c>
      <c r="B1981" s="1">
        <v>0.8125</v>
      </c>
      <c r="C1981" s="3">
        <v>5562</v>
      </c>
      <c r="D1981" t="s">
        <v>6</v>
      </c>
      <c r="E1981">
        <v>3</v>
      </c>
      <c r="F1981" t="s">
        <v>20</v>
      </c>
      <c r="G1981" t="s">
        <v>14</v>
      </c>
      <c r="H1981">
        <v>1</v>
      </c>
      <c r="I1981">
        <v>0</v>
      </c>
      <c r="J1981" s="4">
        <v>14</v>
      </c>
      <c r="K1981" s="4">
        <v>14</v>
      </c>
      <c r="L1981" t="s">
        <v>290</v>
      </c>
      <c r="M1981">
        <v>16</v>
      </c>
    </row>
    <row r="1982" spans="1:13" x14ac:dyDescent="0.25">
      <c r="A1982">
        <v>1002032</v>
      </c>
      <c r="B1982" t="s">
        <v>13</v>
      </c>
      <c r="C1982" s="3">
        <v>1007</v>
      </c>
      <c r="D1982" t="s">
        <v>6</v>
      </c>
      <c r="E1982">
        <v>3</v>
      </c>
      <c r="F1982" t="s">
        <v>20</v>
      </c>
      <c r="G1982" t="s">
        <v>10</v>
      </c>
      <c r="H1982">
        <v>2</v>
      </c>
      <c r="I1982">
        <v>0</v>
      </c>
      <c r="J1982" s="4">
        <v>13.653335569999999</v>
      </c>
      <c r="K1982" s="4">
        <v>13.653335569999999</v>
      </c>
      <c r="L1982" t="s">
        <v>497</v>
      </c>
      <c r="M1982">
        <v>9</v>
      </c>
    </row>
    <row r="1983" spans="1:13" x14ac:dyDescent="0.25">
      <c r="A1983">
        <v>1002033</v>
      </c>
      <c r="B1983" s="1">
        <v>0.85416666666666663</v>
      </c>
      <c r="C1983" s="3">
        <v>5264</v>
      </c>
      <c r="D1983" t="s">
        <v>6</v>
      </c>
      <c r="E1983">
        <v>3</v>
      </c>
      <c r="F1983" t="s">
        <v>20</v>
      </c>
      <c r="G1983" t="s">
        <v>8</v>
      </c>
      <c r="H1983">
        <v>2</v>
      </c>
      <c r="I1983">
        <v>0</v>
      </c>
      <c r="J1983" s="4">
        <v>25.9793129</v>
      </c>
      <c r="K1983" s="4">
        <v>25.9793129</v>
      </c>
      <c r="L1983" t="s">
        <v>292</v>
      </c>
      <c r="M1983">
        <v>1</v>
      </c>
    </row>
    <row r="1984" spans="1:13" x14ac:dyDescent="0.25">
      <c r="A1984">
        <v>1002034</v>
      </c>
      <c r="B1984" s="1">
        <v>0.85416666666666663</v>
      </c>
      <c r="C1984" s="3">
        <v>5099</v>
      </c>
      <c r="D1984" t="s">
        <v>6</v>
      </c>
      <c r="E1984">
        <v>3</v>
      </c>
      <c r="F1984" t="s">
        <v>20</v>
      </c>
      <c r="G1984" t="s">
        <v>10</v>
      </c>
      <c r="H1984">
        <v>1</v>
      </c>
      <c r="I1984">
        <v>0</v>
      </c>
      <c r="J1984" s="4">
        <v>24.721820829999999</v>
      </c>
      <c r="K1984" s="4">
        <v>24.721820829999999</v>
      </c>
      <c r="L1984" t="s">
        <v>292</v>
      </c>
      <c r="M1984">
        <v>7</v>
      </c>
    </row>
    <row r="1985" spans="1:13" x14ac:dyDescent="0.25">
      <c r="A1985">
        <v>1002035</v>
      </c>
      <c r="B1985" s="1">
        <v>0.85416666666666663</v>
      </c>
      <c r="C1985" s="3">
        <v>5000</v>
      </c>
      <c r="D1985" t="s">
        <v>6</v>
      </c>
      <c r="E1985">
        <v>3</v>
      </c>
      <c r="F1985" t="s">
        <v>20</v>
      </c>
      <c r="G1985" t="s">
        <v>14</v>
      </c>
      <c r="H1985">
        <v>2</v>
      </c>
      <c r="I1985">
        <v>1</v>
      </c>
      <c r="J1985" s="4">
        <v>12.5</v>
      </c>
      <c r="K1985" s="4">
        <v>12.5</v>
      </c>
      <c r="L1985" t="s">
        <v>292</v>
      </c>
      <c r="M1985">
        <v>20</v>
      </c>
    </row>
    <row r="1986" spans="1:13" x14ac:dyDescent="0.25">
      <c r="A1986">
        <v>1002036</v>
      </c>
      <c r="B1986" s="1">
        <v>0.85416666666666663</v>
      </c>
      <c r="C1986" s="3">
        <v>4968</v>
      </c>
      <c r="D1986" t="s">
        <v>6</v>
      </c>
      <c r="E1986">
        <v>3</v>
      </c>
      <c r="F1986" t="s">
        <v>20</v>
      </c>
      <c r="G1986" t="s">
        <v>14</v>
      </c>
      <c r="H1986">
        <v>2</v>
      </c>
      <c r="I1986">
        <v>0</v>
      </c>
      <c r="J1986" s="4">
        <v>18.887042999999998</v>
      </c>
      <c r="K1986" s="4">
        <v>18.887042999999998</v>
      </c>
      <c r="L1986" t="s">
        <v>292</v>
      </c>
      <c r="M1986">
        <v>14</v>
      </c>
    </row>
    <row r="1987" spans="1:13" x14ac:dyDescent="0.25">
      <c r="A1987">
        <v>1002037</v>
      </c>
      <c r="B1987" s="1">
        <v>0.85486111111111107</v>
      </c>
      <c r="C1987" s="3">
        <v>4803</v>
      </c>
      <c r="D1987" t="s">
        <v>6</v>
      </c>
      <c r="E1987">
        <v>3</v>
      </c>
      <c r="F1987" t="s">
        <v>20</v>
      </c>
      <c r="G1987" t="s">
        <v>8</v>
      </c>
      <c r="H1987">
        <v>3</v>
      </c>
      <c r="I1987">
        <v>0</v>
      </c>
      <c r="J1987" s="4">
        <v>33.53899002</v>
      </c>
      <c r="K1987" s="4">
        <v>33.53899002</v>
      </c>
      <c r="L1987" t="s">
        <v>293</v>
      </c>
      <c r="M1987">
        <v>1</v>
      </c>
    </row>
    <row r="1988" spans="1:13" x14ac:dyDescent="0.25">
      <c r="A1988">
        <v>1002038</v>
      </c>
      <c r="B1988" s="1">
        <v>0.85486111111111107</v>
      </c>
      <c r="C1988" s="3">
        <v>2855</v>
      </c>
      <c r="D1988" t="s">
        <v>6</v>
      </c>
      <c r="E1988">
        <v>3</v>
      </c>
      <c r="F1988" t="s">
        <v>20</v>
      </c>
      <c r="G1988" t="s">
        <v>8</v>
      </c>
      <c r="H1988">
        <v>3</v>
      </c>
      <c r="I1988">
        <v>0</v>
      </c>
      <c r="J1988" s="4">
        <v>18.904327389999999</v>
      </c>
      <c r="K1988" s="4">
        <v>18.904327389999999</v>
      </c>
      <c r="L1988" t="s">
        <v>293</v>
      </c>
      <c r="M1988">
        <v>1</v>
      </c>
    </row>
    <row r="1989" spans="1:13" x14ac:dyDescent="0.25">
      <c r="A1989">
        <v>1002039</v>
      </c>
      <c r="B1989" s="1">
        <v>0.85486111111111107</v>
      </c>
      <c r="C1989" s="3">
        <v>5046</v>
      </c>
      <c r="D1989" t="s">
        <v>6</v>
      </c>
      <c r="E1989">
        <v>3</v>
      </c>
      <c r="F1989" t="s">
        <v>20</v>
      </c>
      <c r="G1989" t="s">
        <v>10</v>
      </c>
      <c r="H1989">
        <v>1</v>
      </c>
      <c r="I1989">
        <v>1</v>
      </c>
      <c r="J1989" s="4">
        <v>16.200000760000002</v>
      </c>
      <c r="K1989" s="4">
        <v>16.200000760000002</v>
      </c>
      <c r="L1989" t="s">
        <v>293</v>
      </c>
      <c r="M1989">
        <v>3</v>
      </c>
    </row>
    <row r="1990" spans="1:13" x14ac:dyDescent="0.25">
      <c r="A1990">
        <v>1002040</v>
      </c>
      <c r="B1990" s="1">
        <v>0.85486111111111107</v>
      </c>
      <c r="C1990" s="3">
        <v>903</v>
      </c>
      <c r="D1990" t="s">
        <v>6</v>
      </c>
      <c r="E1990">
        <v>3</v>
      </c>
      <c r="F1990" t="s">
        <v>20</v>
      </c>
      <c r="G1990" t="s">
        <v>8</v>
      </c>
      <c r="H1990">
        <v>3</v>
      </c>
      <c r="I1990">
        <v>0</v>
      </c>
      <c r="J1990" s="4">
        <v>13.46462631</v>
      </c>
      <c r="K1990" s="4">
        <v>13.46462631</v>
      </c>
      <c r="L1990" t="s">
        <v>293</v>
      </c>
      <c r="M1990">
        <v>4</v>
      </c>
    </row>
    <row r="1991" spans="1:13" x14ac:dyDescent="0.25">
      <c r="A1991">
        <v>1002041</v>
      </c>
      <c r="B1991" s="1">
        <v>0.85486111111111107</v>
      </c>
      <c r="C1991" s="3">
        <v>919</v>
      </c>
      <c r="D1991" t="s">
        <v>6</v>
      </c>
      <c r="E1991">
        <v>3</v>
      </c>
      <c r="F1991" t="s">
        <v>20</v>
      </c>
      <c r="G1991" t="s">
        <v>17</v>
      </c>
      <c r="H1991">
        <v>3</v>
      </c>
      <c r="I1991">
        <v>0</v>
      </c>
      <c r="J1991" s="4">
        <v>19.688774110000001</v>
      </c>
      <c r="K1991" s="4">
        <v>19.688774110000001</v>
      </c>
      <c r="L1991" t="s">
        <v>293</v>
      </c>
      <c r="M1991">
        <v>4</v>
      </c>
    </row>
    <row r="1992" spans="1:13" x14ac:dyDescent="0.25">
      <c r="A1992">
        <v>1002042</v>
      </c>
      <c r="B1992" s="1">
        <v>0.85486111111111107</v>
      </c>
      <c r="C1992" s="3">
        <v>5495</v>
      </c>
      <c r="D1992" t="s">
        <v>6</v>
      </c>
      <c r="E1992">
        <v>3</v>
      </c>
      <c r="F1992" t="s">
        <v>20</v>
      </c>
      <c r="G1992" t="s">
        <v>14</v>
      </c>
      <c r="H1992">
        <v>1</v>
      </c>
      <c r="I1992">
        <v>1</v>
      </c>
      <c r="J1992" s="4">
        <v>11.50909996</v>
      </c>
      <c r="K1992" s="4">
        <v>11.50909996</v>
      </c>
      <c r="L1992" t="s">
        <v>293</v>
      </c>
      <c r="M1992">
        <v>7</v>
      </c>
    </row>
    <row r="1993" spans="1:13" x14ac:dyDescent="0.25">
      <c r="A1993">
        <v>1002043</v>
      </c>
      <c r="B1993" s="1">
        <v>0.85486111111111107</v>
      </c>
      <c r="C1993" s="3">
        <v>5429</v>
      </c>
      <c r="D1993" t="s">
        <v>6</v>
      </c>
      <c r="E1993">
        <v>3</v>
      </c>
      <c r="F1993" t="s">
        <v>20</v>
      </c>
      <c r="G1993" t="s">
        <v>8</v>
      </c>
      <c r="H1993">
        <v>2</v>
      </c>
      <c r="I1993">
        <v>0</v>
      </c>
      <c r="J1993" s="4">
        <v>21.085123060000001</v>
      </c>
      <c r="K1993" s="4">
        <v>21.085123060000001</v>
      </c>
      <c r="L1993" t="s">
        <v>293</v>
      </c>
      <c r="M1993">
        <v>0</v>
      </c>
    </row>
    <row r="1994" spans="1:13" x14ac:dyDescent="0.25">
      <c r="A1994">
        <v>1002044</v>
      </c>
      <c r="B1994" s="1">
        <v>0.85486111111111107</v>
      </c>
      <c r="C1994" s="3">
        <v>5396</v>
      </c>
      <c r="D1994" t="s">
        <v>6</v>
      </c>
      <c r="E1994">
        <v>3</v>
      </c>
      <c r="F1994" t="s">
        <v>20</v>
      </c>
      <c r="G1994" t="s">
        <v>17</v>
      </c>
      <c r="H1994">
        <v>3</v>
      </c>
      <c r="I1994">
        <v>0</v>
      </c>
      <c r="J1994" s="4">
        <v>15.101851460000001</v>
      </c>
      <c r="K1994" s="4">
        <v>15.101851460000001</v>
      </c>
      <c r="L1994" t="s">
        <v>293</v>
      </c>
      <c r="M1994">
        <v>1</v>
      </c>
    </row>
    <row r="1995" spans="1:13" x14ac:dyDescent="0.25">
      <c r="A1995">
        <v>1002045</v>
      </c>
      <c r="B1995" s="1">
        <v>0.85486111111111107</v>
      </c>
      <c r="C1995" s="3">
        <v>910</v>
      </c>
      <c r="D1995" t="s">
        <v>6</v>
      </c>
      <c r="E1995">
        <v>3</v>
      </c>
      <c r="F1995" t="s">
        <v>20</v>
      </c>
      <c r="G1995" t="s">
        <v>8</v>
      </c>
      <c r="H1995">
        <v>3</v>
      </c>
      <c r="I1995">
        <v>0</v>
      </c>
      <c r="J1995" s="4">
        <v>3.30815196</v>
      </c>
      <c r="K1995" s="4">
        <v>3.30815196</v>
      </c>
      <c r="L1995" t="s">
        <v>293</v>
      </c>
      <c r="M1995">
        <v>4</v>
      </c>
    </row>
    <row r="1996" spans="1:13" x14ac:dyDescent="0.25">
      <c r="A1996">
        <v>1002046</v>
      </c>
      <c r="B1996" s="1">
        <v>0.85486111111111107</v>
      </c>
      <c r="C1996" s="3">
        <v>1205</v>
      </c>
      <c r="D1996" t="s">
        <v>6</v>
      </c>
      <c r="E1996">
        <v>3</v>
      </c>
      <c r="F1996" t="s">
        <v>20</v>
      </c>
      <c r="G1996" t="s">
        <v>8</v>
      </c>
      <c r="H1996">
        <v>2</v>
      </c>
      <c r="I1996">
        <v>0</v>
      </c>
      <c r="J1996" s="4">
        <v>13.30000019</v>
      </c>
      <c r="K1996" s="4">
        <v>13.30000019</v>
      </c>
      <c r="L1996" t="s">
        <v>293</v>
      </c>
      <c r="M1996">
        <v>1</v>
      </c>
    </row>
    <row r="1997" spans="1:13" x14ac:dyDescent="0.25">
      <c r="A1997">
        <v>1002047</v>
      </c>
      <c r="B1997" s="1">
        <v>0.85486111111111107</v>
      </c>
      <c r="C1997" s="3">
        <v>5363</v>
      </c>
      <c r="D1997" t="s">
        <v>6</v>
      </c>
      <c r="E1997">
        <v>3</v>
      </c>
      <c r="F1997" t="s">
        <v>20</v>
      </c>
      <c r="G1997" t="s">
        <v>14</v>
      </c>
      <c r="H1997">
        <v>2</v>
      </c>
      <c r="I1997">
        <v>0</v>
      </c>
      <c r="J1997" s="4">
        <v>21.299999239999998</v>
      </c>
      <c r="K1997" s="4">
        <v>21.299999239999998</v>
      </c>
      <c r="L1997" t="s">
        <v>293</v>
      </c>
      <c r="M1997">
        <v>2</v>
      </c>
    </row>
    <row r="1998" spans="1:13" x14ac:dyDescent="0.25">
      <c r="A1998">
        <v>1002048</v>
      </c>
      <c r="B1998" s="1">
        <v>0.89583333333333337</v>
      </c>
      <c r="C1998" s="3">
        <v>5367</v>
      </c>
      <c r="D1998" t="s">
        <v>6</v>
      </c>
      <c r="E1998">
        <v>3</v>
      </c>
      <c r="F1998" t="s">
        <v>20</v>
      </c>
      <c r="G1998" t="s">
        <v>14</v>
      </c>
      <c r="H1998">
        <v>3</v>
      </c>
      <c r="I1998">
        <v>0</v>
      </c>
      <c r="J1998" s="4">
        <v>7.3000001909999996</v>
      </c>
      <c r="K1998" s="4">
        <v>7.3000001909999996</v>
      </c>
      <c r="L1998" t="s">
        <v>297</v>
      </c>
      <c r="M1998">
        <v>29</v>
      </c>
    </row>
    <row r="1999" spans="1:13" x14ac:dyDescent="0.25">
      <c r="A1999">
        <v>1002049</v>
      </c>
      <c r="B1999" s="1">
        <v>0.89583333333333337</v>
      </c>
      <c r="C1999" s="3">
        <v>5045</v>
      </c>
      <c r="D1999" t="s">
        <v>6</v>
      </c>
      <c r="E1999">
        <v>3</v>
      </c>
      <c r="F1999" t="s">
        <v>20</v>
      </c>
      <c r="G1999" t="s">
        <v>14</v>
      </c>
      <c r="H1999">
        <v>3</v>
      </c>
      <c r="I1999">
        <v>0</v>
      </c>
      <c r="J1999" s="4">
        <v>13.14406776</v>
      </c>
      <c r="K1999" s="4">
        <v>13.14406776</v>
      </c>
      <c r="L1999" t="s">
        <v>297</v>
      </c>
      <c r="M1999">
        <v>21</v>
      </c>
    </row>
    <row r="2000" spans="1:13" x14ac:dyDescent="0.25">
      <c r="A2000">
        <v>1002050</v>
      </c>
      <c r="B2000" s="1">
        <v>0.89583333333333337</v>
      </c>
      <c r="C2000" s="3">
        <v>736</v>
      </c>
      <c r="D2000" t="s">
        <v>6</v>
      </c>
      <c r="E2000">
        <v>3</v>
      </c>
      <c r="F2000" t="s">
        <v>20</v>
      </c>
      <c r="G2000" t="s">
        <v>10</v>
      </c>
      <c r="H2000">
        <v>3</v>
      </c>
      <c r="I2000">
        <v>0</v>
      </c>
      <c r="J2000" s="4">
        <v>21.604927060000001</v>
      </c>
      <c r="K2000" s="4">
        <v>21.604927060000001</v>
      </c>
      <c r="L2000" t="s">
        <v>297</v>
      </c>
      <c r="M2000">
        <v>4</v>
      </c>
    </row>
    <row r="2001" spans="1:13" x14ac:dyDescent="0.25">
      <c r="A2001">
        <v>1002051</v>
      </c>
      <c r="B2001" s="1">
        <v>0.89583333333333337</v>
      </c>
      <c r="C2001" s="3">
        <v>5528</v>
      </c>
      <c r="D2001" t="s">
        <v>6</v>
      </c>
      <c r="E2001">
        <v>3</v>
      </c>
      <c r="F2001" t="s">
        <v>20</v>
      </c>
      <c r="G2001" t="s">
        <v>14</v>
      </c>
      <c r="H2001">
        <v>3</v>
      </c>
      <c r="I2001">
        <v>0</v>
      </c>
      <c r="J2001" s="4">
        <v>10.14224911</v>
      </c>
      <c r="K2001" s="4">
        <v>10.14224911</v>
      </c>
      <c r="L2001" t="s">
        <v>297</v>
      </c>
      <c r="M2001">
        <v>14</v>
      </c>
    </row>
    <row r="2002" spans="1:13" x14ac:dyDescent="0.25">
      <c r="A2002">
        <v>1002052</v>
      </c>
      <c r="B2002" s="1">
        <v>0.89583333333333337</v>
      </c>
      <c r="C2002" s="3">
        <v>5165</v>
      </c>
      <c r="D2002" t="s">
        <v>6</v>
      </c>
      <c r="E2002">
        <v>3</v>
      </c>
      <c r="F2002" t="s">
        <v>20</v>
      </c>
      <c r="G2002" t="s">
        <v>14</v>
      </c>
      <c r="H2002">
        <v>2</v>
      </c>
      <c r="I2002">
        <v>0</v>
      </c>
      <c r="J2002" s="4">
        <v>3.5999999049999998</v>
      </c>
      <c r="K2002" s="4">
        <v>3.5999999049999998</v>
      </c>
      <c r="L2002" t="s">
        <v>297</v>
      </c>
      <c r="M2002">
        <v>17</v>
      </c>
    </row>
    <row r="2003" spans="1:13" x14ac:dyDescent="0.25">
      <c r="A2003">
        <v>1002053</v>
      </c>
      <c r="B2003" s="1">
        <v>0.89583333333333337</v>
      </c>
      <c r="C2003" s="3">
        <v>773</v>
      </c>
      <c r="D2003" t="s">
        <v>6</v>
      </c>
      <c r="E2003">
        <v>3</v>
      </c>
      <c r="F2003" t="s">
        <v>20</v>
      </c>
      <c r="G2003" t="s">
        <v>14</v>
      </c>
      <c r="H2003">
        <v>3</v>
      </c>
      <c r="I2003">
        <v>0</v>
      </c>
      <c r="J2003" s="4">
        <v>8.0187911990000007</v>
      </c>
      <c r="K2003" s="4">
        <v>8.0187911990000007</v>
      </c>
      <c r="L2003" t="s">
        <v>297</v>
      </c>
      <c r="M2003">
        <v>15</v>
      </c>
    </row>
    <row r="2004" spans="1:13" x14ac:dyDescent="0.25">
      <c r="A2004">
        <v>1002054</v>
      </c>
      <c r="B2004" s="1">
        <v>0.89583333333333337</v>
      </c>
      <c r="C2004" s="3">
        <v>5562</v>
      </c>
      <c r="D2004" t="s">
        <v>6</v>
      </c>
      <c r="E2004">
        <v>3</v>
      </c>
      <c r="F2004" t="s">
        <v>20</v>
      </c>
      <c r="G2004" t="s">
        <v>14</v>
      </c>
      <c r="H2004">
        <v>3</v>
      </c>
      <c r="I2004">
        <v>0</v>
      </c>
      <c r="J2004" s="4">
        <v>36.408866879999998</v>
      </c>
      <c r="K2004" s="4">
        <v>36.408866879999998</v>
      </c>
      <c r="L2004" t="s">
        <v>297</v>
      </c>
      <c r="M2004">
        <v>20</v>
      </c>
    </row>
    <row r="2005" spans="1:13" x14ac:dyDescent="0.25">
      <c r="A2005">
        <v>1002055</v>
      </c>
      <c r="B2005" s="1">
        <v>0.89583333333333337</v>
      </c>
      <c r="C2005" s="3">
        <v>5561</v>
      </c>
      <c r="D2005" t="s">
        <v>6</v>
      </c>
      <c r="E2005">
        <v>3</v>
      </c>
      <c r="F2005" t="s">
        <v>20</v>
      </c>
      <c r="G2005" t="s">
        <v>14</v>
      </c>
      <c r="H2005">
        <v>3</v>
      </c>
      <c r="I2005">
        <v>0</v>
      </c>
      <c r="J2005" s="4">
        <v>22.522974009999999</v>
      </c>
      <c r="K2005" s="4">
        <v>22.522974009999999</v>
      </c>
      <c r="L2005" t="s">
        <v>297</v>
      </c>
      <c r="M2005">
        <v>20</v>
      </c>
    </row>
    <row r="2006" spans="1:13" x14ac:dyDescent="0.25">
      <c r="A2006">
        <v>1002056</v>
      </c>
      <c r="B2006" s="1">
        <v>0.89583333333333337</v>
      </c>
      <c r="C2006" s="3">
        <v>4637</v>
      </c>
      <c r="D2006" t="s">
        <v>6</v>
      </c>
      <c r="E2006">
        <v>3</v>
      </c>
      <c r="F2006" t="s">
        <v>20</v>
      </c>
      <c r="G2006" t="s">
        <v>14</v>
      </c>
      <c r="H2006">
        <v>3</v>
      </c>
      <c r="I2006">
        <v>0</v>
      </c>
      <c r="J2006" s="4">
        <v>19.435068130000001</v>
      </c>
      <c r="K2006" s="4">
        <v>19.435068130000001</v>
      </c>
      <c r="L2006" t="s">
        <v>297</v>
      </c>
      <c r="M2006">
        <v>19</v>
      </c>
    </row>
    <row r="2007" spans="1:13" x14ac:dyDescent="0.25">
      <c r="A2007">
        <v>1002057</v>
      </c>
      <c r="B2007" s="1">
        <v>0.89583333333333337</v>
      </c>
      <c r="C2007" s="3">
        <v>5036</v>
      </c>
      <c r="D2007" t="s">
        <v>6</v>
      </c>
      <c r="E2007">
        <v>3</v>
      </c>
      <c r="F2007" t="s">
        <v>20</v>
      </c>
      <c r="G2007" t="s">
        <v>14</v>
      </c>
      <c r="H2007">
        <v>3</v>
      </c>
      <c r="I2007">
        <v>0</v>
      </c>
      <c r="J2007" s="4">
        <v>13.461936</v>
      </c>
      <c r="K2007" s="4">
        <v>13.461936</v>
      </c>
      <c r="L2007" t="s">
        <v>297</v>
      </c>
      <c r="M2007">
        <v>20</v>
      </c>
    </row>
    <row r="2008" spans="1:13" x14ac:dyDescent="0.25">
      <c r="A2008">
        <v>1001931</v>
      </c>
      <c r="B2008" s="1">
        <v>0.70833333333333337</v>
      </c>
      <c r="C2008" s="3">
        <v>5132</v>
      </c>
      <c r="D2008" t="s">
        <v>6</v>
      </c>
      <c r="E2008">
        <v>3</v>
      </c>
      <c r="F2008" t="s">
        <v>7</v>
      </c>
      <c r="G2008" t="s">
        <v>8</v>
      </c>
      <c r="H2008">
        <v>4</v>
      </c>
      <c r="I2008">
        <v>0</v>
      </c>
      <c r="J2008" s="4">
        <v>10.80000019</v>
      </c>
      <c r="K2008" s="4">
        <v>10.80000019</v>
      </c>
      <c r="L2008" t="s">
        <v>283</v>
      </c>
      <c r="M2008">
        <v>0</v>
      </c>
    </row>
    <row r="2009" spans="1:13" x14ac:dyDescent="0.25">
      <c r="A2009">
        <v>1002059</v>
      </c>
      <c r="B2009" s="1">
        <v>0.89583333333333337</v>
      </c>
      <c r="C2009" s="3">
        <v>4967</v>
      </c>
      <c r="D2009" t="s">
        <v>6</v>
      </c>
      <c r="E2009">
        <v>3</v>
      </c>
      <c r="F2009" t="s">
        <v>20</v>
      </c>
      <c r="G2009" t="s">
        <v>10</v>
      </c>
      <c r="H2009">
        <v>1</v>
      </c>
      <c r="I2009">
        <v>0</v>
      </c>
      <c r="J2009" s="4">
        <v>26.6530056</v>
      </c>
      <c r="K2009" s="4">
        <v>26.6530056</v>
      </c>
      <c r="L2009" t="s">
        <v>297</v>
      </c>
      <c r="M2009">
        <v>9</v>
      </c>
    </row>
    <row r="2010" spans="1:13" x14ac:dyDescent="0.25">
      <c r="A2010">
        <v>1002060</v>
      </c>
      <c r="B2010" s="1">
        <v>0.89583333333333337</v>
      </c>
      <c r="C2010" s="3">
        <v>5330</v>
      </c>
      <c r="D2010" t="s">
        <v>6</v>
      </c>
      <c r="E2010">
        <v>3</v>
      </c>
      <c r="F2010" t="s">
        <v>20</v>
      </c>
      <c r="G2010" t="s">
        <v>14</v>
      </c>
      <c r="H2010">
        <v>3</v>
      </c>
      <c r="I2010">
        <v>0</v>
      </c>
      <c r="J2010" s="4">
        <v>31</v>
      </c>
      <c r="K2010" s="4">
        <v>31</v>
      </c>
      <c r="L2010" t="s">
        <v>297</v>
      </c>
      <c r="M2010">
        <v>14</v>
      </c>
    </row>
    <row r="2011" spans="1:13" x14ac:dyDescent="0.25">
      <c r="A2011">
        <v>1002061</v>
      </c>
      <c r="B2011" s="1">
        <v>0.89583333333333337</v>
      </c>
      <c r="C2011" s="3">
        <v>814</v>
      </c>
      <c r="D2011" t="s">
        <v>6</v>
      </c>
      <c r="E2011">
        <v>3</v>
      </c>
      <c r="F2011" t="s">
        <v>20</v>
      </c>
      <c r="G2011" t="s">
        <v>14</v>
      </c>
      <c r="H2011">
        <v>3</v>
      </c>
      <c r="I2011">
        <v>0</v>
      </c>
      <c r="J2011" s="4">
        <v>27.047807689999999</v>
      </c>
      <c r="K2011" s="4">
        <v>27.047807689999999</v>
      </c>
      <c r="L2011" t="s">
        <v>297</v>
      </c>
      <c r="M2011">
        <v>20</v>
      </c>
    </row>
    <row r="2012" spans="1:13" x14ac:dyDescent="0.25">
      <c r="A2012">
        <v>1002144</v>
      </c>
      <c r="B2012" s="1">
        <v>0.4381944444444445</v>
      </c>
      <c r="C2012" s="3">
        <v>5165</v>
      </c>
      <c r="D2012" t="s">
        <v>6</v>
      </c>
      <c r="E2012">
        <v>3</v>
      </c>
      <c r="F2012" t="s">
        <v>7</v>
      </c>
      <c r="G2012" t="s">
        <v>17</v>
      </c>
      <c r="H2012">
        <v>4</v>
      </c>
      <c r="I2012">
        <v>0</v>
      </c>
      <c r="J2012" s="4">
        <v>7.6999998090000004</v>
      </c>
      <c r="K2012" s="4">
        <v>7.6999998090000004</v>
      </c>
      <c r="L2012" t="s">
        <v>321</v>
      </c>
      <c r="M2012">
        <v>10</v>
      </c>
    </row>
    <row r="2013" spans="1:13" x14ac:dyDescent="0.25">
      <c r="A2013">
        <v>1002063</v>
      </c>
      <c r="B2013" s="1">
        <v>0.89583333333333337</v>
      </c>
      <c r="C2013" s="3">
        <v>5100</v>
      </c>
      <c r="D2013" t="s">
        <v>6</v>
      </c>
      <c r="E2013">
        <v>3</v>
      </c>
      <c r="F2013" t="s">
        <v>20</v>
      </c>
      <c r="G2013" t="s">
        <v>10</v>
      </c>
      <c r="H2013">
        <v>2</v>
      </c>
      <c r="I2013">
        <v>1</v>
      </c>
      <c r="J2013" s="4">
        <v>19.611406330000001</v>
      </c>
      <c r="K2013" s="4">
        <v>19.611406330000001</v>
      </c>
      <c r="L2013" t="s">
        <v>297</v>
      </c>
      <c r="M2013">
        <v>25</v>
      </c>
    </row>
    <row r="2014" spans="1:13" x14ac:dyDescent="0.25">
      <c r="A2014">
        <v>1002064</v>
      </c>
      <c r="B2014" s="1">
        <v>0.89583333333333337</v>
      </c>
      <c r="C2014" s="3">
        <v>110</v>
      </c>
      <c r="D2014" t="s">
        <v>6</v>
      </c>
      <c r="E2014">
        <v>3</v>
      </c>
      <c r="F2014" t="s">
        <v>20</v>
      </c>
      <c r="G2014" t="s">
        <v>14</v>
      </c>
      <c r="H2014">
        <v>3</v>
      </c>
      <c r="I2014">
        <v>0</v>
      </c>
      <c r="J2014" s="4">
        <v>32.694293979999998</v>
      </c>
      <c r="K2014" s="4">
        <v>32.694293979999998</v>
      </c>
      <c r="L2014" t="s">
        <v>297</v>
      </c>
      <c r="M2014">
        <v>12</v>
      </c>
    </row>
    <row r="2015" spans="1:13" x14ac:dyDescent="0.25">
      <c r="A2015">
        <v>1002065</v>
      </c>
      <c r="B2015" s="1">
        <v>0.89583333333333337</v>
      </c>
      <c r="C2015" s="3">
        <v>4901</v>
      </c>
      <c r="D2015" t="s">
        <v>6</v>
      </c>
      <c r="E2015">
        <v>3</v>
      </c>
      <c r="F2015" t="s">
        <v>20</v>
      </c>
      <c r="G2015" t="s">
        <v>10</v>
      </c>
      <c r="H2015">
        <v>2</v>
      </c>
      <c r="I2015">
        <v>0</v>
      </c>
      <c r="J2015" s="4">
        <v>22.786535260000001</v>
      </c>
      <c r="K2015" s="4">
        <v>22.786535260000001</v>
      </c>
      <c r="L2015" t="s">
        <v>297</v>
      </c>
      <c r="M2015">
        <v>12</v>
      </c>
    </row>
    <row r="2016" spans="1:13" x14ac:dyDescent="0.25">
      <c r="A2016">
        <v>1002066</v>
      </c>
      <c r="B2016" s="1">
        <v>0.89583333333333337</v>
      </c>
      <c r="C2016" s="3">
        <v>5365</v>
      </c>
      <c r="D2016" t="s">
        <v>6</v>
      </c>
      <c r="E2016">
        <v>3</v>
      </c>
      <c r="F2016" t="s">
        <v>20</v>
      </c>
      <c r="G2016" t="s">
        <v>14</v>
      </c>
      <c r="H2016">
        <v>3</v>
      </c>
      <c r="I2016">
        <v>0</v>
      </c>
      <c r="J2016" s="4">
        <v>28.300325390000001</v>
      </c>
      <c r="K2016" s="4">
        <v>28.300325390000001</v>
      </c>
      <c r="L2016" t="s">
        <v>297</v>
      </c>
      <c r="M2016">
        <v>19</v>
      </c>
    </row>
    <row r="2017" spans="1:13" x14ac:dyDescent="0.25">
      <c r="A2017">
        <v>1002067</v>
      </c>
      <c r="B2017" s="1">
        <v>0.89583333333333337</v>
      </c>
      <c r="C2017" s="3">
        <v>5034</v>
      </c>
      <c r="D2017" t="s">
        <v>6</v>
      </c>
      <c r="E2017">
        <v>3</v>
      </c>
      <c r="F2017" t="s">
        <v>20</v>
      </c>
      <c r="G2017" t="s">
        <v>14</v>
      </c>
      <c r="H2017">
        <v>2</v>
      </c>
      <c r="I2017">
        <v>1</v>
      </c>
      <c r="J2017" s="4">
        <v>13.80000019</v>
      </c>
      <c r="K2017" s="4">
        <v>13.80000019</v>
      </c>
      <c r="L2017" t="s">
        <v>297</v>
      </c>
      <c r="M2017">
        <v>21</v>
      </c>
    </row>
    <row r="2018" spans="1:13" x14ac:dyDescent="0.25">
      <c r="A2018">
        <v>1002068</v>
      </c>
      <c r="B2018" s="1">
        <v>0.89583333333333337</v>
      </c>
      <c r="C2018" s="3">
        <v>4868</v>
      </c>
      <c r="D2018" t="s">
        <v>6</v>
      </c>
      <c r="E2018">
        <v>3</v>
      </c>
      <c r="F2018" t="s">
        <v>20</v>
      </c>
      <c r="G2018" t="s">
        <v>14</v>
      </c>
      <c r="H2018">
        <v>3</v>
      </c>
      <c r="I2018">
        <v>0</v>
      </c>
      <c r="J2018" s="4">
        <v>10.85889626</v>
      </c>
      <c r="K2018" s="4">
        <v>10.85889626</v>
      </c>
      <c r="L2018" t="s">
        <v>297</v>
      </c>
      <c r="M2018">
        <v>21</v>
      </c>
    </row>
    <row r="2019" spans="1:13" x14ac:dyDescent="0.25">
      <c r="A2019">
        <v>1002069</v>
      </c>
      <c r="B2019" s="1">
        <v>0.89583333333333337</v>
      </c>
      <c r="C2019" s="3">
        <v>5297</v>
      </c>
      <c r="D2019" t="s">
        <v>6</v>
      </c>
      <c r="E2019">
        <v>3</v>
      </c>
      <c r="F2019" t="s">
        <v>20</v>
      </c>
      <c r="G2019" t="s">
        <v>14</v>
      </c>
      <c r="H2019">
        <v>3</v>
      </c>
      <c r="I2019">
        <v>0</v>
      </c>
      <c r="J2019" s="4">
        <v>15</v>
      </c>
      <c r="K2019" s="4">
        <v>15</v>
      </c>
      <c r="L2019" t="s">
        <v>297</v>
      </c>
      <c r="M2019">
        <v>13</v>
      </c>
    </row>
    <row r="2020" spans="1:13" x14ac:dyDescent="0.25">
      <c r="A2020">
        <v>1002070</v>
      </c>
      <c r="B2020" s="1">
        <v>0.93819444444444444</v>
      </c>
      <c r="C2020" s="3">
        <v>1205</v>
      </c>
      <c r="D2020" t="s">
        <v>6</v>
      </c>
      <c r="E2020">
        <v>3</v>
      </c>
      <c r="F2020" t="s">
        <v>20</v>
      </c>
      <c r="G2020" t="s">
        <v>14</v>
      </c>
      <c r="H2020">
        <v>1</v>
      </c>
      <c r="I2020">
        <v>0</v>
      </c>
      <c r="J2020" s="4">
        <v>9.8999996190000008</v>
      </c>
      <c r="K2020" s="4">
        <v>9.8999996190000008</v>
      </c>
      <c r="L2020" t="s">
        <v>1129</v>
      </c>
      <c r="M2020">
        <v>12</v>
      </c>
    </row>
    <row r="2021" spans="1:13" x14ac:dyDescent="0.25">
      <c r="A2021">
        <v>1002071</v>
      </c>
      <c r="B2021" s="1">
        <v>0.91666666666666663</v>
      </c>
      <c r="C2021" s="3">
        <v>2096</v>
      </c>
      <c r="D2021" t="s">
        <v>6</v>
      </c>
      <c r="E2021">
        <v>3</v>
      </c>
      <c r="F2021" t="s">
        <v>20</v>
      </c>
      <c r="G2021" t="s">
        <v>14</v>
      </c>
      <c r="H2021">
        <v>1</v>
      </c>
      <c r="I2021">
        <v>0</v>
      </c>
      <c r="J2021" s="4">
        <v>22.01727867</v>
      </c>
      <c r="K2021" s="4">
        <v>22.01727867</v>
      </c>
      <c r="L2021" t="s">
        <v>298</v>
      </c>
      <c r="M2021">
        <v>17</v>
      </c>
    </row>
    <row r="2022" spans="1:13" x14ac:dyDescent="0.25">
      <c r="A2022">
        <v>1002072</v>
      </c>
      <c r="B2022" s="1">
        <v>0.91666666666666663</v>
      </c>
      <c r="C2022" s="3">
        <v>816</v>
      </c>
      <c r="D2022" t="s">
        <v>6</v>
      </c>
      <c r="E2022">
        <v>3</v>
      </c>
      <c r="F2022" t="s">
        <v>20</v>
      </c>
      <c r="G2022" t="s">
        <v>14</v>
      </c>
      <c r="H2022">
        <v>1</v>
      </c>
      <c r="I2022">
        <v>0</v>
      </c>
      <c r="J2022" s="4">
        <v>13</v>
      </c>
      <c r="K2022" s="4">
        <v>13</v>
      </c>
      <c r="L2022" t="s">
        <v>298</v>
      </c>
      <c r="M2022">
        <v>13</v>
      </c>
    </row>
    <row r="2023" spans="1:13" x14ac:dyDescent="0.25">
      <c r="A2023">
        <v>1002073</v>
      </c>
      <c r="B2023" s="1">
        <v>0.91666666666666663</v>
      </c>
      <c r="C2023" s="3">
        <v>5564</v>
      </c>
      <c r="D2023" t="s">
        <v>6</v>
      </c>
      <c r="E2023">
        <v>3</v>
      </c>
      <c r="F2023" t="s">
        <v>20</v>
      </c>
      <c r="G2023" t="s">
        <v>17</v>
      </c>
      <c r="H2023">
        <v>1</v>
      </c>
      <c r="I2023">
        <v>0</v>
      </c>
      <c r="J2023" s="4">
        <v>28.810552600000001</v>
      </c>
      <c r="K2023" s="4">
        <v>28.810552600000001</v>
      </c>
      <c r="L2023" t="s">
        <v>298</v>
      </c>
      <c r="M2023">
        <v>4</v>
      </c>
    </row>
    <row r="2024" spans="1:13" x14ac:dyDescent="0.25">
      <c r="A2024">
        <v>1002074</v>
      </c>
      <c r="B2024" s="1">
        <v>0.91666666666666663</v>
      </c>
      <c r="C2024" s="3">
        <v>5429</v>
      </c>
      <c r="D2024" t="s">
        <v>6</v>
      </c>
      <c r="E2024">
        <v>3</v>
      </c>
      <c r="F2024" t="s">
        <v>20</v>
      </c>
      <c r="G2024" t="s">
        <v>10</v>
      </c>
      <c r="H2024">
        <v>1</v>
      </c>
      <c r="I2024">
        <v>0</v>
      </c>
      <c r="J2024" s="4">
        <v>8.5</v>
      </c>
      <c r="K2024" s="4">
        <v>8.5</v>
      </c>
      <c r="L2024" t="s">
        <v>298</v>
      </c>
      <c r="M2024">
        <v>13</v>
      </c>
    </row>
    <row r="2025" spans="1:13" x14ac:dyDescent="0.25">
      <c r="A2025">
        <v>1002075</v>
      </c>
      <c r="B2025" s="1">
        <v>0.91666666666666663</v>
      </c>
      <c r="C2025" s="3">
        <v>5563</v>
      </c>
      <c r="D2025" t="s">
        <v>6</v>
      </c>
      <c r="E2025">
        <v>3</v>
      </c>
      <c r="F2025" t="s">
        <v>20</v>
      </c>
      <c r="G2025" t="s">
        <v>10</v>
      </c>
      <c r="H2025">
        <v>2</v>
      </c>
      <c r="I2025">
        <v>0</v>
      </c>
      <c r="J2025" s="4">
        <v>18.600000380000001</v>
      </c>
      <c r="K2025" s="4">
        <v>18.600000380000001</v>
      </c>
      <c r="L2025" t="s">
        <v>298</v>
      </c>
      <c r="M2025">
        <v>9</v>
      </c>
    </row>
    <row r="2026" spans="1:13" x14ac:dyDescent="0.25">
      <c r="A2026">
        <v>1002076</v>
      </c>
      <c r="B2026" s="1">
        <v>0.9375</v>
      </c>
      <c r="C2026" s="3">
        <v>5099</v>
      </c>
      <c r="D2026" t="s">
        <v>6</v>
      </c>
      <c r="E2026">
        <v>3</v>
      </c>
      <c r="F2026" t="s">
        <v>20</v>
      </c>
      <c r="G2026" t="s">
        <v>14</v>
      </c>
      <c r="H2026">
        <v>2</v>
      </c>
      <c r="I2026">
        <v>0</v>
      </c>
      <c r="J2026" s="4">
        <v>13.399999619999999</v>
      </c>
      <c r="K2026" s="4">
        <v>13.399999619999999</v>
      </c>
      <c r="L2026" t="s">
        <v>299</v>
      </c>
      <c r="M2026">
        <v>15</v>
      </c>
    </row>
    <row r="2027" spans="1:13" x14ac:dyDescent="0.25">
      <c r="A2027">
        <v>1002077</v>
      </c>
      <c r="B2027" s="1">
        <v>0.9375</v>
      </c>
      <c r="C2027" s="3">
        <v>4638</v>
      </c>
      <c r="D2027" t="s">
        <v>6</v>
      </c>
      <c r="E2027">
        <v>3</v>
      </c>
      <c r="F2027" t="s">
        <v>20</v>
      </c>
      <c r="G2027" t="s">
        <v>14</v>
      </c>
      <c r="H2027">
        <v>2</v>
      </c>
      <c r="I2027">
        <v>0</v>
      </c>
      <c r="J2027" s="4">
        <v>8.3000001910000005</v>
      </c>
      <c r="K2027" s="4">
        <v>8.3000001910000005</v>
      </c>
      <c r="L2027" t="s">
        <v>299</v>
      </c>
      <c r="M2027">
        <v>14</v>
      </c>
    </row>
    <row r="2028" spans="1:13" x14ac:dyDescent="0.25">
      <c r="A2028">
        <v>1002078</v>
      </c>
      <c r="B2028" s="1">
        <v>0.9375</v>
      </c>
      <c r="C2028" s="3">
        <v>2855</v>
      </c>
      <c r="D2028" t="s">
        <v>6</v>
      </c>
      <c r="E2028">
        <v>3</v>
      </c>
      <c r="F2028" t="s">
        <v>20</v>
      </c>
      <c r="G2028" t="s">
        <v>14</v>
      </c>
      <c r="H2028">
        <v>1</v>
      </c>
      <c r="I2028">
        <v>1</v>
      </c>
      <c r="J2028" s="4">
        <v>15</v>
      </c>
      <c r="K2028" s="4">
        <v>15</v>
      </c>
      <c r="L2028" t="s">
        <v>299</v>
      </c>
      <c r="M2028">
        <v>20</v>
      </c>
    </row>
    <row r="2029" spans="1:13" x14ac:dyDescent="0.25">
      <c r="A2029">
        <v>1002079</v>
      </c>
      <c r="B2029" s="1">
        <v>0.9375</v>
      </c>
      <c r="C2029" s="3">
        <v>5000</v>
      </c>
      <c r="D2029" t="s">
        <v>6</v>
      </c>
      <c r="E2029">
        <v>3</v>
      </c>
      <c r="F2029" t="s">
        <v>20</v>
      </c>
      <c r="G2029" t="s">
        <v>14</v>
      </c>
      <c r="H2029">
        <v>2</v>
      </c>
      <c r="I2029">
        <v>0</v>
      </c>
      <c r="J2029" s="4">
        <v>16.11787605</v>
      </c>
      <c r="K2029" s="4">
        <v>16.11787605</v>
      </c>
      <c r="L2029" t="s">
        <v>299</v>
      </c>
      <c r="M2029">
        <v>20</v>
      </c>
    </row>
    <row r="2030" spans="1:13" x14ac:dyDescent="0.25">
      <c r="A2030">
        <v>1002080</v>
      </c>
      <c r="B2030" s="1">
        <v>0.9375</v>
      </c>
      <c r="C2030" s="3">
        <v>5565</v>
      </c>
      <c r="D2030" t="s">
        <v>6</v>
      </c>
      <c r="E2030">
        <v>3</v>
      </c>
      <c r="F2030" t="s">
        <v>20</v>
      </c>
      <c r="G2030" t="s">
        <v>14</v>
      </c>
      <c r="H2030">
        <v>1</v>
      </c>
      <c r="I2030">
        <v>0</v>
      </c>
      <c r="J2030" s="4">
        <v>24.31807899</v>
      </c>
      <c r="K2030" s="4">
        <v>24.31807899</v>
      </c>
      <c r="L2030" t="s">
        <v>299</v>
      </c>
      <c r="M2030">
        <v>9</v>
      </c>
    </row>
    <row r="2031" spans="1:13" x14ac:dyDescent="0.25">
      <c r="A2031">
        <v>1002081</v>
      </c>
      <c r="B2031" s="1">
        <v>0.95833333333333337</v>
      </c>
      <c r="C2031" s="3">
        <v>4968</v>
      </c>
      <c r="D2031" t="s">
        <v>6</v>
      </c>
      <c r="E2031">
        <v>3</v>
      </c>
      <c r="F2031" t="s">
        <v>20</v>
      </c>
      <c r="G2031" t="s">
        <v>14</v>
      </c>
      <c r="H2031">
        <v>1</v>
      </c>
      <c r="I2031">
        <v>0</v>
      </c>
      <c r="J2031" s="4">
        <v>9.3999996190000008</v>
      </c>
      <c r="K2031" s="4">
        <v>9.3999996190000008</v>
      </c>
      <c r="L2031" t="s">
        <v>300</v>
      </c>
      <c r="M2031">
        <v>14</v>
      </c>
    </row>
    <row r="2032" spans="1:13" x14ac:dyDescent="0.25">
      <c r="A2032">
        <v>1002082</v>
      </c>
      <c r="B2032" s="1">
        <v>0.95833333333333337</v>
      </c>
      <c r="C2032" s="3">
        <v>5561</v>
      </c>
      <c r="D2032" t="s">
        <v>6</v>
      </c>
      <c r="E2032">
        <v>3</v>
      </c>
      <c r="F2032" t="s">
        <v>20</v>
      </c>
      <c r="G2032" t="s">
        <v>10</v>
      </c>
      <c r="H2032">
        <v>1</v>
      </c>
      <c r="I2032">
        <v>0</v>
      </c>
      <c r="J2032" s="4">
        <v>8.6000003809999992</v>
      </c>
      <c r="K2032" s="4">
        <v>8.6000003809999992</v>
      </c>
      <c r="L2032" t="s">
        <v>300</v>
      </c>
      <c r="M2032">
        <v>21</v>
      </c>
    </row>
    <row r="2033" spans="1:13" x14ac:dyDescent="0.25">
      <c r="A2033">
        <v>1002083</v>
      </c>
      <c r="B2033" s="1">
        <v>0.95833333333333337</v>
      </c>
      <c r="C2033" s="3">
        <v>5001</v>
      </c>
      <c r="D2033" t="s">
        <v>6</v>
      </c>
      <c r="E2033">
        <v>3</v>
      </c>
      <c r="F2033" t="s">
        <v>20</v>
      </c>
      <c r="G2033" t="s">
        <v>14</v>
      </c>
      <c r="H2033">
        <v>3</v>
      </c>
      <c r="I2033">
        <v>0</v>
      </c>
      <c r="J2033" s="4">
        <v>15.399999619999999</v>
      </c>
      <c r="K2033" s="4">
        <v>15.399999619999999</v>
      </c>
      <c r="L2033" t="s">
        <v>300</v>
      </c>
      <c r="M2033">
        <v>17</v>
      </c>
    </row>
    <row r="2034" spans="1:13" x14ac:dyDescent="0.25">
      <c r="A2034">
        <v>1002084</v>
      </c>
      <c r="B2034" s="1">
        <v>0.95833333333333337</v>
      </c>
      <c r="C2034" s="3">
        <v>4868</v>
      </c>
      <c r="D2034" t="s">
        <v>6</v>
      </c>
      <c r="E2034">
        <v>3</v>
      </c>
      <c r="F2034" t="s">
        <v>20</v>
      </c>
      <c r="G2034" t="s">
        <v>14</v>
      </c>
      <c r="H2034">
        <v>1</v>
      </c>
      <c r="I2034">
        <v>0</v>
      </c>
      <c r="J2034" s="4">
        <v>19.763597489999999</v>
      </c>
      <c r="K2034" s="4">
        <v>19.763597489999999</v>
      </c>
      <c r="L2034" t="s">
        <v>300</v>
      </c>
      <c r="M2034">
        <v>2</v>
      </c>
    </row>
    <row r="2035" spans="1:13" x14ac:dyDescent="0.25">
      <c r="A2035">
        <v>1002085</v>
      </c>
      <c r="B2035" s="1">
        <v>0.95833333333333337</v>
      </c>
      <c r="C2035" s="3">
        <v>4769</v>
      </c>
      <c r="D2035" t="s">
        <v>6</v>
      </c>
      <c r="E2035">
        <v>3</v>
      </c>
      <c r="F2035" t="s">
        <v>20</v>
      </c>
      <c r="G2035" t="s">
        <v>14</v>
      </c>
      <c r="H2035">
        <v>1</v>
      </c>
      <c r="I2035">
        <v>0</v>
      </c>
      <c r="J2035" s="4">
        <v>14.897931099999999</v>
      </c>
      <c r="K2035" s="4">
        <v>14.897931099999999</v>
      </c>
      <c r="L2035" t="s">
        <v>300</v>
      </c>
      <c r="M2035">
        <v>6</v>
      </c>
    </row>
    <row r="2036" spans="1:13" x14ac:dyDescent="0.25">
      <c r="A2036">
        <v>1002086</v>
      </c>
      <c r="B2036" s="1">
        <v>0.95833333333333337</v>
      </c>
      <c r="C2036" s="3">
        <v>4901</v>
      </c>
      <c r="D2036" t="s">
        <v>6</v>
      </c>
      <c r="E2036">
        <v>3</v>
      </c>
      <c r="F2036" t="s">
        <v>20</v>
      </c>
      <c r="G2036" t="s">
        <v>10</v>
      </c>
      <c r="H2036">
        <v>2</v>
      </c>
      <c r="I2036">
        <v>0</v>
      </c>
      <c r="J2036" s="4">
        <v>11.20147991</v>
      </c>
      <c r="K2036" s="4">
        <v>11.20147991</v>
      </c>
      <c r="L2036" t="s">
        <v>300</v>
      </c>
      <c r="M2036">
        <v>20</v>
      </c>
    </row>
    <row r="2037" spans="1:13" x14ac:dyDescent="0.25">
      <c r="A2037">
        <v>1002087</v>
      </c>
      <c r="B2037" s="1">
        <v>0.33402777777777781</v>
      </c>
      <c r="C2037" s="3">
        <v>4638</v>
      </c>
      <c r="D2037" t="s">
        <v>6</v>
      </c>
      <c r="E2037">
        <v>3</v>
      </c>
      <c r="F2037" t="s">
        <v>7</v>
      </c>
      <c r="G2037" t="s">
        <v>8</v>
      </c>
      <c r="H2037">
        <v>3</v>
      </c>
      <c r="I2037">
        <v>0</v>
      </c>
      <c r="J2037" s="4">
        <v>23.693288800000001</v>
      </c>
      <c r="K2037" s="4">
        <v>23.693288800000001</v>
      </c>
      <c r="L2037" t="s">
        <v>313</v>
      </c>
      <c r="M2037">
        <v>0</v>
      </c>
    </row>
    <row r="2038" spans="1:13" x14ac:dyDescent="0.25">
      <c r="A2038">
        <v>1002088</v>
      </c>
      <c r="B2038" s="1">
        <v>0.33402777777777781</v>
      </c>
      <c r="C2038" s="3">
        <v>4637</v>
      </c>
      <c r="D2038" t="s">
        <v>6</v>
      </c>
      <c r="E2038">
        <v>3</v>
      </c>
      <c r="F2038" t="s">
        <v>7</v>
      </c>
      <c r="G2038" t="s">
        <v>8</v>
      </c>
      <c r="H2038">
        <v>1</v>
      </c>
      <c r="I2038">
        <v>0</v>
      </c>
      <c r="J2038" s="4">
        <v>21.399999619999999</v>
      </c>
      <c r="K2038" s="4">
        <v>21.399999619999999</v>
      </c>
      <c r="L2038" t="s">
        <v>313</v>
      </c>
      <c r="M2038">
        <v>0</v>
      </c>
    </row>
    <row r="2039" spans="1:13" x14ac:dyDescent="0.25">
      <c r="A2039">
        <v>1002089</v>
      </c>
      <c r="B2039" s="1">
        <v>0.33402777777777781</v>
      </c>
      <c r="C2039" s="3">
        <v>4769</v>
      </c>
      <c r="D2039" t="s">
        <v>6</v>
      </c>
      <c r="E2039">
        <v>3</v>
      </c>
      <c r="F2039" t="s">
        <v>7</v>
      </c>
      <c r="G2039" t="s">
        <v>8</v>
      </c>
      <c r="H2039">
        <v>2</v>
      </c>
      <c r="I2039">
        <v>0</v>
      </c>
      <c r="J2039" s="4">
        <v>13.899999619999999</v>
      </c>
      <c r="K2039" s="4">
        <v>13.899999619999999</v>
      </c>
      <c r="L2039" t="s">
        <v>313</v>
      </c>
      <c r="M2039">
        <v>0</v>
      </c>
    </row>
    <row r="2040" spans="1:13" x14ac:dyDescent="0.25">
      <c r="A2040">
        <v>1002090</v>
      </c>
      <c r="B2040" s="1">
        <v>0.33402777777777781</v>
      </c>
      <c r="C2040" s="3">
        <v>5100</v>
      </c>
      <c r="D2040" t="s">
        <v>6</v>
      </c>
      <c r="E2040">
        <v>3</v>
      </c>
      <c r="F2040" t="s">
        <v>7</v>
      </c>
      <c r="G2040" t="s">
        <v>8</v>
      </c>
      <c r="H2040">
        <v>1</v>
      </c>
      <c r="I2040">
        <v>0</v>
      </c>
      <c r="J2040" s="4">
        <v>6.5999999049999998</v>
      </c>
      <c r="K2040" s="4">
        <v>6.5999999049999998</v>
      </c>
      <c r="L2040" t="s">
        <v>313</v>
      </c>
      <c r="M2040">
        <v>0</v>
      </c>
    </row>
    <row r="2041" spans="1:13" x14ac:dyDescent="0.25">
      <c r="A2041">
        <v>1002091</v>
      </c>
      <c r="B2041" s="1">
        <v>0.33402777777777781</v>
      </c>
      <c r="C2041" s="3">
        <v>919</v>
      </c>
      <c r="D2041" t="s">
        <v>6</v>
      </c>
      <c r="E2041">
        <v>3</v>
      </c>
      <c r="F2041" t="s">
        <v>7</v>
      </c>
      <c r="G2041" t="s">
        <v>8</v>
      </c>
      <c r="H2041">
        <v>2</v>
      </c>
      <c r="I2041">
        <v>0</v>
      </c>
      <c r="J2041" s="4">
        <v>10.100000380000001</v>
      </c>
      <c r="K2041" s="4">
        <v>10.100000380000001</v>
      </c>
      <c r="L2041" t="s">
        <v>313</v>
      </c>
      <c r="M2041">
        <v>0</v>
      </c>
    </row>
    <row r="2042" spans="1:13" x14ac:dyDescent="0.25">
      <c r="A2042">
        <v>1002092</v>
      </c>
      <c r="B2042" s="1">
        <v>0.33402777777777781</v>
      </c>
      <c r="C2042" s="3">
        <v>4803</v>
      </c>
      <c r="D2042" t="s">
        <v>6</v>
      </c>
      <c r="E2042">
        <v>3</v>
      </c>
      <c r="F2042" t="s">
        <v>7</v>
      </c>
      <c r="G2042" t="s">
        <v>17</v>
      </c>
      <c r="H2042">
        <v>2</v>
      </c>
      <c r="I2042">
        <v>1</v>
      </c>
      <c r="J2042" s="4">
        <v>20.799999239999998</v>
      </c>
      <c r="K2042" s="4">
        <v>20.799999239999998</v>
      </c>
      <c r="L2042" t="s">
        <v>313</v>
      </c>
      <c r="M2042">
        <v>730</v>
      </c>
    </row>
    <row r="2043" spans="1:13" x14ac:dyDescent="0.25">
      <c r="A2043">
        <v>1002093</v>
      </c>
      <c r="B2043" s="1">
        <v>0.33402777777777781</v>
      </c>
      <c r="C2043" s="3">
        <v>5001</v>
      </c>
      <c r="D2043" t="s">
        <v>6</v>
      </c>
      <c r="E2043">
        <v>3</v>
      </c>
      <c r="F2043" t="s">
        <v>7</v>
      </c>
      <c r="G2043" t="s">
        <v>8</v>
      </c>
      <c r="H2043">
        <v>3</v>
      </c>
      <c r="I2043">
        <v>0</v>
      </c>
      <c r="J2043" s="4">
        <v>15.07177639</v>
      </c>
      <c r="K2043" s="4">
        <v>15.07177639</v>
      </c>
      <c r="L2043" t="s">
        <v>313</v>
      </c>
      <c r="M2043">
        <v>0</v>
      </c>
    </row>
    <row r="2044" spans="1:13" x14ac:dyDescent="0.25">
      <c r="A2044">
        <v>1002094</v>
      </c>
      <c r="B2044" s="1">
        <v>0.375</v>
      </c>
      <c r="C2044" s="3">
        <v>5034</v>
      </c>
      <c r="D2044" t="s">
        <v>6</v>
      </c>
      <c r="E2044">
        <v>3</v>
      </c>
      <c r="F2044" t="s">
        <v>7</v>
      </c>
      <c r="G2044" t="s">
        <v>14</v>
      </c>
      <c r="H2044">
        <v>2</v>
      </c>
      <c r="I2044">
        <v>0</v>
      </c>
      <c r="J2044" s="4">
        <v>29.12583351</v>
      </c>
      <c r="K2044" s="4">
        <v>29.12583351</v>
      </c>
      <c r="L2044" t="s">
        <v>314</v>
      </c>
      <c r="M2044">
        <v>21</v>
      </c>
    </row>
    <row r="2045" spans="1:13" x14ac:dyDescent="0.25">
      <c r="A2045">
        <v>1002095</v>
      </c>
      <c r="B2045" s="1">
        <v>0.375</v>
      </c>
      <c r="C2045" s="3">
        <v>5046</v>
      </c>
      <c r="D2045" t="s">
        <v>6</v>
      </c>
      <c r="E2045">
        <v>3</v>
      </c>
      <c r="F2045" t="s">
        <v>7</v>
      </c>
      <c r="G2045" t="s">
        <v>8</v>
      </c>
      <c r="H2045">
        <v>3</v>
      </c>
      <c r="I2045">
        <v>0</v>
      </c>
      <c r="J2045" s="4">
        <v>21.299999239999998</v>
      </c>
      <c r="K2045" s="4">
        <v>21.299999239999998</v>
      </c>
      <c r="L2045" t="s">
        <v>314</v>
      </c>
      <c r="M2045">
        <v>0</v>
      </c>
    </row>
    <row r="2046" spans="1:13" x14ac:dyDescent="0.25">
      <c r="A2046">
        <v>1002096</v>
      </c>
      <c r="B2046" s="1">
        <v>0.375</v>
      </c>
      <c r="C2046" s="3">
        <v>987</v>
      </c>
      <c r="D2046" t="s">
        <v>6</v>
      </c>
      <c r="E2046">
        <v>3</v>
      </c>
      <c r="F2046" t="s">
        <v>7</v>
      </c>
      <c r="G2046" t="s">
        <v>8</v>
      </c>
      <c r="H2046">
        <v>3</v>
      </c>
      <c r="I2046">
        <v>0</v>
      </c>
      <c r="J2046" s="4">
        <v>17.5</v>
      </c>
      <c r="K2046" s="4">
        <v>17.5</v>
      </c>
      <c r="L2046" t="s">
        <v>314</v>
      </c>
      <c r="M2046">
        <v>0</v>
      </c>
    </row>
    <row r="2047" spans="1:13" x14ac:dyDescent="0.25">
      <c r="A2047">
        <v>1002097</v>
      </c>
      <c r="B2047" s="1">
        <v>0.375</v>
      </c>
      <c r="C2047" s="3">
        <v>5264</v>
      </c>
      <c r="D2047" t="s">
        <v>6</v>
      </c>
      <c r="E2047">
        <v>3</v>
      </c>
      <c r="F2047" t="s">
        <v>7</v>
      </c>
      <c r="G2047" t="s">
        <v>8</v>
      </c>
      <c r="H2047">
        <v>2</v>
      </c>
      <c r="I2047">
        <v>1</v>
      </c>
      <c r="J2047" s="4">
        <v>11.73389244</v>
      </c>
      <c r="K2047" s="4">
        <v>11.73389244</v>
      </c>
      <c r="L2047" t="s">
        <v>314</v>
      </c>
      <c r="M2047">
        <v>0</v>
      </c>
    </row>
    <row r="2048" spans="1:13" x14ac:dyDescent="0.25">
      <c r="A2048">
        <v>1002098</v>
      </c>
      <c r="B2048" s="1">
        <v>0.375</v>
      </c>
      <c r="C2048" s="3">
        <v>1799</v>
      </c>
      <c r="D2048" t="s">
        <v>6</v>
      </c>
      <c r="E2048">
        <v>3</v>
      </c>
      <c r="F2048" t="s">
        <v>7</v>
      </c>
      <c r="G2048" t="s">
        <v>8</v>
      </c>
      <c r="H2048">
        <v>1</v>
      </c>
      <c r="I2048">
        <v>0</v>
      </c>
      <c r="J2048" s="4">
        <v>9.8000001910000005</v>
      </c>
      <c r="K2048" s="4">
        <v>9.8000001910000005</v>
      </c>
      <c r="L2048" t="s">
        <v>314</v>
      </c>
      <c r="M2048">
        <v>0</v>
      </c>
    </row>
    <row r="2049" spans="1:13" x14ac:dyDescent="0.25">
      <c r="A2049">
        <v>1002099</v>
      </c>
      <c r="B2049" s="1">
        <v>0.375</v>
      </c>
      <c r="C2049" s="3">
        <v>5563</v>
      </c>
      <c r="D2049" t="s">
        <v>6</v>
      </c>
      <c r="E2049">
        <v>3</v>
      </c>
      <c r="F2049" t="s">
        <v>7</v>
      </c>
      <c r="G2049" t="s">
        <v>8</v>
      </c>
      <c r="H2049">
        <v>3</v>
      </c>
      <c r="I2049">
        <v>0</v>
      </c>
      <c r="J2049" s="4">
        <v>7.9881343840000003</v>
      </c>
      <c r="K2049" s="4">
        <v>7.9881343840000003</v>
      </c>
      <c r="L2049" t="s">
        <v>314</v>
      </c>
      <c r="M2049">
        <v>0</v>
      </c>
    </row>
    <row r="2050" spans="1:13" x14ac:dyDescent="0.25">
      <c r="A2050">
        <v>1002100</v>
      </c>
      <c r="B2050" s="1">
        <v>0.375</v>
      </c>
      <c r="C2050" s="3">
        <v>4868</v>
      </c>
      <c r="D2050" t="s">
        <v>6</v>
      </c>
      <c r="E2050">
        <v>3</v>
      </c>
      <c r="F2050" t="s">
        <v>7</v>
      </c>
      <c r="G2050" t="s">
        <v>8</v>
      </c>
      <c r="H2050">
        <v>2</v>
      </c>
      <c r="I2050">
        <v>1</v>
      </c>
      <c r="J2050" s="4">
        <v>7.4568181039999999</v>
      </c>
      <c r="K2050" s="4">
        <v>7.4568181039999999</v>
      </c>
      <c r="L2050" t="s">
        <v>314</v>
      </c>
      <c r="M2050">
        <v>0</v>
      </c>
    </row>
    <row r="2051" spans="1:13" x14ac:dyDescent="0.25">
      <c r="A2051">
        <v>1002101</v>
      </c>
      <c r="B2051" s="1">
        <v>0.375</v>
      </c>
      <c r="C2051" s="3">
        <v>5564</v>
      </c>
      <c r="D2051" t="s">
        <v>6</v>
      </c>
      <c r="E2051">
        <v>3</v>
      </c>
      <c r="F2051" t="s">
        <v>7</v>
      </c>
      <c r="G2051" t="s">
        <v>8</v>
      </c>
      <c r="H2051">
        <v>1</v>
      </c>
      <c r="I2051">
        <v>0</v>
      </c>
      <c r="J2051" s="4">
        <v>7.8357100490000002</v>
      </c>
      <c r="K2051" s="4">
        <v>7.8357100490000002</v>
      </c>
      <c r="L2051" t="s">
        <v>314</v>
      </c>
      <c r="M2051">
        <v>0</v>
      </c>
    </row>
    <row r="2052" spans="1:13" x14ac:dyDescent="0.25">
      <c r="A2052">
        <v>1002102</v>
      </c>
      <c r="B2052" s="1">
        <v>0.375</v>
      </c>
      <c r="C2052" s="3">
        <v>5561</v>
      </c>
      <c r="D2052" t="s">
        <v>6</v>
      </c>
      <c r="E2052">
        <v>3</v>
      </c>
      <c r="F2052" t="s">
        <v>7</v>
      </c>
      <c r="G2052" t="s">
        <v>8</v>
      </c>
      <c r="H2052">
        <v>2</v>
      </c>
      <c r="I2052">
        <v>1</v>
      </c>
      <c r="J2052" s="4">
        <v>13</v>
      </c>
      <c r="K2052" s="4">
        <v>13</v>
      </c>
      <c r="L2052" t="s">
        <v>314</v>
      </c>
      <c r="M2052">
        <v>0</v>
      </c>
    </row>
    <row r="2053" spans="1:13" x14ac:dyDescent="0.25">
      <c r="A2053">
        <v>1002103</v>
      </c>
      <c r="B2053" s="1">
        <v>0.375</v>
      </c>
      <c r="C2053" s="3">
        <v>5364</v>
      </c>
      <c r="D2053" t="s">
        <v>6</v>
      </c>
      <c r="E2053">
        <v>3</v>
      </c>
      <c r="F2053" t="s">
        <v>7</v>
      </c>
      <c r="G2053" t="s">
        <v>8</v>
      </c>
      <c r="H2053">
        <v>1</v>
      </c>
      <c r="I2053">
        <v>0</v>
      </c>
      <c r="J2053" s="4">
        <v>16.816509249999999</v>
      </c>
      <c r="K2053" s="4">
        <v>16.816509249999999</v>
      </c>
      <c r="L2053" t="s">
        <v>314</v>
      </c>
      <c r="M2053">
        <v>0</v>
      </c>
    </row>
    <row r="2054" spans="1:13" x14ac:dyDescent="0.25">
      <c r="A2054">
        <v>1002104</v>
      </c>
      <c r="B2054" s="1">
        <v>0.3756944444444445</v>
      </c>
      <c r="C2054" s="3">
        <v>5038</v>
      </c>
      <c r="D2054" t="s">
        <v>6</v>
      </c>
      <c r="E2054">
        <v>3</v>
      </c>
      <c r="F2054" t="s">
        <v>7</v>
      </c>
      <c r="G2054" t="s">
        <v>8</v>
      </c>
      <c r="H2054">
        <v>3</v>
      </c>
      <c r="I2054">
        <v>0</v>
      </c>
      <c r="J2054" s="4">
        <v>12.886335369999999</v>
      </c>
      <c r="K2054" s="4">
        <v>12.886335369999999</v>
      </c>
      <c r="L2054" t="s">
        <v>320</v>
      </c>
      <c r="M2054">
        <v>0</v>
      </c>
    </row>
    <row r="2055" spans="1:13" x14ac:dyDescent="0.25">
      <c r="A2055">
        <v>1002105</v>
      </c>
      <c r="B2055" s="1">
        <v>0.3756944444444445</v>
      </c>
      <c r="C2055" s="3">
        <v>1437</v>
      </c>
      <c r="D2055" t="s">
        <v>6</v>
      </c>
      <c r="E2055">
        <v>3</v>
      </c>
      <c r="F2055" t="s">
        <v>7</v>
      </c>
      <c r="G2055" t="s">
        <v>8</v>
      </c>
      <c r="H2055">
        <v>2</v>
      </c>
      <c r="I2055">
        <v>1</v>
      </c>
      <c r="J2055" s="4">
        <v>12.399999619999999</v>
      </c>
      <c r="K2055" s="4">
        <v>12.399999619999999</v>
      </c>
      <c r="L2055" t="s">
        <v>320</v>
      </c>
      <c r="M2055">
        <v>0</v>
      </c>
    </row>
    <row r="2056" spans="1:13" x14ac:dyDescent="0.25">
      <c r="A2056">
        <v>1000517</v>
      </c>
      <c r="B2056" s="1">
        <v>0.89583333333333337</v>
      </c>
      <c r="C2056" s="3">
        <v>5330</v>
      </c>
      <c r="D2056" t="s">
        <v>6</v>
      </c>
      <c r="E2056">
        <v>3</v>
      </c>
      <c r="F2056" t="s">
        <v>20</v>
      </c>
      <c r="G2056" t="s">
        <v>14</v>
      </c>
      <c r="H2056">
        <v>4</v>
      </c>
      <c r="I2056">
        <v>0</v>
      </c>
      <c r="J2056" s="4">
        <v>26.428668980000001</v>
      </c>
      <c r="K2056" s="4">
        <v>26.428668980000001</v>
      </c>
      <c r="L2056" t="s">
        <v>56</v>
      </c>
      <c r="M2056">
        <v>43</v>
      </c>
    </row>
    <row r="2057" spans="1:13" x14ac:dyDescent="0.25">
      <c r="A2057">
        <v>1002107</v>
      </c>
      <c r="B2057" s="1">
        <v>0.3756944444444445</v>
      </c>
      <c r="C2057" s="3">
        <v>906</v>
      </c>
      <c r="D2057" t="s">
        <v>6</v>
      </c>
      <c r="E2057">
        <v>3</v>
      </c>
      <c r="F2057" t="s">
        <v>7</v>
      </c>
      <c r="G2057" t="s">
        <v>17</v>
      </c>
      <c r="H2057">
        <v>3</v>
      </c>
      <c r="I2057">
        <v>0</v>
      </c>
      <c r="J2057" s="4">
        <v>19.87164688</v>
      </c>
      <c r="K2057" s="4">
        <v>19.87164688</v>
      </c>
      <c r="L2057" t="s">
        <v>320</v>
      </c>
      <c r="M2057">
        <v>10</v>
      </c>
    </row>
    <row r="2058" spans="1:13" x14ac:dyDescent="0.25">
      <c r="A2058">
        <v>1002108</v>
      </c>
      <c r="B2058" s="1">
        <v>0.3756944444444445</v>
      </c>
      <c r="C2058" s="3">
        <v>5528</v>
      </c>
      <c r="D2058" t="s">
        <v>6</v>
      </c>
      <c r="E2058">
        <v>3</v>
      </c>
      <c r="F2058" t="s">
        <v>7</v>
      </c>
      <c r="G2058" t="s">
        <v>8</v>
      </c>
      <c r="H2058">
        <v>2</v>
      </c>
      <c r="I2058">
        <v>0</v>
      </c>
      <c r="J2058" s="4">
        <v>13.120224950000001</v>
      </c>
      <c r="K2058" s="4">
        <v>13.120224950000001</v>
      </c>
      <c r="L2058" t="s">
        <v>320</v>
      </c>
      <c r="M2058">
        <v>0</v>
      </c>
    </row>
    <row r="2059" spans="1:13" x14ac:dyDescent="0.25">
      <c r="A2059">
        <v>1002109</v>
      </c>
      <c r="B2059" s="1">
        <v>0.3756944444444445</v>
      </c>
      <c r="C2059" s="3">
        <v>5396</v>
      </c>
      <c r="D2059" t="s">
        <v>6</v>
      </c>
      <c r="E2059">
        <v>3</v>
      </c>
      <c r="F2059" t="s">
        <v>7</v>
      </c>
      <c r="G2059" t="s">
        <v>8</v>
      </c>
      <c r="H2059">
        <v>3</v>
      </c>
      <c r="I2059">
        <v>0</v>
      </c>
      <c r="J2059" s="4">
        <v>15.121122359999999</v>
      </c>
      <c r="K2059" s="4">
        <v>15.121122359999999</v>
      </c>
      <c r="L2059" t="s">
        <v>320</v>
      </c>
      <c r="M2059">
        <v>0</v>
      </c>
    </row>
    <row r="2060" spans="1:13" x14ac:dyDescent="0.25">
      <c r="A2060">
        <v>1002110</v>
      </c>
      <c r="B2060" s="1">
        <v>0.3756944444444445</v>
      </c>
      <c r="C2060" s="3">
        <v>2096</v>
      </c>
      <c r="D2060" t="s">
        <v>6</v>
      </c>
      <c r="E2060">
        <v>3</v>
      </c>
      <c r="F2060" t="s">
        <v>7</v>
      </c>
      <c r="G2060" t="s">
        <v>8</v>
      </c>
      <c r="H2060">
        <v>2</v>
      </c>
      <c r="I2060">
        <v>0</v>
      </c>
      <c r="J2060" s="4">
        <v>13.43495274</v>
      </c>
      <c r="K2060" s="4">
        <v>13.43495274</v>
      </c>
      <c r="L2060" t="s">
        <v>320</v>
      </c>
      <c r="M2060">
        <v>0</v>
      </c>
    </row>
    <row r="2061" spans="1:13" x14ac:dyDescent="0.25">
      <c r="A2061">
        <v>1002111</v>
      </c>
      <c r="B2061" s="1">
        <v>0.3756944444444445</v>
      </c>
      <c r="C2061" s="3">
        <v>993</v>
      </c>
      <c r="D2061" t="s">
        <v>6</v>
      </c>
      <c r="E2061">
        <v>3</v>
      </c>
      <c r="F2061" t="s">
        <v>7</v>
      </c>
      <c r="G2061" t="s">
        <v>8</v>
      </c>
      <c r="H2061">
        <v>3</v>
      </c>
      <c r="I2061">
        <v>0</v>
      </c>
      <c r="J2061" s="4">
        <v>21.945003509999999</v>
      </c>
      <c r="K2061" s="4">
        <v>21.945003509999999</v>
      </c>
      <c r="L2061" t="s">
        <v>320</v>
      </c>
      <c r="M2061">
        <v>0</v>
      </c>
    </row>
    <row r="2062" spans="1:13" x14ac:dyDescent="0.25">
      <c r="A2062">
        <v>1002112</v>
      </c>
      <c r="B2062" s="1">
        <v>0.3756944444444445</v>
      </c>
      <c r="C2062" s="3">
        <v>5495</v>
      </c>
      <c r="D2062" t="s">
        <v>6</v>
      </c>
      <c r="E2062">
        <v>3</v>
      </c>
      <c r="F2062" t="s">
        <v>7</v>
      </c>
      <c r="G2062" t="s">
        <v>8</v>
      </c>
      <c r="H2062">
        <v>3</v>
      </c>
      <c r="I2062">
        <v>0</v>
      </c>
      <c r="J2062" s="4">
        <v>15.39471722</v>
      </c>
      <c r="K2062" s="4">
        <v>15.39471722</v>
      </c>
      <c r="L2062" t="s">
        <v>320</v>
      </c>
      <c r="M2062">
        <v>0</v>
      </c>
    </row>
    <row r="2063" spans="1:13" x14ac:dyDescent="0.25">
      <c r="A2063">
        <v>1002113</v>
      </c>
      <c r="B2063" s="1">
        <v>0.3756944444444445</v>
      </c>
      <c r="C2063" s="3">
        <v>110</v>
      </c>
      <c r="D2063" t="s">
        <v>6</v>
      </c>
      <c r="E2063">
        <v>3</v>
      </c>
      <c r="F2063" t="s">
        <v>7</v>
      </c>
      <c r="G2063" t="s">
        <v>8</v>
      </c>
      <c r="H2063">
        <v>3</v>
      </c>
      <c r="I2063">
        <v>0</v>
      </c>
      <c r="J2063" s="4">
        <v>42</v>
      </c>
      <c r="K2063" s="4">
        <v>42</v>
      </c>
      <c r="L2063" t="s">
        <v>320</v>
      </c>
      <c r="M2063">
        <v>0</v>
      </c>
    </row>
    <row r="2064" spans="1:13" x14ac:dyDescent="0.25">
      <c r="A2064">
        <v>1002114</v>
      </c>
      <c r="B2064" s="1">
        <v>0.3756944444444445</v>
      </c>
      <c r="C2064" s="3">
        <v>5066</v>
      </c>
      <c r="D2064" t="s">
        <v>6</v>
      </c>
      <c r="E2064">
        <v>3</v>
      </c>
      <c r="F2064" t="s">
        <v>7</v>
      </c>
      <c r="G2064" t="s">
        <v>10</v>
      </c>
      <c r="H2064">
        <v>3</v>
      </c>
      <c r="I2064">
        <v>0</v>
      </c>
      <c r="J2064" s="4">
        <v>19.399999619999999</v>
      </c>
      <c r="K2064" s="4">
        <v>19.399999619999999</v>
      </c>
      <c r="L2064" t="s">
        <v>320</v>
      </c>
      <c r="M2064">
        <v>9</v>
      </c>
    </row>
    <row r="2065" spans="1:13" x14ac:dyDescent="0.25">
      <c r="A2065">
        <v>1002115</v>
      </c>
      <c r="B2065" s="1">
        <v>0.3756944444444445</v>
      </c>
      <c r="C2065" s="3">
        <v>4967</v>
      </c>
      <c r="D2065" t="s">
        <v>6</v>
      </c>
      <c r="E2065">
        <v>3</v>
      </c>
      <c r="F2065" t="s">
        <v>7</v>
      </c>
      <c r="G2065" t="s">
        <v>17</v>
      </c>
      <c r="H2065">
        <v>2</v>
      </c>
      <c r="I2065">
        <v>0</v>
      </c>
      <c r="J2065" s="4">
        <v>25.07045746</v>
      </c>
      <c r="K2065" s="4">
        <v>25.07045746</v>
      </c>
      <c r="L2065" t="s">
        <v>320</v>
      </c>
      <c r="M2065">
        <v>25</v>
      </c>
    </row>
    <row r="2066" spans="1:13" x14ac:dyDescent="0.25">
      <c r="A2066">
        <v>1002309</v>
      </c>
      <c r="B2066" s="1">
        <v>0.70833333333333337</v>
      </c>
      <c r="C2066" s="3">
        <v>5363</v>
      </c>
      <c r="D2066" t="s">
        <v>6</v>
      </c>
      <c r="E2066">
        <v>3</v>
      </c>
      <c r="F2066" t="s">
        <v>7</v>
      </c>
      <c r="G2066" t="s">
        <v>8</v>
      </c>
      <c r="H2066">
        <v>4</v>
      </c>
      <c r="I2066">
        <v>0</v>
      </c>
      <c r="J2066" s="4">
        <v>11.100000380000001</v>
      </c>
      <c r="K2066" s="4">
        <v>11.100000380000001</v>
      </c>
      <c r="L2066" t="s">
        <v>339</v>
      </c>
      <c r="M2066">
        <v>0</v>
      </c>
    </row>
    <row r="2067" spans="1:13" x14ac:dyDescent="0.25">
      <c r="A2067">
        <v>1002117</v>
      </c>
      <c r="B2067" s="1">
        <v>0.3756944444444445</v>
      </c>
      <c r="C2067" s="3">
        <v>5000</v>
      </c>
      <c r="D2067" t="s">
        <v>6</v>
      </c>
      <c r="E2067">
        <v>3</v>
      </c>
      <c r="F2067" t="s">
        <v>7</v>
      </c>
      <c r="G2067" t="s">
        <v>17</v>
      </c>
      <c r="H2067">
        <v>3</v>
      </c>
      <c r="I2067">
        <v>0</v>
      </c>
      <c r="J2067" s="4">
        <v>14.399999619999999</v>
      </c>
      <c r="K2067" s="4">
        <v>14.399999619999999</v>
      </c>
      <c r="L2067" t="s">
        <v>320</v>
      </c>
      <c r="M2067">
        <v>5</v>
      </c>
    </row>
    <row r="2068" spans="1:13" x14ac:dyDescent="0.25">
      <c r="A2068">
        <v>1002118</v>
      </c>
      <c r="B2068" s="1">
        <v>0.3756944444444445</v>
      </c>
      <c r="C2068" s="3">
        <v>814</v>
      </c>
      <c r="D2068" t="s">
        <v>6</v>
      </c>
      <c r="E2068">
        <v>3</v>
      </c>
      <c r="F2068" t="s">
        <v>7</v>
      </c>
      <c r="G2068" t="s">
        <v>8</v>
      </c>
      <c r="H2068">
        <v>1</v>
      </c>
      <c r="I2068">
        <v>0</v>
      </c>
      <c r="J2068" s="4">
        <v>20.730688099999998</v>
      </c>
      <c r="K2068" s="4">
        <v>20.730688099999998</v>
      </c>
      <c r="L2068" t="s">
        <v>320</v>
      </c>
      <c r="M2068">
        <v>0</v>
      </c>
    </row>
    <row r="2069" spans="1:13" x14ac:dyDescent="0.25">
      <c r="A2069">
        <v>1002119</v>
      </c>
      <c r="B2069" s="1">
        <v>0.3756944444444445</v>
      </c>
      <c r="C2069" s="3">
        <v>5099</v>
      </c>
      <c r="D2069" t="s">
        <v>6</v>
      </c>
      <c r="E2069">
        <v>3</v>
      </c>
      <c r="F2069" t="s">
        <v>7</v>
      </c>
      <c r="G2069" t="s">
        <v>8</v>
      </c>
      <c r="H2069">
        <v>2</v>
      </c>
      <c r="I2069">
        <v>0</v>
      </c>
      <c r="J2069" s="4">
        <v>29.827924729999999</v>
      </c>
      <c r="K2069" s="4">
        <v>29.827924729999999</v>
      </c>
      <c r="L2069" t="s">
        <v>320</v>
      </c>
      <c r="M2069">
        <v>0</v>
      </c>
    </row>
    <row r="2070" spans="1:13" x14ac:dyDescent="0.25">
      <c r="A2070">
        <v>1002120</v>
      </c>
      <c r="B2070" s="1">
        <v>0.3756944444444445</v>
      </c>
      <c r="C2070" s="3">
        <v>918</v>
      </c>
      <c r="D2070" t="s">
        <v>6</v>
      </c>
      <c r="E2070">
        <v>3</v>
      </c>
      <c r="F2070" t="s">
        <v>7</v>
      </c>
      <c r="G2070" t="s">
        <v>14</v>
      </c>
      <c r="H2070">
        <v>2</v>
      </c>
      <c r="I2070">
        <v>0</v>
      </c>
      <c r="J2070" s="4">
        <v>16.34495926</v>
      </c>
      <c r="K2070" s="4">
        <v>16.34495926</v>
      </c>
      <c r="L2070" t="s">
        <v>320</v>
      </c>
      <c r="M2070">
        <v>45</v>
      </c>
    </row>
    <row r="2071" spans="1:13" x14ac:dyDescent="0.25">
      <c r="A2071">
        <v>1002121</v>
      </c>
      <c r="B2071" s="1">
        <v>0.3756944444444445</v>
      </c>
      <c r="C2071" s="3">
        <v>729</v>
      </c>
      <c r="D2071" t="s">
        <v>6</v>
      </c>
      <c r="E2071">
        <v>3</v>
      </c>
      <c r="F2071" t="s">
        <v>7</v>
      </c>
      <c r="G2071" t="s">
        <v>8</v>
      </c>
      <c r="H2071">
        <v>3</v>
      </c>
      <c r="I2071">
        <v>0</v>
      </c>
      <c r="J2071" s="4">
        <v>15.34187412</v>
      </c>
      <c r="K2071" s="4">
        <v>15.34187412</v>
      </c>
      <c r="L2071" t="s">
        <v>320</v>
      </c>
      <c r="M2071">
        <v>0</v>
      </c>
    </row>
    <row r="2072" spans="1:13" x14ac:dyDescent="0.25">
      <c r="A2072">
        <v>1002122</v>
      </c>
      <c r="B2072" s="1">
        <v>0.3756944444444445</v>
      </c>
      <c r="C2072" s="3">
        <v>1007</v>
      </c>
      <c r="D2072" t="s">
        <v>6</v>
      </c>
      <c r="E2072">
        <v>3</v>
      </c>
      <c r="F2072" t="s">
        <v>7</v>
      </c>
      <c r="G2072" t="s">
        <v>8</v>
      </c>
      <c r="H2072">
        <v>1</v>
      </c>
      <c r="I2072">
        <v>0</v>
      </c>
      <c r="J2072" s="4">
        <v>11.001023289999999</v>
      </c>
      <c r="K2072" s="4">
        <v>11.001023289999999</v>
      </c>
      <c r="L2072" t="s">
        <v>320</v>
      </c>
      <c r="M2072">
        <v>0</v>
      </c>
    </row>
    <row r="2073" spans="1:13" x14ac:dyDescent="0.25">
      <c r="A2073">
        <v>1002123</v>
      </c>
      <c r="B2073" s="1">
        <v>0.3756944444444445</v>
      </c>
      <c r="C2073" s="3">
        <v>760</v>
      </c>
      <c r="D2073" t="s">
        <v>6</v>
      </c>
      <c r="E2073">
        <v>3</v>
      </c>
      <c r="F2073" t="s">
        <v>7</v>
      </c>
      <c r="G2073" t="s">
        <v>8</v>
      </c>
      <c r="H2073">
        <v>2</v>
      </c>
      <c r="I2073">
        <v>0</v>
      </c>
      <c r="J2073" s="4">
        <v>24</v>
      </c>
      <c r="K2073" s="4">
        <v>24</v>
      </c>
      <c r="L2073" t="s">
        <v>320</v>
      </c>
      <c r="M2073">
        <v>0</v>
      </c>
    </row>
    <row r="2074" spans="1:13" x14ac:dyDescent="0.25">
      <c r="A2074">
        <v>1002124</v>
      </c>
      <c r="B2074" s="1">
        <v>0.3756944444444445</v>
      </c>
      <c r="C2074" s="3">
        <v>736</v>
      </c>
      <c r="D2074" t="s">
        <v>6</v>
      </c>
      <c r="E2074">
        <v>3</v>
      </c>
      <c r="F2074" t="s">
        <v>7</v>
      </c>
      <c r="G2074" t="s">
        <v>14</v>
      </c>
      <c r="H2074">
        <v>3</v>
      </c>
      <c r="I2074">
        <v>0</v>
      </c>
      <c r="J2074" s="4">
        <v>22.064287190000002</v>
      </c>
      <c r="K2074" s="4">
        <v>22.064287190000002</v>
      </c>
      <c r="L2074" t="s">
        <v>320</v>
      </c>
      <c r="M2074">
        <v>8</v>
      </c>
    </row>
    <row r="2075" spans="1:13" x14ac:dyDescent="0.25">
      <c r="A2075">
        <v>1002125</v>
      </c>
      <c r="B2075" s="1">
        <v>0.3756944444444445</v>
      </c>
      <c r="C2075" s="3">
        <v>4835</v>
      </c>
      <c r="D2075" t="s">
        <v>6</v>
      </c>
      <c r="E2075">
        <v>3</v>
      </c>
      <c r="F2075" t="s">
        <v>7</v>
      </c>
      <c r="G2075" t="s">
        <v>10</v>
      </c>
      <c r="H2075">
        <v>3</v>
      </c>
      <c r="I2075">
        <v>1</v>
      </c>
      <c r="J2075" s="4">
        <v>20.05559921</v>
      </c>
      <c r="K2075" s="4">
        <v>20.05559921</v>
      </c>
      <c r="L2075" t="s">
        <v>320</v>
      </c>
      <c r="M2075">
        <v>6</v>
      </c>
    </row>
    <row r="2076" spans="1:13" x14ac:dyDescent="0.25">
      <c r="A2076">
        <v>1002126</v>
      </c>
      <c r="B2076" s="1">
        <v>0.3756944444444445</v>
      </c>
      <c r="C2076" s="3">
        <v>903</v>
      </c>
      <c r="D2076" t="s">
        <v>6</v>
      </c>
      <c r="E2076">
        <v>3</v>
      </c>
      <c r="F2076" t="s">
        <v>7</v>
      </c>
      <c r="G2076" t="s">
        <v>10</v>
      </c>
      <c r="H2076">
        <v>2</v>
      </c>
      <c r="I2076">
        <v>0</v>
      </c>
      <c r="J2076" s="4">
        <v>15.69999981</v>
      </c>
      <c r="K2076" s="4">
        <v>15.69999981</v>
      </c>
      <c r="L2076" t="s">
        <v>320</v>
      </c>
      <c r="M2076">
        <v>22</v>
      </c>
    </row>
    <row r="2077" spans="1:13" x14ac:dyDescent="0.25">
      <c r="A2077">
        <v>1002127</v>
      </c>
      <c r="B2077" s="1">
        <v>0.3756944444444445</v>
      </c>
      <c r="C2077" s="3">
        <v>4837</v>
      </c>
      <c r="D2077" t="s">
        <v>6</v>
      </c>
      <c r="E2077">
        <v>3</v>
      </c>
      <c r="F2077" t="s">
        <v>7</v>
      </c>
      <c r="G2077" t="s">
        <v>10</v>
      </c>
      <c r="H2077">
        <v>3</v>
      </c>
      <c r="I2077">
        <v>0</v>
      </c>
      <c r="J2077" s="4">
        <v>22.899999619999999</v>
      </c>
      <c r="K2077" s="4">
        <v>22.899999619999999</v>
      </c>
      <c r="L2077" t="s">
        <v>320</v>
      </c>
      <c r="M2077">
        <v>16</v>
      </c>
    </row>
    <row r="2078" spans="1:13" x14ac:dyDescent="0.25">
      <c r="A2078">
        <v>1002128</v>
      </c>
      <c r="B2078" s="1">
        <v>0.3756944444444445</v>
      </c>
      <c r="C2078" s="3">
        <v>4901</v>
      </c>
      <c r="D2078" t="s">
        <v>6</v>
      </c>
      <c r="E2078">
        <v>3</v>
      </c>
      <c r="F2078" t="s">
        <v>7</v>
      </c>
      <c r="G2078" t="s">
        <v>8</v>
      </c>
      <c r="H2078">
        <v>3</v>
      </c>
      <c r="I2078">
        <v>0</v>
      </c>
      <c r="J2078" s="4">
        <v>17.118978500000001</v>
      </c>
      <c r="K2078" s="4">
        <v>17.118978500000001</v>
      </c>
      <c r="L2078" t="s">
        <v>320</v>
      </c>
      <c r="M2078">
        <v>0</v>
      </c>
    </row>
    <row r="2079" spans="1:13" x14ac:dyDescent="0.25">
      <c r="A2079">
        <v>1002129</v>
      </c>
      <c r="B2079" s="1">
        <v>0.3756944444444445</v>
      </c>
      <c r="C2079" s="3">
        <v>2855</v>
      </c>
      <c r="D2079" t="s">
        <v>6</v>
      </c>
      <c r="E2079">
        <v>3</v>
      </c>
      <c r="F2079" t="s">
        <v>7</v>
      </c>
      <c r="G2079" t="s">
        <v>8</v>
      </c>
      <c r="H2079">
        <v>3</v>
      </c>
      <c r="I2079">
        <v>0</v>
      </c>
      <c r="J2079" s="4">
        <v>12.48805904</v>
      </c>
      <c r="K2079" s="4">
        <v>12.48805904</v>
      </c>
      <c r="L2079" t="s">
        <v>320</v>
      </c>
      <c r="M2079">
        <v>0</v>
      </c>
    </row>
    <row r="2080" spans="1:13" x14ac:dyDescent="0.25">
      <c r="A2080">
        <v>1002130</v>
      </c>
      <c r="B2080" s="1">
        <v>0.3756944444444445</v>
      </c>
      <c r="C2080" s="3">
        <v>5429</v>
      </c>
      <c r="D2080" t="s">
        <v>6</v>
      </c>
      <c r="E2080">
        <v>3</v>
      </c>
      <c r="F2080" t="s">
        <v>7</v>
      </c>
      <c r="G2080" t="s">
        <v>8</v>
      </c>
      <c r="H2080">
        <v>3</v>
      </c>
      <c r="I2080">
        <v>0</v>
      </c>
      <c r="J2080" s="4">
        <v>12.69999981</v>
      </c>
      <c r="K2080" s="4">
        <v>12.69999981</v>
      </c>
      <c r="L2080" t="s">
        <v>320</v>
      </c>
      <c r="M2080">
        <v>0</v>
      </c>
    </row>
    <row r="2081" spans="1:13" x14ac:dyDescent="0.25">
      <c r="A2081">
        <v>1002131</v>
      </c>
      <c r="B2081" s="1">
        <v>0.45833333333333331</v>
      </c>
      <c r="C2081" s="3">
        <v>914</v>
      </c>
      <c r="D2081" t="s">
        <v>6</v>
      </c>
      <c r="E2081">
        <v>3</v>
      </c>
      <c r="F2081" t="s">
        <v>7</v>
      </c>
      <c r="G2081" t="s">
        <v>8</v>
      </c>
      <c r="H2081">
        <v>1</v>
      </c>
      <c r="I2081">
        <v>1</v>
      </c>
      <c r="J2081" s="4">
        <v>15.80000019</v>
      </c>
      <c r="K2081" s="4">
        <v>15.80000019</v>
      </c>
      <c r="L2081" t="s">
        <v>323</v>
      </c>
      <c r="M2081">
        <v>0</v>
      </c>
    </row>
    <row r="2082" spans="1:13" x14ac:dyDescent="0.25">
      <c r="A2082">
        <v>1002132</v>
      </c>
      <c r="B2082" s="1">
        <v>0.45833333333333331</v>
      </c>
      <c r="C2082" s="3">
        <v>912</v>
      </c>
      <c r="D2082" t="s">
        <v>6</v>
      </c>
      <c r="E2082">
        <v>3</v>
      </c>
      <c r="F2082" t="s">
        <v>7</v>
      </c>
      <c r="G2082" t="s">
        <v>8</v>
      </c>
      <c r="H2082">
        <v>1</v>
      </c>
      <c r="I2082">
        <v>1</v>
      </c>
      <c r="J2082" s="4">
        <v>1.8999999759999999</v>
      </c>
      <c r="K2082" s="4">
        <v>1.8999999759999999</v>
      </c>
      <c r="L2082" t="s">
        <v>323</v>
      </c>
      <c r="M2082">
        <v>0</v>
      </c>
    </row>
    <row r="2083" spans="1:13" x14ac:dyDescent="0.25">
      <c r="A2083">
        <v>1002133</v>
      </c>
      <c r="B2083" s="1">
        <v>0.45833333333333331</v>
      </c>
      <c r="C2083" s="3">
        <v>5001</v>
      </c>
      <c r="D2083" t="s">
        <v>6</v>
      </c>
      <c r="E2083">
        <v>3</v>
      </c>
      <c r="F2083" t="s">
        <v>7</v>
      </c>
      <c r="G2083" t="s">
        <v>10</v>
      </c>
      <c r="H2083">
        <v>3</v>
      </c>
      <c r="I2083">
        <v>0</v>
      </c>
      <c r="J2083" s="4">
        <v>15.600000380000001</v>
      </c>
      <c r="K2083" s="4">
        <v>15.600000380000001</v>
      </c>
      <c r="L2083" t="s">
        <v>323</v>
      </c>
      <c r="M2083">
        <v>11</v>
      </c>
    </row>
    <row r="2084" spans="1:13" x14ac:dyDescent="0.25">
      <c r="A2084">
        <v>1002134</v>
      </c>
      <c r="B2084" s="1">
        <v>0.4375</v>
      </c>
      <c r="C2084" s="3">
        <v>5367</v>
      </c>
      <c r="D2084" t="s">
        <v>6</v>
      </c>
      <c r="E2084">
        <v>3</v>
      </c>
      <c r="F2084" t="s">
        <v>7</v>
      </c>
      <c r="G2084" t="s">
        <v>17</v>
      </c>
      <c r="H2084">
        <v>1</v>
      </c>
      <c r="I2084">
        <v>0</v>
      </c>
      <c r="J2084" s="4">
        <v>21.899999619999999</v>
      </c>
      <c r="K2084" s="4">
        <v>21.899999619999999</v>
      </c>
      <c r="L2084" t="s">
        <v>324</v>
      </c>
      <c r="M2084">
        <v>19</v>
      </c>
    </row>
    <row r="2085" spans="1:13" x14ac:dyDescent="0.25">
      <c r="A2085">
        <v>1002135</v>
      </c>
      <c r="B2085" s="1">
        <v>0.41666666666666669</v>
      </c>
      <c r="C2085" s="3">
        <v>5562</v>
      </c>
      <c r="D2085" t="s">
        <v>6</v>
      </c>
      <c r="E2085">
        <v>3</v>
      </c>
      <c r="F2085" t="s">
        <v>7</v>
      </c>
      <c r="G2085" t="s">
        <v>8</v>
      </c>
      <c r="H2085">
        <v>1</v>
      </c>
      <c r="I2085">
        <v>0</v>
      </c>
      <c r="J2085" s="4">
        <v>5.0999999049999998</v>
      </c>
      <c r="K2085" s="4">
        <v>5.0999999049999998</v>
      </c>
      <c r="L2085" t="s">
        <v>433</v>
      </c>
      <c r="M2085">
        <v>0</v>
      </c>
    </row>
    <row r="2086" spans="1:13" x14ac:dyDescent="0.25">
      <c r="A2086">
        <v>1002136</v>
      </c>
      <c r="B2086" s="1">
        <v>0.4381944444444445</v>
      </c>
      <c r="C2086" s="3">
        <v>911</v>
      </c>
      <c r="D2086" t="s">
        <v>6</v>
      </c>
      <c r="E2086">
        <v>3</v>
      </c>
      <c r="F2086" t="s">
        <v>7</v>
      </c>
      <c r="G2086" t="s">
        <v>10</v>
      </c>
      <c r="H2086">
        <v>3</v>
      </c>
      <c r="I2086">
        <v>0</v>
      </c>
      <c r="J2086" s="4">
        <v>24.35836411</v>
      </c>
      <c r="K2086" s="4">
        <v>24.35836411</v>
      </c>
      <c r="L2086" t="s">
        <v>321</v>
      </c>
      <c r="M2086">
        <v>47</v>
      </c>
    </row>
    <row r="2087" spans="1:13" x14ac:dyDescent="0.25">
      <c r="A2087">
        <v>1002137</v>
      </c>
      <c r="B2087" s="1">
        <v>0.4381944444444445</v>
      </c>
      <c r="C2087" s="3">
        <v>1140</v>
      </c>
      <c r="D2087" t="s">
        <v>6</v>
      </c>
      <c r="E2087">
        <v>3</v>
      </c>
      <c r="F2087" t="s">
        <v>7</v>
      </c>
      <c r="G2087" t="s">
        <v>17</v>
      </c>
      <c r="H2087">
        <v>2</v>
      </c>
      <c r="I2087">
        <v>0</v>
      </c>
      <c r="J2087" s="4">
        <v>18.452425000000002</v>
      </c>
      <c r="K2087" s="4">
        <v>18.452425000000002</v>
      </c>
      <c r="L2087" t="s">
        <v>321</v>
      </c>
      <c r="M2087">
        <v>11</v>
      </c>
    </row>
    <row r="2088" spans="1:13" x14ac:dyDescent="0.25">
      <c r="A2088">
        <v>1002138</v>
      </c>
      <c r="B2088" s="1">
        <v>0.4381944444444445</v>
      </c>
      <c r="C2088" s="3">
        <v>5045</v>
      </c>
      <c r="D2088" t="s">
        <v>6</v>
      </c>
      <c r="E2088">
        <v>3</v>
      </c>
      <c r="F2088" t="s">
        <v>7</v>
      </c>
      <c r="G2088" t="s">
        <v>17</v>
      </c>
      <c r="H2088">
        <v>3</v>
      </c>
      <c r="I2088">
        <v>0</v>
      </c>
      <c r="J2088" s="4">
        <v>18.06063271</v>
      </c>
      <c r="K2088" s="4">
        <v>18.06063271</v>
      </c>
      <c r="L2088" t="s">
        <v>321</v>
      </c>
      <c r="M2088">
        <v>14</v>
      </c>
    </row>
    <row r="2089" spans="1:13" x14ac:dyDescent="0.25">
      <c r="A2089">
        <v>1002139</v>
      </c>
      <c r="B2089" s="1">
        <v>0.4381944444444445</v>
      </c>
      <c r="C2089" s="3">
        <v>920</v>
      </c>
      <c r="D2089" t="s">
        <v>6</v>
      </c>
      <c r="E2089">
        <v>3</v>
      </c>
      <c r="F2089" t="s">
        <v>7</v>
      </c>
      <c r="G2089" t="s">
        <v>14</v>
      </c>
      <c r="H2089">
        <v>1</v>
      </c>
      <c r="I2089">
        <v>0</v>
      </c>
      <c r="J2089" s="4">
        <v>10.19999981</v>
      </c>
      <c r="K2089" s="4">
        <v>10.19999981</v>
      </c>
      <c r="L2089" t="s">
        <v>321</v>
      </c>
      <c r="M2089">
        <v>12</v>
      </c>
    </row>
    <row r="2090" spans="1:13" x14ac:dyDescent="0.25">
      <c r="A2090">
        <v>1002140</v>
      </c>
      <c r="B2090" s="1">
        <v>0.4381944444444445</v>
      </c>
      <c r="C2090" s="3">
        <v>910</v>
      </c>
      <c r="D2090" t="s">
        <v>6</v>
      </c>
      <c r="E2090">
        <v>3</v>
      </c>
      <c r="F2090" t="s">
        <v>7</v>
      </c>
      <c r="G2090" t="s">
        <v>8</v>
      </c>
      <c r="H2090">
        <v>3</v>
      </c>
      <c r="I2090">
        <v>0</v>
      </c>
      <c r="J2090" s="4">
        <v>14.467441559999999</v>
      </c>
      <c r="K2090" s="4">
        <v>14.467441559999999</v>
      </c>
      <c r="L2090" t="s">
        <v>321</v>
      </c>
      <c r="M2090">
        <v>0</v>
      </c>
    </row>
    <row r="2091" spans="1:13" x14ac:dyDescent="0.25">
      <c r="A2091">
        <v>1002141</v>
      </c>
      <c r="B2091" s="1">
        <v>0.4381944444444445</v>
      </c>
      <c r="C2091" s="3">
        <v>5366</v>
      </c>
      <c r="D2091" t="s">
        <v>6</v>
      </c>
      <c r="E2091">
        <v>3</v>
      </c>
      <c r="F2091" t="s">
        <v>7</v>
      </c>
      <c r="G2091" t="s">
        <v>14</v>
      </c>
      <c r="H2091">
        <v>3</v>
      </c>
      <c r="I2091">
        <v>0</v>
      </c>
      <c r="J2091" s="4">
        <v>10.30000019</v>
      </c>
      <c r="K2091" s="4">
        <v>10.30000019</v>
      </c>
      <c r="L2091" t="s">
        <v>321</v>
      </c>
      <c r="M2091">
        <v>13</v>
      </c>
    </row>
    <row r="2092" spans="1:13" x14ac:dyDescent="0.25">
      <c r="A2092">
        <v>1002142</v>
      </c>
      <c r="B2092" s="1">
        <v>0.4381944444444445</v>
      </c>
      <c r="C2092" s="3">
        <v>82</v>
      </c>
      <c r="D2092" t="s">
        <v>6</v>
      </c>
      <c r="E2092">
        <v>3</v>
      </c>
      <c r="F2092" t="s">
        <v>7</v>
      </c>
      <c r="G2092" t="s">
        <v>17</v>
      </c>
      <c r="H2092">
        <v>2</v>
      </c>
      <c r="I2092">
        <v>0</v>
      </c>
      <c r="J2092" s="4">
        <v>11.43965816</v>
      </c>
      <c r="K2092" s="4">
        <v>11.43965816</v>
      </c>
      <c r="L2092" t="s">
        <v>321</v>
      </c>
      <c r="M2092">
        <v>17</v>
      </c>
    </row>
    <row r="2093" spans="1:13" x14ac:dyDescent="0.25">
      <c r="A2093">
        <v>1002143</v>
      </c>
      <c r="B2093" s="1">
        <v>0.4381944444444445</v>
      </c>
      <c r="C2093" s="3">
        <v>491</v>
      </c>
      <c r="D2093" t="s">
        <v>6</v>
      </c>
      <c r="E2093">
        <v>3</v>
      </c>
      <c r="F2093" t="s">
        <v>7</v>
      </c>
      <c r="G2093" t="s">
        <v>8</v>
      </c>
      <c r="H2093">
        <v>2</v>
      </c>
      <c r="I2093">
        <v>1</v>
      </c>
      <c r="J2093" s="4">
        <v>15.739825250000001</v>
      </c>
      <c r="K2093" s="4">
        <v>15.739825250000001</v>
      </c>
      <c r="L2093" t="s">
        <v>321</v>
      </c>
      <c r="M2093">
        <v>0</v>
      </c>
    </row>
    <row r="2094" spans="1:13" x14ac:dyDescent="0.25">
      <c r="A2094">
        <v>1000774</v>
      </c>
      <c r="B2094" s="1">
        <v>0.79166666666666663</v>
      </c>
      <c r="C2094" s="3">
        <v>5365</v>
      </c>
      <c r="D2094" t="s">
        <v>6</v>
      </c>
      <c r="E2094">
        <v>3</v>
      </c>
      <c r="F2094" t="s">
        <v>7</v>
      </c>
      <c r="G2094" t="s">
        <v>10</v>
      </c>
      <c r="H2094">
        <v>4</v>
      </c>
      <c r="I2094">
        <v>0</v>
      </c>
      <c r="J2094" s="4">
        <v>4.3000001909999996</v>
      </c>
      <c r="K2094" s="4">
        <v>4.3000001909999996</v>
      </c>
      <c r="L2094" t="s">
        <v>86</v>
      </c>
      <c r="M2094">
        <v>15</v>
      </c>
    </row>
    <row r="2095" spans="1:13" x14ac:dyDescent="0.25">
      <c r="A2095">
        <v>1002145</v>
      </c>
      <c r="B2095" s="1">
        <v>0.4381944444444445</v>
      </c>
      <c r="C2095" s="3">
        <v>1139</v>
      </c>
      <c r="D2095" t="s">
        <v>6</v>
      </c>
      <c r="E2095">
        <v>3</v>
      </c>
      <c r="F2095" t="s">
        <v>7</v>
      </c>
      <c r="G2095" t="s">
        <v>17</v>
      </c>
      <c r="H2095">
        <v>3</v>
      </c>
      <c r="I2095">
        <v>0</v>
      </c>
      <c r="J2095" s="4">
        <v>26.465221410000002</v>
      </c>
      <c r="K2095" s="4">
        <v>26.465221410000002</v>
      </c>
      <c r="L2095" t="s">
        <v>321</v>
      </c>
      <c r="M2095">
        <v>10</v>
      </c>
    </row>
    <row r="2096" spans="1:13" x14ac:dyDescent="0.25">
      <c r="A2096">
        <v>1002146</v>
      </c>
      <c r="B2096" s="1">
        <v>0.4381944444444445</v>
      </c>
      <c r="C2096" s="3">
        <v>4736</v>
      </c>
      <c r="D2096" t="s">
        <v>6</v>
      </c>
      <c r="E2096">
        <v>3</v>
      </c>
      <c r="F2096" t="s">
        <v>7</v>
      </c>
      <c r="G2096" t="s">
        <v>14</v>
      </c>
      <c r="H2096">
        <v>3</v>
      </c>
      <c r="I2096">
        <v>0</v>
      </c>
      <c r="J2096" s="4">
        <v>22.31772995</v>
      </c>
      <c r="K2096" s="4">
        <v>22.31772995</v>
      </c>
      <c r="L2096" t="s">
        <v>321</v>
      </c>
      <c r="M2096">
        <v>31</v>
      </c>
    </row>
    <row r="2097" spans="1:13" x14ac:dyDescent="0.25">
      <c r="A2097">
        <v>1002147</v>
      </c>
      <c r="B2097" s="1">
        <v>0.50069444444444444</v>
      </c>
      <c r="C2097" s="3">
        <v>5264</v>
      </c>
      <c r="D2097" t="s">
        <v>6</v>
      </c>
      <c r="E2097">
        <v>3</v>
      </c>
      <c r="F2097" t="s">
        <v>7</v>
      </c>
      <c r="G2097" t="s">
        <v>8</v>
      </c>
      <c r="H2097">
        <v>3</v>
      </c>
      <c r="I2097">
        <v>0</v>
      </c>
      <c r="J2097" s="4">
        <v>16.131822589999999</v>
      </c>
      <c r="K2097" s="4">
        <v>16.131822589999999</v>
      </c>
      <c r="L2097" t="s">
        <v>326</v>
      </c>
      <c r="M2097">
        <v>0</v>
      </c>
    </row>
    <row r="2098" spans="1:13" x14ac:dyDescent="0.25">
      <c r="A2098">
        <v>1002148</v>
      </c>
      <c r="B2098" s="1">
        <v>0.50069444444444444</v>
      </c>
      <c r="C2098" s="3">
        <v>760</v>
      </c>
      <c r="D2098" t="s">
        <v>6</v>
      </c>
      <c r="E2098">
        <v>3</v>
      </c>
      <c r="F2098" t="s">
        <v>7</v>
      </c>
      <c r="G2098" t="s">
        <v>8</v>
      </c>
      <c r="H2098">
        <v>0</v>
      </c>
      <c r="I2098">
        <v>1</v>
      </c>
      <c r="J2098" s="4">
        <v>13.19999981</v>
      </c>
      <c r="K2098" s="4">
        <v>13.19999981</v>
      </c>
      <c r="L2098" t="s">
        <v>326</v>
      </c>
      <c r="M2098">
        <v>0</v>
      </c>
    </row>
    <row r="2099" spans="1:13" x14ac:dyDescent="0.25">
      <c r="A2099">
        <v>1002149</v>
      </c>
      <c r="B2099" s="1">
        <v>0.50069444444444444</v>
      </c>
      <c r="C2099" s="3">
        <v>5495</v>
      </c>
      <c r="D2099" t="s">
        <v>6</v>
      </c>
      <c r="E2099">
        <v>3</v>
      </c>
      <c r="F2099" t="s">
        <v>7</v>
      </c>
      <c r="G2099" t="s">
        <v>8</v>
      </c>
      <c r="H2099">
        <v>3</v>
      </c>
      <c r="I2099">
        <v>0</v>
      </c>
      <c r="J2099" s="4">
        <v>16.020942689999998</v>
      </c>
      <c r="K2099" s="4">
        <v>16.020942689999998</v>
      </c>
      <c r="L2099" t="s">
        <v>326</v>
      </c>
      <c r="M2099">
        <v>0</v>
      </c>
    </row>
    <row r="2100" spans="1:13" x14ac:dyDescent="0.25">
      <c r="A2100">
        <v>1002150</v>
      </c>
      <c r="B2100" s="1">
        <v>0.50069444444444444</v>
      </c>
      <c r="C2100" s="3">
        <v>5036</v>
      </c>
      <c r="D2100" t="s">
        <v>6</v>
      </c>
      <c r="E2100">
        <v>3</v>
      </c>
      <c r="F2100" t="s">
        <v>7</v>
      </c>
      <c r="G2100" t="s">
        <v>8</v>
      </c>
      <c r="H2100">
        <v>1</v>
      </c>
      <c r="I2100">
        <v>0</v>
      </c>
      <c r="J2100" s="4">
        <v>16</v>
      </c>
      <c r="K2100" s="4">
        <v>16</v>
      </c>
      <c r="L2100" t="s">
        <v>326</v>
      </c>
      <c r="M2100">
        <v>0</v>
      </c>
    </row>
    <row r="2101" spans="1:13" x14ac:dyDescent="0.25">
      <c r="A2101">
        <v>1002151</v>
      </c>
      <c r="B2101" s="1">
        <v>0.50069444444444444</v>
      </c>
      <c r="C2101" s="3">
        <v>729</v>
      </c>
      <c r="D2101" t="s">
        <v>6</v>
      </c>
      <c r="E2101">
        <v>3</v>
      </c>
      <c r="F2101" t="s">
        <v>7</v>
      </c>
      <c r="G2101" t="s">
        <v>8</v>
      </c>
      <c r="H2101">
        <v>1</v>
      </c>
      <c r="I2101">
        <v>0</v>
      </c>
      <c r="J2101" s="4">
        <v>15.019774440000001</v>
      </c>
      <c r="K2101" s="4">
        <v>15.019774440000001</v>
      </c>
      <c r="L2101" t="s">
        <v>326</v>
      </c>
      <c r="M2101">
        <v>0</v>
      </c>
    </row>
    <row r="2102" spans="1:13" x14ac:dyDescent="0.25">
      <c r="A2102">
        <v>1002152</v>
      </c>
      <c r="B2102" s="1">
        <v>0.50069444444444444</v>
      </c>
      <c r="C2102" s="3">
        <v>5039</v>
      </c>
      <c r="D2102" t="s">
        <v>6</v>
      </c>
      <c r="E2102">
        <v>3</v>
      </c>
      <c r="F2102" t="s">
        <v>7</v>
      </c>
      <c r="G2102" t="s">
        <v>8</v>
      </c>
      <c r="H2102">
        <v>2</v>
      </c>
      <c r="I2102">
        <v>1</v>
      </c>
      <c r="J2102" s="4">
        <v>17.57779884</v>
      </c>
      <c r="K2102" s="4">
        <v>17.57779884</v>
      </c>
      <c r="L2102" t="s">
        <v>326</v>
      </c>
      <c r="M2102">
        <v>0</v>
      </c>
    </row>
    <row r="2103" spans="1:13" x14ac:dyDescent="0.25">
      <c r="A2103">
        <v>1002153</v>
      </c>
      <c r="B2103" s="1">
        <v>0.50069444444444444</v>
      </c>
      <c r="C2103" s="3">
        <v>903</v>
      </c>
      <c r="D2103" t="s">
        <v>6</v>
      </c>
      <c r="E2103">
        <v>3</v>
      </c>
      <c r="F2103" t="s">
        <v>7</v>
      </c>
      <c r="G2103" t="s">
        <v>8</v>
      </c>
      <c r="H2103">
        <v>2</v>
      </c>
      <c r="I2103">
        <v>1</v>
      </c>
      <c r="J2103" s="4">
        <v>11.68679333</v>
      </c>
      <c r="K2103" s="4">
        <v>11.68679333</v>
      </c>
      <c r="L2103" t="s">
        <v>326</v>
      </c>
      <c r="M2103">
        <v>0</v>
      </c>
    </row>
    <row r="2104" spans="1:13" x14ac:dyDescent="0.25">
      <c r="A2104">
        <v>1002154</v>
      </c>
      <c r="B2104" s="1">
        <v>0.50069444444444444</v>
      </c>
      <c r="C2104" s="3">
        <v>5396</v>
      </c>
      <c r="D2104" t="s">
        <v>6</v>
      </c>
      <c r="E2104">
        <v>3</v>
      </c>
      <c r="F2104" t="s">
        <v>7</v>
      </c>
      <c r="G2104" t="s">
        <v>8</v>
      </c>
      <c r="H2104">
        <v>2</v>
      </c>
      <c r="I2104">
        <v>0</v>
      </c>
      <c r="J2104" s="4">
        <v>1.8999999759999999</v>
      </c>
      <c r="K2104" s="4">
        <v>1.8999999759999999</v>
      </c>
      <c r="L2104" t="s">
        <v>326</v>
      </c>
      <c r="M2104">
        <v>0</v>
      </c>
    </row>
    <row r="2105" spans="1:13" x14ac:dyDescent="0.25">
      <c r="A2105">
        <v>1002155</v>
      </c>
      <c r="B2105" s="1">
        <v>0.50069444444444444</v>
      </c>
      <c r="C2105" s="3">
        <v>5132</v>
      </c>
      <c r="D2105" t="s">
        <v>6</v>
      </c>
      <c r="E2105">
        <v>3</v>
      </c>
      <c r="F2105" t="s">
        <v>7</v>
      </c>
      <c r="G2105" t="s">
        <v>17</v>
      </c>
      <c r="H2105">
        <v>3</v>
      </c>
      <c r="I2105">
        <v>0</v>
      </c>
      <c r="J2105" s="4">
        <v>16.700000760000002</v>
      </c>
      <c r="K2105" s="4">
        <v>16.700000760000002</v>
      </c>
      <c r="L2105" t="s">
        <v>326</v>
      </c>
      <c r="M2105">
        <v>5</v>
      </c>
    </row>
    <row r="2106" spans="1:13" x14ac:dyDescent="0.25">
      <c r="A2106">
        <v>1002156</v>
      </c>
      <c r="B2106" s="1">
        <v>0.50069444444444444</v>
      </c>
      <c r="C2106" s="3">
        <v>5038</v>
      </c>
      <c r="D2106" t="s">
        <v>6</v>
      </c>
      <c r="E2106">
        <v>3</v>
      </c>
      <c r="F2106" t="s">
        <v>7</v>
      </c>
      <c r="G2106" t="s">
        <v>8</v>
      </c>
      <c r="H2106">
        <v>1</v>
      </c>
      <c r="I2106">
        <v>1</v>
      </c>
      <c r="J2106" s="4">
        <v>13.611014369999999</v>
      </c>
      <c r="K2106" s="4">
        <v>13.611014369999999</v>
      </c>
      <c r="L2106" t="s">
        <v>326</v>
      </c>
      <c r="M2106">
        <v>0</v>
      </c>
    </row>
    <row r="2107" spans="1:13" x14ac:dyDescent="0.25">
      <c r="A2107">
        <v>1002157</v>
      </c>
      <c r="B2107" s="1">
        <v>0.50069444444444444</v>
      </c>
      <c r="C2107" s="3">
        <v>1205</v>
      </c>
      <c r="D2107" t="s">
        <v>6</v>
      </c>
      <c r="E2107">
        <v>3</v>
      </c>
      <c r="F2107" t="s">
        <v>7</v>
      </c>
      <c r="G2107" t="s">
        <v>8</v>
      </c>
      <c r="H2107">
        <v>1</v>
      </c>
      <c r="I2107">
        <v>2</v>
      </c>
      <c r="J2107" s="4">
        <v>15.15515327</v>
      </c>
      <c r="K2107" s="4">
        <v>15.15515327</v>
      </c>
      <c r="L2107" t="s">
        <v>326</v>
      </c>
      <c r="M2107">
        <v>0</v>
      </c>
    </row>
    <row r="2108" spans="1:13" x14ac:dyDescent="0.25">
      <c r="A2108">
        <v>1002158</v>
      </c>
      <c r="B2108" s="1">
        <v>0.50069444444444444</v>
      </c>
      <c r="C2108" s="3">
        <v>2855</v>
      </c>
      <c r="D2108" t="s">
        <v>6</v>
      </c>
      <c r="E2108">
        <v>3</v>
      </c>
      <c r="F2108" t="s">
        <v>7</v>
      </c>
      <c r="G2108" t="s">
        <v>14</v>
      </c>
      <c r="H2108">
        <v>3</v>
      </c>
      <c r="I2108">
        <v>0</v>
      </c>
      <c r="J2108" s="4">
        <v>15.20704842</v>
      </c>
      <c r="K2108" s="4">
        <v>15.20704842</v>
      </c>
      <c r="L2108" t="s">
        <v>326</v>
      </c>
      <c r="M2108">
        <v>13</v>
      </c>
    </row>
    <row r="2109" spans="1:13" x14ac:dyDescent="0.25">
      <c r="A2109">
        <v>1002159</v>
      </c>
      <c r="B2109" s="1">
        <v>0.97916666666666663</v>
      </c>
      <c r="C2109" s="3">
        <v>491</v>
      </c>
      <c r="D2109" t="s">
        <v>6</v>
      </c>
      <c r="E2109">
        <v>3</v>
      </c>
      <c r="F2109" t="s">
        <v>20</v>
      </c>
      <c r="G2109" t="s">
        <v>8</v>
      </c>
      <c r="H2109">
        <v>1</v>
      </c>
      <c r="I2109">
        <v>0</v>
      </c>
      <c r="J2109" s="4">
        <v>16.578781129999999</v>
      </c>
      <c r="K2109" s="4">
        <v>16.578781129999999</v>
      </c>
      <c r="L2109" t="s">
        <v>301</v>
      </c>
      <c r="M2109">
        <v>10</v>
      </c>
    </row>
    <row r="2110" spans="1:13" x14ac:dyDescent="0.25">
      <c r="A2110">
        <v>1002160</v>
      </c>
      <c r="B2110" s="1">
        <v>0.97916666666666663</v>
      </c>
      <c r="C2110" s="3">
        <v>5100</v>
      </c>
      <c r="D2110" t="s">
        <v>6</v>
      </c>
      <c r="E2110">
        <v>3</v>
      </c>
      <c r="F2110" t="s">
        <v>20</v>
      </c>
      <c r="G2110" t="s">
        <v>10</v>
      </c>
      <c r="H2110">
        <v>3</v>
      </c>
      <c r="I2110">
        <v>0</v>
      </c>
      <c r="J2110" s="4">
        <v>34.670608520000002</v>
      </c>
      <c r="K2110" s="4">
        <v>34.670608520000002</v>
      </c>
      <c r="L2110" t="s">
        <v>301</v>
      </c>
      <c r="M2110">
        <v>19</v>
      </c>
    </row>
    <row r="2111" spans="1:13" x14ac:dyDescent="0.25">
      <c r="A2111">
        <v>1002161</v>
      </c>
      <c r="B2111" s="1">
        <v>0.97916666666666663</v>
      </c>
      <c r="C2111" s="3">
        <v>4967</v>
      </c>
      <c r="D2111" t="s">
        <v>6</v>
      </c>
      <c r="E2111">
        <v>3</v>
      </c>
      <c r="F2111" t="s">
        <v>20</v>
      </c>
      <c r="G2111" t="s">
        <v>10</v>
      </c>
      <c r="H2111">
        <v>2</v>
      </c>
      <c r="I2111">
        <v>0</v>
      </c>
      <c r="J2111" s="4">
        <v>15.5</v>
      </c>
      <c r="K2111" s="4">
        <v>15.5</v>
      </c>
      <c r="L2111" t="s">
        <v>301</v>
      </c>
      <c r="M2111">
        <v>16</v>
      </c>
    </row>
    <row r="2112" spans="1:13" x14ac:dyDescent="0.25">
      <c r="A2112">
        <v>1002162</v>
      </c>
      <c r="B2112" s="1">
        <v>0.97916666666666663</v>
      </c>
      <c r="C2112" s="3">
        <v>4638</v>
      </c>
      <c r="D2112" t="s">
        <v>6</v>
      </c>
      <c r="E2112">
        <v>3</v>
      </c>
      <c r="F2112" t="s">
        <v>20</v>
      </c>
      <c r="G2112" t="s">
        <v>10</v>
      </c>
      <c r="H2112">
        <v>2</v>
      </c>
      <c r="I2112">
        <v>0</v>
      </c>
      <c r="J2112" s="4">
        <v>12.100000380000001</v>
      </c>
      <c r="K2112" s="4">
        <v>12.100000380000001</v>
      </c>
      <c r="L2112" t="s">
        <v>301</v>
      </c>
      <c r="M2112">
        <v>19</v>
      </c>
    </row>
    <row r="2113" spans="1:13" x14ac:dyDescent="0.25">
      <c r="A2113">
        <v>1002163</v>
      </c>
      <c r="B2113" s="1">
        <v>0.97916666666666663</v>
      </c>
      <c r="C2113" s="3">
        <v>5563</v>
      </c>
      <c r="D2113" t="s">
        <v>6</v>
      </c>
      <c r="E2113">
        <v>3</v>
      </c>
      <c r="F2113" t="s">
        <v>20</v>
      </c>
      <c r="G2113" t="s">
        <v>14</v>
      </c>
      <c r="H2113">
        <v>1</v>
      </c>
      <c r="I2113">
        <v>0</v>
      </c>
      <c r="J2113" s="4">
        <v>9</v>
      </c>
      <c r="K2113" s="4">
        <v>9</v>
      </c>
      <c r="L2113" t="s">
        <v>301</v>
      </c>
      <c r="M2113">
        <v>10</v>
      </c>
    </row>
    <row r="2114" spans="1:13" x14ac:dyDescent="0.25">
      <c r="A2114">
        <v>1002164</v>
      </c>
      <c r="B2114" s="1">
        <v>0.97916666666666663</v>
      </c>
      <c r="C2114" s="3">
        <v>736</v>
      </c>
      <c r="D2114" t="s">
        <v>6</v>
      </c>
      <c r="E2114">
        <v>3</v>
      </c>
      <c r="F2114" t="s">
        <v>20</v>
      </c>
      <c r="G2114" t="s">
        <v>14</v>
      </c>
      <c r="H2114">
        <v>2</v>
      </c>
      <c r="I2114">
        <v>0</v>
      </c>
      <c r="J2114" s="4">
        <v>17.974311830000001</v>
      </c>
      <c r="K2114" s="4">
        <v>17.974311830000001</v>
      </c>
      <c r="L2114" t="s">
        <v>301</v>
      </c>
      <c r="M2114">
        <v>16</v>
      </c>
    </row>
    <row r="2115" spans="1:13" x14ac:dyDescent="0.25">
      <c r="A2115">
        <v>1002165</v>
      </c>
      <c r="B2115" s="1">
        <v>2.0833333333333332E-2</v>
      </c>
      <c r="C2115" s="3">
        <v>4803</v>
      </c>
      <c r="D2115" t="s">
        <v>6</v>
      </c>
      <c r="E2115">
        <v>3</v>
      </c>
      <c r="F2115" t="s">
        <v>20</v>
      </c>
      <c r="G2115" t="s">
        <v>14</v>
      </c>
      <c r="H2115">
        <v>1</v>
      </c>
      <c r="I2115">
        <v>1</v>
      </c>
      <c r="J2115" s="4">
        <v>13.32859039</v>
      </c>
      <c r="K2115" s="4">
        <v>13.32859039</v>
      </c>
      <c r="L2115" t="s">
        <v>553</v>
      </c>
      <c r="M2115">
        <v>14</v>
      </c>
    </row>
    <row r="2116" spans="1:13" x14ac:dyDescent="0.25">
      <c r="A2116">
        <v>1002166</v>
      </c>
      <c r="B2116" s="1">
        <v>2.0833333333333332E-2</v>
      </c>
      <c r="C2116" s="3">
        <v>919</v>
      </c>
      <c r="D2116" t="s">
        <v>6</v>
      </c>
      <c r="E2116">
        <v>3</v>
      </c>
      <c r="F2116" t="s">
        <v>20</v>
      </c>
      <c r="G2116" t="s">
        <v>14</v>
      </c>
      <c r="H2116">
        <v>1</v>
      </c>
      <c r="I2116">
        <v>0</v>
      </c>
      <c r="J2116" s="4">
        <v>11.5</v>
      </c>
      <c r="K2116" s="4">
        <v>11.5</v>
      </c>
      <c r="L2116" t="s">
        <v>553</v>
      </c>
      <c r="M2116">
        <v>17</v>
      </c>
    </row>
    <row r="2117" spans="1:13" x14ac:dyDescent="0.25">
      <c r="A2117">
        <v>1002167</v>
      </c>
      <c r="B2117" s="1">
        <v>6.25E-2</v>
      </c>
      <c r="C2117" s="3">
        <v>110</v>
      </c>
      <c r="D2117" t="s">
        <v>6</v>
      </c>
      <c r="E2117">
        <v>3</v>
      </c>
      <c r="F2117" t="s">
        <v>20</v>
      </c>
      <c r="G2117" t="s">
        <v>14</v>
      </c>
      <c r="H2117">
        <v>2</v>
      </c>
      <c r="I2117">
        <v>0</v>
      </c>
      <c r="J2117" s="4">
        <v>28.353412630000001</v>
      </c>
      <c r="K2117" s="4">
        <v>28.353412630000001</v>
      </c>
      <c r="L2117" t="s">
        <v>302</v>
      </c>
      <c r="M2117">
        <v>21</v>
      </c>
    </row>
    <row r="2118" spans="1:13" x14ac:dyDescent="0.25">
      <c r="A2118">
        <v>1002168</v>
      </c>
      <c r="B2118" s="1">
        <v>6.25E-2</v>
      </c>
      <c r="C2118" s="3">
        <v>4769</v>
      </c>
      <c r="D2118" t="s">
        <v>6</v>
      </c>
      <c r="E2118">
        <v>3</v>
      </c>
      <c r="F2118" t="s">
        <v>20</v>
      </c>
      <c r="G2118" t="s">
        <v>14</v>
      </c>
      <c r="H2118">
        <v>3</v>
      </c>
      <c r="I2118">
        <v>0</v>
      </c>
      <c r="J2118" s="4">
        <v>10.69999981</v>
      </c>
      <c r="K2118" s="4">
        <v>10.69999981</v>
      </c>
      <c r="L2118" t="s">
        <v>302</v>
      </c>
      <c r="M2118">
        <v>18</v>
      </c>
    </row>
    <row r="2119" spans="1:13" x14ac:dyDescent="0.25">
      <c r="A2119">
        <v>1002169</v>
      </c>
      <c r="B2119" s="1">
        <v>6.25E-2</v>
      </c>
      <c r="C2119" s="3">
        <v>4967</v>
      </c>
      <c r="D2119" t="s">
        <v>6</v>
      </c>
      <c r="E2119">
        <v>3</v>
      </c>
      <c r="F2119" t="s">
        <v>20</v>
      </c>
      <c r="G2119" t="s">
        <v>10</v>
      </c>
      <c r="H2119">
        <v>1</v>
      </c>
      <c r="I2119">
        <v>0</v>
      </c>
      <c r="J2119" s="4">
        <v>8.4647636409999993</v>
      </c>
      <c r="K2119" s="4">
        <v>8.4647636409999993</v>
      </c>
      <c r="L2119" t="s">
        <v>302</v>
      </c>
      <c r="M2119">
        <v>6</v>
      </c>
    </row>
    <row r="2120" spans="1:13" x14ac:dyDescent="0.25">
      <c r="A2120">
        <v>1002170</v>
      </c>
      <c r="B2120" s="1">
        <v>6.25E-2</v>
      </c>
      <c r="C2120" s="3">
        <v>5099</v>
      </c>
      <c r="D2120" t="s">
        <v>6</v>
      </c>
      <c r="E2120">
        <v>3</v>
      </c>
      <c r="F2120" t="s">
        <v>20</v>
      </c>
      <c r="G2120" t="s">
        <v>14</v>
      </c>
      <c r="H2120">
        <v>1</v>
      </c>
      <c r="I2120">
        <v>0</v>
      </c>
      <c r="J2120" s="4">
        <v>17.387432100000002</v>
      </c>
      <c r="K2120" s="4">
        <v>17.387432100000002</v>
      </c>
      <c r="L2120" t="s">
        <v>302</v>
      </c>
      <c r="M2120">
        <v>16</v>
      </c>
    </row>
    <row r="2121" spans="1:13" x14ac:dyDescent="0.25">
      <c r="A2121">
        <v>1002171</v>
      </c>
      <c r="B2121" s="1">
        <v>6.25E-2</v>
      </c>
      <c r="C2121" s="3">
        <v>5000</v>
      </c>
      <c r="D2121" t="s">
        <v>6</v>
      </c>
      <c r="E2121">
        <v>3</v>
      </c>
      <c r="F2121" t="s">
        <v>20</v>
      </c>
      <c r="G2121" t="s">
        <v>10</v>
      </c>
      <c r="H2121">
        <v>2</v>
      </c>
      <c r="I2121">
        <v>0</v>
      </c>
      <c r="J2121" s="4">
        <v>10.80000019</v>
      </c>
      <c r="K2121" s="4">
        <v>10.80000019</v>
      </c>
      <c r="L2121" t="s">
        <v>302</v>
      </c>
      <c r="M2121">
        <v>14</v>
      </c>
    </row>
    <row r="2122" spans="1:13" x14ac:dyDescent="0.25">
      <c r="A2122">
        <v>1002172</v>
      </c>
      <c r="B2122" s="1">
        <v>6.25E-2</v>
      </c>
      <c r="C2122" s="3">
        <v>4968</v>
      </c>
      <c r="D2122" t="s">
        <v>6</v>
      </c>
      <c r="E2122">
        <v>3</v>
      </c>
      <c r="F2122" t="s">
        <v>20</v>
      </c>
      <c r="G2122" t="s">
        <v>10</v>
      </c>
      <c r="H2122">
        <v>2</v>
      </c>
      <c r="I2122">
        <v>0</v>
      </c>
      <c r="J2122" s="4">
        <v>19.299999239999998</v>
      </c>
      <c r="K2122" s="4">
        <v>19.299999239999998</v>
      </c>
      <c r="L2122" t="s">
        <v>302</v>
      </c>
      <c r="M2122">
        <v>6</v>
      </c>
    </row>
    <row r="2123" spans="1:13" x14ac:dyDescent="0.25">
      <c r="A2123">
        <v>1002173</v>
      </c>
      <c r="B2123" s="1">
        <v>6.25E-2</v>
      </c>
      <c r="C2123" s="3">
        <v>814</v>
      </c>
      <c r="D2123" t="s">
        <v>6</v>
      </c>
      <c r="E2123">
        <v>3</v>
      </c>
      <c r="F2123" t="s">
        <v>20</v>
      </c>
      <c r="G2123" t="s">
        <v>14</v>
      </c>
      <c r="H2123">
        <v>2</v>
      </c>
      <c r="I2123">
        <v>0</v>
      </c>
      <c r="J2123" s="4">
        <v>22.100000380000001</v>
      </c>
      <c r="K2123" s="4">
        <v>22.100000380000001</v>
      </c>
      <c r="L2123" t="s">
        <v>302</v>
      </c>
      <c r="M2123">
        <v>8</v>
      </c>
    </row>
    <row r="2124" spans="1:13" x14ac:dyDescent="0.25">
      <c r="A2124">
        <v>1002174</v>
      </c>
      <c r="B2124" s="1">
        <v>6.25E-2</v>
      </c>
      <c r="C2124" s="3">
        <v>4868</v>
      </c>
      <c r="D2124" t="s">
        <v>6</v>
      </c>
      <c r="E2124">
        <v>3</v>
      </c>
      <c r="F2124" t="s">
        <v>20</v>
      </c>
      <c r="G2124" t="s">
        <v>10</v>
      </c>
      <c r="H2124">
        <v>1</v>
      </c>
      <c r="I2124">
        <v>0</v>
      </c>
      <c r="J2124" s="4">
        <v>10.696011540000001</v>
      </c>
      <c r="K2124" s="4">
        <v>10.696011540000001</v>
      </c>
      <c r="L2124" t="s">
        <v>302</v>
      </c>
      <c r="M2124">
        <v>22</v>
      </c>
    </row>
    <row r="2125" spans="1:13" x14ac:dyDescent="0.25">
      <c r="A2125">
        <v>1002175</v>
      </c>
      <c r="B2125" s="1">
        <v>0.1875</v>
      </c>
      <c r="C2125" s="3">
        <v>4769</v>
      </c>
      <c r="D2125" t="s">
        <v>6</v>
      </c>
      <c r="E2125">
        <v>3</v>
      </c>
      <c r="F2125" t="s">
        <v>7</v>
      </c>
      <c r="G2125" t="s">
        <v>8</v>
      </c>
      <c r="H2125">
        <v>1</v>
      </c>
      <c r="I2125">
        <v>0</v>
      </c>
      <c r="J2125" s="4">
        <v>10.399999619999999</v>
      </c>
      <c r="K2125" s="4">
        <v>10.399999619999999</v>
      </c>
      <c r="L2125" t="s">
        <v>309</v>
      </c>
      <c r="M2125">
        <v>0</v>
      </c>
    </row>
    <row r="2126" spans="1:13" x14ac:dyDescent="0.25">
      <c r="A2126">
        <v>1002176</v>
      </c>
      <c r="B2126" s="1">
        <v>0.22916666666666666</v>
      </c>
      <c r="C2126" s="3">
        <v>5100</v>
      </c>
      <c r="D2126" t="s">
        <v>6</v>
      </c>
      <c r="E2126">
        <v>3</v>
      </c>
      <c r="F2126" t="s">
        <v>7</v>
      </c>
      <c r="G2126" t="s">
        <v>8</v>
      </c>
      <c r="H2126">
        <v>1</v>
      </c>
      <c r="I2126">
        <v>0</v>
      </c>
      <c r="J2126" s="4">
        <v>15.51256371</v>
      </c>
      <c r="K2126" s="4">
        <v>15.51256371</v>
      </c>
      <c r="L2126" t="s">
        <v>421</v>
      </c>
      <c r="M2126">
        <v>0</v>
      </c>
    </row>
    <row r="2127" spans="1:13" x14ac:dyDescent="0.25">
      <c r="A2127">
        <v>1002177</v>
      </c>
      <c r="B2127" s="1">
        <v>0.10416666666666667</v>
      </c>
      <c r="C2127" s="3">
        <v>4638</v>
      </c>
      <c r="D2127" t="s">
        <v>6</v>
      </c>
      <c r="E2127">
        <v>3</v>
      </c>
      <c r="F2127" t="s">
        <v>20</v>
      </c>
      <c r="G2127" t="s">
        <v>14</v>
      </c>
      <c r="H2127">
        <v>2</v>
      </c>
      <c r="I2127">
        <v>0</v>
      </c>
      <c r="J2127" s="4">
        <v>29.100000380000001</v>
      </c>
      <c r="K2127" s="4">
        <v>29.100000380000001</v>
      </c>
      <c r="L2127" t="s">
        <v>303</v>
      </c>
      <c r="M2127">
        <v>20</v>
      </c>
    </row>
    <row r="2128" spans="1:13" x14ac:dyDescent="0.25">
      <c r="A2128">
        <v>1002178</v>
      </c>
      <c r="B2128" s="1">
        <v>0.10416666666666667</v>
      </c>
      <c r="C2128" s="3">
        <v>4769</v>
      </c>
      <c r="D2128" t="s">
        <v>6</v>
      </c>
      <c r="E2128">
        <v>3</v>
      </c>
      <c r="F2128" t="s">
        <v>20</v>
      </c>
      <c r="G2128" t="s">
        <v>10</v>
      </c>
      <c r="H2128">
        <v>2</v>
      </c>
      <c r="I2128">
        <v>0</v>
      </c>
      <c r="J2128" s="4">
        <v>8.2436618799999994</v>
      </c>
      <c r="K2128" s="4">
        <v>8.2436618799999994</v>
      </c>
      <c r="L2128" t="s">
        <v>303</v>
      </c>
      <c r="M2128">
        <v>20</v>
      </c>
    </row>
    <row r="2129" spans="1:13" x14ac:dyDescent="0.25">
      <c r="A2129">
        <v>1002179</v>
      </c>
      <c r="B2129" s="1">
        <v>0.10416666666666667</v>
      </c>
      <c r="C2129" s="3">
        <v>5561</v>
      </c>
      <c r="D2129" t="s">
        <v>6</v>
      </c>
      <c r="E2129">
        <v>3</v>
      </c>
      <c r="F2129" t="s">
        <v>20</v>
      </c>
      <c r="G2129" t="s">
        <v>14</v>
      </c>
      <c r="H2129">
        <v>3</v>
      </c>
      <c r="I2129">
        <v>0</v>
      </c>
      <c r="J2129" s="4">
        <v>13.30000019</v>
      </c>
      <c r="K2129" s="4">
        <v>13.30000019</v>
      </c>
      <c r="L2129" t="s">
        <v>303</v>
      </c>
      <c r="M2129">
        <v>16</v>
      </c>
    </row>
    <row r="2130" spans="1:13" x14ac:dyDescent="0.25">
      <c r="A2130">
        <v>1002180</v>
      </c>
      <c r="B2130" s="1">
        <v>0.10416666666666667</v>
      </c>
      <c r="C2130" s="3">
        <v>4803</v>
      </c>
      <c r="D2130" t="s">
        <v>6</v>
      </c>
      <c r="E2130">
        <v>3</v>
      </c>
      <c r="F2130" t="s">
        <v>20</v>
      </c>
      <c r="G2130" t="s">
        <v>14</v>
      </c>
      <c r="H2130">
        <v>3</v>
      </c>
      <c r="I2130">
        <v>0</v>
      </c>
      <c r="J2130" s="4">
        <v>7.2625017170000001</v>
      </c>
      <c r="K2130" s="4">
        <v>7.2625017170000001</v>
      </c>
      <c r="L2130" t="s">
        <v>303</v>
      </c>
      <c r="M2130">
        <v>14</v>
      </c>
    </row>
    <row r="2131" spans="1:13" x14ac:dyDescent="0.25">
      <c r="A2131">
        <v>1002181</v>
      </c>
      <c r="B2131" s="1">
        <v>0.10416666666666667</v>
      </c>
      <c r="C2131" s="3">
        <v>4868</v>
      </c>
      <c r="D2131" t="s">
        <v>6</v>
      </c>
      <c r="E2131">
        <v>3</v>
      </c>
      <c r="F2131" t="s">
        <v>20</v>
      </c>
      <c r="G2131" t="s">
        <v>10</v>
      </c>
      <c r="H2131">
        <v>3</v>
      </c>
      <c r="I2131">
        <v>0</v>
      </c>
      <c r="J2131" s="4">
        <v>7.8000001909999996</v>
      </c>
      <c r="K2131" s="4">
        <v>7.8000001909999996</v>
      </c>
      <c r="L2131" t="s">
        <v>303</v>
      </c>
      <c r="M2131">
        <v>18</v>
      </c>
    </row>
    <row r="2132" spans="1:13" x14ac:dyDescent="0.25">
      <c r="A2132">
        <v>1002182</v>
      </c>
      <c r="B2132" s="1">
        <v>0.10416666666666667</v>
      </c>
      <c r="C2132" s="3">
        <v>5563</v>
      </c>
      <c r="D2132" t="s">
        <v>6</v>
      </c>
      <c r="E2132">
        <v>3</v>
      </c>
      <c r="F2132" t="s">
        <v>20</v>
      </c>
      <c r="G2132" t="s">
        <v>14</v>
      </c>
      <c r="H2132">
        <v>3</v>
      </c>
      <c r="I2132">
        <v>0</v>
      </c>
      <c r="J2132" s="4">
        <v>14.399999619999999</v>
      </c>
      <c r="K2132" s="4">
        <v>14.399999619999999</v>
      </c>
      <c r="L2132" t="s">
        <v>303</v>
      </c>
      <c r="M2132">
        <v>19</v>
      </c>
    </row>
    <row r="2133" spans="1:13" x14ac:dyDescent="0.25">
      <c r="A2133">
        <v>1002183</v>
      </c>
      <c r="B2133" s="1">
        <v>0.10416666666666667</v>
      </c>
      <c r="C2133" s="3">
        <v>736</v>
      </c>
      <c r="D2133" t="s">
        <v>6</v>
      </c>
      <c r="E2133">
        <v>3</v>
      </c>
      <c r="F2133" t="s">
        <v>20</v>
      </c>
      <c r="G2133" t="s">
        <v>14</v>
      </c>
      <c r="H2133">
        <v>2</v>
      </c>
      <c r="I2133">
        <v>1</v>
      </c>
      <c r="J2133" s="4">
        <v>19.972843170000001</v>
      </c>
      <c r="K2133" s="4">
        <v>19.972843170000001</v>
      </c>
      <c r="L2133" t="s">
        <v>303</v>
      </c>
      <c r="M2133">
        <v>23</v>
      </c>
    </row>
    <row r="2134" spans="1:13" x14ac:dyDescent="0.25">
      <c r="A2134">
        <v>1002184</v>
      </c>
      <c r="B2134" s="1">
        <v>0.10416666666666667</v>
      </c>
      <c r="C2134" s="3">
        <v>5000</v>
      </c>
      <c r="D2134" t="s">
        <v>6</v>
      </c>
      <c r="E2134">
        <v>3</v>
      </c>
      <c r="F2134" t="s">
        <v>20</v>
      </c>
      <c r="G2134" t="s">
        <v>14</v>
      </c>
      <c r="H2134">
        <v>3</v>
      </c>
      <c r="I2134">
        <v>0</v>
      </c>
      <c r="J2134" s="4">
        <v>9.5</v>
      </c>
      <c r="K2134" s="4">
        <v>9.5</v>
      </c>
      <c r="L2134" t="s">
        <v>303</v>
      </c>
      <c r="M2134">
        <v>23</v>
      </c>
    </row>
    <row r="2135" spans="1:13" x14ac:dyDescent="0.25">
      <c r="A2135">
        <v>1002185</v>
      </c>
      <c r="B2135" s="1">
        <v>0.10416666666666667</v>
      </c>
      <c r="C2135" s="3">
        <v>919</v>
      </c>
      <c r="D2135" t="s">
        <v>6</v>
      </c>
      <c r="E2135">
        <v>3</v>
      </c>
      <c r="F2135" t="s">
        <v>20</v>
      </c>
      <c r="G2135" t="s">
        <v>14</v>
      </c>
      <c r="H2135">
        <v>3</v>
      </c>
      <c r="I2135">
        <v>0</v>
      </c>
      <c r="J2135" s="4">
        <v>7</v>
      </c>
      <c r="K2135" s="4">
        <v>7</v>
      </c>
      <c r="L2135" t="s">
        <v>303</v>
      </c>
      <c r="M2135">
        <v>22</v>
      </c>
    </row>
    <row r="2136" spans="1:13" x14ac:dyDescent="0.25">
      <c r="A2136">
        <v>1002186</v>
      </c>
      <c r="B2136" s="1">
        <v>0.10416666666666667</v>
      </c>
      <c r="C2136" s="3">
        <v>5001</v>
      </c>
      <c r="D2136" t="s">
        <v>6</v>
      </c>
      <c r="E2136">
        <v>3</v>
      </c>
      <c r="F2136" t="s">
        <v>20</v>
      </c>
      <c r="G2136" t="s">
        <v>14</v>
      </c>
      <c r="H2136">
        <v>2</v>
      </c>
      <c r="I2136">
        <v>0</v>
      </c>
      <c r="J2136" s="4">
        <v>21.200000760000002</v>
      </c>
      <c r="K2136" s="4">
        <v>21.200000760000002</v>
      </c>
      <c r="L2136" t="s">
        <v>303</v>
      </c>
      <c r="M2136">
        <v>15</v>
      </c>
    </row>
    <row r="2137" spans="1:13" x14ac:dyDescent="0.25">
      <c r="A2137">
        <v>1002187</v>
      </c>
      <c r="B2137" s="1">
        <v>0.10416666666666667</v>
      </c>
      <c r="C2137" s="3">
        <v>5562</v>
      </c>
      <c r="D2137" t="s">
        <v>6</v>
      </c>
      <c r="E2137">
        <v>3</v>
      </c>
      <c r="F2137" t="s">
        <v>20</v>
      </c>
      <c r="G2137" t="s">
        <v>14</v>
      </c>
      <c r="H2137">
        <v>3</v>
      </c>
      <c r="I2137">
        <v>0</v>
      </c>
      <c r="J2137" s="4">
        <v>13.80000019</v>
      </c>
      <c r="K2137" s="4">
        <v>13.80000019</v>
      </c>
      <c r="L2137" t="s">
        <v>303</v>
      </c>
      <c r="M2137">
        <v>16</v>
      </c>
    </row>
    <row r="2138" spans="1:13" x14ac:dyDescent="0.25">
      <c r="A2138">
        <v>1002188</v>
      </c>
      <c r="B2138" s="1">
        <v>0.10416666666666667</v>
      </c>
      <c r="C2138" s="3">
        <v>5564</v>
      </c>
      <c r="D2138" t="s">
        <v>6</v>
      </c>
      <c r="E2138">
        <v>3</v>
      </c>
      <c r="F2138" t="s">
        <v>20</v>
      </c>
      <c r="G2138" t="s">
        <v>14</v>
      </c>
      <c r="H2138">
        <v>1</v>
      </c>
      <c r="I2138">
        <v>0</v>
      </c>
      <c r="J2138" s="4">
        <v>17.421218870000001</v>
      </c>
      <c r="K2138" s="4">
        <v>17.421218870000001</v>
      </c>
      <c r="L2138" t="s">
        <v>303</v>
      </c>
      <c r="M2138">
        <v>20</v>
      </c>
    </row>
    <row r="2139" spans="1:13" x14ac:dyDescent="0.25">
      <c r="A2139">
        <v>1002189</v>
      </c>
      <c r="B2139" s="1">
        <v>0.10416666666666667</v>
      </c>
      <c r="C2139" s="3">
        <v>5099</v>
      </c>
      <c r="D2139" t="s">
        <v>6</v>
      </c>
      <c r="E2139">
        <v>3</v>
      </c>
      <c r="F2139" t="s">
        <v>20</v>
      </c>
      <c r="G2139" t="s">
        <v>10</v>
      </c>
      <c r="H2139">
        <v>2</v>
      </c>
      <c r="I2139">
        <v>0</v>
      </c>
      <c r="J2139" s="4">
        <v>15</v>
      </c>
      <c r="K2139" s="4">
        <v>15</v>
      </c>
      <c r="L2139" t="s">
        <v>303</v>
      </c>
      <c r="M2139">
        <v>25</v>
      </c>
    </row>
    <row r="2140" spans="1:13" x14ac:dyDescent="0.25">
      <c r="A2140">
        <v>1002190</v>
      </c>
      <c r="B2140" s="1">
        <v>0.10416666666666667</v>
      </c>
      <c r="C2140" s="3">
        <v>4968</v>
      </c>
      <c r="D2140" t="s">
        <v>6</v>
      </c>
      <c r="E2140">
        <v>3</v>
      </c>
      <c r="F2140" t="s">
        <v>20</v>
      </c>
      <c r="G2140" t="s">
        <v>10</v>
      </c>
      <c r="H2140">
        <v>2</v>
      </c>
      <c r="I2140">
        <v>1</v>
      </c>
      <c r="J2140" s="4">
        <v>19.52286148</v>
      </c>
      <c r="K2140" s="4">
        <v>19.52286148</v>
      </c>
      <c r="L2140" t="s">
        <v>303</v>
      </c>
      <c r="M2140">
        <v>23</v>
      </c>
    </row>
    <row r="2141" spans="1:13" x14ac:dyDescent="0.25">
      <c r="A2141">
        <v>1002191</v>
      </c>
      <c r="B2141" s="1">
        <v>0.10416666666666667</v>
      </c>
      <c r="C2141" s="3">
        <v>5565</v>
      </c>
      <c r="D2141" t="s">
        <v>6</v>
      </c>
      <c r="E2141">
        <v>3</v>
      </c>
      <c r="F2141" t="s">
        <v>20</v>
      </c>
      <c r="G2141" t="s">
        <v>14</v>
      </c>
      <c r="H2141">
        <v>2</v>
      </c>
      <c r="I2141">
        <v>1</v>
      </c>
      <c r="J2141" s="4">
        <v>7</v>
      </c>
      <c r="K2141" s="4">
        <v>7</v>
      </c>
      <c r="L2141" t="s">
        <v>303</v>
      </c>
      <c r="M2141">
        <v>22</v>
      </c>
    </row>
    <row r="2142" spans="1:13" x14ac:dyDescent="0.25">
      <c r="A2142">
        <v>1002192</v>
      </c>
      <c r="B2142" s="1">
        <v>0.10416666666666667</v>
      </c>
      <c r="C2142" s="3">
        <v>5100</v>
      </c>
      <c r="D2142" t="s">
        <v>6</v>
      </c>
      <c r="E2142">
        <v>3</v>
      </c>
      <c r="F2142" t="s">
        <v>20</v>
      </c>
      <c r="G2142" t="s">
        <v>14</v>
      </c>
      <c r="H2142">
        <v>2</v>
      </c>
      <c r="I2142">
        <v>0</v>
      </c>
      <c r="J2142" s="4">
        <v>16.799999239999998</v>
      </c>
      <c r="K2142" s="4">
        <v>16.799999239999998</v>
      </c>
      <c r="L2142" t="s">
        <v>303</v>
      </c>
      <c r="M2142">
        <v>22</v>
      </c>
    </row>
    <row r="2143" spans="1:13" x14ac:dyDescent="0.25">
      <c r="A2143">
        <v>1002193</v>
      </c>
      <c r="B2143" s="1">
        <v>0.10416666666666667</v>
      </c>
      <c r="C2143" s="3">
        <v>4967</v>
      </c>
      <c r="D2143" t="s">
        <v>6</v>
      </c>
      <c r="E2143">
        <v>3</v>
      </c>
      <c r="F2143" t="s">
        <v>20</v>
      </c>
      <c r="G2143" t="s">
        <v>10</v>
      </c>
      <c r="H2143">
        <v>3</v>
      </c>
      <c r="I2143">
        <v>0</v>
      </c>
      <c r="J2143" s="4">
        <v>15.4935379</v>
      </c>
      <c r="K2143" s="4">
        <v>15.4935379</v>
      </c>
      <c r="L2143" t="s">
        <v>303</v>
      </c>
      <c r="M2143">
        <v>9</v>
      </c>
    </row>
    <row r="2144" spans="1:13" x14ac:dyDescent="0.25">
      <c r="A2144">
        <v>1002194</v>
      </c>
      <c r="B2144" s="1">
        <v>0.10416666666666667</v>
      </c>
      <c r="C2144" s="3">
        <v>4901</v>
      </c>
      <c r="D2144" t="s">
        <v>6</v>
      </c>
      <c r="E2144">
        <v>3</v>
      </c>
      <c r="F2144" t="s">
        <v>20</v>
      </c>
      <c r="G2144" t="s">
        <v>14</v>
      </c>
      <c r="H2144">
        <v>3</v>
      </c>
      <c r="I2144">
        <v>0</v>
      </c>
      <c r="J2144" s="4">
        <v>15.80000019</v>
      </c>
      <c r="K2144" s="4">
        <v>15.80000019</v>
      </c>
      <c r="L2144" t="s">
        <v>303</v>
      </c>
      <c r="M2144">
        <v>17</v>
      </c>
    </row>
    <row r="2145" spans="1:13" x14ac:dyDescent="0.25">
      <c r="A2145">
        <v>1002195</v>
      </c>
      <c r="B2145" s="1">
        <v>0.10416666666666667</v>
      </c>
      <c r="C2145" s="3">
        <v>4637</v>
      </c>
      <c r="D2145" t="s">
        <v>6</v>
      </c>
      <c r="E2145">
        <v>3</v>
      </c>
      <c r="F2145" t="s">
        <v>20</v>
      </c>
      <c r="G2145" t="s">
        <v>8</v>
      </c>
      <c r="H2145">
        <v>0</v>
      </c>
      <c r="I2145">
        <v>1</v>
      </c>
      <c r="J2145" s="4">
        <v>13.600000380000001</v>
      </c>
      <c r="K2145" s="4">
        <v>13.600000380000001</v>
      </c>
      <c r="L2145" t="s">
        <v>303</v>
      </c>
      <c r="M2145">
        <v>34558</v>
      </c>
    </row>
    <row r="2146" spans="1:13" x14ac:dyDescent="0.25">
      <c r="A2146">
        <v>1002196</v>
      </c>
      <c r="B2146" s="1">
        <v>0.25</v>
      </c>
      <c r="C2146" s="3">
        <v>5565</v>
      </c>
      <c r="D2146" t="s">
        <v>6</v>
      </c>
      <c r="E2146">
        <v>3</v>
      </c>
      <c r="F2146" t="s">
        <v>7</v>
      </c>
      <c r="G2146" t="s">
        <v>8</v>
      </c>
      <c r="H2146">
        <v>2</v>
      </c>
      <c r="I2146">
        <v>0</v>
      </c>
      <c r="J2146" s="4">
        <v>11.30000019</v>
      </c>
      <c r="K2146" s="4">
        <v>11.30000019</v>
      </c>
      <c r="L2146" t="s">
        <v>310</v>
      </c>
      <c r="M2146">
        <v>0</v>
      </c>
    </row>
    <row r="2147" spans="1:13" x14ac:dyDescent="0.25">
      <c r="A2147">
        <v>1002197</v>
      </c>
      <c r="B2147" s="1">
        <v>0.25</v>
      </c>
      <c r="C2147" s="3">
        <v>4637</v>
      </c>
      <c r="D2147" t="s">
        <v>6</v>
      </c>
      <c r="E2147">
        <v>3</v>
      </c>
      <c r="F2147" t="s">
        <v>7</v>
      </c>
      <c r="G2147" t="s">
        <v>8</v>
      </c>
      <c r="H2147">
        <v>2</v>
      </c>
      <c r="I2147">
        <v>0</v>
      </c>
      <c r="J2147" s="4">
        <v>26.299999239999998</v>
      </c>
      <c r="K2147" s="4">
        <v>26.299999239999998</v>
      </c>
      <c r="L2147" t="s">
        <v>310</v>
      </c>
      <c r="M2147">
        <v>0</v>
      </c>
    </row>
    <row r="2148" spans="1:13" x14ac:dyDescent="0.25">
      <c r="A2148">
        <v>1002198</v>
      </c>
      <c r="B2148" s="1">
        <v>0.25</v>
      </c>
      <c r="C2148" s="3">
        <v>4869</v>
      </c>
      <c r="D2148" t="s">
        <v>6</v>
      </c>
      <c r="E2148">
        <v>3</v>
      </c>
      <c r="F2148" t="s">
        <v>7</v>
      </c>
      <c r="G2148" t="s">
        <v>17</v>
      </c>
      <c r="H2148">
        <v>3</v>
      </c>
      <c r="I2148">
        <v>0</v>
      </c>
      <c r="J2148" s="4">
        <v>27.100000380000001</v>
      </c>
      <c r="K2148" s="4">
        <v>27.100000380000001</v>
      </c>
      <c r="L2148" t="s">
        <v>310</v>
      </c>
      <c r="M2148">
        <v>38</v>
      </c>
    </row>
    <row r="2149" spans="1:13" x14ac:dyDescent="0.25">
      <c r="A2149">
        <v>1002199</v>
      </c>
      <c r="B2149" s="1">
        <v>0.25</v>
      </c>
      <c r="C2149" s="3">
        <v>5000</v>
      </c>
      <c r="D2149" t="s">
        <v>6</v>
      </c>
      <c r="E2149">
        <v>3</v>
      </c>
      <c r="F2149" t="s">
        <v>7</v>
      </c>
      <c r="G2149" t="s">
        <v>14</v>
      </c>
      <c r="H2149">
        <v>1</v>
      </c>
      <c r="I2149">
        <v>0</v>
      </c>
      <c r="J2149" s="4">
        <v>11.010049820000001</v>
      </c>
      <c r="K2149" s="4">
        <v>11.010049820000001</v>
      </c>
      <c r="L2149" t="s">
        <v>310</v>
      </c>
      <c r="M2149">
        <v>19</v>
      </c>
    </row>
    <row r="2150" spans="1:13" x14ac:dyDescent="0.25">
      <c r="A2150">
        <v>1002200</v>
      </c>
      <c r="B2150" s="1">
        <v>0.25</v>
      </c>
      <c r="C2150" s="3">
        <v>110</v>
      </c>
      <c r="D2150" t="s">
        <v>6</v>
      </c>
      <c r="E2150">
        <v>3</v>
      </c>
      <c r="F2150" t="s">
        <v>7</v>
      </c>
      <c r="G2150" t="s">
        <v>8</v>
      </c>
      <c r="H2150">
        <v>1</v>
      </c>
      <c r="I2150">
        <v>0</v>
      </c>
      <c r="J2150" s="4">
        <v>19.785316470000001</v>
      </c>
      <c r="K2150" s="4">
        <v>19.785316470000001</v>
      </c>
      <c r="L2150" t="s">
        <v>310</v>
      </c>
      <c r="M2150">
        <v>0</v>
      </c>
    </row>
    <row r="2151" spans="1:13" x14ac:dyDescent="0.25">
      <c r="A2151">
        <v>1002201</v>
      </c>
      <c r="B2151" s="1">
        <v>0.25</v>
      </c>
      <c r="C2151" s="3">
        <v>4638</v>
      </c>
      <c r="D2151" t="s">
        <v>6</v>
      </c>
      <c r="E2151">
        <v>3</v>
      </c>
      <c r="F2151" t="s">
        <v>7</v>
      </c>
      <c r="G2151" t="s">
        <v>8</v>
      </c>
      <c r="H2151">
        <v>2</v>
      </c>
      <c r="I2151">
        <v>0</v>
      </c>
      <c r="J2151" s="4">
        <v>26.399999619999999</v>
      </c>
      <c r="K2151" s="4">
        <v>26.399999619999999</v>
      </c>
      <c r="L2151" t="s">
        <v>310</v>
      </c>
      <c r="M2151">
        <v>0</v>
      </c>
    </row>
    <row r="2152" spans="1:13" x14ac:dyDescent="0.25">
      <c r="A2152">
        <v>1002202</v>
      </c>
      <c r="B2152" s="1">
        <v>0.27083333333333331</v>
      </c>
      <c r="C2152" s="3">
        <v>5563</v>
      </c>
      <c r="D2152" t="s">
        <v>6</v>
      </c>
      <c r="E2152">
        <v>3</v>
      </c>
      <c r="F2152" t="s">
        <v>7</v>
      </c>
      <c r="G2152" t="s">
        <v>8</v>
      </c>
      <c r="H2152">
        <v>1</v>
      </c>
      <c r="I2152">
        <v>0</v>
      </c>
      <c r="J2152" s="4">
        <v>11.69999981</v>
      </c>
      <c r="K2152" s="4">
        <v>11.69999981</v>
      </c>
      <c r="L2152" t="s">
        <v>311</v>
      </c>
      <c r="M2152">
        <v>0</v>
      </c>
    </row>
    <row r="2153" spans="1:13" x14ac:dyDescent="0.25">
      <c r="A2153">
        <v>1002203</v>
      </c>
      <c r="B2153" s="1">
        <v>0.27083333333333331</v>
      </c>
      <c r="C2153" s="3">
        <v>5564</v>
      </c>
      <c r="D2153" t="s">
        <v>6</v>
      </c>
      <c r="E2153">
        <v>3</v>
      </c>
      <c r="F2153" t="s">
        <v>7</v>
      </c>
      <c r="G2153" t="s">
        <v>8</v>
      </c>
      <c r="H2153">
        <v>2</v>
      </c>
      <c r="I2153">
        <v>0</v>
      </c>
      <c r="J2153" s="4">
        <v>13.0263443</v>
      </c>
      <c r="K2153" s="4">
        <v>13.0263443</v>
      </c>
      <c r="L2153" t="s">
        <v>311</v>
      </c>
      <c r="M2153">
        <v>0</v>
      </c>
    </row>
    <row r="2154" spans="1:13" x14ac:dyDescent="0.25">
      <c r="A2154">
        <v>1002204</v>
      </c>
      <c r="B2154" s="1">
        <v>0.33333333333333331</v>
      </c>
      <c r="C2154" s="3">
        <v>5565</v>
      </c>
      <c r="D2154" t="s">
        <v>6</v>
      </c>
      <c r="E2154">
        <v>3</v>
      </c>
      <c r="F2154" t="s">
        <v>7</v>
      </c>
      <c r="G2154" t="s">
        <v>8</v>
      </c>
      <c r="H2154">
        <v>1</v>
      </c>
      <c r="I2154">
        <v>0</v>
      </c>
      <c r="J2154" s="4">
        <v>10.702042580000001</v>
      </c>
      <c r="K2154" s="4">
        <v>10.702042580000001</v>
      </c>
      <c r="L2154" t="s">
        <v>315</v>
      </c>
      <c r="M2154">
        <v>0</v>
      </c>
    </row>
    <row r="2155" spans="1:13" x14ac:dyDescent="0.25">
      <c r="A2155">
        <v>1002205</v>
      </c>
      <c r="B2155" s="1">
        <v>0.125</v>
      </c>
      <c r="C2155" s="3">
        <v>814</v>
      </c>
      <c r="D2155" t="s">
        <v>6</v>
      </c>
      <c r="E2155">
        <v>3</v>
      </c>
      <c r="F2155" t="s">
        <v>20</v>
      </c>
      <c r="G2155" t="s">
        <v>14</v>
      </c>
      <c r="H2155">
        <v>1</v>
      </c>
      <c r="I2155">
        <v>0</v>
      </c>
      <c r="J2155" s="4">
        <v>18.799999239999998</v>
      </c>
      <c r="K2155" s="4">
        <v>18.799999239999998</v>
      </c>
      <c r="L2155" t="s">
        <v>419</v>
      </c>
      <c r="M2155">
        <v>17</v>
      </c>
    </row>
    <row r="2156" spans="1:13" x14ac:dyDescent="0.25">
      <c r="A2156">
        <v>1002206</v>
      </c>
      <c r="B2156" s="1">
        <v>0.14583333333333334</v>
      </c>
      <c r="C2156" s="3">
        <v>110</v>
      </c>
      <c r="D2156" t="s">
        <v>6</v>
      </c>
      <c r="E2156">
        <v>3</v>
      </c>
      <c r="F2156" t="s">
        <v>20</v>
      </c>
      <c r="G2156" t="s">
        <v>14</v>
      </c>
      <c r="H2156">
        <v>1</v>
      </c>
      <c r="I2156">
        <v>0</v>
      </c>
      <c r="J2156" s="4">
        <v>20.899999619999999</v>
      </c>
      <c r="K2156" s="4">
        <v>20.899999619999999</v>
      </c>
      <c r="L2156" t="s">
        <v>420</v>
      </c>
      <c r="M2156">
        <v>29</v>
      </c>
    </row>
    <row r="2157" spans="1:13" x14ac:dyDescent="0.25">
      <c r="A2157">
        <v>1002207</v>
      </c>
      <c r="B2157" s="1">
        <v>0.14583333333333334</v>
      </c>
      <c r="C2157" s="3">
        <v>5565</v>
      </c>
      <c r="D2157" t="s">
        <v>6</v>
      </c>
      <c r="E2157">
        <v>3</v>
      </c>
      <c r="F2157" t="s">
        <v>20</v>
      </c>
      <c r="G2157" t="s">
        <v>14</v>
      </c>
      <c r="H2157">
        <v>3</v>
      </c>
      <c r="I2157">
        <v>0</v>
      </c>
      <c r="J2157" s="4">
        <v>11.69999981</v>
      </c>
      <c r="K2157" s="4">
        <v>11.69999981</v>
      </c>
      <c r="L2157" t="s">
        <v>420</v>
      </c>
      <c r="M2157">
        <v>22</v>
      </c>
    </row>
    <row r="2158" spans="1:13" x14ac:dyDescent="0.25">
      <c r="A2158">
        <v>1002208</v>
      </c>
      <c r="B2158" s="1">
        <v>0.14583333333333334</v>
      </c>
      <c r="C2158" s="3">
        <v>4637</v>
      </c>
      <c r="D2158" t="s">
        <v>6</v>
      </c>
      <c r="E2158">
        <v>3</v>
      </c>
      <c r="F2158" t="s">
        <v>20</v>
      </c>
      <c r="G2158" t="s">
        <v>14</v>
      </c>
      <c r="H2158">
        <v>1</v>
      </c>
      <c r="I2158">
        <v>1</v>
      </c>
      <c r="J2158" s="4">
        <v>19.449348449999999</v>
      </c>
      <c r="K2158" s="4">
        <v>19.449348449999999</v>
      </c>
      <c r="L2158" t="s">
        <v>420</v>
      </c>
      <c r="M2158">
        <v>21</v>
      </c>
    </row>
    <row r="2159" spans="1:13" x14ac:dyDescent="0.25">
      <c r="A2159">
        <v>1002209</v>
      </c>
      <c r="B2159" s="1">
        <v>0.14583333333333334</v>
      </c>
      <c r="C2159" s="3">
        <v>4968</v>
      </c>
      <c r="D2159" t="s">
        <v>6</v>
      </c>
      <c r="E2159">
        <v>3</v>
      </c>
      <c r="F2159" t="s">
        <v>20</v>
      </c>
      <c r="G2159" t="s">
        <v>10</v>
      </c>
      <c r="H2159">
        <v>2</v>
      </c>
      <c r="I2159">
        <v>1</v>
      </c>
      <c r="J2159" s="4">
        <v>12.19999981</v>
      </c>
      <c r="K2159" s="4">
        <v>12.19999981</v>
      </c>
      <c r="L2159" t="s">
        <v>420</v>
      </c>
      <c r="M2159">
        <v>19</v>
      </c>
    </row>
    <row r="2160" spans="1:13" x14ac:dyDescent="0.25">
      <c r="A2160">
        <v>1002210</v>
      </c>
      <c r="B2160" s="1">
        <v>0.14583333333333334</v>
      </c>
      <c r="C2160" s="3">
        <v>5000</v>
      </c>
      <c r="D2160" t="s">
        <v>6</v>
      </c>
      <c r="E2160">
        <v>3</v>
      </c>
      <c r="F2160" t="s">
        <v>20</v>
      </c>
      <c r="G2160" t="s">
        <v>14</v>
      </c>
      <c r="H2160">
        <v>1</v>
      </c>
      <c r="I2160">
        <v>1</v>
      </c>
      <c r="J2160" s="4">
        <v>7.8000001909999996</v>
      </c>
      <c r="K2160" s="4">
        <v>7.8000001909999996</v>
      </c>
      <c r="L2160" t="s">
        <v>420</v>
      </c>
      <c r="M2160">
        <v>22</v>
      </c>
    </row>
    <row r="2161" spans="1:13" x14ac:dyDescent="0.25">
      <c r="A2161">
        <v>1002211</v>
      </c>
      <c r="B2161" s="1">
        <v>0.14583333333333334</v>
      </c>
      <c r="C2161" s="3">
        <v>5561</v>
      </c>
      <c r="D2161" t="s">
        <v>6</v>
      </c>
      <c r="E2161">
        <v>3</v>
      </c>
      <c r="F2161" t="s">
        <v>20</v>
      </c>
      <c r="G2161" t="s">
        <v>10</v>
      </c>
      <c r="H2161">
        <v>1</v>
      </c>
      <c r="I2161">
        <v>0</v>
      </c>
      <c r="J2161" s="4">
        <v>14.600000380000001</v>
      </c>
      <c r="K2161" s="4">
        <v>14.600000380000001</v>
      </c>
      <c r="L2161" t="s">
        <v>420</v>
      </c>
      <c r="M2161">
        <v>20</v>
      </c>
    </row>
    <row r="2162" spans="1:13" x14ac:dyDescent="0.25">
      <c r="A2162">
        <v>1002212</v>
      </c>
      <c r="B2162" s="1">
        <v>0.1875</v>
      </c>
      <c r="C2162" s="3">
        <v>5564</v>
      </c>
      <c r="D2162" t="s">
        <v>6</v>
      </c>
      <c r="E2162">
        <v>3</v>
      </c>
      <c r="F2162" t="s">
        <v>20</v>
      </c>
      <c r="G2162" t="s">
        <v>14</v>
      </c>
      <c r="H2162">
        <v>1</v>
      </c>
      <c r="I2162">
        <v>0</v>
      </c>
      <c r="J2162" s="4">
        <v>10.675168040000001</v>
      </c>
      <c r="K2162" s="4">
        <v>10.675168040000001</v>
      </c>
      <c r="L2162" t="s">
        <v>309</v>
      </c>
      <c r="M2162">
        <v>22</v>
      </c>
    </row>
    <row r="2163" spans="1:13" x14ac:dyDescent="0.25">
      <c r="A2163">
        <v>1002213</v>
      </c>
      <c r="B2163" s="1">
        <v>0.1875</v>
      </c>
      <c r="C2163" s="3">
        <v>5099</v>
      </c>
      <c r="D2163" t="s">
        <v>6</v>
      </c>
      <c r="E2163">
        <v>3</v>
      </c>
      <c r="F2163" t="s">
        <v>20</v>
      </c>
      <c r="G2163" t="s">
        <v>14</v>
      </c>
      <c r="H2163">
        <v>2</v>
      </c>
      <c r="I2163">
        <v>0</v>
      </c>
      <c r="J2163" s="4">
        <v>4.0999999049999998</v>
      </c>
      <c r="K2163" s="4">
        <v>4.0999999049999998</v>
      </c>
      <c r="L2163" t="s">
        <v>309</v>
      </c>
      <c r="M2163">
        <v>18</v>
      </c>
    </row>
    <row r="2164" spans="1:13" x14ac:dyDescent="0.25">
      <c r="A2164">
        <v>1002214</v>
      </c>
      <c r="B2164" s="1">
        <v>0.1875</v>
      </c>
      <c r="C2164" s="3">
        <v>5001</v>
      </c>
      <c r="D2164" t="s">
        <v>6</v>
      </c>
      <c r="E2164">
        <v>3</v>
      </c>
      <c r="F2164" t="s">
        <v>20</v>
      </c>
      <c r="G2164" t="s">
        <v>14</v>
      </c>
      <c r="H2164">
        <v>3</v>
      </c>
      <c r="I2164">
        <v>0</v>
      </c>
      <c r="J2164" s="4">
        <v>20.899999619999999</v>
      </c>
      <c r="K2164" s="4">
        <v>20.899999619999999</v>
      </c>
      <c r="L2164" t="s">
        <v>309</v>
      </c>
      <c r="M2164">
        <v>19</v>
      </c>
    </row>
    <row r="2165" spans="1:13" x14ac:dyDescent="0.25">
      <c r="A2165">
        <v>1002215</v>
      </c>
      <c r="B2165" s="1">
        <v>0.1875</v>
      </c>
      <c r="C2165" s="3">
        <v>4803</v>
      </c>
      <c r="D2165" t="s">
        <v>6</v>
      </c>
      <c r="E2165">
        <v>3</v>
      </c>
      <c r="F2165" t="s">
        <v>20</v>
      </c>
      <c r="G2165" t="s">
        <v>14</v>
      </c>
      <c r="H2165">
        <v>3</v>
      </c>
      <c r="I2165">
        <v>0</v>
      </c>
      <c r="J2165" s="4">
        <v>15.217262270000001</v>
      </c>
      <c r="K2165" s="4">
        <v>15.217262270000001</v>
      </c>
      <c r="L2165" t="s">
        <v>309</v>
      </c>
      <c r="M2165">
        <v>10</v>
      </c>
    </row>
    <row r="2166" spans="1:13" x14ac:dyDescent="0.25">
      <c r="A2166">
        <v>1002216</v>
      </c>
      <c r="B2166" s="1">
        <v>0.1875</v>
      </c>
      <c r="C2166" s="3">
        <v>919</v>
      </c>
      <c r="D2166" t="s">
        <v>6</v>
      </c>
      <c r="E2166">
        <v>3</v>
      </c>
      <c r="F2166" t="s">
        <v>20</v>
      </c>
      <c r="G2166" t="s">
        <v>14</v>
      </c>
      <c r="H2166">
        <v>2</v>
      </c>
      <c r="I2166">
        <v>0</v>
      </c>
      <c r="J2166" s="4">
        <v>8.1999998089999995</v>
      </c>
      <c r="K2166" s="4">
        <v>8.1999998089999995</v>
      </c>
      <c r="L2166" t="s">
        <v>309</v>
      </c>
      <c r="M2166">
        <v>15</v>
      </c>
    </row>
    <row r="2167" spans="1:13" x14ac:dyDescent="0.25">
      <c r="A2167">
        <v>1002217</v>
      </c>
      <c r="B2167" s="1">
        <v>0.1875</v>
      </c>
      <c r="C2167" s="3">
        <v>814</v>
      </c>
      <c r="D2167" t="s">
        <v>6</v>
      </c>
      <c r="E2167">
        <v>3</v>
      </c>
      <c r="F2167" t="s">
        <v>20</v>
      </c>
      <c r="G2167" t="s">
        <v>14</v>
      </c>
      <c r="H2167">
        <v>1</v>
      </c>
      <c r="I2167">
        <v>0</v>
      </c>
      <c r="J2167" s="4">
        <v>18.299999239999998</v>
      </c>
      <c r="K2167" s="4">
        <v>18.299999239999998</v>
      </c>
      <c r="L2167" t="s">
        <v>309</v>
      </c>
      <c r="M2167">
        <v>19</v>
      </c>
    </row>
    <row r="2168" spans="1:13" x14ac:dyDescent="0.25">
      <c r="A2168">
        <v>1002218</v>
      </c>
      <c r="B2168" s="1">
        <v>0.1875</v>
      </c>
      <c r="C2168" s="3">
        <v>4868</v>
      </c>
      <c r="D2168" t="s">
        <v>6</v>
      </c>
      <c r="E2168">
        <v>3</v>
      </c>
      <c r="F2168" t="s">
        <v>20</v>
      </c>
      <c r="G2168" t="s">
        <v>14</v>
      </c>
      <c r="H2168">
        <v>2</v>
      </c>
      <c r="I2168">
        <v>0</v>
      </c>
      <c r="J2168" s="4">
        <v>25.783786769999999</v>
      </c>
      <c r="K2168" s="4">
        <v>25.783786769999999</v>
      </c>
      <c r="L2168" t="s">
        <v>309</v>
      </c>
      <c r="M2168">
        <v>20</v>
      </c>
    </row>
    <row r="2169" spans="1:13" x14ac:dyDescent="0.25">
      <c r="A2169">
        <v>1002219</v>
      </c>
      <c r="B2169" s="1">
        <v>0.1875</v>
      </c>
      <c r="C2169" s="3">
        <v>4901</v>
      </c>
      <c r="D2169" t="s">
        <v>6</v>
      </c>
      <c r="E2169">
        <v>3</v>
      </c>
      <c r="F2169" t="s">
        <v>20</v>
      </c>
      <c r="G2169" t="s">
        <v>14</v>
      </c>
      <c r="H2169">
        <v>2</v>
      </c>
      <c r="I2169">
        <v>0</v>
      </c>
      <c r="J2169" s="4">
        <v>31.600000380000001</v>
      </c>
      <c r="K2169" s="4">
        <v>31.600000380000001</v>
      </c>
      <c r="L2169" t="s">
        <v>309</v>
      </c>
      <c r="M2169">
        <v>14</v>
      </c>
    </row>
    <row r="2170" spans="1:13" x14ac:dyDescent="0.25">
      <c r="A2170">
        <v>1002220</v>
      </c>
      <c r="B2170" s="1">
        <v>0.1875</v>
      </c>
      <c r="C2170" s="3">
        <v>736</v>
      </c>
      <c r="D2170" t="s">
        <v>6</v>
      </c>
      <c r="E2170">
        <v>3</v>
      </c>
      <c r="F2170" t="s">
        <v>20</v>
      </c>
      <c r="G2170" t="s">
        <v>14</v>
      </c>
      <c r="H2170">
        <v>2</v>
      </c>
      <c r="I2170">
        <v>0</v>
      </c>
      <c r="J2170" s="4">
        <v>29.299999239999998</v>
      </c>
      <c r="K2170" s="4">
        <v>29.299999239999998</v>
      </c>
      <c r="L2170" t="s">
        <v>309</v>
      </c>
      <c r="M2170">
        <v>15</v>
      </c>
    </row>
    <row r="2171" spans="1:13" x14ac:dyDescent="0.25">
      <c r="A2171">
        <v>1002221</v>
      </c>
      <c r="B2171" s="1">
        <v>0.1875</v>
      </c>
      <c r="C2171" s="3">
        <v>4967</v>
      </c>
      <c r="D2171" t="s">
        <v>6</v>
      </c>
      <c r="E2171">
        <v>3</v>
      </c>
      <c r="F2171" t="s">
        <v>20</v>
      </c>
      <c r="G2171" t="s">
        <v>14</v>
      </c>
      <c r="H2171">
        <v>1</v>
      </c>
      <c r="I2171">
        <v>0</v>
      </c>
      <c r="J2171" s="4">
        <v>24.314369200000002</v>
      </c>
      <c r="K2171" s="4">
        <v>24.314369200000002</v>
      </c>
      <c r="L2171" t="s">
        <v>309</v>
      </c>
      <c r="M2171">
        <v>10</v>
      </c>
    </row>
    <row r="2172" spans="1:13" x14ac:dyDescent="0.25">
      <c r="A2172">
        <v>1002222</v>
      </c>
      <c r="B2172" s="1">
        <v>0.47916666666666669</v>
      </c>
      <c r="C2172" s="3">
        <v>5100</v>
      </c>
      <c r="D2172" t="s">
        <v>6</v>
      </c>
      <c r="E2172">
        <v>3</v>
      </c>
      <c r="F2172" t="s">
        <v>7</v>
      </c>
      <c r="G2172" t="s">
        <v>8</v>
      </c>
      <c r="H2172">
        <v>2</v>
      </c>
      <c r="I2172">
        <v>0</v>
      </c>
      <c r="J2172" s="4">
        <v>9.3999996190000008</v>
      </c>
      <c r="K2172" s="4">
        <v>9.3999996190000008</v>
      </c>
      <c r="L2172" t="s">
        <v>330</v>
      </c>
      <c r="M2172">
        <v>0</v>
      </c>
    </row>
    <row r="2173" spans="1:13" x14ac:dyDescent="0.25">
      <c r="A2173">
        <v>1002223</v>
      </c>
      <c r="B2173" s="1">
        <v>0.5</v>
      </c>
      <c r="C2173" s="3">
        <v>5565</v>
      </c>
      <c r="D2173" t="s">
        <v>6</v>
      </c>
      <c r="E2173">
        <v>3</v>
      </c>
      <c r="F2173" t="s">
        <v>7</v>
      </c>
      <c r="G2173" t="s">
        <v>8</v>
      </c>
      <c r="H2173">
        <v>3</v>
      </c>
      <c r="I2173">
        <v>0</v>
      </c>
      <c r="J2173" s="4">
        <v>3.3500940799999999</v>
      </c>
      <c r="K2173" s="4">
        <v>3.3500940799999999</v>
      </c>
      <c r="L2173" t="s">
        <v>322</v>
      </c>
      <c r="M2173">
        <v>0</v>
      </c>
    </row>
    <row r="2174" spans="1:13" x14ac:dyDescent="0.25">
      <c r="A2174">
        <v>1002224</v>
      </c>
      <c r="B2174" s="1">
        <v>0.5</v>
      </c>
      <c r="C2174" s="3">
        <v>5564</v>
      </c>
      <c r="D2174" t="s">
        <v>6</v>
      </c>
      <c r="E2174">
        <v>3</v>
      </c>
      <c r="F2174" t="s">
        <v>7</v>
      </c>
      <c r="G2174" t="s">
        <v>8</v>
      </c>
      <c r="H2174">
        <v>3</v>
      </c>
      <c r="I2174">
        <v>0</v>
      </c>
      <c r="J2174" s="4">
        <v>7.8000001909999996</v>
      </c>
      <c r="K2174" s="4">
        <v>7.8000001909999996</v>
      </c>
      <c r="L2174" t="s">
        <v>322</v>
      </c>
      <c r="M2174">
        <v>0</v>
      </c>
    </row>
    <row r="2175" spans="1:13" x14ac:dyDescent="0.25">
      <c r="A2175">
        <v>1002225</v>
      </c>
      <c r="B2175" s="1">
        <v>0.5</v>
      </c>
      <c r="C2175" s="3">
        <v>5563</v>
      </c>
      <c r="D2175" t="s">
        <v>6</v>
      </c>
      <c r="E2175">
        <v>3</v>
      </c>
      <c r="F2175" t="s">
        <v>7</v>
      </c>
      <c r="G2175" t="s">
        <v>8</v>
      </c>
      <c r="H2175">
        <v>3</v>
      </c>
      <c r="I2175">
        <v>0</v>
      </c>
      <c r="J2175" s="4">
        <v>8.8999996190000008</v>
      </c>
      <c r="K2175" s="4">
        <v>8.8999996190000008</v>
      </c>
      <c r="L2175" t="s">
        <v>322</v>
      </c>
      <c r="M2175">
        <v>0</v>
      </c>
    </row>
    <row r="2176" spans="1:13" x14ac:dyDescent="0.25">
      <c r="A2176">
        <v>1002226</v>
      </c>
      <c r="B2176" s="1">
        <v>0.5</v>
      </c>
      <c r="C2176" s="3">
        <v>4837</v>
      </c>
      <c r="D2176" t="s">
        <v>6</v>
      </c>
      <c r="E2176">
        <v>3</v>
      </c>
      <c r="F2176" t="s">
        <v>7</v>
      </c>
      <c r="G2176" t="s">
        <v>10</v>
      </c>
      <c r="H2176">
        <v>2</v>
      </c>
      <c r="I2176">
        <v>0</v>
      </c>
      <c r="J2176" s="4">
        <v>24.600000380000001</v>
      </c>
      <c r="K2176" s="4">
        <v>24.600000380000001</v>
      </c>
      <c r="L2176" t="s">
        <v>322</v>
      </c>
      <c r="M2176">
        <v>36</v>
      </c>
    </row>
    <row r="2177" spans="1:13" x14ac:dyDescent="0.25">
      <c r="A2177">
        <v>1002227</v>
      </c>
      <c r="B2177" s="1">
        <v>0.5</v>
      </c>
      <c r="C2177" s="3">
        <v>906</v>
      </c>
      <c r="D2177" t="s">
        <v>6</v>
      </c>
      <c r="E2177">
        <v>3</v>
      </c>
      <c r="F2177" t="s">
        <v>7</v>
      </c>
      <c r="G2177" t="s">
        <v>8</v>
      </c>
      <c r="H2177">
        <v>2</v>
      </c>
      <c r="I2177">
        <v>1</v>
      </c>
      <c r="J2177" s="4">
        <v>17.203218459999999</v>
      </c>
      <c r="K2177" s="4">
        <v>17.203218459999999</v>
      </c>
      <c r="L2177" t="s">
        <v>322</v>
      </c>
      <c r="M2177">
        <v>0</v>
      </c>
    </row>
    <row r="2178" spans="1:13" x14ac:dyDescent="0.25">
      <c r="A2178">
        <v>1002228</v>
      </c>
      <c r="B2178" s="1">
        <v>0.5</v>
      </c>
      <c r="C2178" s="3">
        <v>918</v>
      </c>
      <c r="D2178" t="s">
        <v>6</v>
      </c>
      <c r="E2178">
        <v>3</v>
      </c>
      <c r="F2178" t="s">
        <v>7</v>
      </c>
      <c r="G2178" t="s">
        <v>8</v>
      </c>
      <c r="H2178">
        <v>2</v>
      </c>
      <c r="I2178">
        <v>1</v>
      </c>
      <c r="J2178" s="4">
        <v>10.899999619999999</v>
      </c>
      <c r="K2178" s="4">
        <v>10.899999619999999</v>
      </c>
      <c r="L2178" t="s">
        <v>322</v>
      </c>
      <c r="M2178">
        <v>0</v>
      </c>
    </row>
    <row r="2179" spans="1:13" x14ac:dyDescent="0.25">
      <c r="A2179">
        <v>1002229</v>
      </c>
      <c r="B2179" s="1">
        <v>0.5</v>
      </c>
      <c r="C2179" s="3">
        <v>4868</v>
      </c>
      <c r="D2179" t="s">
        <v>6</v>
      </c>
      <c r="E2179">
        <v>3</v>
      </c>
      <c r="F2179" t="s">
        <v>7</v>
      </c>
      <c r="G2179" t="s">
        <v>8</v>
      </c>
      <c r="H2179">
        <v>3</v>
      </c>
      <c r="I2179">
        <v>0</v>
      </c>
      <c r="J2179" s="4">
        <v>11.081409450000001</v>
      </c>
      <c r="K2179" s="4">
        <v>11.081409450000001</v>
      </c>
      <c r="L2179" t="s">
        <v>322</v>
      </c>
      <c r="M2179">
        <v>0</v>
      </c>
    </row>
    <row r="2180" spans="1:13" x14ac:dyDescent="0.25">
      <c r="A2180">
        <v>1002230</v>
      </c>
      <c r="B2180" s="1">
        <v>0.5</v>
      </c>
      <c r="C2180" s="3">
        <v>5363</v>
      </c>
      <c r="D2180" t="s">
        <v>6</v>
      </c>
      <c r="E2180">
        <v>3</v>
      </c>
      <c r="F2180" t="s">
        <v>7</v>
      </c>
      <c r="G2180" t="s">
        <v>8</v>
      </c>
      <c r="H2180">
        <v>2</v>
      </c>
      <c r="I2180">
        <v>0</v>
      </c>
      <c r="J2180" s="4">
        <v>29.700000760000002</v>
      </c>
      <c r="K2180" s="4">
        <v>29.700000760000002</v>
      </c>
      <c r="L2180" t="s">
        <v>322</v>
      </c>
      <c r="M2180">
        <v>0</v>
      </c>
    </row>
    <row r="2181" spans="1:13" x14ac:dyDescent="0.25">
      <c r="A2181">
        <v>1002231</v>
      </c>
      <c r="B2181" s="1">
        <v>0.5</v>
      </c>
      <c r="C2181" s="3">
        <v>4835</v>
      </c>
      <c r="D2181" t="s">
        <v>6</v>
      </c>
      <c r="E2181">
        <v>3</v>
      </c>
      <c r="F2181" t="s">
        <v>7</v>
      </c>
      <c r="G2181" t="s">
        <v>8</v>
      </c>
      <c r="H2181">
        <v>3</v>
      </c>
      <c r="I2181">
        <v>0</v>
      </c>
      <c r="J2181" s="4">
        <v>17.757406230000001</v>
      </c>
      <c r="K2181" s="4">
        <v>17.757406230000001</v>
      </c>
      <c r="L2181" t="s">
        <v>322</v>
      </c>
      <c r="M2181">
        <v>0</v>
      </c>
    </row>
    <row r="2182" spans="1:13" x14ac:dyDescent="0.25">
      <c r="A2182">
        <v>1002232</v>
      </c>
      <c r="B2182" s="1">
        <v>0.5</v>
      </c>
      <c r="C2182" s="3">
        <v>5365</v>
      </c>
      <c r="D2182" t="s">
        <v>6</v>
      </c>
      <c r="E2182">
        <v>3</v>
      </c>
      <c r="F2182" t="s">
        <v>7</v>
      </c>
      <c r="G2182" t="s">
        <v>14</v>
      </c>
      <c r="H2182">
        <v>3</v>
      </c>
      <c r="I2182">
        <v>0</v>
      </c>
      <c r="J2182" s="4">
        <v>29.799999239999998</v>
      </c>
      <c r="K2182" s="4">
        <v>29.799999239999998</v>
      </c>
      <c r="L2182" t="s">
        <v>322</v>
      </c>
      <c r="M2182">
        <v>12</v>
      </c>
    </row>
    <row r="2183" spans="1:13" x14ac:dyDescent="0.25">
      <c r="A2183">
        <v>1002233</v>
      </c>
      <c r="B2183" s="1">
        <v>0.5</v>
      </c>
      <c r="C2183" s="3">
        <v>4769</v>
      </c>
      <c r="D2183" t="s">
        <v>6</v>
      </c>
      <c r="E2183">
        <v>3</v>
      </c>
      <c r="F2183" t="s">
        <v>7</v>
      </c>
      <c r="G2183" t="s">
        <v>14</v>
      </c>
      <c r="H2183">
        <v>3</v>
      </c>
      <c r="I2183">
        <v>0</v>
      </c>
      <c r="J2183" s="4">
        <v>33.046829219999999</v>
      </c>
      <c r="K2183" s="4">
        <v>33.046829219999999</v>
      </c>
      <c r="L2183" t="s">
        <v>322</v>
      </c>
      <c r="M2183">
        <v>18</v>
      </c>
    </row>
    <row r="2184" spans="1:13" x14ac:dyDescent="0.25">
      <c r="A2184">
        <v>1002234</v>
      </c>
      <c r="B2184" s="1">
        <v>0.5</v>
      </c>
      <c r="C2184" s="3">
        <v>5330</v>
      </c>
      <c r="D2184" t="s">
        <v>6</v>
      </c>
      <c r="E2184">
        <v>3</v>
      </c>
      <c r="F2184" t="s">
        <v>7</v>
      </c>
      <c r="G2184" t="s">
        <v>17</v>
      </c>
      <c r="H2184">
        <v>3</v>
      </c>
      <c r="I2184">
        <v>0</v>
      </c>
      <c r="J2184" s="4">
        <v>30.366668700000002</v>
      </c>
      <c r="K2184" s="4">
        <v>30.366668700000002</v>
      </c>
      <c r="L2184" t="s">
        <v>322</v>
      </c>
      <c r="M2184">
        <v>17</v>
      </c>
    </row>
    <row r="2185" spans="1:13" x14ac:dyDescent="0.25">
      <c r="A2185">
        <v>1002235</v>
      </c>
      <c r="B2185" s="1">
        <v>0.5</v>
      </c>
      <c r="C2185" s="3">
        <v>4638</v>
      </c>
      <c r="D2185" t="s">
        <v>6</v>
      </c>
      <c r="E2185">
        <v>3</v>
      </c>
      <c r="F2185" t="s">
        <v>7</v>
      </c>
      <c r="G2185" t="s">
        <v>8</v>
      </c>
      <c r="H2185">
        <v>3</v>
      </c>
      <c r="I2185">
        <v>0</v>
      </c>
      <c r="J2185" s="4">
        <v>11.69999981</v>
      </c>
      <c r="K2185" s="4">
        <v>11.69999981</v>
      </c>
      <c r="L2185" t="s">
        <v>322</v>
      </c>
      <c r="M2185">
        <v>0</v>
      </c>
    </row>
    <row r="2186" spans="1:13" x14ac:dyDescent="0.25">
      <c r="A2186">
        <v>1002236</v>
      </c>
      <c r="B2186" s="1">
        <v>0.5</v>
      </c>
      <c r="C2186" s="3">
        <v>5297</v>
      </c>
      <c r="D2186" t="s">
        <v>6</v>
      </c>
      <c r="E2186">
        <v>3</v>
      </c>
      <c r="F2186" t="s">
        <v>7</v>
      </c>
      <c r="G2186" t="s">
        <v>8</v>
      </c>
      <c r="H2186">
        <v>3</v>
      </c>
      <c r="I2186">
        <v>0</v>
      </c>
      <c r="J2186" s="4">
        <v>14.606024740000001</v>
      </c>
      <c r="K2186" s="4">
        <v>14.606024740000001</v>
      </c>
      <c r="L2186" t="s">
        <v>322</v>
      </c>
      <c r="M2186">
        <v>0</v>
      </c>
    </row>
    <row r="2187" spans="1:13" x14ac:dyDescent="0.25">
      <c r="A2187">
        <v>1002237</v>
      </c>
      <c r="B2187" s="1">
        <v>0.5</v>
      </c>
      <c r="C2187" s="3">
        <v>773</v>
      </c>
      <c r="D2187" t="s">
        <v>6</v>
      </c>
      <c r="E2187">
        <v>3</v>
      </c>
      <c r="F2187" t="s">
        <v>7</v>
      </c>
      <c r="G2187" t="s">
        <v>10</v>
      </c>
      <c r="H2187">
        <v>2</v>
      </c>
      <c r="I2187">
        <v>0</v>
      </c>
      <c r="J2187" s="4">
        <v>19.899999619999999</v>
      </c>
      <c r="K2187" s="4">
        <v>19.899999619999999</v>
      </c>
      <c r="L2187" t="s">
        <v>322</v>
      </c>
      <c r="M2187">
        <v>2</v>
      </c>
    </row>
    <row r="2188" spans="1:13" x14ac:dyDescent="0.25">
      <c r="A2188">
        <v>1002238</v>
      </c>
      <c r="B2188" s="1">
        <v>0.5</v>
      </c>
      <c r="C2188" s="3">
        <v>4967</v>
      </c>
      <c r="D2188" t="s">
        <v>6</v>
      </c>
      <c r="E2188">
        <v>3</v>
      </c>
      <c r="F2188" t="s">
        <v>7</v>
      </c>
      <c r="G2188" t="s">
        <v>8</v>
      </c>
      <c r="H2188">
        <v>3</v>
      </c>
      <c r="I2188">
        <v>0</v>
      </c>
      <c r="J2188" s="4">
        <v>8.8470029829999994</v>
      </c>
      <c r="K2188" s="4">
        <v>8.8470029829999994</v>
      </c>
      <c r="L2188" t="s">
        <v>322</v>
      </c>
      <c r="M2188">
        <v>0</v>
      </c>
    </row>
    <row r="2189" spans="1:13" x14ac:dyDescent="0.25">
      <c r="A2189">
        <v>1002239</v>
      </c>
      <c r="B2189" s="1">
        <v>0.5</v>
      </c>
      <c r="C2189" s="3">
        <v>816</v>
      </c>
      <c r="D2189" t="s">
        <v>6</v>
      </c>
      <c r="E2189">
        <v>3</v>
      </c>
      <c r="F2189" t="s">
        <v>7</v>
      </c>
      <c r="G2189" t="s">
        <v>14</v>
      </c>
      <c r="H2189">
        <v>3</v>
      </c>
      <c r="I2189">
        <v>0</v>
      </c>
      <c r="J2189" s="4">
        <v>21.281545640000001</v>
      </c>
      <c r="K2189" s="4">
        <v>21.281545640000001</v>
      </c>
      <c r="L2189" t="s">
        <v>322</v>
      </c>
      <c r="M2189">
        <v>2</v>
      </c>
    </row>
    <row r="2190" spans="1:13" x14ac:dyDescent="0.25">
      <c r="A2190">
        <v>1002240</v>
      </c>
      <c r="B2190" s="1">
        <v>0.5</v>
      </c>
      <c r="C2190" s="3">
        <v>5561</v>
      </c>
      <c r="D2190" t="s">
        <v>6</v>
      </c>
      <c r="E2190">
        <v>3</v>
      </c>
      <c r="F2190" t="s">
        <v>7</v>
      </c>
      <c r="G2190" t="s">
        <v>8</v>
      </c>
      <c r="H2190">
        <v>3</v>
      </c>
      <c r="I2190">
        <v>0</v>
      </c>
      <c r="J2190" s="4">
        <v>9.6000003809999992</v>
      </c>
      <c r="K2190" s="4">
        <v>9.6000003809999992</v>
      </c>
      <c r="L2190" t="s">
        <v>322</v>
      </c>
      <c r="M2190">
        <v>0</v>
      </c>
    </row>
    <row r="2191" spans="1:13" x14ac:dyDescent="0.25">
      <c r="A2191">
        <v>1002241</v>
      </c>
      <c r="B2191" s="1">
        <v>0.52083333333333337</v>
      </c>
      <c r="C2191" s="3">
        <v>920</v>
      </c>
      <c r="D2191" t="s">
        <v>6</v>
      </c>
      <c r="E2191">
        <v>3</v>
      </c>
      <c r="F2191" t="s">
        <v>7</v>
      </c>
      <c r="G2191" t="s">
        <v>8</v>
      </c>
      <c r="H2191">
        <v>2</v>
      </c>
      <c r="I2191">
        <v>1</v>
      </c>
      <c r="J2191" s="4">
        <v>9</v>
      </c>
      <c r="K2191" s="4">
        <v>9</v>
      </c>
      <c r="L2191" t="s">
        <v>325</v>
      </c>
      <c r="M2191">
        <v>0</v>
      </c>
    </row>
    <row r="2192" spans="1:13" x14ac:dyDescent="0.25">
      <c r="A2192">
        <v>1002242</v>
      </c>
      <c r="B2192" s="1">
        <v>0.52083333333333337</v>
      </c>
      <c r="C2192" s="3">
        <v>912</v>
      </c>
      <c r="D2192" t="s">
        <v>6</v>
      </c>
      <c r="E2192">
        <v>3</v>
      </c>
      <c r="F2192" t="s">
        <v>7</v>
      </c>
      <c r="G2192" t="s">
        <v>14</v>
      </c>
      <c r="H2192">
        <v>1</v>
      </c>
      <c r="I2192">
        <v>0</v>
      </c>
      <c r="J2192" s="4">
        <v>2.5</v>
      </c>
      <c r="K2192" s="4">
        <v>2.5</v>
      </c>
      <c r="L2192" t="s">
        <v>325</v>
      </c>
      <c r="M2192">
        <v>141</v>
      </c>
    </row>
    <row r="2193" spans="1:13" x14ac:dyDescent="0.25">
      <c r="A2193">
        <v>1002243</v>
      </c>
      <c r="B2193" s="1">
        <v>0.52083333333333337</v>
      </c>
      <c r="C2193" s="3">
        <v>910</v>
      </c>
      <c r="D2193" t="s">
        <v>6</v>
      </c>
      <c r="E2193">
        <v>3</v>
      </c>
      <c r="F2193" t="s">
        <v>7</v>
      </c>
      <c r="G2193" t="s">
        <v>8</v>
      </c>
      <c r="H2193">
        <v>1</v>
      </c>
      <c r="I2193">
        <v>0</v>
      </c>
      <c r="J2193" s="4">
        <v>13.1201458</v>
      </c>
      <c r="K2193" s="4">
        <v>13.1201458</v>
      </c>
      <c r="L2193" t="s">
        <v>325</v>
      </c>
      <c r="M2193">
        <v>0</v>
      </c>
    </row>
    <row r="2194" spans="1:13" x14ac:dyDescent="0.25">
      <c r="A2194">
        <v>1002244</v>
      </c>
      <c r="B2194" s="1">
        <v>0.52083333333333337</v>
      </c>
      <c r="C2194" s="3">
        <v>5066</v>
      </c>
      <c r="D2194" t="s">
        <v>6</v>
      </c>
      <c r="E2194">
        <v>3</v>
      </c>
      <c r="F2194" t="s">
        <v>7</v>
      </c>
      <c r="G2194" t="s">
        <v>8</v>
      </c>
      <c r="H2194">
        <v>2</v>
      </c>
      <c r="I2194">
        <v>0</v>
      </c>
      <c r="J2194" s="4">
        <v>11.600000380000001</v>
      </c>
      <c r="K2194" s="4">
        <v>11.600000380000001</v>
      </c>
      <c r="L2194" t="s">
        <v>325</v>
      </c>
      <c r="M2194">
        <v>0</v>
      </c>
    </row>
    <row r="2195" spans="1:13" x14ac:dyDescent="0.25">
      <c r="A2195">
        <v>1002245</v>
      </c>
      <c r="B2195" s="1">
        <v>0.52083333333333337</v>
      </c>
      <c r="C2195" s="3">
        <v>4637</v>
      </c>
      <c r="D2195" t="s">
        <v>6</v>
      </c>
      <c r="E2195">
        <v>3</v>
      </c>
      <c r="F2195" t="s">
        <v>7</v>
      </c>
      <c r="G2195" t="s">
        <v>8</v>
      </c>
      <c r="H2195">
        <v>1</v>
      </c>
      <c r="I2195">
        <v>0</v>
      </c>
      <c r="J2195" s="4">
        <v>22.5</v>
      </c>
      <c r="K2195" s="4">
        <v>22.5</v>
      </c>
      <c r="L2195" t="s">
        <v>325</v>
      </c>
      <c r="M2195">
        <v>0</v>
      </c>
    </row>
    <row r="2196" spans="1:13" x14ac:dyDescent="0.25">
      <c r="A2196">
        <v>1002246</v>
      </c>
      <c r="B2196" s="1">
        <v>0.52083333333333337</v>
      </c>
      <c r="C2196" s="3">
        <v>2096</v>
      </c>
      <c r="D2196" t="s">
        <v>6</v>
      </c>
      <c r="E2196">
        <v>3</v>
      </c>
      <c r="F2196" t="s">
        <v>7</v>
      </c>
      <c r="G2196" t="s">
        <v>17</v>
      </c>
      <c r="H2196">
        <v>2</v>
      </c>
      <c r="I2196">
        <v>0</v>
      </c>
      <c r="J2196" s="4">
        <v>22.880767819999999</v>
      </c>
      <c r="K2196" s="4">
        <v>22.880767819999999</v>
      </c>
      <c r="L2196" t="s">
        <v>325</v>
      </c>
      <c r="M2196">
        <v>9</v>
      </c>
    </row>
    <row r="2197" spans="1:13" x14ac:dyDescent="0.25">
      <c r="A2197">
        <v>1002247</v>
      </c>
      <c r="B2197" s="1">
        <v>0.52083333333333337</v>
      </c>
      <c r="C2197" s="3">
        <v>4968</v>
      </c>
      <c r="D2197" t="s">
        <v>6</v>
      </c>
      <c r="E2197">
        <v>3</v>
      </c>
      <c r="F2197" t="s">
        <v>7</v>
      </c>
      <c r="G2197" t="s">
        <v>14</v>
      </c>
      <c r="H2197">
        <v>2</v>
      </c>
      <c r="I2197">
        <v>0</v>
      </c>
      <c r="J2197" s="4">
        <v>21.673688890000001</v>
      </c>
      <c r="K2197" s="4">
        <v>21.673688890000001</v>
      </c>
      <c r="L2197" t="s">
        <v>325</v>
      </c>
      <c r="M2197">
        <v>16</v>
      </c>
    </row>
    <row r="2198" spans="1:13" x14ac:dyDescent="0.25">
      <c r="A2198">
        <v>1002248</v>
      </c>
      <c r="B2198" s="1">
        <v>0.52083333333333337</v>
      </c>
      <c r="C2198" s="3">
        <v>82</v>
      </c>
      <c r="D2198" t="s">
        <v>6</v>
      </c>
      <c r="E2198">
        <v>3</v>
      </c>
      <c r="F2198" t="s">
        <v>7</v>
      </c>
      <c r="G2198" t="s">
        <v>10</v>
      </c>
      <c r="H2198">
        <v>3</v>
      </c>
      <c r="I2198">
        <v>0</v>
      </c>
      <c r="J2198" s="4">
        <v>16.10862732</v>
      </c>
      <c r="K2198" s="4">
        <v>16.10862732</v>
      </c>
      <c r="L2198" t="s">
        <v>325</v>
      </c>
      <c r="M2198">
        <v>13</v>
      </c>
    </row>
    <row r="2199" spans="1:13" x14ac:dyDescent="0.25">
      <c r="A2199">
        <v>1002249</v>
      </c>
      <c r="B2199" s="1">
        <v>0.52083333333333337</v>
      </c>
      <c r="C2199" s="3">
        <v>5000</v>
      </c>
      <c r="D2199" t="s">
        <v>6</v>
      </c>
      <c r="E2199">
        <v>3</v>
      </c>
      <c r="F2199" t="s">
        <v>7</v>
      </c>
      <c r="G2199" t="s">
        <v>10</v>
      </c>
      <c r="H2199">
        <v>2</v>
      </c>
      <c r="I2199">
        <v>0</v>
      </c>
      <c r="J2199" s="4">
        <v>20.299999239999998</v>
      </c>
      <c r="K2199" s="4">
        <v>20.299999239999998</v>
      </c>
      <c r="L2199" t="s">
        <v>325</v>
      </c>
      <c r="M2199">
        <v>31</v>
      </c>
    </row>
    <row r="2200" spans="1:13" x14ac:dyDescent="0.25">
      <c r="A2200">
        <v>1002250</v>
      </c>
      <c r="B2200" s="1">
        <v>0.52083333333333337</v>
      </c>
      <c r="C2200" s="3">
        <v>5034</v>
      </c>
      <c r="D2200" t="s">
        <v>6</v>
      </c>
      <c r="E2200">
        <v>3</v>
      </c>
      <c r="F2200" t="s">
        <v>7</v>
      </c>
      <c r="G2200" t="s">
        <v>8</v>
      </c>
      <c r="H2200">
        <v>3</v>
      </c>
      <c r="I2200">
        <v>0</v>
      </c>
      <c r="J2200" s="4">
        <v>18.788621899999999</v>
      </c>
      <c r="K2200" s="4">
        <v>18.788621899999999</v>
      </c>
      <c r="L2200" t="s">
        <v>325</v>
      </c>
      <c r="M2200">
        <v>0</v>
      </c>
    </row>
    <row r="2201" spans="1:13" x14ac:dyDescent="0.25">
      <c r="A2201">
        <v>1002251</v>
      </c>
      <c r="B2201" s="1">
        <v>0.52083333333333337</v>
      </c>
      <c r="C2201" s="3">
        <v>5099</v>
      </c>
      <c r="D2201" t="s">
        <v>6</v>
      </c>
      <c r="E2201">
        <v>3</v>
      </c>
      <c r="F2201" t="s">
        <v>7</v>
      </c>
      <c r="G2201" t="s">
        <v>10</v>
      </c>
      <c r="H2201">
        <v>3</v>
      </c>
      <c r="I2201">
        <v>0</v>
      </c>
      <c r="J2201" s="4">
        <v>29.145517349999999</v>
      </c>
      <c r="K2201" s="4">
        <v>29.145517349999999</v>
      </c>
      <c r="L2201" t="s">
        <v>325</v>
      </c>
      <c r="M2201">
        <v>15</v>
      </c>
    </row>
    <row r="2202" spans="1:13" x14ac:dyDescent="0.25">
      <c r="A2202">
        <v>1002252</v>
      </c>
      <c r="B2202" s="1">
        <v>0.52083333333333337</v>
      </c>
      <c r="C2202" s="3">
        <v>4901</v>
      </c>
      <c r="D2202" t="s">
        <v>6</v>
      </c>
      <c r="E2202">
        <v>3</v>
      </c>
      <c r="F2202" t="s">
        <v>7</v>
      </c>
      <c r="G2202" t="s">
        <v>10</v>
      </c>
      <c r="H2202">
        <v>3</v>
      </c>
      <c r="I2202">
        <v>0</v>
      </c>
      <c r="J2202" s="4">
        <v>22.799999239999998</v>
      </c>
      <c r="K2202" s="4">
        <v>22.799999239999998</v>
      </c>
      <c r="L2202" t="s">
        <v>325</v>
      </c>
      <c r="M2202">
        <v>29</v>
      </c>
    </row>
    <row r="2203" spans="1:13" x14ac:dyDescent="0.25">
      <c r="A2203">
        <v>1002253</v>
      </c>
      <c r="B2203" s="1">
        <v>0.22916666666666666</v>
      </c>
      <c r="C2203" s="3">
        <v>4968</v>
      </c>
      <c r="D2203" t="s">
        <v>6</v>
      </c>
      <c r="E2203">
        <v>3</v>
      </c>
      <c r="F2203" t="s">
        <v>20</v>
      </c>
      <c r="G2203" t="s">
        <v>10</v>
      </c>
      <c r="H2203">
        <v>2</v>
      </c>
      <c r="I2203">
        <v>0</v>
      </c>
      <c r="J2203" s="4">
        <v>27.899999619999999</v>
      </c>
      <c r="K2203" s="4">
        <v>27.899999619999999</v>
      </c>
      <c r="L2203" t="s">
        <v>421</v>
      </c>
      <c r="M2203">
        <v>11</v>
      </c>
    </row>
    <row r="2204" spans="1:13" x14ac:dyDescent="0.25">
      <c r="A2204">
        <v>1002254</v>
      </c>
      <c r="B2204" s="1">
        <v>0.22916666666666666</v>
      </c>
      <c r="C2204" s="3">
        <v>5100</v>
      </c>
      <c r="D2204" t="s">
        <v>6</v>
      </c>
      <c r="E2204">
        <v>3</v>
      </c>
      <c r="F2204" t="s">
        <v>20</v>
      </c>
      <c r="G2204" t="s">
        <v>10</v>
      </c>
      <c r="H2204">
        <v>1</v>
      </c>
      <c r="I2204">
        <v>0</v>
      </c>
      <c r="J2204" s="4">
        <v>13.80000019</v>
      </c>
      <c r="K2204" s="4">
        <v>13.80000019</v>
      </c>
      <c r="L2204" t="s">
        <v>421</v>
      </c>
      <c r="M2204">
        <v>17</v>
      </c>
    </row>
    <row r="2205" spans="1:13" x14ac:dyDescent="0.25">
      <c r="A2205">
        <v>1002255</v>
      </c>
      <c r="B2205" s="1">
        <v>0.22916666666666666</v>
      </c>
      <c r="C2205" s="3">
        <v>4769</v>
      </c>
      <c r="D2205" t="s">
        <v>6</v>
      </c>
      <c r="E2205">
        <v>3</v>
      </c>
      <c r="F2205" t="s">
        <v>20</v>
      </c>
      <c r="G2205" t="s">
        <v>14</v>
      </c>
      <c r="H2205">
        <v>2</v>
      </c>
      <c r="I2205">
        <v>0</v>
      </c>
      <c r="J2205" s="4">
        <v>14.399999619999999</v>
      </c>
      <c r="K2205" s="4">
        <v>14.399999619999999</v>
      </c>
      <c r="L2205" t="s">
        <v>421</v>
      </c>
      <c r="M2205">
        <v>13</v>
      </c>
    </row>
    <row r="2206" spans="1:13" x14ac:dyDescent="0.25">
      <c r="A2206">
        <v>1002256</v>
      </c>
      <c r="B2206" s="1">
        <v>0.27083333333333331</v>
      </c>
      <c r="C2206" s="3">
        <v>4869</v>
      </c>
      <c r="D2206" t="s">
        <v>6</v>
      </c>
      <c r="E2206">
        <v>3</v>
      </c>
      <c r="F2206" t="s">
        <v>20</v>
      </c>
      <c r="G2206" t="s">
        <v>14</v>
      </c>
      <c r="H2206">
        <v>2</v>
      </c>
      <c r="I2206">
        <v>0</v>
      </c>
      <c r="J2206" s="4">
        <v>14.862092970000001</v>
      </c>
      <c r="K2206" s="4">
        <v>14.862092970000001</v>
      </c>
      <c r="L2206" t="s">
        <v>311</v>
      </c>
      <c r="M2206">
        <v>19</v>
      </c>
    </row>
    <row r="2207" spans="1:13" x14ac:dyDescent="0.25">
      <c r="A2207">
        <v>1002257</v>
      </c>
      <c r="B2207" s="1">
        <v>0.27083333333333331</v>
      </c>
      <c r="C2207" s="3">
        <v>5561</v>
      </c>
      <c r="D2207" t="s">
        <v>6</v>
      </c>
      <c r="E2207">
        <v>3</v>
      </c>
      <c r="F2207" t="s">
        <v>20</v>
      </c>
      <c r="G2207" t="s">
        <v>14</v>
      </c>
      <c r="H2207">
        <v>3</v>
      </c>
      <c r="I2207">
        <v>0</v>
      </c>
      <c r="J2207" s="4">
        <v>8.1000003809999992</v>
      </c>
      <c r="K2207" s="4">
        <v>8.1000003809999992</v>
      </c>
      <c r="L2207" t="s">
        <v>311</v>
      </c>
      <c r="M2207">
        <v>13</v>
      </c>
    </row>
    <row r="2208" spans="1:13" x14ac:dyDescent="0.25">
      <c r="A2208">
        <v>1002258</v>
      </c>
      <c r="B2208" s="1">
        <v>0.27083333333333331</v>
      </c>
      <c r="C2208" s="3">
        <v>814</v>
      </c>
      <c r="D2208" t="s">
        <v>6</v>
      </c>
      <c r="E2208">
        <v>3</v>
      </c>
      <c r="F2208" t="s">
        <v>20</v>
      </c>
      <c r="G2208" t="s">
        <v>14</v>
      </c>
      <c r="H2208">
        <v>2</v>
      </c>
      <c r="I2208">
        <v>0</v>
      </c>
      <c r="J2208" s="4">
        <v>13.5</v>
      </c>
      <c r="K2208" s="4">
        <v>13.5</v>
      </c>
      <c r="L2208" t="s">
        <v>311</v>
      </c>
      <c r="M2208">
        <v>15</v>
      </c>
    </row>
    <row r="2209" spans="1:13" x14ac:dyDescent="0.25">
      <c r="A2209">
        <v>1002259</v>
      </c>
      <c r="B2209" s="1">
        <v>0.27083333333333331</v>
      </c>
      <c r="C2209" s="3">
        <v>4967</v>
      </c>
      <c r="D2209" t="s">
        <v>6</v>
      </c>
      <c r="E2209">
        <v>3</v>
      </c>
      <c r="F2209" t="s">
        <v>20</v>
      </c>
      <c r="G2209" t="s">
        <v>10</v>
      </c>
      <c r="H2209">
        <v>3</v>
      </c>
      <c r="I2209">
        <v>0</v>
      </c>
      <c r="J2209" s="4">
        <v>15</v>
      </c>
      <c r="K2209" s="4">
        <v>15</v>
      </c>
      <c r="L2209" t="s">
        <v>311</v>
      </c>
      <c r="M2209">
        <v>21</v>
      </c>
    </row>
    <row r="2210" spans="1:13" x14ac:dyDescent="0.25">
      <c r="A2210">
        <v>1002260</v>
      </c>
      <c r="B2210" s="1">
        <v>0.27083333333333331</v>
      </c>
      <c r="C2210" s="3">
        <v>5562</v>
      </c>
      <c r="D2210" t="s">
        <v>6</v>
      </c>
      <c r="E2210">
        <v>3</v>
      </c>
      <c r="F2210" t="s">
        <v>20</v>
      </c>
      <c r="G2210" t="s">
        <v>14</v>
      </c>
      <c r="H2210">
        <v>1</v>
      </c>
      <c r="I2210">
        <v>1</v>
      </c>
      <c r="J2210" s="4">
        <v>8.6000003809999992</v>
      </c>
      <c r="K2210" s="4">
        <v>8.6000003809999992</v>
      </c>
      <c r="L2210" t="s">
        <v>311</v>
      </c>
      <c r="M2210">
        <v>24</v>
      </c>
    </row>
    <row r="2211" spans="1:13" x14ac:dyDescent="0.25">
      <c r="A2211">
        <v>1002261</v>
      </c>
      <c r="B2211" s="1">
        <v>0.3125</v>
      </c>
      <c r="C2211" s="3">
        <v>4968</v>
      </c>
      <c r="D2211" t="s">
        <v>6</v>
      </c>
      <c r="E2211">
        <v>3</v>
      </c>
      <c r="F2211" t="s">
        <v>20</v>
      </c>
      <c r="G2211" t="s">
        <v>10</v>
      </c>
      <c r="H2211">
        <v>1</v>
      </c>
      <c r="I2211">
        <v>0</v>
      </c>
      <c r="J2211" s="4">
        <v>25.544036869999999</v>
      </c>
      <c r="K2211" s="4">
        <v>25.544036869999999</v>
      </c>
      <c r="L2211" t="s">
        <v>312</v>
      </c>
      <c r="M2211">
        <v>52</v>
      </c>
    </row>
    <row r="2212" spans="1:13" x14ac:dyDescent="0.25">
      <c r="A2212">
        <v>1002262</v>
      </c>
      <c r="B2212" s="1">
        <v>0.3125</v>
      </c>
      <c r="C2212" s="3">
        <v>5565</v>
      </c>
      <c r="D2212" t="s">
        <v>6</v>
      </c>
      <c r="E2212">
        <v>3</v>
      </c>
      <c r="F2212" t="s">
        <v>20</v>
      </c>
      <c r="G2212" t="s">
        <v>10</v>
      </c>
      <c r="H2212">
        <v>1</v>
      </c>
      <c r="I2212">
        <v>0</v>
      </c>
      <c r="J2212" s="4">
        <v>9.4628953930000002</v>
      </c>
      <c r="K2212" s="4">
        <v>9.4628953930000002</v>
      </c>
      <c r="L2212" t="s">
        <v>312</v>
      </c>
      <c r="M2212">
        <v>15</v>
      </c>
    </row>
    <row r="2213" spans="1:13" x14ac:dyDescent="0.25">
      <c r="A2213">
        <v>1002263</v>
      </c>
      <c r="B2213" s="1">
        <v>0.3756944444444445</v>
      </c>
      <c r="C2213" s="3">
        <v>5039</v>
      </c>
      <c r="D2213" t="s">
        <v>6</v>
      </c>
      <c r="E2213">
        <v>3</v>
      </c>
      <c r="F2213" t="s">
        <v>7</v>
      </c>
      <c r="G2213" t="s">
        <v>8</v>
      </c>
      <c r="H2213">
        <v>2</v>
      </c>
      <c r="I2213">
        <v>0</v>
      </c>
      <c r="J2213" s="4">
        <v>13.47890282</v>
      </c>
      <c r="K2213" s="4">
        <v>13.47890282</v>
      </c>
      <c r="L2213" t="s">
        <v>320</v>
      </c>
      <c r="M2213">
        <v>0</v>
      </c>
    </row>
    <row r="2214" spans="1:13" x14ac:dyDescent="0.25">
      <c r="A2214">
        <v>1002264</v>
      </c>
      <c r="B2214" s="1">
        <v>0.54166666666666663</v>
      </c>
      <c r="C2214" s="3">
        <v>491</v>
      </c>
      <c r="D2214" t="s">
        <v>6</v>
      </c>
      <c r="E2214">
        <v>3</v>
      </c>
      <c r="F2214" t="s">
        <v>7</v>
      </c>
      <c r="G2214" t="s">
        <v>17</v>
      </c>
      <c r="H2214">
        <v>1</v>
      </c>
      <c r="I2214">
        <v>0</v>
      </c>
      <c r="J2214" s="4">
        <v>17.653640750000001</v>
      </c>
      <c r="K2214" s="4">
        <v>17.653640750000001</v>
      </c>
      <c r="L2214" t="s">
        <v>332</v>
      </c>
      <c r="M2214">
        <v>1</v>
      </c>
    </row>
    <row r="2215" spans="1:13" x14ac:dyDescent="0.25">
      <c r="A2215">
        <v>1002265</v>
      </c>
      <c r="B2215" s="1">
        <v>0.54166666666666663</v>
      </c>
      <c r="C2215" s="3">
        <v>5165</v>
      </c>
      <c r="D2215" t="s">
        <v>6</v>
      </c>
      <c r="E2215">
        <v>3</v>
      </c>
      <c r="F2215" t="s">
        <v>7</v>
      </c>
      <c r="G2215" t="s">
        <v>8</v>
      </c>
      <c r="H2215">
        <v>1</v>
      </c>
      <c r="I2215">
        <v>0</v>
      </c>
      <c r="J2215" s="4">
        <v>13.40952873</v>
      </c>
      <c r="K2215" s="4">
        <v>13.40952873</v>
      </c>
      <c r="L2215" t="s">
        <v>332</v>
      </c>
      <c r="M2215">
        <v>0</v>
      </c>
    </row>
    <row r="2216" spans="1:13" x14ac:dyDescent="0.25">
      <c r="A2216">
        <v>1002266</v>
      </c>
      <c r="B2216" s="1">
        <v>0.54166666666666663</v>
      </c>
      <c r="C2216" s="3">
        <v>5366</v>
      </c>
      <c r="D2216" t="s">
        <v>6</v>
      </c>
      <c r="E2216">
        <v>3</v>
      </c>
      <c r="F2216" t="s">
        <v>7</v>
      </c>
      <c r="G2216" t="s">
        <v>10</v>
      </c>
      <c r="H2216">
        <v>3</v>
      </c>
      <c r="I2216">
        <v>0</v>
      </c>
      <c r="J2216" s="4">
        <v>18</v>
      </c>
      <c r="K2216" s="4">
        <v>18</v>
      </c>
      <c r="L2216" t="s">
        <v>332</v>
      </c>
      <c r="M2216">
        <v>19</v>
      </c>
    </row>
    <row r="2217" spans="1:13" x14ac:dyDescent="0.25">
      <c r="A2217">
        <v>1002267</v>
      </c>
      <c r="B2217" s="1">
        <v>0.54166666666666663</v>
      </c>
      <c r="C2217" s="3">
        <v>5367</v>
      </c>
      <c r="D2217" t="s">
        <v>6</v>
      </c>
      <c r="E2217">
        <v>3</v>
      </c>
      <c r="F2217" t="s">
        <v>7</v>
      </c>
      <c r="G2217" t="s">
        <v>10</v>
      </c>
      <c r="H2217">
        <v>1</v>
      </c>
      <c r="I2217">
        <v>0</v>
      </c>
      <c r="J2217" s="4">
        <v>23.36381531</v>
      </c>
      <c r="K2217" s="4">
        <v>23.36381531</v>
      </c>
      <c r="L2217" t="s">
        <v>332</v>
      </c>
      <c r="M2217">
        <v>22</v>
      </c>
    </row>
    <row r="2218" spans="1:13" x14ac:dyDescent="0.25">
      <c r="A2218">
        <v>1002268</v>
      </c>
      <c r="B2218" s="1">
        <v>0.5625</v>
      </c>
      <c r="C2218" s="3">
        <v>5045</v>
      </c>
      <c r="D2218" t="s">
        <v>6</v>
      </c>
      <c r="E2218">
        <v>3</v>
      </c>
      <c r="F2218" t="s">
        <v>7</v>
      </c>
      <c r="G2218" t="s">
        <v>8</v>
      </c>
      <c r="H2218">
        <v>2</v>
      </c>
      <c r="I2218">
        <v>0</v>
      </c>
      <c r="J2218" s="4">
        <v>24.299999239999998</v>
      </c>
      <c r="K2218" s="4">
        <v>24.299999239999998</v>
      </c>
      <c r="L2218" t="s">
        <v>334</v>
      </c>
      <c r="M2218">
        <v>0</v>
      </c>
    </row>
    <row r="2219" spans="1:13" x14ac:dyDescent="0.25">
      <c r="A2219">
        <v>1002269</v>
      </c>
      <c r="B2219" s="1">
        <v>0.58333333333333337</v>
      </c>
      <c r="C2219" s="3">
        <v>4736</v>
      </c>
      <c r="D2219" t="s">
        <v>6</v>
      </c>
      <c r="E2219">
        <v>3</v>
      </c>
      <c r="F2219" t="s">
        <v>7</v>
      </c>
      <c r="G2219" t="s">
        <v>8</v>
      </c>
      <c r="H2219">
        <v>1</v>
      </c>
      <c r="I2219">
        <v>0</v>
      </c>
      <c r="J2219" s="4">
        <v>12.51416302</v>
      </c>
      <c r="K2219" s="4">
        <v>12.51416302</v>
      </c>
      <c r="L2219" t="s">
        <v>331</v>
      </c>
      <c r="M2219">
        <v>0</v>
      </c>
    </row>
    <row r="2220" spans="1:13" x14ac:dyDescent="0.25">
      <c r="A2220">
        <v>1002270</v>
      </c>
      <c r="B2220" s="1">
        <v>0.58333333333333337</v>
      </c>
      <c r="C2220" s="3">
        <v>1139</v>
      </c>
      <c r="D2220" t="s">
        <v>6</v>
      </c>
      <c r="E2220">
        <v>3</v>
      </c>
      <c r="F2220" t="s">
        <v>7</v>
      </c>
      <c r="G2220" t="s">
        <v>8</v>
      </c>
      <c r="H2220">
        <v>3</v>
      </c>
      <c r="I2220">
        <v>0</v>
      </c>
      <c r="J2220" s="4">
        <v>14.30000019</v>
      </c>
      <c r="K2220" s="4">
        <v>14.30000019</v>
      </c>
      <c r="L2220" t="s">
        <v>331</v>
      </c>
      <c r="M2220">
        <v>0</v>
      </c>
    </row>
    <row r="2221" spans="1:13" x14ac:dyDescent="0.25">
      <c r="A2221">
        <v>1002271</v>
      </c>
      <c r="B2221" s="1">
        <v>0.58333333333333337</v>
      </c>
      <c r="C2221" s="3">
        <v>914</v>
      </c>
      <c r="D2221" t="s">
        <v>6</v>
      </c>
      <c r="E2221">
        <v>3</v>
      </c>
      <c r="F2221" t="s">
        <v>7</v>
      </c>
      <c r="G2221" t="s">
        <v>8</v>
      </c>
      <c r="H2221">
        <v>2</v>
      </c>
      <c r="I2221">
        <v>0</v>
      </c>
      <c r="J2221" s="4">
        <v>11.19999981</v>
      </c>
      <c r="K2221" s="4">
        <v>11.19999981</v>
      </c>
      <c r="L2221" t="s">
        <v>331</v>
      </c>
      <c r="M2221">
        <v>0</v>
      </c>
    </row>
    <row r="2222" spans="1:13" x14ac:dyDescent="0.25">
      <c r="A2222">
        <v>1002272</v>
      </c>
      <c r="B2222" s="1">
        <v>0.58333333333333337</v>
      </c>
      <c r="C2222" s="3">
        <v>1140</v>
      </c>
      <c r="D2222" t="s">
        <v>6</v>
      </c>
      <c r="E2222">
        <v>3</v>
      </c>
      <c r="F2222" t="s">
        <v>7</v>
      </c>
      <c r="G2222" t="s">
        <v>8</v>
      </c>
      <c r="H2222">
        <v>1</v>
      </c>
      <c r="I2222">
        <v>0</v>
      </c>
      <c r="J2222" s="4">
        <v>19.784957890000001</v>
      </c>
      <c r="K2222" s="4">
        <v>19.784957890000001</v>
      </c>
      <c r="L2222" t="s">
        <v>331</v>
      </c>
      <c r="M2222">
        <v>0</v>
      </c>
    </row>
    <row r="2223" spans="1:13" x14ac:dyDescent="0.25">
      <c r="A2223">
        <v>1002273</v>
      </c>
      <c r="B2223" s="1">
        <v>0.60486111111111118</v>
      </c>
      <c r="C2223" s="3">
        <v>773</v>
      </c>
      <c r="D2223" t="s">
        <v>6</v>
      </c>
      <c r="E2223">
        <v>3</v>
      </c>
      <c r="F2223" t="s">
        <v>7</v>
      </c>
      <c r="G2223" t="s">
        <v>17</v>
      </c>
      <c r="H2223">
        <v>1</v>
      </c>
      <c r="I2223">
        <v>0</v>
      </c>
      <c r="J2223" s="4">
        <v>10.17662144</v>
      </c>
      <c r="K2223" s="4">
        <v>10.17662144</v>
      </c>
      <c r="L2223" t="s">
        <v>333</v>
      </c>
      <c r="M2223">
        <v>1</v>
      </c>
    </row>
    <row r="2224" spans="1:13" x14ac:dyDescent="0.25">
      <c r="A2224">
        <v>1002274</v>
      </c>
      <c r="B2224" s="1">
        <v>0.60486111111111118</v>
      </c>
      <c r="C2224" s="3">
        <v>918</v>
      </c>
      <c r="D2224" t="s">
        <v>6</v>
      </c>
      <c r="E2224">
        <v>3</v>
      </c>
      <c r="F2224" t="s">
        <v>7</v>
      </c>
      <c r="G2224" t="s">
        <v>8</v>
      </c>
      <c r="H2224">
        <v>1</v>
      </c>
      <c r="I2224">
        <v>0</v>
      </c>
      <c r="J2224" s="4">
        <v>7.1999998090000004</v>
      </c>
      <c r="K2224" s="4">
        <v>7.1999998090000004</v>
      </c>
      <c r="L2224" t="s">
        <v>333</v>
      </c>
      <c r="M2224">
        <v>0</v>
      </c>
    </row>
    <row r="2225" spans="1:13" x14ac:dyDescent="0.25">
      <c r="A2225">
        <v>1002275</v>
      </c>
      <c r="B2225" s="1">
        <v>0.60486111111111118</v>
      </c>
      <c r="C2225" s="3">
        <v>911</v>
      </c>
      <c r="D2225" t="s">
        <v>6</v>
      </c>
      <c r="E2225">
        <v>3</v>
      </c>
      <c r="F2225" t="s">
        <v>7</v>
      </c>
      <c r="G2225" t="s">
        <v>8</v>
      </c>
      <c r="H2225">
        <v>1</v>
      </c>
      <c r="I2225">
        <v>0</v>
      </c>
      <c r="J2225" s="4">
        <v>10.399999619999999</v>
      </c>
      <c r="K2225" s="4">
        <v>10.399999619999999</v>
      </c>
      <c r="L2225" t="s">
        <v>333</v>
      </c>
      <c r="M2225">
        <v>0</v>
      </c>
    </row>
    <row r="2226" spans="1:13" x14ac:dyDescent="0.25">
      <c r="A2226">
        <v>1002276</v>
      </c>
      <c r="B2226" s="1">
        <v>0.60416666666666663</v>
      </c>
      <c r="C2226" s="3">
        <v>5363</v>
      </c>
      <c r="D2226" t="s">
        <v>6</v>
      </c>
      <c r="E2226">
        <v>3</v>
      </c>
      <c r="F2226" t="s">
        <v>7</v>
      </c>
      <c r="G2226" t="s">
        <v>8</v>
      </c>
      <c r="H2226">
        <v>1</v>
      </c>
      <c r="I2226">
        <v>0</v>
      </c>
      <c r="J2226" s="4">
        <v>16.700000760000002</v>
      </c>
      <c r="K2226" s="4">
        <v>16.700000760000002</v>
      </c>
      <c r="L2226" t="s">
        <v>435</v>
      </c>
      <c r="M2226">
        <v>0</v>
      </c>
    </row>
    <row r="2227" spans="1:13" x14ac:dyDescent="0.25">
      <c r="A2227">
        <v>1002277</v>
      </c>
      <c r="B2227" s="1">
        <v>0.60416666666666663</v>
      </c>
      <c r="C2227" s="3">
        <v>5297</v>
      </c>
      <c r="D2227" t="s">
        <v>6</v>
      </c>
      <c r="E2227">
        <v>3</v>
      </c>
      <c r="F2227" t="s">
        <v>7</v>
      </c>
      <c r="G2227" t="s">
        <v>8</v>
      </c>
      <c r="H2227">
        <v>1</v>
      </c>
      <c r="I2227">
        <v>0</v>
      </c>
      <c r="J2227" s="4">
        <v>9.6000003809999992</v>
      </c>
      <c r="K2227" s="4">
        <v>9.6000003809999992</v>
      </c>
      <c r="L2227" t="s">
        <v>435</v>
      </c>
      <c r="M2227">
        <v>0</v>
      </c>
    </row>
    <row r="2228" spans="1:13" x14ac:dyDescent="0.25">
      <c r="A2228">
        <v>1002278</v>
      </c>
      <c r="B2228" s="1">
        <v>0.60416666666666663</v>
      </c>
      <c r="C2228" s="3">
        <v>5561</v>
      </c>
      <c r="D2228" t="s">
        <v>6</v>
      </c>
      <c r="E2228">
        <v>3</v>
      </c>
      <c r="F2228" t="s">
        <v>7</v>
      </c>
      <c r="G2228" t="s">
        <v>8</v>
      </c>
      <c r="H2228">
        <v>1</v>
      </c>
      <c r="I2228">
        <v>0</v>
      </c>
      <c r="J2228" s="4">
        <v>6.3000001909999996</v>
      </c>
      <c r="K2228" s="4">
        <v>6.3000001909999996</v>
      </c>
      <c r="L2228" t="s">
        <v>435</v>
      </c>
      <c r="M2228">
        <v>0</v>
      </c>
    </row>
    <row r="2229" spans="1:13" x14ac:dyDescent="0.25">
      <c r="A2229">
        <v>1002279</v>
      </c>
      <c r="B2229" s="1">
        <v>0.60416666666666663</v>
      </c>
      <c r="C2229" s="3">
        <v>82</v>
      </c>
      <c r="D2229" t="s">
        <v>6</v>
      </c>
      <c r="E2229">
        <v>3</v>
      </c>
      <c r="F2229" t="s">
        <v>7</v>
      </c>
      <c r="G2229" t="s">
        <v>8</v>
      </c>
      <c r="H2229">
        <v>1</v>
      </c>
      <c r="I2229">
        <v>0</v>
      </c>
      <c r="J2229" s="4">
        <v>8.6000003809999992</v>
      </c>
      <c r="K2229" s="4">
        <v>8.6000003809999992</v>
      </c>
      <c r="L2229" t="s">
        <v>435</v>
      </c>
      <c r="M2229">
        <v>0</v>
      </c>
    </row>
    <row r="2230" spans="1:13" x14ac:dyDescent="0.25">
      <c r="A2230">
        <v>1002280</v>
      </c>
      <c r="B2230" s="1">
        <v>0.60416666666666663</v>
      </c>
      <c r="C2230" s="3">
        <v>816</v>
      </c>
      <c r="D2230" t="s">
        <v>6</v>
      </c>
      <c r="E2230">
        <v>3</v>
      </c>
      <c r="F2230" t="s">
        <v>7</v>
      </c>
      <c r="G2230" t="s">
        <v>8</v>
      </c>
      <c r="H2230">
        <v>1</v>
      </c>
      <c r="I2230">
        <v>0</v>
      </c>
      <c r="J2230" s="4">
        <v>16.200000760000002</v>
      </c>
      <c r="K2230" s="4">
        <v>16.200000760000002</v>
      </c>
      <c r="L2230" t="s">
        <v>435</v>
      </c>
      <c r="M2230">
        <v>0</v>
      </c>
    </row>
    <row r="2231" spans="1:13" x14ac:dyDescent="0.25">
      <c r="A2231">
        <v>1002281</v>
      </c>
      <c r="B2231" s="1">
        <v>0.60416666666666663</v>
      </c>
      <c r="C2231" s="3">
        <v>5132</v>
      </c>
      <c r="D2231" t="s">
        <v>6</v>
      </c>
      <c r="E2231">
        <v>3</v>
      </c>
      <c r="F2231" t="s">
        <v>7</v>
      </c>
      <c r="G2231" t="s">
        <v>8</v>
      </c>
      <c r="H2231">
        <v>2</v>
      </c>
      <c r="I2231">
        <v>0</v>
      </c>
      <c r="J2231" s="4">
        <v>24.50682831</v>
      </c>
      <c r="K2231" s="4">
        <v>24.50682831</v>
      </c>
      <c r="L2231" t="s">
        <v>435</v>
      </c>
      <c r="M2231">
        <v>0</v>
      </c>
    </row>
    <row r="2232" spans="1:13" x14ac:dyDescent="0.25">
      <c r="A2232">
        <v>1002282</v>
      </c>
      <c r="B2232" s="1">
        <v>0.60416666666666663</v>
      </c>
      <c r="C2232" s="3">
        <v>5562</v>
      </c>
      <c r="D2232" t="s">
        <v>6</v>
      </c>
      <c r="E2232">
        <v>3</v>
      </c>
      <c r="F2232" t="s">
        <v>7</v>
      </c>
      <c r="G2232" t="s">
        <v>14</v>
      </c>
      <c r="H2232">
        <v>2</v>
      </c>
      <c r="I2232">
        <v>0</v>
      </c>
      <c r="J2232" s="4">
        <v>18.04516602</v>
      </c>
      <c r="K2232" s="4">
        <v>18.04516602</v>
      </c>
      <c r="L2232" t="s">
        <v>435</v>
      </c>
      <c r="M2232">
        <v>5</v>
      </c>
    </row>
    <row r="2233" spans="1:13" x14ac:dyDescent="0.25">
      <c r="A2233">
        <v>1002283</v>
      </c>
      <c r="B2233" s="1">
        <v>0.625</v>
      </c>
      <c r="C2233" s="3">
        <v>4868</v>
      </c>
      <c r="D2233" t="s">
        <v>6</v>
      </c>
      <c r="E2233">
        <v>3</v>
      </c>
      <c r="F2233" t="s">
        <v>7</v>
      </c>
      <c r="G2233" t="s">
        <v>8</v>
      </c>
      <c r="H2233">
        <v>1</v>
      </c>
      <c r="I2233">
        <v>0</v>
      </c>
      <c r="J2233" s="4">
        <v>13.5</v>
      </c>
      <c r="K2233" s="4">
        <v>13.5</v>
      </c>
      <c r="L2233" t="s">
        <v>335</v>
      </c>
      <c r="M2233">
        <v>0</v>
      </c>
    </row>
    <row r="2234" spans="1:13" x14ac:dyDescent="0.25">
      <c r="A2234">
        <v>1002284</v>
      </c>
      <c r="B2234" s="1">
        <v>0.625</v>
      </c>
      <c r="C2234" s="3">
        <v>4638</v>
      </c>
      <c r="D2234" t="s">
        <v>6</v>
      </c>
      <c r="E2234">
        <v>3</v>
      </c>
      <c r="F2234" t="s">
        <v>7</v>
      </c>
      <c r="G2234" t="s">
        <v>8</v>
      </c>
      <c r="H2234">
        <v>1</v>
      </c>
      <c r="I2234">
        <v>0</v>
      </c>
      <c r="J2234" s="4">
        <v>9.8999996190000008</v>
      </c>
      <c r="K2234" s="4">
        <v>9.8999996190000008</v>
      </c>
      <c r="L2234" t="s">
        <v>335</v>
      </c>
      <c r="M2234">
        <v>0</v>
      </c>
    </row>
    <row r="2235" spans="1:13" x14ac:dyDescent="0.25">
      <c r="A2235">
        <v>1002285</v>
      </c>
      <c r="B2235" s="1">
        <v>0.625</v>
      </c>
      <c r="C2235" s="3">
        <v>4967</v>
      </c>
      <c r="D2235" t="s">
        <v>6</v>
      </c>
      <c r="E2235">
        <v>3</v>
      </c>
      <c r="F2235" t="s">
        <v>7</v>
      </c>
      <c r="G2235" t="s">
        <v>8</v>
      </c>
      <c r="H2235">
        <v>2</v>
      </c>
      <c r="I2235">
        <v>0</v>
      </c>
      <c r="J2235" s="4">
        <v>11.30000019</v>
      </c>
      <c r="K2235" s="4">
        <v>11.30000019</v>
      </c>
      <c r="L2235" t="s">
        <v>335</v>
      </c>
      <c r="M2235">
        <v>0</v>
      </c>
    </row>
    <row r="2236" spans="1:13" x14ac:dyDescent="0.25">
      <c r="A2236">
        <v>1002286</v>
      </c>
      <c r="B2236" s="1">
        <v>0.625</v>
      </c>
      <c r="C2236" s="3">
        <v>2855</v>
      </c>
      <c r="D2236" t="s">
        <v>6</v>
      </c>
      <c r="E2236">
        <v>3</v>
      </c>
      <c r="F2236" t="s">
        <v>7</v>
      </c>
      <c r="G2236" t="s">
        <v>8</v>
      </c>
      <c r="H2236">
        <v>1</v>
      </c>
      <c r="I2236">
        <v>0</v>
      </c>
      <c r="J2236" s="4">
        <v>16.63124084</v>
      </c>
      <c r="K2236" s="4">
        <v>16.63124084</v>
      </c>
      <c r="L2236" t="s">
        <v>335</v>
      </c>
      <c r="M2236">
        <v>0</v>
      </c>
    </row>
    <row r="2237" spans="1:13" x14ac:dyDescent="0.25">
      <c r="A2237">
        <v>1002287</v>
      </c>
      <c r="B2237" s="1">
        <v>0.625</v>
      </c>
      <c r="C2237" s="3">
        <v>5001</v>
      </c>
      <c r="D2237" t="s">
        <v>6</v>
      </c>
      <c r="E2237">
        <v>3</v>
      </c>
      <c r="F2237" t="s">
        <v>7</v>
      </c>
      <c r="G2237" t="s">
        <v>8</v>
      </c>
      <c r="H2237">
        <v>0</v>
      </c>
      <c r="I2237">
        <v>1</v>
      </c>
      <c r="J2237" s="4">
        <v>12.399999619999999</v>
      </c>
      <c r="K2237" s="4">
        <v>12.399999619999999</v>
      </c>
      <c r="L2237" t="s">
        <v>335</v>
      </c>
      <c r="M2237">
        <v>0</v>
      </c>
    </row>
    <row r="2238" spans="1:13" x14ac:dyDescent="0.25">
      <c r="A2238">
        <v>1002288</v>
      </c>
      <c r="B2238" t="s">
        <v>13</v>
      </c>
      <c r="C2238" s="3">
        <v>911</v>
      </c>
      <c r="D2238" t="s">
        <v>6</v>
      </c>
      <c r="E2238">
        <v>3</v>
      </c>
      <c r="F2238" t="s">
        <v>7</v>
      </c>
      <c r="G2238" t="s">
        <v>8</v>
      </c>
      <c r="H2238">
        <v>0</v>
      </c>
      <c r="I2238">
        <v>1</v>
      </c>
      <c r="J2238" s="4">
        <v>7</v>
      </c>
      <c r="K2238" s="4">
        <v>7</v>
      </c>
      <c r="L2238" t="s">
        <v>525</v>
      </c>
      <c r="M2238">
        <v>0</v>
      </c>
    </row>
    <row r="2239" spans="1:13" x14ac:dyDescent="0.25">
      <c r="A2239">
        <v>1002289</v>
      </c>
      <c r="B2239" s="1">
        <v>0.5</v>
      </c>
      <c r="C2239" s="3">
        <v>5565</v>
      </c>
      <c r="D2239" t="s">
        <v>6</v>
      </c>
      <c r="E2239">
        <v>3</v>
      </c>
      <c r="F2239" t="s">
        <v>20</v>
      </c>
      <c r="G2239" t="s">
        <v>10</v>
      </c>
      <c r="H2239">
        <v>1</v>
      </c>
      <c r="I2239">
        <v>0</v>
      </c>
      <c r="J2239" s="4">
        <v>0.30000001199999998</v>
      </c>
      <c r="K2239" s="4">
        <v>0.30000001199999998</v>
      </c>
      <c r="L2239" t="s">
        <v>322</v>
      </c>
      <c r="M2239">
        <v>35</v>
      </c>
    </row>
    <row r="2240" spans="1:13" x14ac:dyDescent="0.25">
      <c r="A2240">
        <v>1002290</v>
      </c>
      <c r="B2240" s="1">
        <v>0.64583333333333337</v>
      </c>
      <c r="C2240" s="3">
        <v>5563</v>
      </c>
      <c r="D2240" t="s">
        <v>6</v>
      </c>
      <c r="E2240">
        <v>3</v>
      </c>
      <c r="F2240" t="s">
        <v>7</v>
      </c>
      <c r="G2240" t="s">
        <v>14</v>
      </c>
      <c r="H2240">
        <v>2</v>
      </c>
      <c r="I2240">
        <v>0</v>
      </c>
      <c r="J2240" s="4">
        <v>6.3000001909999996</v>
      </c>
      <c r="K2240" s="4">
        <v>6.3000001909999996</v>
      </c>
      <c r="L2240" t="s">
        <v>336</v>
      </c>
      <c r="M2240">
        <v>16</v>
      </c>
    </row>
    <row r="2241" spans="1:13" x14ac:dyDescent="0.25">
      <c r="A2241">
        <v>1002291</v>
      </c>
      <c r="B2241" s="1">
        <v>0.66666666666666663</v>
      </c>
      <c r="C2241" s="3">
        <v>729</v>
      </c>
      <c r="D2241" t="s">
        <v>6</v>
      </c>
      <c r="E2241">
        <v>3</v>
      </c>
      <c r="F2241" t="s">
        <v>7</v>
      </c>
      <c r="G2241" t="s">
        <v>14</v>
      </c>
      <c r="H2241">
        <v>2</v>
      </c>
      <c r="I2241">
        <v>0</v>
      </c>
      <c r="J2241" s="4">
        <v>10.69941807</v>
      </c>
      <c r="K2241" s="4">
        <v>10.69941807</v>
      </c>
      <c r="L2241" t="s">
        <v>337</v>
      </c>
      <c r="M2241">
        <v>3</v>
      </c>
    </row>
    <row r="2242" spans="1:13" x14ac:dyDescent="0.25">
      <c r="A2242">
        <v>1002292</v>
      </c>
      <c r="B2242" s="1">
        <v>0.66666666666666663</v>
      </c>
      <c r="C2242" s="3">
        <v>4637</v>
      </c>
      <c r="D2242" t="s">
        <v>6</v>
      </c>
      <c r="E2242">
        <v>3</v>
      </c>
      <c r="F2242" t="s">
        <v>7</v>
      </c>
      <c r="G2242" t="s">
        <v>8</v>
      </c>
      <c r="H2242">
        <v>1</v>
      </c>
      <c r="I2242">
        <v>0</v>
      </c>
      <c r="J2242" s="4">
        <v>9.6000003809999992</v>
      </c>
      <c r="K2242" s="4">
        <v>9.6000003809999992</v>
      </c>
      <c r="L2242" t="s">
        <v>337</v>
      </c>
      <c r="M2242">
        <v>0</v>
      </c>
    </row>
    <row r="2243" spans="1:13" x14ac:dyDescent="0.25">
      <c r="A2243">
        <v>1002293</v>
      </c>
      <c r="B2243" s="1">
        <v>0.66666666666666663</v>
      </c>
      <c r="C2243" s="3">
        <v>5495</v>
      </c>
      <c r="D2243" t="s">
        <v>6</v>
      </c>
      <c r="E2243">
        <v>3</v>
      </c>
      <c r="F2243" t="s">
        <v>7</v>
      </c>
      <c r="G2243" t="s">
        <v>8</v>
      </c>
      <c r="H2243">
        <v>1</v>
      </c>
      <c r="I2243">
        <v>0</v>
      </c>
      <c r="J2243" s="4">
        <v>10.30000019</v>
      </c>
      <c r="K2243" s="4">
        <v>10.30000019</v>
      </c>
      <c r="L2243" t="s">
        <v>337</v>
      </c>
      <c r="M2243">
        <v>0</v>
      </c>
    </row>
    <row r="2244" spans="1:13" x14ac:dyDescent="0.25">
      <c r="A2244">
        <v>1002294</v>
      </c>
      <c r="B2244" s="1">
        <v>0.66666666666666663</v>
      </c>
      <c r="C2244" s="3">
        <v>920</v>
      </c>
      <c r="D2244" t="s">
        <v>6</v>
      </c>
      <c r="E2244">
        <v>3</v>
      </c>
      <c r="F2244" t="s">
        <v>7</v>
      </c>
      <c r="G2244" t="s">
        <v>10</v>
      </c>
      <c r="H2244">
        <v>2</v>
      </c>
      <c r="I2244">
        <v>1</v>
      </c>
      <c r="J2244" s="4">
        <v>11.69999981</v>
      </c>
      <c r="K2244" s="4">
        <v>11.69999981</v>
      </c>
      <c r="L2244" t="s">
        <v>337</v>
      </c>
      <c r="M2244">
        <v>16</v>
      </c>
    </row>
    <row r="2245" spans="1:13" x14ac:dyDescent="0.25">
      <c r="A2245">
        <v>1002295</v>
      </c>
      <c r="B2245" s="1">
        <v>0.66666666666666663</v>
      </c>
      <c r="C2245" s="3">
        <v>5036</v>
      </c>
      <c r="D2245" t="s">
        <v>6</v>
      </c>
      <c r="E2245">
        <v>3</v>
      </c>
      <c r="F2245" t="s">
        <v>7</v>
      </c>
      <c r="G2245" t="s">
        <v>17</v>
      </c>
      <c r="H2245">
        <v>3</v>
      </c>
      <c r="I2245">
        <v>0</v>
      </c>
      <c r="J2245" s="4">
        <v>28</v>
      </c>
      <c r="K2245" s="4">
        <v>28</v>
      </c>
      <c r="L2245" t="s">
        <v>337</v>
      </c>
      <c r="M2245">
        <v>35</v>
      </c>
    </row>
    <row r="2246" spans="1:13" x14ac:dyDescent="0.25">
      <c r="A2246">
        <v>1002296</v>
      </c>
      <c r="B2246" s="1">
        <v>0.60486111111111118</v>
      </c>
      <c r="C2246" s="3">
        <v>5165</v>
      </c>
      <c r="D2246" t="s">
        <v>6</v>
      </c>
      <c r="E2246">
        <v>3</v>
      </c>
      <c r="F2246" t="s">
        <v>20</v>
      </c>
      <c r="G2246" t="s">
        <v>14</v>
      </c>
      <c r="H2246">
        <v>1</v>
      </c>
      <c r="I2246">
        <v>0</v>
      </c>
      <c r="J2246" s="4">
        <v>10.29243374</v>
      </c>
      <c r="K2246" s="4">
        <v>10.29243374</v>
      </c>
      <c r="L2246" t="s">
        <v>333</v>
      </c>
      <c r="M2246">
        <v>8</v>
      </c>
    </row>
    <row r="2247" spans="1:13" x14ac:dyDescent="0.25">
      <c r="A2247">
        <v>1002297</v>
      </c>
      <c r="B2247" s="1">
        <v>0.60486111111111118</v>
      </c>
      <c r="C2247" s="3">
        <v>5034</v>
      </c>
      <c r="D2247" t="s">
        <v>6</v>
      </c>
      <c r="E2247">
        <v>3</v>
      </c>
      <c r="F2247" t="s">
        <v>20</v>
      </c>
      <c r="G2247" t="s">
        <v>8</v>
      </c>
      <c r="H2247">
        <v>1</v>
      </c>
      <c r="I2247">
        <v>0</v>
      </c>
      <c r="J2247" s="4">
        <v>23.47087479</v>
      </c>
      <c r="K2247" s="4">
        <v>23.47087479</v>
      </c>
      <c r="L2247" t="s">
        <v>333</v>
      </c>
      <c r="M2247">
        <v>0</v>
      </c>
    </row>
    <row r="2248" spans="1:13" x14ac:dyDescent="0.25">
      <c r="A2248">
        <v>1002298</v>
      </c>
      <c r="B2248" s="1">
        <v>0.60486111111111118</v>
      </c>
      <c r="C2248" s="3">
        <v>5365</v>
      </c>
      <c r="D2248" t="s">
        <v>6</v>
      </c>
      <c r="E2248">
        <v>3</v>
      </c>
      <c r="F2248" t="s">
        <v>20</v>
      </c>
      <c r="G2248" t="s">
        <v>8</v>
      </c>
      <c r="H2248">
        <v>1</v>
      </c>
      <c r="I2248">
        <v>0</v>
      </c>
      <c r="J2248" s="4">
        <v>8.625319481</v>
      </c>
      <c r="K2248" s="4">
        <v>8.625319481</v>
      </c>
      <c r="L2248" t="s">
        <v>333</v>
      </c>
      <c r="M2248">
        <v>0</v>
      </c>
    </row>
    <row r="2249" spans="1:13" x14ac:dyDescent="0.25">
      <c r="A2249">
        <v>1002299</v>
      </c>
      <c r="B2249" s="1">
        <v>0.60486111111111118</v>
      </c>
      <c r="C2249" s="3">
        <v>906</v>
      </c>
      <c r="D2249" t="s">
        <v>6</v>
      </c>
      <c r="E2249">
        <v>3</v>
      </c>
      <c r="F2249" t="s">
        <v>20</v>
      </c>
      <c r="G2249" t="s">
        <v>14</v>
      </c>
      <c r="H2249">
        <v>1</v>
      </c>
      <c r="I2249">
        <v>0</v>
      </c>
      <c r="J2249" s="4">
        <v>8.1999998089999995</v>
      </c>
      <c r="K2249" s="4">
        <v>8.1999998089999995</v>
      </c>
      <c r="L2249" t="s">
        <v>333</v>
      </c>
      <c r="M2249">
        <v>5</v>
      </c>
    </row>
    <row r="2250" spans="1:13" x14ac:dyDescent="0.25">
      <c r="A2250">
        <v>1002300</v>
      </c>
      <c r="B2250" s="1">
        <v>0.60486111111111118</v>
      </c>
      <c r="C2250" s="3">
        <v>4835</v>
      </c>
      <c r="D2250" t="s">
        <v>6</v>
      </c>
      <c r="E2250">
        <v>3</v>
      </c>
      <c r="F2250" t="s">
        <v>20</v>
      </c>
      <c r="G2250" t="s">
        <v>17</v>
      </c>
      <c r="H2250">
        <v>2</v>
      </c>
      <c r="I2250">
        <v>0</v>
      </c>
      <c r="J2250" s="4">
        <v>12.600000380000001</v>
      </c>
      <c r="K2250" s="4">
        <v>12.600000380000001</v>
      </c>
      <c r="L2250" t="s">
        <v>333</v>
      </c>
      <c r="M2250">
        <v>5</v>
      </c>
    </row>
    <row r="2251" spans="1:13" x14ac:dyDescent="0.25">
      <c r="A2251">
        <v>1002301</v>
      </c>
      <c r="B2251" s="1">
        <v>0.60486111111111118</v>
      </c>
      <c r="C2251" s="3">
        <v>5330</v>
      </c>
      <c r="D2251" t="s">
        <v>6</v>
      </c>
      <c r="E2251">
        <v>3</v>
      </c>
      <c r="F2251" t="s">
        <v>20</v>
      </c>
      <c r="G2251" t="s">
        <v>17</v>
      </c>
      <c r="H2251">
        <v>2</v>
      </c>
      <c r="I2251">
        <v>0</v>
      </c>
      <c r="J2251" s="4">
        <v>17</v>
      </c>
      <c r="K2251" s="4">
        <v>17</v>
      </c>
      <c r="L2251" t="s">
        <v>333</v>
      </c>
      <c r="M2251">
        <v>2</v>
      </c>
    </row>
    <row r="2252" spans="1:13" x14ac:dyDescent="0.25">
      <c r="A2252">
        <v>1002302</v>
      </c>
      <c r="B2252" s="1">
        <v>0.6875</v>
      </c>
      <c r="C2252" s="3">
        <v>491</v>
      </c>
      <c r="D2252" t="s">
        <v>6</v>
      </c>
      <c r="E2252">
        <v>3</v>
      </c>
      <c r="F2252" t="s">
        <v>7</v>
      </c>
      <c r="G2252" t="s">
        <v>8</v>
      </c>
      <c r="H2252">
        <v>2</v>
      </c>
      <c r="I2252">
        <v>0</v>
      </c>
      <c r="J2252" s="4">
        <v>19.35350609</v>
      </c>
      <c r="K2252" s="4">
        <v>19.35350609</v>
      </c>
      <c r="L2252" t="s">
        <v>526</v>
      </c>
      <c r="M2252">
        <v>0</v>
      </c>
    </row>
    <row r="2253" spans="1:13" x14ac:dyDescent="0.25">
      <c r="A2253">
        <v>1002303</v>
      </c>
      <c r="B2253" s="1">
        <v>0.6875</v>
      </c>
      <c r="C2253" s="3">
        <v>773</v>
      </c>
      <c r="D2253" t="s">
        <v>6</v>
      </c>
      <c r="E2253">
        <v>3</v>
      </c>
      <c r="F2253" t="s">
        <v>7</v>
      </c>
      <c r="G2253" t="s">
        <v>10</v>
      </c>
      <c r="H2253">
        <v>1</v>
      </c>
      <c r="I2253">
        <v>0</v>
      </c>
      <c r="J2253" s="4">
        <v>22</v>
      </c>
      <c r="K2253" s="4">
        <v>22</v>
      </c>
      <c r="L2253" t="s">
        <v>526</v>
      </c>
      <c r="M2253">
        <v>14</v>
      </c>
    </row>
    <row r="2254" spans="1:13" x14ac:dyDescent="0.25">
      <c r="A2254">
        <v>1002304</v>
      </c>
      <c r="B2254" s="1">
        <v>0.6875</v>
      </c>
      <c r="C2254" s="3">
        <v>912</v>
      </c>
      <c r="D2254" t="s">
        <v>6</v>
      </c>
      <c r="E2254">
        <v>3</v>
      </c>
      <c r="F2254" t="s">
        <v>7</v>
      </c>
      <c r="G2254" t="s">
        <v>8</v>
      </c>
      <c r="H2254">
        <v>1</v>
      </c>
      <c r="I2254">
        <v>1</v>
      </c>
      <c r="J2254" s="4">
        <v>5.3000001909999996</v>
      </c>
      <c r="K2254" s="4">
        <v>5.3000001909999996</v>
      </c>
      <c r="L2254" t="s">
        <v>526</v>
      </c>
      <c r="M2254">
        <v>0</v>
      </c>
    </row>
    <row r="2255" spans="1:13" x14ac:dyDescent="0.25">
      <c r="A2255">
        <v>1002305</v>
      </c>
      <c r="B2255" s="1">
        <v>0.70833333333333337</v>
      </c>
      <c r="C2255" s="3">
        <v>4835</v>
      </c>
      <c r="D2255" t="s">
        <v>6</v>
      </c>
      <c r="E2255">
        <v>3</v>
      </c>
      <c r="F2255" t="s">
        <v>7</v>
      </c>
      <c r="G2255" t="s">
        <v>14</v>
      </c>
      <c r="H2255">
        <v>3</v>
      </c>
      <c r="I2255">
        <v>0</v>
      </c>
      <c r="J2255" s="4">
        <v>16.973194119999999</v>
      </c>
      <c r="K2255" s="4">
        <v>16.973194119999999</v>
      </c>
      <c r="L2255" t="s">
        <v>339</v>
      </c>
      <c r="M2255">
        <v>5</v>
      </c>
    </row>
    <row r="2256" spans="1:13" x14ac:dyDescent="0.25">
      <c r="A2256">
        <v>1002306</v>
      </c>
      <c r="B2256" s="1">
        <v>0.70833333333333337</v>
      </c>
      <c r="C2256" s="3">
        <v>5367</v>
      </c>
      <c r="D2256" t="s">
        <v>6</v>
      </c>
      <c r="E2256">
        <v>3</v>
      </c>
      <c r="F2256" t="s">
        <v>7</v>
      </c>
      <c r="G2256" t="s">
        <v>14</v>
      </c>
      <c r="H2256">
        <v>3</v>
      </c>
      <c r="I2256">
        <v>0</v>
      </c>
      <c r="J2256" s="4">
        <v>22.45224571</v>
      </c>
      <c r="K2256" s="4">
        <v>22.45224571</v>
      </c>
      <c r="L2256" t="s">
        <v>339</v>
      </c>
      <c r="M2256">
        <v>25</v>
      </c>
    </row>
    <row r="2257" spans="1:13" x14ac:dyDescent="0.25">
      <c r="A2257">
        <v>1002307</v>
      </c>
      <c r="B2257" s="1">
        <v>0.70833333333333337</v>
      </c>
      <c r="C2257" s="3">
        <v>5565</v>
      </c>
      <c r="D2257" t="s">
        <v>6</v>
      </c>
      <c r="E2257">
        <v>3</v>
      </c>
      <c r="F2257" t="s">
        <v>7</v>
      </c>
      <c r="G2257" t="s">
        <v>8</v>
      </c>
      <c r="H2257">
        <v>3</v>
      </c>
      <c r="I2257">
        <v>0</v>
      </c>
      <c r="J2257" s="4">
        <v>8.5972557070000004</v>
      </c>
      <c r="K2257" s="4">
        <v>8.5972557070000004</v>
      </c>
      <c r="L2257" t="s">
        <v>339</v>
      </c>
      <c r="M2257">
        <v>0</v>
      </c>
    </row>
    <row r="2258" spans="1:13" x14ac:dyDescent="0.25">
      <c r="A2258">
        <v>1002308</v>
      </c>
      <c r="B2258" s="1">
        <v>0.70833333333333337</v>
      </c>
      <c r="C2258" s="3">
        <v>5562</v>
      </c>
      <c r="D2258" t="s">
        <v>6</v>
      </c>
      <c r="E2258">
        <v>3</v>
      </c>
      <c r="F2258" t="s">
        <v>7</v>
      </c>
      <c r="G2258" t="s">
        <v>8</v>
      </c>
      <c r="H2258">
        <v>2</v>
      </c>
      <c r="I2258">
        <v>0</v>
      </c>
      <c r="J2258" s="4">
        <v>4.9000000950000002</v>
      </c>
      <c r="K2258" s="4">
        <v>4.9000000950000002</v>
      </c>
      <c r="L2258" t="s">
        <v>339</v>
      </c>
      <c r="M2258">
        <v>0</v>
      </c>
    </row>
    <row r="2259" spans="1:13" x14ac:dyDescent="0.25">
      <c r="A2259">
        <v>1000516</v>
      </c>
      <c r="B2259" s="1">
        <v>0.89583333333333337</v>
      </c>
      <c r="C2259" s="3">
        <v>5366</v>
      </c>
      <c r="D2259" t="s">
        <v>6</v>
      </c>
      <c r="E2259">
        <v>3</v>
      </c>
      <c r="F2259" t="s">
        <v>20</v>
      </c>
      <c r="G2259" t="s">
        <v>14</v>
      </c>
      <c r="H2259">
        <v>4</v>
      </c>
      <c r="I2259">
        <v>0</v>
      </c>
      <c r="J2259" s="4">
        <v>16.275888439999999</v>
      </c>
      <c r="K2259" s="4">
        <v>16.275888439999999</v>
      </c>
      <c r="L2259" t="s">
        <v>56</v>
      </c>
      <c r="M2259">
        <v>20</v>
      </c>
    </row>
    <row r="2260" spans="1:13" x14ac:dyDescent="0.25">
      <c r="A2260">
        <v>1002310</v>
      </c>
      <c r="B2260" s="1">
        <v>0.70833333333333337</v>
      </c>
      <c r="C2260" s="3">
        <v>5034</v>
      </c>
      <c r="D2260" t="s">
        <v>6</v>
      </c>
      <c r="E2260">
        <v>3</v>
      </c>
      <c r="F2260" t="s">
        <v>7</v>
      </c>
      <c r="G2260" t="s">
        <v>10</v>
      </c>
      <c r="H2260">
        <v>3</v>
      </c>
      <c r="I2260">
        <v>0</v>
      </c>
      <c r="J2260" s="4">
        <v>25.316499709999999</v>
      </c>
      <c r="K2260" s="4">
        <v>25.316499709999999</v>
      </c>
      <c r="L2260" t="s">
        <v>339</v>
      </c>
      <c r="M2260">
        <v>30</v>
      </c>
    </row>
    <row r="2261" spans="1:13" x14ac:dyDescent="0.25">
      <c r="A2261">
        <v>1002311</v>
      </c>
      <c r="B2261" s="1">
        <v>0.70833333333333337</v>
      </c>
      <c r="C2261" s="3">
        <v>906</v>
      </c>
      <c r="D2261" t="s">
        <v>6</v>
      </c>
      <c r="E2261">
        <v>3</v>
      </c>
      <c r="F2261" t="s">
        <v>7</v>
      </c>
      <c r="G2261" t="s">
        <v>17</v>
      </c>
      <c r="H2261">
        <v>2</v>
      </c>
      <c r="I2261">
        <v>1</v>
      </c>
      <c r="J2261" s="4">
        <v>19.682537079999999</v>
      </c>
      <c r="K2261" s="4">
        <v>19.682537079999999</v>
      </c>
      <c r="L2261" t="s">
        <v>339</v>
      </c>
      <c r="M2261">
        <v>7</v>
      </c>
    </row>
    <row r="2262" spans="1:13" x14ac:dyDescent="0.25">
      <c r="A2262">
        <v>1002312</v>
      </c>
      <c r="B2262" s="1">
        <v>0.70833333333333337</v>
      </c>
      <c r="C2262" s="3">
        <v>5045</v>
      </c>
      <c r="D2262" t="s">
        <v>6</v>
      </c>
      <c r="E2262">
        <v>3</v>
      </c>
      <c r="F2262" t="s">
        <v>7</v>
      </c>
      <c r="G2262" t="s">
        <v>14</v>
      </c>
      <c r="H2262">
        <v>2</v>
      </c>
      <c r="I2262">
        <v>1</v>
      </c>
      <c r="J2262" s="4">
        <v>18</v>
      </c>
      <c r="K2262" s="4">
        <v>18</v>
      </c>
      <c r="L2262" t="s">
        <v>339</v>
      </c>
      <c r="M2262">
        <v>58</v>
      </c>
    </row>
    <row r="2263" spans="1:13" x14ac:dyDescent="0.25">
      <c r="A2263">
        <v>1002313</v>
      </c>
      <c r="B2263" s="1">
        <v>0.70833333333333337</v>
      </c>
      <c r="C2263" s="3">
        <v>5365</v>
      </c>
      <c r="D2263" t="s">
        <v>6</v>
      </c>
      <c r="E2263">
        <v>3</v>
      </c>
      <c r="F2263" t="s">
        <v>7</v>
      </c>
      <c r="G2263" t="s">
        <v>10</v>
      </c>
      <c r="H2263">
        <v>3</v>
      </c>
      <c r="I2263">
        <v>0</v>
      </c>
      <c r="J2263" s="4">
        <v>16.921718599999998</v>
      </c>
      <c r="K2263" s="4">
        <v>16.921718599999998</v>
      </c>
      <c r="L2263" t="s">
        <v>339</v>
      </c>
      <c r="M2263">
        <v>9</v>
      </c>
    </row>
    <row r="2264" spans="1:13" x14ac:dyDescent="0.25">
      <c r="A2264">
        <v>1002314</v>
      </c>
      <c r="B2264" s="1">
        <v>0.70833333333333337</v>
      </c>
      <c r="C2264" s="3">
        <v>5165</v>
      </c>
      <c r="D2264" t="s">
        <v>6</v>
      </c>
      <c r="E2264">
        <v>3</v>
      </c>
      <c r="F2264" t="s">
        <v>7</v>
      </c>
      <c r="G2264" t="s">
        <v>14</v>
      </c>
      <c r="H2264">
        <v>2</v>
      </c>
      <c r="I2264">
        <v>1</v>
      </c>
      <c r="J2264" s="4">
        <v>12</v>
      </c>
      <c r="K2264" s="4">
        <v>12</v>
      </c>
      <c r="L2264" t="s">
        <v>339</v>
      </c>
      <c r="M2264">
        <v>1</v>
      </c>
    </row>
    <row r="2265" spans="1:13" x14ac:dyDescent="0.25">
      <c r="A2265">
        <v>1002315</v>
      </c>
      <c r="B2265" s="1">
        <v>0.70833333333333337</v>
      </c>
      <c r="C2265" s="3">
        <v>4967</v>
      </c>
      <c r="D2265" t="s">
        <v>6</v>
      </c>
      <c r="E2265">
        <v>3</v>
      </c>
      <c r="F2265" t="s">
        <v>7</v>
      </c>
      <c r="G2265" t="s">
        <v>14</v>
      </c>
      <c r="H2265">
        <v>2</v>
      </c>
      <c r="I2265">
        <v>0</v>
      </c>
      <c r="J2265" s="4">
        <v>19.186605449999998</v>
      </c>
      <c r="K2265" s="4">
        <v>19.186605449999998</v>
      </c>
      <c r="L2265" t="s">
        <v>339</v>
      </c>
      <c r="M2265">
        <v>14</v>
      </c>
    </row>
    <row r="2266" spans="1:13" x14ac:dyDescent="0.25">
      <c r="A2266">
        <v>1002316</v>
      </c>
      <c r="B2266" s="1">
        <v>0.70833333333333337</v>
      </c>
      <c r="C2266" s="3">
        <v>5366</v>
      </c>
      <c r="D2266" t="s">
        <v>6</v>
      </c>
      <c r="E2266">
        <v>3</v>
      </c>
      <c r="F2266" t="s">
        <v>7</v>
      </c>
      <c r="G2266" t="s">
        <v>14</v>
      </c>
      <c r="H2266">
        <v>3</v>
      </c>
      <c r="I2266">
        <v>0</v>
      </c>
      <c r="J2266" s="4">
        <v>25</v>
      </c>
      <c r="K2266" s="4">
        <v>25</v>
      </c>
      <c r="L2266" t="s">
        <v>339</v>
      </c>
      <c r="M2266">
        <v>14</v>
      </c>
    </row>
    <row r="2267" spans="1:13" x14ac:dyDescent="0.25">
      <c r="A2267">
        <v>1002317</v>
      </c>
      <c r="B2267" s="1">
        <v>0.70833333333333337</v>
      </c>
      <c r="C2267" s="3">
        <v>2096</v>
      </c>
      <c r="D2267" t="s">
        <v>6</v>
      </c>
      <c r="E2267">
        <v>3</v>
      </c>
      <c r="F2267" t="s">
        <v>7</v>
      </c>
      <c r="G2267" t="s">
        <v>14</v>
      </c>
      <c r="H2267">
        <v>3</v>
      </c>
      <c r="I2267">
        <v>0</v>
      </c>
      <c r="J2267" s="4">
        <v>35.756629940000003</v>
      </c>
      <c r="K2267" s="4">
        <v>35.756629940000003</v>
      </c>
      <c r="L2267" t="s">
        <v>339</v>
      </c>
      <c r="M2267">
        <v>24</v>
      </c>
    </row>
    <row r="2268" spans="1:13" x14ac:dyDescent="0.25">
      <c r="A2268">
        <v>1002318</v>
      </c>
      <c r="B2268" s="1">
        <v>0.72916666666666663</v>
      </c>
      <c r="C2268" s="3">
        <v>5563</v>
      </c>
      <c r="D2268" t="s">
        <v>6</v>
      </c>
      <c r="E2268">
        <v>3</v>
      </c>
      <c r="F2268" t="s">
        <v>7</v>
      </c>
      <c r="G2268" t="s">
        <v>17</v>
      </c>
      <c r="H2268">
        <v>3</v>
      </c>
      <c r="I2268">
        <v>0</v>
      </c>
      <c r="J2268" s="4">
        <v>9.3000001910000005</v>
      </c>
      <c r="K2268" s="4">
        <v>9.3000001910000005</v>
      </c>
      <c r="L2268" t="s">
        <v>340</v>
      </c>
      <c r="M2268">
        <v>9</v>
      </c>
    </row>
    <row r="2269" spans="1:13" x14ac:dyDescent="0.25">
      <c r="A2269">
        <v>1002319</v>
      </c>
      <c r="B2269" s="1">
        <v>0.72916666666666663</v>
      </c>
      <c r="C2269" s="3">
        <v>5297</v>
      </c>
      <c r="D2269" t="s">
        <v>6</v>
      </c>
      <c r="E2269">
        <v>3</v>
      </c>
      <c r="F2269" t="s">
        <v>7</v>
      </c>
      <c r="G2269" t="s">
        <v>8</v>
      </c>
      <c r="H2269">
        <v>3</v>
      </c>
      <c r="I2269">
        <v>0</v>
      </c>
      <c r="J2269" s="4">
        <v>15.29558945</v>
      </c>
      <c r="K2269" s="4">
        <v>15.29558945</v>
      </c>
      <c r="L2269" t="s">
        <v>340</v>
      </c>
      <c r="M2269">
        <v>0</v>
      </c>
    </row>
    <row r="2270" spans="1:13" x14ac:dyDescent="0.25">
      <c r="A2270">
        <v>1002320</v>
      </c>
      <c r="B2270" s="1">
        <v>0.72916666666666663</v>
      </c>
      <c r="C2270" s="3">
        <v>5330</v>
      </c>
      <c r="D2270" t="s">
        <v>6</v>
      </c>
      <c r="E2270">
        <v>3</v>
      </c>
      <c r="F2270" t="s">
        <v>7</v>
      </c>
      <c r="G2270" t="s">
        <v>8</v>
      </c>
      <c r="H2270">
        <v>2</v>
      </c>
      <c r="I2270">
        <v>0</v>
      </c>
      <c r="J2270" s="4">
        <v>17</v>
      </c>
      <c r="K2270" s="4">
        <v>17</v>
      </c>
      <c r="L2270" t="s">
        <v>340</v>
      </c>
      <c r="M2270">
        <v>0</v>
      </c>
    </row>
    <row r="2271" spans="1:13" x14ac:dyDescent="0.25">
      <c r="A2271">
        <v>1002321</v>
      </c>
      <c r="B2271" s="1">
        <v>0.72916666666666663</v>
      </c>
      <c r="C2271" s="3">
        <v>816</v>
      </c>
      <c r="D2271" t="s">
        <v>6</v>
      </c>
      <c r="E2271">
        <v>3</v>
      </c>
      <c r="F2271" t="s">
        <v>7</v>
      </c>
      <c r="G2271" t="s">
        <v>10</v>
      </c>
      <c r="H2271">
        <v>2</v>
      </c>
      <c r="I2271">
        <v>0</v>
      </c>
      <c r="J2271" s="4">
        <v>21.80690384</v>
      </c>
      <c r="K2271" s="4">
        <v>21.80690384</v>
      </c>
      <c r="L2271" t="s">
        <v>340</v>
      </c>
      <c r="M2271">
        <v>49</v>
      </c>
    </row>
    <row r="2272" spans="1:13" x14ac:dyDescent="0.25">
      <c r="A2272">
        <v>1002322</v>
      </c>
      <c r="B2272" s="1">
        <v>0.58333333333333337</v>
      </c>
      <c r="C2272" s="3">
        <v>4637</v>
      </c>
      <c r="D2272" t="s">
        <v>6</v>
      </c>
      <c r="E2272">
        <v>3</v>
      </c>
      <c r="F2272" t="s">
        <v>20</v>
      </c>
      <c r="G2272" t="s">
        <v>14</v>
      </c>
      <c r="H2272">
        <v>1</v>
      </c>
      <c r="I2272">
        <v>0</v>
      </c>
      <c r="J2272" s="4">
        <v>8.8000001910000005</v>
      </c>
      <c r="K2272" s="4">
        <v>8.8000001910000005</v>
      </c>
      <c r="L2272" t="s">
        <v>331</v>
      </c>
      <c r="M2272">
        <v>18</v>
      </c>
    </row>
    <row r="2273" spans="1:13" x14ac:dyDescent="0.25">
      <c r="A2273">
        <v>1002323</v>
      </c>
      <c r="B2273" s="1">
        <v>0.625</v>
      </c>
      <c r="C2273" s="3">
        <v>4769</v>
      </c>
      <c r="D2273" t="s">
        <v>6</v>
      </c>
      <c r="E2273">
        <v>3</v>
      </c>
      <c r="F2273" t="s">
        <v>20</v>
      </c>
      <c r="G2273" t="s">
        <v>14</v>
      </c>
      <c r="H2273">
        <v>1</v>
      </c>
      <c r="I2273">
        <v>0</v>
      </c>
      <c r="J2273" s="4">
        <v>27.200000760000002</v>
      </c>
      <c r="K2273" s="4">
        <v>27.200000760000002</v>
      </c>
      <c r="L2273" t="s">
        <v>335</v>
      </c>
      <c r="M2273">
        <v>17</v>
      </c>
    </row>
    <row r="2274" spans="1:13" x14ac:dyDescent="0.25">
      <c r="A2274">
        <v>1002324</v>
      </c>
      <c r="B2274" s="1">
        <v>0.625</v>
      </c>
      <c r="C2274" s="3">
        <v>5100</v>
      </c>
      <c r="D2274" t="s">
        <v>6</v>
      </c>
      <c r="E2274">
        <v>3</v>
      </c>
      <c r="F2274" t="s">
        <v>20</v>
      </c>
      <c r="G2274" t="s">
        <v>14</v>
      </c>
      <c r="H2274">
        <v>2</v>
      </c>
      <c r="I2274">
        <v>0</v>
      </c>
      <c r="J2274" s="4">
        <v>18.899999619999999</v>
      </c>
      <c r="K2274" s="4">
        <v>18.899999619999999</v>
      </c>
      <c r="L2274" t="s">
        <v>335</v>
      </c>
      <c r="M2274">
        <v>17</v>
      </c>
    </row>
    <row r="2275" spans="1:13" x14ac:dyDescent="0.25">
      <c r="A2275">
        <v>1002325</v>
      </c>
      <c r="B2275" s="1">
        <v>0.625</v>
      </c>
      <c r="C2275" s="3">
        <v>5099</v>
      </c>
      <c r="D2275" t="s">
        <v>6</v>
      </c>
      <c r="E2275">
        <v>3</v>
      </c>
      <c r="F2275" t="s">
        <v>20</v>
      </c>
      <c r="G2275" t="s">
        <v>14</v>
      </c>
      <c r="H2275">
        <v>2</v>
      </c>
      <c r="I2275">
        <v>0</v>
      </c>
      <c r="J2275" s="4">
        <v>10.600000380000001</v>
      </c>
      <c r="K2275" s="4">
        <v>10.600000380000001</v>
      </c>
      <c r="L2275" t="s">
        <v>335</v>
      </c>
      <c r="M2275">
        <v>18</v>
      </c>
    </row>
    <row r="2276" spans="1:13" x14ac:dyDescent="0.25">
      <c r="A2276">
        <v>1002326</v>
      </c>
      <c r="B2276" s="1">
        <v>0.625</v>
      </c>
      <c r="C2276" s="3">
        <v>5000</v>
      </c>
      <c r="D2276" t="s">
        <v>6</v>
      </c>
      <c r="E2276">
        <v>3</v>
      </c>
      <c r="F2276" t="s">
        <v>20</v>
      </c>
      <c r="G2276" t="s">
        <v>14</v>
      </c>
      <c r="H2276">
        <v>3</v>
      </c>
      <c r="I2276">
        <v>0</v>
      </c>
      <c r="J2276" s="4">
        <v>21.457986829999999</v>
      </c>
      <c r="K2276" s="4">
        <v>21.457986829999999</v>
      </c>
      <c r="L2276" t="s">
        <v>335</v>
      </c>
      <c r="M2276">
        <v>24</v>
      </c>
    </row>
    <row r="2277" spans="1:13" x14ac:dyDescent="0.25">
      <c r="A2277">
        <v>1002327</v>
      </c>
      <c r="B2277" s="1">
        <v>0.625</v>
      </c>
      <c r="C2277" s="3">
        <v>4901</v>
      </c>
      <c r="D2277" t="s">
        <v>6</v>
      </c>
      <c r="E2277">
        <v>3</v>
      </c>
      <c r="F2277" t="s">
        <v>20</v>
      </c>
      <c r="G2277" t="s">
        <v>14</v>
      </c>
      <c r="H2277">
        <v>3</v>
      </c>
      <c r="I2277">
        <v>0</v>
      </c>
      <c r="J2277" s="4">
        <v>22.700000760000002</v>
      </c>
      <c r="K2277" s="4">
        <v>22.700000760000002</v>
      </c>
      <c r="L2277" t="s">
        <v>335</v>
      </c>
      <c r="M2277">
        <v>18</v>
      </c>
    </row>
    <row r="2278" spans="1:13" x14ac:dyDescent="0.25">
      <c r="A2278">
        <v>1002328</v>
      </c>
      <c r="B2278" s="1">
        <v>0.75</v>
      </c>
      <c r="C2278" s="3">
        <v>5564</v>
      </c>
      <c r="D2278" t="s">
        <v>6</v>
      </c>
      <c r="E2278">
        <v>3</v>
      </c>
      <c r="F2278" t="s">
        <v>7</v>
      </c>
      <c r="G2278" t="s">
        <v>10</v>
      </c>
      <c r="H2278">
        <v>2</v>
      </c>
      <c r="I2278">
        <v>0</v>
      </c>
      <c r="J2278" s="4">
        <v>16.399999619999999</v>
      </c>
      <c r="K2278" s="4">
        <v>16.399999619999999</v>
      </c>
      <c r="L2278" t="s">
        <v>345</v>
      </c>
      <c r="M2278">
        <v>3</v>
      </c>
    </row>
    <row r="2279" spans="1:13" x14ac:dyDescent="0.25">
      <c r="A2279">
        <v>1002329</v>
      </c>
      <c r="B2279" s="1">
        <v>0.75</v>
      </c>
      <c r="C2279" s="3">
        <v>5099</v>
      </c>
      <c r="D2279" t="s">
        <v>6</v>
      </c>
      <c r="E2279">
        <v>3</v>
      </c>
      <c r="F2279" t="s">
        <v>7</v>
      </c>
      <c r="G2279" t="s">
        <v>8</v>
      </c>
      <c r="H2279">
        <v>2</v>
      </c>
      <c r="I2279">
        <v>0</v>
      </c>
      <c r="J2279" s="4">
        <v>12.69999981</v>
      </c>
      <c r="K2279" s="4">
        <v>12.69999981</v>
      </c>
      <c r="L2279" t="s">
        <v>345</v>
      </c>
      <c r="M2279">
        <v>0</v>
      </c>
    </row>
    <row r="2280" spans="1:13" x14ac:dyDescent="0.25">
      <c r="A2280">
        <v>1002330</v>
      </c>
      <c r="B2280" s="1">
        <v>0.75</v>
      </c>
      <c r="C2280" s="3">
        <v>4968</v>
      </c>
      <c r="D2280" t="s">
        <v>6</v>
      </c>
      <c r="E2280">
        <v>3</v>
      </c>
      <c r="F2280" t="s">
        <v>7</v>
      </c>
      <c r="G2280" t="s">
        <v>14</v>
      </c>
      <c r="H2280">
        <v>2</v>
      </c>
      <c r="I2280">
        <v>1</v>
      </c>
      <c r="J2280" s="4">
        <v>13.39998055</v>
      </c>
      <c r="K2280" s="4">
        <v>13.39998055</v>
      </c>
      <c r="L2280" t="s">
        <v>345</v>
      </c>
      <c r="M2280">
        <v>8</v>
      </c>
    </row>
    <row r="2281" spans="1:13" x14ac:dyDescent="0.25">
      <c r="A2281">
        <v>1002331</v>
      </c>
      <c r="B2281" s="1">
        <v>0.75</v>
      </c>
      <c r="C2281" s="3">
        <v>5000</v>
      </c>
      <c r="D2281" t="s">
        <v>6</v>
      </c>
      <c r="E2281">
        <v>3</v>
      </c>
      <c r="F2281" t="s">
        <v>7</v>
      </c>
      <c r="G2281" t="s">
        <v>8</v>
      </c>
      <c r="H2281">
        <v>1</v>
      </c>
      <c r="I2281">
        <v>0</v>
      </c>
      <c r="J2281" s="4">
        <v>17.97213936</v>
      </c>
      <c r="K2281" s="4">
        <v>17.97213936</v>
      </c>
      <c r="L2281" t="s">
        <v>345</v>
      </c>
      <c r="M2281">
        <v>0</v>
      </c>
    </row>
    <row r="2282" spans="1:13" x14ac:dyDescent="0.25">
      <c r="A2282">
        <v>1002332</v>
      </c>
      <c r="B2282" s="1">
        <v>0.75</v>
      </c>
      <c r="C2282" s="3">
        <v>4901</v>
      </c>
      <c r="D2282" t="s">
        <v>6</v>
      </c>
      <c r="E2282">
        <v>3</v>
      </c>
      <c r="F2282" t="s">
        <v>7</v>
      </c>
      <c r="G2282" t="s">
        <v>10</v>
      </c>
      <c r="H2282">
        <v>3</v>
      </c>
      <c r="I2282">
        <v>0</v>
      </c>
      <c r="J2282" s="4">
        <v>24.29465866</v>
      </c>
      <c r="K2282" s="4">
        <v>24.29465866</v>
      </c>
      <c r="L2282" t="s">
        <v>345</v>
      </c>
      <c r="M2282">
        <v>41</v>
      </c>
    </row>
    <row r="2283" spans="1:13" x14ac:dyDescent="0.25">
      <c r="A2283">
        <v>1002333</v>
      </c>
      <c r="B2283" s="1">
        <v>0.77083333333333337</v>
      </c>
      <c r="C2283" s="3">
        <v>5100</v>
      </c>
      <c r="D2283" t="s">
        <v>6</v>
      </c>
      <c r="E2283">
        <v>3</v>
      </c>
      <c r="F2283" t="s">
        <v>7</v>
      </c>
      <c r="G2283" t="s">
        <v>10</v>
      </c>
      <c r="H2283">
        <v>2</v>
      </c>
      <c r="I2283">
        <v>0</v>
      </c>
      <c r="J2283" s="4">
        <v>16.399999619999999</v>
      </c>
      <c r="K2283" s="4">
        <v>16.399999619999999</v>
      </c>
      <c r="L2283" t="s">
        <v>342</v>
      </c>
      <c r="M2283">
        <v>51</v>
      </c>
    </row>
    <row r="2284" spans="1:13" x14ac:dyDescent="0.25">
      <c r="A2284">
        <v>1002334</v>
      </c>
      <c r="B2284" s="1">
        <v>0.64583333333333337</v>
      </c>
      <c r="C2284" s="3">
        <v>4968</v>
      </c>
      <c r="D2284" t="s">
        <v>6</v>
      </c>
      <c r="E2284">
        <v>3</v>
      </c>
      <c r="F2284" t="s">
        <v>20</v>
      </c>
      <c r="G2284" t="s">
        <v>8</v>
      </c>
      <c r="H2284">
        <v>1</v>
      </c>
      <c r="I2284">
        <v>0</v>
      </c>
      <c r="J2284" s="4">
        <v>12.17780685</v>
      </c>
      <c r="K2284" s="4">
        <v>12.17780685</v>
      </c>
      <c r="L2284" t="s">
        <v>336</v>
      </c>
      <c r="M2284">
        <v>0</v>
      </c>
    </row>
    <row r="2285" spans="1:13" x14ac:dyDescent="0.25">
      <c r="A2285">
        <v>1002335</v>
      </c>
      <c r="B2285" s="1">
        <v>0.64583333333333337</v>
      </c>
      <c r="C2285" s="3">
        <v>5564</v>
      </c>
      <c r="D2285" t="s">
        <v>6</v>
      </c>
      <c r="E2285">
        <v>3</v>
      </c>
      <c r="F2285" t="s">
        <v>20</v>
      </c>
      <c r="G2285" t="s">
        <v>14</v>
      </c>
      <c r="H2285">
        <v>2</v>
      </c>
      <c r="I2285">
        <v>0</v>
      </c>
      <c r="J2285" s="4">
        <v>10.19999981</v>
      </c>
      <c r="K2285" s="4">
        <v>10.19999981</v>
      </c>
      <c r="L2285" t="s">
        <v>336</v>
      </c>
      <c r="M2285">
        <v>6</v>
      </c>
    </row>
    <row r="2286" spans="1:13" x14ac:dyDescent="0.25">
      <c r="A2286">
        <v>1002336</v>
      </c>
      <c r="B2286" s="1">
        <v>0.66666666666666663</v>
      </c>
      <c r="C2286" s="3">
        <v>4637</v>
      </c>
      <c r="D2286" t="s">
        <v>6</v>
      </c>
      <c r="E2286">
        <v>3</v>
      </c>
      <c r="F2286" t="s">
        <v>20</v>
      </c>
      <c r="G2286" t="s">
        <v>14</v>
      </c>
      <c r="H2286">
        <v>2</v>
      </c>
      <c r="I2286">
        <v>0</v>
      </c>
      <c r="J2286" s="4">
        <v>12.600000380000001</v>
      </c>
      <c r="K2286" s="4">
        <v>12.600000380000001</v>
      </c>
      <c r="L2286" t="s">
        <v>337</v>
      </c>
      <c r="M2286">
        <v>16</v>
      </c>
    </row>
    <row r="2287" spans="1:13" x14ac:dyDescent="0.25">
      <c r="A2287">
        <v>1002337</v>
      </c>
      <c r="B2287" s="1">
        <v>0.68819444444444444</v>
      </c>
      <c r="C2287" s="3">
        <v>4638</v>
      </c>
      <c r="D2287" t="s">
        <v>6</v>
      </c>
      <c r="E2287">
        <v>3</v>
      </c>
      <c r="F2287" t="s">
        <v>20</v>
      </c>
      <c r="G2287" t="s">
        <v>8</v>
      </c>
      <c r="H2287">
        <v>2</v>
      </c>
      <c r="I2287">
        <v>0</v>
      </c>
      <c r="J2287" s="4">
        <v>24.004335399999999</v>
      </c>
      <c r="K2287" s="4">
        <v>24.004335399999999</v>
      </c>
      <c r="L2287" t="s">
        <v>338</v>
      </c>
      <c r="M2287">
        <v>0</v>
      </c>
    </row>
    <row r="2288" spans="1:13" x14ac:dyDescent="0.25">
      <c r="A2288">
        <v>1002338</v>
      </c>
      <c r="B2288" s="1">
        <v>0.68819444444444444</v>
      </c>
      <c r="C2288" s="3">
        <v>82</v>
      </c>
      <c r="D2288" t="s">
        <v>6</v>
      </c>
      <c r="E2288">
        <v>3</v>
      </c>
      <c r="F2288" t="s">
        <v>20</v>
      </c>
      <c r="G2288" t="s">
        <v>10</v>
      </c>
      <c r="H2288">
        <v>3</v>
      </c>
      <c r="I2288">
        <v>0</v>
      </c>
      <c r="J2288" s="4">
        <v>14.24868107</v>
      </c>
      <c r="K2288" s="4">
        <v>14.24868107</v>
      </c>
      <c r="L2288" t="s">
        <v>338</v>
      </c>
      <c r="M2288">
        <v>6</v>
      </c>
    </row>
    <row r="2289" spans="1:13" x14ac:dyDescent="0.25">
      <c r="A2289">
        <v>1002339</v>
      </c>
      <c r="B2289" s="1">
        <v>0.68819444444444444</v>
      </c>
      <c r="C2289" s="3">
        <v>903</v>
      </c>
      <c r="D2289" t="s">
        <v>6</v>
      </c>
      <c r="E2289">
        <v>3</v>
      </c>
      <c r="F2289" t="s">
        <v>20</v>
      </c>
      <c r="G2289" t="s">
        <v>17</v>
      </c>
      <c r="H2289">
        <v>2</v>
      </c>
      <c r="I2289">
        <v>0</v>
      </c>
      <c r="J2289" s="4">
        <v>16.861787799999998</v>
      </c>
      <c r="K2289" s="4">
        <v>16.861787799999998</v>
      </c>
      <c r="L2289" t="s">
        <v>338</v>
      </c>
      <c r="M2289">
        <v>7</v>
      </c>
    </row>
    <row r="2290" spans="1:13" x14ac:dyDescent="0.25">
      <c r="A2290">
        <v>1002340</v>
      </c>
      <c r="B2290" s="1">
        <v>0.68819444444444444</v>
      </c>
      <c r="C2290" s="3">
        <v>729</v>
      </c>
      <c r="D2290" t="s">
        <v>6</v>
      </c>
      <c r="E2290">
        <v>3</v>
      </c>
      <c r="F2290" t="s">
        <v>20</v>
      </c>
      <c r="G2290" t="s">
        <v>10</v>
      </c>
      <c r="H2290">
        <v>3</v>
      </c>
      <c r="I2290">
        <v>0</v>
      </c>
      <c r="J2290" s="4">
        <v>14.19999981</v>
      </c>
      <c r="K2290" s="4">
        <v>14.19999981</v>
      </c>
      <c r="L2290" t="s">
        <v>338</v>
      </c>
      <c r="M2290">
        <v>7</v>
      </c>
    </row>
    <row r="2291" spans="1:13" x14ac:dyDescent="0.25">
      <c r="A2291">
        <v>1002341</v>
      </c>
      <c r="B2291" s="1">
        <v>0.68819444444444444</v>
      </c>
      <c r="C2291" s="3">
        <v>1140</v>
      </c>
      <c r="D2291" t="s">
        <v>6</v>
      </c>
      <c r="E2291">
        <v>3</v>
      </c>
      <c r="F2291" t="s">
        <v>20</v>
      </c>
      <c r="G2291" t="s">
        <v>14</v>
      </c>
      <c r="H2291">
        <v>3</v>
      </c>
      <c r="I2291">
        <v>0</v>
      </c>
      <c r="J2291" s="4">
        <v>10.899999619999999</v>
      </c>
      <c r="K2291" s="4">
        <v>10.899999619999999</v>
      </c>
      <c r="L2291" t="s">
        <v>338</v>
      </c>
      <c r="M2291">
        <v>6</v>
      </c>
    </row>
    <row r="2292" spans="1:13" x14ac:dyDescent="0.25">
      <c r="A2292">
        <v>1002342</v>
      </c>
      <c r="B2292" s="1">
        <v>0.68819444444444444</v>
      </c>
      <c r="C2292" s="3">
        <v>5495</v>
      </c>
      <c r="D2292" t="s">
        <v>6</v>
      </c>
      <c r="E2292">
        <v>3</v>
      </c>
      <c r="F2292" t="s">
        <v>20</v>
      </c>
      <c r="G2292" t="s">
        <v>17</v>
      </c>
      <c r="H2292">
        <v>2</v>
      </c>
      <c r="I2292">
        <v>0</v>
      </c>
      <c r="J2292" s="4">
        <v>11</v>
      </c>
      <c r="K2292" s="4">
        <v>11</v>
      </c>
      <c r="L2292" t="s">
        <v>338</v>
      </c>
      <c r="M2292">
        <v>6</v>
      </c>
    </row>
    <row r="2293" spans="1:13" x14ac:dyDescent="0.25">
      <c r="A2293">
        <v>1002343</v>
      </c>
      <c r="B2293" s="1">
        <v>0.68819444444444444</v>
      </c>
      <c r="C2293" s="3">
        <v>1007</v>
      </c>
      <c r="D2293" t="s">
        <v>6</v>
      </c>
      <c r="E2293">
        <v>3</v>
      </c>
      <c r="F2293" t="s">
        <v>20</v>
      </c>
      <c r="G2293" t="s">
        <v>17</v>
      </c>
      <c r="H2293">
        <v>3</v>
      </c>
      <c r="I2293">
        <v>0</v>
      </c>
      <c r="J2293" s="4">
        <v>12.90682793</v>
      </c>
      <c r="K2293" s="4">
        <v>12.90682793</v>
      </c>
      <c r="L2293" t="s">
        <v>338</v>
      </c>
      <c r="M2293">
        <v>6</v>
      </c>
    </row>
    <row r="2294" spans="1:13" x14ac:dyDescent="0.25">
      <c r="A2294">
        <v>1002344</v>
      </c>
      <c r="B2294" s="1">
        <v>0.68819444444444444</v>
      </c>
      <c r="C2294" s="3">
        <v>5132</v>
      </c>
      <c r="D2294" t="s">
        <v>6</v>
      </c>
      <c r="E2294">
        <v>3</v>
      </c>
      <c r="F2294" t="s">
        <v>20</v>
      </c>
      <c r="G2294" t="s">
        <v>17</v>
      </c>
      <c r="H2294">
        <v>3</v>
      </c>
      <c r="I2294">
        <v>0</v>
      </c>
      <c r="J2294" s="4">
        <v>43.599998470000003</v>
      </c>
      <c r="K2294" s="4">
        <v>43.599998470000003</v>
      </c>
      <c r="L2294" t="s">
        <v>338</v>
      </c>
      <c r="M2294">
        <v>7</v>
      </c>
    </row>
    <row r="2295" spans="1:13" x14ac:dyDescent="0.25">
      <c r="A2295">
        <v>1002345</v>
      </c>
      <c r="B2295" s="1">
        <v>0.68819444444444444</v>
      </c>
      <c r="C2295" s="3">
        <v>911</v>
      </c>
      <c r="D2295" t="s">
        <v>6</v>
      </c>
      <c r="E2295">
        <v>3</v>
      </c>
      <c r="F2295" t="s">
        <v>20</v>
      </c>
      <c r="G2295" t="s">
        <v>14</v>
      </c>
      <c r="H2295">
        <v>3</v>
      </c>
      <c r="I2295">
        <v>0</v>
      </c>
      <c r="J2295" s="4">
        <v>14.31078529</v>
      </c>
      <c r="K2295" s="4">
        <v>14.31078529</v>
      </c>
      <c r="L2295" t="s">
        <v>338</v>
      </c>
      <c r="M2295">
        <v>10</v>
      </c>
    </row>
    <row r="2296" spans="1:13" x14ac:dyDescent="0.25">
      <c r="A2296">
        <v>1002346</v>
      </c>
      <c r="B2296" s="1">
        <v>0.68819444444444444</v>
      </c>
      <c r="C2296" s="3">
        <v>5039</v>
      </c>
      <c r="D2296" t="s">
        <v>6</v>
      </c>
      <c r="E2296">
        <v>3</v>
      </c>
      <c r="F2296" t="s">
        <v>20</v>
      </c>
      <c r="G2296" t="s">
        <v>17</v>
      </c>
      <c r="H2296">
        <v>2</v>
      </c>
      <c r="I2296">
        <v>0</v>
      </c>
      <c r="J2296" s="4">
        <v>17.716991419999999</v>
      </c>
      <c r="K2296" s="4">
        <v>17.716991419999999</v>
      </c>
      <c r="L2296" t="s">
        <v>338</v>
      </c>
      <c r="M2296">
        <v>7</v>
      </c>
    </row>
    <row r="2297" spans="1:13" x14ac:dyDescent="0.25">
      <c r="A2297">
        <v>1002347</v>
      </c>
      <c r="B2297" s="1">
        <v>0.68819444444444444</v>
      </c>
      <c r="C2297" s="3">
        <v>5264</v>
      </c>
      <c r="D2297" t="s">
        <v>6</v>
      </c>
      <c r="E2297">
        <v>3</v>
      </c>
      <c r="F2297" t="s">
        <v>20</v>
      </c>
      <c r="G2297" t="s">
        <v>14</v>
      </c>
      <c r="H2297">
        <v>3</v>
      </c>
      <c r="I2297">
        <v>0</v>
      </c>
      <c r="J2297" s="4">
        <v>15.814988140000001</v>
      </c>
      <c r="K2297" s="4">
        <v>15.814988140000001</v>
      </c>
      <c r="L2297" t="s">
        <v>338</v>
      </c>
      <c r="M2297">
        <v>7</v>
      </c>
    </row>
    <row r="2298" spans="1:13" x14ac:dyDescent="0.25">
      <c r="A2298">
        <v>1002348</v>
      </c>
      <c r="B2298" s="1">
        <v>0.68819444444444444</v>
      </c>
      <c r="C2298" s="3">
        <v>910</v>
      </c>
      <c r="D2298" t="s">
        <v>6</v>
      </c>
      <c r="E2298">
        <v>3</v>
      </c>
      <c r="F2298" t="s">
        <v>20</v>
      </c>
      <c r="G2298" t="s">
        <v>10</v>
      </c>
      <c r="H2298">
        <v>3</v>
      </c>
      <c r="I2298">
        <v>0</v>
      </c>
      <c r="J2298" s="4">
        <v>15.630000109999999</v>
      </c>
      <c r="K2298" s="4">
        <v>15.630000109999999</v>
      </c>
      <c r="L2298" t="s">
        <v>338</v>
      </c>
      <c r="M2298">
        <v>1</v>
      </c>
    </row>
    <row r="2299" spans="1:13" x14ac:dyDescent="0.25">
      <c r="A2299">
        <v>1002349</v>
      </c>
      <c r="B2299" s="1">
        <v>0.68819444444444444</v>
      </c>
      <c r="C2299" s="3">
        <v>5396</v>
      </c>
      <c r="D2299" t="s">
        <v>6</v>
      </c>
      <c r="E2299">
        <v>3</v>
      </c>
      <c r="F2299" t="s">
        <v>20</v>
      </c>
      <c r="G2299" t="s">
        <v>10</v>
      </c>
      <c r="H2299">
        <v>3</v>
      </c>
      <c r="I2299">
        <v>0</v>
      </c>
      <c r="J2299" s="4">
        <v>18.353958129999999</v>
      </c>
      <c r="K2299" s="4">
        <v>18.353958129999999</v>
      </c>
      <c r="L2299" t="s">
        <v>338</v>
      </c>
      <c r="M2299">
        <v>5</v>
      </c>
    </row>
    <row r="2300" spans="1:13" x14ac:dyDescent="0.25">
      <c r="A2300">
        <v>1002350</v>
      </c>
      <c r="B2300" s="1">
        <v>0.68819444444444444</v>
      </c>
      <c r="C2300" s="3">
        <v>5066</v>
      </c>
      <c r="D2300" t="s">
        <v>6</v>
      </c>
      <c r="E2300">
        <v>3</v>
      </c>
      <c r="F2300" t="s">
        <v>20</v>
      </c>
      <c r="G2300" t="s">
        <v>10</v>
      </c>
      <c r="H2300">
        <v>3</v>
      </c>
      <c r="I2300">
        <v>0</v>
      </c>
      <c r="J2300" s="4">
        <v>11.899999619999999</v>
      </c>
      <c r="K2300" s="4">
        <v>11.899999619999999</v>
      </c>
      <c r="L2300" t="s">
        <v>338</v>
      </c>
      <c r="M2300">
        <v>10</v>
      </c>
    </row>
    <row r="2301" spans="1:13" x14ac:dyDescent="0.25">
      <c r="A2301">
        <v>1002351</v>
      </c>
      <c r="B2301" s="1">
        <v>0.68819444444444444</v>
      </c>
      <c r="C2301" s="3">
        <v>993</v>
      </c>
      <c r="D2301" t="s">
        <v>6</v>
      </c>
      <c r="E2301">
        <v>3</v>
      </c>
      <c r="F2301" t="s">
        <v>20</v>
      </c>
      <c r="G2301" t="s">
        <v>17</v>
      </c>
      <c r="H2301">
        <v>2</v>
      </c>
      <c r="I2301">
        <v>0</v>
      </c>
      <c r="J2301" s="4">
        <v>17.299999239999998</v>
      </c>
      <c r="K2301" s="4">
        <v>17.299999239999998</v>
      </c>
      <c r="L2301" t="s">
        <v>338</v>
      </c>
      <c r="M2301">
        <v>5</v>
      </c>
    </row>
    <row r="2302" spans="1:13" x14ac:dyDescent="0.25">
      <c r="A2302">
        <v>1002352</v>
      </c>
      <c r="B2302" s="1">
        <v>0.68819444444444444</v>
      </c>
      <c r="C2302" s="3">
        <v>918</v>
      </c>
      <c r="D2302" t="s">
        <v>6</v>
      </c>
      <c r="E2302">
        <v>3</v>
      </c>
      <c r="F2302" t="s">
        <v>20</v>
      </c>
      <c r="G2302" t="s">
        <v>14</v>
      </c>
      <c r="H2302">
        <v>3</v>
      </c>
      <c r="I2302">
        <v>0</v>
      </c>
      <c r="J2302" s="4">
        <v>20.176811220000001</v>
      </c>
      <c r="K2302" s="4">
        <v>20.176811220000001</v>
      </c>
      <c r="L2302" t="s">
        <v>338</v>
      </c>
      <c r="M2302">
        <v>8</v>
      </c>
    </row>
    <row r="2303" spans="1:13" x14ac:dyDescent="0.25">
      <c r="A2303">
        <v>1002353</v>
      </c>
      <c r="B2303" s="1">
        <v>0.68819444444444444</v>
      </c>
      <c r="C2303" s="3">
        <v>5001</v>
      </c>
      <c r="D2303" t="s">
        <v>6</v>
      </c>
      <c r="E2303">
        <v>3</v>
      </c>
      <c r="F2303" t="s">
        <v>20</v>
      </c>
      <c r="G2303" t="s">
        <v>17</v>
      </c>
      <c r="H2303">
        <v>1</v>
      </c>
      <c r="I2303">
        <v>0</v>
      </c>
      <c r="J2303" s="4">
        <v>11.100000380000001</v>
      </c>
      <c r="K2303" s="4">
        <v>11.100000380000001</v>
      </c>
      <c r="L2303" t="s">
        <v>338</v>
      </c>
      <c r="M2303">
        <v>7</v>
      </c>
    </row>
    <row r="2304" spans="1:13" x14ac:dyDescent="0.25">
      <c r="A2304">
        <v>1002354</v>
      </c>
      <c r="B2304" s="1">
        <v>0.68819444444444444</v>
      </c>
      <c r="C2304" s="3">
        <v>914</v>
      </c>
      <c r="D2304" t="s">
        <v>6</v>
      </c>
      <c r="E2304">
        <v>3</v>
      </c>
      <c r="F2304" t="s">
        <v>20</v>
      </c>
      <c r="G2304" t="s">
        <v>14</v>
      </c>
      <c r="H2304">
        <v>2</v>
      </c>
      <c r="I2304">
        <v>1</v>
      </c>
      <c r="J2304" s="4">
        <v>26.799999239999998</v>
      </c>
      <c r="K2304" s="4">
        <v>26.799999239999998</v>
      </c>
      <c r="L2304" t="s">
        <v>338</v>
      </c>
      <c r="M2304">
        <v>6</v>
      </c>
    </row>
    <row r="2305" spans="1:13" x14ac:dyDescent="0.25">
      <c r="A2305">
        <v>1002355</v>
      </c>
      <c r="B2305" s="1">
        <v>0.68819444444444444</v>
      </c>
      <c r="C2305" s="3">
        <v>2855</v>
      </c>
      <c r="D2305" t="s">
        <v>6</v>
      </c>
      <c r="E2305">
        <v>3</v>
      </c>
      <c r="F2305" t="s">
        <v>20</v>
      </c>
      <c r="G2305" t="s">
        <v>14</v>
      </c>
      <c r="H2305">
        <v>3</v>
      </c>
      <c r="I2305">
        <v>0</v>
      </c>
      <c r="J2305" s="4">
        <v>13.270238880000001</v>
      </c>
      <c r="K2305" s="4">
        <v>13.270238880000001</v>
      </c>
      <c r="L2305" t="s">
        <v>338</v>
      </c>
      <c r="M2305">
        <v>8</v>
      </c>
    </row>
    <row r="2306" spans="1:13" x14ac:dyDescent="0.25">
      <c r="A2306">
        <v>1002356</v>
      </c>
      <c r="B2306" s="1">
        <v>0.68819444444444444</v>
      </c>
      <c r="C2306" s="3">
        <v>1437</v>
      </c>
      <c r="D2306" t="s">
        <v>6</v>
      </c>
      <c r="E2306">
        <v>3</v>
      </c>
      <c r="F2306" t="s">
        <v>20</v>
      </c>
      <c r="G2306" t="s">
        <v>14</v>
      </c>
      <c r="H2306">
        <v>3</v>
      </c>
      <c r="I2306">
        <v>0</v>
      </c>
      <c r="J2306" s="4">
        <v>20.964078900000001</v>
      </c>
      <c r="K2306" s="4">
        <v>20.964078900000001</v>
      </c>
      <c r="L2306" t="s">
        <v>338</v>
      </c>
      <c r="M2306">
        <v>6</v>
      </c>
    </row>
    <row r="2307" spans="1:13" x14ac:dyDescent="0.25">
      <c r="A2307">
        <v>1002357</v>
      </c>
      <c r="B2307" s="1">
        <v>0.68819444444444444</v>
      </c>
      <c r="C2307" s="3">
        <v>4736</v>
      </c>
      <c r="D2307" t="s">
        <v>6</v>
      </c>
      <c r="E2307">
        <v>3</v>
      </c>
      <c r="F2307" t="s">
        <v>20</v>
      </c>
      <c r="G2307" t="s">
        <v>14</v>
      </c>
      <c r="H2307">
        <v>2</v>
      </c>
      <c r="I2307">
        <v>1</v>
      </c>
      <c r="J2307" s="4">
        <v>23.873350139999999</v>
      </c>
      <c r="K2307" s="4">
        <v>23.873350139999999</v>
      </c>
      <c r="L2307" t="s">
        <v>338</v>
      </c>
      <c r="M2307">
        <v>7</v>
      </c>
    </row>
    <row r="2308" spans="1:13" x14ac:dyDescent="0.25">
      <c r="A2308">
        <v>1002358</v>
      </c>
      <c r="B2308" s="1">
        <v>0.68819444444444444</v>
      </c>
      <c r="C2308" s="3">
        <v>1205</v>
      </c>
      <c r="D2308" t="s">
        <v>6</v>
      </c>
      <c r="E2308">
        <v>3</v>
      </c>
      <c r="F2308" t="s">
        <v>20</v>
      </c>
      <c r="G2308" t="s">
        <v>14</v>
      </c>
      <c r="H2308">
        <v>3</v>
      </c>
      <c r="I2308">
        <v>0</v>
      </c>
      <c r="J2308" s="4">
        <v>17.275428770000001</v>
      </c>
      <c r="K2308" s="4">
        <v>17.275428770000001</v>
      </c>
      <c r="L2308" t="s">
        <v>338</v>
      </c>
      <c r="M2308">
        <v>5</v>
      </c>
    </row>
    <row r="2309" spans="1:13" x14ac:dyDescent="0.25">
      <c r="A2309">
        <v>1002359</v>
      </c>
      <c r="B2309" s="1">
        <v>0.68819444444444444</v>
      </c>
      <c r="C2309" s="3">
        <v>1139</v>
      </c>
      <c r="D2309" t="s">
        <v>6</v>
      </c>
      <c r="E2309">
        <v>3</v>
      </c>
      <c r="F2309" t="s">
        <v>20</v>
      </c>
      <c r="G2309" t="s">
        <v>17</v>
      </c>
      <c r="H2309">
        <v>3</v>
      </c>
      <c r="I2309">
        <v>0</v>
      </c>
      <c r="J2309" s="4">
        <v>23.141330719999999</v>
      </c>
      <c r="K2309" s="4">
        <v>23.141330719999999</v>
      </c>
      <c r="L2309" t="s">
        <v>338</v>
      </c>
      <c r="M2309">
        <v>4</v>
      </c>
    </row>
    <row r="2310" spans="1:13" x14ac:dyDescent="0.25">
      <c r="A2310">
        <v>1002360</v>
      </c>
      <c r="B2310" s="1">
        <v>0.68819444444444444</v>
      </c>
      <c r="C2310" s="3">
        <v>4868</v>
      </c>
      <c r="D2310" t="s">
        <v>6</v>
      </c>
      <c r="E2310">
        <v>3</v>
      </c>
      <c r="F2310" t="s">
        <v>20</v>
      </c>
      <c r="G2310" t="s">
        <v>17</v>
      </c>
      <c r="H2310">
        <v>2</v>
      </c>
      <c r="I2310">
        <v>0</v>
      </c>
      <c r="J2310" s="4">
        <v>21.784894940000001</v>
      </c>
      <c r="K2310" s="4">
        <v>21.784894940000001</v>
      </c>
      <c r="L2310" t="s">
        <v>338</v>
      </c>
      <c r="M2310">
        <v>7</v>
      </c>
    </row>
    <row r="2311" spans="1:13" x14ac:dyDescent="0.25">
      <c r="A2311">
        <v>1002361</v>
      </c>
      <c r="B2311" s="1">
        <v>0.68819444444444444</v>
      </c>
      <c r="C2311" s="3">
        <v>987</v>
      </c>
      <c r="D2311" t="s">
        <v>6</v>
      </c>
      <c r="E2311">
        <v>3</v>
      </c>
      <c r="F2311" t="s">
        <v>20</v>
      </c>
      <c r="G2311" t="s">
        <v>14</v>
      </c>
      <c r="H2311">
        <v>3</v>
      </c>
      <c r="I2311">
        <v>0</v>
      </c>
      <c r="J2311" s="4">
        <v>17.977037429999999</v>
      </c>
      <c r="K2311" s="4">
        <v>17.977037429999999</v>
      </c>
      <c r="L2311" t="s">
        <v>338</v>
      </c>
      <c r="M2311">
        <v>10</v>
      </c>
    </row>
    <row r="2312" spans="1:13" x14ac:dyDescent="0.25">
      <c r="A2312">
        <v>1002362</v>
      </c>
      <c r="B2312" s="1">
        <v>0.8125</v>
      </c>
      <c r="C2312" s="3">
        <v>5001</v>
      </c>
      <c r="D2312" t="s">
        <v>6</v>
      </c>
      <c r="E2312">
        <v>3</v>
      </c>
      <c r="F2312" t="s">
        <v>7</v>
      </c>
      <c r="G2312" t="s">
        <v>10</v>
      </c>
      <c r="H2312">
        <v>1</v>
      </c>
      <c r="I2312">
        <v>0</v>
      </c>
      <c r="J2312" s="4">
        <v>27.299999239999998</v>
      </c>
      <c r="K2312" s="4">
        <v>27.299999239999998</v>
      </c>
      <c r="L2312" t="s">
        <v>1075</v>
      </c>
      <c r="M2312">
        <v>30</v>
      </c>
    </row>
    <row r="2313" spans="1:13" x14ac:dyDescent="0.25">
      <c r="A2313">
        <v>1002363</v>
      </c>
      <c r="B2313" s="1">
        <v>0.8125</v>
      </c>
      <c r="C2313" s="3">
        <v>911</v>
      </c>
      <c r="D2313" t="s">
        <v>6</v>
      </c>
      <c r="E2313">
        <v>3</v>
      </c>
      <c r="F2313" t="s">
        <v>7</v>
      </c>
      <c r="G2313" t="s">
        <v>10</v>
      </c>
      <c r="H2313">
        <v>1</v>
      </c>
      <c r="I2313">
        <v>0</v>
      </c>
      <c r="J2313" s="4">
        <v>25</v>
      </c>
      <c r="K2313" s="4">
        <v>25</v>
      </c>
      <c r="L2313" t="s">
        <v>1075</v>
      </c>
      <c r="M2313">
        <v>7</v>
      </c>
    </row>
    <row r="2314" spans="1:13" x14ac:dyDescent="0.25">
      <c r="A2314">
        <v>1002364</v>
      </c>
      <c r="B2314" s="1">
        <v>0.83333333333333337</v>
      </c>
      <c r="C2314" s="3">
        <v>773</v>
      </c>
      <c r="D2314" t="s">
        <v>6</v>
      </c>
      <c r="E2314">
        <v>3</v>
      </c>
      <c r="F2314" t="s">
        <v>7</v>
      </c>
      <c r="G2314" t="s">
        <v>8</v>
      </c>
      <c r="H2314">
        <v>1</v>
      </c>
      <c r="I2314">
        <v>0</v>
      </c>
      <c r="J2314" s="4">
        <v>13</v>
      </c>
      <c r="K2314" s="4">
        <v>13</v>
      </c>
      <c r="L2314" t="s">
        <v>347</v>
      </c>
      <c r="M2314">
        <v>0</v>
      </c>
    </row>
    <row r="2315" spans="1:13" x14ac:dyDescent="0.25">
      <c r="A2315">
        <v>1002365</v>
      </c>
      <c r="B2315" s="1">
        <v>0.83333333333333337</v>
      </c>
      <c r="C2315" s="3">
        <v>914</v>
      </c>
      <c r="D2315" t="s">
        <v>6</v>
      </c>
      <c r="E2315">
        <v>3</v>
      </c>
      <c r="F2315" t="s">
        <v>7</v>
      </c>
      <c r="G2315" t="s">
        <v>8</v>
      </c>
      <c r="H2315">
        <v>1</v>
      </c>
      <c r="I2315">
        <v>0</v>
      </c>
      <c r="J2315" s="4">
        <v>14.836466789999999</v>
      </c>
      <c r="K2315" s="4">
        <v>14.836466789999999</v>
      </c>
      <c r="L2315" t="s">
        <v>347</v>
      </c>
      <c r="M2315">
        <v>0</v>
      </c>
    </row>
    <row r="2316" spans="1:13" x14ac:dyDescent="0.25">
      <c r="A2316">
        <v>1002366</v>
      </c>
      <c r="B2316" s="1">
        <v>0.83333333333333337</v>
      </c>
      <c r="C2316" s="3">
        <v>910</v>
      </c>
      <c r="D2316" t="s">
        <v>6</v>
      </c>
      <c r="E2316">
        <v>3</v>
      </c>
      <c r="F2316" t="s">
        <v>7</v>
      </c>
      <c r="G2316" t="s">
        <v>8</v>
      </c>
      <c r="H2316">
        <v>0</v>
      </c>
      <c r="I2316">
        <v>2</v>
      </c>
      <c r="J2316" s="4">
        <v>16.5</v>
      </c>
      <c r="K2316" s="4">
        <v>16.5</v>
      </c>
      <c r="L2316" t="s">
        <v>347</v>
      </c>
      <c r="M2316">
        <v>0</v>
      </c>
    </row>
    <row r="2317" spans="1:13" x14ac:dyDescent="0.25">
      <c r="A2317">
        <v>1002367</v>
      </c>
      <c r="B2317" s="1">
        <v>0.83333333333333337</v>
      </c>
      <c r="C2317" s="3">
        <v>918</v>
      </c>
      <c r="D2317" t="s">
        <v>6</v>
      </c>
      <c r="E2317">
        <v>3</v>
      </c>
      <c r="F2317" t="s">
        <v>7</v>
      </c>
      <c r="G2317" t="s">
        <v>8</v>
      </c>
      <c r="H2317">
        <v>1</v>
      </c>
      <c r="I2317">
        <v>0</v>
      </c>
      <c r="J2317" s="4">
        <v>21.82084274</v>
      </c>
      <c r="K2317" s="4">
        <v>21.82084274</v>
      </c>
      <c r="L2317" t="s">
        <v>347</v>
      </c>
      <c r="M2317">
        <v>0</v>
      </c>
    </row>
    <row r="2318" spans="1:13" x14ac:dyDescent="0.25">
      <c r="A2318">
        <v>1002368</v>
      </c>
      <c r="B2318" s="1">
        <v>0.83333333333333337</v>
      </c>
      <c r="C2318" s="3">
        <v>5000</v>
      </c>
      <c r="D2318" t="s">
        <v>6</v>
      </c>
      <c r="E2318">
        <v>3</v>
      </c>
      <c r="F2318" t="s">
        <v>7</v>
      </c>
      <c r="G2318" t="s">
        <v>10</v>
      </c>
      <c r="H2318">
        <v>1</v>
      </c>
      <c r="I2318">
        <v>0</v>
      </c>
      <c r="J2318" s="4">
        <v>15.211715699999999</v>
      </c>
      <c r="K2318" s="4">
        <v>15.211715699999999</v>
      </c>
      <c r="L2318" t="s">
        <v>347</v>
      </c>
      <c r="M2318">
        <v>45</v>
      </c>
    </row>
    <row r="2319" spans="1:13" x14ac:dyDescent="0.25">
      <c r="A2319">
        <v>1002369</v>
      </c>
      <c r="B2319" s="1">
        <v>0.79166666666666663</v>
      </c>
      <c r="C2319" s="3">
        <v>5563</v>
      </c>
      <c r="D2319" t="s">
        <v>6</v>
      </c>
      <c r="E2319">
        <v>3</v>
      </c>
      <c r="F2319" t="s">
        <v>7</v>
      </c>
      <c r="G2319" t="s">
        <v>8</v>
      </c>
      <c r="H2319">
        <v>3</v>
      </c>
      <c r="I2319">
        <v>0</v>
      </c>
      <c r="J2319" s="4">
        <v>4.0999999049999998</v>
      </c>
      <c r="K2319" s="4">
        <v>4.0999999049999998</v>
      </c>
      <c r="L2319" t="s">
        <v>344</v>
      </c>
      <c r="M2319">
        <v>0</v>
      </c>
    </row>
    <row r="2320" spans="1:13" x14ac:dyDescent="0.25">
      <c r="A2320">
        <v>1002370</v>
      </c>
      <c r="B2320" s="1">
        <v>0.79166666666666663</v>
      </c>
      <c r="C2320" s="3">
        <v>4638</v>
      </c>
      <c r="D2320" t="s">
        <v>6</v>
      </c>
      <c r="E2320">
        <v>3</v>
      </c>
      <c r="F2320" t="s">
        <v>7</v>
      </c>
      <c r="G2320" t="s">
        <v>10</v>
      </c>
      <c r="H2320">
        <v>2</v>
      </c>
      <c r="I2320">
        <v>0</v>
      </c>
      <c r="J2320" s="4">
        <v>34.5</v>
      </c>
      <c r="K2320" s="4">
        <v>34.5</v>
      </c>
      <c r="L2320" t="s">
        <v>344</v>
      </c>
      <c r="M2320">
        <v>36</v>
      </c>
    </row>
    <row r="2321" spans="1:13" x14ac:dyDescent="0.25">
      <c r="A2321">
        <v>1002371</v>
      </c>
      <c r="B2321" s="1">
        <v>0.79166666666666663</v>
      </c>
      <c r="C2321" s="3">
        <v>1140</v>
      </c>
      <c r="D2321" t="s">
        <v>6</v>
      </c>
      <c r="E2321">
        <v>3</v>
      </c>
      <c r="F2321" t="s">
        <v>7</v>
      </c>
      <c r="G2321" t="s">
        <v>17</v>
      </c>
      <c r="H2321">
        <v>2</v>
      </c>
      <c r="I2321">
        <v>0</v>
      </c>
      <c r="J2321" s="4">
        <v>14.553007129999999</v>
      </c>
      <c r="K2321" s="4">
        <v>14.553007129999999</v>
      </c>
      <c r="L2321" t="s">
        <v>344</v>
      </c>
      <c r="M2321">
        <v>1</v>
      </c>
    </row>
    <row r="2322" spans="1:13" x14ac:dyDescent="0.25">
      <c r="A2322">
        <v>1002372</v>
      </c>
      <c r="B2322" s="1">
        <v>0.79166666666666663</v>
      </c>
      <c r="C2322" s="3">
        <v>4967</v>
      </c>
      <c r="D2322" t="s">
        <v>6</v>
      </c>
      <c r="E2322">
        <v>3</v>
      </c>
      <c r="F2322" t="s">
        <v>7</v>
      </c>
      <c r="G2322" t="s">
        <v>14</v>
      </c>
      <c r="H2322">
        <v>2</v>
      </c>
      <c r="I2322">
        <v>0</v>
      </c>
      <c r="J2322" s="4">
        <v>4.3000001909999996</v>
      </c>
      <c r="K2322" s="4">
        <v>4.3000001909999996</v>
      </c>
      <c r="L2322" t="s">
        <v>344</v>
      </c>
      <c r="M2322">
        <v>1</v>
      </c>
    </row>
    <row r="2323" spans="1:13" x14ac:dyDescent="0.25">
      <c r="A2323">
        <v>1002373</v>
      </c>
      <c r="B2323" s="1">
        <v>0.79166666666666663</v>
      </c>
      <c r="C2323" s="3">
        <v>4769</v>
      </c>
      <c r="D2323" t="s">
        <v>6</v>
      </c>
      <c r="E2323">
        <v>3</v>
      </c>
      <c r="F2323" t="s">
        <v>7</v>
      </c>
      <c r="G2323" t="s">
        <v>8</v>
      </c>
      <c r="H2323">
        <v>2</v>
      </c>
      <c r="I2323">
        <v>0</v>
      </c>
      <c r="J2323" s="4">
        <v>20.48040962</v>
      </c>
      <c r="K2323" s="4">
        <v>20.48040962</v>
      </c>
      <c r="L2323" t="s">
        <v>344</v>
      </c>
      <c r="M2323">
        <v>0</v>
      </c>
    </row>
    <row r="2324" spans="1:13" x14ac:dyDescent="0.25">
      <c r="A2324">
        <v>1002374</v>
      </c>
      <c r="B2324" s="1">
        <v>0.79166666666666663</v>
      </c>
      <c r="C2324" s="3">
        <v>4637</v>
      </c>
      <c r="D2324" t="s">
        <v>6</v>
      </c>
      <c r="E2324">
        <v>3</v>
      </c>
      <c r="F2324" t="s">
        <v>7</v>
      </c>
      <c r="G2324" t="s">
        <v>8</v>
      </c>
      <c r="H2324">
        <v>1</v>
      </c>
      <c r="I2324">
        <v>1</v>
      </c>
      <c r="J2324" s="4">
        <v>7.7894549370000004</v>
      </c>
      <c r="K2324" s="4">
        <v>7.7894549370000004</v>
      </c>
      <c r="L2324" t="s">
        <v>344</v>
      </c>
      <c r="M2324">
        <v>0</v>
      </c>
    </row>
    <row r="2325" spans="1:13" x14ac:dyDescent="0.25">
      <c r="A2325">
        <v>1002375</v>
      </c>
      <c r="B2325" s="1">
        <v>0.79166666666666663</v>
      </c>
      <c r="C2325" s="3">
        <v>5561</v>
      </c>
      <c r="D2325" t="s">
        <v>6</v>
      </c>
      <c r="E2325">
        <v>3</v>
      </c>
      <c r="F2325" t="s">
        <v>7</v>
      </c>
      <c r="G2325" t="s">
        <v>14</v>
      </c>
      <c r="H2325">
        <v>2</v>
      </c>
      <c r="I2325">
        <v>0</v>
      </c>
      <c r="J2325" s="4">
        <v>19.600000380000001</v>
      </c>
      <c r="K2325" s="4">
        <v>19.600000380000001</v>
      </c>
      <c r="L2325" t="s">
        <v>344</v>
      </c>
      <c r="M2325">
        <v>18</v>
      </c>
    </row>
    <row r="2326" spans="1:13" x14ac:dyDescent="0.25">
      <c r="A2326">
        <v>1002376</v>
      </c>
      <c r="B2326" s="1">
        <v>0.72986111111111107</v>
      </c>
      <c r="C2326" s="3">
        <v>773</v>
      </c>
      <c r="D2326" t="s">
        <v>6</v>
      </c>
      <c r="E2326">
        <v>3</v>
      </c>
      <c r="F2326" t="s">
        <v>20</v>
      </c>
      <c r="G2326" t="s">
        <v>14</v>
      </c>
      <c r="H2326">
        <v>1</v>
      </c>
      <c r="I2326">
        <v>1</v>
      </c>
      <c r="J2326" s="4">
        <v>10.600000380000001</v>
      </c>
      <c r="K2326" s="4">
        <v>10.600000380000001</v>
      </c>
      <c r="L2326" t="s">
        <v>341</v>
      </c>
      <c r="M2326">
        <v>8</v>
      </c>
    </row>
    <row r="2327" spans="1:13" x14ac:dyDescent="0.25">
      <c r="A2327">
        <v>1002377</v>
      </c>
      <c r="B2327" s="1">
        <v>0.72986111111111107</v>
      </c>
      <c r="C2327" s="3">
        <v>5037</v>
      </c>
      <c r="D2327" t="s">
        <v>6</v>
      </c>
      <c r="E2327">
        <v>3</v>
      </c>
      <c r="F2327" t="s">
        <v>20</v>
      </c>
      <c r="G2327" t="s">
        <v>17</v>
      </c>
      <c r="H2327">
        <v>2</v>
      </c>
      <c r="I2327">
        <v>0</v>
      </c>
      <c r="J2327" s="4">
        <v>16.100000380000001</v>
      </c>
      <c r="K2327" s="4">
        <v>16.100000380000001</v>
      </c>
      <c r="L2327" t="s">
        <v>341</v>
      </c>
      <c r="M2327">
        <v>5</v>
      </c>
    </row>
    <row r="2328" spans="1:13" x14ac:dyDescent="0.25">
      <c r="A2328">
        <v>1002378</v>
      </c>
      <c r="B2328" s="1">
        <v>0.72986111111111107</v>
      </c>
      <c r="C2328" s="3">
        <v>920</v>
      </c>
      <c r="D2328" t="s">
        <v>6</v>
      </c>
      <c r="E2328">
        <v>3</v>
      </c>
      <c r="F2328" t="s">
        <v>20</v>
      </c>
      <c r="G2328" t="s">
        <v>14</v>
      </c>
      <c r="H2328">
        <v>1</v>
      </c>
      <c r="I2328">
        <v>0</v>
      </c>
      <c r="J2328" s="4">
        <v>4.8000001909999996</v>
      </c>
      <c r="K2328" s="4">
        <v>4.8000001909999996</v>
      </c>
      <c r="L2328" t="s">
        <v>341</v>
      </c>
      <c r="M2328">
        <v>9</v>
      </c>
    </row>
    <row r="2329" spans="1:13" x14ac:dyDescent="0.25">
      <c r="A2329">
        <v>1002379</v>
      </c>
      <c r="B2329" s="1">
        <v>0.72986111111111107</v>
      </c>
      <c r="C2329" s="3">
        <v>5036</v>
      </c>
      <c r="D2329" t="s">
        <v>6</v>
      </c>
      <c r="E2329">
        <v>3</v>
      </c>
      <c r="F2329" t="s">
        <v>20</v>
      </c>
      <c r="G2329" t="s">
        <v>14</v>
      </c>
      <c r="H2329">
        <v>1</v>
      </c>
      <c r="I2329">
        <v>0</v>
      </c>
      <c r="J2329" s="4">
        <v>14.4395895</v>
      </c>
      <c r="K2329" s="4">
        <v>14.4395895</v>
      </c>
      <c r="L2329" t="s">
        <v>341</v>
      </c>
      <c r="M2329">
        <v>6</v>
      </c>
    </row>
    <row r="2330" spans="1:13" x14ac:dyDescent="0.25">
      <c r="A2330">
        <v>1002380</v>
      </c>
      <c r="B2330" s="1">
        <v>0.72986111111111107</v>
      </c>
      <c r="C2330" s="3">
        <v>4837</v>
      </c>
      <c r="D2330" t="s">
        <v>6</v>
      </c>
      <c r="E2330">
        <v>3</v>
      </c>
      <c r="F2330" t="s">
        <v>20</v>
      </c>
      <c r="G2330" t="s">
        <v>14</v>
      </c>
      <c r="H2330">
        <v>1</v>
      </c>
      <c r="I2330">
        <v>0</v>
      </c>
      <c r="J2330" s="4">
        <v>15.899999619999999</v>
      </c>
      <c r="K2330" s="4">
        <v>15.899999619999999</v>
      </c>
      <c r="L2330" t="s">
        <v>341</v>
      </c>
      <c r="M2330">
        <v>3</v>
      </c>
    </row>
    <row r="2331" spans="1:13" x14ac:dyDescent="0.25">
      <c r="A2331">
        <v>1002381</v>
      </c>
      <c r="B2331" s="1">
        <v>0.72986111111111107</v>
      </c>
      <c r="C2331" s="3">
        <v>5565</v>
      </c>
      <c r="D2331" t="s">
        <v>6</v>
      </c>
      <c r="E2331">
        <v>3</v>
      </c>
      <c r="F2331" t="s">
        <v>20</v>
      </c>
      <c r="G2331" t="s">
        <v>14</v>
      </c>
      <c r="H2331">
        <v>2</v>
      </c>
      <c r="I2331">
        <v>0</v>
      </c>
      <c r="J2331" s="4">
        <v>17.51314545</v>
      </c>
      <c r="K2331" s="4">
        <v>17.51314545</v>
      </c>
      <c r="L2331" t="s">
        <v>341</v>
      </c>
      <c r="M2331">
        <v>10</v>
      </c>
    </row>
    <row r="2332" spans="1:13" x14ac:dyDescent="0.25">
      <c r="A2332">
        <v>1002382</v>
      </c>
      <c r="B2332" s="1">
        <v>0.72986111111111107</v>
      </c>
      <c r="C2332" s="3">
        <v>5562</v>
      </c>
      <c r="D2332" t="s">
        <v>6</v>
      </c>
      <c r="E2332">
        <v>3</v>
      </c>
      <c r="F2332" t="s">
        <v>20</v>
      </c>
      <c r="G2332" t="s">
        <v>14</v>
      </c>
      <c r="H2332">
        <v>2</v>
      </c>
      <c r="I2332">
        <v>0</v>
      </c>
      <c r="J2332" s="4">
        <v>13.80000019</v>
      </c>
      <c r="K2332" s="4">
        <v>13.80000019</v>
      </c>
      <c r="L2332" t="s">
        <v>341</v>
      </c>
      <c r="M2332">
        <v>7</v>
      </c>
    </row>
    <row r="2333" spans="1:13" x14ac:dyDescent="0.25">
      <c r="A2333">
        <v>1002383</v>
      </c>
      <c r="B2333" s="1">
        <v>0.72986111111111107</v>
      </c>
      <c r="C2333" s="3">
        <v>912</v>
      </c>
      <c r="D2333" t="s">
        <v>6</v>
      </c>
      <c r="E2333">
        <v>3</v>
      </c>
      <c r="F2333" t="s">
        <v>20</v>
      </c>
      <c r="G2333" t="s">
        <v>14</v>
      </c>
      <c r="H2333">
        <v>2</v>
      </c>
      <c r="I2333">
        <v>0</v>
      </c>
      <c r="J2333" s="4">
        <v>24.615924840000002</v>
      </c>
      <c r="K2333" s="4">
        <v>24.615924840000002</v>
      </c>
      <c r="L2333" t="s">
        <v>341</v>
      </c>
      <c r="M2333">
        <v>12</v>
      </c>
    </row>
    <row r="2334" spans="1:13" x14ac:dyDescent="0.25">
      <c r="A2334">
        <v>1002384</v>
      </c>
      <c r="B2334" s="1">
        <v>0.72986111111111107</v>
      </c>
      <c r="C2334" s="3">
        <v>5046</v>
      </c>
      <c r="D2334" t="s">
        <v>6</v>
      </c>
      <c r="E2334">
        <v>3</v>
      </c>
      <c r="F2334" t="s">
        <v>20</v>
      </c>
      <c r="G2334" t="s">
        <v>10</v>
      </c>
      <c r="H2334">
        <v>1</v>
      </c>
      <c r="I2334">
        <v>0</v>
      </c>
      <c r="J2334" s="4">
        <v>11.69999981</v>
      </c>
      <c r="K2334" s="4">
        <v>11.69999981</v>
      </c>
      <c r="L2334" t="s">
        <v>341</v>
      </c>
      <c r="M2334">
        <v>5</v>
      </c>
    </row>
    <row r="2335" spans="1:13" x14ac:dyDescent="0.25">
      <c r="A2335">
        <v>1002385</v>
      </c>
      <c r="B2335" s="1">
        <v>0.72986111111111107</v>
      </c>
      <c r="C2335" s="3">
        <v>5038</v>
      </c>
      <c r="D2335" t="s">
        <v>6</v>
      </c>
      <c r="E2335">
        <v>3</v>
      </c>
      <c r="F2335" t="s">
        <v>20</v>
      </c>
      <c r="G2335" t="s">
        <v>10</v>
      </c>
      <c r="H2335">
        <v>2</v>
      </c>
      <c r="I2335">
        <v>0</v>
      </c>
      <c r="J2335" s="4">
        <v>10.238807680000001</v>
      </c>
      <c r="K2335" s="4">
        <v>10.238807680000001</v>
      </c>
      <c r="L2335" t="s">
        <v>341</v>
      </c>
      <c r="M2335">
        <v>3</v>
      </c>
    </row>
    <row r="2336" spans="1:13" x14ac:dyDescent="0.25">
      <c r="A2336">
        <v>1002386</v>
      </c>
      <c r="B2336" s="1">
        <v>0.72986111111111107</v>
      </c>
      <c r="C2336" s="3">
        <v>491</v>
      </c>
      <c r="D2336" t="s">
        <v>6</v>
      </c>
      <c r="E2336">
        <v>3</v>
      </c>
      <c r="F2336" t="s">
        <v>20</v>
      </c>
      <c r="G2336" t="s">
        <v>14</v>
      </c>
      <c r="H2336">
        <v>3</v>
      </c>
      <c r="I2336">
        <v>0</v>
      </c>
      <c r="J2336" s="4">
        <v>19</v>
      </c>
      <c r="K2336" s="4">
        <v>19</v>
      </c>
      <c r="L2336" t="s">
        <v>341</v>
      </c>
      <c r="M2336">
        <v>6</v>
      </c>
    </row>
    <row r="2337" spans="1:13" x14ac:dyDescent="0.25">
      <c r="A2337">
        <v>1002387</v>
      </c>
      <c r="B2337" s="1">
        <v>0.72916666666666663</v>
      </c>
      <c r="C2337" s="3">
        <v>5366</v>
      </c>
      <c r="D2337" t="s">
        <v>6</v>
      </c>
      <c r="E2337">
        <v>3</v>
      </c>
      <c r="F2337" t="s">
        <v>20</v>
      </c>
      <c r="G2337" t="s">
        <v>14</v>
      </c>
      <c r="H2337">
        <v>2</v>
      </c>
      <c r="I2337">
        <v>0</v>
      </c>
      <c r="J2337" s="4">
        <v>18.68757248</v>
      </c>
      <c r="K2337" s="4">
        <v>18.68757248</v>
      </c>
      <c r="L2337" t="s">
        <v>340</v>
      </c>
      <c r="M2337">
        <v>10</v>
      </c>
    </row>
    <row r="2338" spans="1:13" x14ac:dyDescent="0.25">
      <c r="A2338">
        <v>1002388</v>
      </c>
      <c r="B2338" s="1">
        <v>0.72916666666666663</v>
      </c>
      <c r="C2338" s="3">
        <v>1799</v>
      </c>
      <c r="D2338" t="s">
        <v>6</v>
      </c>
      <c r="E2338">
        <v>3</v>
      </c>
      <c r="F2338" t="s">
        <v>20</v>
      </c>
      <c r="G2338" t="s">
        <v>10</v>
      </c>
      <c r="H2338">
        <v>1</v>
      </c>
      <c r="I2338">
        <v>1</v>
      </c>
      <c r="J2338" s="4">
        <v>14.07955074</v>
      </c>
      <c r="K2338" s="4">
        <v>14.07955074</v>
      </c>
      <c r="L2338" t="s">
        <v>340</v>
      </c>
      <c r="M2338">
        <v>21</v>
      </c>
    </row>
    <row r="2339" spans="1:13" x14ac:dyDescent="0.25">
      <c r="A2339">
        <v>1002389</v>
      </c>
      <c r="B2339" s="1">
        <v>0.72916666666666663</v>
      </c>
      <c r="C2339" s="3">
        <v>760</v>
      </c>
      <c r="D2339" t="s">
        <v>6</v>
      </c>
      <c r="E2339">
        <v>3</v>
      </c>
      <c r="F2339" t="s">
        <v>20</v>
      </c>
      <c r="G2339" t="s">
        <v>10</v>
      </c>
      <c r="H2339">
        <v>2</v>
      </c>
      <c r="I2339">
        <v>0</v>
      </c>
      <c r="J2339" s="4">
        <v>20</v>
      </c>
      <c r="K2339" s="4">
        <v>20</v>
      </c>
      <c r="L2339" t="s">
        <v>340</v>
      </c>
      <c r="M2339">
        <v>6</v>
      </c>
    </row>
    <row r="2340" spans="1:13" x14ac:dyDescent="0.25">
      <c r="A2340">
        <v>1002390</v>
      </c>
      <c r="B2340" s="1">
        <v>0.72916666666666663</v>
      </c>
      <c r="C2340" s="3">
        <v>5330</v>
      </c>
      <c r="D2340" t="s">
        <v>6</v>
      </c>
      <c r="E2340">
        <v>3</v>
      </c>
      <c r="F2340" t="s">
        <v>20</v>
      </c>
      <c r="G2340" t="s">
        <v>14</v>
      </c>
      <c r="H2340">
        <v>3</v>
      </c>
      <c r="I2340">
        <v>0</v>
      </c>
      <c r="J2340" s="4">
        <v>15.87256432</v>
      </c>
      <c r="K2340" s="4">
        <v>15.87256432</v>
      </c>
      <c r="L2340" t="s">
        <v>340</v>
      </c>
      <c r="M2340">
        <v>14</v>
      </c>
    </row>
    <row r="2341" spans="1:13" x14ac:dyDescent="0.25">
      <c r="A2341">
        <v>1002391</v>
      </c>
      <c r="B2341" s="1">
        <v>0.72916666666666663</v>
      </c>
      <c r="C2341" s="3">
        <v>5165</v>
      </c>
      <c r="D2341" t="s">
        <v>6</v>
      </c>
      <c r="E2341">
        <v>3</v>
      </c>
      <c r="F2341" t="s">
        <v>20</v>
      </c>
      <c r="G2341" t="s">
        <v>14</v>
      </c>
      <c r="H2341">
        <v>2</v>
      </c>
      <c r="I2341">
        <v>0</v>
      </c>
      <c r="J2341" s="4">
        <v>21.355350489999999</v>
      </c>
      <c r="K2341" s="4">
        <v>21.355350489999999</v>
      </c>
      <c r="L2341" t="s">
        <v>340</v>
      </c>
      <c r="M2341">
        <v>10</v>
      </c>
    </row>
    <row r="2342" spans="1:13" x14ac:dyDescent="0.25">
      <c r="A2342">
        <v>1002392</v>
      </c>
      <c r="B2342" s="1">
        <v>0.72916666666666663</v>
      </c>
      <c r="C2342" s="3">
        <v>5365</v>
      </c>
      <c r="D2342" t="s">
        <v>6</v>
      </c>
      <c r="E2342">
        <v>3</v>
      </c>
      <c r="F2342" t="s">
        <v>20</v>
      </c>
      <c r="G2342" t="s">
        <v>14</v>
      </c>
      <c r="H2342">
        <v>1</v>
      </c>
      <c r="I2342">
        <v>0</v>
      </c>
      <c r="J2342" s="4">
        <v>32.797515869999998</v>
      </c>
      <c r="K2342" s="4">
        <v>32.797515869999998</v>
      </c>
      <c r="L2342" t="s">
        <v>340</v>
      </c>
      <c r="M2342">
        <v>22</v>
      </c>
    </row>
    <row r="2343" spans="1:13" x14ac:dyDescent="0.25">
      <c r="A2343">
        <v>1002393</v>
      </c>
      <c r="B2343" s="1">
        <v>0.72916666666666663</v>
      </c>
      <c r="C2343" s="3">
        <v>5429</v>
      </c>
      <c r="D2343" t="s">
        <v>6</v>
      </c>
      <c r="E2343">
        <v>3</v>
      </c>
      <c r="F2343" t="s">
        <v>20</v>
      </c>
      <c r="G2343" t="s">
        <v>10</v>
      </c>
      <c r="H2343">
        <v>3</v>
      </c>
      <c r="I2343">
        <v>0</v>
      </c>
      <c r="J2343" s="4">
        <v>19.200000760000002</v>
      </c>
      <c r="K2343" s="4">
        <v>19.200000760000002</v>
      </c>
      <c r="L2343" t="s">
        <v>340</v>
      </c>
      <c r="M2343">
        <v>20</v>
      </c>
    </row>
    <row r="2344" spans="1:13" x14ac:dyDescent="0.25">
      <c r="A2344">
        <v>1002394</v>
      </c>
      <c r="B2344" s="1">
        <v>0.72916666666666663</v>
      </c>
      <c r="C2344" s="3">
        <v>5363</v>
      </c>
      <c r="D2344" t="s">
        <v>6</v>
      </c>
      <c r="E2344">
        <v>3</v>
      </c>
      <c r="F2344" t="s">
        <v>20</v>
      </c>
      <c r="G2344" t="s">
        <v>14</v>
      </c>
      <c r="H2344">
        <v>1</v>
      </c>
      <c r="I2344">
        <v>1</v>
      </c>
      <c r="J2344" s="4">
        <v>3.4000000950000002</v>
      </c>
      <c r="K2344" s="4">
        <v>3.4000000950000002</v>
      </c>
      <c r="L2344" t="s">
        <v>340</v>
      </c>
      <c r="M2344">
        <v>23</v>
      </c>
    </row>
    <row r="2345" spans="1:13" x14ac:dyDescent="0.25">
      <c r="A2345">
        <v>1002395</v>
      </c>
      <c r="B2345" s="1">
        <v>0.7715277777777777</v>
      </c>
      <c r="C2345" s="3">
        <v>4835</v>
      </c>
      <c r="D2345" t="s">
        <v>6</v>
      </c>
      <c r="E2345">
        <v>3</v>
      </c>
      <c r="F2345" t="s">
        <v>20</v>
      </c>
      <c r="G2345" t="s">
        <v>14</v>
      </c>
      <c r="H2345">
        <v>2</v>
      </c>
      <c r="I2345">
        <v>0</v>
      </c>
      <c r="J2345" s="4">
        <v>11.79014301</v>
      </c>
      <c r="K2345" s="4">
        <v>11.79014301</v>
      </c>
      <c r="L2345" t="s">
        <v>447</v>
      </c>
      <c r="M2345">
        <v>11</v>
      </c>
    </row>
    <row r="2346" spans="1:13" x14ac:dyDescent="0.25">
      <c r="A2346">
        <v>1002396</v>
      </c>
      <c r="B2346" s="1">
        <v>0.7715277777777777</v>
      </c>
      <c r="C2346" s="3">
        <v>5364</v>
      </c>
      <c r="D2346" t="s">
        <v>6</v>
      </c>
      <c r="E2346">
        <v>3</v>
      </c>
      <c r="F2346" t="s">
        <v>20</v>
      </c>
      <c r="G2346" t="s">
        <v>14</v>
      </c>
      <c r="H2346">
        <v>2</v>
      </c>
      <c r="I2346">
        <v>0</v>
      </c>
      <c r="J2346" s="4">
        <v>7</v>
      </c>
      <c r="K2346" s="4">
        <v>7</v>
      </c>
      <c r="L2346" t="s">
        <v>447</v>
      </c>
      <c r="M2346">
        <v>6</v>
      </c>
    </row>
    <row r="2347" spans="1:13" x14ac:dyDescent="0.25">
      <c r="A2347">
        <v>1002397</v>
      </c>
      <c r="B2347" s="1">
        <v>0.7715277777777777</v>
      </c>
      <c r="C2347" s="3">
        <v>82</v>
      </c>
      <c r="D2347" t="s">
        <v>6</v>
      </c>
      <c r="E2347">
        <v>3</v>
      </c>
      <c r="F2347" t="s">
        <v>20</v>
      </c>
      <c r="G2347" t="s">
        <v>17</v>
      </c>
      <c r="H2347">
        <v>1</v>
      </c>
      <c r="I2347">
        <v>0</v>
      </c>
      <c r="J2347" s="4">
        <v>16.61905861</v>
      </c>
      <c r="K2347" s="4">
        <v>16.61905861</v>
      </c>
      <c r="L2347" t="s">
        <v>447</v>
      </c>
      <c r="M2347">
        <v>6</v>
      </c>
    </row>
    <row r="2348" spans="1:13" x14ac:dyDescent="0.25">
      <c r="A2348">
        <v>1002398</v>
      </c>
      <c r="B2348" s="1">
        <v>0.7715277777777777</v>
      </c>
      <c r="C2348" s="3">
        <v>2096</v>
      </c>
      <c r="D2348" t="s">
        <v>6</v>
      </c>
      <c r="E2348">
        <v>3</v>
      </c>
      <c r="F2348" t="s">
        <v>20</v>
      </c>
      <c r="G2348" t="s">
        <v>14</v>
      </c>
      <c r="H2348">
        <v>2</v>
      </c>
      <c r="I2348">
        <v>0</v>
      </c>
      <c r="J2348" s="4">
        <v>23</v>
      </c>
      <c r="K2348" s="4">
        <v>23</v>
      </c>
      <c r="L2348" t="s">
        <v>447</v>
      </c>
      <c r="M2348">
        <v>4</v>
      </c>
    </row>
    <row r="2349" spans="1:13" x14ac:dyDescent="0.25">
      <c r="A2349">
        <v>1002399</v>
      </c>
      <c r="B2349" s="1">
        <v>0.77083333333333337</v>
      </c>
      <c r="C2349" s="3">
        <v>5099</v>
      </c>
      <c r="D2349" t="s">
        <v>6</v>
      </c>
      <c r="E2349">
        <v>3</v>
      </c>
      <c r="F2349" t="s">
        <v>20</v>
      </c>
      <c r="G2349" t="s">
        <v>14</v>
      </c>
      <c r="H2349">
        <v>1</v>
      </c>
      <c r="I2349">
        <v>0</v>
      </c>
      <c r="J2349" s="4">
        <v>13.216781620000001</v>
      </c>
      <c r="K2349" s="4">
        <v>13.216781620000001</v>
      </c>
      <c r="L2349" t="s">
        <v>342</v>
      </c>
      <c r="M2349">
        <v>18</v>
      </c>
    </row>
    <row r="2350" spans="1:13" x14ac:dyDescent="0.25">
      <c r="A2350">
        <v>1002400</v>
      </c>
      <c r="B2350" s="1">
        <v>0.77083333333333337</v>
      </c>
      <c r="C2350" s="3">
        <v>5000</v>
      </c>
      <c r="D2350" t="s">
        <v>6</v>
      </c>
      <c r="E2350">
        <v>3</v>
      </c>
      <c r="F2350" t="s">
        <v>20</v>
      </c>
      <c r="G2350" t="s">
        <v>14</v>
      </c>
      <c r="H2350">
        <v>1</v>
      </c>
      <c r="I2350">
        <v>0</v>
      </c>
      <c r="J2350" s="4">
        <v>11</v>
      </c>
      <c r="K2350" s="4">
        <v>11</v>
      </c>
      <c r="L2350" t="s">
        <v>342</v>
      </c>
      <c r="M2350">
        <v>7</v>
      </c>
    </row>
    <row r="2351" spans="1:13" x14ac:dyDescent="0.25">
      <c r="A2351">
        <v>1002401</v>
      </c>
      <c r="B2351" s="1">
        <v>0.77083333333333337</v>
      </c>
      <c r="C2351" s="3">
        <v>5045</v>
      </c>
      <c r="D2351" t="s">
        <v>6</v>
      </c>
      <c r="E2351">
        <v>3</v>
      </c>
      <c r="F2351" t="s">
        <v>20</v>
      </c>
      <c r="G2351" t="s">
        <v>14</v>
      </c>
      <c r="H2351">
        <v>3</v>
      </c>
      <c r="I2351">
        <v>0</v>
      </c>
      <c r="J2351" s="4">
        <v>3.0999999049999998</v>
      </c>
      <c r="K2351" s="4">
        <v>3.0999999049999998</v>
      </c>
      <c r="L2351" t="s">
        <v>342</v>
      </c>
      <c r="M2351">
        <v>10</v>
      </c>
    </row>
    <row r="2352" spans="1:13" x14ac:dyDescent="0.25">
      <c r="A2352">
        <v>1002402</v>
      </c>
      <c r="B2352" s="1">
        <v>0.77083333333333337</v>
      </c>
      <c r="C2352" s="3">
        <v>816</v>
      </c>
      <c r="D2352" t="s">
        <v>6</v>
      </c>
      <c r="E2352">
        <v>3</v>
      </c>
      <c r="F2352" t="s">
        <v>20</v>
      </c>
      <c r="G2352" t="s">
        <v>14</v>
      </c>
      <c r="H2352">
        <v>1</v>
      </c>
      <c r="I2352">
        <v>0</v>
      </c>
      <c r="J2352" s="4">
        <v>3.0999999049999998</v>
      </c>
      <c r="K2352" s="4">
        <v>3.0999999049999998</v>
      </c>
      <c r="L2352" t="s">
        <v>342</v>
      </c>
      <c r="M2352">
        <v>7</v>
      </c>
    </row>
    <row r="2353" spans="1:13" x14ac:dyDescent="0.25">
      <c r="A2353">
        <v>1002403</v>
      </c>
      <c r="B2353" s="1">
        <v>0.77083333333333337</v>
      </c>
      <c r="C2353" s="3">
        <v>5297</v>
      </c>
      <c r="D2353" t="s">
        <v>6</v>
      </c>
      <c r="E2353">
        <v>3</v>
      </c>
      <c r="F2353" t="s">
        <v>20</v>
      </c>
      <c r="G2353" t="s">
        <v>14</v>
      </c>
      <c r="H2353">
        <v>3</v>
      </c>
      <c r="I2353">
        <v>0</v>
      </c>
      <c r="J2353" s="4">
        <v>3.648003101</v>
      </c>
      <c r="K2353" s="4">
        <v>3.648003101</v>
      </c>
      <c r="L2353" t="s">
        <v>342</v>
      </c>
      <c r="M2353">
        <v>18</v>
      </c>
    </row>
    <row r="2354" spans="1:13" x14ac:dyDescent="0.25">
      <c r="A2354">
        <v>1002404</v>
      </c>
      <c r="B2354" s="1">
        <v>0.77083333333333337</v>
      </c>
      <c r="C2354" s="3">
        <v>4968</v>
      </c>
      <c r="D2354" t="s">
        <v>6</v>
      </c>
      <c r="E2354">
        <v>3</v>
      </c>
      <c r="F2354" t="s">
        <v>20</v>
      </c>
      <c r="G2354" t="s">
        <v>14</v>
      </c>
      <c r="H2354">
        <v>1</v>
      </c>
      <c r="I2354">
        <v>0</v>
      </c>
      <c r="J2354" s="4">
        <v>10.63866997</v>
      </c>
      <c r="K2354" s="4">
        <v>10.63866997</v>
      </c>
      <c r="L2354" t="s">
        <v>342</v>
      </c>
      <c r="M2354">
        <v>6</v>
      </c>
    </row>
    <row r="2355" spans="1:13" x14ac:dyDescent="0.25">
      <c r="A2355">
        <v>1002405</v>
      </c>
      <c r="B2355" s="1">
        <v>0.77083333333333337</v>
      </c>
      <c r="C2355" s="3">
        <v>5034</v>
      </c>
      <c r="D2355" t="s">
        <v>6</v>
      </c>
      <c r="E2355">
        <v>3</v>
      </c>
      <c r="F2355" t="s">
        <v>20</v>
      </c>
      <c r="G2355" t="s">
        <v>14</v>
      </c>
      <c r="H2355">
        <v>1</v>
      </c>
      <c r="I2355">
        <v>0</v>
      </c>
      <c r="J2355" s="4">
        <v>9.9101896289999996</v>
      </c>
      <c r="K2355" s="4">
        <v>9.9101896289999996</v>
      </c>
      <c r="L2355" t="s">
        <v>342</v>
      </c>
      <c r="M2355">
        <v>10</v>
      </c>
    </row>
    <row r="2356" spans="1:13" x14ac:dyDescent="0.25">
      <c r="A2356">
        <v>1002406</v>
      </c>
      <c r="B2356" s="1">
        <v>0.7715277777777777</v>
      </c>
      <c r="C2356" s="3">
        <v>729</v>
      </c>
      <c r="D2356" t="s">
        <v>6</v>
      </c>
      <c r="E2356">
        <v>3</v>
      </c>
      <c r="F2356" t="s">
        <v>20</v>
      </c>
      <c r="G2356" t="s">
        <v>10</v>
      </c>
      <c r="H2356">
        <v>1</v>
      </c>
      <c r="I2356">
        <v>0</v>
      </c>
      <c r="J2356" s="4">
        <v>6.5379610059999997</v>
      </c>
      <c r="K2356" s="4">
        <v>6.5379610059999997</v>
      </c>
      <c r="L2356" t="s">
        <v>447</v>
      </c>
      <c r="M2356">
        <v>6</v>
      </c>
    </row>
    <row r="2357" spans="1:13" x14ac:dyDescent="0.25">
      <c r="A2357">
        <v>1002407</v>
      </c>
      <c r="B2357" s="1">
        <v>0.875</v>
      </c>
      <c r="C2357" s="3">
        <v>5562</v>
      </c>
      <c r="D2357" t="s">
        <v>6</v>
      </c>
      <c r="E2357">
        <v>3</v>
      </c>
      <c r="F2357" t="s">
        <v>7</v>
      </c>
      <c r="G2357" t="s">
        <v>8</v>
      </c>
      <c r="H2357">
        <v>1</v>
      </c>
      <c r="I2357">
        <v>0</v>
      </c>
      <c r="J2357" s="4">
        <v>4.3000001909999996</v>
      </c>
      <c r="K2357" s="4">
        <v>4.3000001909999996</v>
      </c>
      <c r="L2357" t="s">
        <v>350</v>
      </c>
      <c r="M2357">
        <v>0</v>
      </c>
    </row>
    <row r="2358" spans="1:13" x14ac:dyDescent="0.25">
      <c r="A2358">
        <v>1002408</v>
      </c>
      <c r="B2358" s="1">
        <v>0.875</v>
      </c>
      <c r="C2358" s="3">
        <v>5561</v>
      </c>
      <c r="D2358" t="s">
        <v>6</v>
      </c>
      <c r="E2358">
        <v>3</v>
      </c>
      <c r="F2358" t="s">
        <v>7</v>
      </c>
      <c r="G2358" t="s">
        <v>14</v>
      </c>
      <c r="H2358">
        <v>2</v>
      </c>
      <c r="I2358">
        <v>0</v>
      </c>
      <c r="J2358" s="4">
        <v>5.6028442380000003</v>
      </c>
      <c r="K2358" s="4">
        <v>5.6028442380000003</v>
      </c>
      <c r="L2358" t="s">
        <v>350</v>
      </c>
      <c r="M2358">
        <v>13</v>
      </c>
    </row>
    <row r="2359" spans="1:13" x14ac:dyDescent="0.25">
      <c r="A2359">
        <v>1002409</v>
      </c>
      <c r="B2359" s="1">
        <v>0.875</v>
      </c>
      <c r="C2359" s="3">
        <v>5564</v>
      </c>
      <c r="D2359" t="s">
        <v>6</v>
      </c>
      <c r="E2359">
        <v>3</v>
      </c>
      <c r="F2359" t="s">
        <v>7</v>
      </c>
      <c r="G2359" t="s">
        <v>10</v>
      </c>
      <c r="H2359">
        <v>1</v>
      </c>
      <c r="I2359">
        <v>0</v>
      </c>
      <c r="J2359" s="4">
        <v>15.06478214</v>
      </c>
      <c r="K2359" s="4">
        <v>15.06478214</v>
      </c>
      <c r="L2359" t="s">
        <v>350</v>
      </c>
      <c r="M2359">
        <v>17</v>
      </c>
    </row>
    <row r="2360" spans="1:13" x14ac:dyDescent="0.25">
      <c r="A2360">
        <v>1002410</v>
      </c>
      <c r="B2360" s="1">
        <v>0.875</v>
      </c>
      <c r="C2360" s="3">
        <v>5099</v>
      </c>
      <c r="D2360" t="s">
        <v>6</v>
      </c>
      <c r="E2360">
        <v>3</v>
      </c>
      <c r="F2360" t="s">
        <v>7</v>
      </c>
      <c r="G2360" t="s">
        <v>8</v>
      </c>
      <c r="H2360">
        <v>1</v>
      </c>
      <c r="I2360">
        <v>0</v>
      </c>
      <c r="J2360" s="4">
        <v>8.1999998089999995</v>
      </c>
      <c r="K2360" s="4">
        <v>8.1999998089999995</v>
      </c>
      <c r="L2360" t="s">
        <v>350</v>
      </c>
      <c r="M2360">
        <v>0</v>
      </c>
    </row>
    <row r="2361" spans="1:13" x14ac:dyDescent="0.25">
      <c r="A2361">
        <v>1002411</v>
      </c>
      <c r="B2361" s="1">
        <v>0.7715277777777777</v>
      </c>
      <c r="C2361" s="3">
        <v>2855</v>
      </c>
      <c r="D2361" t="s">
        <v>6</v>
      </c>
      <c r="E2361">
        <v>3</v>
      </c>
      <c r="F2361" t="s">
        <v>20</v>
      </c>
      <c r="G2361" t="s">
        <v>14</v>
      </c>
      <c r="H2361">
        <v>1</v>
      </c>
      <c r="I2361">
        <v>0</v>
      </c>
      <c r="J2361" s="4">
        <v>13.899999619999999</v>
      </c>
      <c r="K2361" s="4">
        <v>13.899999619999999</v>
      </c>
      <c r="L2361" t="s">
        <v>447</v>
      </c>
      <c r="M2361">
        <v>16</v>
      </c>
    </row>
    <row r="2362" spans="1:13" x14ac:dyDescent="0.25">
      <c r="A2362">
        <v>1002412</v>
      </c>
      <c r="B2362" s="1">
        <v>0.7715277777777777</v>
      </c>
      <c r="C2362" s="3">
        <v>906</v>
      </c>
      <c r="D2362" t="s">
        <v>6</v>
      </c>
      <c r="E2362">
        <v>3</v>
      </c>
      <c r="F2362" t="s">
        <v>20</v>
      </c>
      <c r="G2362" t="s">
        <v>14</v>
      </c>
      <c r="H2362">
        <v>1</v>
      </c>
      <c r="I2362">
        <v>0</v>
      </c>
      <c r="J2362" s="4">
        <v>2.7999999519999998</v>
      </c>
      <c r="K2362" s="4">
        <v>2.7999999519999998</v>
      </c>
      <c r="L2362" t="s">
        <v>447</v>
      </c>
      <c r="M2362">
        <v>6</v>
      </c>
    </row>
    <row r="2363" spans="1:13" x14ac:dyDescent="0.25">
      <c r="A2363">
        <v>1002413</v>
      </c>
      <c r="B2363" s="1">
        <v>0.89583333333333337</v>
      </c>
      <c r="C2363" s="3">
        <v>5495</v>
      </c>
      <c r="D2363" t="s">
        <v>6</v>
      </c>
      <c r="E2363">
        <v>3</v>
      </c>
      <c r="F2363" t="s">
        <v>7</v>
      </c>
      <c r="G2363" t="s">
        <v>8</v>
      </c>
      <c r="H2363">
        <v>2</v>
      </c>
      <c r="I2363">
        <v>0</v>
      </c>
      <c r="J2363" s="4">
        <v>11.98992443</v>
      </c>
      <c r="K2363" s="4">
        <v>11.98992443</v>
      </c>
      <c r="L2363" t="s">
        <v>351</v>
      </c>
      <c r="M2363">
        <v>0</v>
      </c>
    </row>
    <row r="2364" spans="1:13" x14ac:dyDescent="0.25">
      <c r="A2364">
        <v>1002414</v>
      </c>
      <c r="B2364" s="1">
        <v>0.9375</v>
      </c>
      <c r="C2364" s="3">
        <v>4638</v>
      </c>
      <c r="D2364" t="s">
        <v>6</v>
      </c>
      <c r="E2364">
        <v>3</v>
      </c>
      <c r="F2364" t="s">
        <v>7</v>
      </c>
      <c r="G2364" t="s">
        <v>10</v>
      </c>
      <c r="H2364">
        <v>1</v>
      </c>
      <c r="I2364">
        <v>0</v>
      </c>
      <c r="J2364" s="4">
        <v>24.819803239999999</v>
      </c>
      <c r="K2364" s="4">
        <v>24.819803239999999</v>
      </c>
      <c r="L2364" t="s">
        <v>352</v>
      </c>
      <c r="M2364">
        <v>14</v>
      </c>
    </row>
    <row r="2365" spans="1:13" x14ac:dyDescent="0.25">
      <c r="A2365">
        <v>1002415</v>
      </c>
      <c r="B2365" s="1">
        <v>0.81319444444444444</v>
      </c>
      <c r="C2365" s="3">
        <v>5495</v>
      </c>
      <c r="D2365" t="s">
        <v>6</v>
      </c>
      <c r="E2365">
        <v>3</v>
      </c>
      <c r="F2365" t="s">
        <v>20</v>
      </c>
      <c r="G2365" t="s">
        <v>10</v>
      </c>
      <c r="H2365">
        <v>1</v>
      </c>
      <c r="I2365">
        <v>1</v>
      </c>
      <c r="J2365" s="4">
        <v>8.8999996190000008</v>
      </c>
      <c r="K2365" s="4">
        <v>8.8999996190000008</v>
      </c>
      <c r="L2365" t="s">
        <v>346</v>
      </c>
      <c r="M2365">
        <v>8</v>
      </c>
    </row>
    <row r="2366" spans="1:13" x14ac:dyDescent="0.25">
      <c r="A2366">
        <v>1002416</v>
      </c>
      <c r="B2366" s="1">
        <v>0.81319444444444444</v>
      </c>
      <c r="C2366" s="3">
        <v>903</v>
      </c>
      <c r="D2366" t="s">
        <v>6</v>
      </c>
      <c r="E2366">
        <v>3</v>
      </c>
      <c r="F2366" t="s">
        <v>20</v>
      </c>
      <c r="G2366" t="s">
        <v>8</v>
      </c>
      <c r="H2366">
        <v>2</v>
      </c>
      <c r="I2366">
        <v>0</v>
      </c>
      <c r="J2366" s="4">
        <v>12.398148539999999</v>
      </c>
      <c r="K2366" s="4">
        <v>12.398148539999999</v>
      </c>
      <c r="L2366" t="s">
        <v>346</v>
      </c>
      <c r="M2366">
        <v>0</v>
      </c>
    </row>
    <row r="2367" spans="1:13" x14ac:dyDescent="0.25">
      <c r="A2367">
        <v>1002417</v>
      </c>
      <c r="B2367" s="1">
        <v>0.8125</v>
      </c>
      <c r="C2367" s="3">
        <v>4769</v>
      </c>
      <c r="D2367" t="s">
        <v>6</v>
      </c>
      <c r="E2367">
        <v>3</v>
      </c>
      <c r="F2367" t="s">
        <v>20</v>
      </c>
      <c r="G2367" t="s">
        <v>10</v>
      </c>
      <c r="H2367">
        <v>2</v>
      </c>
      <c r="I2367">
        <v>0</v>
      </c>
      <c r="J2367" s="4">
        <v>13.60743809</v>
      </c>
      <c r="K2367" s="4">
        <v>13.60743809</v>
      </c>
      <c r="L2367" t="s">
        <v>1075</v>
      </c>
      <c r="M2367">
        <v>49</v>
      </c>
    </row>
    <row r="2368" spans="1:13" x14ac:dyDescent="0.25">
      <c r="A2368">
        <v>1002418</v>
      </c>
      <c r="B2368" s="1">
        <v>0.8125</v>
      </c>
      <c r="C2368" s="3">
        <v>4637</v>
      </c>
      <c r="D2368" t="s">
        <v>6</v>
      </c>
      <c r="E2368">
        <v>3</v>
      </c>
      <c r="F2368" t="s">
        <v>20</v>
      </c>
      <c r="G2368" t="s">
        <v>10</v>
      </c>
      <c r="H2368">
        <v>2</v>
      </c>
      <c r="I2368">
        <v>0</v>
      </c>
      <c r="J2368" s="4">
        <v>22.200000760000002</v>
      </c>
      <c r="K2368" s="4">
        <v>22.200000760000002</v>
      </c>
      <c r="L2368" t="s">
        <v>1075</v>
      </c>
      <c r="M2368">
        <v>46</v>
      </c>
    </row>
    <row r="2369" spans="1:13" x14ac:dyDescent="0.25">
      <c r="A2369">
        <v>1002419</v>
      </c>
      <c r="B2369" t="s">
        <v>13</v>
      </c>
      <c r="C2369" s="3">
        <v>4638</v>
      </c>
      <c r="D2369" t="s">
        <v>6</v>
      </c>
      <c r="E2369">
        <v>3</v>
      </c>
      <c r="F2369" t="s">
        <v>20</v>
      </c>
      <c r="G2369" t="s">
        <v>10</v>
      </c>
      <c r="H2369">
        <v>1</v>
      </c>
      <c r="I2369">
        <v>0</v>
      </c>
      <c r="J2369" s="4">
        <v>19.100000380000001</v>
      </c>
      <c r="K2369" s="4">
        <v>19.100000380000001</v>
      </c>
      <c r="L2369" t="s">
        <v>347</v>
      </c>
      <c r="M2369">
        <v>27</v>
      </c>
    </row>
    <row r="2370" spans="1:13" x14ac:dyDescent="0.25">
      <c r="A2370">
        <v>1002420</v>
      </c>
      <c r="B2370" s="1">
        <v>0.85486111111111107</v>
      </c>
      <c r="C2370" s="3">
        <v>5036</v>
      </c>
      <c r="D2370" t="s">
        <v>6</v>
      </c>
      <c r="E2370">
        <v>3</v>
      </c>
      <c r="F2370" t="s">
        <v>20</v>
      </c>
      <c r="G2370" t="s">
        <v>8</v>
      </c>
      <c r="H2370">
        <v>1</v>
      </c>
      <c r="I2370">
        <v>0</v>
      </c>
      <c r="J2370" s="4">
        <v>16.100000380000001</v>
      </c>
      <c r="K2370" s="4">
        <v>16.100000380000001</v>
      </c>
      <c r="L2370" t="s">
        <v>348</v>
      </c>
      <c r="M2370">
        <v>28</v>
      </c>
    </row>
    <row r="2371" spans="1:13" x14ac:dyDescent="0.25">
      <c r="A2371">
        <v>1002421</v>
      </c>
      <c r="B2371" s="1">
        <v>0.85486111111111107</v>
      </c>
      <c r="C2371" s="3">
        <v>919</v>
      </c>
      <c r="D2371" t="s">
        <v>6</v>
      </c>
      <c r="E2371">
        <v>3</v>
      </c>
      <c r="F2371" t="s">
        <v>20</v>
      </c>
      <c r="G2371" t="s">
        <v>10</v>
      </c>
      <c r="H2371">
        <v>3</v>
      </c>
      <c r="I2371">
        <v>0</v>
      </c>
      <c r="J2371" s="4">
        <v>24.700000760000002</v>
      </c>
      <c r="K2371" s="4">
        <v>24.700000760000002</v>
      </c>
      <c r="L2371" t="s">
        <v>348</v>
      </c>
      <c r="M2371">
        <v>76</v>
      </c>
    </row>
    <row r="2372" spans="1:13" x14ac:dyDescent="0.25">
      <c r="A2372">
        <v>1002422</v>
      </c>
      <c r="B2372" s="1">
        <v>0.85486111111111107</v>
      </c>
      <c r="C2372" s="3">
        <v>1205</v>
      </c>
      <c r="D2372" t="s">
        <v>6</v>
      </c>
      <c r="E2372">
        <v>3</v>
      </c>
      <c r="F2372" t="s">
        <v>20</v>
      </c>
      <c r="G2372" t="s">
        <v>14</v>
      </c>
      <c r="H2372">
        <v>3</v>
      </c>
      <c r="I2372">
        <v>0</v>
      </c>
      <c r="J2372" s="4">
        <v>14.399999619999999</v>
      </c>
      <c r="K2372" s="4">
        <v>14.399999619999999</v>
      </c>
      <c r="L2372" t="s">
        <v>348</v>
      </c>
      <c r="M2372">
        <v>73</v>
      </c>
    </row>
    <row r="2373" spans="1:13" x14ac:dyDescent="0.25">
      <c r="A2373">
        <v>1002423</v>
      </c>
      <c r="B2373" s="1">
        <v>0.85486111111111107</v>
      </c>
      <c r="C2373" s="3">
        <v>4803</v>
      </c>
      <c r="D2373" t="s">
        <v>6</v>
      </c>
      <c r="E2373">
        <v>3</v>
      </c>
      <c r="F2373" t="s">
        <v>20</v>
      </c>
      <c r="G2373" t="s">
        <v>14</v>
      </c>
      <c r="H2373">
        <v>2</v>
      </c>
      <c r="I2373">
        <v>0</v>
      </c>
      <c r="J2373" s="4">
        <v>20.05963135</v>
      </c>
      <c r="K2373" s="4">
        <v>20.05963135</v>
      </c>
      <c r="L2373" t="s">
        <v>348</v>
      </c>
      <c r="M2373">
        <v>66</v>
      </c>
    </row>
    <row r="2374" spans="1:13" x14ac:dyDescent="0.25">
      <c r="A2374">
        <v>1002424</v>
      </c>
      <c r="B2374" s="1">
        <v>0.85486111111111107</v>
      </c>
      <c r="C2374" s="3">
        <v>1007</v>
      </c>
      <c r="D2374" t="s">
        <v>6</v>
      </c>
      <c r="E2374">
        <v>3</v>
      </c>
      <c r="F2374" t="s">
        <v>20</v>
      </c>
      <c r="G2374" t="s">
        <v>10</v>
      </c>
      <c r="H2374">
        <v>2</v>
      </c>
      <c r="I2374">
        <v>1</v>
      </c>
      <c r="J2374" s="4">
        <v>13.09228897</v>
      </c>
      <c r="K2374" s="4">
        <v>13.09228897</v>
      </c>
      <c r="L2374" t="s">
        <v>348</v>
      </c>
      <c r="M2374">
        <v>27</v>
      </c>
    </row>
    <row r="2375" spans="1:13" x14ac:dyDescent="0.25">
      <c r="A2375">
        <v>1002425</v>
      </c>
      <c r="B2375" s="1">
        <v>0.85486111111111107</v>
      </c>
      <c r="C2375" s="3">
        <v>5396</v>
      </c>
      <c r="D2375" t="s">
        <v>6</v>
      </c>
      <c r="E2375">
        <v>3</v>
      </c>
      <c r="F2375" t="s">
        <v>20</v>
      </c>
      <c r="G2375" t="s">
        <v>14</v>
      </c>
      <c r="H2375">
        <v>3</v>
      </c>
      <c r="I2375">
        <v>0</v>
      </c>
      <c r="J2375" s="4">
        <v>13.80712318</v>
      </c>
      <c r="K2375" s="4">
        <v>13.80712318</v>
      </c>
      <c r="L2375" t="s">
        <v>348</v>
      </c>
      <c r="M2375">
        <v>67</v>
      </c>
    </row>
    <row r="2376" spans="1:13" x14ac:dyDescent="0.25">
      <c r="A2376">
        <v>1002426</v>
      </c>
      <c r="B2376" s="1">
        <v>0.85486111111111107</v>
      </c>
      <c r="C2376" s="3">
        <v>5264</v>
      </c>
      <c r="D2376" t="s">
        <v>6</v>
      </c>
      <c r="E2376">
        <v>3</v>
      </c>
      <c r="F2376" t="s">
        <v>20</v>
      </c>
      <c r="G2376" t="s">
        <v>14</v>
      </c>
      <c r="H2376">
        <v>2</v>
      </c>
      <c r="I2376">
        <v>1</v>
      </c>
      <c r="J2376" s="4">
        <v>16.871753689999998</v>
      </c>
      <c r="K2376" s="4">
        <v>16.871753689999998</v>
      </c>
      <c r="L2376" t="s">
        <v>348</v>
      </c>
      <c r="M2376">
        <v>62</v>
      </c>
    </row>
    <row r="2377" spans="1:13" x14ac:dyDescent="0.25">
      <c r="A2377">
        <v>1002427</v>
      </c>
      <c r="B2377" s="1">
        <v>0.85486111111111107</v>
      </c>
      <c r="C2377" s="3">
        <v>736</v>
      </c>
      <c r="D2377" t="s">
        <v>6</v>
      </c>
      <c r="E2377">
        <v>3</v>
      </c>
      <c r="F2377" t="s">
        <v>20</v>
      </c>
      <c r="G2377" t="s">
        <v>14</v>
      </c>
      <c r="H2377">
        <v>2</v>
      </c>
      <c r="I2377">
        <v>0</v>
      </c>
      <c r="J2377" s="4">
        <v>15.089803699999999</v>
      </c>
      <c r="K2377" s="4">
        <v>15.089803699999999</v>
      </c>
      <c r="L2377" t="s">
        <v>348</v>
      </c>
      <c r="M2377">
        <v>76</v>
      </c>
    </row>
    <row r="2378" spans="1:13" x14ac:dyDescent="0.25">
      <c r="A2378">
        <v>1002428</v>
      </c>
      <c r="B2378" s="1">
        <v>0.85486111111111107</v>
      </c>
      <c r="C2378" s="3">
        <v>814</v>
      </c>
      <c r="D2378" t="s">
        <v>6</v>
      </c>
      <c r="E2378">
        <v>3</v>
      </c>
      <c r="F2378" t="s">
        <v>20</v>
      </c>
      <c r="G2378" t="s">
        <v>10</v>
      </c>
      <c r="H2378">
        <v>2</v>
      </c>
      <c r="I2378">
        <v>1</v>
      </c>
      <c r="J2378" s="4">
        <v>25</v>
      </c>
      <c r="K2378" s="4">
        <v>25</v>
      </c>
      <c r="L2378" t="s">
        <v>348</v>
      </c>
      <c r="M2378">
        <v>76</v>
      </c>
    </row>
    <row r="2379" spans="1:13" x14ac:dyDescent="0.25">
      <c r="A2379">
        <v>1002429</v>
      </c>
      <c r="B2379" s="1">
        <v>0.85416666666666663</v>
      </c>
      <c r="C2379" s="3">
        <v>491</v>
      </c>
      <c r="D2379" t="s">
        <v>6</v>
      </c>
      <c r="E2379">
        <v>3</v>
      </c>
      <c r="F2379" t="s">
        <v>20</v>
      </c>
      <c r="G2379" t="s">
        <v>14</v>
      </c>
      <c r="H2379">
        <v>1</v>
      </c>
      <c r="I2379">
        <v>0</v>
      </c>
      <c r="J2379" s="4">
        <v>24.934093480000001</v>
      </c>
      <c r="K2379" s="4">
        <v>24.934093480000001</v>
      </c>
      <c r="L2379" t="s">
        <v>450</v>
      </c>
      <c r="M2379">
        <v>14</v>
      </c>
    </row>
    <row r="2380" spans="1:13" x14ac:dyDescent="0.25">
      <c r="A2380">
        <v>1002430</v>
      </c>
      <c r="B2380" s="1">
        <v>0.85416666666666663</v>
      </c>
      <c r="C2380" s="3">
        <v>4901</v>
      </c>
      <c r="D2380" t="s">
        <v>6</v>
      </c>
      <c r="E2380">
        <v>3</v>
      </c>
      <c r="F2380" t="s">
        <v>20</v>
      </c>
      <c r="G2380" t="s">
        <v>10</v>
      </c>
      <c r="H2380">
        <v>1</v>
      </c>
      <c r="I2380">
        <v>0</v>
      </c>
      <c r="J2380" s="4">
        <v>10.505373949999999</v>
      </c>
      <c r="K2380" s="4">
        <v>10.505373949999999</v>
      </c>
      <c r="L2380" t="s">
        <v>450</v>
      </c>
      <c r="M2380">
        <v>18</v>
      </c>
    </row>
    <row r="2381" spans="1:13" x14ac:dyDescent="0.25">
      <c r="A2381">
        <v>1002431</v>
      </c>
      <c r="B2381" s="1">
        <v>0.85416666666666663</v>
      </c>
      <c r="C2381" s="3">
        <v>5165</v>
      </c>
      <c r="D2381" t="s">
        <v>6</v>
      </c>
      <c r="E2381">
        <v>3</v>
      </c>
      <c r="F2381" t="s">
        <v>20</v>
      </c>
      <c r="G2381" t="s">
        <v>10</v>
      </c>
      <c r="H2381">
        <v>2</v>
      </c>
      <c r="I2381">
        <v>0</v>
      </c>
      <c r="J2381" s="4">
        <v>23.600000380000001</v>
      </c>
      <c r="K2381" s="4">
        <v>23.600000380000001</v>
      </c>
      <c r="L2381" t="s">
        <v>450</v>
      </c>
      <c r="M2381">
        <v>8</v>
      </c>
    </row>
    <row r="2382" spans="1:13" x14ac:dyDescent="0.25">
      <c r="A2382">
        <v>1002432</v>
      </c>
      <c r="B2382" s="1">
        <v>0.89583333333333337</v>
      </c>
      <c r="C2382" s="3">
        <v>5562</v>
      </c>
      <c r="D2382" t="s">
        <v>6</v>
      </c>
      <c r="E2382">
        <v>3</v>
      </c>
      <c r="F2382" t="s">
        <v>20</v>
      </c>
      <c r="G2382" t="s">
        <v>14</v>
      </c>
      <c r="H2382">
        <v>3</v>
      </c>
      <c r="I2382">
        <v>0</v>
      </c>
      <c r="J2382" s="4">
        <v>10</v>
      </c>
      <c r="K2382" s="4">
        <v>10</v>
      </c>
      <c r="L2382" t="s">
        <v>351</v>
      </c>
      <c r="M2382">
        <v>21</v>
      </c>
    </row>
    <row r="2383" spans="1:13" x14ac:dyDescent="0.25">
      <c r="A2383">
        <v>1002433</v>
      </c>
      <c r="B2383" s="1">
        <v>0.89583333333333337</v>
      </c>
      <c r="C2383" s="3">
        <v>5045</v>
      </c>
      <c r="D2383" t="s">
        <v>6</v>
      </c>
      <c r="E2383">
        <v>3</v>
      </c>
      <c r="F2383" t="s">
        <v>20</v>
      </c>
      <c r="G2383" t="s">
        <v>14</v>
      </c>
      <c r="H2383">
        <v>3</v>
      </c>
      <c r="I2383">
        <v>0</v>
      </c>
      <c r="J2383" s="4">
        <v>12.5</v>
      </c>
      <c r="K2383" s="4">
        <v>12.5</v>
      </c>
      <c r="L2383" t="s">
        <v>351</v>
      </c>
      <c r="M2383">
        <v>18</v>
      </c>
    </row>
    <row r="2384" spans="1:13" x14ac:dyDescent="0.25">
      <c r="A2384">
        <v>1002434</v>
      </c>
      <c r="B2384" s="1">
        <v>0.89583333333333337</v>
      </c>
      <c r="C2384" s="3">
        <v>5495</v>
      </c>
      <c r="D2384" t="s">
        <v>6</v>
      </c>
      <c r="E2384">
        <v>3</v>
      </c>
      <c r="F2384" t="s">
        <v>20</v>
      </c>
      <c r="G2384" t="s">
        <v>10</v>
      </c>
      <c r="H2384">
        <v>3</v>
      </c>
      <c r="I2384">
        <v>0</v>
      </c>
      <c r="J2384" s="4">
        <v>3.2999999519999998</v>
      </c>
      <c r="K2384" s="4">
        <v>3.2999999519999998</v>
      </c>
      <c r="L2384" t="s">
        <v>351</v>
      </c>
      <c r="M2384">
        <v>18</v>
      </c>
    </row>
    <row r="2385" spans="1:13" x14ac:dyDescent="0.25">
      <c r="A2385">
        <v>1002435</v>
      </c>
      <c r="B2385" s="1">
        <v>0.89583333333333337</v>
      </c>
      <c r="C2385" s="3">
        <v>4967</v>
      </c>
      <c r="D2385" t="s">
        <v>6</v>
      </c>
      <c r="E2385">
        <v>3</v>
      </c>
      <c r="F2385" t="s">
        <v>20</v>
      </c>
      <c r="G2385" t="s">
        <v>10</v>
      </c>
      <c r="H2385">
        <v>2</v>
      </c>
      <c r="I2385">
        <v>0</v>
      </c>
      <c r="J2385" s="4">
        <v>33.557876589999999</v>
      </c>
      <c r="K2385" s="4">
        <v>33.557876589999999</v>
      </c>
      <c r="L2385" t="s">
        <v>351</v>
      </c>
      <c r="M2385">
        <v>12</v>
      </c>
    </row>
    <row r="2386" spans="1:13" x14ac:dyDescent="0.25">
      <c r="A2386">
        <v>1002436</v>
      </c>
      <c r="B2386" s="1">
        <v>0.89583333333333337</v>
      </c>
      <c r="C2386" s="3">
        <v>5000</v>
      </c>
      <c r="D2386" t="s">
        <v>6</v>
      </c>
      <c r="E2386">
        <v>3</v>
      </c>
      <c r="F2386" t="s">
        <v>20</v>
      </c>
      <c r="G2386" t="s">
        <v>10</v>
      </c>
      <c r="H2386">
        <v>3</v>
      </c>
      <c r="I2386">
        <v>0</v>
      </c>
      <c r="J2386" s="4">
        <v>25.288789749999999</v>
      </c>
      <c r="K2386" s="4">
        <v>25.288789749999999</v>
      </c>
      <c r="L2386" t="s">
        <v>351</v>
      </c>
      <c r="M2386">
        <v>21</v>
      </c>
    </row>
    <row r="2387" spans="1:13" x14ac:dyDescent="0.25">
      <c r="A2387">
        <v>1002437</v>
      </c>
      <c r="B2387" s="1">
        <v>0.89583333333333337</v>
      </c>
      <c r="C2387" s="3">
        <v>816</v>
      </c>
      <c r="D2387" t="s">
        <v>6</v>
      </c>
      <c r="E2387">
        <v>3</v>
      </c>
      <c r="F2387" t="s">
        <v>20</v>
      </c>
      <c r="G2387" t="s">
        <v>14</v>
      </c>
      <c r="H2387">
        <v>2</v>
      </c>
      <c r="I2387">
        <v>0</v>
      </c>
      <c r="J2387" s="4">
        <v>19.51434708</v>
      </c>
      <c r="K2387" s="4">
        <v>19.51434708</v>
      </c>
      <c r="L2387" t="s">
        <v>351</v>
      </c>
      <c r="M2387">
        <v>21</v>
      </c>
    </row>
    <row r="2388" spans="1:13" x14ac:dyDescent="0.25">
      <c r="A2388">
        <v>1002438</v>
      </c>
      <c r="B2388" s="1">
        <v>0.89583333333333337</v>
      </c>
      <c r="C2388" s="3">
        <v>5099</v>
      </c>
      <c r="D2388" t="s">
        <v>6</v>
      </c>
      <c r="E2388">
        <v>3</v>
      </c>
      <c r="F2388" t="s">
        <v>20</v>
      </c>
      <c r="G2388" t="s">
        <v>14</v>
      </c>
      <c r="H2388">
        <v>3</v>
      </c>
      <c r="I2388">
        <v>0</v>
      </c>
      <c r="J2388" s="4">
        <v>17.799999239999998</v>
      </c>
      <c r="K2388" s="4">
        <v>17.799999239999998</v>
      </c>
      <c r="L2388" t="s">
        <v>351</v>
      </c>
      <c r="M2388">
        <v>14</v>
      </c>
    </row>
    <row r="2389" spans="1:13" x14ac:dyDescent="0.25">
      <c r="A2389">
        <v>1002439</v>
      </c>
      <c r="B2389" s="1">
        <v>0.89583333333333337</v>
      </c>
      <c r="C2389" s="3">
        <v>5564</v>
      </c>
      <c r="D2389" t="s">
        <v>6</v>
      </c>
      <c r="E2389">
        <v>3</v>
      </c>
      <c r="F2389" t="s">
        <v>20</v>
      </c>
      <c r="G2389" t="s">
        <v>10</v>
      </c>
      <c r="H2389">
        <v>3</v>
      </c>
      <c r="I2389">
        <v>0</v>
      </c>
      <c r="J2389" s="4">
        <v>15.69999981</v>
      </c>
      <c r="K2389" s="4">
        <v>15.69999981</v>
      </c>
      <c r="L2389" t="s">
        <v>351</v>
      </c>
      <c r="M2389">
        <v>21</v>
      </c>
    </row>
    <row r="2390" spans="1:13" x14ac:dyDescent="0.25">
      <c r="A2390">
        <v>1002440</v>
      </c>
      <c r="B2390" s="1">
        <v>0.89583333333333337</v>
      </c>
      <c r="C2390" s="3">
        <v>5561</v>
      </c>
      <c r="D2390" t="s">
        <v>6</v>
      </c>
      <c r="E2390">
        <v>3</v>
      </c>
      <c r="F2390" t="s">
        <v>20</v>
      </c>
      <c r="G2390" t="s">
        <v>14</v>
      </c>
      <c r="H2390">
        <v>2</v>
      </c>
      <c r="I2390">
        <v>0</v>
      </c>
      <c r="J2390" s="4">
        <v>3.6526703829999998</v>
      </c>
      <c r="K2390" s="4">
        <v>3.6526703829999998</v>
      </c>
      <c r="L2390" t="s">
        <v>351</v>
      </c>
      <c r="M2390">
        <v>22</v>
      </c>
    </row>
    <row r="2391" spans="1:13" x14ac:dyDescent="0.25">
      <c r="A2391">
        <v>1002441</v>
      </c>
      <c r="B2391" s="1">
        <v>0.89583333333333337</v>
      </c>
      <c r="C2391" s="3">
        <v>5297</v>
      </c>
      <c r="D2391" t="s">
        <v>6</v>
      </c>
      <c r="E2391">
        <v>3</v>
      </c>
      <c r="F2391" t="s">
        <v>20</v>
      </c>
      <c r="G2391" t="s">
        <v>14</v>
      </c>
      <c r="H2391">
        <v>3</v>
      </c>
      <c r="I2391">
        <v>0</v>
      </c>
      <c r="J2391" s="4">
        <v>12.30000019</v>
      </c>
      <c r="K2391" s="4">
        <v>12.30000019</v>
      </c>
      <c r="L2391" t="s">
        <v>351</v>
      </c>
      <c r="M2391">
        <v>18</v>
      </c>
    </row>
    <row r="2392" spans="1:13" x14ac:dyDescent="0.25">
      <c r="A2392">
        <v>1002442</v>
      </c>
      <c r="B2392" s="1">
        <v>0.89583333333333337</v>
      </c>
      <c r="C2392" s="3">
        <v>2855</v>
      </c>
      <c r="D2392" t="s">
        <v>6</v>
      </c>
      <c r="E2392">
        <v>3</v>
      </c>
      <c r="F2392" t="s">
        <v>20</v>
      </c>
      <c r="G2392" t="s">
        <v>14</v>
      </c>
      <c r="H2392">
        <v>3</v>
      </c>
      <c r="I2392">
        <v>0</v>
      </c>
      <c r="J2392" s="4">
        <v>14.48465824</v>
      </c>
      <c r="K2392" s="4">
        <v>14.48465824</v>
      </c>
      <c r="L2392" t="s">
        <v>351</v>
      </c>
      <c r="M2392">
        <v>18</v>
      </c>
    </row>
    <row r="2393" spans="1:13" x14ac:dyDescent="0.25">
      <c r="A2393">
        <v>1002443</v>
      </c>
      <c r="B2393" s="1">
        <v>0.89583333333333337</v>
      </c>
      <c r="C2393" s="3">
        <v>773</v>
      </c>
      <c r="D2393" t="s">
        <v>6</v>
      </c>
      <c r="E2393">
        <v>3</v>
      </c>
      <c r="F2393" t="s">
        <v>20</v>
      </c>
      <c r="G2393" t="s">
        <v>14</v>
      </c>
      <c r="H2393">
        <v>3</v>
      </c>
      <c r="I2393">
        <v>0</v>
      </c>
      <c r="J2393" s="4">
        <v>9.6000003809999992</v>
      </c>
      <c r="K2393" s="4">
        <v>9.6000003809999992</v>
      </c>
      <c r="L2393" t="s">
        <v>351</v>
      </c>
      <c r="M2393">
        <v>19</v>
      </c>
    </row>
    <row r="2394" spans="1:13" x14ac:dyDescent="0.25">
      <c r="A2394">
        <v>1002444</v>
      </c>
      <c r="B2394" s="1">
        <v>0.89583333333333337</v>
      </c>
      <c r="C2394" s="3">
        <v>5367</v>
      </c>
      <c r="D2394" t="s">
        <v>6</v>
      </c>
      <c r="E2394">
        <v>3</v>
      </c>
      <c r="F2394" t="s">
        <v>20</v>
      </c>
      <c r="G2394" t="s">
        <v>14</v>
      </c>
      <c r="H2394">
        <v>3</v>
      </c>
      <c r="I2394">
        <v>0</v>
      </c>
      <c r="J2394" s="4">
        <v>15.274376869999999</v>
      </c>
      <c r="K2394" s="4">
        <v>15.274376869999999</v>
      </c>
      <c r="L2394" t="s">
        <v>351</v>
      </c>
      <c r="M2394">
        <v>19</v>
      </c>
    </row>
    <row r="2395" spans="1:13" x14ac:dyDescent="0.25">
      <c r="A2395">
        <v>1002445</v>
      </c>
      <c r="B2395" s="1">
        <v>0.89583333333333337</v>
      </c>
      <c r="C2395" s="3">
        <v>5034</v>
      </c>
      <c r="D2395" t="s">
        <v>6</v>
      </c>
      <c r="E2395">
        <v>3</v>
      </c>
      <c r="F2395" t="s">
        <v>20</v>
      </c>
      <c r="G2395" t="s">
        <v>14</v>
      </c>
      <c r="H2395">
        <v>1</v>
      </c>
      <c r="I2395">
        <v>0</v>
      </c>
      <c r="J2395" s="4">
        <v>22.017911909999999</v>
      </c>
      <c r="K2395" s="4">
        <v>22.017911909999999</v>
      </c>
      <c r="L2395" t="s">
        <v>351</v>
      </c>
      <c r="M2395">
        <v>14</v>
      </c>
    </row>
    <row r="2396" spans="1:13" x14ac:dyDescent="0.25">
      <c r="A2396">
        <v>1002446</v>
      </c>
      <c r="B2396" s="1">
        <v>0.89583333333333337</v>
      </c>
      <c r="C2396" s="3">
        <v>5365</v>
      </c>
      <c r="D2396" t="s">
        <v>6</v>
      </c>
      <c r="E2396">
        <v>3</v>
      </c>
      <c r="F2396" t="s">
        <v>20</v>
      </c>
      <c r="G2396" t="s">
        <v>14</v>
      </c>
      <c r="H2396">
        <v>2</v>
      </c>
      <c r="I2396">
        <v>0</v>
      </c>
      <c r="J2396" s="4">
        <v>33</v>
      </c>
      <c r="K2396" s="4">
        <v>33</v>
      </c>
      <c r="L2396" t="s">
        <v>351</v>
      </c>
      <c r="M2396">
        <v>21</v>
      </c>
    </row>
    <row r="2397" spans="1:13" x14ac:dyDescent="0.25">
      <c r="A2397">
        <v>1002447</v>
      </c>
      <c r="B2397" s="1">
        <v>0.89583333333333337</v>
      </c>
      <c r="C2397" s="3">
        <v>5363</v>
      </c>
      <c r="D2397" t="s">
        <v>6</v>
      </c>
      <c r="E2397">
        <v>3</v>
      </c>
      <c r="F2397" t="s">
        <v>20</v>
      </c>
      <c r="G2397" t="s">
        <v>14</v>
      </c>
      <c r="H2397">
        <v>1</v>
      </c>
      <c r="I2397">
        <v>2</v>
      </c>
      <c r="J2397" s="4">
        <v>15</v>
      </c>
      <c r="K2397" s="4">
        <v>15</v>
      </c>
      <c r="L2397" t="s">
        <v>351</v>
      </c>
      <c r="M2397">
        <v>27</v>
      </c>
    </row>
    <row r="2398" spans="1:13" x14ac:dyDescent="0.25">
      <c r="A2398">
        <v>1002448</v>
      </c>
      <c r="B2398" s="1">
        <v>0.89583333333333337</v>
      </c>
      <c r="C2398" s="3">
        <v>5366</v>
      </c>
      <c r="D2398" t="s">
        <v>6</v>
      </c>
      <c r="E2398">
        <v>3</v>
      </c>
      <c r="F2398" t="s">
        <v>20</v>
      </c>
      <c r="G2398" t="s">
        <v>10</v>
      </c>
      <c r="H2398">
        <v>2</v>
      </c>
      <c r="I2398">
        <v>0</v>
      </c>
      <c r="J2398" s="4">
        <v>11.17959404</v>
      </c>
      <c r="K2398" s="4">
        <v>11.17959404</v>
      </c>
      <c r="L2398" t="s">
        <v>351</v>
      </c>
      <c r="M2398">
        <v>9</v>
      </c>
    </row>
    <row r="2399" spans="1:13" x14ac:dyDescent="0.25">
      <c r="A2399">
        <v>1002449</v>
      </c>
      <c r="B2399" s="1">
        <v>0.89583333333333337</v>
      </c>
      <c r="C2399" s="3">
        <v>5330</v>
      </c>
      <c r="D2399" t="s">
        <v>6</v>
      </c>
      <c r="E2399">
        <v>3</v>
      </c>
      <c r="F2399" t="s">
        <v>20</v>
      </c>
      <c r="G2399" t="s">
        <v>14</v>
      </c>
      <c r="H2399">
        <v>3</v>
      </c>
      <c r="I2399">
        <v>0</v>
      </c>
      <c r="J2399" s="4">
        <v>20</v>
      </c>
      <c r="K2399" s="4">
        <v>20</v>
      </c>
      <c r="L2399" t="s">
        <v>351</v>
      </c>
      <c r="M2399">
        <v>12</v>
      </c>
    </row>
    <row r="2400" spans="1:13" x14ac:dyDescent="0.25">
      <c r="A2400">
        <v>1002450</v>
      </c>
      <c r="B2400" s="1">
        <v>0.89583333333333337</v>
      </c>
      <c r="C2400" s="3">
        <v>4968</v>
      </c>
      <c r="D2400" t="s">
        <v>6</v>
      </c>
      <c r="E2400">
        <v>3</v>
      </c>
      <c r="F2400" t="s">
        <v>20</v>
      </c>
      <c r="G2400" t="s">
        <v>10</v>
      </c>
      <c r="H2400">
        <v>3</v>
      </c>
      <c r="I2400">
        <v>0</v>
      </c>
      <c r="J2400" s="4">
        <v>30.074655530000001</v>
      </c>
      <c r="K2400" s="4">
        <v>30.074655530000001</v>
      </c>
      <c r="L2400" t="s">
        <v>351</v>
      </c>
      <c r="M2400">
        <v>17</v>
      </c>
    </row>
    <row r="2401" spans="1:13" x14ac:dyDescent="0.25">
      <c r="A2401">
        <v>1002451</v>
      </c>
      <c r="B2401" s="1">
        <v>0.89583333333333337</v>
      </c>
      <c r="C2401" s="3">
        <v>5563</v>
      </c>
      <c r="D2401" t="s">
        <v>6</v>
      </c>
      <c r="E2401">
        <v>3</v>
      </c>
      <c r="F2401" t="s">
        <v>20</v>
      </c>
      <c r="G2401" t="s">
        <v>10</v>
      </c>
      <c r="H2401">
        <v>3</v>
      </c>
      <c r="I2401">
        <v>0</v>
      </c>
      <c r="J2401" s="4">
        <v>25.646957400000002</v>
      </c>
      <c r="K2401" s="4">
        <v>25.646957400000002</v>
      </c>
      <c r="L2401" t="s">
        <v>351</v>
      </c>
      <c r="M2401">
        <v>18</v>
      </c>
    </row>
    <row r="2402" spans="1:13" x14ac:dyDescent="0.25">
      <c r="A2402">
        <v>1002452</v>
      </c>
      <c r="B2402" s="1">
        <v>0.89583333333333337</v>
      </c>
      <c r="C2402" s="3">
        <v>5001</v>
      </c>
      <c r="D2402" t="s">
        <v>6</v>
      </c>
      <c r="E2402">
        <v>3</v>
      </c>
      <c r="F2402" t="s">
        <v>20</v>
      </c>
      <c r="G2402" t="s">
        <v>10</v>
      </c>
      <c r="H2402">
        <v>3</v>
      </c>
      <c r="I2402">
        <v>0</v>
      </c>
      <c r="J2402" s="4">
        <v>20.587532039999999</v>
      </c>
      <c r="K2402" s="4">
        <v>20.587532039999999</v>
      </c>
      <c r="L2402" t="s">
        <v>351</v>
      </c>
      <c r="M2402">
        <v>17</v>
      </c>
    </row>
    <row r="2403" spans="1:13" x14ac:dyDescent="0.25">
      <c r="A2403">
        <v>1002453</v>
      </c>
      <c r="B2403" s="1">
        <v>0.89583333333333337</v>
      </c>
      <c r="C2403" s="3">
        <v>5565</v>
      </c>
      <c r="D2403" t="s">
        <v>6</v>
      </c>
      <c r="E2403">
        <v>3</v>
      </c>
      <c r="F2403" t="s">
        <v>20</v>
      </c>
      <c r="G2403" t="s">
        <v>14</v>
      </c>
      <c r="H2403">
        <v>3</v>
      </c>
      <c r="I2403">
        <v>0</v>
      </c>
      <c r="J2403" s="4">
        <v>15.19999981</v>
      </c>
      <c r="K2403" s="4">
        <v>15.19999981</v>
      </c>
      <c r="L2403" t="s">
        <v>351</v>
      </c>
      <c r="M2403">
        <v>10</v>
      </c>
    </row>
    <row r="2404" spans="1:13" x14ac:dyDescent="0.25">
      <c r="A2404">
        <v>1002454</v>
      </c>
      <c r="B2404" s="1">
        <v>0.89583333333333337</v>
      </c>
      <c r="C2404" s="3">
        <v>4868</v>
      </c>
      <c r="D2404" t="s">
        <v>6</v>
      </c>
      <c r="E2404">
        <v>3</v>
      </c>
      <c r="F2404" t="s">
        <v>20</v>
      </c>
      <c r="G2404" t="s">
        <v>14</v>
      </c>
      <c r="H2404">
        <v>3</v>
      </c>
      <c r="I2404">
        <v>0</v>
      </c>
      <c r="J2404" s="4">
        <v>19.248199459999999</v>
      </c>
      <c r="K2404" s="4">
        <v>19.248199459999999</v>
      </c>
      <c r="L2404" t="s">
        <v>351</v>
      </c>
      <c r="M2404">
        <v>20</v>
      </c>
    </row>
    <row r="2405" spans="1:13" x14ac:dyDescent="0.25">
      <c r="A2405">
        <v>1002455</v>
      </c>
      <c r="B2405" s="1">
        <v>0.85486111111111107</v>
      </c>
      <c r="C2405" s="3">
        <v>5528</v>
      </c>
      <c r="D2405" t="s">
        <v>6</v>
      </c>
      <c r="E2405">
        <v>3</v>
      </c>
      <c r="F2405" t="s">
        <v>20</v>
      </c>
      <c r="G2405" t="s">
        <v>14</v>
      </c>
      <c r="H2405">
        <v>1</v>
      </c>
      <c r="I2405">
        <v>0</v>
      </c>
      <c r="J2405" s="4">
        <v>7.9593086240000002</v>
      </c>
      <c r="K2405" s="4">
        <v>7.9593086240000002</v>
      </c>
      <c r="L2405" t="s">
        <v>348</v>
      </c>
      <c r="M2405">
        <v>36</v>
      </c>
    </row>
    <row r="2406" spans="1:13" x14ac:dyDescent="0.25">
      <c r="A2406">
        <v>1002456</v>
      </c>
      <c r="B2406" s="1">
        <v>0.8965277777777777</v>
      </c>
      <c r="C2406" s="3">
        <v>110</v>
      </c>
      <c r="D2406" t="s">
        <v>6</v>
      </c>
      <c r="E2406">
        <v>3</v>
      </c>
      <c r="F2406" t="s">
        <v>20</v>
      </c>
      <c r="G2406" t="s">
        <v>17</v>
      </c>
      <c r="H2406">
        <v>2</v>
      </c>
      <c r="I2406">
        <v>0</v>
      </c>
      <c r="J2406" s="4">
        <v>23.411272050000001</v>
      </c>
      <c r="K2406" s="4">
        <v>23.411272050000001</v>
      </c>
      <c r="L2406" t="s">
        <v>1137</v>
      </c>
      <c r="M2406">
        <v>1</v>
      </c>
    </row>
    <row r="2407" spans="1:13" x14ac:dyDescent="0.25">
      <c r="A2407">
        <v>1002457</v>
      </c>
      <c r="B2407" s="1">
        <v>0.91666666666666663</v>
      </c>
      <c r="C2407" s="3">
        <v>4901</v>
      </c>
      <c r="D2407" t="s">
        <v>6</v>
      </c>
      <c r="E2407">
        <v>3</v>
      </c>
      <c r="F2407" t="s">
        <v>20</v>
      </c>
      <c r="G2407" t="s">
        <v>14</v>
      </c>
      <c r="H2407">
        <v>2</v>
      </c>
      <c r="I2407">
        <v>0</v>
      </c>
      <c r="J2407" s="4">
        <v>14.34381962</v>
      </c>
      <c r="K2407" s="4">
        <v>14.34381962</v>
      </c>
      <c r="L2407" t="s">
        <v>575</v>
      </c>
      <c r="M2407">
        <v>13</v>
      </c>
    </row>
    <row r="2408" spans="1:13" x14ac:dyDescent="0.25">
      <c r="A2408">
        <v>1002458</v>
      </c>
      <c r="B2408" s="1">
        <v>0.91666666666666663</v>
      </c>
      <c r="C2408" s="3">
        <v>5100</v>
      </c>
      <c r="D2408" t="s">
        <v>6</v>
      </c>
      <c r="E2408">
        <v>3</v>
      </c>
      <c r="F2408" t="s">
        <v>20</v>
      </c>
      <c r="G2408" t="s">
        <v>10</v>
      </c>
      <c r="H2408">
        <v>2</v>
      </c>
      <c r="I2408">
        <v>0</v>
      </c>
      <c r="J2408" s="4">
        <v>14.80000019</v>
      </c>
      <c r="K2408" s="4">
        <v>14.80000019</v>
      </c>
      <c r="L2408" t="s">
        <v>575</v>
      </c>
      <c r="M2408">
        <v>13</v>
      </c>
    </row>
    <row r="2409" spans="1:13" x14ac:dyDescent="0.25">
      <c r="A2409">
        <v>1002459</v>
      </c>
      <c r="B2409" s="1">
        <v>0.9375</v>
      </c>
      <c r="C2409" s="3">
        <v>4769</v>
      </c>
      <c r="D2409" t="s">
        <v>6</v>
      </c>
      <c r="E2409">
        <v>3</v>
      </c>
      <c r="F2409" t="s">
        <v>20</v>
      </c>
      <c r="G2409" t="s">
        <v>10</v>
      </c>
      <c r="H2409">
        <v>3</v>
      </c>
      <c r="I2409">
        <v>0</v>
      </c>
      <c r="J2409" s="4">
        <v>9.6647958759999995</v>
      </c>
      <c r="K2409" s="4">
        <v>9.6647958759999995</v>
      </c>
      <c r="L2409" t="s">
        <v>352</v>
      </c>
      <c r="M2409">
        <v>10</v>
      </c>
    </row>
    <row r="2410" spans="1:13" x14ac:dyDescent="0.25">
      <c r="A2410">
        <v>1002460</v>
      </c>
      <c r="B2410" s="1">
        <v>0.9375</v>
      </c>
      <c r="C2410" s="3">
        <v>4637</v>
      </c>
      <c r="D2410" t="s">
        <v>6</v>
      </c>
      <c r="E2410">
        <v>3</v>
      </c>
      <c r="F2410" t="s">
        <v>20</v>
      </c>
      <c r="G2410" t="s">
        <v>14</v>
      </c>
      <c r="H2410">
        <v>2</v>
      </c>
      <c r="I2410">
        <v>0</v>
      </c>
      <c r="J2410" s="4">
        <v>27.399999619999999</v>
      </c>
      <c r="K2410" s="4">
        <v>27.399999619999999</v>
      </c>
      <c r="L2410" t="s">
        <v>352</v>
      </c>
      <c r="M2410">
        <v>20</v>
      </c>
    </row>
    <row r="2411" spans="1:13" x14ac:dyDescent="0.25">
      <c r="A2411">
        <v>1002461</v>
      </c>
      <c r="B2411" s="1">
        <v>0.9375</v>
      </c>
      <c r="C2411" s="3">
        <v>5565</v>
      </c>
      <c r="D2411" t="s">
        <v>6</v>
      </c>
      <c r="E2411">
        <v>3</v>
      </c>
      <c r="F2411" t="s">
        <v>20</v>
      </c>
      <c r="G2411" t="s">
        <v>10</v>
      </c>
      <c r="H2411">
        <v>2</v>
      </c>
      <c r="I2411">
        <v>0</v>
      </c>
      <c r="J2411" s="4">
        <v>15.100000380000001</v>
      </c>
      <c r="K2411" s="4">
        <v>15.100000380000001</v>
      </c>
      <c r="L2411" t="s">
        <v>352</v>
      </c>
      <c r="M2411">
        <v>21</v>
      </c>
    </row>
    <row r="2412" spans="1:13" x14ac:dyDescent="0.25">
      <c r="A2412">
        <v>1002462</v>
      </c>
      <c r="B2412" s="1">
        <v>0.9375</v>
      </c>
      <c r="C2412" s="3">
        <v>4638</v>
      </c>
      <c r="D2412" t="s">
        <v>6</v>
      </c>
      <c r="E2412">
        <v>3</v>
      </c>
      <c r="F2412" t="s">
        <v>20</v>
      </c>
      <c r="G2412" t="s">
        <v>10</v>
      </c>
      <c r="H2412">
        <v>1</v>
      </c>
      <c r="I2412">
        <v>1</v>
      </c>
      <c r="J2412" s="4">
        <v>10.80000019</v>
      </c>
      <c r="K2412" s="4">
        <v>10.80000019</v>
      </c>
      <c r="L2412" t="s">
        <v>352</v>
      </c>
      <c r="M2412">
        <v>52</v>
      </c>
    </row>
    <row r="2413" spans="1:13" x14ac:dyDescent="0.25">
      <c r="A2413">
        <v>1002463</v>
      </c>
      <c r="B2413" s="1">
        <v>0.9375</v>
      </c>
      <c r="C2413" s="3">
        <v>5561</v>
      </c>
      <c r="D2413" t="s">
        <v>6</v>
      </c>
      <c r="E2413">
        <v>3</v>
      </c>
      <c r="F2413" t="s">
        <v>20</v>
      </c>
      <c r="G2413" t="s">
        <v>14</v>
      </c>
      <c r="H2413">
        <v>2</v>
      </c>
      <c r="I2413">
        <v>0</v>
      </c>
      <c r="J2413" s="4">
        <v>14.5893116</v>
      </c>
      <c r="K2413" s="4">
        <v>14.5893116</v>
      </c>
      <c r="L2413" t="s">
        <v>352</v>
      </c>
      <c r="M2413">
        <v>14</v>
      </c>
    </row>
    <row r="2414" spans="1:13" x14ac:dyDescent="0.25">
      <c r="A2414">
        <v>1002464</v>
      </c>
      <c r="B2414" s="1">
        <v>0.9375</v>
      </c>
      <c r="C2414" s="3">
        <v>2096</v>
      </c>
      <c r="D2414" t="s">
        <v>6</v>
      </c>
      <c r="E2414">
        <v>3</v>
      </c>
      <c r="F2414" t="s">
        <v>20</v>
      </c>
      <c r="G2414" t="s">
        <v>10</v>
      </c>
      <c r="H2414">
        <v>1</v>
      </c>
      <c r="I2414">
        <v>0</v>
      </c>
      <c r="J2414" s="4">
        <v>22.11709595</v>
      </c>
      <c r="K2414" s="4">
        <v>22.11709595</v>
      </c>
      <c r="L2414" t="s">
        <v>352</v>
      </c>
      <c r="M2414">
        <v>42</v>
      </c>
    </row>
    <row r="2415" spans="1:13" x14ac:dyDescent="0.25">
      <c r="A2415">
        <v>1002465</v>
      </c>
      <c r="B2415" s="1">
        <v>0.93819444444444444</v>
      </c>
      <c r="C2415" s="3">
        <v>736</v>
      </c>
      <c r="D2415" t="s">
        <v>6</v>
      </c>
      <c r="E2415">
        <v>3</v>
      </c>
      <c r="F2415" t="s">
        <v>20</v>
      </c>
      <c r="G2415" t="s">
        <v>10</v>
      </c>
      <c r="H2415">
        <v>1</v>
      </c>
      <c r="I2415">
        <v>0</v>
      </c>
      <c r="J2415" s="4">
        <v>8.1999998089999995</v>
      </c>
      <c r="K2415" s="4">
        <v>8.1999998089999995</v>
      </c>
      <c r="L2415" t="s">
        <v>1138</v>
      </c>
      <c r="M2415">
        <v>12</v>
      </c>
    </row>
    <row r="2416" spans="1:13" x14ac:dyDescent="0.25">
      <c r="A2416">
        <v>1002466</v>
      </c>
      <c r="B2416" s="1">
        <v>0.93819444444444444</v>
      </c>
      <c r="C2416" s="3">
        <v>5001</v>
      </c>
      <c r="D2416" t="s">
        <v>6</v>
      </c>
      <c r="E2416">
        <v>3</v>
      </c>
      <c r="F2416" t="s">
        <v>20</v>
      </c>
      <c r="G2416" t="s">
        <v>10</v>
      </c>
      <c r="H2416">
        <v>1</v>
      </c>
      <c r="I2416">
        <v>0</v>
      </c>
      <c r="J2416" s="4">
        <v>9.8999996190000008</v>
      </c>
      <c r="K2416" s="4">
        <v>9.8999996190000008</v>
      </c>
      <c r="L2416" t="s">
        <v>1138</v>
      </c>
      <c r="M2416">
        <v>56</v>
      </c>
    </row>
    <row r="2417" spans="1:13" x14ac:dyDescent="0.25">
      <c r="A2417">
        <v>1002467</v>
      </c>
      <c r="B2417" s="1">
        <v>0.33402777777777781</v>
      </c>
      <c r="C2417" s="3">
        <v>4638</v>
      </c>
      <c r="D2417" t="s">
        <v>6</v>
      </c>
      <c r="E2417">
        <v>3</v>
      </c>
      <c r="F2417" t="s">
        <v>7</v>
      </c>
      <c r="G2417" t="s">
        <v>8</v>
      </c>
      <c r="H2417">
        <v>3</v>
      </c>
      <c r="I2417">
        <v>0</v>
      </c>
      <c r="J2417" s="4">
        <v>13.93537903</v>
      </c>
      <c r="K2417" s="4">
        <v>13.93537903</v>
      </c>
      <c r="L2417" t="s">
        <v>368</v>
      </c>
      <c r="M2417">
        <v>0</v>
      </c>
    </row>
    <row r="2418" spans="1:13" x14ac:dyDescent="0.25">
      <c r="A2418">
        <v>1002468</v>
      </c>
      <c r="B2418" s="1">
        <v>0.33402777777777781</v>
      </c>
      <c r="C2418" s="3">
        <v>4968</v>
      </c>
      <c r="D2418" t="s">
        <v>6</v>
      </c>
      <c r="E2418">
        <v>3</v>
      </c>
      <c r="F2418" t="s">
        <v>7</v>
      </c>
      <c r="G2418" t="s">
        <v>8</v>
      </c>
      <c r="H2418">
        <v>1</v>
      </c>
      <c r="I2418">
        <v>0</v>
      </c>
      <c r="J2418" s="4">
        <v>12.899999619999999</v>
      </c>
      <c r="K2418" s="4">
        <v>12.899999619999999</v>
      </c>
      <c r="L2418" t="s">
        <v>368</v>
      </c>
      <c r="M2418">
        <v>0</v>
      </c>
    </row>
    <row r="2419" spans="1:13" x14ac:dyDescent="0.25">
      <c r="A2419">
        <v>1002469</v>
      </c>
      <c r="B2419" s="1">
        <v>0.33402777777777781</v>
      </c>
      <c r="C2419" s="3">
        <v>5100</v>
      </c>
      <c r="D2419" t="s">
        <v>6</v>
      </c>
      <c r="E2419">
        <v>3</v>
      </c>
      <c r="F2419" t="s">
        <v>7</v>
      </c>
      <c r="G2419" t="s">
        <v>8</v>
      </c>
      <c r="H2419">
        <v>2</v>
      </c>
      <c r="I2419">
        <v>0</v>
      </c>
      <c r="J2419" s="4">
        <v>19.57629013</v>
      </c>
      <c r="K2419" s="4">
        <v>19.57629013</v>
      </c>
      <c r="L2419" t="s">
        <v>368</v>
      </c>
      <c r="M2419">
        <v>0</v>
      </c>
    </row>
    <row r="2420" spans="1:13" x14ac:dyDescent="0.25">
      <c r="A2420">
        <v>1002470</v>
      </c>
      <c r="B2420" s="1">
        <v>0.33402777777777781</v>
      </c>
      <c r="C2420" s="3">
        <v>4769</v>
      </c>
      <c r="D2420" t="s">
        <v>6</v>
      </c>
      <c r="E2420">
        <v>3</v>
      </c>
      <c r="F2420" t="s">
        <v>7</v>
      </c>
      <c r="G2420" t="s">
        <v>8</v>
      </c>
      <c r="H2420">
        <v>2</v>
      </c>
      <c r="I2420">
        <v>0</v>
      </c>
      <c r="J2420" s="4">
        <v>19.700000760000002</v>
      </c>
      <c r="K2420" s="4">
        <v>19.700000760000002</v>
      </c>
      <c r="L2420" t="s">
        <v>368</v>
      </c>
      <c r="M2420">
        <v>0</v>
      </c>
    </row>
    <row r="2421" spans="1:13" x14ac:dyDescent="0.25">
      <c r="A2421">
        <v>1002471</v>
      </c>
      <c r="B2421" s="1">
        <v>0.3756944444444445</v>
      </c>
      <c r="C2421" s="3">
        <v>736</v>
      </c>
      <c r="D2421" t="s">
        <v>6</v>
      </c>
      <c r="E2421">
        <v>3</v>
      </c>
      <c r="F2421" t="s">
        <v>7</v>
      </c>
      <c r="G2421" t="s">
        <v>8</v>
      </c>
      <c r="H2421">
        <v>2</v>
      </c>
      <c r="I2421">
        <v>0</v>
      </c>
      <c r="J2421" s="4">
        <v>28.773635859999999</v>
      </c>
      <c r="K2421" s="4">
        <v>28.773635859999999</v>
      </c>
      <c r="L2421" t="s">
        <v>371</v>
      </c>
      <c r="M2421">
        <v>0</v>
      </c>
    </row>
    <row r="2422" spans="1:13" x14ac:dyDescent="0.25">
      <c r="A2422">
        <v>1002472</v>
      </c>
      <c r="B2422" s="1">
        <v>0.3756944444444445</v>
      </c>
      <c r="C2422" s="3">
        <v>729</v>
      </c>
      <c r="D2422" t="s">
        <v>6</v>
      </c>
      <c r="E2422">
        <v>3</v>
      </c>
      <c r="F2422" t="s">
        <v>7</v>
      </c>
      <c r="G2422" t="s">
        <v>14</v>
      </c>
      <c r="H2422">
        <v>2</v>
      </c>
      <c r="I2422">
        <v>0</v>
      </c>
      <c r="J2422" s="4">
        <v>15.30821323</v>
      </c>
      <c r="K2422" s="4">
        <v>15.30821323</v>
      </c>
      <c r="L2422" t="s">
        <v>371</v>
      </c>
      <c r="M2422">
        <v>5</v>
      </c>
    </row>
    <row r="2423" spans="1:13" x14ac:dyDescent="0.25">
      <c r="A2423">
        <v>1002473</v>
      </c>
      <c r="B2423" s="1">
        <v>0.3756944444444445</v>
      </c>
      <c r="C2423" s="3">
        <v>918</v>
      </c>
      <c r="D2423" t="s">
        <v>6</v>
      </c>
      <c r="E2423">
        <v>3</v>
      </c>
      <c r="F2423" t="s">
        <v>7</v>
      </c>
      <c r="G2423" t="s">
        <v>8</v>
      </c>
      <c r="H2423">
        <v>1</v>
      </c>
      <c r="I2423">
        <v>0</v>
      </c>
      <c r="J2423" s="4">
        <v>9.8000001910000005</v>
      </c>
      <c r="K2423" s="4">
        <v>9.8000001910000005</v>
      </c>
      <c r="L2423" t="s">
        <v>371</v>
      </c>
      <c r="M2423">
        <v>0</v>
      </c>
    </row>
    <row r="2424" spans="1:13" x14ac:dyDescent="0.25">
      <c r="A2424">
        <v>1002474</v>
      </c>
      <c r="B2424" s="1">
        <v>0.3756944444444445</v>
      </c>
      <c r="C2424" s="3">
        <v>1437</v>
      </c>
      <c r="D2424" t="s">
        <v>6</v>
      </c>
      <c r="E2424">
        <v>3</v>
      </c>
      <c r="F2424" t="s">
        <v>7</v>
      </c>
      <c r="G2424" t="s">
        <v>8</v>
      </c>
      <c r="H2424">
        <v>2</v>
      </c>
      <c r="I2424">
        <v>0</v>
      </c>
      <c r="J2424" s="4">
        <v>15.30000019</v>
      </c>
      <c r="K2424" s="4">
        <v>15.30000019</v>
      </c>
      <c r="L2424" t="s">
        <v>371</v>
      </c>
      <c r="M2424">
        <v>0</v>
      </c>
    </row>
    <row r="2425" spans="1:13" x14ac:dyDescent="0.25">
      <c r="A2425">
        <v>1002475</v>
      </c>
      <c r="B2425" s="1">
        <v>0.3756944444444445</v>
      </c>
      <c r="C2425" s="3">
        <v>110</v>
      </c>
      <c r="D2425" t="s">
        <v>6</v>
      </c>
      <c r="E2425">
        <v>3</v>
      </c>
      <c r="F2425" t="s">
        <v>7</v>
      </c>
      <c r="G2425" t="s">
        <v>8</v>
      </c>
      <c r="H2425">
        <v>3</v>
      </c>
      <c r="I2425">
        <v>0</v>
      </c>
      <c r="J2425" s="4">
        <v>23</v>
      </c>
      <c r="K2425" s="4">
        <v>23</v>
      </c>
      <c r="L2425" t="s">
        <v>371</v>
      </c>
      <c r="M2425">
        <v>0</v>
      </c>
    </row>
    <row r="2426" spans="1:13" x14ac:dyDescent="0.25">
      <c r="A2426">
        <v>1002476</v>
      </c>
      <c r="B2426" s="1">
        <v>0.3756944444444445</v>
      </c>
      <c r="C2426" s="3">
        <v>760</v>
      </c>
      <c r="D2426" t="s">
        <v>6</v>
      </c>
      <c r="E2426">
        <v>3</v>
      </c>
      <c r="F2426" t="s">
        <v>7</v>
      </c>
      <c r="G2426" t="s">
        <v>8</v>
      </c>
      <c r="H2426">
        <v>2</v>
      </c>
      <c r="I2426">
        <v>1</v>
      </c>
      <c r="J2426" s="4">
        <v>22.108356480000001</v>
      </c>
      <c r="K2426" s="4">
        <v>22.108356480000001</v>
      </c>
      <c r="L2426" t="s">
        <v>371</v>
      </c>
      <c r="M2426">
        <v>0</v>
      </c>
    </row>
    <row r="2427" spans="1:13" x14ac:dyDescent="0.25">
      <c r="A2427">
        <v>1002477</v>
      </c>
      <c r="B2427" s="1">
        <v>0.3756944444444445</v>
      </c>
      <c r="C2427" s="3">
        <v>5066</v>
      </c>
      <c r="D2427" t="s">
        <v>6</v>
      </c>
      <c r="E2427">
        <v>3</v>
      </c>
      <c r="F2427" t="s">
        <v>7</v>
      </c>
      <c r="G2427" t="s">
        <v>8</v>
      </c>
      <c r="H2427">
        <v>2</v>
      </c>
      <c r="I2427">
        <v>0</v>
      </c>
      <c r="J2427" s="4">
        <v>19.200000760000002</v>
      </c>
      <c r="K2427" s="4">
        <v>19.200000760000002</v>
      </c>
      <c r="L2427" t="s">
        <v>371</v>
      </c>
      <c r="M2427">
        <v>0</v>
      </c>
    </row>
    <row r="2428" spans="1:13" x14ac:dyDescent="0.25">
      <c r="A2428">
        <v>1002478</v>
      </c>
      <c r="B2428" s="1">
        <v>0.3756944444444445</v>
      </c>
      <c r="C2428" s="3">
        <v>2855</v>
      </c>
      <c r="D2428" t="s">
        <v>6</v>
      </c>
      <c r="E2428">
        <v>3</v>
      </c>
      <c r="F2428" t="s">
        <v>7</v>
      </c>
      <c r="G2428" t="s">
        <v>8</v>
      </c>
      <c r="H2428">
        <v>2</v>
      </c>
      <c r="I2428">
        <v>0</v>
      </c>
      <c r="J2428" s="4">
        <v>17.410717009999999</v>
      </c>
      <c r="K2428" s="4">
        <v>17.410717009999999</v>
      </c>
      <c r="L2428" t="s">
        <v>371</v>
      </c>
      <c r="M2428">
        <v>0</v>
      </c>
    </row>
    <row r="2429" spans="1:13" x14ac:dyDescent="0.25">
      <c r="A2429">
        <v>1002479</v>
      </c>
      <c r="B2429" s="1">
        <v>0.3756944444444445</v>
      </c>
      <c r="C2429" s="3">
        <v>903</v>
      </c>
      <c r="D2429" t="s">
        <v>6</v>
      </c>
      <c r="E2429">
        <v>3</v>
      </c>
      <c r="F2429" t="s">
        <v>7</v>
      </c>
      <c r="G2429" t="s">
        <v>8</v>
      </c>
      <c r="H2429">
        <v>1</v>
      </c>
      <c r="I2429">
        <v>0</v>
      </c>
      <c r="J2429" s="4">
        <v>14.600000380000001</v>
      </c>
      <c r="K2429" s="4">
        <v>14.600000380000001</v>
      </c>
      <c r="L2429" t="s">
        <v>371</v>
      </c>
      <c r="M2429">
        <v>0</v>
      </c>
    </row>
    <row r="2430" spans="1:13" x14ac:dyDescent="0.25">
      <c r="A2430">
        <v>1002480</v>
      </c>
      <c r="B2430" s="1">
        <v>0.3756944444444445</v>
      </c>
      <c r="C2430" s="3">
        <v>906</v>
      </c>
      <c r="D2430" t="s">
        <v>6</v>
      </c>
      <c r="E2430">
        <v>3</v>
      </c>
      <c r="F2430" t="s">
        <v>7</v>
      </c>
      <c r="G2430" t="s">
        <v>8</v>
      </c>
      <c r="H2430">
        <v>2</v>
      </c>
      <c r="I2430">
        <v>0</v>
      </c>
      <c r="J2430" s="4">
        <v>21</v>
      </c>
      <c r="K2430" s="4">
        <v>21</v>
      </c>
      <c r="L2430" t="s">
        <v>371</v>
      </c>
      <c r="M2430">
        <v>0</v>
      </c>
    </row>
    <row r="2431" spans="1:13" x14ac:dyDescent="0.25">
      <c r="A2431">
        <v>1002481</v>
      </c>
      <c r="B2431" s="1">
        <v>0.3756944444444445</v>
      </c>
      <c r="C2431" s="3">
        <v>993</v>
      </c>
      <c r="D2431" t="s">
        <v>6</v>
      </c>
      <c r="E2431">
        <v>3</v>
      </c>
      <c r="F2431" t="s">
        <v>7</v>
      </c>
      <c r="G2431" t="s">
        <v>8</v>
      </c>
      <c r="H2431">
        <v>3</v>
      </c>
      <c r="I2431">
        <v>0</v>
      </c>
      <c r="J2431" s="4">
        <v>14.80000019</v>
      </c>
      <c r="K2431" s="4">
        <v>14.80000019</v>
      </c>
      <c r="L2431" t="s">
        <v>371</v>
      </c>
      <c r="M2431">
        <v>0</v>
      </c>
    </row>
    <row r="2432" spans="1:13" x14ac:dyDescent="0.25">
      <c r="A2432">
        <v>1002482</v>
      </c>
      <c r="B2432" s="1">
        <v>0.3756944444444445</v>
      </c>
      <c r="C2432" s="3">
        <v>1205</v>
      </c>
      <c r="D2432" t="s">
        <v>6</v>
      </c>
      <c r="E2432">
        <v>3</v>
      </c>
      <c r="F2432" t="s">
        <v>7</v>
      </c>
      <c r="G2432" t="s">
        <v>8</v>
      </c>
      <c r="H2432">
        <v>3</v>
      </c>
      <c r="I2432">
        <v>0</v>
      </c>
      <c r="J2432" s="4">
        <v>9.6999998089999995</v>
      </c>
      <c r="K2432" s="4">
        <v>9.6999998089999995</v>
      </c>
      <c r="L2432" t="s">
        <v>371</v>
      </c>
      <c r="M2432">
        <v>0</v>
      </c>
    </row>
    <row r="2433" spans="1:13" x14ac:dyDescent="0.25">
      <c r="A2433">
        <v>1002483</v>
      </c>
      <c r="B2433" s="1">
        <v>0.3756944444444445</v>
      </c>
      <c r="C2433" s="3">
        <v>5046</v>
      </c>
      <c r="D2433" t="s">
        <v>6</v>
      </c>
      <c r="E2433">
        <v>3</v>
      </c>
      <c r="F2433" t="s">
        <v>7</v>
      </c>
      <c r="G2433" t="s">
        <v>8</v>
      </c>
      <c r="H2433">
        <v>2</v>
      </c>
      <c r="I2433">
        <v>0</v>
      </c>
      <c r="J2433" s="4">
        <v>11.5</v>
      </c>
      <c r="K2433" s="4">
        <v>11.5</v>
      </c>
      <c r="L2433" t="s">
        <v>371</v>
      </c>
      <c r="M2433">
        <v>0</v>
      </c>
    </row>
    <row r="2434" spans="1:13" x14ac:dyDescent="0.25">
      <c r="A2434">
        <v>1002484</v>
      </c>
      <c r="B2434" s="1">
        <v>0.3756944444444445</v>
      </c>
      <c r="C2434" s="3">
        <v>5037</v>
      </c>
      <c r="D2434" t="s">
        <v>6</v>
      </c>
      <c r="E2434">
        <v>3</v>
      </c>
      <c r="F2434" t="s">
        <v>7</v>
      </c>
      <c r="G2434" t="s">
        <v>8</v>
      </c>
      <c r="H2434">
        <v>3</v>
      </c>
      <c r="I2434">
        <v>0</v>
      </c>
      <c r="J2434" s="4">
        <v>10.92597675</v>
      </c>
      <c r="K2434" s="4">
        <v>10.92597675</v>
      </c>
      <c r="L2434" t="s">
        <v>371</v>
      </c>
      <c r="M2434">
        <v>0</v>
      </c>
    </row>
    <row r="2435" spans="1:13" x14ac:dyDescent="0.25">
      <c r="A2435">
        <v>1002485</v>
      </c>
      <c r="B2435" s="1">
        <v>0.3756944444444445</v>
      </c>
      <c r="C2435" s="3">
        <v>5264</v>
      </c>
      <c r="D2435" t="s">
        <v>6</v>
      </c>
      <c r="E2435">
        <v>3</v>
      </c>
      <c r="F2435" t="s">
        <v>7</v>
      </c>
      <c r="G2435" t="s">
        <v>8</v>
      </c>
      <c r="H2435">
        <v>2</v>
      </c>
      <c r="I2435">
        <v>0</v>
      </c>
      <c r="J2435" s="4">
        <v>15.68396091</v>
      </c>
      <c r="K2435" s="4">
        <v>15.68396091</v>
      </c>
      <c r="L2435" t="s">
        <v>371</v>
      </c>
      <c r="M2435">
        <v>0</v>
      </c>
    </row>
    <row r="2436" spans="1:13" x14ac:dyDescent="0.25">
      <c r="A2436">
        <v>1002486</v>
      </c>
      <c r="B2436" s="1">
        <v>0.3756944444444445</v>
      </c>
      <c r="C2436" s="3">
        <v>5038</v>
      </c>
      <c r="D2436" t="s">
        <v>6</v>
      </c>
      <c r="E2436">
        <v>3</v>
      </c>
      <c r="F2436" t="s">
        <v>7</v>
      </c>
      <c r="G2436" t="s">
        <v>8</v>
      </c>
      <c r="H2436">
        <v>1</v>
      </c>
      <c r="I2436">
        <v>0</v>
      </c>
      <c r="J2436" s="4">
        <v>13.88689709</v>
      </c>
      <c r="K2436" s="4">
        <v>13.88689709</v>
      </c>
      <c r="L2436" t="s">
        <v>371</v>
      </c>
      <c r="M2436">
        <v>0</v>
      </c>
    </row>
    <row r="2437" spans="1:13" x14ac:dyDescent="0.25">
      <c r="A2437">
        <v>1002487</v>
      </c>
      <c r="B2437" s="1">
        <v>0.3756944444444445</v>
      </c>
      <c r="C2437" s="3">
        <v>814</v>
      </c>
      <c r="D2437" t="s">
        <v>6</v>
      </c>
      <c r="E2437">
        <v>3</v>
      </c>
      <c r="F2437" t="s">
        <v>7</v>
      </c>
      <c r="G2437" t="s">
        <v>8</v>
      </c>
      <c r="H2437">
        <v>2</v>
      </c>
      <c r="I2437">
        <v>1</v>
      </c>
      <c r="J2437" s="4">
        <v>15.949262620000001</v>
      </c>
      <c r="K2437" s="4">
        <v>15.949262620000001</v>
      </c>
      <c r="L2437" t="s">
        <v>371</v>
      </c>
      <c r="M2437">
        <v>0</v>
      </c>
    </row>
    <row r="2438" spans="1:13" x14ac:dyDescent="0.25">
      <c r="A2438">
        <v>1002488</v>
      </c>
      <c r="B2438" s="1">
        <v>0.3756944444444445</v>
      </c>
      <c r="C2438" s="3">
        <v>5495</v>
      </c>
      <c r="D2438" t="s">
        <v>6</v>
      </c>
      <c r="E2438">
        <v>3</v>
      </c>
      <c r="F2438" t="s">
        <v>7</v>
      </c>
      <c r="G2438" t="s">
        <v>8</v>
      </c>
      <c r="H2438">
        <v>2</v>
      </c>
      <c r="I2438">
        <v>0</v>
      </c>
      <c r="J2438" s="4">
        <v>18.200000760000002</v>
      </c>
      <c r="K2438" s="4">
        <v>18.200000760000002</v>
      </c>
      <c r="L2438" t="s">
        <v>371</v>
      </c>
      <c r="M2438">
        <v>0</v>
      </c>
    </row>
    <row r="2439" spans="1:13" x14ac:dyDescent="0.25">
      <c r="A2439">
        <v>1002489</v>
      </c>
      <c r="B2439" s="1">
        <v>0.3756944444444445</v>
      </c>
      <c r="C2439" s="3">
        <v>5001</v>
      </c>
      <c r="D2439" t="s">
        <v>6</v>
      </c>
      <c r="E2439">
        <v>3</v>
      </c>
      <c r="F2439" t="s">
        <v>7</v>
      </c>
      <c r="G2439" t="s">
        <v>14</v>
      </c>
      <c r="H2439">
        <v>2</v>
      </c>
      <c r="I2439">
        <v>0</v>
      </c>
      <c r="J2439" s="4">
        <v>23.785968780000001</v>
      </c>
      <c r="K2439" s="4">
        <v>23.785968780000001</v>
      </c>
      <c r="L2439" t="s">
        <v>371</v>
      </c>
      <c r="M2439">
        <v>15</v>
      </c>
    </row>
    <row r="2440" spans="1:13" x14ac:dyDescent="0.25">
      <c r="A2440">
        <v>1002490</v>
      </c>
      <c r="B2440" s="1">
        <v>0.3756944444444445</v>
      </c>
      <c r="C2440" s="3">
        <v>5429</v>
      </c>
      <c r="D2440" t="s">
        <v>6</v>
      </c>
      <c r="E2440">
        <v>3</v>
      </c>
      <c r="F2440" t="s">
        <v>7</v>
      </c>
      <c r="G2440" t="s">
        <v>8</v>
      </c>
      <c r="H2440">
        <v>3</v>
      </c>
      <c r="I2440">
        <v>0</v>
      </c>
      <c r="J2440" s="4">
        <v>14.411308289999999</v>
      </c>
      <c r="K2440" s="4">
        <v>14.411308289999999</v>
      </c>
      <c r="L2440" t="s">
        <v>371</v>
      </c>
      <c r="M2440">
        <v>0</v>
      </c>
    </row>
    <row r="2441" spans="1:13" x14ac:dyDescent="0.25">
      <c r="A2441">
        <v>1002491</v>
      </c>
      <c r="B2441" s="1">
        <v>0.3756944444444445</v>
      </c>
      <c r="C2441" s="3">
        <v>82</v>
      </c>
      <c r="D2441" t="s">
        <v>6</v>
      </c>
      <c r="E2441">
        <v>3</v>
      </c>
      <c r="F2441" t="s">
        <v>7</v>
      </c>
      <c r="G2441" t="s">
        <v>8</v>
      </c>
      <c r="H2441">
        <v>2</v>
      </c>
      <c r="I2441">
        <v>0</v>
      </c>
      <c r="J2441" s="4">
        <v>13.03055954</v>
      </c>
      <c r="K2441" s="4">
        <v>13.03055954</v>
      </c>
      <c r="L2441" t="s">
        <v>371</v>
      </c>
      <c r="M2441">
        <v>0</v>
      </c>
    </row>
    <row r="2442" spans="1:13" x14ac:dyDescent="0.25">
      <c r="A2442">
        <v>1002492</v>
      </c>
      <c r="B2442" s="1">
        <v>0.3756944444444445</v>
      </c>
      <c r="C2442" s="3">
        <v>911</v>
      </c>
      <c r="D2442" t="s">
        <v>6</v>
      </c>
      <c r="E2442">
        <v>3</v>
      </c>
      <c r="F2442" t="s">
        <v>7</v>
      </c>
      <c r="G2442" t="s">
        <v>8</v>
      </c>
      <c r="H2442">
        <v>2</v>
      </c>
      <c r="I2442">
        <v>0</v>
      </c>
      <c r="J2442" s="4">
        <v>20.299999239999998</v>
      </c>
      <c r="K2442" s="4">
        <v>20.299999239999998</v>
      </c>
      <c r="L2442" t="s">
        <v>371</v>
      </c>
      <c r="M2442">
        <v>0</v>
      </c>
    </row>
    <row r="2443" spans="1:13" x14ac:dyDescent="0.25">
      <c r="A2443">
        <v>1002493</v>
      </c>
      <c r="B2443" s="1">
        <v>0.3756944444444445</v>
      </c>
      <c r="C2443" s="3">
        <v>5396</v>
      </c>
      <c r="D2443" t="s">
        <v>6</v>
      </c>
      <c r="E2443">
        <v>3</v>
      </c>
      <c r="F2443" t="s">
        <v>7</v>
      </c>
      <c r="G2443" t="s">
        <v>8</v>
      </c>
      <c r="H2443">
        <v>2</v>
      </c>
      <c r="I2443">
        <v>0</v>
      </c>
      <c r="J2443" s="4">
        <v>15.82782078</v>
      </c>
      <c r="K2443" s="4">
        <v>15.82782078</v>
      </c>
      <c r="L2443" t="s">
        <v>371</v>
      </c>
      <c r="M2443">
        <v>0</v>
      </c>
    </row>
    <row r="2444" spans="1:13" x14ac:dyDescent="0.25">
      <c r="A2444">
        <v>1002494</v>
      </c>
      <c r="B2444" s="1">
        <v>0.375</v>
      </c>
      <c r="C2444" s="3">
        <v>5528</v>
      </c>
      <c r="D2444" t="s">
        <v>6</v>
      </c>
      <c r="E2444">
        <v>3</v>
      </c>
      <c r="F2444" t="s">
        <v>7</v>
      </c>
      <c r="G2444" t="s">
        <v>8</v>
      </c>
      <c r="H2444">
        <v>3</v>
      </c>
      <c r="I2444">
        <v>0</v>
      </c>
      <c r="J2444" s="4">
        <v>18.600000380000001</v>
      </c>
      <c r="K2444" s="4">
        <v>18.600000380000001</v>
      </c>
      <c r="L2444" t="s">
        <v>370</v>
      </c>
      <c r="M2444">
        <v>0</v>
      </c>
    </row>
    <row r="2445" spans="1:13" x14ac:dyDescent="0.25">
      <c r="A2445">
        <v>1002495</v>
      </c>
      <c r="B2445" s="1">
        <v>0.375</v>
      </c>
      <c r="C2445" s="3">
        <v>987</v>
      </c>
      <c r="D2445" t="s">
        <v>6</v>
      </c>
      <c r="E2445">
        <v>3</v>
      </c>
      <c r="F2445" t="s">
        <v>7</v>
      </c>
      <c r="G2445" t="s">
        <v>8</v>
      </c>
      <c r="H2445">
        <v>2</v>
      </c>
      <c r="I2445">
        <v>0</v>
      </c>
      <c r="J2445" s="4">
        <v>15.09502983</v>
      </c>
      <c r="K2445" s="4">
        <v>15.09502983</v>
      </c>
      <c r="L2445" t="s">
        <v>370</v>
      </c>
      <c r="M2445">
        <v>0</v>
      </c>
    </row>
    <row r="2446" spans="1:13" x14ac:dyDescent="0.25">
      <c r="A2446">
        <v>1002496</v>
      </c>
      <c r="B2446" s="1">
        <v>0.375</v>
      </c>
      <c r="C2446" s="3">
        <v>4901</v>
      </c>
      <c r="D2446" t="s">
        <v>6</v>
      </c>
      <c r="E2446">
        <v>3</v>
      </c>
      <c r="F2446" t="s">
        <v>7</v>
      </c>
      <c r="G2446" t="s">
        <v>8</v>
      </c>
      <c r="H2446">
        <v>2</v>
      </c>
      <c r="I2446">
        <v>0</v>
      </c>
      <c r="J2446" s="4">
        <v>15.206311230000001</v>
      </c>
      <c r="K2446" s="4">
        <v>15.206311230000001</v>
      </c>
      <c r="L2446" t="s">
        <v>370</v>
      </c>
      <c r="M2446">
        <v>0</v>
      </c>
    </row>
    <row r="2447" spans="1:13" x14ac:dyDescent="0.25">
      <c r="A2447">
        <v>1002497</v>
      </c>
      <c r="B2447" s="1">
        <v>0.375</v>
      </c>
      <c r="C2447" s="3">
        <v>5563</v>
      </c>
      <c r="D2447" t="s">
        <v>6</v>
      </c>
      <c r="E2447">
        <v>3</v>
      </c>
      <c r="F2447" t="s">
        <v>7</v>
      </c>
      <c r="G2447" t="s">
        <v>8</v>
      </c>
      <c r="H2447">
        <v>2</v>
      </c>
      <c r="I2447">
        <v>0</v>
      </c>
      <c r="J2447" s="4">
        <v>7.8000001909999996</v>
      </c>
      <c r="K2447" s="4">
        <v>7.8000001909999996</v>
      </c>
      <c r="L2447" t="s">
        <v>370</v>
      </c>
      <c r="M2447">
        <v>0</v>
      </c>
    </row>
    <row r="2448" spans="1:13" x14ac:dyDescent="0.25">
      <c r="A2448">
        <v>1002498</v>
      </c>
      <c r="B2448" s="1">
        <v>0.375</v>
      </c>
      <c r="C2448" s="3">
        <v>5565</v>
      </c>
      <c r="D2448" t="s">
        <v>6</v>
      </c>
      <c r="E2448">
        <v>3</v>
      </c>
      <c r="F2448" t="s">
        <v>7</v>
      </c>
      <c r="G2448" t="s">
        <v>8</v>
      </c>
      <c r="H2448">
        <v>1</v>
      </c>
      <c r="I2448">
        <v>0</v>
      </c>
      <c r="J2448" s="4">
        <v>8.3000001910000005</v>
      </c>
      <c r="K2448" s="4">
        <v>8.3000001910000005</v>
      </c>
      <c r="L2448" t="s">
        <v>370</v>
      </c>
      <c r="M2448">
        <v>0</v>
      </c>
    </row>
    <row r="2449" spans="1:13" x14ac:dyDescent="0.25">
      <c r="A2449">
        <v>1002499</v>
      </c>
      <c r="B2449" s="1">
        <v>0.375</v>
      </c>
      <c r="C2449" s="3">
        <v>4967</v>
      </c>
      <c r="D2449" t="s">
        <v>6</v>
      </c>
      <c r="E2449">
        <v>3</v>
      </c>
      <c r="F2449" t="s">
        <v>7</v>
      </c>
      <c r="G2449" t="s">
        <v>8</v>
      </c>
      <c r="H2449">
        <v>2</v>
      </c>
      <c r="I2449">
        <v>0</v>
      </c>
      <c r="J2449" s="4">
        <v>13.143338200000001</v>
      </c>
      <c r="K2449" s="4">
        <v>13.143338200000001</v>
      </c>
      <c r="L2449" t="s">
        <v>370</v>
      </c>
      <c r="M2449">
        <v>0</v>
      </c>
    </row>
    <row r="2450" spans="1:13" x14ac:dyDescent="0.25">
      <c r="A2450">
        <v>1002500</v>
      </c>
      <c r="B2450" s="1">
        <v>0.375</v>
      </c>
      <c r="C2450" s="3">
        <v>5562</v>
      </c>
      <c r="D2450" t="s">
        <v>6</v>
      </c>
      <c r="E2450">
        <v>3</v>
      </c>
      <c r="F2450" t="s">
        <v>7</v>
      </c>
      <c r="G2450" t="s">
        <v>10</v>
      </c>
      <c r="H2450">
        <v>2</v>
      </c>
      <c r="I2450">
        <v>0</v>
      </c>
      <c r="J2450" s="4">
        <v>4.5590000149999996</v>
      </c>
      <c r="K2450" s="4">
        <v>4.5590000149999996</v>
      </c>
      <c r="L2450" t="s">
        <v>370</v>
      </c>
      <c r="M2450">
        <v>7</v>
      </c>
    </row>
    <row r="2451" spans="1:13" x14ac:dyDescent="0.25">
      <c r="A2451">
        <v>1002501</v>
      </c>
      <c r="B2451" s="1">
        <v>0.375</v>
      </c>
      <c r="C2451" s="3">
        <v>1799</v>
      </c>
      <c r="D2451" t="s">
        <v>6</v>
      </c>
      <c r="E2451">
        <v>3</v>
      </c>
      <c r="F2451" t="s">
        <v>7</v>
      </c>
      <c r="G2451" t="s">
        <v>8</v>
      </c>
      <c r="H2451">
        <v>1</v>
      </c>
      <c r="I2451">
        <v>0</v>
      </c>
      <c r="J2451" s="4">
        <v>9.8255205149999991</v>
      </c>
      <c r="K2451" s="4">
        <v>9.8255205149999991</v>
      </c>
      <c r="L2451" t="s">
        <v>370</v>
      </c>
      <c r="M2451">
        <v>0</v>
      </c>
    </row>
    <row r="2452" spans="1:13" x14ac:dyDescent="0.25">
      <c r="A2452">
        <v>1002502</v>
      </c>
      <c r="B2452" s="1">
        <v>0.375</v>
      </c>
      <c r="C2452" s="3">
        <v>1007</v>
      </c>
      <c r="D2452" t="s">
        <v>6</v>
      </c>
      <c r="E2452">
        <v>3</v>
      </c>
      <c r="F2452" t="s">
        <v>7</v>
      </c>
      <c r="G2452" t="s">
        <v>8</v>
      </c>
      <c r="H2452">
        <v>3</v>
      </c>
      <c r="I2452">
        <v>0</v>
      </c>
      <c r="J2452" s="4">
        <v>12.32914162</v>
      </c>
      <c r="K2452" s="4">
        <v>12.32914162</v>
      </c>
      <c r="L2452" t="s">
        <v>370</v>
      </c>
      <c r="M2452">
        <v>0</v>
      </c>
    </row>
    <row r="2453" spans="1:13" x14ac:dyDescent="0.25">
      <c r="A2453">
        <v>1002503</v>
      </c>
      <c r="B2453" s="1">
        <v>0.4381944444444445</v>
      </c>
      <c r="C2453" s="3">
        <v>773</v>
      </c>
      <c r="D2453" t="s">
        <v>6</v>
      </c>
      <c r="E2453">
        <v>3</v>
      </c>
      <c r="F2453" t="s">
        <v>7</v>
      </c>
      <c r="G2453" t="s">
        <v>10</v>
      </c>
      <c r="H2453">
        <v>1</v>
      </c>
      <c r="I2453">
        <v>0</v>
      </c>
      <c r="J2453" s="4">
        <v>9.0615987780000005</v>
      </c>
      <c r="K2453" s="4">
        <v>9.0615987780000005</v>
      </c>
      <c r="L2453" t="s">
        <v>373</v>
      </c>
      <c r="M2453">
        <v>1</v>
      </c>
    </row>
    <row r="2454" spans="1:13" x14ac:dyDescent="0.25">
      <c r="A2454">
        <v>1002504</v>
      </c>
      <c r="B2454" s="1">
        <v>0.4381944444444445</v>
      </c>
      <c r="C2454" s="3">
        <v>491</v>
      </c>
      <c r="D2454" t="s">
        <v>6</v>
      </c>
      <c r="E2454">
        <v>3</v>
      </c>
      <c r="F2454" t="s">
        <v>7</v>
      </c>
      <c r="G2454" t="s">
        <v>8</v>
      </c>
      <c r="H2454">
        <v>2</v>
      </c>
      <c r="I2454">
        <v>0</v>
      </c>
      <c r="J2454" s="4">
        <v>15.741304400000001</v>
      </c>
      <c r="K2454" s="4">
        <v>15.741304400000001</v>
      </c>
      <c r="L2454" t="s">
        <v>373</v>
      </c>
      <c r="M2454">
        <v>0</v>
      </c>
    </row>
    <row r="2455" spans="1:13" x14ac:dyDescent="0.25">
      <c r="A2455">
        <v>1002505</v>
      </c>
      <c r="B2455" s="1">
        <v>0.4381944444444445</v>
      </c>
      <c r="C2455" s="3">
        <v>5367</v>
      </c>
      <c r="D2455" t="s">
        <v>6</v>
      </c>
      <c r="E2455">
        <v>3</v>
      </c>
      <c r="F2455" t="s">
        <v>7</v>
      </c>
      <c r="G2455" t="s">
        <v>8</v>
      </c>
      <c r="H2455">
        <v>2</v>
      </c>
      <c r="I2455">
        <v>0</v>
      </c>
      <c r="J2455" s="4">
        <v>12.01079082</v>
      </c>
      <c r="K2455" s="4">
        <v>12.01079082</v>
      </c>
      <c r="L2455" t="s">
        <v>373</v>
      </c>
      <c r="M2455">
        <v>0</v>
      </c>
    </row>
    <row r="2456" spans="1:13" x14ac:dyDescent="0.25">
      <c r="A2456">
        <v>1002506</v>
      </c>
      <c r="B2456" s="1">
        <v>0.4381944444444445</v>
      </c>
      <c r="C2456" s="3">
        <v>910</v>
      </c>
      <c r="D2456" t="s">
        <v>6</v>
      </c>
      <c r="E2456">
        <v>3</v>
      </c>
      <c r="F2456" t="s">
        <v>7</v>
      </c>
      <c r="G2456" t="s">
        <v>10</v>
      </c>
      <c r="H2456">
        <v>2</v>
      </c>
      <c r="I2456">
        <v>0</v>
      </c>
      <c r="J2456" s="4">
        <v>28.399999619999999</v>
      </c>
      <c r="K2456" s="4">
        <v>28.399999619999999</v>
      </c>
      <c r="L2456" t="s">
        <v>373</v>
      </c>
      <c r="M2456">
        <v>33</v>
      </c>
    </row>
    <row r="2457" spans="1:13" x14ac:dyDescent="0.25">
      <c r="A2457">
        <v>1002507</v>
      </c>
      <c r="B2457" s="1">
        <v>0.4381944444444445</v>
      </c>
      <c r="C2457" s="3">
        <v>918</v>
      </c>
      <c r="D2457" t="s">
        <v>6</v>
      </c>
      <c r="E2457">
        <v>3</v>
      </c>
      <c r="F2457" t="s">
        <v>7</v>
      </c>
      <c r="G2457" t="s">
        <v>8</v>
      </c>
      <c r="H2457">
        <v>1</v>
      </c>
      <c r="I2457">
        <v>1</v>
      </c>
      <c r="J2457" s="4">
        <v>13.642010689999999</v>
      </c>
      <c r="K2457" s="4">
        <v>13.642010689999999</v>
      </c>
      <c r="L2457" t="s">
        <v>373</v>
      </c>
      <c r="M2457">
        <v>0</v>
      </c>
    </row>
    <row r="2458" spans="1:13" x14ac:dyDescent="0.25">
      <c r="A2458">
        <v>1002508</v>
      </c>
      <c r="B2458" s="1">
        <v>0.4381944444444445</v>
      </c>
      <c r="C2458" s="3">
        <v>919</v>
      </c>
      <c r="D2458" t="s">
        <v>6</v>
      </c>
      <c r="E2458">
        <v>3</v>
      </c>
      <c r="F2458" t="s">
        <v>7</v>
      </c>
      <c r="G2458" t="s">
        <v>14</v>
      </c>
      <c r="H2458">
        <v>2</v>
      </c>
      <c r="I2458">
        <v>0</v>
      </c>
      <c r="J2458" s="4">
        <v>14.538658140000001</v>
      </c>
      <c r="K2458" s="4">
        <v>14.538658140000001</v>
      </c>
      <c r="L2458" t="s">
        <v>373</v>
      </c>
      <c r="M2458">
        <v>32</v>
      </c>
    </row>
    <row r="2459" spans="1:13" x14ac:dyDescent="0.25">
      <c r="A2459">
        <v>1002509</v>
      </c>
      <c r="B2459" s="1">
        <v>0.4381944444444445</v>
      </c>
      <c r="C2459" s="3">
        <v>1139</v>
      </c>
      <c r="D2459" t="s">
        <v>6</v>
      </c>
      <c r="E2459">
        <v>3</v>
      </c>
      <c r="F2459" t="s">
        <v>7</v>
      </c>
      <c r="G2459" t="s">
        <v>14</v>
      </c>
      <c r="H2459">
        <v>1</v>
      </c>
      <c r="I2459">
        <v>0</v>
      </c>
      <c r="J2459" s="4">
        <v>13.600000380000001</v>
      </c>
      <c r="K2459" s="4">
        <v>13.600000380000001</v>
      </c>
      <c r="L2459" t="s">
        <v>373</v>
      </c>
      <c r="M2459">
        <v>9</v>
      </c>
    </row>
    <row r="2460" spans="1:13" x14ac:dyDescent="0.25">
      <c r="A2460">
        <v>1002510</v>
      </c>
      <c r="B2460" s="1">
        <v>0.4381944444444445</v>
      </c>
      <c r="C2460" s="3">
        <v>1140</v>
      </c>
      <c r="D2460" t="s">
        <v>6</v>
      </c>
      <c r="E2460">
        <v>3</v>
      </c>
      <c r="F2460" t="s">
        <v>7</v>
      </c>
      <c r="G2460" t="s">
        <v>17</v>
      </c>
      <c r="H2460">
        <v>1</v>
      </c>
      <c r="I2460">
        <v>2</v>
      </c>
      <c r="J2460" s="4">
        <v>14.270910260000001</v>
      </c>
      <c r="K2460" s="4">
        <v>14.270910260000001</v>
      </c>
      <c r="L2460" t="s">
        <v>373</v>
      </c>
      <c r="M2460">
        <v>149</v>
      </c>
    </row>
    <row r="2461" spans="1:13" x14ac:dyDescent="0.25">
      <c r="A2461">
        <v>1002511</v>
      </c>
      <c r="B2461" s="1">
        <v>0.39583333333333331</v>
      </c>
      <c r="C2461" s="3">
        <v>5000</v>
      </c>
      <c r="D2461" t="s">
        <v>6</v>
      </c>
      <c r="E2461">
        <v>3</v>
      </c>
      <c r="F2461" t="s">
        <v>7</v>
      </c>
      <c r="G2461" t="s">
        <v>8</v>
      </c>
      <c r="H2461">
        <v>1</v>
      </c>
      <c r="I2461">
        <v>0</v>
      </c>
      <c r="J2461" s="4">
        <v>10.19999981</v>
      </c>
      <c r="K2461" s="4">
        <v>10.19999981</v>
      </c>
      <c r="L2461" t="s">
        <v>468</v>
      </c>
      <c r="M2461">
        <v>0</v>
      </c>
    </row>
    <row r="2462" spans="1:13" x14ac:dyDescent="0.25">
      <c r="A2462">
        <v>1002512</v>
      </c>
      <c r="B2462" s="1">
        <v>0.47916666666666669</v>
      </c>
      <c r="C2462" s="3">
        <v>5366</v>
      </c>
      <c r="D2462" t="s">
        <v>6</v>
      </c>
      <c r="E2462">
        <v>3</v>
      </c>
      <c r="F2462" t="s">
        <v>7</v>
      </c>
      <c r="G2462" t="s">
        <v>14</v>
      </c>
      <c r="H2462">
        <v>2</v>
      </c>
      <c r="I2462">
        <v>0</v>
      </c>
      <c r="J2462" s="4">
        <v>8.9668121339999995</v>
      </c>
      <c r="K2462" s="4">
        <v>8.9668121339999995</v>
      </c>
      <c r="L2462" t="s">
        <v>476</v>
      </c>
      <c r="M2462">
        <v>1</v>
      </c>
    </row>
    <row r="2463" spans="1:13" x14ac:dyDescent="0.25">
      <c r="A2463">
        <v>1002513</v>
      </c>
      <c r="B2463" s="1">
        <v>0.45833333333333331</v>
      </c>
      <c r="C2463" s="3">
        <v>5045</v>
      </c>
      <c r="D2463" t="s">
        <v>6</v>
      </c>
      <c r="E2463">
        <v>3</v>
      </c>
      <c r="F2463" t="s">
        <v>7</v>
      </c>
      <c r="G2463" t="s">
        <v>8</v>
      </c>
      <c r="H2463">
        <v>2</v>
      </c>
      <c r="I2463">
        <v>0</v>
      </c>
      <c r="J2463" s="4">
        <v>16.460037230000001</v>
      </c>
      <c r="K2463" s="4">
        <v>16.460037230000001</v>
      </c>
      <c r="L2463" t="s">
        <v>475</v>
      </c>
      <c r="M2463">
        <v>0</v>
      </c>
    </row>
    <row r="2464" spans="1:13" x14ac:dyDescent="0.25">
      <c r="A2464">
        <v>1002514</v>
      </c>
      <c r="B2464" s="1">
        <v>0.45833333333333331</v>
      </c>
      <c r="C2464" s="3">
        <v>5036</v>
      </c>
      <c r="D2464" t="s">
        <v>6</v>
      </c>
      <c r="E2464">
        <v>3</v>
      </c>
      <c r="F2464" t="s">
        <v>7</v>
      </c>
      <c r="G2464" t="s">
        <v>8</v>
      </c>
      <c r="H2464">
        <v>2</v>
      </c>
      <c r="I2464">
        <v>0</v>
      </c>
      <c r="J2464" s="4">
        <v>17.39296341</v>
      </c>
      <c r="K2464" s="4">
        <v>17.39296341</v>
      </c>
      <c r="L2464" t="s">
        <v>475</v>
      </c>
      <c r="M2464">
        <v>0</v>
      </c>
    </row>
    <row r="2465" spans="1:13" x14ac:dyDescent="0.25">
      <c r="A2465">
        <v>1002515</v>
      </c>
      <c r="B2465" s="1">
        <v>0.45833333333333331</v>
      </c>
      <c r="C2465" s="3">
        <v>914</v>
      </c>
      <c r="D2465" t="s">
        <v>6</v>
      </c>
      <c r="E2465">
        <v>3</v>
      </c>
      <c r="F2465" t="s">
        <v>7</v>
      </c>
      <c r="G2465" t="s">
        <v>10</v>
      </c>
      <c r="H2465">
        <v>2</v>
      </c>
      <c r="I2465">
        <v>0</v>
      </c>
      <c r="J2465" s="4">
        <v>15.3816433</v>
      </c>
      <c r="K2465" s="4">
        <v>15.3816433</v>
      </c>
      <c r="L2465" t="s">
        <v>475</v>
      </c>
      <c r="M2465">
        <v>8</v>
      </c>
    </row>
    <row r="2466" spans="1:13" x14ac:dyDescent="0.25">
      <c r="A2466">
        <v>1002516</v>
      </c>
      <c r="B2466" s="1">
        <v>0.4375</v>
      </c>
      <c r="C2466" s="3">
        <v>5034</v>
      </c>
      <c r="D2466" t="s">
        <v>6</v>
      </c>
      <c r="E2466">
        <v>3</v>
      </c>
      <c r="F2466" t="s">
        <v>7</v>
      </c>
      <c r="G2466" t="s">
        <v>8</v>
      </c>
      <c r="H2466">
        <v>1</v>
      </c>
      <c r="I2466">
        <v>0</v>
      </c>
      <c r="J2466" s="4">
        <v>21.768056869999999</v>
      </c>
      <c r="K2466" s="4">
        <v>21.768056869999999</v>
      </c>
      <c r="L2466" t="s">
        <v>372</v>
      </c>
      <c r="M2466">
        <v>0</v>
      </c>
    </row>
    <row r="2467" spans="1:13" x14ac:dyDescent="0.25">
      <c r="A2467">
        <v>1002517</v>
      </c>
      <c r="B2467" s="1">
        <v>0.4375</v>
      </c>
      <c r="C2467" s="3">
        <v>4968</v>
      </c>
      <c r="D2467" t="s">
        <v>6</v>
      </c>
      <c r="E2467">
        <v>3</v>
      </c>
      <c r="F2467" t="s">
        <v>7</v>
      </c>
      <c r="G2467" t="s">
        <v>14</v>
      </c>
      <c r="H2467">
        <v>2</v>
      </c>
      <c r="I2467">
        <v>0</v>
      </c>
      <c r="J2467" s="4">
        <v>12.20091248</v>
      </c>
      <c r="K2467" s="4">
        <v>12.20091248</v>
      </c>
      <c r="L2467" t="s">
        <v>372</v>
      </c>
      <c r="M2467">
        <v>7</v>
      </c>
    </row>
    <row r="2468" spans="1:13" x14ac:dyDescent="0.25">
      <c r="A2468">
        <v>1002518</v>
      </c>
      <c r="B2468" s="1">
        <v>0.41666666666666669</v>
      </c>
      <c r="C2468" s="3">
        <v>912</v>
      </c>
      <c r="D2468" t="s">
        <v>6</v>
      </c>
      <c r="E2468">
        <v>3</v>
      </c>
      <c r="F2468" t="s">
        <v>7</v>
      </c>
      <c r="G2468" t="s">
        <v>8</v>
      </c>
      <c r="H2468">
        <v>1</v>
      </c>
      <c r="I2468">
        <v>0</v>
      </c>
      <c r="J2468" s="4">
        <v>11.48566151</v>
      </c>
      <c r="K2468" s="4">
        <v>11.48566151</v>
      </c>
      <c r="L2468" t="s">
        <v>609</v>
      </c>
      <c r="M2468">
        <v>0</v>
      </c>
    </row>
    <row r="2469" spans="1:13" x14ac:dyDescent="0.25">
      <c r="A2469">
        <v>1002519</v>
      </c>
      <c r="B2469" s="1">
        <v>0.41666666666666669</v>
      </c>
      <c r="C2469" s="3">
        <v>4769</v>
      </c>
      <c r="D2469" t="s">
        <v>6</v>
      </c>
      <c r="E2469">
        <v>3</v>
      </c>
      <c r="F2469" t="s">
        <v>7</v>
      </c>
      <c r="G2469" t="s">
        <v>8</v>
      </c>
      <c r="H2469">
        <v>1</v>
      </c>
      <c r="I2469">
        <v>0</v>
      </c>
      <c r="J2469" s="4">
        <v>12.600000380000001</v>
      </c>
      <c r="K2469" s="4">
        <v>12.600000380000001</v>
      </c>
      <c r="L2469" t="s">
        <v>609</v>
      </c>
      <c r="M2469">
        <v>0</v>
      </c>
    </row>
    <row r="2470" spans="1:13" x14ac:dyDescent="0.25">
      <c r="A2470">
        <v>1002520</v>
      </c>
      <c r="B2470" s="1">
        <v>0.50069444444444444</v>
      </c>
      <c r="C2470" s="3">
        <v>2855</v>
      </c>
      <c r="D2470" t="s">
        <v>6</v>
      </c>
      <c r="E2470">
        <v>3</v>
      </c>
      <c r="F2470" t="s">
        <v>7</v>
      </c>
      <c r="G2470" t="s">
        <v>8</v>
      </c>
      <c r="H2470">
        <v>1</v>
      </c>
      <c r="I2470">
        <v>0</v>
      </c>
      <c r="J2470" s="4">
        <v>19.136264799999999</v>
      </c>
      <c r="K2470" s="4">
        <v>19.136264799999999</v>
      </c>
      <c r="L2470" t="s">
        <v>477</v>
      </c>
      <c r="M2470">
        <v>0</v>
      </c>
    </row>
    <row r="2471" spans="1:13" x14ac:dyDescent="0.25">
      <c r="A2471">
        <v>1002521</v>
      </c>
      <c r="B2471" s="1">
        <v>0.50069444444444444</v>
      </c>
      <c r="C2471" s="3">
        <v>729</v>
      </c>
      <c r="D2471" t="s">
        <v>6</v>
      </c>
      <c r="E2471">
        <v>3</v>
      </c>
      <c r="F2471" t="s">
        <v>7</v>
      </c>
      <c r="G2471" t="s">
        <v>8</v>
      </c>
      <c r="H2471">
        <v>2</v>
      </c>
      <c r="I2471">
        <v>0</v>
      </c>
      <c r="J2471" s="4">
        <v>14.01459599</v>
      </c>
      <c r="K2471" s="4">
        <v>14.01459599</v>
      </c>
      <c r="L2471" t="s">
        <v>477</v>
      </c>
      <c r="M2471">
        <v>0</v>
      </c>
    </row>
    <row r="2472" spans="1:13" x14ac:dyDescent="0.25">
      <c r="A2472">
        <v>1002522</v>
      </c>
      <c r="B2472" s="1">
        <v>0.50069444444444444</v>
      </c>
      <c r="C2472" s="3">
        <v>903</v>
      </c>
      <c r="D2472" t="s">
        <v>6</v>
      </c>
      <c r="E2472">
        <v>3</v>
      </c>
      <c r="F2472" t="s">
        <v>7</v>
      </c>
      <c r="G2472" t="s">
        <v>8</v>
      </c>
      <c r="H2472">
        <v>2</v>
      </c>
      <c r="I2472">
        <v>1</v>
      </c>
      <c r="J2472" s="4">
        <v>12.132876400000001</v>
      </c>
      <c r="K2472" s="4">
        <v>12.132876400000001</v>
      </c>
      <c r="L2472" t="s">
        <v>477</v>
      </c>
      <c r="M2472">
        <v>0</v>
      </c>
    </row>
    <row r="2473" spans="1:13" x14ac:dyDescent="0.25">
      <c r="A2473">
        <v>1002523</v>
      </c>
      <c r="B2473" s="1">
        <v>0.50069444444444444</v>
      </c>
      <c r="C2473" s="3">
        <v>5495</v>
      </c>
      <c r="D2473" t="s">
        <v>6</v>
      </c>
      <c r="E2473">
        <v>3</v>
      </c>
      <c r="F2473" t="s">
        <v>7</v>
      </c>
      <c r="G2473" t="s">
        <v>8</v>
      </c>
      <c r="H2473">
        <v>2</v>
      </c>
      <c r="I2473">
        <v>0</v>
      </c>
      <c r="J2473" s="4">
        <v>19</v>
      </c>
      <c r="K2473" s="4">
        <v>19</v>
      </c>
      <c r="L2473" t="s">
        <v>477</v>
      </c>
      <c r="M2473">
        <v>0</v>
      </c>
    </row>
    <row r="2474" spans="1:13" x14ac:dyDescent="0.25">
      <c r="A2474">
        <v>1002524</v>
      </c>
      <c r="B2474" s="1">
        <v>0.50069444444444444</v>
      </c>
      <c r="C2474" s="3">
        <v>5264</v>
      </c>
      <c r="D2474" t="s">
        <v>6</v>
      </c>
      <c r="E2474">
        <v>3</v>
      </c>
      <c r="F2474" t="s">
        <v>7</v>
      </c>
      <c r="G2474" t="s">
        <v>8</v>
      </c>
      <c r="H2474">
        <v>3</v>
      </c>
      <c r="I2474">
        <v>0</v>
      </c>
      <c r="J2474" s="4">
        <v>16.367496490000001</v>
      </c>
      <c r="K2474" s="4">
        <v>16.367496490000001</v>
      </c>
      <c r="L2474" t="s">
        <v>477</v>
      </c>
      <c r="M2474">
        <v>0</v>
      </c>
    </row>
    <row r="2475" spans="1:13" x14ac:dyDescent="0.25">
      <c r="A2475">
        <v>1002525</v>
      </c>
      <c r="B2475" s="1">
        <v>0.50069444444444444</v>
      </c>
      <c r="C2475" s="3">
        <v>912</v>
      </c>
      <c r="D2475" t="s">
        <v>6</v>
      </c>
      <c r="E2475">
        <v>3</v>
      </c>
      <c r="F2475" t="s">
        <v>7</v>
      </c>
      <c r="G2475" t="s">
        <v>8</v>
      </c>
      <c r="H2475">
        <v>3</v>
      </c>
      <c r="I2475">
        <v>0</v>
      </c>
      <c r="J2475" s="4">
        <v>2.2793657779999998</v>
      </c>
      <c r="K2475" s="4">
        <v>2.2793657779999998</v>
      </c>
      <c r="L2475" t="s">
        <v>477</v>
      </c>
      <c r="M2475">
        <v>0</v>
      </c>
    </row>
    <row r="2476" spans="1:13" x14ac:dyDescent="0.25">
      <c r="A2476">
        <v>1002526</v>
      </c>
      <c r="B2476" s="1">
        <v>0.50069444444444444</v>
      </c>
      <c r="C2476" s="3">
        <v>918</v>
      </c>
      <c r="D2476" t="s">
        <v>6</v>
      </c>
      <c r="E2476">
        <v>3</v>
      </c>
      <c r="F2476" t="s">
        <v>7</v>
      </c>
      <c r="G2476" t="s">
        <v>8</v>
      </c>
      <c r="H2476">
        <v>1</v>
      </c>
      <c r="I2476">
        <v>2</v>
      </c>
      <c r="J2476" s="4">
        <v>2.0624334809999998</v>
      </c>
      <c r="K2476" s="4">
        <v>2.0624334809999998</v>
      </c>
      <c r="L2476" t="s">
        <v>477</v>
      </c>
      <c r="M2476">
        <v>0</v>
      </c>
    </row>
    <row r="2477" spans="1:13" x14ac:dyDescent="0.25">
      <c r="A2477">
        <v>1002527</v>
      </c>
      <c r="B2477" s="1">
        <v>0.50069444444444444</v>
      </c>
      <c r="C2477" s="3">
        <v>1205</v>
      </c>
      <c r="D2477" t="s">
        <v>6</v>
      </c>
      <c r="E2477">
        <v>3</v>
      </c>
      <c r="F2477" t="s">
        <v>7</v>
      </c>
      <c r="G2477" t="s">
        <v>17</v>
      </c>
      <c r="H2477">
        <v>3</v>
      </c>
      <c r="I2477">
        <v>0</v>
      </c>
      <c r="J2477" s="4">
        <v>17.399999619999999</v>
      </c>
      <c r="K2477" s="4">
        <v>17.399999619999999</v>
      </c>
      <c r="L2477" t="s">
        <v>477</v>
      </c>
      <c r="M2477">
        <v>10</v>
      </c>
    </row>
    <row r="2478" spans="1:13" x14ac:dyDescent="0.25">
      <c r="A2478">
        <v>1002528</v>
      </c>
      <c r="B2478" s="1">
        <v>0.50069444444444444</v>
      </c>
      <c r="C2478" s="3">
        <v>760</v>
      </c>
      <c r="D2478" t="s">
        <v>6</v>
      </c>
      <c r="E2478">
        <v>3</v>
      </c>
      <c r="F2478" t="s">
        <v>7</v>
      </c>
      <c r="G2478" t="s">
        <v>17</v>
      </c>
      <c r="H2478">
        <v>1</v>
      </c>
      <c r="I2478">
        <v>1</v>
      </c>
      <c r="J2478" s="4">
        <v>10.600000380000001</v>
      </c>
      <c r="K2478" s="4">
        <v>10.600000380000001</v>
      </c>
      <c r="L2478" t="s">
        <v>477</v>
      </c>
      <c r="M2478">
        <v>239</v>
      </c>
    </row>
    <row r="2479" spans="1:13" x14ac:dyDescent="0.25">
      <c r="A2479">
        <v>1002529</v>
      </c>
      <c r="B2479" s="1">
        <v>0.50069444444444444</v>
      </c>
      <c r="C2479" s="3">
        <v>5297</v>
      </c>
      <c r="D2479" t="s">
        <v>6</v>
      </c>
      <c r="E2479">
        <v>3</v>
      </c>
      <c r="F2479" t="s">
        <v>7</v>
      </c>
      <c r="G2479" t="s">
        <v>17</v>
      </c>
      <c r="H2479">
        <v>1</v>
      </c>
      <c r="I2479">
        <v>2</v>
      </c>
      <c r="J2479" s="4">
        <v>14.48253536</v>
      </c>
      <c r="K2479" s="4">
        <v>14.48253536</v>
      </c>
      <c r="L2479" t="s">
        <v>477</v>
      </c>
      <c r="M2479">
        <v>3</v>
      </c>
    </row>
    <row r="2480" spans="1:13" x14ac:dyDescent="0.25">
      <c r="A2480">
        <v>1002530</v>
      </c>
      <c r="B2480" s="1">
        <v>0.50069444444444444</v>
      </c>
      <c r="C2480" s="3">
        <v>82</v>
      </c>
      <c r="D2480" t="s">
        <v>6</v>
      </c>
      <c r="E2480">
        <v>3</v>
      </c>
      <c r="F2480" t="s">
        <v>7</v>
      </c>
      <c r="G2480" t="s">
        <v>8</v>
      </c>
      <c r="H2480">
        <v>3</v>
      </c>
      <c r="I2480">
        <v>0</v>
      </c>
      <c r="J2480" s="4">
        <v>14.399999619999999</v>
      </c>
      <c r="K2480" s="4">
        <v>14.399999619999999</v>
      </c>
      <c r="L2480" t="s">
        <v>477</v>
      </c>
      <c r="M2480">
        <v>0</v>
      </c>
    </row>
    <row r="2481" spans="1:13" x14ac:dyDescent="0.25">
      <c r="A2481">
        <v>1002531</v>
      </c>
      <c r="B2481" s="1">
        <v>0.95833333333333337</v>
      </c>
      <c r="C2481" s="3">
        <v>4901</v>
      </c>
      <c r="D2481" t="s">
        <v>6</v>
      </c>
      <c r="E2481">
        <v>3</v>
      </c>
      <c r="F2481" t="s">
        <v>20</v>
      </c>
      <c r="G2481" t="s">
        <v>10</v>
      </c>
      <c r="H2481">
        <v>2</v>
      </c>
      <c r="I2481">
        <v>0</v>
      </c>
      <c r="J2481" s="4">
        <v>19.923677439999999</v>
      </c>
      <c r="K2481" s="4">
        <v>19.923677439999999</v>
      </c>
      <c r="L2481" t="s">
        <v>576</v>
      </c>
      <c r="M2481">
        <v>27</v>
      </c>
    </row>
    <row r="2482" spans="1:13" x14ac:dyDescent="0.25">
      <c r="A2482">
        <v>1002532</v>
      </c>
      <c r="B2482" s="1">
        <v>0.95833333333333337</v>
      </c>
      <c r="C2482" s="3">
        <v>110</v>
      </c>
      <c r="D2482" t="s">
        <v>6</v>
      </c>
      <c r="E2482">
        <v>3</v>
      </c>
      <c r="F2482" t="s">
        <v>20</v>
      </c>
      <c r="G2482" t="s">
        <v>10</v>
      </c>
      <c r="H2482">
        <v>1</v>
      </c>
      <c r="I2482">
        <v>0</v>
      </c>
      <c r="J2482" s="4">
        <v>17.700000760000002</v>
      </c>
      <c r="K2482" s="4">
        <v>17.700000760000002</v>
      </c>
      <c r="L2482" t="s">
        <v>576</v>
      </c>
      <c r="M2482">
        <v>37</v>
      </c>
    </row>
    <row r="2483" spans="1:13" x14ac:dyDescent="0.25">
      <c r="A2483">
        <v>1002533</v>
      </c>
      <c r="B2483" s="1">
        <v>0.97916666666666663</v>
      </c>
      <c r="C2483" s="3">
        <v>814</v>
      </c>
      <c r="D2483" t="s">
        <v>6</v>
      </c>
      <c r="E2483">
        <v>3</v>
      </c>
      <c r="F2483" t="s">
        <v>20</v>
      </c>
      <c r="G2483" t="s">
        <v>10</v>
      </c>
      <c r="H2483">
        <v>3</v>
      </c>
      <c r="I2483">
        <v>0</v>
      </c>
      <c r="J2483" s="4">
        <v>34.599998470000003</v>
      </c>
      <c r="K2483" s="4">
        <v>34.599998470000003</v>
      </c>
      <c r="L2483" t="s">
        <v>358</v>
      </c>
      <c r="M2483">
        <v>25</v>
      </c>
    </row>
    <row r="2484" spans="1:13" x14ac:dyDescent="0.25">
      <c r="A2484">
        <v>1002534</v>
      </c>
      <c r="B2484" s="1">
        <v>0.97916666666666663</v>
      </c>
      <c r="C2484" s="3">
        <v>5099</v>
      </c>
      <c r="D2484" t="s">
        <v>6</v>
      </c>
      <c r="E2484">
        <v>3</v>
      </c>
      <c r="F2484" t="s">
        <v>20</v>
      </c>
      <c r="G2484" t="s">
        <v>10</v>
      </c>
      <c r="H2484">
        <v>1</v>
      </c>
      <c r="I2484">
        <v>0</v>
      </c>
      <c r="J2484" s="4">
        <v>12</v>
      </c>
      <c r="K2484" s="4">
        <v>12</v>
      </c>
      <c r="L2484" t="s">
        <v>358</v>
      </c>
      <c r="M2484">
        <v>15</v>
      </c>
    </row>
    <row r="2485" spans="1:13" x14ac:dyDescent="0.25">
      <c r="A2485">
        <v>1002535</v>
      </c>
      <c r="B2485" s="1">
        <v>0.97916666666666663</v>
      </c>
      <c r="C2485" s="3">
        <v>4803</v>
      </c>
      <c r="D2485" t="s">
        <v>6</v>
      </c>
      <c r="E2485">
        <v>3</v>
      </c>
      <c r="F2485" t="s">
        <v>20</v>
      </c>
      <c r="G2485" t="s">
        <v>10</v>
      </c>
      <c r="H2485">
        <v>1</v>
      </c>
      <c r="I2485">
        <v>0</v>
      </c>
      <c r="J2485" s="4">
        <v>15.22087097</v>
      </c>
      <c r="K2485" s="4">
        <v>15.22087097</v>
      </c>
      <c r="L2485" t="s">
        <v>358</v>
      </c>
      <c r="M2485">
        <v>4</v>
      </c>
    </row>
    <row r="2486" spans="1:13" x14ac:dyDescent="0.25">
      <c r="A2486">
        <v>1002536</v>
      </c>
      <c r="B2486" s="1">
        <v>0.97916666666666663</v>
      </c>
      <c r="C2486" s="3">
        <v>4868</v>
      </c>
      <c r="D2486" t="s">
        <v>6</v>
      </c>
      <c r="E2486">
        <v>3</v>
      </c>
      <c r="F2486" t="s">
        <v>20</v>
      </c>
      <c r="G2486" t="s">
        <v>10</v>
      </c>
      <c r="H2486">
        <v>2</v>
      </c>
      <c r="I2486">
        <v>0</v>
      </c>
      <c r="J2486" s="4">
        <v>17.434068679999999</v>
      </c>
      <c r="K2486" s="4">
        <v>17.434068679999999</v>
      </c>
      <c r="L2486" t="s">
        <v>358</v>
      </c>
      <c r="M2486">
        <v>22</v>
      </c>
    </row>
    <row r="2487" spans="1:13" x14ac:dyDescent="0.25">
      <c r="A2487">
        <v>1002537</v>
      </c>
      <c r="B2487" s="1">
        <v>0.97916666666666663</v>
      </c>
      <c r="C2487" s="3">
        <v>5564</v>
      </c>
      <c r="D2487" t="s">
        <v>6</v>
      </c>
      <c r="E2487">
        <v>3</v>
      </c>
      <c r="F2487" t="s">
        <v>20</v>
      </c>
      <c r="G2487" t="s">
        <v>14</v>
      </c>
      <c r="H2487">
        <v>2</v>
      </c>
      <c r="I2487">
        <v>0</v>
      </c>
      <c r="J2487" s="4">
        <v>11.899999619999999</v>
      </c>
      <c r="K2487" s="4">
        <v>11.899999619999999</v>
      </c>
      <c r="L2487" t="s">
        <v>358</v>
      </c>
      <c r="M2487">
        <v>16</v>
      </c>
    </row>
    <row r="2488" spans="1:13" x14ac:dyDescent="0.25">
      <c r="A2488">
        <v>1002538</v>
      </c>
      <c r="B2488" s="1">
        <v>0.97916666666666663</v>
      </c>
      <c r="C2488" s="3">
        <v>5562</v>
      </c>
      <c r="D2488" t="s">
        <v>6</v>
      </c>
      <c r="E2488">
        <v>3</v>
      </c>
      <c r="F2488" t="s">
        <v>20</v>
      </c>
      <c r="G2488" t="s">
        <v>14</v>
      </c>
      <c r="H2488">
        <v>2</v>
      </c>
      <c r="I2488">
        <v>0</v>
      </c>
      <c r="J2488" s="4">
        <v>13.5</v>
      </c>
      <c r="K2488" s="4">
        <v>13.5</v>
      </c>
      <c r="L2488" t="s">
        <v>358</v>
      </c>
      <c r="M2488">
        <v>13</v>
      </c>
    </row>
    <row r="2489" spans="1:13" x14ac:dyDescent="0.25">
      <c r="A2489">
        <v>1002539</v>
      </c>
      <c r="B2489" s="1">
        <v>0.97916666666666663</v>
      </c>
      <c r="C2489" s="3">
        <v>4769</v>
      </c>
      <c r="D2489" t="s">
        <v>6</v>
      </c>
      <c r="E2489">
        <v>3</v>
      </c>
      <c r="F2489" t="s">
        <v>20</v>
      </c>
      <c r="G2489" t="s">
        <v>14</v>
      </c>
      <c r="H2489">
        <v>1</v>
      </c>
      <c r="I2489">
        <v>0</v>
      </c>
      <c r="J2489" s="4">
        <v>7.1999998090000004</v>
      </c>
      <c r="K2489" s="4">
        <v>7.1999998090000004</v>
      </c>
      <c r="L2489" t="s">
        <v>358</v>
      </c>
      <c r="M2489">
        <v>3</v>
      </c>
    </row>
    <row r="2490" spans="1:13" x14ac:dyDescent="0.25">
      <c r="A2490">
        <v>1002540</v>
      </c>
      <c r="B2490" s="1">
        <v>0</v>
      </c>
      <c r="C2490" s="3">
        <v>4968</v>
      </c>
      <c r="D2490" t="s">
        <v>6</v>
      </c>
      <c r="E2490">
        <v>3</v>
      </c>
      <c r="F2490" t="s">
        <v>20</v>
      </c>
      <c r="G2490" t="s">
        <v>10</v>
      </c>
      <c r="H2490">
        <v>1</v>
      </c>
      <c r="I2490">
        <v>0</v>
      </c>
      <c r="J2490" s="4">
        <v>11.399999619999999</v>
      </c>
      <c r="K2490" s="4">
        <v>11.399999619999999</v>
      </c>
      <c r="L2490" s="2">
        <v>44784</v>
      </c>
      <c r="M2490">
        <v>24</v>
      </c>
    </row>
    <row r="2491" spans="1:13" x14ac:dyDescent="0.25">
      <c r="A2491">
        <v>1002541</v>
      </c>
      <c r="B2491" s="1">
        <v>0</v>
      </c>
      <c r="C2491" s="3">
        <v>736</v>
      </c>
      <c r="D2491" t="s">
        <v>6</v>
      </c>
      <c r="E2491">
        <v>3</v>
      </c>
      <c r="F2491" t="s">
        <v>20</v>
      </c>
      <c r="G2491" t="s">
        <v>14</v>
      </c>
      <c r="H2491">
        <v>1</v>
      </c>
      <c r="I2491">
        <v>0</v>
      </c>
      <c r="J2491" s="4">
        <v>7.8000001909999996</v>
      </c>
      <c r="K2491" s="4">
        <v>7.8000001909999996</v>
      </c>
      <c r="L2491" s="2">
        <v>44784</v>
      </c>
      <c r="M2491">
        <v>25</v>
      </c>
    </row>
    <row r="2492" spans="1:13" x14ac:dyDescent="0.25">
      <c r="A2492">
        <v>1002542</v>
      </c>
      <c r="B2492" s="1">
        <v>6.25E-2</v>
      </c>
      <c r="C2492" s="3">
        <v>4967</v>
      </c>
      <c r="D2492" t="s">
        <v>6</v>
      </c>
      <c r="E2492">
        <v>3</v>
      </c>
      <c r="F2492" t="s">
        <v>20</v>
      </c>
      <c r="G2492" t="s">
        <v>14</v>
      </c>
      <c r="H2492">
        <v>2</v>
      </c>
      <c r="I2492">
        <v>0</v>
      </c>
      <c r="J2492" s="4">
        <v>28.399999619999999</v>
      </c>
      <c r="K2492" s="4">
        <v>28.399999619999999</v>
      </c>
      <c r="L2492" t="s">
        <v>359</v>
      </c>
      <c r="M2492">
        <v>18</v>
      </c>
    </row>
    <row r="2493" spans="1:13" x14ac:dyDescent="0.25">
      <c r="A2493">
        <v>1002543</v>
      </c>
      <c r="B2493" s="1">
        <v>6.25E-2</v>
      </c>
      <c r="C2493" s="3">
        <v>5100</v>
      </c>
      <c r="D2493" t="s">
        <v>6</v>
      </c>
      <c r="E2493">
        <v>3</v>
      </c>
      <c r="F2493" t="s">
        <v>20</v>
      </c>
      <c r="G2493" t="s">
        <v>14</v>
      </c>
      <c r="H2493">
        <v>2</v>
      </c>
      <c r="I2493">
        <v>0</v>
      </c>
      <c r="J2493" s="4">
        <v>27.5</v>
      </c>
      <c r="K2493" s="4">
        <v>27.5</v>
      </c>
      <c r="L2493" t="s">
        <v>359</v>
      </c>
      <c r="M2493">
        <v>18</v>
      </c>
    </row>
    <row r="2494" spans="1:13" x14ac:dyDescent="0.25">
      <c r="A2494">
        <v>1002544</v>
      </c>
      <c r="B2494" s="1">
        <v>6.25E-2</v>
      </c>
      <c r="C2494" s="3">
        <v>4968</v>
      </c>
      <c r="D2494" t="s">
        <v>6</v>
      </c>
      <c r="E2494">
        <v>3</v>
      </c>
      <c r="F2494" t="s">
        <v>20</v>
      </c>
      <c r="G2494" t="s">
        <v>10</v>
      </c>
      <c r="H2494">
        <v>3</v>
      </c>
      <c r="I2494">
        <v>0</v>
      </c>
      <c r="J2494" s="4">
        <v>19.538204189999998</v>
      </c>
      <c r="K2494" s="4">
        <v>19.538204189999998</v>
      </c>
      <c r="L2494" t="s">
        <v>359</v>
      </c>
      <c r="M2494">
        <v>15</v>
      </c>
    </row>
    <row r="2495" spans="1:13" x14ac:dyDescent="0.25">
      <c r="A2495">
        <v>1002545</v>
      </c>
      <c r="B2495" s="1">
        <v>6.25E-2</v>
      </c>
      <c r="C2495" s="3">
        <v>5000</v>
      </c>
      <c r="D2495" t="s">
        <v>6</v>
      </c>
      <c r="E2495">
        <v>3</v>
      </c>
      <c r="F2495" t="s">
        <v>20</v>
      </c>
      <c r="G2495" t="s">
        <v>14</v>
      </c>
      <c r="H2495">
        <v>2</v>
      </c>
      <c r="I2495">
        <v>0</v>
      </c>
      <c r="J2495" s="4">
        <v>16.5</v>
      </c>
      <c r="K2495" s="4">
        <v>16.5</v>
      </c>
      <c r="L2495" t="s">
        <v>359</v>
      </c>
      <c r="M2495">
        <v>18</v>
      </c>
    </row>
    <row r="2496" spans="1:13" x14ac:dyDescent="0.25">
      <c r="A2496">
        <v>1002546</v>
      </c>
      <c r="B2496" s="1">
        <v>6.25E-2</v>
      </c>
      <c r="C2496" s="3">
        <v>4769</v>
      </c>
      <c r="D2496" t="s">
        <v>6</v>
      </c>
      <c r="E2496">
        <v>3</v>
      </c>
      <c r="F2496" t="s">
        <v>20</v>
      </c>
      <c r="G2496" t="s">
        <v>14</v>
      </c>
      <c r="H2496">
        <v>1</v>
      </c>
      <c r="I2496">
        <v>0</v>
      </c>
      <c r="J2496" s="4">
        <v>11.04410362</v>
      </c>
      <c r="K2496" s="4">
        <v>11.04410362</v>
      </c>
      <c r="L2496" t="s">
        <v>359</v>
      </c>
      <c r="M2496">
        <v>14</v>
      </c>
    </row>
    <row r="2497" spans="1:13" x14ac:dyDescent="0.25">
      <c r="A2497">
        <v>1002547</v>
      </c>
      <c r="B2497" s="1">
        <v>6.25E-2</v>
      </c>
      <c r="C2497" s="3">
        <v>4638</v>
      </c>
      <c r="D2497" t="s">
        <v>6</v>
      </c>
      <c r="E2497">
        <v>3</v>
      </c>
      <c r="F2497" t="s">
        <v>20</v>
      </c>
      <c r="G2497" t="s">
        <v>14</v>
      </c>
      <c r="H2497">
        <v>1</v>
      </c>
      <c r="I2497">
        <v>0</v>
      </c>
      <c r="J2497" s="4">
        <v>8.3999996190000008</v>
      </c>
      <c r="K2497" s="4">
        <v>8.3999996190000008</v>
      </c>
      <c r="L2497" t="s">
        <v>359</v>
      </c>
      <c r="M2497">
        <v>14</v>
      </c>
    </row>
    <row r="2498" spans="1:13" x14ac:dyDescent="0.25">
      <c r="A2498">
        <v>1002548</v>
      </c>
      <c r="B2498" s="1">
        <v>6.25E-2</v>
      </c>
      <c r="C2498" s="3">
        <v>4637</v>
      </c>
      <c r="D2498" t="s">
        <v>6</v>
      </c>
      <c r="E2498">
        <v>3</v>
      </c>
      <c r="F2498" t="s">
        <v>20</v>
      </c>
      <c r="G2498" t="s">
        <v>14</v>
      </c>
      <c r="H2498">
        <v>2</v>
      </c>
      <c r="I2498">
        <v>0</v>
      </c>
      <c r="J2498" s="4">
        <v>8.5</v>
      </c>
      <c r="K2498" s="4">
        <v>8.5</v>
      </c>
      <c r="L2498" t="s">
        <v>359</v>
      </c>
      <c r="M2498">
        <v>17</v>
      </c>
    </row>
    <row r="2499" spans="1:13" x14ac:dyDescent="0.25">
      <c r="A2499">
        <v>1002549</v>
      </c>
      <c r="B2499" s="1">
        <v>0.375</v>
      </c>
      <c r="C2499" s="3">
        <v>4868</v>
      </c>
      <c r="D2499" t="s">
        <v>6</v>
      </c>
      <c r="E2499">
        <v>3</v>
      </c>
      <c r="F2499" t="s">
        <v>7</v>
      </c>
      <c r="G2499" t="s">
        <v>10</v>
      </c>
      <c r="H2499">
        <v>1</v>
      </c>
      <c r="I2499">
        <v>0</v>
      </c>
      <c r="J2499" s="4">
        <v>23.441844939999999</v>
      </c>
      <c r="K2499" s="4">
        <v>23.441844939999999</v>
      </c>
      <c r="L2499" t="s">
        <v>370</v>
      </c>
      <c r="M2499">
        <v>4</v>
      </c>
    </row>
    <row r="2500" spans="1:13" x14ac:dyDescent="0.25">
      <c r="A2500">
        <v>1002550</v>
      </c>
      <c r="B2500" s="1">
        <v>0.10416666666666667</v>
      </c>
      <c r="C2500" s="3">
        <v>4803</v>
      </c>
      <c r="D2500" t="s">
        <v>6</v>
      </c>
      <c r="E2500">
        <v>3</v>
      </c>
      <c r="F2500" t="s">
        <v>20</v>
      </c>
      <c r="G2500" t="s">
        <v>14</v>
      </c>
      <c r="H2500">
        <v>2</v>
      </c>
      <c r="I2500">
        <v>0</v>
      </c>
      <c r="J2500" s="4">
        <v>23.629734039999999</v>
      </c>
      <c r="K2500" s="4">
        <v>23.629734039999999</v>
      </c>
      <c r="L2500" t="s">
        <v>363</v>
      </c>
      <c r="M2500">
        <v>24</v>
      </c>
    </row>
    <row r="2501" spans="1:13" x14ac:dyDescent="0.25">
      <c r="A2501">
        <v>1002551</v>
      </c>
      <c r="B2501" s="1">
        <v>0.10416666666666667</v>
      </c>
      <c r="C2501" s="3">
        <v>919</v>
      </c>
      <c r="D2501" t="s">
        <v>6</v>
      </c>
      <c r="E2501">
        <v>3</v>
      </c>
      <c r="F2501" t="s">
        <v>20</v>
      </c>
      <c r="G2501" t="s">
        <v>14</v>
      </c>
      <c r="H2501">
        <v>3</v>
      </c>
      <c r="I2501">
        <v>0</v>
      </c>
      <c r="J2501" s="4">
        <v>16.299999239999998</v>
      </c>
      <c r="K2501" s="4">
        <v>16.299999239999998</v>
      </c>
      <c r="L2501" t="s">
        <v>363</v>
      </c>
      <c r="M2501">
        <v>21</v>
      </c>
    </row>
    <row r="2502" spans="1:13" x14ac:dyDescent="0.25">
      <c r="A2502">
        <v>1002552</v>
      </c>
      <c r="B2502" s="1">
        <v>0.10416666666666667</v>
      </c>
      <c r="C2502" s="3">
        <v>110</v>
      </c>
      <c r="D2502" t="s">
        <v>6</v>
      </c>
      <c r="E2502">
        <v>3</v>
      </c>
      <c r="F2502" t="s">
        <v>20</v>
      </c>
      <c r="G2502" t="s">
        <v>14</v>
      </c>
      <c r="H2502">
        <v>1</v>
      </c>
      <c r="I2502">
        <v>0</v>
      </c>
      <c r="J2502" s="4">
        <v>25.899999619999999</v>
      </c>
      <c r="K2502" s="4">
        <v>25.899999619999999</v>
      </c>
      <c r="L2502" t="s">
        <v>363</v>
      </c>
      <c r="M2502">
        <v>20</v>
      </c>
    </row>
    <row r="2503" spans="1:13" x14ac:dyDescent="0.25">
      <c r="A2503">
        <v>1002553</v>
      </c>
      <c r="B2503" s="1">
        <v>0.10416666666666667</v>
      </c>
      <c r="C2503" s="3">
        <v>736</v>
      </c>
      <c r="D2503" t="s">
        <v>6</v>
      </c>
      <c r="E2503">
        <v>3</v>
      </c>
      <c r="F2503" t="s">
        <v>20</v>
      </c>
      <c r="G2503" t="s">
        <v>14</v>
      </c>
      <c r="H2503">
        <v>2</v>
      </c>
      <c r="I2503">
        <v>0</v>
      </c>
      <c r="J2503" s="4">
        <v>20.5</v>
      </c>
      <c r="K2503" s="4">
        <v>20.5</v>
      </c>
      <c r="L2503" t="s">
        <v>363</v>
      </c>
      <c r="M2503">
        <v>22</v>
      </c>
    </row>
    <row r="2504" spans="1:13" x14ac:dyDescent="0.25">
      <c r="A2504">
        <v>1002554</v>
      </c>
      <c r="B2504" s="1">
        <v>0.10416666666666667</v>
      </c>
      <c r="C2504" s="3">
        <v>4868</v>
      </c>
      <c r="D2504" t="s">
        <v>6</v>
      </c>
      <c r="E2504">
        <v>3</v>
      </c>
      <c r="F2504" t="s">
        <v>20</v>
      </c>
      <c r="G2504" t="s">
        <v>14</v>
      </c>
      <c r="H2504">
        <v>1</v>
      </c>
      <c r="I2504">
        <v>0</v>
      </c>
      <c r="J2504" s="4">
        <v>14.69999981</v>
      </c>
      <c r="K2504" s="4">
        <v>14.69999981</v>
      </c>
      <c r="L2504" t="s">
        <v>363</v>
      </c>
      <c r="M2504">
        <v>23</v>
      </c>
    </row>
    <row r="2505" spans="1:13" x14ac:dyDescent="0.25">
      <c r="A2505">
        <v>1002555</v>
      </c>
      <c r="B2505" s="1">
        <v>0.10416666666666667</v>
      </c>
      <c r="C2505" s="3">
        <v>5562</v>
      </c>
      <c r="D2505" t="s">
        <v>6</v>
      </c>
      <c r="E2505">
        <v>3</v>
      </c>
      <c r="F2505" t="s">
        <v>20</v>
      </c>
      <c r="G2505" t="s">
        <v>14</v>
      </c>
      <c r="H2505">
        <v>1</v>
      </c>
      <c r="I2505">
        <v>0</v>
      </c>
      <c r="J2505" s="4">
        <v>10.600000380000001</v>
      </c>
      <c r="K2505" s="4">
        <v>10.600000380000001</v>
      </c>
      <c r="L2505" t="s">
        <v>363</v>
      </c>
      <c r="M2505">
        <v>13</v>
      </c>
    </row>
    <row r="2506" spans="1:13" x14ac:dyDescent="0.25">
      <c r="A2506">
        <v>1002556</v>
      </c>
      <c r="B2506" s="1">
        <v>0.10416666666666667</v>
      </c>
      <c r="C2506" s="3">
        <v>5561</v>
      </c>
      <c r="D2506" t="s">
        <v>6</v>
      </c>
      <c r="E2506">
        <v>3</v>
      </c>
      <c r="F2506" t="s">
        <v>20</v>
      </c>
      <c r="G2506" t="s">
        <v>14</v>
      </c>
      <c r="H2506">
        <v>3</v>
      </c>
      <c r="I2506">
        <v>0</v>
      </c>
      <c r="J2506" s="4">
        <v>9.3000001910000005</v>
      </c>
      <c r="K2506" s="4">
        <v>9.3000001910000005</v>
      </c>
      <c r="L2506" t="s">
        <v>363</v>
      </c>
      <c r="M2506">
        <v>21</v>
      </c>
    </row>
    <row r="2507" spans="1:13" x14ac:dyDescent="0.25">
      <c r="A2507">
        <v>1002557</v>
      </c>
      <c r="B2507" s="1">
        <v>0.10416666666666667</v>
      </c>
      <c r="C2507" s="3">
        <v>5564</v>
      </c>
      <c r="D2507" t="s">
        <v>6</v>
      </c>
      <c r="E2507">
        <v>3</v>
      </c>
      <c r="F2507" t="s">
        <v>20</v>
      </c>
      <c r="G2507" t="s">
        <v>14</v>
      </c>
      <c r="H2507">
        <v>3</v>
      </c>
      <c r="I2507">
        <v>0</v>
      </c>
      <c r="J2507" s="4">
        <v>10.100000380000001</v>
      </c>
      <c r="K2507" s="4">
        <v>10.100000380000001</v>
      </c>
      <c r="L2507" t="s">
        <v>363</v>
      </c>
      <c r="M2507">
        <v>20</v>
      </c>
    </row>
    <row r="2508" spans="1:13" x14ac:dyDescent="0.25">
      <c r="A2508">
        <v>1002558</v>
      </c>
      <c r="B2508" s="1">
        <v>0.10416666666666667</v>
      </c>
      <c r="C2508" s="3">
        <v>4901</v>
      </c>
      <c r="D2508" t="s">
        <v>6</v>
      </c>
      <c r="E2508">
        <v>3</v>
      </c>
      <c r="F2508" t="s">
        <v>20</v>
      </c>
      <c r="G2508" t="s">
        <v>14</v>
      </c>
      <c r="H2508">
        <v>3</v>
      </c>
      <c r="I2508">
        <v>0</v>
      </c>
      <c r="J2508" s="4">
        <v>34.900001529999997</v>
      </c>
      <c r="K2508" s="4">
        <v>34.900001529999997</v>
      </c>
      <c r="L2508" t="s">
        <v>363</v>
      </c>
      <c r="M2508">
        <v>20</v>
      </c>
    </row>
    <row r="2509" spans="1:13" x14ac:dyDescent="0.25">
      <c r="A2509">
        <v>1002559</v>
      </c>
      <c r="B2509" s="1">
        <v>0.10416666666666667</v>
      </c>
      <c r="C2509" s="3">
        <v>5000</v>
      </c>
      <c r="D2509" t="s">
        <v>6</v>
      </c>
      <c r="E2509">
        <v>3</v>
      </c>
      <c r="F2509" t="s">
        <v>20</v>
      </c>
      <c r="G2509" t="s">
        <v>10</v>
      </c>
      <c r="H2509">
        <v>3</v>
      </c>
      <c r="I2509">
        <v>0</v>
      </c>
      <c r="J2509" s="4">
        <v>11.600000380000001</v>
      </c>
      <c r="K2509" s="4">
        <v>11.600000380000001</v>
      </c>
      <c r="L2509" t="s">
        <v>363</v>
      </c>
      <c r="M2509">
        <v>19</v>
      </c>
    </row>
    <row r="2510" spans="1:13" x14ac:dyDescent="0.25">
      <c r="A2510">
        <v>1002560</v>
      </c>
      <c r="B2510" s="1">
        <v>0.10416666666666667</v>
      </c>
      <c r="C2510" s="3">
        <v>5099</v>
      </c>
      <c r="D2510" t="s">
        <v>6</v>
      </c>
      <c r="E2510">
        <v>3</v>
      </c>
      <c r="F2510" t="s">
        <v>20</v>
      </c>
      <c r="G2510" t="s">
        <v>10</v>
      </c>
      <c r="H2510">
        <v>1</v>
      </c>
      <c r="I2510">
        <v>0</v>
      </c>
      <c r="J2510" s="4">
        <v>25.100000380000001</v>
      </c>
      <c r="K2510" s="4">
        <v>25.100000380000001</v>
      </c>
      <c r="L2510" t="s">
        <v>363</v>
      </c>
      <c r="M2510">
        <v>17</v>
      </c>
    </row>
    <row r="2511" spans="1:13" x14ac:dyDescent="0.25">
      <c r="A2511">
        <v>1002561</v>
      </c>
      <c r="B2511" s="1">
        <v>0.10416666666666667</v>
      </c>
      <c r="C2511" s="3">
        <v>5565</v>
      </c>
      <c r="D2511" t="s">
        <v>6</v>
      </c>
      <c r="E2511">
        <v>3</v>
      </c>
      <c r="F2511" t="s">
        <v>20</v>
      </c>
      <c r="G2511" t="s">
        <v>14</v>
      </c>
      <c r="H2511">
        <v>2</v>
      </c>
      <c r="I2511">
        <v>1</v>
      </c>
      <c r="J2511" s="4">
        <v>10.5</v>
      </c>
      <c r="K2511" s="4">
        <v>10.5</v>
      </c>
      <c r="L2511" t="s">
        <v>363</v>
      </c>
      <c r="M2511">
        <v>21</v>
      </c>
    </row>
    <row r="2512" spans="1:13" x14ac:dyDescent="0.25">
      <c r="A2512">
        <v>1002562</v>
      </c>
      <c r="B2512" s="1">
        <v>0.10416666666666667</v>
      </c>
      <c r="C2512" s="3">
        <v>5001</v>
      </c>
      <c r="D2512" t="s">
        <v>6</v>
      </c>
      <c r="E2512">
        <v>3</v>
      </c>
      <c r="F2512" t="s">
        <v>20</v>
      </c>
      <c r="G2512" t="s">
        <v>14</v>
      </c>
      <c r="H2512">
        <v>3</v>
      </c>
      <c r="I2512">
        <v>0</v>
      </c>
      <c r="J2512" s="4">
        <v>13.399999619999999</v>
      </c>
      <c r="K2512" s="4">
        <v>13.399999619999999</v>
      </c>
      <c r="L2512" t="s">
        <v>363</v>
      </c>
      <c r="M2512">
        <v>19</v>
      </c>
    </row>
    <row r="2513" spans="1:13" x14ac:dyDescent="0.25">
      <c r="A2513">
        <v>1002563</v>
      </c>
      <c r="B2513" s="1">
        <v>0.10416666666666667</v>
      </c>
      <c r="C2513" s="3">
        <v>4769</v>
      </c>
      <c r="D2513" t="s">
        <v>6</v>
      </c>
      <c r="E2513">
        <v>3</v>
      </c>
      <c r="F2513" t="s">
        <v>20</v>
      </c>
      <c r="G2513" t="s">
        <v>14</v>
      </c>
      <c r="H2513">
        <v>3</v>
      </c>
      <c r="I2513">
        <v>0</v>
      </c>
      <c r="J2513" s="4">
        <v>9.5</v>
      </c>
      <c r="K2513" s="4">
        <v>9.5</v>
      </c>
      <c r="L2513" t="s">
        <v>363</v>
      </c>
      <c r="M2513">
        <v>17</v>
      </c>
    </row>
    <row r="2514" spans="1:13" x14ac:dyDescent="0.25">
      <c r="A2514">
        <v>1002564</v>
      </c>
      <c r="B2514" s="1">
        <v>0.10416666666666667</v>
      </c>
      <c r="C2514" s="3">
        <v>4968</v>
      </c>
      <c r="D2514" t="s">
        <v>6</v>
      </c>
      <c r="E2514">
        <v>3</v>
      </c>
      <c r="F2514" t="s">
        <v>20</v>
      </c>
      <c r="G2514" t="s">
        <v>10</v>
      </c>
      <c r="H2514">
        <v>3</v>
      </c>
      <c r="I2514">
        <v>0</v>
      </c>
      <c r="J2514" s="4">
        <v>14.545000079999999</v>
      </c>
      <c r="K2514" s="4">
        <v>14.545000079999999</v>
      </c>
      <c r="L2514" t="s">
        <v>363</v>
      </c>
      <c r="M2514">
        <v>41</v>
      </c>
    </row>
    <row r="2515" spans="1:13" x14ac:dyDescent="0.25">
      <c r="A2515">
        <v>1002565</v>
      </c>
      <c r="B2515" s="1">
        <v>0.10416666666666667</v>
      </c>
      <c r="C2515" s="3">
        <v>4638</v>
      </c>
      <c r="D2515" t="s">
        <v>6</v>
      </c>
      <c r="E2515">
        <v>3</v>
      </c>
      <c r="F2515" t="s">
        <v>20</v>
      </c>
      <c r="G2515" t="s">
        <v>14</v>
      </c>
      <c r="H2515">
        <v>2</v>
      </c>
      <c r="I2515">
        <v>1</v>
      </c>
      <c r="J2515" s="4">
        <v>17.899999619999999</v>
      </c>
      <c r="K2515" s="4">
        <v>17.899999619999999</v>
      </c>
      <c r="L2515" t="s">
        <v>363</v>
      </c>
      <c r="M2515">
        <v>20</v>
      </c>
    </row>
    <row r="2516" spans="1:13" x14ac:dyDescent="0.25">
      <c r="A2516">
        <v>1002566</v>
      </c>
      <c r="B2516" s="1">
        <v>0.10416666666666667</v>
      </c>
      <c r="C2516" s="3">
        <v>4637</v>
      </c>
      <c r="D2516" t="s">
        <v>6</v>
      </c>
      <c r="E2516">
        <v>3</v>
      </c>
      <c r="F2516" t="s">
        <v>20</v>
      </c>
      <c r="G2516" t="s">
        <v>14</v>
      </c>
      <c r="H2516">
        <v>2</v>
      </c>
      <c r="I2516">
        <v>1</v>
      </c>
      <c r="J2516" s="4">
        <v>17.299999239999998</v>
      </c>
      <c r="K2516" s="4">
        <v>17.299999239999998</v>
      </c>
      <c r="L2516" t="s">
        <v>363</v>
      </c>
      <c r="M2516">
        <v>21</v>
      </c>
    </row>
    <row r="2517" spans="1:13" x14ac:dyDescent="0.25">
      <c r="A2517">
        <v>1002567</v>
      </c>
      <c r="B2517" s="1">
        <v>0.1875</v>
      </c>
      <c r="C2517" s="3">
        <v>5001</v>
      </c>
      <c r="D2517" t="s">
        <v>6</v>
      </c>
      <c r="E2517">
        <v>3</v>
      </c>
      <c r="F2517" t="s">
        <v>7</v>
      </c>
      <c r="G2517" t="s">
        <v>8</v>
      </c>
      <c r="H2517">
        <v>1</v>
      </c>
      <c r="I2517">
        <v>0</v>
      </c>
      <c r="J2517" s="4">
        <v>10.600000380000001</v>
      </c>
      <c r="K2517" s="4">
        <v>10.600000380000001</v>
      </c>
      <c r="L2517" t="s">
        <v>364</v>
      </c>
      <c r="M2517">
        <v>0</v>
      </c>
    </row>
    <row r="2518" spans="1:13" x14ac:dyDescent="0.25">
      <c r="A2518">
        <v>1002568</v>
      </c>
      <c r="B2518" s="1">
        <v>0.22916666666666666</v>
      </c>
      <c r="C2518" s="3">
        <v>5563</v>
      </c>
      <c r="D2518" t="s">
        <v>6</v>
      </c>
      <c r="E2518">
        <v>3</v>
      </c>
      <c r="F2518" t="s">
        <v>7</v>
      </c>
      <c r="G2518" t="s">
        <v>8</v>
      </c>
      <c r="H2518">
        <v>1</v>
      </c>
      <c r="I2518">
        <v>0</v>
      </c>
      <c r="J2518" s="4">
        <v>15.524999619999999</v>
      </c>
      <c r="K2518" s="4">
        <v>15.524999619999999</v>
      </c>
      <c r="L2518" t="s">
        <v>365</v>
      </c>
      <c r="M2518">
        <v>0</v>
      </c>
    </row>
    <row r="2519" spans="1:13" x14ac:dyDescent="0.25">
      <c r="A2519">
        <v>1002569</v>
      </c>
      <c r="B2519" s="1">
        <v>0.10416666666666667</v>
      </c>
      <c r="C2519" s="3">
        <v>814</v>
      </c>
      <c r="D2519" t="s">
        <v>6</v>
      </c>
      <c r="E2519">
        <v>3</v>
      </c>
      <c r="F2519" t="s">
        <v>20</v>
      </c>
      <c r="G2519" t="s">
        <v>14</v>
      </c>
      <c r="H2519">
        <v>3</v>
      </c>
      <c r="I2519">
        <v>0</v>
      </c>
      <c r="J2519" s="4">
        <v>4.5999999049999998</v>
      </c>
      <c r="K2519" s="4">
        <v>4.5999999049999998</v>
      </c>
      <c r="L2519" t="s">
        <v>363</v>
      </c>
      <c r="M2519">
        <v>17</v>
      </c>
    </row>
    <row r="2520" spans="1:13" x14ac:dyDescent="0.25">
      <c r="A2520">
        <v>1002570</v>
      </c>
      <c r="B2520" s="1">
        <v>0.3125</v>
      </c>
      <c r="C2520" s="3">
        <v>5564</v>
      </c>
      <c r="D2520" t="s">
        <v>6</v>
      </c>
      <c r="E2520">
        <v>3</v>
      </c>
      <c r="F2520" t="s">
        <v>7</v>
      </c>
      <c r="G2520" t="s">
        <v>8</v>
      </c>
      <c r="H2520">
        <v>1</v>
      </c>
      <c r="I2520">
        <v>0</v>
      </c>
      <c r="J2520" s="4">
        <v>16.700000760000002</v>
      </c>
      <c r="K2520" s="4">
        <v>16.700000760000002</v>
      </c>
      <c r="L2520" t="s">
        <v>608</v>
      </c>
      <c r="M2520">
        <v>0</v>
      </c>
    </row>
    <row r="2521" spans="1:13" x14ac:dyDescent="0.25">
      <c r="A2521">
        <v>1002571</v>
      </c>
      <c r="B2521" s="1">
        <v>0.27083333333333331</v>
      </c>
      <c r="C2521" s="3">
        <v>5000</v>
      </c>
      <c r="D2521" t="s">
        <v>6</v>
      </c>
      <c r="E2521">
        <v>3</v>
      </c>
      <c r="F2521" t="s">
        <v>7</v>
      </c>
      <c r="G2521" t="s">
        <v>10</v>
      </c>
      <c r="H2521">
        <v>1</v>
      </c>
      <c r="I2521">
        <v>0</v>
      </c>
      <c r="J2521" s="4">
        <v>28.5</v>
      </c>
      <c r="K2521" s="4">
        <v>28.5</v>
      </c>
      <c r="L2521" t="s">
        <v>366</v>
      </c>
      <c r="M2521">
        <v>20</v>
      </c>
    </row>
    <row r="2522" spans="1:13" x14ac:dyDescent="0.25">
      <c r="A2522">
        <v>1002572</v>
      </c>
      <c r="B2522" s="1">
        <v>0.27083333333333331</v>
      </c>
      <c r="C2522" s="3">
        <v>5561</v>
      </c>
      <c r="D2522" t="s">
        <v>6</v>
      </c>
      <c r="E2522">
        <v>3</v>
      </c>
      <c r="F2522" t="s">
        <v>7</v>
      </c>
      <c r="G2522" t="s">
        <v>8</v>
      </c>
      <c r="H2522">
        <v>1</v>
      </c>
      <c r="I2522">
        <v>0</v>
      </c>
      <c r="J2522" s="4">
        <v>10.30000019</v>
      </c>
      <c r="K2522" s="4">
        <v>10.30000019</v>
      </c>
      <c r="L2522" t="s">
        <v>366</v>
      </c>
      <c r="M2522">
        <v>0</v>
      </c>
    </row>
    <row r="2523" spans="1:13" x14ac:dyDescent="0.25">
      <c r="A2523">
        <v>1002573</v>
      </c>
      <c r="B2523" s="1">
        <v>0.27083333333333331</v>
      </c>
      <c r="C2523" s="3">
        <v>4868</v>
      </c>
      <c r="D2523" t="s">
        <v>6</v>
      </c>
      <c r="E2523">
        <v>3</v>
      </c>
      <c r="F2523" t="s">
        <v>7</v>
      </c>
      <c r="G2523" t="s">
        <v>8</v>
      </c>
      <c r="H2523">
        <v>2</v>
      </c>
      <c r="I2523">
        <v>0</v>
      </c>
      <c r="J2523" s="4">
        <v>11.80000019</v>
      </c>
      <c r="K2523" s="4">
        <v>11.80000019</v>
      </c>
      <c r="L2523" t="s">
        <v>366</v>
      </c>
      <c r="M2523">
        <v>0</v>
      </c>
    </row>
    <row r="2524" spans="1:13" x14ac:dyDescent="0.25">
      <c r="A2524">
        <v>1002574</v>
      </c>
      <c r="B2524" s="1">
        <v>0.27083333333333331</v>
      </c>
      <c r="C2524" s="3">
        <v>4803</v>
      </c>
      <c r="D2524" t="s">
        <v>6</v>
      </c>
      <c r="E2524">
        <v>3</v>
      </c>
      <c r="F2524" t="s">
        <v>7</v>
      </c>
      <c r="G2524" t="s">
        <v>10</v>
      </c>
      <c r="H2524">
        <v>1</v>
      </c>
      <c r="I2524">
        <v>0</v>
      </c>
      <c r="J2524" s="4">
        <v>21.006420139999999</v>
      </c>
      <c r="K2524" s="4">
        <v>21.006420139999999</v>
      </c>
      <c r="L2524" t="s">
        <v>366</v>
      </c>
      <c r="M2524">
        <v>43</v>
      </c>
    </row>
    <row r="2525" spans="1:13" x14ac:dyDescent="0.25">
      <c r="A2525">
        <v>1002575</v>
      </c>
      <c r="B2525" s="1">
        <v>0.25</v>
      </c>
      <c r="C2525" s="3">
        <v>4638</v>
      </c>
      <c r="D2525" t="s">
        <v>6</v>
      </c>
      <c r="E2525">
        <v>3</v>
      </c>
      <c r="F2525" t="s">
        <v>7</v>
      </c>
      <c r="G2525" t="s">
        <v>8</v>
      </c>
      <c r="H2525">
        <v>1</v>
      </c>
      <c r="I2525">
        <v>0</v>
      </c>
      <c r="J2525" s="4">
        <v>16.20860291</v>
      </c>
      <c r="K2525" s="4">
        <v>16.20860291</v>
      </c>
      <c r="L2525" t="s">
        <v>367</v>
      </c>
      <c r="M2525">
        <v>0</v>
      </c>
    </row>
    <row r="2526" spans="1:13" x14ac:dyDescent="0.25">
      <c r="A2526">
        <v>1002576</v>
      </c>
      <c r="B2526" s="1">
        <v>0.25</v>
      </c>
      <c r="C2526" s="3">
        <v>814</v>
      </c>
      <c r="D2526" t="s">
        <v>6</v>
      </c>
      <c r="E2526">
        <v>3</v>
      </c>
      <c r="F2526" t="s">
        <v>7</v>
      </c>
      <c r="G2526" t="s">
        <v>8</v>
      </c>
      <c r="H2526">
        <v>2</v>
      </c>
      <c r="I2526">
        <v>0</v>
      </c>
      <c r="J2526" s="4">
        <v>16.165657039999999</v>
      </c>
      <c r="K2526" s="4">
        <v>16.165657039999999</v>
      </c>
      <c r="L2526" t="s">
        <v>367</v>
      </c>
      <c r="M2526">
        <v>0</v>
      </c>
    </row>
    <row r="2527" spans="1:13" x14ac:dyDescent="0.25">
      <c r="A2527">
        <v>1002577</v>
      </c>
      <c r="B2527" s="1">
        <v>0.25</v>
      </c>
      <c r="C2527" s="3">
        <v>4967</v>
      </c>
      <c r="D2527" t="s">
        <v>6</v>
      </c>
      <c r="E2527">
        <v>3</v>
      </c>
      <c r="F2527" t="s">
        <v>7</v>
      </c>
      <c r="G2527" t="s">
        <v>8</v>
      </c>
      <c r="H2527">
        <v>3</v>
      </c>
      <c r="I2527">
        <v>0</v>
      </c>
      <c r="J2527" s="4">
        <v>22.479122159999999</v>
      </c>
      <c r="K2527" s="4">
        <v>22.479122159999999</v>
      </c>
      <c r="L2527" t="s">
        <v>367</v>
      </c>
      <c r="M2527">
        <v>0</v>
      </c>
    </row>
    <row r="2528" spans="1:13" x14ac:dyDescent="0.25">
      <c r="A2528">
        <v>1002578</v>
      </c>
      <c r="B2528" s="1">
        <v>0.25</v>
      </c>
      <c r="C2528" s="3">
        <v>736</v>
      </c>
      <c r="D2528" t="s">
        <v>6</v>
      </c>
      <c r="E2528">
        <v>3</v>
      </c>
      <c r="F2528" t="s">
        <v>7</v>
      </c>
      <c r="G2528" t="s">
        <v>8</v>
      </c>
      <c r="H2528">
        <v>2</v>
      </c>
      <c r="I2528">
        <v>0</v>
      </c>
      <c r="J2528" s="4">
        <v>11</v>
      </c>
      <c r="K2528" s="4">
        <v>11</v>
      </c>
      <c r="L2528" t="s">
        <v>367</v>
      </c>
      <c r="M2528">
        <v>0</v>
      </c>
    </row>
    <row r="2529" spans="1:13" x14ac:dyDescent="0.25">
      <c r="A2529">
        <v>1002579</v>
      </c>
      <c r="B2529" s="1">
        <v>0.25</v>
      </c>
      <c r="C2529" s="3">
        <v>5100</v>
      </c>
      <c r="D2529" t="s">
        <v>6</v>
      </c>
      <c r="E2529">
        <v>3</v>
      </c>
      <c r="F2529" t="s">
        <v>7</v>
      </c>
      <c r="G2529" t="s">
        <v>8</v>
      </c>
      <c r="H2529">
        <v>1</v>
      </c>
      <c r="I2529">
        <v>0</v>
      </c>
      <c r="J2529" s="4">
        <v>20.299999239999998</v>
      </c>
      <c r="K2529" s="4">
        <v>20.299999239999998</v>
      </c>
      <c r="L2529" t="s">
        <v>367</v>
      </c>
      <c r="M2529">
        <v>0</v>
      </c>
    </row>
    <row r="2530" spans="1:13" x14ac:dyDescent="0.25">
      <c r="A2530">
        <v>1002580</v>
      </c>
      <c r="B2530" s="1">
        <v>0.14583333333333334</v>
      </c>
      <c r="C2530" s="3">
        <v>814</v>
      </c>
      <c r="D2530" t="s">
        <v>6</v>
      </c>
      <c r="E2530">
        <v>3</v>
      </c>
      <c r="F2530" t="s">
        <v>20</v>
      </c>
      <c r="G2530" t="s">
        <v>14</v>
      </c>
      <c r="H2530">
        <v>1</v>
      </c>
      <c r="I2530">
        <v>0</v>
      </c>
      <c r="J2530" s="4">
        <v>14.600000380000001</v>
      </c>
      <c r="K2530" s="4">
        <v>14.600000380000001</v>
      </c>
      <c r="L2530" t="s">
        <v>451</v>
      </c>
      <c r="M2530">
        <v>15</v>
      </c>
    </row>
    <row r="2531" spans="1:13" x14ac:dyDescent="0.25">
      <c r="A2531">
        <v>1002581</v>
      </c>
      <c r="B2531" s="1">
        <v>0.14583333333333334</v>
      </c>
      <c r="C2531" s="3">
        <v>4769</v>
      </c>
      <c r="D2531" t="s">
        <v>6</v>
      </c>
      <c r="E2531">
        <v>3</v>
      </c>
      <c r="F2531" t="s">
        <v>20</v>
      </c>
      <c r="G2531" t="s">
        <v>14</v>
      </c>
      <c r="H2531">
        <v>3</v>
      </c>
      <c r="I2531">
        <v>0</v>
      </c>
      <c r="J2531" s="4">
        <v>12.30000019</v>
      </c>
      <c r="K2531" s="4">
        <v>12.30000019</v>
      </c>
      <c r="L2531" t="s">
        <v>451</v>
      </c>
      <c r="M2531">
        <v>21</v>
      </c>
    </row>
    <row r="2532" spans="1:13" x14ac:dyDescent="0.25">
      <c r="A2532">
        <v>1002582</v>
      </c>
      <c r="B2532" s="1">
        <v>0.14583333333333334</v>
      </c>
      <c r="C2532" s="3">
        <v>5561</v>
      </c>
      <c r="D2532" t="s">
        <v>6</v>
      </c>
      <c r="E2532">
        <v>3</v>
      </c>
      <c r="F2532" t="s">
        <v>20</v>
      </c>
      <c r="G2532" t="s">
        <v>14</v>
      </c>
      <c r="H2532">
        <v>1</v>
      </c>
      <c r="I2532">
        <v>1</v>
      </c>
      <c r="J2532" s="4">
        <v>9.8999996190000008</v>
      </c>
      <c r="K2532" s="4">
        <v>9.8999996190000008</v>
      </c>
      <c r="L2532" t="s">
        <v>451</v>
      </c>
      <c r="M2532">
        <v>23</v>
      </c>
    </row>
    <row r="2533" spans="1:13" x14ac:dyDescent="0.25">
      <c r="A2533">
        <v>1002583</v>
      </c>
      <c r="B2533" s="1">
        <v>0.14583333333333334</v>
      </c>
      <c r="C2533" s="3">
        <v>5100</v>
      </c>
      <c r="D2533" t="s">
        <v>6</v>
      </c>
      <c r="E2533">
        <v>3</v>
      </c>
      <c r="F2533" t="s">
        <v>20</v>
      </c>
      <c r="G2533" t="s">
        <v>14</v>
      </c>
      <c r="H2533">
        <v>1</v>
      </c>
      <c r="I2533">
        <v>1</v>
      </c>
      <c r="J2533" s="4">
        <v>12.399999619999999</v>
      </c>
      <c r="K2533" s="4">
        <v>12.399999619999999</v>
      </c>
      <c r="L2533" t="s">
        <v>451</v>
      </c>
      <c r="M2533">
        <v>29</v>
      </c>
    </row>
    <row r="2534" spans="1:13" x14ac:dyDescent="0.25">
      <c r="A2534">
        <v>1002584</v>
      </c>
      <c r="B2534" s="1">
        <v>0.14583333333333334</v>
      </c>
      <c r="C2534" s="3">
        <v>4868</v>
      </c>
      <c r="D2534" t="s">
        <v>6</v>
      </c>
      <c r="E2534">
        <v>3</v>
      </c>
      <c r="F2534" t="s">
        <v>20</v>
      </c>
      <c r="G2534" t="s">
        <v>10</v>
      </c>
      <c r="H2534">
        <v>2</v>
      </c>
      <c r="I2534">
        <v>0</v>
      </c>
      <c r="J2534" s="4">
        <v>9.6000003809999992</v>
      </c>
      <c r="K2534" s="4">
        <v>9.6000003809999992</v>
      </c>
      <c r="L2534" t="s">
        <v>451</v>
      </c>
      <c r="M2534">
        <v>16</v>
      </c>
    </row>
    <row r="2535" spans="1:13" x14ac:dyDescent="0.25">
      <c r="A2535">
        <v>1002585</v>
      </c>
      <c r="B2535" s="1">
        <v>0.14583333333333334</v>
      </c>
      <c r="C2535" s="3">
        <v>5563</v>
      </c>
      <c r="D2535" t="s">
        <v>6</v>
      </c>
      <c r="E2535">
        <v>3</v>
      </c>
      <c r="F2535" t="s">
        <v>20</v>
      </c>
      <c r="G2535" t="s">
        <v>10</v>
      </c>
      <c r="H2535">
        <v>2</v>
      </c>
      <c r="I2535">
        <v>1</v>
      </c>
      <c r="J2535" s="4">
        <v>18.5</v>
      </c>
      <c r="K2535" s="4">
        <v>18.5</v>
      </c>
      <c r="L2535" t="s">
        <v>451</v>
      </c>
      <c r="M2535">
        <v>8</v>
      </c>
    </row>
    <row r="2536" spans="1:13" x14ac:dyDescent="0.25">
      <c r="A2536">
        <v>1002586</v>
      </c>
      <c r="B2536" s="1">
        <v>0.14583333333333334</v>
      </c>
      <c r="C2536" s="3">
        <v>4967</v>
      </c>
      <c r="D2536" t="s">
        <v>6</v>
      </c>
      <c r="E2536">
        <v>3</v>
      </c>
      <c r="F2536" t="s">
        <v>20</v>
      </c>
      <c r="G2536" t="s">
        <v>10</v>
      </c>
      <c r="H2536">
        <v>3</v>
      </c>
      <c r="I2536">
        <v>0</v>
      </c>
      <c r="J2536" s="4">
        <v>12.30000019</v>
      </c>
      <c r="K2536" s="4">
        <v>12.30000019</v>
      </c>
      <c r="L2536" t="s">
        <v>451</v>
      </c>
      <c r="M2536">
        <v>22</v>
      </c>
    </row>
    <row r="2537" spans="1:13" x14ac:dyDescent="0.25">
      <c r="A2537">
        <v>1002587</v>
      </c>
      <c r="B2537" s="1">
        <v>0.16666666666666666</v>
      </c>
      <c r="C2537" s="3">
        <v>5565</v>
      </c>
      <c r="D2537" t="s">
        <v>6</v>
      </c>
      <c r="E2537">
        <v>3</v>
      </c>
      <c r="F2537" t="s">
        <v>20</v>
      </c>
      <c r="G2537" t="s">
        <v>14</v>
      </c>
      <c r="H2537">
        <v>2</v>
      </c>
      <c r="I2537">
        <v>0</v>
      </c>
      <c r="J2537" s="4">
        <v>17.100000380000001</v>
      </c>
      <c r="K2537" s="4">
        <v>17.100000380000001</v>
      </c>
      <c r="L2537" t="s">
        <v>467</v>
      </c>
      <c r="M2537">
        <v>9</v>
      </c>
    </row>
    <row r="2538" spans="1:13" x14ac:dyDescent="0.25">
      <c r="A2538">
        <v>1002588</v>
      </c>
      <c r="B2538" s="1">
        <v>0.1875</v>
      </c>
      <c r="C2538" s="3">
        <v>4968</v>
      </c>
      <c r="D2538" t="s">
        <v>6</v>
      </c>
      <c r="E2538">
        <v>3</v>
      </c>
      <c r="F2538" t="s">
        <v>20</v>
      </c>
      <c r="G2538" t="s">
        <v>10</v>
      </c>
      <c r="H2538">
        <v>1</v>
      </c>
      <c r="I2538">
        <v>0</v>
      </c>
      <c r="J2538" s="4">
        <v>24.7173233</v>
      </c>
      <c r="K2538" s="4">
        <v>24.7173233</v>
      </c>
      <c r="L2538" t="s">
        <v>364</v>
      </c>
      <c r="M2538">
        <v>26</v>
      </c>
    </row>
    <row r="2539" spans="1:13" x14ac:dyDescent="0.25">
      <c r="A2539">
        <v>1002589</v>
      </c>
      <c r="B2539" s="1">
        <v>0.1875</v>
      </c>
      <c r="C2539" s="3">
        <v>5001</v>
      </c>
      <c r="D2539" t="s">
        <v>6</v>
      </c>
      <c r="E2539">
        <v>3</v>
      </c>
      <c r="F2539" t="s">
        <v>20</v>
      </c>
      <c r="G2539" t="s">
        <v>10</v>
      </c>
      <c r="H2539">
        <v>2</v>
      </c>
      <c r="I2539">
        <v>0</v>
      </c>
      <c r="J2539" s="4">
        <v>23.799999239999998</v>
      </c>
      <c r="K2539" s="4">
        <v>23.799999239999998</v>
      </c>
      <c r="L2539" t="s">
        <v>364</v>
      </c>
      <c r="M2539">
        <v>19</v>
      </c>
    </row>
    <row r="2540" spans="1:13" x14ac:dyDescent="0.25">
      <c r="A2540">
        <v>1002590</v>
      </c>
      <c r="B2540" s="1">
        <v>0.1875</v>
      </c>
      <c r="C2540" s="3">
        <v>5561</v>
      </c>
      <c r="D2540" t="s">
        <v>6</v>
      </c>
      <c r="E2540">
        <v>3</v>
      </c>
      <c r="F2540" t="s">
        <v>20</v>
      </c>
      <c r="G2540" t="s">
        <v>14</v>
      </c>
      <c r="H2540">
        <v>3</v>
      </c>
      <c r="I2540">
        <v>0</v>
      </c>
      <c r="J2540" s="4">
        <v>7.5</v>
      </c>
      <c r="K2540" s="4">
        <v>7.5</v>
      </c>
      <c r="L2540" t="s">
        <v>364</v>
      </c>
      <c r="M2540">
        <v>22</v>
      </c>
    </row>
    <row r="2541" spans="1:13" x14ac:dyDescent="0.25">
      <c r="A2541">
        <v>1002591</v>
      </c>
      <c r="B2541" s="1">
        <v>0.1875</v>
      </c>
      <c r="C2541" s="3">
        <v>5000</v>
      </c>
      <c r="D2541" t="s">
        <v>6</v>
      </c>
      <c r="E2541">
        <v>3</v>
      </c>
      <c r="F2541" t="s">
        <v>20</v>
      </c>
      <c r="G2541" t="s">
        <v>14</v>
      </c>
      <c r="H2541">
        <v>2</v>
      </c>
      <c r="I2541">
        <v>0</v>
      </c>
      <c r="J2541" s="4">
        <v>34.360866549999997</v>
      </c>
      <c r="K2541" s="4">
        <v>34.360866549999997</v>
      </c>
      <c r="L2541" t="s">
        <v>364</v>
      </c>
      <c r="M2541">
        <v>21</v>
      </c>
    </row>
    <row r="2542" spans="1:13" x14ac:dyDescent="0.25">
      <c r="A2542">
        <v>1002592</v>
      </c>
      <c r="B2542" s="1">
        <v>0.1875</v>
      </c>
      <c r="C2542" s="3">
        <v>4868</v>
      </c>
      <c r="D2542" t="s">
        <v>6</v>
      </c>
      <c r="E2542">
        <v>3</v>
      </c>
      <c r="F2542" t="s">
        <v>20</v>
      </c>
      <c r="G2542" t="s">
        <v>14</v>
      </c>
      <c r="H2542">
        <v>2</v>
      </c>
      <c r="I2542">
        <v>0</v>
      </c>
      <c r="J2542" s="4">
        <v>14.149054530000001</v>
      </c>
      <c r="K2542" s="4">
        <v>14.149054530000001</v>
      </c>
      <c r="L2542" t="s">
        <v>364</v>
      </c>
      <c r="M2542">
        <v>18</v>
      </c>
    </row>
    <row r="2543" spans="1:13" x14ac:dyDescent="0.25">
      <c r="A2543">
        <v>1002593</v>
      </c>
      <c r="B2543" s="1">
        <v>0.1875</v>
      </c>
      <c r="C2543" s="3">
        <v>4869</v>
      </c>
      <c r="D2543" t="s">
        <v>6</v>
      </c>
      <c r="E2543">
        <v>3</v>
      </c>
      <c r="F2543" t="s">
        <v>20</v>
      </c>
      <c r="G2543" t="s">
        <v>10</v>
      </c>
      <c r="H2543">
        <v>1</v>
      </c>
      <c r="I2543">
        <v>1</v>
      </c>
      <c r="J2543" s="4">
        <v>32.799999239999998</v>
      </c>
      <c r="K2543" s="4">
        <v>32.799999239999998</v>
      </c>
      <c r="L2543" t="s">
        <v>364</v>
      </c>
      <c r="M2543">
        <v>17</v>
      </c>
    </row>
    <row r="2544" spans="1:13" x14ac:dyDescent="0.25">
      <c r="A2544">
        <v>1002594</v>
      </c>
      <c r="B2544" s="1">
        <v>0.1875</v>
      </c>
      <c r="C2544" s="3">
        <v>4901</v>
      </c>
      <c r="D2544" t="s">
        <v>6</v>
      </c>
      <c r="E2544">
        <v>3</v>
      </c>
      <c r="F2544" t="s">
        <v>20</v>
      </c>
      <c r="G2544" t="s">
        <v>10</v>
      </c>
      <c r="H2544">
        <v>2</v>
      </c>
      <c r="I2544">
        <v>0</v>
      </c>
      <c r="J2544" s="4">
        <v>13.899999619999999</v>
      </c>
      <c r="K2544" s="4">
        <v>13.899999619999999</v>
      </c>
      <c r="L2544" t="s">
        <v>364</v>
      </c>
      <c r="M2544">
        <v>23</v>
      </c>
    </row>
    <row r="2545" spans="1:13" x14ac:dyDescent="0.25">
      <c r="A2545">
        <v>1002595</v>
      </c>
      <c r="B2545" s="1">
        <v>0.22916666666666666</v>
      </c>
      <c r="C2545" s="3">
        <v>110</v>
      </c>
      <c r="D2545" t="s">
        <v>6</v>
      </c>
      <c r="E2545">
        <v>3</v>
      </c>
      <c r="F2545" t="s">
        <v>20</v>
      </c>
      <c r="G2545" t="s">
        <v>14</v>
      </c>
      <c r="H2545">
        <v>2</v>
      </c>
      <c r="I2545">
        <v>0</v>
      </c>
      <c r="J2545" s="4">
        <v>18.399999619999999</v>
      </c>
      <c r="K2545" s="4">
        <v>18.399999619999999</v>
      </c>
      <c r="L2545" t="s">
        <v>365</v>
      </c>
      <c r="M2545">
        <v>16</v>
      </c>
    </row>
    <row r="2546" spans="1:13" x14ac:dyDescent="0.25">
      <c r="A2546">
        <v>1002596</v>
      </c>
      <c r="B2546" s="1">
        <v>0.22916666666666666</v>
      </c>
      <c r="C2546" s="3">
        <v>919</v>
      </c>
      <c r="D2546" t="s">
        <v>6</v>
      </c>
      <c r="E2546">
        <v>3</v>
      </c>
      <c r="F2546" t="s">
        <v>20</v>
      </c>
      <c r="G2546" t="s">
        <v>14</v>
      </c>
      <c r="H2546">
        <v>2</v>
      </c>
      <c r="I2546">
        <v>0</v>
      </c>
      <c r="J2546" s="4">
        <v>20.008552550000001</v>
      </c>
      <c r="K2546" s="4">
        <v>20.008552550000001</v>
      </c>
      <c r="L2546" t="s">
        <v>365</v>
      </c>
      <c r="M2546">
        <v>24</v>
      </c>
    </row>
    <row r="2547" spans="1:13" x14ac:dyDescent="0.25">
      <c r="A2547">
        <v>1002597</v>
      </c>
      <c r="B2547" s="1">
        <v>0.22916666666666666</v>
      </c>
      <c r="C2547" s="3">
        <v>4637</v>
      </c>
      <c r="D2547" t="s">
        <v>6</v>
      </c>
      <c r="E2547">
        <v>3</v>
      </c>
      <c r="F2547" t="s">
        <v>20</v>
      </c>
      <c r="G2547" t="s">
        <v>14</v>
      </c>
      <c r="H2547">
        <v>2</v>
      </c>
      <c r="I2547">
        <v>0</v>
      </c>
      <c r="J2547" s="4">
        <v>20.899999619999999</v>
      </c>
      <c r="K2547" s="4">
        <v>20.899999619999999</v>
      </c>
      <c r="L2547" t="s">
        <v>365</v>
      </c>
      <c r="M2547">
        <v>15</v>
      </c>
    </row>
    <row r="2548" spans="1:13" x14ac:dyDescent="0.25">
      <c r="A2548">
        <v>1002598</v>
      </c>
      <c r="B2548" s="1">
        <v>0.22916666666666666</v>
      </c>
      <c r="C2548" s="3">
        <v>5099</v>
      </c>
      <c r="D2548" t="s">
        <v>6</v>
      </c>
      <c r="E2548">
        <v>3</v>
      </c>
      <c r="F2548" t="s">
        <v>20</v>
      </c>
      <c r="G2548" t="s">
        <v>10</v>
      </c>
      <c r="H2548">
        <v>1</v>
      </c>
      <c r="I2548">
        <v>0</v>
      </c>
      <c r="J2548" s="4">
        <v>22.600000380000001</v>
      </c>
      <c r="K2548" s="4">
        <v>22.600000380000001</v>
      </c>
      <c r="L2548" t="s">
        <v>365</v>
      </c>
      <c r="M2548">
        <v>16</v>
      </c>
    </row>
    <row r="2549" spans="1:13" x14ac:dyDescent="0.25">
      <c r="A2549">
        <v>1002599</v>
      </c>
      <c r="B2549" s="1">
        <v>0.27083333333333331</v>
      </c>
      <c r="C2549" s="3">
        <v>911</v>
      </c>
      <c r="D2549" t="s">
        <v>6</v>
      </c>
      <c r="E2549">
        <v>3</v>
      </c>
      <c r="F2549" t="s">
        <v>20</v>
      </c>
      <c r="G2549" t="s">
        <v>10</v>
      </c>
      <c r="H2549">
        <v>1</v>
      </c>
      <c r="I2549">
        <v>0</v>
      </c>
      <c r="J2549" s="4">
        <v>12.69999981</v>
      </c>
      <c r="K2549" s="4">
        <v>12.69999981</v>
      </c>
      <c r="L2549" t="s">
        <v>366</v>
      </c>
      <c r="M2549">
        <v>14</v>
      </c>
    </row>
    <row r="2550" spans="1:13" x14ac:dyDescent="0.25">
      <c r="A2550">
        <v>1002600</v>
      </c>
      <c r="B2550" s="1">
        <v>0.27083333333333331</v>
      </c>
      <c r="C2550" s="3">
        <v>4901</v>
      </c>
      <c r="D2550" t="s">
        <v>6</v>
      </c>
      <c r="E2550">
        <v>3</v>
      </c>
      <c r="F2550" t="s">
        <v>20</v>
      </c>
      <c r="G2550" t="s">
        <v>14</v>
      </c>
      <c r="H2550">
        <v>3</v>
      </c>
      <c r="I2550">
        <v>0</v>
      </c>
      <c r="J2550" s="4">
        <v>12.80000019</v>
      </c>
      <c r="K2550" s="4">
        <v>12.80000019</v>
      </c>
      <c r="L2550" t="s">
        <v>366</v>
      </c>
      <c r="M2550">
        <v>17</v>
      </c>
    </row>
    <row r="2551" spans="1:13" x14ac:dyDescent="0.25">
      <c r="A2551">
        <v>1002601</v>
      </c>
      <c r="B2551" s="1">
        <v>0.27083333333333331</v>
      </c>
      <c r="C2551" s="3">
        <v>5565</v>
      </c>
      <c r="D2551" t="s">
        <v>6</v>
      </c>
      <c r="E2551">
        <v>3</v>
      </c>
      <c r="F2551" t="s">
        <v>20</v>
      </c>
      <c r="G2551" t="s">
        <v>14</v>
      </c>
      <c r="H2551">
        <v>2</v>
      </c>
      <c r="I2551">
        <v>0</v>
      </c>
      <c r="J2551" s="4">
        <v>6.4000000950000002</v>
      </c>
      <c r="K2551" s="4">
        <v>6.4000000950000002</v>
      </c>
      <c r="L2551" t="s">
        <v>366</v>
      </c>
      <c r="M2551">
        <v>22</v>
      </c>
    </row>
    <row r="2552" spans="1:13" x14ac:dyDescent="0.25">
      <c r="A2552">
        <v>1002602</v>
      </c>
      <c r="B2552" s="1">
        <v>0.27083333333333331</v>
      </c>
      <c r="C2552" s="3">
        <v>4967</v>
      </c>
      <c r="D2552" t="s">
        <v>6</v>
      </c>
      <c r="E2552">
        <v>3</v>
      </c>
      <c r="F2552" t="s">
        <v>20</v>
      </c>
      <c r="G2552" t="s">
        <v>10</v>
      </c>
      <c r="H2552">
        <v>3</v>
      </c>
      <c r="I2552">
        <v>0</v>
      </c>
      <c r="J2552" s="4">
        <v>17.938650129999999</v>
      </c>
      <c r="K2552" s="4">
        <v>17.938650129999999</v>
      </c>
      <c r="L2552" t="s">
        <v>366</v>
      </c>
      <c r="M2552">
        <v>10</v>
      </c>
    </row>
    <row r="2553" spans="1:13" x14ac:dyDescent="0.25">
      <c r="A2553">
        <v>1002603</v>
      </c>
      <c r="B2553" s="1">
        <v>0.3125</v>
      </c>
      <c r="C2553" s="3">
        <v>4637</v>
      </c>
      <c r="D2553" t="s">
        <v>6</v>
      </c>
      <c r="E2553">
        <v>3</v>
      </c>
      <c r="F2553" t="s">
        <v>20</v>
      </c>
      <c r="G2553" t="s">
        <v>10</v>
      </c>
      <c r="H2553">
        <v>1</v>
      </c>
      <c r="I2553">
        <v>0</v>
      </c>
      <c r="J2553" s="4">
        <v>27.432132719999998</v>
      </c>
      <c r="K2553" s="4">
        <v>27.432132719999998</v>
      </c>
      <c r="L2553" t="s">
        <v>608</v>
      </c>
      <c r="M2553">
        <v>44</v>
      </c>
    </row>
    <row r="2554" spans="1:13" x14ac:dyDescent="0.25">
      <c r="A2554">
        <v>1002604</v>
      </c>
      <c r="B2554" s="1">
        <v>0.5</v>
      </c>
      <c r="C2554" s="3">
        <v>5100</v>
      </c>
      <c r="D2554" t="s">
        <v>6</v>
      </c>
      <c r="E2554">
        <v>3</v>
      </c>
      <c r="F2554" t="s">
        <v>7</v>
      </c>
      <c r="G2554" t="s">
        <v>8</v>
      </c>
      <c r="H2554">
        <v>0</v>
      </c>
      <c r="I2554">
        <v>3</v>
      </c>
      <c r="J2554" s="4">
        <v>16.600000380000001</v>
      </c>
      <c r="K2554" s="4">
        <v>16.600000380000001</v>
      </c>
      <c r="L2554" t="s">
        <v>374</v>
      </c>
      <c r="M2554">
        <v>0</v>
      </c>
    </row>
    <row r="2555" spans="1:13" x14ac:dyDescent="0.25">
      <c r="A2555">
        <v>1002605</v>
      </c>
      <c r="B2555" s="1">
        <v>0.5</v>
      </c>
      <c r="C2555" s="3">
        <v>4736</v>
      </c>
      <c r="D2555" t="s">
        <v>6</v>
      </c>
      <c r="E2555">
        <v>3</v>
      </c>
      <c r="F2555" t="s">
        <v>7</v>
      </c>
      <c r="G2555" t="s">
        <v>8</v>
      </c>
      <c r="H2555">
        <v>3</v>
      </c>
      <c r="I2555">
        <v>0</v>
      </c>
      <c r="J2555" s="4">
        <v>20.172607419999999</v>
      </c>
      <c r="K2555" s="4">
        <v>20.172607419999999</v>
      </c>
      <c r="L2555" t="s">
        <v>374</v>
      </c>
      <c r="M2555">
        <v>0</v>
      </c>
    </row>
    <row r="2556" spans="1:13" x14ac:dyDescent="0.25">
      <c r="A2556">
        <v>1002606</v>
      </c>
      <c r="B2556" s="1">
        <v>0.5</v>
      </c>
      <c r="C2556" s="3">
        <v>920</v>
      </c>
      <c r="D2556" t="s">
        <v>6</v>
      </c>
      <c r="E2556">
        <v>3</v>
      </c>
      <c r="F2556" t="s">
        <v>7</v>
      </c>
      <c r="G2556" t="s">
        <v>8</v>
      </c>
      <c r="H2556">
        <v>3</v>
      </c>
      <c r="I2556">
        <v>0</v>
      </c>
      <c r="J2556" s="4">
        <v>4.5999999049999998</v>
      </c>
      <c r="K2556" s="4">
        <v>4.5999999049999998</v>
      </c>
      <c r="L2556" t="s">
        <v>374</v>
      </c>
      <c r="M2556">
        <v>0</v>
      </c>
    </row>
    <row r="2557" spans="1:13" x14ac:dyDescent="0.25">
      <c r="A2557">
        <v>1002607</v>
      </c>
      <c r="B2557" s="1">
        <v>0.5</v>
      </c>
      <c r="C2557" s="3">
        <v>5330</v>
      </c>
      <c r="D2557" t="s">
        <v>6</v>
      </c>
      <c r="E2557">
        <v>3</v>
      </c>
      <c r="F2557" t="s">
        <v>7</v>
      </c>
      <c r="G2557" t="s">
        <v>8</v>
      </c>
      <c r="H2557">
        <v>3</v>
      </c>
      <c r="I2557">
        <v>0</v>
      </c>
      <c r="J2557" s="4">
        <v>22.137536999999998</v>
      </c>
      <c r="K2557" s="4">
        <v>22.137536999999998</v>
      </c>
      <c r="L2557" t="s">
        <v>374</v>
      </c>
      <c r="M2557">
        <v>0</v>
      </c>
    </row>
    <row r="2558" spans="1:13" x14ac:dyDescent="0.25">
      <c r="A2558">
        <v>1002608</v>
      </c>
      <c r="B2558" s="1">
        <v>0.5</v>
      </c>
      <c r="C2558" s="3">
        <v>5561</v>
      </c>
      <c r="D2558" t="s">
        <v>6</v>
      </c>
      <c r="E2558">
        <v>3</v>
      </c>
      <c r="F2558" t="s">
        <v>7</v>
      </c>
      <c r="G2558" t="s">
        <v>8</v>
      </c>
      <c r="H2558">
        <v>2</v>
      </c>
      <c r="I2558">
        <v>1</v>
      </c>
      <c r="J2558" s="4">
        <v>8.8000001910000005</v>
      </c>
      <c r="K2558" s="4">
        <v>8.8000001910000005</v>
      </c>
      <c r="L2558" t="s">
        <v>374</v>
      </c>
      <c r="M2558">
        <v>0</v>
      </c>
    </row>
    <row r="2559" spans="1:13" x14ac:dyDescent="0.25">
      <c r="A2559">
        <v>1002609</v>
      </c>
      <c r="B2559" s="1">
        <v>0.5</v>
      </c>
      <c r="C2559" s="3">
        <v>816</v>
      </c>
      <c r="D2559" t="s">
        <v>6</v>
      </c>
      <c r="E2559">
        <v>3</v>
      </c>
      <c r="F2559" t="s">
        <v>7</v>
      </c>
      <c r="G2559" t="s">
        <v>8</v>
      </c>
      <c r="H2559">
        <v>3</v>
      </c>
      <c r="I2559">
        <v>0</v>
      </c>
      <c r="J2559" s="4">
        <v>21.052106859999999</v>
      </c>
      <c r="K2559" s="4">
        <v>21.052106859999999</v>
      </c>
      <c r="L2559" t="s">
        <v>374</v>
      </c>
      <c r="M2559">
        <v>0</v>
      </c>
    </row>
    <row r="2560" spans="1:13" x14ac:dyDescent="0.25">
      <c r="A2560">
        <v>1002610</v>
      </c>
      <c r="B2560" s="1">
        <v>0.5</v>
      </c>
      <c r="C2560" s="3">
        <v>5564</v>
      </c>
      <c r="D2560" t="s">
        <v>6</v>
      </c>
      <c r="E2560">
        <v>3</v>
      </c>
      <c r="F2560" t="s">
        <v>7</v>
      </c>
      <c r="G2560" t="s">
        <v>8</v>
      </c>
      <c r="H2560">
        <v>3</v>
      </c>
      <c r="I2560">
        <v>1</v>
      </c>
      <c r="J2560" s="4">
        <v>9.5473394389999999</v>
      </c>
      <c r="K2560" s="4">
        <v>9.5473394389999999</v>
      </c>
      <c r="L2560" t="s">
        <v>374</v>
      </c>
      <c r="M2560">
        <v>0</v>
      </c>
    </row>
    <row r="2561" spans="1:13" x14ac:dyDescent="0.25">
      <c r="A2561">
        <v>1002611</v>
      </c>
      <c r="B2561" s="1">
        <v>0.5</v>
      </c>
      <c r="C2561" s="3">
        <v>906</v>
      </c>
      <c r="D2561" t="s">
        <v>6</v>
      </c>
      <c r="E2561">
        <v>3</v>
      </c>
      <c r="F2561" t="s">
        <v>7</v>
      </c>
      <c r="G2561" t="s">
        <v>8</v>
      </c>
      <c r="H2561">
        <v>1</v>
      </c>
      <c r="I2561">
        <v>2</v>
      </c>
      <c r="J2561" s="4">
        <v>20.600000380000001</v>
      </c>
      <c r="K2561" s="4">
        <v>20.600000380000001</v>
      </c>
      <c r="L2561" t="s">
        <v>374</v>
      </c>
      <c r="M2561">
        <v>0</v>
      </c>
    </row>
    <row r="2562" spans="1:13" x14ac:dyDescent="0.25">
      <c r="A2562">
        <v>1002612</v>
      </c>
      <c r="B2562" s="1">
        <v>0.5</v>
      </c>
      <c r="C2562" s="3">
        <v>5562</v>
      </c>
      <c r="D2562" t="s">
        <v>6</v>
      </c>
      <c r="E2562">
        <v>3</v>
      </c>
      <c r="F2562" t="s">
        <v>7</v>
      </c>
      <c r="G2562" t="s">
        <v>17</v>
      </c>
      <c r="H2562">
        <v>3</v>
      </c>
      <c r="I2562">
        <v>0</v>
      </c>
      <c r="J2562" s="4">
        <v>16</v>
      </c>
      <c r="K2562" s="4">
        <v>16</v>
      </c>
      <c r="L2562" t="s">
        <v>374</v>
      </c>
      <c r="M2562">
        <v>6</v>
      </c>
    </row>
    <row r="2563" spans="1:13" x14ac:dyDescent="0.25">
      <c r="A2563">
        <v>1002613</v>
      </c>
      <c r="B2563" s="1">
        <v>0.5</v>
      </c>
      <c r="C2563" s="3">
        <v>5001</v>
      </c>
      <c r="D2563" t="s">
        <v>6</v>
      </c>
      <c r="E2563">
        <v>3</v>
      </c>
      <c r="F2563" t="s">
        <v>7</v>
      </c>
      <c r="G2563" t="s">
        <v>8</v>
      </c>
      <c r="H2563">
        <v>3</v>
      </c>
      <c r="I2563">
        <v>0</v>
      </c>
      <c r="J2563" s="4">
        <v>9.8000001910000005</v>
      </c>
      <c r="K2563" s="4">
        <v>9.8000001910000005</v>
      </c>
      <c r="L2563" t="s">
        <v>374</v>
      </c>
      <c r="M2563">
        <v>0</v>
      </c>
    </row>
    <row r="2564" spans="1:13" x14ac:dyDescent="0.25">
      <c r="A2564">
        <v>1002614</v>
      </c>
      <c r="B2564" s="1">
        <v>0.5</v>
      </c>
      <c r="C2564" s="3">
        <v>5365</v>
      </c>
      <c r="D2564" t="s">
        <v>6</v>
      </c>
      <c r="E2564">
        <v>3</v>
      </c>
      <c r="F2564" t="s">
        <v>7</v>
      </c>
      <c r="G2564" t="s">
        <v>17</v>
      </c>
      <c r="H2564">
        <v>3</v>
      </c>
      <c r="I2564">
        <v>0</v>
      </c>
      <c r="J2564" s="4">
        <v>28.600000380000001</v>
      </c>
      <c r="K2564" s="4">
        <v>28.600000380000001</v>
      </c>
      <c r="L2564" t="s">
        <v>374</v>
      </c>
      <c r="M2564">
        <v>7</v>
      </c>
    </row>
    <row r="2565" spans="1:13" x14ac:dyDescent="0.25">
      <c r="A2565">
        <v>1002615</v>
      </c>
      <c r="B2565" s="1">
        <v>0.5</v>
      </c>
      <c r="C2565" s="3">
        <v>4967</v>
      </c>
      <c r="D2565" t="s">
        <v>6</v>
      </c>
      <c r="E2565">
        <v>3</v>
      </c>
      <c r="F2565" t="s">
        <v>7</v>
      </c>
      <c r="G2565" t="s">
        <v>10</v>
      </c>
      <c r="H2565">
        <v>3</v>
      </c>
      <c r="I2565">
        <v>0</v>
      </c>
      <c r="J2565" s="4">
        <v>20.600000380000001</v>
      </c>
      <c r="K2565" s="4">
        <v>20.600000380000001</v>
      </c>
      <c r="L2565" t="s">
        <v>374</v>
      </c>
      <c r="M2565">
        <v>1</v>
      </c>
    </row>
    <row r="2566" spans="1:13" x14ac:dyDescent="0.25">
      <c r="A2566">
        <v>1002616</v>
      </c>
      <c r="B2566" s="1">
        <v>0.5</v>
      </c>
      <c r="C2566" s="3">
        <v>5565</v>
      </c>
      <c r="D2566" t="s">
        <v>6</v>
      </c>
      <c r="E2566">
        <v>3</v>
      </c>
      <c r="F2566" t="s">
        <v>7</v>
      </c>
      <c r="G2566" t="s">
        <v>8</v>
      </c>
      <c r="H2566">
        <v>2</v>
      </c>
      <c r="I2566">
        <v>1</v>
      </c>
      <c r="J2566" s="4">
        <v>8.9763841630000005</v>
      </c>
      <c r="K2566" s="4">
        <v>8.9763841630000005</v>
      </c>
      <c r="L2566" t="s">
        <v>374</v>
      </c>
      <c r="M2566">
        <v>0</v>
      </c>
    </row>
    <row r="2567" spans="1:13" x14ac:dyDescent="0.25">
      <c r="A2567">
        <v>1002617</v>
      </c>
      <c r="B2567" s="1">
        <v>0.5</v>
      </c>
      <c r="C2567" s="3">
        <v>5563</v>
      </c>
      <c r="D2567" t="s">
        <v>6</v>
      </c>
      <c r="E2567">
        <v>3</v>
      </c>
      <c r="F2567" t="s">
        <v>7</v>
      </c>
      <c r="G2567" t="s">
        <v>8</v>
      </c>
      <c r="H2567">
        <v>3</v>
      </c>
      <c r="I2567">
        <v>0</v>
      </c>
      <c r="J2567" s="4">
        <v>9.1999998089999995</v>
      </c>
      <c r="K2567" s="4">
        <v>9.1999998089999995</v>
      </c>
      <c r="L2567" t="s">
        <v>374</v>
      </c>
      <c r="M2567">
        <v>0</v>
      </c>
    </row>
    <row r="2568" spans="1:13" x14ac:dyDescent="0.25">
      <c r="A2568">
        <v>1002618</v>
      </c>
      <c r="B2568" s="1">
        <v>0.5</v>
      </c>
      <c r="C2568" s="3">
        <v>5099</v>
      </c>
      <c r="D2568" t="s">
        <v>6</v>
      </c>
      <c r="E2568">
        <v>3</v>
      </c>
      <c r="F2568" t="s">
        <v>7</v>
      </c>
      <c r="G2568" t="s">
        <v>8</v>
      </c>
      <c r="H2568">
        <v>3</v>
      </c>
      <c r="I2568">
        <v>0</v>
      </c>
      <c r="J2568" s="4">
        <v>28.66333199</v>
      </c>
      <c r="K2568" s="4">
        <v>28.66333199</v>
      </c>
      <c r="L2568" t="s">
        <v>374</v>
      </c>
      <c r="M2568">
        <v>0</v>
      </c>
    </row>
    <row r="2569" spans="1:13" x14ac:dyDescent="0.25">
      <c r="A2569">
        <v>1002619</v>
      </c>
      <c r="B2569" s="1">
        <v>0.5</v>
      </c>
      <c r="C2569" s="3">
        <v>4638</v>
      </c>
      <c r="D2569" t="s">
        <v>6</v>
      </c>
      <c r="E2569">
        <v>3</v>
      </c>
      <c r="F2569" t="s">
        <v>7</v>
      </c>
      <c r="G2569" t="s">
        <v>8</v>
      </c>
      <c r="H2569">
        <v>1</v>
      </c>
      <c r="I2569">
        <v>2</v>
      </c>
      <c r="J2569" s="4">
        <v>30.700000760000002</v>
      </c>
      <c r="K2569" s="4">
        <v>30.700000760000002</v>
      </c>
      <c r="L2569" t="s">
        <v>374</v>
      </c>
      <c r="M2569">
        <v>0</v>
      </c>
    </row>
    <row r="2570" spans="1:13" x14ac:dyDescent="0.25">
      <c r="A2570">
        <v>1002620</v>
      </c>
      <c r="B2570" s="1">
        <v>0.52083333333333337</v>
      </c>
      <c r="C2570" s="3">
        <v>4968</v>
      </c>
      <c r="D2570" t="s">
        <v>6</v>
      </c>
      <c r="E2570">
        <v>3</v>
      </c>
      <c r="F2570" t="s">
        <v>7</v>
      </c>
      <c r="G2570" t="s">
        <v>8</v>
      </c>
      <c r="H2570">
        <v>2</v>
      </c>
      <c r="I2570">
        <v>0</v>
      </c>
      <c r="J2570" s="4">
        <v>7.0999999049999998</v>
      </c>
      <c r="K2570" s="4">
        <v>7.0999999049999998</v>
      </c>
      <c r="L2570" t="s">
        <v>375</v>
      </c>
      <c r="M2570">
        <v>0</v>
      </c>
    </row>
    <row r="2571" spans="1:13" x14ac:dyDescent="0.25">
      <c r="A2571">
        <v>1002621</v>
      </c>
      <c r="B2571" s="1">
        <v>0.52083333333333337</v>
      </c>
      <c r="C2571" s="3">
        <v>491</v>
      </c>
      <c r="D2571" t="s">
        <v>6</v>
      </c>
      <c r="E2571">
        <v>3</v>
      </c>
      <c r="F2571" t="s">
        <v>7</v>
      </c>
      <c r="G2571" t="s">
        <v>14</v>
      </c>
      <c r="H2571">
        <v>2</v>
      </c>
      <c r="I2571">
        <v>1</v>
      </c>
      <c r="J2571" s="4">
        <v>21</v>
      </c>
      <c r="K2571" s="4">
        <v>21</v>
      </c>
      <c r="L2571" t="s">
        <v>375</v>
      </c>
      <c r="M2571">
        <v>10</v>
      </c>
    </row>
    <row r="2572" spans="1:13" x14ac:dyDescent="0.25">
      <c r="A2572">
        <v>1002622</v>
      </c>
      <c r="B2572" s="1">
        <v>0.52083333333333337</v>
      </c>
      <c r="C2572" s="3">
        <v>911</v>
      </c>
      <c r="D2572" t="s">
        <v>6</v>
      </c>
      <c r="E2572">
        <v>3</v>
      </c>
      <c r="F2572" t="s">
        <v>7</v>
      </c>
      <c r="G2572" t="s">
        <v>10</v>
      </c>
      <c r="H2572">
        <v>3</v>
      </c>
      <c r="I2572">
        <v>0</v>
      </c>
      <c r="J2572" s="4">
        <v>21</v>
      </c>
      <c r="K2572" s="4">
        <v>21</v>
      </c>
      <c r="L2572" t="s">
        <v>375</v>
      </c>
      <c r="M2572">
        <v>27</v>
      </c>
    </row>
    <row r="2573" spans="1:13" x14ac:dyDescent="0.25">
      <c r="A2573">
        <v>1002623</v>
      </c>
      <c r="B2573" s="1">
        <v>0.52083333333333337</v>
      </c>
      <c r="C2573" s="3">
        <v>5363</v>
      </c>
      <c r="D2573" t="s">
        <v>6</v>
      </c>
      <c r="E2573">
        <v>3</v>
      </c>
      <c r="F2573" t="s">
        <v>7</v>
      </c>
      <c r="G2573" t="s">
        <v>8</v>
      </c>
      <c r="H2573">
        <v>2</v>
      </c>
      <c r="I2573">
        <v>1</v>
      </c>
      <c r="J2573" s="4">
        <v>19.100000380000001</v>
      </c>
      <c r="K2573" s="4">
        <v>19.100000380000001</v>
      </c>
      <c r="L2573" t="s">
        <v>375</v>
      </c>
      <c r="M2573">
        <v>0</v>
      </c>
    </row>
    <row r="2574" spans="1:13" x14ac:dyDescent="0.25">
      <c r="A2574">
        <v>1002624</v>
      </c>
      <c r="B2574" s="1">
        <v>0.52083333333333337</v>
      </c>
      <c r="C2574" s="3">
        <v>5165</v>
      </c>
      <c r="D2574" t="s">
        <v>6</v>
      </c>
      <c r="E2574">
        <v>3</v>
      </c>
      <c r="F2574" t="s">
        <v>7</v>
      </c>
      <c r="G2574" t="s">
        <v>14</v>
      </c>
      <c r="H2574">
        <v>2</v>
      </c>
      <c r="I2574">
        <v>0</v>
      </c>
      <c r="J2574" s="4">
        <v>30.92775726</v>
      </c>
      <c r="K2574" s="4">
        <v>30.92775726</v>
      </c>
      <c r="L2574" t="s">
        <v>375</v>
      </c>
      <c r="M2574">
        <v>9</v>
      </c>
    </row>
    <row r="2575" spans="1:13" x14ac:dyDescent="0.25">
      <c r="A2575">
        <v>1002625</v>
      </c>
      <c r="B2575" s="1">
        <v>0.52083333333333337</v>
      </c>
      <c r="C2575" s="3">
        <v>4868</v>
      </c>
      <c r="D2575" t="s">
        <v>6</v>
      </c>
      <c r="E2575">
        <v>3</v>
      </c>
      <c r="F2575" t="s">
        <v>7</v>
      </c>
      <c r="G2575" t="s">
        <v>8</v>
      </c>
      <c r="H2575">
        <v>3</v>
      </c>
      <c r="I2575">
        <v>0</v>
      </c>
      <c r="J2575" s="4">
        <v>19.193233490000001</v>
      </c>
      <c r="K2575" s="4">
        <v>19.193233490000001</v>
      </c>
      <c r="L2575" t="s">
        <v>375</v>
      </c>
      <c r="M2575">
        <v>0</v>
      </c>
    </row>
    <row r="2576" spans="1:13" x14ac:dyDescent="0.25">
      <c r="A2576">
        <v>1002626</v>
      </c>
      <c r="B2576" s="1">
        <v>0.52083333333333337</v>
      </c>
      <c r="C2576" s="3">
        <v>5000</v>
      </c>
      <c r="D2576" t="s">
        <v>6</v>
      </c>
      <c r="E2576">
        <v>3</v>
      </c>
      <c r="F2576" t="s">
        <v>7</v>
      </c>
      <c r="G2576" t="s">
        <v>14</v>
      </c>
      <c r="H2576">
        <v>2</v>
      </c>
      <c r="I2576">
        <v>0</v>
      </c>
      <c r="J2576" s="4">
        <v>20.343412399999998</v>
      </c>
      <c r="K2576" s="4">
        <v>20.343412399999998</v>
      </c>
      <c r="L2576" t="s">
        <v>375</v>
      </c>
      <c r="M2576">
        <v>2</v>
      </c>
    </row>
    <row r="2577" spans="1:13" x14ac:dyDescent="0.25">
      <c r="A2577">
        <v>1002627</v>
      </c>
      <c r="B2577" s="1">
        <v>0.52083333333333337</v>
      </c>
      <c r="C2577" s="3">
        <v>4769</v>
      </c>
      <c r="D2577" t="s">
        <v>6</v>
      </c>
      <c r="E2577">
        <v>3</v>
      </c>
      <c r="F2577" t="s">
        <v>7</v>
      </c>
      <c r="G2577" t="s">
        <v>14</v>
      </c>
      <c r="H2577">
        <v>3</v>
      </c>
      <c r="I2577">
        <v>0</v>
      </c>
      <c r="J2577" s="4">
        <v>12.19999981</v>
      </c>
      <c r="K2577" s="4">
        <v>12.19999981</v>
      </c>
      <c r="L2577" t="s">
        <v>375</v>
      </c>
      <c r="M2577">
        <v>6</v>
      </c>
    </row>
    <row r="2578" spans="1:13" x14ac:dyDescent="0.25">
      <c r="A2578">
        <v>1002628</v>
      </c>
      <c r="B2578" s="1">
        <v>0.52083333333333337</v>
      </c>
      <c r="C2578" s="3">
        <v>4637</v>
      </c>
      <c r="D2578" t="s">
        <v>6</v>
      </c>
      <c r="E2578">
        <v>3</v>
      </c>
      <c r="F2578" t="s">
        <v>7</v>
      </c>
      <c r="G2578" t="s">
        <v>14</v>
      </c>
      <c r="H2578">
        <v>2</v>
      </c>
      <c r="I2578">
        <v>1</v>
      </c>
      <c r="J2578" s="4">
        <v>15.899999619999999</v>
      </c>
      <c r="K2578" s="4">
        <v>15.899999619999999</v>
      </c>
      <c r="L2578" t="s">
        <v>375</v>
      </c>
      <c r="M2578">
        <v>16</v>
      </c>
    </row>
    <row r="2579" spans="1:13" x14ac:dyDescent="0.25">
      <c r="A2579">
        <v>1002629</v>
      </c>
      <c r="B2579" s="1">
        <v>0.52083333333333337</v>
      </c>
      <c r="C2579" s="3">
        <v>5367</v>
      </c>
      <c r="D2579" t="s">
        <v>6</v>
      </c>
      <c r="E2579">
        <v>3</v>
      </c>
      <c r="F2579" t="s">
        <v>7</v>
      </c>
      <c r="G2579" t="s">
        <v>8</v>
      </c>
      <c r="H2579">
        <v>2</v>
      </c>
      <c r="I2579">
        <v>0</v>
      </c>
      <c r="J2579" s="4">
        <v>9.1604776379999997</v>
      </c>
      <c r="K2579" s="4">
        <v>9.1604776379999997</v>
      </c>
      <c r="L2579" t="s">
        <v>375</v>
      </c>
      <c r="M2579">
        <v>0</v>
      </c>
    </row>
    <row r="2580" spans="1:13" x14ac:dyDescent="0.25">
      <c r="A2580">
        <v>1002630</v>
      </c>
      <c r="B2580" s="1">
        <v>0.52083333333333337</v>
      </c>
      <c r="C2580" s="3">
        <v>773</v>
      </c>
      <c r="D2580" t="s">
        <v>6</v>
      </c>
      <c r="E2580">
        <v>3</v>
      </c>
      <c r="F2580" t="s">
        <v>7</v>
      </c>
      <c r="G2580" t="s">
        <v>8</v>
      </c>
      <c r="H2580">
        <v>3</v>
      </c>
      <c r="I2580">
        <v>0</v>
      </c>
      <c r="J2580" s="4">
        <v>9</v>
      </c>
      <c r="K2580" s="4">
        <v>9</v>
      </c>
      <c r="L2580" t="s">
        <v>375</v>
      </c>
      <c r="M2580">
        <v>0</v>
      </c>
    </row>
    <row r="2581" spans="1:13" x14ac:dyDescent="0.25">
      <c r="A2581">
        <v>1002631</v>
      </c>
      <c r="B2581" s="1">
        <v>0.52083333333333337</v>
      </c>
      <c r="C2581" s="3">
        <v>2096</v>
      </c>
      <c r="D2581" t="s">
        <v>6</v>
      </c>
      <c r="E2581">
        <v>3</v>
      </c>
      <c r="F2581" t="s">
        <v>7</v>
      </c>
      <c r="G2581" t="s">
        <v>8</v>
      </c>
      <c r="H2581">
        <v>2</v>
      </c>
      <c r="I2581">
        <v>0</v>
      </c>
      <c r="J2581" s="4">
        <v>22.15733337</v>
      </c>
      <c r="K2581" s="4">
        <v>22.15733337</v>
      </c>
      <c r="L2581" t="s">
        <v>375</v>
      </c>
      <c r="M2581">
        <v>0</v>
      </c>
    </row>
    <row r="2582" spans="1:13" x14ac:dyDescent="0.25">
      <c r="A2582">
        <v>1002632</v>
      </c>
      <c r="B2582" s="1">
        <v>0.5625</v>
      </c>
      <c r="C2582" s="3">
        <v>5045</v>
      </c>
      <c r="D2582" t="s">
        <v>6</v>
      </c>
      <c r="E2582">
        <v>3</v>
      </c>
      <c r="F2582" t="s">
        <v>7</v>
      </c>
      <c r="G2582" t="s">
        <v>8</v>
      </c>
      <c r="H2582">
        <v>3</v>
      </c>
      <c r="I2582">
        <v>0</v>
      </c>
      <c r="J2582" s="4">
        <v>27.27753448</v>
      </c>
      <c r="K2582" s="4">
        <v>27.27753448</v>
      </c>
      <c r="L2582" t="s">
        <v>376</v>
      </c>
      <c r="M2582">
        <v>0</v>
      </c>
    </row>
    <row r="2583" spans="1:13" x14ac:dyDescent="0.25">
      <c r="A2583">
        <v>1002633</v>
      </c>
      <c r="B2583" s="1">
        <v>0.5625</v>
      </c>
      <c r="C2583" s="3">
        <v>5036</v>
      </c>
      <c r="D2583" t="s">
        <v>6</v>
      </c>
      <c r="E2583">
        <v>3</v>
      </c>
      <c r="F2583" t="s">
        <v>7</v>
      </c>
      <c r="G2583" t="s">
        <v>8</v>
      </c>
      <c r="H2583">
        <v>2</v>
      </c>
      <c r="I2583">
        <v>0</v>
      </c>
      <c r="J2583" s="4">
        <v>14.399999619999999</v>
      </c>
      <c r="K2583" s="4">
        <v>14.399999619999999</v>
      </c>
      <c r="L2583" t="s">
        <v>376</v>
      </c>
      <c r="M2583">
        <v>0</v>
      </c>
    </row>
    <row r="2584" spans="1:13" x14ac:dyDescent="0.25">
      <c r="A2584">
        <v>1002634</v>
      </c>
      <c r="B2584" s="1">
        <v>0.5625</v>
      </c>
      <c r="C2584" s="3">
        <v>4901</v>
      </c>
      <c r="D2584" t="s">
        <v>6</v>
      </c>
      <c r="E2584">
        <v>3</v>
      </c>
      <c r="F2584" t="s">
        <v>7</v>
      </c>
      <c r="G2584" t="s">
        <v>8</v>
      </c>
      <c r="H2584">
        <v>1</v>
      </c>
      <c r="I2584">
        <v>0</v>
      </c>
      <c r="J2584" s="4">
        <v>12.69999981</v>
      </c>
      <c r="K2584" s="4">
        <v>12.69999981</v>
      </c>
      <c r="L2584" t="s">
        <v>376</v>
      </c>
      <c r="M2584">
        <v>0</v>
      </c>
    </row>
    <row r="2585" spans="1:13" x14ac:dyDescent="0.25">
      <c r="A2585">
        <v>1002635</v>
      </c>
      <c r="B2585" s="1">
        <v>0.5625</v>
      </c>
      <c r="C2585" s="3">
        <v>1139</v>
      </c>
      <c r="D2585" t="s">
        <v>6</v>
      </c>
      <c r="E2585">
        <v>3</v>
      </c>
      <c r="F2585" t="s">
        <v>7</v>
      </c>
      <c r="G2585" t="s">
        <v>8</v>
      </c>
      <c r="H2585">
        <v>1</v>
      </c>
      <c r="I2585">
        <v>0</v>
      </c>
      <c r="J2585" s="4">
        <v>14.3764658</v>
      </c>
      <c r="K2585" s="4">
        <v>14.3764658</v>
      </c>
      <c r="L2585" t="s">
        <v>376</v>
      </c>
      <c r="M2585">
        <v>0</v>
      </c>
    </row>
    <row r="2586" spans="1:13" x14ac:dyDescent="0.25">
      <c r="A2586">
        <v>1002636</v>
      </c>
      <c r="B2586" s="1">
        <v>0.5625</v>
      </c>
      <c r="C2586" s="3">
        <v>910</v>
      </c>
      <c r="D2586" t="s">
        <v>6</v>
      </c>
      <c r="E2586">
        <v>3</v>
      </c>
      <c r="F2586" t="s">
        <v>7</v>
      </c>
      <c r="G2586" t="s">
        <v>14</v>
      </c>
      <c r="H2586">
        <v>1</v>
      </c>
      <c r="I2586">
        <v>0</v>
      </c>
      <c r="J2586" s="4">
        <v>12.55814648</v>
      </c>
      <c r="K2586" s="4">
        <v>12.55814648</v>
      </c>
      <c r="L2586" t="s">
        <v>376</v>
      </c>
      <c r="M2586">
        <v>2</v>
      </c>
    </row>
    <row r="2587" spans="1:13" x14ac:dyDescent="0.25">
      <c r="A2587">
        <v>1002637</v>
      </c>
      <c r="B2587" s="1">
        <v>0.5625</v>
      </c>
      <c r="C2587" s="3">
        <v>5034</v>
      </c>
      <c r="D2587" t="s">
        <v>6</v>
      </c>
      <c r="E2587">
        <v>3</v>
      </c>
      <c r="F2587" t="s">
        <v>7</v>
      </c>
      <c r="G2587" t="s">
        <v>10</v>
      </c>
      <c r="H2587">
        <v>1</v>
      </c>
      <c r="I2587">
        <v>0</v>
      </c>
      <c r="J2587" s="4">
        <v>21.112745289999999</v>
      </c>
      <c r="K2587" s="4">
        <v>21.112745289999999</v>
      </c>
      <c r="L2587" t="s">
        <v>376</v>
      </c>
      <c r="M2587">
        <v>12</v>
      </c>
    </row>
    <row r="2588" spans="1:13" x14ac:dyDescent="0.25">
      <c r="A2588">
        <v>1002638</v>
      </c>
      <c r="B2588" s="1">
        <v>0.58333333333333337</v>
      </c>
      <c r="C2588" s="3">
        <v>914</v>
      </c>
      <c r="D2588" t="s">
        <v>6</v>
      </c>
      <c r="E2588">
        <v>3</v>
      </c>
      <c r="F2588" t="s">
        <v>7</v>
      </c>
      <c r="G2588" t="s">
        <v>8</v>
      </c>
      <c r="H2588">
        <v>1</v>
      </c>
      <c r="I2588">
        <v>0</v>
      </c>
      <c r="J2588" s="4">
        <v>14.474431989999999</v>
      </c>
      <c r="K2588" s="4">
        <v>14.474431989999999</v>
      </c>
      <c r="L2588" t="s">
        <v>382</v>
      </c>
      <c r="M2588">
        <v>0</v>
      </c>
    </row>
    <row r="2589" spans="1:13" x14ac:dyDescent="0.25">
      <c r="A2589">
        <v>1002639</v>
      </c>
      <c r="B2589" s="1">
        <v>0.58333333333333337</v>
      </c>
      <c r="C2589" s="3">
        <v>816</v>
      </c>
      <c r="D2589" t="s">
        <v>6</v>
      </c>
      <c r="E2589">
        <v>3</v>
      </c>
      <c r="F2589" t="s">
        <v>7</v>
      </c>
      <c r="G2589" t="s">
        <v>10</v>
      </c>
      <c r="H2589">
        <v>3</v>
      </c>
      <c r="I2589">
        <v>0</v>
      </c>
      <c r="J2589" s="4">
        <v>25.5</v>
      </c>
      <c r="K2589" s="4">
        <v>25.5</v>
      </c>
      <c r="L2589" t="s">
        <v>382</v>
      </c>
      <c r="M2589">
        <v>41</v>
      </c>
    </row>
    <row r="2590" spans="1:13" x14ac:dyDescent="0.25">
      <c r="A2590">
        <v>1002640</v>
      </c>
      <c r="B2590" s="1">
        <v>0.58333333333333337</v>
      </c>
      <c r="C2590" s="3">
        <v>5366</v>
      </c>
      <c r="D2590" t="s">
        <v>6</v>
      </c>
      <c r="E2590">
        <v>3</v>
      </c>
      <c r="F2590" t="s">
        <v>7</v>
      </c>
      <c r="G2590" t="s">
        <v>8</v>
      </c>
      <c r="H2590">
        <v>2</v>
      </c>
      <c r="I2590">
        <v>0</v>
      </c>
      <c r="J2590" s="4">
        <v>25.274061199999998</v>
      </c>
      <c r="K2590" s="4">
        <v>25.274061199999998</v>
      </c>
      <c r="L2590" t="s">
        <v>382</v>
      </c>
      <c r="M2590">
        <v>0</v>
      </c>
    </row>
    <row r="2591" spans="1:13" x14ac:dyDescent="0.25">
      <c r="A2591">
        <v>1002641</v>
      </c>
      <c r="B2591" s="1">
        <v>0.60416666666666663</v>
      </c>
      <c r="C2591" s="3">
        <v>5100</v>
      </c>
      <c r="D2591" t="s">
        <v>6</v>
      </c>
      <c r="E2591">
        <v>3</v>
      </c>
      <c r="F2591" t="s">
        <v>7</v>
      </c>
      <c r="G2591" t="s">
        <v>10</v>
      </c>
      <c r="H2591">
        <v>1</v>
      </c>
      <c r="I2591">
        <v>0</v>
      </c>
      <c r="J2591" s="4">
        <v>16.797208789999999</v>
      </c>
      <c r="K2591" s="4">
        <v>16.797208789999999</v>
      </c>
      <c r="L2591" t="s">
        <v>478</v>
      </c>
      <c r="M2591">
        <v>145</v>
      </c>
    </row>
    <row r="2592" spans="1:13" x14ac:dyDescent="0.25">
      <c r="A2592">
        <v>1002642</v>
      </c>
      <c r="B2592" s="1">
        <v>0.60416666666666663</v>
      </c>
      <c r="C2592" s="3">
        <v>4967</v>
      </c>
      <c r="D2592" t="s">
        <v>6</v>
      </c>
      <c r="E2592">
        <v>3</v>
      </c>
      <c r="F2592" t="s">
        <v>7</v>
      </c>
      <c r="G2592" t="s">
        <v>8</v>
      </c>
      <c r="H2592">
        <v>1</v>
      </c>
      <c r="I2592">
        <v>0</v>
      </c>
      <c r="J2592" s="4">
        <v>9.3999996190000008</v>
      </c>
      <c r="K2592" s="4">
        <v>9.3999996190000008</v>
      </c>
      <c r="L2592" t="s">
        <v>478</v>
      </c>
      <c r="M2592">
        <v>0</v>
      </c>
    </row>
    <row r="2593" spans="1:13" x14ac:dyDescent="0.25">
      <c r="A2593">
        <v>1002643</v>
      </c>
      <c r="B2593" s="1">
        <v>0.60416666666666663</v>
      </c>
      <c r="C2593" s="3">
        <v>5001</v>
      </c>
      <c r="D2593" t="s">
        <v>6</v>
      </c>
      <c r="E2593">
        <v>3</v>
      </c>
      <c r="F2593" t="s">
        <v>7</v>
      </c>
      <c r="G2593" t="s">
        <v>8</v>
      </c>
      <c r="H2593">
        <v>1</v>
      </c>
      <c r="I2593">
        <v>0</v>
      </c>
      <c r="J2593" s="4">
        <v>12</v>
      </c>
      <c r="K2593" s="4">
        <v>12</v>
      </c>
      <c r="L2593" t="s">
        <v>478</v>
      </c>
      <c r="M2593">
        <v>0</v>
      </c>
    </row>
    <row r="2594" spans="1:13" x14ac:dyDescent="0.25">
      <c r="A2594">
        <v>1002644</v>
      </c>
      <c r="B2594" s="1">
        <v>0.60416666666666663</v>
      </c>
      <c r="C2594" s="3">
        <v>4638</v>
      </c>
      <c r="D2594" t="s">
        <v>6</v>
      </c>
      <c r="E2594">
        <v>3</v>
      </c>
      <c r="F2594" t="s">
        <v>7</v>
      </c>
      <c r="G2594" t="s">
        <v>8</v>
      </c>
      <c r="H2594">
        <v>1</v>
      </c>
      <c r="I2594">
        <v>0</v>
      </c>
      <c r="J2594" s="4">
        <v>8.8999996190000008</v>
      </c>
      <c r="K2594" s="4">
        <v>8.8999996190000008</v>
      </c>
      <c r="L2594" t="s">
        <v>478</v>
      </c>
      <c r="M2594">
        <v>0</v>
      </c>
    </row>
    <row r="2595" spans="1:13" x14ac:dyDescent="0.25">
      <c r="A2595">
        <v>1002645</v>
      </c>
      <c r="B2595" s="1">
        <v>0.60416666666666663</v>
      </c>
      <c r="C2595" s="3">
        <v>5099</v>
      </c>
      <c r="D2595" t="s">
        <v>6</v>
      </c>
      <c r="E2595">
        <v>3</v>
      </c>
      <c r="F2595" t="s">
        <v>7</v>
      </c>
      <c r="G2595" t="s">
        <v>10</v>
      </c>
      <c r="H2595">
        <v>2</v>
      </c>
      <c r="I2595">
        <v>0</v>
      </c>
      <c r="J2595" s="4">
        <v>18.399999619999999</v>
      </c>
      <c r="K2595" s="4">
        <v>18.399999619999999</v>
      </c>
      <c r="L2595" t="s">
        <v>478</v>
      </c>
      <c r="M2595">
        <v>29</v>
      </c>
    </row>
    <row r="2596" spans="1:13" x14ac:dyDescent="0.25">
      <c r="A2596">
        <v>1002646</v>
      </c>
      <c r="B2596" s="1">
        <v>0.625</v>
      </c>
      <c r="C2596" s="3">
        <v>4736</v>
      </c>
      <c r="D2596" t="s">
        <v>6</v>
      </c>
      <c r="E2596">
        <v>3</v>
      </c>
      <c r="F2596" t="s">
        <v>7</v>
      </c>
      <c r="G2596" t="s">
        <v>8</v>
      </c>
      <c r="H2596">
        <v>1</v>
      </c>
      <c r="I2596">
        <v>0</v>
      </c>
      <c r="J2596" s="4">
        <v>15.21924782</v>
      </c>
      <c r="K2596" s="4">
        <v>15.21924782</v>
      </c>
      <c r="L2596" t="s">
        <v>381</v>
      </c>
      <c r="M2596">
        <v>0</v>
      </c>
    </row>
    <row r="2597" spans="1:13" x14ac:dyDescent="0.25">
      <c r="A2597">
        <v>1002647</v>
      </c>
      <c r="B2597" s="1">
        <v>0.625</v>
      </c>
      <c r="C2597" s="3">
        <v>5565</v>
      </c>
      <c r="D2597" t="s">
        <v>6</v>
      </c>
      <c r="E2597">
        <v>3</v>
      </c>
      <c r="F2597" t="s">
        <v>7</v>
      </c>
      <c r="G2597" t="s">
        <v>10</v>
      </c>
      <c r="H2597">
        <v>1</v>
      </c>
      <c r="I2597">
        <v>0</v>
      </c>
      <c r="J2597" s="4">
        <v>17.499586109999999</v>
      </c>
      <c r="K2597" s="4">
        <v>17.499586109999999</v>
      </c>
      <c r="L2597" t="s">
        <v>381</v>
      </c>
      <c r="M2597">
        <v>7</v>
      </c>
    </row>
    <row r="2598" spans="1:13" x14ac:dyDescent="0.25">
      <c r="A2598">
        <v>1002648</v>
      </c>
      <c r="B2598" s="1">
        <v>0.60486111111111118</v>
      </c>
      <c r="C2598" s="3">
        <v>912</v>
      </c>
      <c r="D2598" t="s">
        <v>6</v>
      </c>
      <c r="E2598">
        <v>3</v>
      </c>
      <c r="F2598" t="s">
        <v>7</v>
      </c>
      <c r="G2598" t="s">
        <v>14</v>
      </c>
      <c r="H2598">
        <v>1</v>
      </c>
      <c r="I2598">
        <v>0</v>
      </c>
      <c r="J2598" s="4">
        <v>6.3000001909999996</v>
      </c>
      <c r="K2598" s="4">
        <v>6.3000001909999996</v>
      </c>
      <c r="L2598" t="s">
        <v>380</v>
      </c>
      <c r="M2598">
        <v>82</v>
      </c>
    </row>
    <row r="2599" spans="1:13" x14ac:dyDescent="0.25">
      <c r="A2599">
        <v>1002649</v>
      </c>
      <c r="B2599" s="1">
        <v>0.60486111111111118</v>
      </c>
      <c r="C2599" s="3">
        <v>919</v>
      </c>
      <c r="D2599" t="s">
        <v>6</v>
      </c>
      <c r="E2599">
        <v>3</v>
      </c>
      <c r="F2599" t="s">
        <v>7</v>
      </c>
      <c r="G2599" t="s">
        <v>8</v>
      </c>
      <c r="H2599">
        <v>1</v>
      </c>
      <c r="I2599">
        <v>0</v>
      </c>
      <c r="J2599" s="4">
        <v>10.094077110000001</v>
      </c>
      <c r="K2599" s="4">
        <v>10.094077110000001</v>
      </c>
      <c r="L2599" t="s">
        <v>380</v>
      </c>
      <c r="M2599">
        <v>0</v>
      </c>
    </row>
    <row r="2600" spans="1:13" x14ac:dyDescent="0.25">
      <c r="A2600">
        <v>1002650</v>
      </c>
      <c r="B2600" t="s">
        <v>13</v>
      </c>
      <c r="C2600" s="3">
        <v>918</v>
      </c>
      <c r="D2600" t="s">
        <v>6</v>
      </c>
      <c r="E2600">
        <v>3</v>
      </c>
      <c r="F2600" t="s">
        <v>20</v>
      </c>
      <c r="G2600" t="s">
        <v>8</v>
      </c>
      <c r="H2600">
        <v>0</v>
      </c>
      <c r="I2600">
        <v>1</v>
      </c>
      <c r="J2600" s="4">
        <v>7</v>
      </c>
      <c r="K2600" s="4">
        <v>7</v>
      </c>
      <c r="L2600" t="s">
        <v>375</v>
      </c>
      <c r="M2600">
        <v>32518</v>
      </c>
    </row>
    <row r="2601" spans="1:13" x14ac:dyDescent="0.25">
      <c r="A2601">
        <v>1002651</v>
      </c>
      <c r="B2601" s="1">
        <v>0.64583333333333337</v>
      </c>
      <c r="C2601" s="3">
        <v>5561</v>
      </c>
      <c r="D2601" t="s">
        <v>6</v>
      </c>
      <c r="E2601">
        <v>3</v>
      </c>
      <c r="F2601" t="s">
        <v>7</v>
      </c>
      <c r="G2601" t="s">
        <v>14</v>
      </c>
      <c r="H2601">
        <v>1</v>
      </c>
      <c r="I2601">
        <v>0</v>
      </c>
      <c r="J2601" s="4">
        <v>3.5999999049999998</v>
      </c>
      <c r="K2601" s="4">
        <v>3.5999999049999998</v>
      </c>
      <c r="L2601" t="s">
        <v>383</v>
      </c>
      <c r="M2601">
        <v>3</v>
      </c>
    </row>
    <row r="2602" spans="1:13" x14ac:dyDescent="0.25">
      <c r="A2602">
        <v>1002652</v>
      </c>
      <c r="B2602" s="1">
        <v>0.66666666666666663</v>
      </c>
      <c r="C2602" s="3">
        <v>920</v>
      </c>
      <c r="D2602" t="s">
        <v>6</v>
      </c>
      <c r="E2602">
        <v>3</v>
      </c>
      <c r="F2602" t="s">
        <v>7</v>
      </c>
      <c r="G2602" t="s">
        <v>14</v>
      </c>
      <c r="H2602">
        <v>3</v>
      </c>
      <c r="I2602">
        <v>0</v>
      </c>
      <c r="J2602" s="4">
        <v>15.517295839999999</v>
      </c>
      <c r="K2602" s="4">
        <v>15.517295839999999</v>
      </c>
      <c r="L2602" t="s">
        <v>388</v>
      </c>
      <c r="M2602">
        <v>8</v>
      </c>
    </row>
    <row r="2603" spans="1:13" x14ac:dyDescent="0.25">
      <c r="A2603">
        <v>1002653</v>
      </c>
      <c r="B2603" s="1">
        <v>0.66666666666666663</v>
      </c>
      <c r="C2603" s="3">
        <v>2096</v>
      </c>
      <c r="D2603" t="s">
        <v>6</v>
      </c>
      <c r="E2603">
        <v>3</v>
      </c>
      <c r="F2603" t="s">
        <v>7</v>
      </c>
      <c r="G2603" t="s">
        <v>14</v>
      </c>
      <c r="H2603">
        <v>3</v>
      </c>
      <c r="I2603">
        <v>0</v>
      </c>
      <c r="J2603" s="4">
        <v>25.548227310000001</v>
      </c>
      <c r="K2603" s="4">
        <v>25.548227310000001</v>
      </c>
      <c r="L2603" t="s">
        <v>388</v>
      </c>
      <c r="M2603">
        <v>30</v>
      </c>
    </row>
    <row r="2604" spans="1:13" x14ac:dyDescent="0.25">
      <c r="A2604">
        <v>1002654</v>
      </c>
      <c r="B2604" s="1">
        <v>0.66666666666666663</v>
      </c>
      <c r="C2604" s="3">
        <v>1139</v>
      </c>
      <c r="D2604" t="s">
        <v>6</v>
      </c>
      <c r="E2604">
        <v>3</v>
      </c>
      <c r="F2604" t="s">
        <v>7</v>
      </c>
      <c r="G2604" t="s">
        <v>8</v>
      </c>
      <c r="H2604">
        <v>3</v>
      </c>
      <c r="I2604">
        <v>0</v>
      </c>
      <c r="J2604" s="4">
        <v>15.600000380000001</v>
      </c>
      <c r="K2604" s="4">
        <v>15.600000380000001</v>
      </c>
      <c r="L2604" t="s">
        <v>388</v>
      </c>
      <c r="M2604">
        <v>0</v>
      </c>
    </row>
    <row r="2605" spans="1:13" x14ac:dyDescent="0.25">
      <c r="A2605">
        <v>1002655</v>
      </c>
      <c r="B2605" s="1">
        <v>0.66666666666666663</v>
      </c>
      <c r="C2605" s="3">
        <v>906</v>
      </c>
      <c r="D2605" t="s">
        <v>6</v>
      </c>
      <c r="E2605">
        <v>3</v>
      </c>
      <c r="F2605" t="s">
        <v>7</v>
      </c>
      <c r="G2605" t="s">
        <v>8</v>
      </c>
      <c r="H2605">
        <v>1</v>
      </c>
      <c r="I2605">
        <v>1</v>
      </c>
      <c r="J2605" s="4">
        <v>12.60898209</v>
      </c>
      <c r="K2605" s="4">
        <v>12.60898209</v>
      </c>
      <c r="L2605" t="s">
        <v>388</v>
      </c>
      <c r="M2605">
        <v>0</v>
      </c>
    </row>
    <row r="2606" spans="1:13" x14ac:dyDescent="0.25">
      <c r="A2606">
        <v>1002656</v>
      </c>
      <c r="B2606" s="1">
        <v>0.66666666666666663</v>
      </c>
      <c r="C2606" s="3">
        <v>1140</v>
      </c>
      <c r="D2606" t="s">
        <v>6</v>
      </c>
      <c r="E2606">
        <v>3</v>
      </c>
      <c r="F2606" t="s">
        <v>7</v>
      </c>
      <c r="G2606" t="s">
        <v>17</v>
      </c>
      <c r="H2606">
        <v>2</v>
      </c>
      <c r="I2606">
        <v>1</v>
      </c>
      <c r="J2606" s="4">
        <v>11.028976439999999</v>
      </c>
      <c r="K2606" s="4">
        <v>11.028976439999999</v>
      </c>
      <c r="L2606" t="s">
        <v>388</v>
      </c>
      <c r="M2606">
        <v>5</v>
      </c>
    </row>
    <row r="2607" spans="1:13" x14ac:dyDescent="0.25">
      <c r="A2607">
        <v>1002657</v>
      </c>
      <c r="B2607" s="1">
        <v>0.6875</v>
      </c>
      <c r="C2607" s="3">
        <v>5165</v>
      </c>
      <c r="D2607" t="s">
        <v>6</v>
      </c>
      <c r="E2607">
        <v>3</v>
      </c>
      <c r="F2607" t="s">
        <v>7</v>
      </c>
      <c r="G2607" t="s">
        <v>14</v>
      </c>
      <c r="H2607">
        <v>3</v>
      </c>
      <c r="I2607">
        <v>0</v>
      </c>
      <c r="J2607" s="4">
        <v>21.55730629</v>
      </c>
      <c r="K2607" s="4">
        <v>21.55730629</v>
      </c>
      <c r="L2607" t="s">
        <v>384</v>
      </c>
      <c r="M2607">
        <v>2</v>
      </c>
    </row>
    <row r="2608" spans="1:13" x14ac:dyDescent="0.25">
      <c r="A2608">
        <v>1002658</v>
      </c>
      <c r="B2608" s="1">
        <v>0.6875</v>
      </c>
      <c r="C2608" s="3">
        <v>910</v>
      </c>
      <c r="D2608" t="s">
        <v>6</v>
      </c>
      <c r="E2608">
        <v>3</v>
      </c>
      <c r="F2608" t="s">
        <v>7</v>
      </c>
      <c r="G2608" t="s">
        <v>8</v>
      </c>
      <c r="H2608">
        <v>2</v>
      </c>
      <c r="I2608">
        <v>0</v>
      </c>
      <c r="J2608" s="4">
        <v>7.9000000950000002</v>
      </c>
      <c r="K2608" s="4">
        <v>7.9000000950000002</v>
      </c>
      <c r="L2608" t="s">
        <v>384</v>
      </c>
      <c r="M2608">
        <v>0</v>
      </c>
    </row>
    <row r="2609" spans="1:13" x14ac:dyDescent="0.25">
      <c r="A2609">
        <v>1002659</v>
      </c>
      <c r="B2609" s="1">
        <v>0.6875</v>
      </c>
      <c r="C2609" s="3">
        <v>5363</v>
      </c>
      <c r="D2609" t="s">
        <v>6</v>
      </c>
      <c r="E2609">
        <v>3</v>
      </c>
      <c r="F2609" t="s">
        <v>7</v>
      </c>
      <c r="G2609" t="s">
        <v>17</v>
      </c>
      <c r="H2609">
        <v>3</v>
      </c>
      <c r="I2609">
        <v>0</v>
      </c>
      <c r="J2609" s="4">
        <v>22.74042511</v>
      </c>
      <c r="K2609" s="4">
        <v>22.74042511</v>
      </c>
      <c r="L2609" t="s">
        <v>384</v>
      </c>
      <c r="M2609">
        <v>1</v>
      </c>
    </row>
    <row r="2610" spans="1:13" x14ac:dyDescent="0.25">
      <c r="A2610">
        <v>1002660</v>
      </c>
      <c r="B2610" s="1">
        <v>0.6875</v>
      </c>
      <c r="C2610" s="3">
        <v>4637</v>
      </c>
      <c r="D2610" t="s">
        <v>6</v>
      </c>
      <c r="E2610">
        <v>3</v>
      </c>
      <c r="F2610" t="s">
        <v>7</v>
      </c>
      <c r="G2610" t="s">
        <v>8</v>
      </c>
      <c r="H2610">
        <v>1</v>
      </c>
      <c r="I2610">
        <v>0</v>
      </c>
      <c r="J2610" s="4">
        <v>13.399999619999999</v>
      </c>
      <c r="K2610" s="4">
        <v>13.399999619999999</v>
      </c>
      <c r="L2610" t="s">
        <v>384</v>
      </c>
      <c r="M2610">
        <v>0</v>
      </c>
    </row>
    <row r="2611" spans="1:13" x14ac:dyDescent="0.25">
      <c r="A2611">
        <v>1002661</v>
      </c>
      <c r="B2611" s="1">
        <v>0.6875</v>
      </c>
      <c r="C2611" s="3">
        <v>5563</v>
      </c>
      <c r="D2611" t="s">
        <v>6</v>
      </c>
      <c r="E2611">
        <v>3</v>
      </c>
      <c r="F2611" t="s">
        <v>7</v>
      </c>
      <c r="G2611" t="s">
        <v>8</v>
      </c>
      <c r="H2611">
        <v>1</v>
      </c>
      <c r="I2611">
        <v>0</v>
      </c>
      <c r="J2611" s="4">
        <v>10.399999619999999</v>
      </c>
      <c r="K2611" s="4">
        <v>10.399999619999999</v>
      </c>
      <c r="L2611" t="s">
        <v>384</v>
      </c>
      <c r="M2611">
        <v>0</v>
      </c>
    </row>
    <row r="2612" spans="1:13" x14ac:dyDescent="0.25">
      <c r="A2612">
        <v>1002662</v>
      </c>
      <c r="B2612" s="1">
        <v>0.70833333333333337</v>
      </c>
      <c r="C2612" s="3">
        <v>5565</v>
      </c>
      <c r="D2612" t="s">
        <v>6</v>
      </c>
      <c r="E2612">
        <v>3</v>
      </c>
      <c r="F2612" t="s">
        <v>7</v>
      </c>
      <c r="G2612" t="s">
        <v>8</v>
      </c>
      <c r="H2612">
        <v>3</v>
      </c>
      <c r="I2612">
        <v>0</v>
      </c>
      <c r="J2612" s="4">
        <v>4.9000000950000002</v>
      </c>
      <c r="K2612" s="4">
        <v>4.9000000950000002</v>
      </c>
      <c r="L2612" t="s">
        <v>387</v>
      </c>
      <c r="M2612">
        <v>0</v>
      </c>
    </row>
    <row r="2613" spans="1:13" x14ac:dyDescent="0.25">
      <c r="A2613">
        <v>1002663</v>
      </c>
      <c r="B2613" s="1">
        <v>0.70833333333333337</v>
      </c>
      <c r="C2613" s="3">
        <v>5045</v>
      </c>
      <c r="D2613" t="s">
        <v>6</v>
      </c>
      <c r="E2613">
        <v>3</v>
      </c>
      <c r="F2613" t="s">
        <v>7</v>
      </c>
      <c r="G2613" t="s">
        <v>8</v>
      </c>
      <c r="H2613">
        <v>3</v>
      </c>
      <c r="I2613">
        <v>0</v>
      </c>
      <c r="J2613" s="4">
        <v>20.72477722</v>
      </c>
      <c r="K2613" s="4">
        <v>20.72477722</v>
      </c>
      <c r="L2613" t="s">
        <v>387</v>
      </c>
      <c r="M2613">
        <v>0</v>
      </c>
    </row>
    <row r="2614" spans="1:13" x14ac:dyDescent="0.25">
      <c r="A2614">
        <v>1002664</v>
      </c>
      <c r="B2614" s="1">
        <v>0.70833333333333337</v>
      </c>
      <c r="C2614" s="3">
        <v>773</v>
      </c>
      <c r="D2614" t="s">
        <v>6</v>
      </c>
      <c r="E2614">
        <v>3</v>
      </c>
      <c r="F2614" t="s">
        <v>7</v>
      </c>
      <c r="G2614" t="s">
        <v>14</v>
      </c>
      <c r="H2614">
        <v>2</v>
      </c>
      <c r="I2614">
        <v>0</v>
      </c>
      <c r="J2614" s="4">
        <v>26.73822212</v>
      </c>
      <c r="K2614" s="4">
        <v>26.73822212</v>
      </c>
      <c r="L2614" t="s">
        <v>387</v>
      </c>
      <c r="M2614">
        <v>12</v>
      </c>
    </row>
    <row r="2615" spans="1:13" x14ac:dyDescent="0.25">
      <c r="A2615">
        <v>1002665</v>
      </c>
      <c r="B2615" s="1">
        <v>0.70833333333333337</v>
      </c>
      <c r="C2615" s="3">
        <v>5036</v>
      </c>
      <c r="D2615" t="s">
        <v>6</v>
      </c>
      <c r="E2615">
        <v>3</v>
      </c>
      <c r="F2615" t="s">
        <v>7</v>
      </c>
      <c r="G2615" t="s">
        <v>14</v>
      </c>
      <c r="H2615">
        <v>2</v>
      </c>
      <c r="I2615">
        <v>0</v>
      </c>
      <c r="J2615" s="4">
        <v>28.600000380000001</v>
      </c>
      <c r="K2615" s="4">
        <v>28.600000380000001</v>
      </c>
      <c r="L2615" t="s">
        <v>387</v>
      </c>
      <c r="M2615">
        <v>26</v>
      </c>
    </row>
    <row r="2616" spans="1:13" x14ac:dyDescent="0.25">
      <c r="A2616">
        <v>1002666</v>
      </c>
      <c r="B2616" s="1">
        <v>0.70833333333333337</v>
      </c>
      <c r="C2616" s="3">
        <v>5001</v>
      </c>
      <c r="D2616" t="s">
        <v>6</v>
      </c>
      <c r="E2616">
        <v>3</v>
      </c>
      <c r="F2616" t="s">
        <v>7</v>
      </c>
      <c r="G2616" t="s">
        <v>10</v>
      </c>
      <c r="H2616">
        <v>3</v>
      </c>
      <c r="I2616">
        <v>0</v>
      </c>
      <c r="J2616" s="4">
        <v>11.659774779999999</v>
      </c>
      <c r="K2616" s="4">
        <v>11.659774779999999</v>
      </c>
      <c r="L2616" t="s">
        <v>387</v>
      </c>
      <c r="M2616">
        <v>4</v>
      </c>
    </row>
    <row r="2617" spans="1:13" x14ac:dyDescent="0.25">
      <c r="A2617">
        <v>1002667</v>
      </c>
      <c r="B2617" s="1">
        <v>0.70833333333333337</v>
      </c>
      <c r="C2617" s="3">
        <v>5297</v>
      </c>
      <c r="D2617" t="s">
        <v>6</v>
      </c>
      <c r="E2617">
        <v>3</v>
      </c>
      <c r="F2617" t="s">
        <v>7</v>
      </c>
      <c r="G2617" t="s">
        <v>8</v>
      </c>
      <c r="H2617">
        <v>3</v>
      </c>
      <c r="I2617">
        <v>0</v>
      </c>
      <c r="J2617" s="4">
        <v>12.56107235</v>
      </c>
      <c r="K2617" s="4">
        <v>12.56107235</v>
      </c>
      <c r="L2617" t="s">
        <v>387</v>
      </c>
      <c r="M2617">
        <v>0</v>
      </c>
    </row>
    <row r="2618" spans="1:13" x14ac:dyDescent="0.25">
      <c r="A2618">
        <v>1002668</v>
      </c>
      <c r="B2618" s="1">
        <v>0.70833333333333337</v>
      </c>
      <c r="C2618" s="3">
        <v>5366</v>
      </c>
      <c r="D2618" t="s">
        <v>6</v>
      </c>
      <c r="E2618">
        <v>3</v>
      </c>
      <c r="F2618" t="s">
        <v>7</v>
      </c>
      <c r="G2618" t="s">
        <v>14</v>
      </c>
      <c r="H2618">
        <v>2</v>
      </c>
      <c r="I2618">
        <v>0</v>
      </c>
      <c r="J2618" s="4">
        <v>15.420797350000001</v>
      </c>
      <c r="K2618" s="4">
        <v>15.420797350000001</v>
      </c>
      <c r="L2618" t="s">
        <v>387</v>
      </c>
      <c r="M2618">
        <v>6</v>
      </c>
    </row>
    <row r="2619" spans="1:13" x14ac:dyDescent="0.25">
      <c r="A2619">
        <v>1002669</v>
      </c>
      <c r="B2619" s="1">
        <v>0.70833333333333337</v>
      </c>
      <c r="C2619" s="3">
        <v>4769</v>
      </c>
      <c r="D2619" t="s">
        <v>6</v>
      </c>
      <c r="E2619">
        <v>3</v>
      </c>
      <c r="F2619" t="s">
        <v>7</v>
      </c>
      <c r="G2619" t="s">
        <v>8</v>
      </c>
      <c r="H2619">
        <v>2</v>
      </c>
      <c r="I2619">
        <v>0</v>
      </c>
      <c r="J2619" s="4">
        <v>10</v>
      </c>
      <c r="K2619" s="4">
        <v>10</v>
      </c>
      <c r="L2619" t="s">
        <v>387</v>
      </c>
      <c r="M2619">
        <v>0</v>
      </c>
    </row>
    <row r="2620" spans="1:13" x14ac:dyDescent="0.25">
      <c r="A2620">
        <v>1002670</v>
      </c>
      <c r="B2620" s="1">
        <v>0.70833333333333337</v>
      </c>
      <c r="C2620" s="3">
        <v>5330</v>
      </c>
      <c r="D2620" t="s">
        <v>6</v>
      </c>
      <c r="E2620">
        <v>3</v>
      </c>
      <c r="F2620" t="s">
        <v>7</v>
      </c>
      <c r="G2620" t="s">
        <v>14</v>
      </c>
      <c r="H2620">
        <v>2</v>
      </c>
      <c r="I2620">
        <v>0</v>
      </c>
      <c r="J2620" s="4">
        <v>9.9951829910000001</v>
      </c>
      <c r="K2620" s="4">
        <v>9.9951829910000001</v>
      </c>
      <c r="L2620" t="s">
        <v>387</v>
      </c>
      <c r="M2620">
        <v>7</v>
      </c>
    </row>
    <row r="2621" spans="1:13" x14ac:dyDescent="0.25">
      <c r="A2621">
        <v>1002671</v>
      </c>
      <c r="B2621" s="1">
        <v>0.70833333333333337</v>
      </c>
      <c r="C2621" s="3">
        <v>491</v>
      </c>
      <c r="D2621" t="s">
        <v>6</v>
      </c>
      <c r="E2621">
        <v>3</v>
      </c>
      <c r="F2621" t="s">
        <v>7</v>
      </c>
      <c r="G2621" t="s">
        <v>8</v>
      </c>
      <c r="H2621">
        <v>1</v>
      </c>
      <c r="I2621">
        <v>0</v>
      </c>
      <c r="J2621" s="4">
        <v>21.200000760000002</v>
      </c>
      <c r="K2621" s="4">
        <v>21.200000760000002</v>
      </c>
      <c r="L2621" t="s">
        <v>387</v>
      </c>
      <c r="M2621">
        <v>0</v>
      </c>
    </row>
    <row r="2622" spans="1:13" x14ac:dyDescent="0.25">
      <c r="A2622">
        <v>1002672</v>
      </c>
      <c r="B2622" s="1">
        <v>0.70833333333333337</v>
      </c>
      <c r="C2622" s="3">
        <v>4968</v>
      </c>
      <c r="D2622" t="s">
        <v>6</v>
      </c>
      <c r="E2622">
        <v>3</v>
      </c>
      <c r="F2622" t="s">
        <v>7</v>
      </c>
      <c r="G2622" t="s">
        <v>14</v>
      </c>
      <c r="H2622">
        <v>3</v>
      </c>
      <c r="I2622">
        <v>0</v>
      </c>
      <c r="J2622" s="4">
        <v>12.755611419999999</v>
      </c>
      <c r="K2622" s="4">
        <v>12.755611419999999</v>
      </c>
      <c r="L2622" t="s">
        <v>387</v>
      </c>
      <c r="M2622">
        <v>8</v>
      </c>
    </row>
    <row r="2623" spans="1:13" x14ac:dyDescent="0.25">
      <c r="A2623">
        <v>1002673</v>
      </c>
      <c r="B2623" s="1">
        <v>0.70833333333333337</v>
      </c>
      <c r="C2623" s="3">
        <v>5367</v>
      </c>
      <c r="D2623" t="s">
        <v>6</v>
      </c>
      <c r="E2623">
        <v>3</v>
      </c>
      <c r="F2623" t="s">
        <v>7</v>
      </c>
      <c r="G2623" t="s">
        <v>8</v>
      </c>
      <c r="H2623">
        <v>3</v>
      </c>
      <c r="I2623">
        <v>0</v>
      </c>
      <c r="J2623" s="4">
        <v>28.399999619999999</v>
      </c>
      <c r="K2623" s="4">
        <v>28.399999619999999</v>
      </c>
      <c r="L2623" t="s">
        <v>387</v>
      </c>
      <c r="M2623">
        <v>0</v>
      </c>
    </row>
    <row r="2624" spans="1:13" x14ac:dyDescent="0.25">
      <c r="A2624">
        <v>1002674</v>
      </c>
      <c r="B2624" s="1">
        <v>0.72916666666666663</v>
      </c>
      <c r="C2624" s="3">
        <v>5562</v>
      </c>
      <c r="D2624" t="s">
        <v>6</v>
      </c>
      <c r="E2624">
        <v>3</v>
      </c>
      <c r="F2624" t="s">
        <v>7</v>
      </c>
      <c r="G2624" t="s">
        <v>10</v>
      </c>
      <c r="H2624">
        <v>1</v>
      </c>
      <c r="I2624">
        <v>0</v>
      </c>
      <c r="J2624" s="4">
        <v>1.6000000240000001</v>
      </c>
      <c r="K2624" s="4">
        <v>1.6000000240000001</v>
      </c>
      <c r="L2624" t="s">
        <v>389</v>
      </c>
      <c r="M2624">
        <v>5</v>
      </c>
    </row>
    <row r="2625" spans="1:13" x14ac:dyDescent="0.25">
      <c r="A2625">
        <v>1002675</v>
      </c>
      <c r="B2625" s="1">
        <v>0.72916666666666663</v>
      </c>
      <c r="C2625" s="3">
        <v>5365</v>
      </c>
      <c r="D2625" t="s">
        <v>6</v>
      </c>
      <c r="E2625">
        <v>3</v>
      </c>
      <c r="F2625" t="s">
        <v>7</v>
      </c>
      <c r="G2625" t="s">
        <v>14</v>
      </c>
      <c r="H2625">
        <v>2</v>
      </c>
      <c r="I2625">
        <v>0</v>
      </c>
      <c r="J2625" s="4">
        <v>25.9717865</v>
      </c>
      <c r="K2625" s="4">
        <v>25.9717865</v>
      </c>
      <c r="L2625" t="s">
        <v>389</v>
      </c>
      <c r="M2625">
        <v>4</v>
      </c>
    </row>
    <row r="2626" spans="1:13" x14ac:dyDescent="0.25">
      <c r="A2626">
        <v>1002676</v>
      </c>
      <c r="B2626" s="1">
        <v>0.72916666666666663</v>
      </c>
      <c r="C2626" s="3">
        <v>5034</v>
      </c>
      <c r="D2626" t="s">
        <v>6</v>
      </c>
      <c r="E2626">
        <v>3</v>
      </c>
      <c r="F2626" t="s">
        <v>7</v>
      </c>
      <c r="G2626" t="s">
        <v>17</v>
      </c>
      <c r="H2626">
        <v>3</v>
      </c>
      <c r="I2626">
        <v>0</v>
      </c>
      <c r="J2626" s="4">
        <v>15.69999981</v>
      </c>
      <c r="K2626" s="4">
        <v>15.69999981</v>
      </c>
      <c r="L2626" t="s">
        <v>389</v>
      </c>
      <c r="M2626">
        <v>3</v>
      </c>
    </row>
    <row r="2627" spans="1:13" x14ac:dyDescent="0.25">
      <c r="A2627">
        <v>1002677</v>
      </c>
      <c r="B2627" s="1">
        <v>0.72916666666666663</v>
      </c>
      <c r="C2627" s="3">
        <v>816</v>
      </c>
      <c r="D2627" t="s">
        <v>6</v>
      </c>
      <c r="E2627">
        <v>3</v>
      </c>
      <c r="F2627" t="s">
        <v>7</v>
      </c>
      <c r="G2627" t="s">
        <v>10</v>
      </c>
      <c r="H2627">
        <v>2</v>
      </c>
      <c r="I2627">
        <v>0</v>
      </c>
      <c r="J2627" s="4">
        <v>19</v>
      </c>
      <c r="K2627" s="4">
        <v>19</v>
      </c>
      <c r="L2627" t="s">
        <v>389</v>
      </c>
      <c r="M2627">
        <v>17</v>
      </c>
    </row>
    <row r="2628" spans="1:13" x14ac:dyDescent="0.25">
      <c r="A2628">
        <v>1002678</v>
      </c>
      <c r="B2628" s="1">
        <v>0.60486111111111118</v>
      </c>
      <c r="C2628" s="3">
        <v>5365</v>
      </c>
      <c r="D2628" t="s">
        <v>6</v>
      </c>
      <c r="E2628">
        <v>3</v>
      </c>
      <c r="F2628" t="s">
        <v>20</v>
      </c>
      <c r="G2628" t="s">
        <v>17</v>
      </c>
      <c r="H2628">
        <v>1</v>
      </c>
      <c r="I2628">
        <v>0</v>
      </c>
      <c r="J2628" s="4">
        <v>23.533695219999998</v>
      </c>
      <c r="K2628" s="4">
        <v>23.533695219999998</v>
      </c>
      <c r="L2628" t="s">
        <v>380</v>
      </c>
      <c r="M2628">
        <v>1</v>
      </c>
    </row>
    <row r="2629" spans="1:13" x14ac:dyDescent="0.25">
      <c r="A2629">
        <v>1002679</v>
      </c>
      <c r="B2629" s="1">
        <v>0.60486111111111118</v>
      </c>
      <c r="C2629" s="3">
        <v>5297</v>
      </c>
      <c r="D2629" t="s">
        <v>6</v>
      </c>
      <c r="E2629">
        <v>3</v>
      </c>
      <c r="F2629" t="s">
        <v>20</v>
      </c>
      <c r="G2629" t="s">
        <v>14</v>
      </c>
      <c r="H2629">
        <v>1</v>
      </c>
      <c r="I2629">
        <v>0</v>
      </c>
      <c r="J2629" s="4">
        <v>14.024856570000001</v>
      </c>
      <c r="K2629" s="4">
        <v>14.024856570000001</v>
      </c>
      <c r="L2629" t="s">
        <v>380</v>
      </c>
      <c r="M2629">
        <v>2</v>
      </c>
    </row>
    <row r="2630" spans="1:13" x14ac:dyDescent="0.25">
      <c r="A2630">
        <v>1002680</v>
      </c>
      <c r="B2630" s="1">
        <v>0.60486111111111118</v>
      </c>
      <c r="C2630" s="3">
        <v>5330</v>
      </c>
      <c r="D2630" t="s">
        <v>6</v>
      </c>
      <c r="E2630">
        <v>3</v>
      </c>
      <c r="F2630" t="s">
        <v>20</v>
      </c>
      <c r="G2630" t="s">
        <v>8</v>
      </c>
      <c r="H2630">
        <v>1</v>
      </c>
      <c r="I2630">
        <v>0</v>
      </c>
      <c r="J2630" s="4">
        <v>13.2190876</v>
      </c>
      <c r="K2630" s="4">
        <v>13.2190876</v>
      </c>
      <c r="L2630" t="s">
        <v>380</v>
      </c>
      <c r="M2630">
        <v>1</v>
      </c>
    </row>
    <row r="2631" spans="1:13" x14ac:dyDescent="0.25">
      <c r="A2631">
        <v>1002681</v>
      </c>
      <c r="B2631" s="1">
        <v>0.60486111111111118</v>
      </c>
      <c r="C2631" s="3">
        <v>4968</v>
      </c>
      <c r="D2631" t="s">
        <v>6</v>
      </c>
      <c r="E2631">
        <v>3</v>
      </c>
      <c r="F2631" t="s">
        <v>20</v>
      </c>
      <c r="G2631" t="s">
        <v>14</v>
      </c>
      <c r="H2631">
        <v>1</v>
      </c>
      <c r="I2631">
        <v>0</v>
      </c>
      <c r="J2631" s="4">
        <v>10.5</v>
      </c>
      <c r="K2631" s="4">
        <v>10.5</v>
      </c>
      <c r="L2631" t="s">
        <v>380</v>
      </c>
      <c r="M2631">
        <v>8</v>
      </c>
    </row>
    <row r="2632" spans="1:13" x14ac:dyDescent="0.25">
      <c r="A2632">
        <v>1002682</v>
      </c>
      <c r="B2632" s="1">
        <v>0.60486111111111118</v>
      </c>
      <c r="C2632" s="3">
        <v>910</v>
      </c>
      <c r="D2632" t="s">
        <v>6</v>
      </c>
      <c r="E2632">
        <v>3</v>
      </c>
      <c r="F2632" t="s">
        <v>20</v>
      </c>
      <c r="G2632" t="s">
        <v>14</v>
      </c>
      <c r="H2632">
        <v>2</v>
      </c>
      <c r="I2632">
        <v>0</v>
      </c>
      <c r="J2632" s="4">
        <v>6.5999999049999998</v>
      </c>
      <c r="K2632" s="4">
        <v>6.5999999049999998</v>
      </c>
      <c r="L2632" t="s">
        <v>380</v>
      </c>
      <c r="M2632">
        <v>3</v>
      </c>
    </row>
    <row r="2633" spans="1:13" x14ac:dyDescent="0.25">
      <c r="A2633">
        <v>1002683</v>
      </c>
      <c r="B2633" s="1">
        <v>0.60486111111111118</v>
      </c>
      <c r="C2633" s="3">
        <v>729</v>
      </c>
      <c r="D2633" t="s">
        <v>6</v>
      </c>
      <c r="E2633">
        <v>3</v>
      </c>
      <c r="F2633" t="s">
        <v>20</v>
      </c>
      <c r="G2633" t="s">
        <v>8</v>
      </c>
      <c r="H2633">
        <v>1</v>
      </c>
      <c r="I2633">
        <v>0</v>
      </c>
      <c r="J2633" s="4">
        <v>10.64743614</v>
      </c>
      <c r="K2633" s="4">
        <v>10.64743614</v>
      </c>
      <c r="L2633" t="s">
        <v>380</v>
      </c>
      <c r="M2633">
        <v>1</v>
      </c>
    </row>
    <row r="2634" spans="1:13" x14ac:dyDescent="0.25">
      <c r="A2634">
        <v>1002684</v>
      </c>
      <c r="B2634" s="1">
        <v>0.625</v>
      </c>
      <c r="C2634" s="3">
        <v>5001</v>
      </c>
      <c r="D2634" t="s">
        <v>6</v>
      </c>
      <c r="E2634">
        <v>3</v>
      </c>
      <c r="F2634" t="s">
        <v>20</v>
      </c>
      <c r="G2634" t="s">
        <v>14</v>
      </c>
      <c r="H2634">
        <v>1</v>
      </c>
      <c r="I2634">
        <v>0</v>
      </c>
      <c r="J2634" s="4">
        <v>8.5</v>
      </c>
      <c r="K2634" s="4">
        <v>8.5</v>
      </c>
      <c r="L2634" t="s">
        <v>381</v>
      </c>
      <c r="M2634">
        <v>15</v>
      </c>
    </row>
    <row r="2635" spans="1:13" x14ac:dyDescent="0.25">
      <c r="A2635">
        <v>1002685</v>
      </c>
      <c r="B2635" s="1">
        <v>0.625</v>
      </c>
      <c r="C2635" s="3">
        <v>4901</v>
      </c>
      <c r="D2635" t="s">
        <v>6</v>
      </c>
      <c r="E2635">
        <v>3</v>
      </c>
      <c r="F2635" t="s">
        <v>20</v>
      </c>
      <c r="G2635" t="s">
        <v>14</v>
      </c>
      <c r="H2635">
        <v>2</v>
      </c>
      <c r="I2635">
        <v>0</v>
      </c>
      <c r="J2635" s="4">
        <v>19.852552410000001</v>
      </c>
      <c r="K2635" s="4">
        <v>19.852552410000001</v>
      </c>
      <c r="L2635" t="s">
        <v>381</v>
      </c>
      <c r="M2635">
        <v>19</v>
      </c>
    </row>
    <row r="2636" spans="1:13" x14ac:dyDescent="0.25">
      <c r="A2636">
        <v>1002686</v>
      </c>
      <c r="B2636" s="1">
        <v>0.625</v>
      </c>
      <c r="C2636" s="3">
        <v>5000</v>
      </c>
      <c r="D2636" t="s">
        <v>6</v>
      </c>
      <c r="E2636">
        <v>3</v>
      </c>
      <c r="F2636" t="s">
        <v>20</v>
      </c>
      <c r="G2636" t="s">
        <v>14</v>
      </c>
      <c r="H2636">
        <v>3</v>
      </c>
      <c r="I2636">
        <v>0</v>
      </c>
      <c r="J2636" s="4">
        <v>21.399999619999999</v>
      </c>
      <c r="K2636" s="4">
        <v>21.399999619999999</v>
      </c>
      <c r="L2636" t="s">
        <v>381</v>
      </c>
      <c r="M2636">
        <v>15</v>
      </c>
    </row>
    <row r="2637" spans="1:13" x14ac:dyDescent="0.25">
      <c r="A2637">
        <v>1002687</v>
      </c>
      <c r="B2637" s="1">
        <v>0.625</v>
      </c>
      <c r="C2637" s="3">
        <v>4868</v>
      </c>
      <c r="D2637" t="s">
        <v>6</v>
      </c>
      <c r="E2637">
        <v>3</v>
      </c>
      <c r="F2637" t="s">
        <v>20</v>
      </c>
      <c r="G2637" t="s">
        <v>14</v>
      </c>
      <c r="H2637">
        <v>3</v>
      </c>
      <c r="I2637">
        <v>0</v>
      </c>
      <c r="J2637" s="4">
        <v>19.040107729999999</v>
      </c>
      <c r="K2637" s="4">
        <v>19.040107729999999</v>
      </c>
      <c r="L2637" t="s">
        <v>381</v>
      </c>
      <c r="M2637">
        <v>16</v>
      </c>
    </row>
    <row r="2638" spans="1:13" x14ac:dyDescent="0.25">
      <c r="A2638">
        <v>1002688</v>
      </c>
      <c r="B2638" s="1">
        <v>0.75</v>
      </c>
      <c r="C2638" s="3">
        <v>4868</v>
      </c>
      <c r="D2638" t="s">
        <v>6</v>
      </c>
      <c r="E2638">
        <v>3</v>
      </c>
      <c r="F2638" t="s">
        <v>7</v>
      </c>
      <c r="G2638" t="s">
        <v>10</v>
      </c>
      <c r="H2638">
        <v>1</v>
      </c>
      <c r="I2638">
        <v>0</v>
      </c>
      <c r="J2638" s="4">
        <v>22.9163456</v>
      </c>
      <c r="K2638" s="4">
        <v>22.9163456</v>
      </c>
      <c r="L2638" t="s">
        <v>398</v>
      </c>
      <c r="M2638">
        <v>51</v>
      </c>
    </row>
    <row r="2639" spans="1:13" x14ac:dyDescent="0.25">
      <c r="A2639">
        <v>1002689</v>
      </c>
      <c r="B2639" s="1">
        <v>0.75</v>
      </c>
      <c r="C2639" s="3">
        <v>5564</v>
      </c>
      <c r="D2639" t="s">
        <v>6</v>
      </c>
      <c r="E2639">
        <v>3</v>
      </c>
      <c r="F2639" t="s">
        <v>7</v>
      </c>
      <c r="G2639" t="s">
        <v>14</v>
      </c>
      <c r="H2639">
        <v>1</v>
      </c>
      <c r="I2639">
        <v>0</v>
      </c>
      <c r="J2639" s="4">
        <v>12.899999619999999</v>
      </c>
      <c r="K2639" s="4">
        <v>12.899999619999999</v>
      </c>
      <c r="L2639" t="s">
        <v>398</v>
      </c>
      <c r="M2639">
        <v>2</v>
      </c>
    </row>
    <row r="2640" spans="1:13" x14ac:dyDescent="0.25">
      <c r="A2640">
        <v>1002690</v>
      </c>
      <c r="B2640" s="1">
        <v>0.75</v>
      </c>
      <c r="C2640" s="3">
        <v>5561</v>
      </c>
      <c r="D2640" t="s">
        <v>6</v>
      </c>
      <c r="E2640">
        <v>3</v>
      </c>
      <c r="F2640" t="s">
        <v>7</v>
      </c>
      <c r="G2640" t="s">
        <v>14</v>
      </c>
      <c r="H2640">
        <v>2</v>
      </c>
      <c r="I2640">
        <v>0</v>
      </c>
      <c r="J2640" s="4">
        <v>11.500823970000001</v>
      </c>
      <c r="K2640" s="4">
        <v>11.500823970000001</v>
      </c>
      <c r="L2640" t="s">
        <v>398</v>
      </c>
      <c r="M2640">
        <v>9</v>
      </c>
    </row>
    <row r="2641" spans="1:13" x14ac:dyDescent="0.25">
      <c r="A2641">
        <v>1002691</v>
      </c>
      <c r="B2641" s="1">
        <v>0.75</v>
      </c>
      <c r="C2641" s="3">
        <v>5000</v>
      </c>
      <c r="D2641" t="s">
        <v>6</v>
      </c>
      <c r="E2641">
        <v>3</v>
      </c>
      <c r="F2641" t="s">
        <v>7</v>
      </c>
      <c r="G2641" t="s">
        <v>10</v>
      </c>
      <c r="H2641">
        <v>2</v>
      </c>
      <c r="I2641">
        <v>0</v>
      </c>
      <c r="J2641" s="4">
        <v>23.100000380000001</v>
      </c>
      <c r="K2641" s="4">
        <v>23.100000380000001</v>
      </c>
      <c r="L2641" t="s">
        <v>398</v>
      </c>
      <c r="M2641">
        <v>41</v>
      </c>
    </row>
    <row r="2642" spans="1:13" x14ac:dyDescent="0.25">
      <c r="A2642">
        <v>1002692</v>
      </c>
      <c r="B2642" s="1">
        <v>0.64583333333333337</v>
      </c>
      <c r="C2642" s="3">
        <v>4769</v>
      </c>
      <c r="D2642" t="s">
        <v>6</v>
      </c>
      <c r="E2642">
        <v>3</v>
      </c>
      <c r="F2642" t="s">
        <v>20</v>
      </c>
      <c r="G2642" t="s">
        <v>17</v>
      </c>
      <c r="H2642">
        <v>2</v>
      </c>
      <c r="I2642">
        <v>0</v>
      </c>
      <c r="J2642" s="4">
        <v>7.1999998090000004</v>
      </c>
      <c r="K2642" s="4">
        <v>7.1999998090000004</v>
      </c>
      <c r="L2642" t="s">
        <v>383</v>
      </c>
      <c r="M2642">
        <v>1</v>
      </c>
    </row>
    <row r="2643" spans="1:13" x14ac:dyDescent="0.25">
      <c r="A2643">
        <v>1002693</v>
      </c>
      <c r="B2643" s="1">
        <v>0.64583333333333337</v>
      </c>
      <c r="C2643" s="3">
        <v>5564</v>
      </c>
      <c r="D2643" t="s">
        <v>6</v>
      </c>
      <c r="E2643">
        <v>3</v>
      </c>
      <c r="F2643" t="s">
        <v>20</v>
      </c>
      <c r="G2643" t="s">
        <v>17</v>
      </c>
      <c r="H2643">
        <v>1</v>
      </c>
      <c r="I2643">
        <v>0</v>
      </c>
      <c r="J2643" s="4">
        <v>9.8999996190000008</v>
      </c>
      <c r="K2643" s="4">
        <v>9.8999996190000008</v>
      </c>
      <c r="L2643" t="s">
        <v>383</v>
      </c>
      <c r="M2643">
        <v>5</v>
      </c>
    </row>
    <row r="2644" spans="1:13" x14ac:dyDescent="0.25">
      <c r="A2644">
        <v>1002694</v>
      </c>
      <c r="B2644" s="1">
        <v>0.64583333333333337</v>
      </c>
      <c r="C2644" s="3">
        <v>5099</v>
      </c>
      <c r="D2644" t="s">
        <v>6</v>
      </c>
      <c r="E2644">
        <v>3</v>
      </c>
      <c r="F2644" t="s">
        <v>20</v>
      </c>
      <c r="G2644" t="s">
        <v>14</v>
      </c>
      <c r="H2644">
        <v>1</v>
      </c>
      <c r="I2644">
        <v>0</v>
      </c>
      <c r="J2644" s="4">
        <v>11</v>
      </c>
      <c r="K2644" s="4">
        <v>11</v>
      </c>
      <c r="L2644" t="s">
        <v>383</v>
      </c>
      <c r="M2644">
        <v>17</v>
      </c>
    </row>
    <row r="2645" spans="1:13" x14ac:dyDescent="0.25">
      <c r="A2645">
        <v>1002695</v>
      </c>
      <c r="B2645" s="1">
        <v>0.64583333333333337</v>
      </c>
      <c r="C2645" s="3">
        <v>4967</v>
      </c>
      <c r="D2645" t="s">
        <v>6</v>
      </c>
      <c r="E2645">
        <v>3</v>
      </c>
      <c r="F2645" t="s">
        <v>20</v>
      </c>
      <c r="G2645" t="s">
        <v>14</v>
      </c>
      <c r="H2645">
        <v>1</v>
      </c>
      <c r="I2645">
        <v>0</v>
      </c>
      <c r="J2645" s="4">
        <v>24.096502300000001</v>
      </c>
      <c r="K2645" s="4">
        <v>24.096502300000001</v>
      </c>
      <c r="L2645" t="s">
        <v>383</v>
      </c>
      <c r="M2645">
        <v>11</v>
      </c>
    </row>
    <row r="2646" spans="1:13" x14ac:dyDescent="0.25">
      <c r="A2646">
        <v>1002696</v>
      </c>
      <c r="B2646" s="1">
        <v>0.64583333333333337</v>
      </c>
      <c r="C2646" s="3">
        <v>4638</v>
      </c>
      <c r="D2646" t="s">
        <v>6</v>
      </c>
      <c r="E2646">
        <v>3</v>
      </c>
      <c r="F2646" t="s">
        <v>20</v>
      </c>
      <c r="G2646" t="s">
        <v>14</v>
      </c>
      <c r="H2646">
        <v>1</v>
      </c>
      <c r="I2646">
        <v>0</v>
      </c>
      <c r="J2646" s="4">
        <v>30</v>
      </c>
      <c r="K2646" s="4">
        <v>30</v>
      </c>
      <c r="L2646" t="s">
        <v>383</v>
      </c>
      <c r="M2646">
        <v>12</v>
      </c>
    </row>
    <row r="2647" spans="1:13" x14ac:dyDescent="0.25">
      <c r="A2647">
        <v>1002697</v>
      </c>
      <c r="B2647" s="1">
        <v>0.64583333333333337</v>
      </c>
      <c r="C2647" s="3">
        <v>5562</v>
      </c>
      <c r="D2647" t="s">
        <v>6</v>
      </c>
      <c r="E2647">
        <v>3</v>
      </c>
      <c r="F2647" t="s">
        <v>20</v>
      </c>
      <c r="G2647" t="s">
        <v>14</v>
      </c>
      <c r="H2647">
        <v>2</v>
      </c>
      <c r="I2647">
        <v>0</v>
      </c>
      <c r="J2647" s="4">
        <v>9.47269249</v>
      </c>
      <c r="K2647" s="4">
        <v>9.47269249</v>
      </c>
      <c r="L2647" t="s">
        <v>383</v>
      </c>
      <c r="M2647">
        <v>13</v>
      </c>
    </row>
    <row r="2648" spans="1:13" x14ac:dyDescent="0.25">
      <c r="A2648">
        <v>1002698</v>
      </c>
      <c r="B2648" s="1">
        <v>0.77083333333333337</v>
      </c>
      <c r="C2648" s="3">
        <v>919</v>
      </c>
      <c r="D2648" t="s">
        <v>6</v>
      </c>
      <c r="E2648">
        <v>3</v>
      </c>
      <c r="F2648" t="s">
        <v>7</v>
      </c>
      <c r="G2648" t="s">
        <v>10</v>
      </c>
      <c r="H2648">
        <v>2</v>
      </c>
      <c r="I2648">
        <v>0</v>
      </c>
      <c r="J2648" s="4">
        <v>16.70505142</v>
      </c>
      <c r="K2648" s="4">
        <v>16.70505142</v>
      </c>
      <c r="L2648" t="s">
        <v>397</v>
      </c>
      <c r="M2648">
        <v>21</v>
      </c>
    </row>
    <row r="2649" spans="1:13" x14ac:dyDescent="0.25">
      <c r="A2649">
        <v>1002699</v>
      </c>
      <c r="B2649" s="1">
        <v>0.79166666666666663</v>
      </c>
      <c r="C2649" s="3">
        <v>5564</v>
      </c>
      <c r="D2649" t="s">
        <v>6</v>
      </c>
      <c r="E2649">
        <v>3</v>
      </c>
      <c r="F2649" t="s">
        <v>7</v>
      </c>
      <c r="G2649" t="s">
        <v>8</v>
      </c>
      <c r="H2649">
        <v>3</v>
      </c>
      <c r="I2649">
        <v>0</v>
      </c>
      <c r="J2649" s="4">
        <v>4</v>
      </c>
      <c r="K2649" s="4">
        <v>4</v>
      </c>
      <c r="L2649" t="s">
        <v>400</v>
      </c>
      <c r="M2649">
        <v>0</v>
      </c>
    </row>
    <row r="2650" spans="1:13" x14ac:dyDescent="0.25">
      <c r="A2650">
        <v>1002700</v>
      </c>
      <c r="B2650" s="1">
        <v>0.79166666666666663</v>
      </c>
      <c r="C2650" s="3">
        <v>4638</v>
      </c>
      <c r="D2650" t="s">
        <v>6</v>
      </c>
      <c r="E2650">
        <v>3</v>
      </c>
      <c r="F2650" t="s">
        <v>7</v>
      </c>
      <c r="G2650" t="s">
        <v>14</v>
      </c>
      <c r="H2650">
        <v>3</v>
      </c>
      <c r="I2650">
        <v>0</v>
      </c>
      <c r="J2650" s="4">
        <v>34.884250639999998</v>
      </c>
      <c r="K2650" s="4">
        <v>34.884250639999998</v>
      </c>
      <c r="L2650" t="s">
        <v>400</v>
      </c>
      <c r="M2650">
        <v>10</v>
      </c>
    </row>
    <row r="2651" spans="1:13" x14ac:dyDescent="0.25">
      <c r="A2651">
        <v>1002701</v>
      </c>
      <c r="B2651" s="1">
        <v>0.79166666666666663</v>
      </c>
      <c r="C2651" s="3">
        <v>4968</v>
      </c>
      <c r="D2651" t="s">
        <v>6</v>
      </c>
      <c r="E2651">
        <v>3</v>
      </c>
      <c r="F2651" t="s">
        <v>7</v>
      </c>
      <c r="G2651" t="s">
        <v>8</v>
      </c>
      <c r="H2651">
        <v>1</v>
      </c>
      <c r="I2651">
        <v>0</v>
      </c>
      <c r="J2651" s="4">
        <v>8.728304863</v>
      </c>
      <c r="K2651" s="4">
        <v>8.728304863</v>
      </c>
      <c r="L2651" t="s">
        <v>400</v>
      </c>
      <c r="M2651">
        <v>0</v>
      </c>
    </row>
    <row r="2652" spans="1:13" x14ac:dyDescent="0.25">
      <c r="A2652">
        <v>1002702</v>
      </c>
      <c r="B2652" s="1">
        <v>0.79166666666666663</v>
      </c>
      <c r="C2652" s="3">
        <v>914</v>
      </c>
      <c r="D2652" t="s">
        <v>6</v>
      </c>
      <c r="E2652">
        <v>3</v>
      </c>
      <c r="F2652" t="s">
        <v>7</v>
      </c>
      <c r="G2652" t="s">
        <v>10</v>
      </c>
      <c r="H2652">
        <v>1</v>
      </c>
      <c r="I2652">
        <v>0</v>
      </c>
      <c r="J2652" s="4">
        <v>16.916868210000001</v>
      </c>
      <c r="K2652" s="4">
        <v>16.916868210000001</v>
      </c>
      <c r="L2652" t="s">
        <v>400</v>
      </c>
      <c r="M2652">
        <v>36</v>
      </c>
    </row>
    <row r="2653" spans="1:13" x14ac:dyDescent="0.25">
      <c r="A2653">
        <v>1002703</v>
      </c>
      <c r="B2653" s="1">
        <v>0.79166666666666663</v>
      </c>
      <c r="C2653" s="3">
        <v>82</v>
      </c>
      <c r="D2653" t="s">
        <v>6</v>
      </c>
      <c r="E2653">
        <v>3</v>
      </c>
      <c r="F2653" t="s">
        <v>7</v>
      </c>
      <c r="G2653" t="s">
        <v>10</v>
      </c>
      <c r="H2653">
        <v>1</v>
      </c>
      <c r="I2653">
        <v>0</v>
      </c>
      <c r="J2653" s="4">
        <v>18.989580149999998</v>
      </c>
      <c r="K2653" s="4">
        <v>18.989580149999998</v>
      </c>
      <c r="L2653" t="s">
        <v>400</v>
      </c>
      <c r="M2653">
        <v>22</v>
      </c>
    </row>
    <row r="2654" spans="1:13" x14ac:dyDescent="0.25">
      <c r="A2654">
        <v>1002704</v>
      </c>
      <c r="B2654" s="1">
        <v>0.79166666666666663</v>
      </c>
      <c r="C2654" s="3">
        <v>5099</v>
      </c>
      <c r="D2654" t="s">
        <v>6</v>
      </c>
      <c r="E2654">
        <v>3</v>
      </c>
      <c r="F2654" t="s">
        <v>7</v>
      </c>
      <c r="G2654" t="s">
        <v>8</v>
      </c>
      <c r="H2654">
        <v>1</v>
      </c>
      <c r="I2654">
        <v>1</v>
      </c>
      <c r="J2654" s="4">
        <v>11.100000380000001</v>
      </c>
      <c r="K2654" s="4">
        <v>11.100000380000001</v>
      </c>
      <c r="L2654" t="s">
        <v>400</v>
      </c>
      <c r="M2654">
        <v>0</v>
      </c>
    </row>
    <row r="2655" spans="1:13" x14ac:dyDescent="0.25">
      <c r="A2655">
        <v>1002705</v>
      </c>
      <c r="B2655" s="1">
        <v>0.79166666666666663</v>
      </c>
      <c r="C2655" s="3">
        <v>912</v>
      </c>
      <c r="D2655" t="s">
        <v>6</v>
      </c>
      <c r="E2655">
        <v>3</v>
      </c>
      <c r="F2655" t="s">
        <v>7</v>
      </c>
      <c r="G2655" t="s">
        <v>10</v>
      </c>
      <c r="H2655">
        <v>2</v>
      </c>
      <c r="I2655">
        <v>0</v>
      </c>
      <c r="J2655" s="4">
        <v>2.5999999049999998</v>
      </c>
      <c r="K2655" s="4">
        <v>2.5999999049999998</v>
      </c>
      <c r="L2655" t="s">
        <v>400</v>
      </c>
      <c r="M2655">
        <v>90</v>
      </c>
    </row>
    <row r="2656" spans="1:13" x14ac:dyDescent="0.25">
      <c r="A2656">
        <v>1002706</v>
      </c>
      <c r="B2656" s="1">
        <v>0.68819444444444444</v>
      </c>
      <c r="C2656" s="3">
        <v>5495</v>
      </c>
      <c r="D2656" t="s">
        <v>6</v>
      </c>
      <c r="E2656">
        <v>3</v>
      </c>
      <c r="F2656" t="s">
        <v>20</v>
      </c>
      <c r="G2656" t="s">
        <v>14</v>
      </c>
      <c r="H2656">
        <v>2</v>
      </c>
      <c r="I2656">
        <v>0</v>
      </c>
      <c r="J2656" s="4">
        <v>19.100000380000001</v>
      </c>
      <c r="K2656" s="4">
        <v>19.100000380000001</v>
      </c>
      <c r="L2656" t="s">
        <v>386</v>
      </c>
      <c r="M2656">
        <v>4</v>
      </c>
    </row>
    <row r="2657" spans="1:13" x14ac:dyDescent="0.25">
      <c r="A2657">
        <v>1002707</v>
      </c>
      <c r="B2657" s="1">
        <v>0.68819444444444444</v>
      </c>
      <c r="C2657" s="3">
        <v>914</v>
      </c>
      <c r="D2657" t="s">
        <v>6</v>
      </c>
      <c r="E2657">
        <v>3</v>
      </c>
      <c r="F2657" t="s">
        <v>20</v>
      </c>
      <c r="G2657" t="s">
        <v>10</v>
      </c>
      <c r="H2657">
        <v>2</v>
      </c>
      <c r="I2657">
        <v>0</v>
      </c>
      <c r="J2657" s="4">
        <v>10.87956142</v>
      </c>
      <c r="K2657" s="4">
        <v>10.87956142</v>
      </c>
      <c r="L2657" t="s">
        <v>386</v>
      </c>
      <c r="M2657">
        <v>5</v>
      </c>
    </row>
    <row r="2658" spans="1:13" x14ac:dyDescent="0.25">
      <c r="A2658">
        <v>1002708</v>
      </c>
      <c r="B2658" s="1">
        <v>0.68819444444444444</v>
      </c>
      <c r="C2658" s="3">
        <v>912</v>
      </c>
      <c r="D2658" t="s">
        <v>6</v>
      </c>
      <c r="E2658">
        <v>3</v>
      </c>
      <c r="F2658" t="s">
        <v>20</v>
      </c>
      <c r="G2658" t="s">
        <v>14</v>
      </c>
      <c r="H2658">
        <v>2</v>
      </c>
      <c r="I2658">
        <v>0</v>
      </c>
      <c r="J2658" s="4">
        <v>18.444015499999999</v>
      </c>
      <c r="K2658" s="4">
        <v>18.444015499999999</v>
      </c>
      <c r="L2658" t="s">
        <v>386</v>
      </c>
      <c r="M2658">
        <v>6</v>
      </c>
    </row>
    <row r="2659" spans="1:13" x14ac:dyDescent="0.25">
      <c r="A2659">
        <v>1002709</v>
      </c>
      <c r="B2659" s="1">
        <v>0.68819444444444444</v>
      </c>
      <c r="C2659" s="3">
        <v>903</v>
      </c>
      <c r="D2659" t="s">
        <v>6</v>
      </c>
      <c r="E2659">
        <v>3</v>
      </c>
      <c r="F2659" t="s">
        <v>20</v>
      </c>
      <c r="G2659" t="s">
        <v>10</v>
      </c>
      <c r="H2659">
        <v>1</v>
      </c>
      <c r="I2659">
        <v>0</v>
      </c>
      <c r="J2659" s="4">
        <v>14.50650501</v>
      </c>
      <c r="K2659" s="4">
        <v>14.50650501</v>
      </c>
      <c r="L2659" t="s">
        <v>386</v>
      </c>
      <c r="M2659">
        <v>4</v>
      </c>
    </row>
    <row r="2660" spans="1:13" x14ac:dyDescent="0.25">
      <c r="A2660">
        <v>1002710</v>
      </c>
      <c r="B2660" s="1">
        <v>0.68819444444444444</v>
      </c>
      <c r="C2660" s="3">
        <v>2855</v>
      </c>
      <c r="D2660" t="s">
        <v>6</v>
      </c>
      <c r="E2660">
        <v>3</v>
      </c>
      <c r="F2660" t="s">
        <v>20</v>
      </c>
      <c r="G2660" t="s">
        <v>17</v>
      </c>
      <c r="H2660">
        <v>2</v>
      </c>
      <c r="I2660">
        <v>0</v>
      </c>
      <c r="J2660" s="4">
        <v>10.600000380000001</v>
      </c>
      <c r="K2660" s="4">
        <v>10.600000380000001</v>
      </c>
      <c r="L2660" t="s">
        <v>386</v>
      </c>
      <c r="M2660">
        <v>5</v>
      </c>
    </row>
    <row r="2661" spans="1:13" x14ac:dyDescent="0.25">
      <c r="A2661">
        <v>1002711</v>
      </c>
      <c r="B2661" s="1">
        <v>0.68819444444444444</v>
      </c>
      <c r="C2661" s="3">
        <v>5396</v>
      </c>
      <c r="D2661" t="s">
        <v>6</v>
      </c>
      <c r="E2661">
        <v>3</v>
      </c>
      <c r="F2661" t="s">
        <v>20</v>
      </c>
      <c r="G2661" t="s">
        <v>10</v>
      </c>
      <c r="H2661">
        <v>3</v>
      </c>
      <c r="I2661">
        <v>0</v>
      </c>
      <c r="J2661" s="4">
        <v>14.668084139999999</v>
      </c>
      <c r="K2661" s="4">
        <v>14.668084139999999</v>
      </c>
      <c r="L2661" t="s">
        <v>386</v>
      </c>
      <c r="M2661">
        <v>5</v>
      </c>
    </row>
    <row r="2662" spans="1:13" x14ac:dyDescent="0.25">
      <c r="A2662">
        <v>1002712</v>
      </c>
      <c r="B2662" s="1">
        <v>0.68819444444444444</v>
      </c>
      <c r="C2662" s="3">
        <v>82</v>
      </c>
      <c r="D2662" t="s">
        <v>6</v>
      </c>
      <c r="E2662">
        <v>3</v>
      </c>
      <c r="F2662" t="s">
        <v>20</v>
      </c>
      <c r="G2662" t="s">
        <v>17</v>
      </c>
      <c r="H2662">
        <v>2</v>
      </c>
      <c r="I2662">
        <v>0</v>
      </c>
      <c r="J2662" s="4">
        <v>18.49186134</v>
      </c>
      <c r="K2662" s="4">
        <v>18.49186134</v>
      </c>
      <c r="L2662" t="s">
        <v>386</v>
      </c>
      <c r="M2662">
        <v>3</v>
      </c>
    </row>
    <row r="2663" spans="1:13" x14ac:dyDescent="0.25">
      <c r="A2663">
        <v>1002713</v>
      </c>
      <c r="B2663" s="1">
        <v>0.68819444444444444</v>
      </c>
      <c r="C2663" s="3">
        <v>919</v>
      </c>
      <c r="D2663" t="s">
        <v>6</v>
      </c>
      <c r="E2663">
        <v>3</v>
      </c>
      <c r="F2663" t="s">
        <v>20</v>
      </c>
      <c r="G2663" t="s">
        <v>14</v>
      </c>
      <c r="H2663">
        <v>1</v>
      </c>
      <c r="I2663">
        <v>0</v>
      </c>
      <c r="J2663" s="4">
        <v>4.3000001909999996</v>
      </c>
      <c r="K2663" s="4">
        <v>4.3000001909999996</v>
      </c>
      <c r="L2663" t="s">
        <v>386</v>
      </c>
      <c r="M2663">
        <v>3</v>
      </c>
    </row>
    <row r="2664" spans="1:13" x14ac:dyDescent="0.25">
      <c r="A2664">
        <v>1002714</v>
      </c>
      <c r="B2664" s="1">
        <v>0.68819444444444444</v>
      </c>
      <c r="C2664" s="3">
        <v>5264</v>
      </c>
      <c r="D2664" t="s">
        <v>6</v>
      </c>
      <c r="E2664">
        <v>3</v>
      </c>
      <c r="F2664" t="s">
        <v>20</v>
      </c>
      <c r="G2664" t="s">
        <v>14</v>
      </c>
      <c r="H2664">
        <v>2</v>
      </c>
      <c r="I2664">
        <v>0</v>
      </c>
      <c r="J2664" s="4">
        <v>14.19999981</v>
      </c>
      <c r="K2664" s="4">
        <v>14.19999981</v>
      </c>
      <c r="L2664" t="s">
        <v>386</v>
      </c>
      <c r="M2664">
        <v>4</v>
      </c>
    </row>
    <row r="2665" spans="1:13" x14ac:dyDescent="0.25">
      <c r="A2665">
        <v>1002715</v>
      </c>
      <c r="B2665" s="1">
        <v>0.68819444444444444</v>
      </c>
      <c r="C2665" s="3">
        <v>1437</v>
      </c>
      <c r="D2665" t="s">
        <v>6</v>
      </c>
      <c r="E2665">
        <v>3</v>
      </c>
      <c r="F2665" t="s">
        <v>20</v>
      </c>
      <c r="G2665" t="s">
        <v>10</v>
      </c>
      <c r="H2665">
        <v>2</v>
      </c>
      <c r="I2665">
        <v>0</v>
      </c>
      <c r="J2665" s="4">
        <v>17.299999239999998</v>
      </c>
      <c r="K2665" s="4">
        <v>17.299999239999998</v>
      </c>
      <c r="L2665" t="s">
        <v>386</v>
      </c>
      <c r="M2665">
        <v>3</v>
      </c>
    </row>
    <row r="2666" spans="1:13" x14ac:dyDescent="0.25">
      <c r="A2666">
        <v>1002716</v>
      </c>
      <c r="B2666" s="1">
        <v>0.68819444444444444</v>
      </c>
      <c r="C2666" s="3">
        <v>4736</v>
      </c>
      <c r="D2666" t="s">
        <v>6</v>
      </c>
      <c r="E2666">
        <v>3</v>
      </c>
      <c r="F2666" t="s">
        <v>20</v>
      </c>
      <c r="G2666" t="s">
        <v>14</v>
      </c>
      <c r="H2666">
        <v>2</v>
      </c>
      <c r="I2666">
        <v>0</v>
      </c>
      <c r="J2666" s="4">
        <v>31.155616760000001</v>
      </c>
      <c r="K2666" s="4">
        <v>31.155616760000001</v>
      </c>
      <c r="L2666" t="s">
        <v>386</v>
      </c>
      <c r="M2666">
        <v>6</v>
      </c>
    </row>
    <row r="2667" spans="1:13" x14ac:dyDescent="0.25">
      <c r="A2667">
        <v>1002717</v>
      </c>
      <c r="B2667" s="1">
        <v>0.68819444444444444</v>
      </c>
      <c r="C2667" s="3">
        <v>1205</v>
      </c>
      <c r="D2667" t="s">
        <v>6</v>
      </c>
      <c r="E2667">
        <v>3</v>
      </c>
      <c r="F2667" t="s">
        <v>20</v>
      </c>
      <c r="G2667" t="s">
        <v>17</v>
      </c>
      <c r="H2667">
        <v>2</v>
      </c>
      <c r="I2667">
        <v>0</v>
      </c>
      <c r="J2667" s="4">
        <v>13.5</v>
      </c>
      <c r="K2667" s="4">
        <v>13.5</v>
      </c>
      <c r="L2667" t="s">
        <v>386</v>
      </c>
      <c r="M2667">
        <v>2</v>
      </c>
    </row>
    <row r="2668" spans="1:13" x14ac:dyDescent="0.25">
      <c r="A2668">
        <v>1002718</v>
      </c>
      <c r="B2668" s="1">
        <v>0.68819444444444444</v>
      </c>
      <c r="C2668" s="3">
        <v>5066</v>
      </c>
      <c r="D2668" t="s">
        <v>6</v>
      </c>
      <c r="E2668">
        <v>3</v>
      </c>
      <c r="F2668" t="s">
        <v>20</v>
      </c>
      <c r="G2668" t="s">
        <v>10</v>
      </c>
      <c r="H2668">
        <v>3</v>
      </c>
      <c r="I2668">
        <v>0</v>
      </c>
      <c r="J2668" s="4">
        <v>18.200000760000002</v>
      </c>
      <c r="K2668" s="4">
        <v>18.200000760000002</v>
      </c>
      <c r="L2668" t="s">
        <v>386</v>
      </c>
      <c r="M2668">
        <v>5</v>
      </c>
    </row>
    <row r="2669" spans="1:13" x14ac:dyDescent="0.25">
      <c r="A2669">
        <v>1002719</v>
      </c>
      <c r="B2669" s="1">
        <v>0.68819444444444444</v>
      </c>
      <c r="C2669" s="3">
        <v>993</v>
      </c>
      <c r="D2669" t="s">
        <v>6</v>
      </c>
      <c r="E2669">
        <v>3</v>
      </c>
      <c r="F2669" t="s">
        <v>20</v>
      </c>
      <c r="G2669" t="s">
        <v>14</v>
      </c>
      <c r="H2669">
        <v>2</v>
      </c>
      <c r="I2669">
        <v>0</v>
      </c>
      <c r="J2669" s="4">
        <v>16.600000380000001</v>
      </c>
      <c r="K2669" s="4">
        <v>16.600000380000001</v>
      </c>
      <c r="L2669" t="s">
        <v>386</v>
      </c>
      <c r="M2669">
        <v>6</v>
      </c>
    </row>
    <row r="2670" spans="1:13" x14ac:dyDescent="0.25">
      <c r="A2670">
        <v>1002720</v>
      </c>
      <c r="B2670" s="1">
        <v>0.8125</v>
      </c>
      <c r="C2670" s="3">
        <v>5264</v>
      </c>
      <c r="D2670" t="s">
        <v>6</v>
      </c>
      <c r="E2670">
        <v>3</v>
      </c>
      <c r="F2670" t="s">
        <v>7</v>
      </c>
      <c r="G2670" t="s">
        <v>10</v>
      </c>
      <c r="H2670">
        <v>1</v>
      </c>
      <c r="I2670">
        <v>0</v>
      </c>
      <c r="J2670" s="4">
        <v>30</v>
      </c>
      <c r="K2670" s="4">
        <v>30</v>
      </c>
      <c r="L2670" t="s">
        <v>401</v>
      </c>
      <c r="M2670">
        <v>4</v>
      </c>
    </row>
    <row r="2671" spans="1:13" x14ac:dyDescent="0.25">
      <c r="A2671">
        <v>1002721</v>
      </c>
      <c r="B2671" s="1">
        <v>0.8125</v>
      </c>
      <c r="C2671" s="3">
        <v>4736</v>
      </c>
      <c r="D2671" t="s">
        <v>6</v>
      </c>
      <c r="E2671">
        <v>3</v>
      </c>
      <c r="F2671" t="s">
        <v>7</v>
      </c>
      <c r="G2671" t="s">
        <v>8</v>
      </c>
      <c r="H2671">
        <v>1</v>
      </c>
      <c r="I2671">
        <v>0</v>
      </c>
      <c r="J2671" s="4">
        <v>9.0369987490000003</v>
      </c>
      <c r="K2671" s="4">
        <v>9.0369987490000003</v>
      </c>
      <c r="L2671" t="s">
        <v>401</v>
      </c>
      <c r="M2671">
        <v>0</v>
      </c>
    </row>
    <row r="2672" spans="1:13" x14ac:dyDescent="0.25">
      <c r="A2672">
        <v>1002722</v>
      </c>
      <c r="B2672" s="1">
        <v>0.72986111111111107</v>
      </c>
      <c r="C2672" s="3">
        <v>729</v>
      </c>
      <c r="D2672" t="s">
        <v>6</v>
      </c>
      <c r="E2672">
        <v>3</v>
      </c>
      <c r="F2672" t="s">
        <v>20</v>
      </c>
      <c r="G2672" t="s">
        <v>10</v>
      </c>
      <c r="H2672">
        <v>2</v>
      </c>
      <c r="I2672">
        <v>0</v>
      </c>
      <c r="J2672" s="4">
        <v>10.65584278</v>
      </c>
      <c r="K2672" s="4">
        <v>10.65584278</v>
      </c>
      <c r="L2672" t="s">
        <v>396</v>
      </c>
      <c r="M2672">
        <v>3</v>
      </c>
    </row>
    <row r="2673" spans="1:13" x14ac:dyDescent="0.25">
      <c r="A2673">
        <v>1002723</v>
      </c>
      <c r="B2673" s="1">
        <v>0.72986111111111107</v>
      </c>
      <c r="C2673" s="3">
        <v>5037</v>
      </c>
      <c r="D2673" t="s">
        <v>6</v>
      </c>
      <c r="E2673">
        <v>3</v>
      </c>
      <c r="F2673" t="s">
        <v>20</v>
      </c>
      <c r="G2673" t="s">
        <v>10</v>
      </c>
      <c r="H2673">
        <v>1</v>
      </c>
      <c r="I2673">
        <v>0</v>
      </c>
      <c r="J2673" s="4">
        <v>8.8757486340000007</v>
      </c>
      <c r="K2673" s="4">
        <v>8.8757486340000007</v>
      </c>
      <c r="L2673" t="s">
        <v>396</v>
      </c>
      <c r="M2673">
        <v>2</v>
      </c>
    </row>
    <row r="2674" spans="1:13" x14ac:dyDescent="0.25">
      <c r="A2674">
        <v>1002724</v>
      </c>
      <c r="B2674" s="1">
        <v>0.72986111111111107</v>
      </c>
      <c r="C2674" s="3">
        <v>5038</v>
      </c>
      <c r="D2674" t="s">
        <v>6</v>
      </c>
      <c r="E2674">
        <v>3</v>
      </c>
      <c r="F2674" t="s">
        <v>20</v>
      </c>
      <c r="G2674" t="s">
        <v>17</v>
      </c>
      <c r="H2674">
        <v>1</v>
      </c>
      <c r="I2674">
        <v>0</v>
      </c>
      <c r="J2674" s="4">
        <v>14.66861153</v>
      </c>
      <c r="K2674" s="4">
        <v>14.66861153</v>
      </c>
      <c r="L2674" t="s">
        <v>396</v>
      </c>
      <c r="M2674">
        <v>5</v>
      </c>
    </row>
    <row r="2675" spans="1:13" x14ac:dyDescent="0.25">
      <c r="A2675">
        <v>1002725</v>
      </c>
      <c r="B2675" s="1">
        <v>0.72986111111111107</v>
      </c>
      <c r="C2675" s="3">
        <v>760</v>
      </c>
      <c r="D2675" t="s">
        <v>6</v>
      </c>
      <c r="E2675">
        <v>3</v>
      </c>
      <c r="F2675" t="s">
        <v>20</v>
      </c>
      <c r="G2675" t="s">
        <v>10</v>
      </c>
      <c r="H2675">
        <v>1</v>
      </c>
      <c r="I2675">
        <v>0</v>
      </c>
      <c r="J2675" s="4">
        <v>4.3000001909999996</v>
      </c>
      <c r="K2675" s="4">
        <v>4.3000001909999996</v>
      </c>
      <c r="L2675" t="s">
        <v>396</v>
      </c>
      <c r="M2675">
        <v>5</v>
      </c>
    </row>
    <row r="2676" spans="1:13" x14ac:dyDescent="0.25">
      <c r="A2676">
        <v>1002726</v>
      </c>
      <c r="B2676" s="1">
        <v>0.72986111111111107</v>
      </c>
      <c r="C2676" s="3">
        <v>5039</v>
      </c>
      <c r="D2676" t="s">
        <v>6</v>
      </c>
      <c r="E2676">
        <v>3</v>
      </c>
      <c r="F2676" t="s">
        <v>20</v>
      </c>
      <c r="G2676" t="s">
        <v>17</v>
      </c>
      <c r="H2676">
        <v>1</v>
      </c>
      <c r="I2676">
        <v>0</v>
      </c>
      <c r="J2676" s="4">
        <v>15.74806976</v>
      </c>
      <c r="K2676" s="4">
        <v>15.74806976</v>
      </c>
      <c r="L2676" t="s">
        <v>396</v>
      </c>
      <c r="M2676">
        <v>2</v>
      </c>
    </row>
    <row r="2677" spans="1:13" x14ac:dyDescent="0.25">
      <c r="A2677">
        <v>1002727</v>
      </c>
      <c r="B2677" s="1">
        <v>0.72986111111111107</v>
      </c>
      <c r="C2677" s="3">
        <v>987</v>
      </c>
      <c r="D2677" t="s">
        <v>6</v>
      </c>
      <c r="E2677">
        <v>3</v>
      </c>
      <c r="F2677" t="s">
        <v>20</v>
      </c>
      <c r="G2677" t="s">
        <v>17</v>
      </c>
      <c r="H2677">
        <v>1</v>
      </c>
      <c r="I2677">
        <v>0</v>
      </c>
      <c r="J2677" s="4">
        <v>15.81230736</v>
      </c>
      <c r="K2677" s="4">
        <v>15.81230736</v>
      </c>
      <c r="L2677" t="s">
        <v>396</v>
      </c>
      <c r="M2677">
        <v>6</v>
      </c>
    </row>
    <row r="2678" spans="1:13" x14ac:dyDescent="0.25">
      <c r="A2678">
        <v>1002728</v>
      </c>
      <c r="B2678" s="1">
        <v>0.72986111111111107</v>
      </c>
      <c r="C2678" s="3">
        <v>1007</v>
      </c>
      <c r="D2678" t="s">
        <v>6</v>
      </c>
      <c r="E2678">
        <v>3</v>
      </c>
      <c r="F2678" t="s">
        <v>20</v>
      </c>
      <c r="G2678" t="s">
        <v>17</v>
      </c>
      <c r="H2678">
        <v>1</v>
      </c>
      <c r="I2678">
        <v>0</v>
      </c>
      <c r="J2678" s="4">
        <v>11.100000380000001</v>
      </c>
      <c r="K2678" s="4">
        <v>11.100000380000001</v>
      </c>
      <c r="L2678" t="s">
        <v>396</v>
      </c>
      <c r="M2678">
        <v>3</v>
      </c>
    </row>
    <row r="2679" spans="1:13" x14ac:dyDescent="0.25">
      <c r="A2679">
        <v>1002729</v>
      </c>
      <c r="B2679" s="1">
        <v>0.72986111111111107</v>
      </c>
      <c r="C2679" s="3">
        <v>5363</v>
      </c>
      <c r="D2679" t="s">
        <v>6</v>
      </c>
      <c r="E2679">
        <v>3</v>
      </c>
      <c r="F2679" t="s">
        <v>20</v>
      </c>
      <c r="G2679" t="s">
        <v>14</v>
      </c>
      <c r="H2679">
        <v>2</v>
      </c>
      <c r="I2679">
        <v>0</v>
      </c>
      <c r="J2679" s="4">
        <v>23</v>
      </c>
      <c r="K2679" s="4">
        <v>23</v>
      </c>
      <c r="L2679" t="s">
        <v>396</v>
      </c>
      <c r="M2679">
        <v>5</v>
      </c>
    </row>
    <row r="2680" spans="1:13" x14ac:dyDescent="0.25">
      <c r="A2680">
        <v>1002730</v>
      </c>
      <c r="B2680" s="1">
        <v>0.72986111111111107</v>
      </c>
      <c r="C2680" s="3">
        <v>1139</v>
      </c>
      <c r="D2680" t="s">
        <v>6</v>
      </c>
      <c r="E2680">
        <v>3</v>
      </c>
      <c r="F2680" t="s">
        <v>20</v>
      </c>
      <c r="G2680" t="s">
        <v>14</v>
      </c>
      <c r="H2680">
        <v>1</v>
      </c>
      <c r="I2680">
        <v>0</v>
      </c>
      <c r="J2680" s="4">
        <v>17.799999239999998</v>
      </c>
      <c r="K2680" s="4">
        <v>17.799999239999998</v>
      </c>
      <c r="L2680" t="s">
        <v>396</v>
      </c>
      <c r="M2680">
        <v>5</v>
      </c>
    </row>
    <row r="2681" spans="1:13" x14ac:dyDescent="0.25">
      <c r="A2681">
        <v>1002731</v>
      </c>
      <c r="B2681" s="1">
        <v>0.72986111111111107</v>
      </c>
      <c r="C2681" s="3">
        <v>906</v>
      </c>
      <c r="D2681" t="s">
        <v>6</v>
      </c>
      <c r="E2681">
        <v>3</v>
      </c>
      <c r="F2681" t="s">
        <v>20</v>
      </c>
      <c r="G2681" t="s">
        <v>14</v>
      </c>
      <c r="H2681">
        <v>3</v>
      </c>
      <c r="I2681">
        <v>0</v>
      </c>
      <c r="J2681" s="4">
        <v>19.600000380000001</v>
      </c>
      <c r="K2681" s="4">
        <v>19.600000380000001</v>
      </c>
      <c r="L2681" t="s">
        <v>396</v>
      </c>
      <c r="M2681">
        <v>3</v>
      </c>
    </row>
    <row r="2682" spans="1:13" x14ac:dyDescent="0.25">
      <c r="A2682">
        <v>1002732</v>
      </c>
      <c r="B2682" s="1">
        <v>0.72986111111111107</v>
      </c>
      <c r="C2682" s="3">
        <v>918</v>
      </c>
      <c r="D2682" t="s">
        <v>6</v>
      </c>
      <c r="E2682">
        <v>3</v>
      </c>
      <c r="F2682" t="s">
        <v>20</v>
      </c>
      <c r="G2682" t="s">
        <v>14</v>
      </c>
      <c r="H2682">
        <v>2</v>
      </c>
      <c r="I2682">
        <v>0</v>
      </c>
      <c r="J2682" s="4">
        <v>17.717683789999999</v>
      </c>
      <c r="K2682" s="4">
        <v>17.717683789999999</v>
      </c>
      <c r="L2682" t="s">
        <v>396</v>
      </c>
      <c r="M2682">
        <v>11</v>
      </c>
    </row>
    <row r="2683" spans="1:13" x14ac:dyDescent="0.25">
      <c r="A2683">
        <v>1002733</v>
      </c>
      <c r="B2683" s="1">
        <v>0.72986111111111107</v>
      </c>
      <c r="C2683" s="3">
        <v>5046</v>
      </c>
      <c r="D2683" t="s">
        <v>6</v>
      </c>
      <c r="E2683">
        <v>3</v>
      </c>
      <c r="F2683" t="s">
        <v>20</v>
      </c>
      <c r="G2683" t="s">
        <v>10</v>
      </c>
      <c r="H2683">
        <v>3</v>
      </c>
      <c r="I2683">
        <v>0</v>
      </c>
      <c r="J2683" s="4">
        <v>15.042603489999999</v>
      </c>
      <c r="K2683" s="4">
        <v>15.042603489999999</v>
      </c>
      <c r="L2683" t="s">
        <v>396</v>
      </c>
      <c r="M2683">
        <v>8</v>
      </c>
    </row>
    <row r="2684" spans="1:13" x14ac:dyDescent="0.25">
      <c r="A2684">
        <v>1002734</v>
      </c>
      <c r="B2684" s="1">
        <v>0.83333333333333337</v>
      </c>
      <c r="C2684" s="3">
        <v>5565</v>
      </c>
      <c r="D2684" t="s">
        <v>6</v>
      </c>
      <c r="E2684">
        <v>3</v>
      </c>
      <c r="F2684" t="s">
        <v>7</v>
      </c>
      <c r="G2684" t="s">
        <v>17</v>
      </c>
      <c r="H2684">
        <v>1</v>
      </c>
      <c r="I2684">
        <v>0</v>
      </c>
      <c r="J2684" s="4">
        <v>15.100000380000001</v>
      </c>
      <c r="K2684" s="4">
        <v>15.100000380000001</v>
      </c>
      <c r="L2684" t="s">
        <v>632</v>
      </c>
      <c r="M2684">
        <v>14</v>
      </c>
    </row>
    <row r="2685" spans="1:13" x14ac:dyDescent="0.25">
      <c r="A2685">
        <v>1002735</v>
      </c>
      <c r="B2685" s="1">
        <v>0.83333333333333337</v>
      </c>
      <c r="C2685" s="3">
        <v>4769</v>
      </c>
      <c r="D2685" t="s">
        <v>6</v>
      </c>
      <c r="E2685">
        <v>3</v>
      </c>
      <c r="F2685" t="s">
        <v>7</v>
      </c>
      <c r="G2685" t="s">
        <v>8</v>
      </c>
      <c r="H2685">
        <v>1</v>
      </c>
      <c r="I2685">
        <v>0</v>
      </c>
      <c r="J2685" s="4">
        <v>8.6000003809999992</v>
      </c>
      <c r="K2685" s="4">
        <v>8.6000003809999992</v>
      </c>
      <c r="L2685" t="s">
        <v>632</v>
      </c>
      <c r="M2685">
        <v>0</v>
      </c>
    </row>
    <row r="2686" spans="1:13" x14ac:dyDescent="0.25">
      <c r="A2686">
        <v>1002736</v>
      </c>
      <c r="B2686" s="1">
        <v>0.83333333333333337</v>
      </c>
      <c r="C2686" s="3">
        <v>4637</v>
      </c>
      <c r="D2686" t="s">
        <v>6</v>
      </c>
      <c r="E2686">
        <v>3</v>
      </c>
      <c r="F2686" t="s">
        <v>7</v>
      </c>
      <c r="G2686" t="s">
        <v>10</v>
      </c>
      <c r="H2686">
        <v>1</v>
      </c>
      <c r="I2686">
        <v>0</v>
      </c>
      <c r="J2686" s="4">
        <v>7.5</v>
      </c>
      <c r="K2686" s="4">
        <v>7.5</v>
      </c>
      <c r="L2686" t="s">
        <v>632</v>
      </c>
      <c r="M2686">
        <v>23</v>
      </c>
    </row>
    <row r="2687" spans="1:13" x14ac:dyDescent="0.25">
      <c r="A2687">
        <v>1002737</v>
      </c>
      <c r="B2687" s="1">
        <v>0.72916666666666663</v>
      </c>
      <c r="C2687" s="3">
        <v>5429</v>
      </c>
      <c r="D2687" t="s">
        <v>6</v>
      </c>
      <c r="E2687">
        <v>3</v>
      </c>
      <c r="F2687" t="s">
        <v>20</v>
      </c>
      <c r="G2687" t="s">
        <v>10</v>
      </c>
      <c r="H2687">
        <v>3</v>
      </c>
      <c r="I2687">
        <v>0</v>
      </c>
      <c r="J2687" s="4">
        <v>18.761800770000001</v>
      </c>
      <c r="K2687" s="4">
        <v>18.761800770000001</v>
      </c>
      <c r="L2687" t="s">
        <v>389</v>
      </c>
      <c r="M2687">
        <v>17</v>
      </c>
    </row>
    <row r="2688" spans="1:13" x14ac:dyDescent="0.25">
      <c r="A2688">
        <v>1002738</v>
      </c>
      <c r="B2688" s="1">
        <v>0.72916666666666663</v>
      </c>
      <c r="C2688" s="3">
        <v>1799</v>
      </c>
      <c r="D2688" t="s">
        <v>6</v>
      </c>
      <c r="E2688">
        <v>3</v>
      </c>
      <c r="F2688" t="s">
        <v>20</v>
      </c>
      <c r="G2688" t="s">
        <v>14</v>
      </c>
      <c r="H2688">
        <v>2</v>
      </c>
      <c r="I2688">
        <v>0</v>
      </c>
      <c r="J2688" s="4">
        <v>11.30000019</v>
      </c>
      <c r="K2688" s="4">
        <v>11.30000019</v>
      </c>
      <c r="L2688" t="s">
        <v>389</v>
      </c>
      <c r="M2688">
        <v>4</v>
      </c>
    </row>
    <row r="2689" spans="1:13" x14ac:dyDescent="0.25">
      <c r="A2689">
        <v>1002739</v>
      </c>
      <c r="B2689" s="1">
        <v>0.72916666666666663</v>
      </c>
      <c r="C2689" s="3">
        <v>5563</v>
      </c>
      <c r="D2689" t="s">
        <v>6</v>
      </c>
      <c r="E2689">
        <v>3</v>
      </c>
      <c r="F2689" t="s">
        <v>20</v>
      </c>
      <c r="G2689" t="s">
        <v>14</v>
      </c>
      <c r="H2689">
        <v>2</v>
      </c>
      <c r="I2689">
        <v>0</v>
      </c>
      <c r="J2689" s="4">
        <v>18.189291000000001</v>
      </c>
      <c r="K2689" s="4">
        <v>18.189291000000001</v>
      </c>
      <c r="L2689" t="s">
        <v>389</v>
      </c>
      <c r="M2689">
        <v>13</v>
      </c>
    </row>
    <row r="2690" spans="1:13" x14ac:dyDescent="0.25">
      <c r="A2690">
        <v>1002740</v>
      </c>
      <c r="B2690" s="1">
        <v>0.72916666666666663</v>
      </c>
      <c r="C2690" s="3">
        <v>5562</v>
      </c>
      <c r="D2690" t="s">
        <v>6</v>
      </c>
      <c r="E2690">
        <v>3</v>
      </c>
      <c r="F2690" t="s">
        <v>20</v>
      </c>
      <c r="G2690" t="s">
        <v>10</v>
      </c>
      <c r="H2690">
        <v>2</v>
      </c>
      <c r="I2690">
        <v>0</v>
      </c>
      <c r="J2690" s="4">
        <v>4.4000000950000002</v>
      </c>
      <c r="K2690" s="4">
        <v>4.4000000950000002</v>
      </c>
      <c r="L2690" t="s">
        <v>389</v>
      </c>
      <c r="M2690">
        <v>19</v>
      </c>
    </row>
    <row r="2691" spans="1:13" x14ac:dyDescent="0.25">
      <c r="A2691">
        <v>1002741</v>
      </c>
      <c r="B2691" s="1">
        <v>0.72916666666666663</v>
      </c>
      <c r="C2691" s="3">
        <v>4769</v>
      </c>
      <c r="D2691" t="s">
        <v>6</v>
      </c>
      <c r="E2691">
        <v>3</v>
      </c>
      <c r="F2691" t="s">
        <v>20</v>
      </c>
      <c r="G2691" t="s">
        <v>14</v>
      </c>
      <c r="H2691">
        <v>1</v>
      </c>
      <c r="I2691">
        <v>0</v>
      </c>
      <c r="J2691" s="4">
        <v>8.5</v>
      </c>
      <c r="K2691" s="4">
        <v>8.5</v>
      </c>
      <c r="L2691" t="s">
        <v>389</v>
      </c>
      <c r="M2691">
        <v>10</v>
      </c>
    </row>
    <row r="2692" spans="1:13" x14ac:dyDescent="0.25">
      <c r="A2692">
        <v>1002742</v>
      </c>
      <c r="B2692" s="1">
        <v>0.72916666666666663</v>
      </c>
      <c r="C2692" s="3">
        <v>5565</v>
      </c>
      <c r="D2692" t="s">
        <v>6</v>
      </c>
      <c r="E2692">
        <v>3</v>
      </c>
      <c r="F2692" t="s">
        <v>20</v>
      </c>
      <c r="G2692" t="s">
        <v>14</v>
      </c>
      <c r="H2692">
        <v>3</v>
      </c>
      <c r="I2692">
        <v>0</v>
      </c>
      <c r="J2692" s="4">
        <v>14.74930191</v>
      </c>
      <c r="K2692" s="4">
        <v>14.74930191</v>
      </c>
      <c r="L2692" t="s">
        <v>389</v>
      </c>
      <c r="M2692">
        <v>10</v>
      </c>
    </row>
    <row r="2693" spans="1:13" x14ac:dyDescent="0.25">
      <c r="A2693">
        <v>1002743</v>
      </c>
      <c r="B2693" s="1">
        <v>0.72916666666666663</v>
      </c>
      <c r="C2693" s="3">
        <v>5001</v>
      </c>
      <c r="D2693" t="s">
        <v>6</v>
      </c>
      <c r="E2693">
        <v>3</v>
      </c>
      <c r="F2693" t="s">
        <v>20</v>
      </c>
      <c r="G2693" t="s">
        <v>14</v>
      </c>
      <c r="H2693">
        <v>3</v>
      </c>
      <c r="I2693">
        <v>0</v>
      </c>
      <c r="J2693" s="4">
        <v>16.728481290000001</v>
      </c>
      <c r="K2693" s="4">
        <v>16.728481290000001</v>
      </c>
      <c r="L2693" t="s">
        <v>389</v>
      </c>
      <c r="M2693">
        <v>6</v>
      </c>
    </row>
    <row r="2694" spans="1:13" x14ac:dyDescent="0.25">
      <c r="A2694">
        <v>1002744</v>
      </c>
      <c r="B2694" s="1">
        <v>0.72916666666666663</v>
      </c>
      <c r="C2694" s="3">
        <v>4637</v>
      </c>
      <c r="D2694" t="s">
        <v>6</v>
      </c>
      <c r="E2694">
        <v>3</v>
      </c>
      <c r="F2694" t="s">
        <v>20</v>
      </c>
      <c r="G2694" t="s">
        <v>14</v>
      </c>
      <c r="H2694">
        <v>2</v>
      </c>
      <c r="I2694">
        <v>0</v>
      </c>
      <c r="J2694" s="4">
        <v>14.850922580000001</v>
      </c>
      <c r="K2694" s="4">
        <v>14.850922580000001</v>
      </c>
      <c r="L2694" t="s">
        <v>389</v>
      </c>
      <c r="M2694">
        <v>15</v>
      </c>
    </row>
    <row r="2695" spans="1:13" x14ac:dyDescent="0.25">
      <c r="A2695">
        <v>1002745</v>
      </c>
      <c r="B2695" s="1">
        <v>0.72916666666666663</v>
      </c>
      <c r="C2695" s="3">
        <v>5100</v>
      </c>
      <c r="D2695" t="s">
        <v>6</v>
      </c>
      <c r="E2695">
        <v>3</v>
      </c>
      <c r="F2695" t="s">
        <v>20</v>
      </c>
      <c r="G2695" t="s">
        <v>8</v>
      </c>
      <c r="H2695">
        <v>2</v>
      </c>
      <c r="I2695">
        <v>0</v>
      </c>
      <c r="J2695" s="4">
        <v>34.57769012</v>
      </c>
      <c r="K2695" s="4">
        <v>34.57769012</v>
      </c>
      <c r="L2695" t="s">
        <v>389</v>
      </c>
      <c r="M2695">
        <v>21</v>
      </c>
    </row>
    <row r="2696" spans="1:13" x14ac:dyDescent="0.25">
      <c r="A2696">
        <v>1002746</v>
      </c>
      <c r="B2696" s="1">
        <v>0.7715277777777777</v>
      </c>
      <c r="C2696" s="3">
        <v>910</v>
      </c>
      <c r="D2696" t="s">
        <v>6</v>
      </c>
      <c r="E2696">
        <v>3</v>
      </c>
      <c r="F2696" t="s">
        <v>20</v>
      </c>
      <c r="G2696" t="s">
        <v>14</v>
      </c>
      <c r="H2696">
        <v>1</v>
      </c>
      <c r="I2696">
        <v>0</v>
      </c>
      <c r="J2696" s="4">
        <v>11.5</v>
      </c>
      <c r="K2696" s="4">
        <v>11.5</v>
      </c>
      <c r="L2696" t="s">
        <v>399</v>
      </c>
      <c r="M2696">
        <v>6</v>
      </c>
    </row>
    <row r="2697" spans="1:13" x14ac:dyDescent="0.25">
      <c r="A2697">
        <v>1002747</v>
      </c>
      <c r="B2697" s="1">
        <v>0.7715277777777777</v>
      </c>
      <c r="C2697" s="3">
        <v>911</v>
      </c>
      <c r="D2697" t="s">
        <v>6</v>
      </c>
      <c r="E2697">
        <v>3</v>
      </c>
      <c r="F2697" t="s">
        <v>20</v>
      </c>
      <c r="G2697" t="s">
        <v>10</v>
      </c>
      <c r="H2697">
        <v>1</v>
      </c>
      <c r="I2697">
        <v>0</v>
      </c>
      <c r="J2697" s="4">
        <v>6.9000000950000002</v>
      </c>
      <c r="K2697" s="4">
        <v>6.9000000950000002</v>
      </c>
      <c r="L2697" t="s">
        <v>399</v>
      </c>
      <c r="M2697">
        <v>6</v>
      </c>
    </row>
    <row r="2698" spans="1:13" x14ac:dyDescent="0.25">
      <c r="A2698">
        <v>1002748</v>
      </c>
      <c r="B2698" s="1">
        <v>0.7715277777777777</v>
      </c>
      <c r="C2698" s="3">
        <v>920</v>
      </c>
      <c r="D2698" t="s">
        <v>6</v>
      </c>
      <c r="E2698">
        <v>3</v>
      </c>
      <c r="F2698" t="s">
        <v>20</v>
      </c>
      <c r="G2698" t="s">
        <v>14</v>
      </c>
      <c r="H2698">
        <v>2</v>
      </c>
      <c r="I2698">
        <v>0</v>
      </c>
      <c r="J2698" s="4">
        <v>10.57018375</v>
      </c>
      <c r="K2698" s="4">
        <v>10.57018375</v>
      </c>
      <c r="L2698" t="s">
        <v>399</v>
      </c>
      <c r="M2698">
        <v>18</v>
      </c>
    </row>
    <row r="2699" spans="1:13" x14ac:dyDescent="0.25">
      <c r="A2699">
        <v>1002749</v>
      </c>
      <c r="B2699" t="s">
        <v>13</v>
      </c>
      <c r="C2699" s="3">
        <v>910</v>
      </c>
      <c r="D2699" t="s">
        <v>6</v>
      </c>
      <c r="E2699">
        <v>3</v>
      </c>
      <c r="F2699" t="s">
        <v>20</v>
      </c>
      <c r="G2699" t="s">
        <v>8</v>
      </c>
      <c r="H2699">
        <v>1</v>
      </c>
      <c r="I2699">
        <v>0</v>
      </c>
      <c r="J2699" s="4">
        <v>3.5</v>
      </c>
      <c r="K2699" s="4">
        <v>3.5</v>
      </c>
      <c r="L2699" t="s">
        <v>396</v>
      </c>
      <c r="M2699">
        <v>3</v>
      </c>
    </row>
    <row r="2700" spans="1:13" x14ac:dyDescent="0.25">
      <c r="A2700">
        <v>1002750</v>
      </c>
      <c r="B2700" s="1">
        <v>0.875</v>
      </c>
      <c r="C2700" s="3">
        <v>5563</v>
      </c>
      <c r="D2700" t="s">
        <v>6</v>
      </c>
      <c r="E2700">
        <v>3</v>
      </c>
      <c r="F2700" t="s">
        <v>7</v>
      </c>
      <c r="G2700" t="s">
        <v>8</v>
      </c>
      <c r="H2700">
        <v>1</v>
      </c>
      <c r="I2700">
        <v>0</v>
      </c>
      <c r="J2700" s="4">
        <v>18.700000760000002</v>
      </c>
      <c r="K2700" s="4">
        <v>18.700000760000002</v>
      </c>
      <c r="L2700" t="s">
        <v>490</v>
      </c>
      <c r="M2700">
        <v>0</v>
      </c>
    </row>
    <row r="2701" spans="1:13" x14ac:dyDescent="0.25">
      <c r="A2701">
        <v>1002751</v>
      </c>
      <c r="B2701" s="1">
        <v>0.875</v>
      </c>
      <c r="C2701" s="3">
        <v>4869</v>
      </c>
      <c r="D2701" t="s">
        <v>6</v>
      </c>
      <c r="E2701">
        <v>3</v>
      </c>
      <c r="F2701" t="s">
        <v>7</v>
      </c>
      <c r="G2701" t="s">
        <v>8</v>
      </c>
      <c r="H2701">
        <v>1</v>
      </c>
      <c r="I2701">
        <v>0</v>
      </c>
      <c r="J2701" s="4">
        <v>0</v>
      </c>
      <c r="K2701" s="4">
        <v>0</v>
      </c>
      <c r="L2701" t="s">
        <v>490</v>
      </c>
      <c r="M2701">
        <v>0</v>
      </c>
    </row>
    <row r="2702" spans="1:13" x14ac:dyDescent="0.25">
      <c r="A2702">
        <v>1002752</v>
      </c>
      <c r="B2702" s="1">
        <v>0.875</v>
      </c>
      <c r="C2702" s="3">
        <v>4901</v>
      </c>
      <c r="D2702" t="s">
        <v>6</v>
      </c>
      <c r="E2702">
        <v>3</v>
      </c>
      <c r="F2702" t="s">
        <v>7</v>
      </c>
      <c r="G2702" t="s">
        <v>8</v>
      </c>
      <c r="H2702">
        <v>1</v>
      </c>
      <c r="I2702">
        <v>1</v>
      </c>
      <c r="J2702" s="4">
        <v>3.2999999519999998</v>
      </c>
      <c r="K2702" s="4">
        <v>3.2999999519999998</v>
      </c>
      <c r="L2702" t="s">
        <v>490</v>
      </c>
      <c r="M2702">
        <v>0</v>
      </c>
    </row>
    <row r="2703" spans="1:13" x14ac:dyDescent="0.25">
      <c r="A2703">
        <v>1002753</v>
      </c>
      <c r="B2703" s="1">
        <v>0.875</v>
      </c>
      <c r="C2703" s="3">
        <v>5561</v>
      </c>
      <c r="D2703" t="s">
        <v>6</v>
      </c>
      <c r="E2703">
        <v>3</v>
      </c>
      <c r="F2703" t="s">
        <v>7</v>
      </c>
      <c r="G2703" t="s">
        <v>8</v>
      </c>
      <c r="H2703">
        <v>1</v>
      </c>
      <c r="I2703">
        <v>0</v>
      </c>
      <c r="J2703" s="4">
        <v>9.1999998089999995</v>
      </c>
      <c r="K2703" s="4">
        <v>9.1999998089999995</v>
      </c>
      <c r="L2703" t="s">
        <v>490</v>
      </c>
      <c r="M2703">
        <v>0</v>
      </c>
    </row>
    <row r="2704" spans="1:13" x14ac:dyDescent="0.25">
      <c r="A2704">
        <v>1002754</v>
      </c>
      <c r="B2704" s="1">
        <v>0.89583333333333337</v>
      </c>
      <c r="C2704" s="3">
        <v>491</v>
      </c>
      <c r="D2704" t="s">
        <v>6</v>
      </c>
      <c r="E2704">
        <v>3</v>
      </c>
      <c r="F2704" t="s">
        <v>7</v>
      </c>
      <c r="G2704" t="s">
        <v>8</v>
      </c>
      <c r="H2704">
        <v>2</v>
      </c>
      <c r="I2704">
        <v>0</v>
      </c>
      <c r="J2704" s="4">
        <v>11.73916054</v>
      </c>
      <c r="K2704" s="4">
        <v>11.73916054</v>
      </c>
      <c r="L2704" t="s">
        <v>405</v>
      </c>
      <c r="M2704">
        <v>0</v>
      </c>
    </row>
    <row r="2705" spans="1:13" x14ac:dyDescent="0.25">
      <c r="A2705">
        <v>1002755</v>
      </c>
      <c r="B2705" s="1">
        <v>0.9375</v>
      </c>
      <c r="C2705" s="3">
        <v>5366</v>
      </c>
      <c r="D2705" t="s">
        <v>6</v>
      </c>
      <c r="E2705">
        <v>3</v>
      </c>
      <c r="F2705" t="s">
        <v>7</v>
      </c>
      <c r="G2705" t="s">
        <v>8</v>
      </c>
      <c r="H2705">
        <v>1</v>
      </c>
      <c r="I2705">
        <v>0</v>
      </c>
      <c r="J2705" s="4">
        <v>23.92686462</v>
      </c>
      <c r="K2705" s="4">
        <v>23.92686462</v>
      </c>
      <c r="L2705" t="s">
        <v>409</v>
      </c>
      <c r="M2705">
        <v>0</v>
      </c>
    </row>
    <row r="2706" spans="1:13" x14ac:dyDescent="0.25">
      <c r="A2706">
        <v>1002756</v>
      </c>
      <c r="B2706" s="1">
        <v>0.77083333333333337</v>
      </c>
      <c r="C2706" s="3">
        <v>5330</v>
      </c>
      <c r="D2706" t="s">
        <v>6</v>
      </c>
      <c r="E2706">
        <v>3</v>
      </c>
      <c r="F2706" t="s">
        <v>20</v>
      </c>
      <c r="G2706" t="s">
        <v>14</v>
      </c>
      <c r="H2706">
        <v>1</v>
      </c>
      <c r="I2706">
        <v>0</v>
      </c>
      <c r="J2706" s="4">
        <v>14.80000019</v>
      </c>
      <c r="K2706" s="4">
        <v>14.80000019</v>
      </c>
      <c r="L2706" t="s">
        <v>397</v>
      </c>
      <c r="M2706">
        <v>8</v>
      </c>
    </row>
    <row r="2707" spans="1:13" x14ac:dyDescent="0.25">
      <c r="A2707">
        <v>1002757</v>
      </c>
      <c r="B2707" s="1">
        <v>0.77083333333333337</v>
      </c>
      <c r="C2707" s="3">
        <v>5297</v>
      </c>
      <c r="D2707" t="s">
        <v>6</v>
      </c>
      <c r="E2707">
        <v>3</v>
      </c>
      <c r="F2707" t="s">
        <v>20</v>
      </c>
      <c r="G2707" t="s">
        <v>14</v>
      </c>
      <c r="H2707">
        <v>1</v>
      </c>
      <c r="I2707">
        <v>0</v>
      </c>
      <c r="J2707" s="4">
        <v>14.30000019</v>
      </c>
      <c r="K2707" s="4">
        <v>14.30000019</v>
      </c>
      <c r="L2707" t="s">
        <v>397</v>
      </c>
      <c r="M2707">
        <v>9</v>
      </c>
    </row>
    <row r="2708" spans="1:13" x14ac:dyDescent="0.25">
      <c r="A2708">
        <v>1002758</v>
      </c>
      <c r="B2708" s="1">
        <v>0.77083333333333337</v>
      </c>
      <c r="C2708" s="3">
        <v>491</v>
      </c>
      <c r="D2708" t="s">
        <v>6</v>
      </c>
      <c r="E2708">
        <v>3</v>
      </c>
      <c r="F2708" t="s">
        <v>20</v>
      </c>
      <c r="G2708" t="s">
        <v>10</v>
      </c>
      <c r="H2708">
        <v>2</v>
      </c>
      <c r="I2708">
        <v>0</v>
      </c>
      <c r="J2708" s="4">
        <v>17.318607329999999</v>
      </c>
      <c r="K2708" s="4">
        <v>17.318607329999999</v>
      </c>
      <c r="L2708" t="s">
        <v>397</v>
      </c>
      <c r="M2708">
        <v>2</v>
      </c>
    </row>
    <row r="2709" spans="1:13" x14ac:dyDescent="0.25">
      <c r="A2709">
        <v>1002759</v>
      </c>
      <c r="B2709" s="1">
        <v>0.7715277777777777</v>
      </c>
      <c r="C2709" s="3">
        <v>1140</v>
      </c>
      <c r="D2709" t="s">
        <v>6</v>
      </c>
      <c r="E2709">
        <v>3</v>
      </c>
      <c r="F2709" t="s">
        <v>20</v>
      </c>
      <c r="G2709" t="s">
        <v>14</v>
      </c>
      <c r="H2709">
        <v>1</v>
      </c>
      <c r="I2709">
        <v>0</v>
      </c>
      <c r="J2709" s="4">
        <v>11.84065723</v>
      </c>
      <c r="K2709" s="4">
        <v>11.84065723</v>
      </c>
      <c r="L2709" t="s">
        <v>399</v>
      </c>
      <c r="M2709">
        <v>10</v>
      </c>
    </row>
    <row r="2710" spans="1:13" x14ac:dyDescent="0.25">
      <c r="A2710">
        <v>1002760</v>
      </c>
      <c r="B2710" s="1">
        <v>0.7715277777777777</v>
      </c>
      <c r="C2710" s="3">
        <v>5528</v>
      </c>
      <c r="D2710" t="s">
        <v>6</v>
      </c>
      <c r="E2710">
        <v>3</v>
      </c>
      <c r="F2710" t="s">
        <v>20</v>
      </c>
      <c r="G2710" t="s">
        <v>10</v>
      </c>
      <c r="H2710">
        <v>1</v>
      </c>
      <c r="I2710">
        <v>0</v>
      </c>
      <c r="J2710" s="4">
        <v>12.5</v>
      </c>
      <c r="K2710" s="4">
        <v>12.5</v>
      </c>
      <c r="L2710" t="s">
        <v>399</v>
      </c>
      <c r="M2710">
        <v>12</v>
      </c>
    </row>
    <row r="2711" spans="1:13" x14ac:dyDescent="0.25">
      <c r="A2711">
        <v>1002761</v>
      </c>
      <c r="B2711" s="1">
        <v>0.81319444444444444</v>
      </c>
      <c r="C2711" s="3">
        <v>903</v>
      </c>
      <c r="D2711" t="s">
        <v>6</v>
      </c>
      <c r="E2711">
        <v>3</v>
      </c>
      <c r="F2711" t="s">
        <v>20</v>
      </c>
      <c r="G2711" t="s">
        <v>10</v>
      </c>
      <c r="H2711">
        <v>2</v>
      </c>
      <c r="I2711">
        <v>0</v>
      </c>
      <c r="J2711" s="4">
        <v>11.91327667</v>
      </c>
      <c r="K2711" s="4">
        <v>11.91327667</v>
      </c>
      <c r="L2711" t="s">
        <v>489</v>
      </c>
      <c r="M2711">
        <v>3</v>
      </c>
    </row>
    <row r="2712" spans="1:13" x14ac:dyDescent="0.25">
      <c r="A2712">
        <v>1002762</v>
      </c>
      <c r="B2712" s="1">
        <v>0.81319444444444444</v>
      </c>
      <c r="C2712" s="3">
        <v>2096</v>
      </c>
      <c r="D2712" t="s">
        <v>6</v>
      </c>
      <c r="E2712">
        <v>3</v>
      </c>
      <c r="F2712" t="s">
        <v>20</v>
      </c>
      <c r="G2712" t="s">
        <v>14</v>
      </c>
      <c r="H2712">
        <v>1</v>
      </c>
      <c r="I2712">
        <v>0</v>
      </c>
      <c r="J2712" s="4">
        <v>20.299999239999998</v>
      </c>
      <c r="K2712" s="4">
        <v>20.299999239999998</v>
      </c>
      <c r="L2712" t="s">
        <v>489</v>
      </c>
      <c r="M2712">
        <v>5</v>
      </c>
    </row>
    <row r="2713" spans="1:13" x14ac:dyDescent="0.25">
      <c r="A2713">
        <v>1002763</v>
      </c>
      <c r="B2713" s="1">
        <v>0.81319444444444444</v>
      </c>
      <c r="C2713" s="3">
        <v>773</v>
      </c>
      <c r="D2713" t="s">
        <v>6</v>
      </c>
      <c r="E2713">
        <v>3</v>
      </c>
      <c r="F2713" t="s">
        <v>20</v>
      </c>
      <c r="G2713" t="s">
        <v>10</v>
      </c>
      <c r="H2713">
        <v>1</v>
      </c>
      <c r="I2713">
        <v>0</v>
      </c>
      <c r="J2713" s="4">
        <v>13.82072258</v>
      </c>
      <c r="K2713" s="4">
        <v>13.82072258</v>
      </c>
      <c r="L2713" t="s">
        <v>489</v>
      </c>
      <c r="M2713">
        <v>70</v>
      </c>
    </row>
    <row r="2714" spans="1:13" x14ac:dyDescent="0.25">
      <c r="A2714">
        <v>1002764</v>
      </c>
      <c r="B2714" s="1">
        <v>0.81319444444444444</v>
      </c>
      <c r="C2714" s="3">
        <v>5365</v>
      </c>
      <c r="D2714" t="s">
        <v>6</v>
      </c>
      <c r="E2714">
        <v>3</v>
      </c>
      <c r="F2714" t="s">
        <v>20</v>
      </c>
      <c r="G2714" t="s">
        <v>10</v>
      </c>
      <c r="H2714">
        <v>1</v>
      </c>
      <c r="I2714">
        <v>0</v>
      </c>
      <c r="J2714" s="4">
        <v>14.80000019</v>
      </c>
      <c r="K2714" s="4">
        <v>14.80000019</v>
      </c>
      <c r="L2714" t="s">
        <v>489</v>
      </c>
      <c r="M2714">
        <v>66</v>
      </c>
    </row>
    <row r="2715" spans="1:13" x14ac:dyDescent="0.25">
      <c r="A2715">
        <v>1002765</v>
      </c>
      <c r="B2715" s="1">
        <v>0.85486111111111107</v>
      </c>
      <c r="C2715" s="3">
        <v>919</v>
      </c>
      <c r="D2715" t="s">
        <v>6</v>
      </c>
      <c r="E2715">
        <v>3</v>
      </c>
      <c r="F2715" t="s">
        <v>20</v>
      </c>
      <c r="G2715" t="s">
        <v>14</v>
      </c>
      <c r="H2715">
        <v>3</v>
      </c>
      <c r="I2715">
        <v>0</v>
      </c>
      <c r="J2715" s="4">
        <v>11.666943549999999</v>
      </c>
      <c r="K2715" s="4">
        <v>11.666943549999999</v>
      </c>
      <c r="L2715" t="s">
        <v>404</v>
      </c>
      <c r="M2715">
        <v>18</v>
      </c>
    </row>
    <row r="2716" spans="1:13" x14ac:dyDescent="0.25">
      <c r="A2716">
        <v>1002766</v>
      </c>
      <c r="B2716" s="1">
        <v>0.85486111111111107</v>
      </c>
      <c r="C2716" s="3">
        <v>914</v>
      </c>
      <c r="D2716" t="s">
        <v>6</v>
      </c>
      <c r="E2716">
        <v>3</v>
      </c>
      <c r="F2716" t="s">
        <v>20</v>
      </c>
      <c r="G2716" t="s">
        <v>14</v>
      </c>
      <c r="H2716">
        <v>3</v>
      </c>
      <c r="I2716">
        <v>0</v>
      </c>
      <c r="J2716" s="4">
        <v>4.5999999049999998</v>
      </c>
      <c r="K2716" s="4">
        <v>4.5999999049999998</v>
      </c>
      <c r="L2716" t="s">
        <v>404</v>
      </c>
      <c r="M2716">
        <v>18</v>
      </c>
    </row>
    <row r="2717" spans="1:13" x14ac:dyDescent="0.25">
      <c r="A2717">
        <v>1002767</v>
      </c>
      <c r="B2717" s="1">
        <v>0.85486111111111107</v>
      </c>
      <c r="C2717" s="3">
        <v>5036</v>
      </c>
      <c r="D2717" t="s">
        <v>6</v>
      </c>
      <c r="E2717">
        <v>3</v>
      </c>
      <c r="F2717" t="s">
        <v>20</v>
      </c>
      <c r="G2717" t="s">
        <v>8</v>
      </c>
      <c r="H2717">
        <v>2</v>
      </c>
      <c r="I2717">
        <v>0</v>
      </c>
      <c r="J2717" s="4">
        <v>2.7000000480000002</v>
      </c>
      <c r="K2717" s="4">
        <v>2.7000000480000002</v>
      </c>
      <c r="L2717" t="s">
        <v>404</v>
      </c>
      <c r="M2717">
        <v>0</v>
      </c>
    </row>
    <row r="2718" spans="1:13" x14ac:dyDescent="0.25">
      <c r="A2718">
        <v>1002768</v>
      </c>
      <c r="B2718" s="1">
        <v>0.85486111111111107</v>
      </c>
      <c r="C2718" s="3">
        <v>2855</v>
      </c>
      <c r="D2718" t="s">
        <v>6</v>
      </c>
      <c r="E2718">
        <v>3</v>
      </c>
      <c r="F2718" t="s">
        <v>20</v>
      </c>
      <c r="G2718" t="s">
        <v>14</v>
      </c>
      <c r="H2718">
        <v>1</v>
      </c>
      <c r="I2718">
        <v>0</v>
      </c>
      <c r="J2718" s="4">
        <v>11.19999981</v>
      </c>
      <c r="K2718" s="4">
        <v>11.19999981</v>
      </c>
      <c r="L2718" t="s">
        <v>404</v>
      </c>
      <c r="M2718">
        <v>16</v>
      </c>
    </row>
    <row r="2719" spans="1:13" x14ac:dyDescent="0.25">
      <c r="A2719">
        <v>1002769</v>
      </c>
      <c r="B2719" s="1">
        <v>0.85486111111111107</v>
      </c>
      <c r="C2719" s="3">
        <v>5429</v>
      </c>
      <c r="D2719" t="s">
        <v>6</v>
      </c>
      <c r="E2719">
        <v>3</v>
      </c>
      <c r="F2719" t="s">
        <v>20</v>
      </c>
      <c r="G2719" t="s">
        <v>14</v>
      </c>
      <c r="H2719">
        <v>3</v>
      </c>
      <c r="I2719">
        <v>0</v>
      </c>
      <c r="J2719" s="4">
        <v>14.100000380000001</v>
      </c>
      <c r="K2719" s="4">
        <v>14.100000380000001</v>
      </c>
      <c r="L2719" t="s">
        <v>404</v>
      </c>
      <c r="M2719">
        <v>17</v>
      </c>
    </row>
    <row r="2720" spans="1:13" x14ac:dyDescent="0.25">
      <c r="A2720">
        <v>1002770</v>
      </c>
      <c r="B2720" s="1">
        <v>0.85486111111111107</v>
      </c>
      <c r="C2720" s="3">
        <v>729</v>
      </c>
      <c r="D2720" t="s">
        <v>6</v>
      </c>
      <c r="E2720">
        <v>3</v>
      </c>
      <c r="F2720" t="s">
        <v>20</v>
      </c>
      <c r="G2720" t="s">
        <v>10</v>
      </c>
      <c r="H2720">
        <v>1</v>
      </c>
      <c r="I2720">
        <v>2</v>
      </c>
      <c r="J2720" s="4">
        <v>9.8911781310000002</v>
      </c>
      <c r="K2720" s="4">
        <v>9.8911781310000002</v>
      </c>
      <c r="L2720" t="s">
        <v>404</v>
      </c>
      <c r="M2720">
        <v>26</v>
      </c>
    </row>
    <row r="2721" spans="1:13" x14ac:dyDescent="0.25">
      <c r="A2721">
        <v>1002771</v>
      </c>
      <c r="B2721" s="1">
        <v>0.85486111111111107</v>
      </c>
      <c r="C2721" s="3">
        <v>736</v>
      </c>
      <c r="D2721" t="s">
        <v>6</v>
      </c>
      <c r="E2721">
        <v>3</v>
      </c>
      <c r="F2721" t="s">
        <v>20</v>
      </c>
      <c r="G2721" t="s">
        <v>10</v>
      </c>
      <c r="H2721">
        <v>3</v>
      </c>
      <c r="I2721">
        <v>0</v>
      </c>
      <c r="J2721" s="4">
        <v>23.108440399999999</v>
      </c>
      <c r="K2721" s="4">
        <v>23.108440399999999</v>
      </c>
      <c r="L2721" t="s">
        <v>404</v>
      </c>
      <c r="M2721">
        <v>4</v>
      </c>
    </row>
    <row r="2722" spans="1:13" x14ac:dyDescent="0.25">
      <c r="A2722">
        <v>1002772</v>
      </c>
      <c r="B2722" s="1">
        <v>0.85486111111111107</v>
      </c>
      <c r="C2722" s="3">
        <v>993</v>
      </c>
      <c r="D2722" t="s">
        <v>6</v>
      </c>
      <c r="E2722">
        <v>3</v>
      </c>
      <c r="F2722" t="s">
        <v>20</v>
      </c>
      <c r="G2722" t="s">
        <v>10</v>
      </c>
      <c r="H2722">
        <v>3</v>
      </c>
      <c r="I2722">
        <v>0</v>
      </c>
      <c r="J2722" s="4">
        <v>21</v>
      </c>
      <c r="K2722" s="4">
        <v>21</v>
      </c>
      <c r="L2722" t="s">
        <v>404</v>
      </c>
      <c r="M2722">
        <v>12</v>
      </c>
    </row>
    <row r="2723" spans="1:13" x14ac:dyDescent="0.25">
      <c r="A2723">
        <v>1002773</v>
      </c>
      <c r="B2723" s="1">
        <v>0.85486111111111107</v>
      </c>
      <c r="C2723" s="3">
        <v>4803</v>
      </c>
      <c r="D2723" t="s">
        <v>6</v>
      </c>
      <c r="E2723">
        <v>3</v>
      </c>
      <c r="F2723" t="s">
        <v>20</v>
      </c>
      <c r="G2723" t="s">
        <v>14</v>
      </c>
      <c r="H2723">
        <v>1</v>
      </c>
      <c r="I2723">
        <v>1</v>
      </c>
      <c r="J2723" s="4">
        <v>20</v>
      </c>
      <c r="K2723" s="4">
        <v>20</v>
      </c>
      <c r="L2723" t="s">
        <v>404</v>
      </c>
      <c r="M2723">
        <v>16</v>
      </c>
    </row>
    <row r="2724" spans="1:13" x14ac:dyDescent="0.25">
      <c r="A2724">
        <v>1002774</v>
      </c>
      <c r="B2724" s="1">
        <v>0.85486111111111107</v>
      </c>
      <c r="C2724" s="3">
        <v>1205</v>
      </c>
      <c r="D2724" t="s">
        <v>6</v>
      </c>
      <c r="E2724">
        <v>3</v>
      </c>
      <c r="F2724" t="s">
        <v>20</v>
      </c>
      <c r="G2724" t="s">
        <v>14</v>
      </c>
      <c r="H2724">
        <v>3</v>
      </c>
      <c r="I2724">
        <v>0</v>
      </c>
      <c r="J2724" s="4">
        <v>13.19999981</v>
      </c>
      <c r="K2724" s="4">
        <v>13.19999981</v>
      </c>
      <c r="L2724" t="s">
        <v>404</v>
      </c>
      <c r="M2724">
        <v>17</v>
      </c>
    </row>
    <row r="2725" spans="1:13" x14ac:dyDescent="0.25">
      <c r="A2725">
        <v>1002775</v>
      </c>
      <c r="B2725" s="1">
        <v>0.85486111111111107</v>
      </c>
      <c r="C2725" s="3">
        <v>5495</v>
      </c>
      <c r="D2725" t="s">
        <v>6</v>
      </c>
      <c r="E2725">
        <v>3</v>
      </c>
      <c r="F2725" t="s">
        <v>20</v>
      </c>
      <c r="G2725" t="s">
        <v>14</v>
      </c>
      <c r="H2725">
        <v>3</v>
      </c>
      <c r="I2725">
        <v>0</v>
      </c>
      <c r="J2725" s="4">
        <v>16.200000760000002</v>
      </c>
      <c r="K2725" s="4">
        <v>16.200000760000002</v>
      </c>
      <c r="L2725" t="s">
        <v>404</v>
      </c>
      <c r="M2725">
        <v>23</v>
      </c>
    </row>
    <row r="2726" spans="1:13" x14ac:dyDescent="0.25">
      <c r="A2726">
        <v>1002776</v>
      </c>
      <c r="B2726" s="1">
        <v>0.8125</v>
      </c>
      <c r="C2726" s="3">
        <v>5561</v>
      </c>
      <c r="D2726" t="s">
        <v>6</v>
      </c>
      <c r="E2726">
        <v>3</v>
      </c>
      <c r="F2726" t="s">
        <v>20</v>
      </c>
      <c r="G2726" t="s">
        <v>8</v>
      </c>
      <c r="H2726">
        <v>1</v>
      </c>
      <c r="I2726">
        <v>0</v>
      </c>
      <c r="J2726" s="4">
        <v>8.6000003809999992</v>
      </c>
      <c r="K2726" s="4">
        <v>8.6000003809999992</v>
      </c>
      <c r="L2726" t="s">
        <v>401</v>
      </c>
      <c r="M2726">
        <v>1</v>
      </c>
    </row>
    <row r="2727" spans="1:13" x14ac:dyDescent="0.25">
      <c r="A2727">
        <v>1002777</v>
      </c>
      <c r="B2727" s="1">
        <v>0.8125</v>
      </c>
      <c r="C2727" s="3">
        <v>5366</v>
      </c>
      <c r="D2727" t="s">
        <v>6</v>
      </c>
      <c r="E2727">
        <v>3</v>
      </c>
      <c r="F2727" t="s">
        <v>20</v>
      </c>
      <c r="G2727" t="s">
        <v>14</v>
      </c>
      <c r="H2727">
        <v>1</v>
      </c>
      <c r="I2727">
        <v>0</v>
      </c>
      <c r="J2727" s="4">
        <v>17.102869030000001</v>
      </c>
      <c r="K2727" s="4">
        <v>17.102869030000001</v>
      </c>
      <c r="L2727" t="s">
        <v>401</v>
      </c>
      <c r="M2727">
        <v>5</v>
      </c>
    </row>
    <row r="2728" spans="1:13" x14ac:dyDescent="0.25">
      <c r="A2728">
        <v>1002778</v>
      </c>
      <c r="B2728" s="1">
        <v>0.8125</v>
      </c>
      <c r="C2728" s="3">
        <v>4967</v>
      </c>
      <c r="D2728" t="s">
        <v>6</v>
      </c>
      <c r="E2728">
        <v>3</v>
      </c>
      <c r="F2728" t="s">
        <v>20</v>
      </c>
      <c r="G2728" t="s">
        <v>14</v>
      </c>
      <c r="H2728">
        <v>1</v>
      </c>
      <c r="I2728">
        <v>0</v>
      </c>
      <c r="J2728" s="4">
        <v>15.62874508</v>
      </c>
      <c r="K2728" s="4">
        <v>15.62874508</v>
      </c>
      <c r="L2728" t="s">
        <v>401</v>
      </c>
      <c r="M2728">
        <v>17</v>
      </c>
    </row>
    <row r="2729" spans="1:13" x14ac:dyDescent="0.25">
      <c r="A2729">
        <v>1002779</v>
      </c>
      <c r="B2729" s="1">
        <v>0.81319444444444444</v>
      </c>
      <c r="C2729" s="3">
        <v>5165</v>
      </c>
      <c r="D2729" t="s">
        <v>6</v>
      </c>
      <c r="E2729">
        <v>3</v>
      </c>
      <c r="F2729" t="s">
        <v>20</v>
      </c>
      <c r="G2729" t="s">
        <v>14</v>
      </c>
      <c r="H2729">
        <v>2</v>
      </c>
      <c r="I2729">
        <v>0</v>
      </c>
      <c r="J2729" s="4">
        <v>16.399999619999999</v>
      </c>
      <c r="K2729" s="4">
        <v>16.399999619999999</v>
      </c>
      <c r="L2729" t="s">
        <v>489</v>
      </c>
      <c r="M2729">
        <v>7</v>
      </c>
    </row>
    <row r="2730" spans="1:13" x14ac:dyDescent="0.25">
      <c r="A2730">
        <v>1002780</v>
      </c>
      <c r="B2730" s="1">
        <v>0.85416666666666663</v>
      </c>
      <c r="C2730" s="3">
        <v>5264</v>
      </c>
      <c r="D2730" t="s">
        <v>6</v>
      </c>
      <c r="E2730">
        <v>3</v>
      </c>
      <c r="F2730" t="s">
        <v>20</v>
      </c>
      <c r="G2730" t="s">
        <v>14</v>
      </c>
      <c r="H2730">
        <v>3</v>
      </c>
      <c r="I2730">
        <v>0</v>
      </c>
      <c r="J2730" s="4">
        <v>28.55439758</v>
      </c>
      <c r="K2730" s="4">
        <v>28.55439758</v>
      </c>
      <c r="L2730" t="s">
        <v>403</v>
      </c>
      <c r="M2730">
        <v>12</v>
      </c>
    </row>
    <row r="2731" spans="1:13" x14ac:dyDescent="0.25">
      <c r="A2731">
        <v>1002781</v>
      </c>
      <c r="B2731" s="1">
        <v>0.85416666666666663</v>
      </c>
      <c r="C2731" s="3">
        <v>4968</v>
      </c>
      <c r="D2731" t="s">
        <v>6</v>
      </c>
      <c r="E2731">
        <v>3</v>
      </c>
      <c r="F2731" t="s">
        <v>20</v>
      </c>
      <c r="G2731" t="s">
        <v>14</v>
      </c>
      <c r="H2731">
        <v>1</v>
      </c>
      <c r="I2731">
        <v>0</v>
      </c>
      <c r="J2731" s="4">
        <v>9.204119682</v>
      </c>
      <c r="K2731" s="4">
        <v>9.204119682</v>
      </c>
      <c r="L2731" t="s">
        <v>403</v>
      </c>
      <c r="M2731">
        <v>11</v>
      </c>
    </row>
    <row r="2732" spans="1:13" x14ac:dyDescent="0.25">
      <c r="A2732">
        <v>1002782</v>
      </c>
      <c r="B2732" s="1">
        <v>0.85416666666666663</v>
      </c>
      <c r="C2732" s="3">
        <v>4769</v>
      </c>
      <c r="D2732" t="s">
        <v>6</v>
      </c>
      <c r="E2732">
        <v>3</v>
      </c>
      <c r="F2732" t="s">
        <v>20</v>
      </c>
      <c r="G2732" t="s">
        <v>10</v>
      </c>
      <c r="H2732">
        <v>2</v>
      </c>
      <c r="I2732">
        <v>0</v>
      </c>
      <c r="J2732" s="4">
        <v>20.600000380000001</v>
      </c>
      <c r="K2732" s="4">
        <v>20.600000380000001</v>
      </c>
      <c r="L2732" t="s">
        <v>403</v>
      </c>
      <c r="M2732">
        <v>6</v>
      </c>
    </row>
    <row r="2733" spans="1:13" x14ac:dyDescent="0.25">
      <c r="A2733">
        <v>1002783</v>
      </c>
      <c r="B2733" s="1">
        <v>0.85416666666666663</v>
      </c>
      <c r="C2733" s="3">
        <v>814</v>
      </c>
      <c r="D2733" t="s">
        <v>6</v>
      </c>
      <c r="E2733">
        <v>3</v>
      </c>
      <c r="F2733" t="s">
        <v>20</v>
      </c>
      <c r="G2733" t="s">
        <v>10</v>
      </c>
      <c r="H2733">
        <v>2</v>
      </c>
      <c r="I2733">
        <v>0</v>
      </c>
      <c r="J2733" s="4">
        <v>26.708387370000001</v>
      </c>
      <c r="K2733" s="4">
        <v>26.708387370000001</v>
      </c>
      <c r="L2733" t="s">
        <v>403</v>
      </c>
      <c r="M2733">
        <v>8</v>
      </c>
    </row>
    <row r="2734" spans="1:13" x14ac:dyDescent="0.25">
      <c r="A2734">
        <v>1002784</v>
      </c>
      <c r="B2734" s="1">
        <v>0.85416666666666663</v>
      </c>
      <c r="C2734" s="3">
        <v>4638</v>
      </c>
      <c r="D2734" t="s">
        <v>6</v>
      </c>
      <c r="E2734">
        <v>3</v>
      </c>
      <c r="F2734" t="s">
        <v>20</v>
      </c>
      <c r="G2734" t="s">
        <v>10</v>
      </c>
      <c r="H2734">
        <v>2</v>
      </c>
      <c r="I2734">
        <v>0</v>
      </c>
      <c r="J2734" s="4">
        <v>24.268020629999999</v>
      </c>
      <c r="K2734" s="4">
        <v>24.268020629999999</v>
      </c>
      <c r="L2734" t="s">
        <v>403</v>
      </c>
      <c r="M2734">
        <v>9</v>
      </c>
    </row>
    <row r="2735" spans="1:13" x14ac:dyDescent="0.25">
      <c r="A2735">
        <v>1002785</v>
      </c>
      <c r="B2735" s="1">
        <v>0.89583333333333337</v>
      </c>
      <c r="C2735" s="3">
        <v>2096</v>
      </c>
      <c r="D2735" t="s">
        <v>6</v>
      </c>
      <c r="E2735">
        <v>3</v>
      </c>
      <c r="F2735" t="s">
        <v>20</v>
      </c>
      <c r="G2735" t="s">
        <v>14</v>
      </c>
      <c r="H2735">
        <v>3</v>
      </c>
      <c r="I2735">
        <v>0</v>
      </c>
      <c r="J2735" s="4">
        <v>12.80000019</v>
      </c>
      <c r="K2735" s="4">
        <v>12.80000019</v>
      </c>
      <c r="L2735" t="s">
        <v>405</v>
      </c>
      <c r="M2735">
        <v>15</v>
      </c>
    </row>
    <row r="2736" spans="1:13" x14ac:dyDescent="0.25">
      <c r="A2736">
        <v>1002786</v>
      </c>
      <c r="B2736" s="1">
        <v>0.89583333333333337</v>
      </c>
      <c r="C2736" s="3">
        <v>4967</v>
      </c>
      <c r="D2736" t="s">
        <v>6</v>
      </c>
      <c r="E2736">
        <v>3</v>
      </c>
      <c r="F2736" t="s">
        <v>20</v>
      </c>
      <c r="G2736" t="s">
        <v>10</v>
      </c>
      <c r="H2736">
        <v>1</v>
      </c>
      <c r="I2736">
        <v>0</v>
      </c>
      <c r="J2736" s="4">
        <v>9.884838104</v>
      </c>
      <c r="K2736" s="4">
        <v>9.884838104</v>
      </c>
      <c r="L2736" t="s">
        <v>405</v>
      </c>
      <c r="M2736">
        <v>10</v>
      </c>
    </row>
    <row r="2737" spans="1:13" x14ac:dyDescent="0.25">
      <c r="A2737">
        <v>1002787</v>
      </c>
      <c r="B2737" s="1">
        <v>0.89583333333333337</v>
      </c>
      <c r="C2737" s="3">
        <v>4637</v>
      </c>
      <c r="D2737" t="s">
        <v>6</v>
      </c>
      <c r="E2737">
        <v>3</v>
      </c>
      <c r="F2737" t="s">
        <v>20</v>
      </c>
      <c r="G2737" t="s">
        <v>10</v>
      </c>
      <c r="H2737">
        <v>2</v>
      </c>
      <c r="I2737">
        <v>0</v>
      </c>
      <c r="J2737" s="4">
        <v>20.242738719999998</v>
      </c>
      <c r="K2737" s="4">
        <v>20.242738719999998</v>
      </c>
      <c r="L2737" t="s">
        <v>405</v>
      </c>
      <c r="M2737">
        <v>16</v>
      </c>
    </row>
    <row r="2738" spans="1:13" x14ac:dyDescent="0.25">
      <c r="A2738">
        <v>1002788</v>
      </c>
      <c r="B2738" s="1">
        <v>0.89583333333333337</v>
      </c>
      <c r="C2738" s="3">
        <v>5565</v>
      </c>
      <c r="D2738" t="s">
        <v>6</v>
      </c>
      <c r="E2738">
        <v>3</v>
      </c>
      <c r="F2738" t="s">
        <v>20</v>
      </c>
      <c r="G2738" t="s">
        <v>14</v>
      </c>
      <c r="H2738">
        <v>2</v>
      </c>
      <c r="I2738">
        <v>0</v>
      </c>
      <c r="J2738" s="4">
        <v>15.66163635</v>
      </c>
      <c r="K2738" s="4">
        <v>15.66163635</v>
      </c>
      <c r="L2738" t="s">
        <v>405</v>
      </c>
      <c r="M2738">
        <v>15</v>
      </c>
    </row>
    <row r="2739" spans="1:13" x14ac:dyDescent="0.25">
      <c r="A2739">
        <v>1002789</v>
      </c>
      <c r="B2739" s="1">
        <v>0.89583333333333337</v>
      </c>
      <c r="C2739" s="3">
        <v>82</v>
      </c>
      <c r="D2739" t="s">
        <v>6</v>
      </c>
      <c r="E2739">
        <v>3</v>
      </c>
      <c r="F2739" t="s">
        <v>20</v>
      </c>
      <c r="G2739" t="s">
        <v>10</v>
      </c>
      <c r="H2739">
        <v>3</v>
      </c>
      <c r="I2739">
        <v>0</v>
      </c>
      <c r="J2739" s="4">
        <v>30.600000380000001</v>
      </c>
      <c r="K2739" s="4">
        <v>30.600000380000001</v>
      </c>
      <c r="L2739" t="s">
        <v>405</v>
      </c>
      <c r="M2739">
        <v>17</v>
      </c>
    </row>
    <row r="2740" spans="1:13" x14ac:dyDescent="0.25">
      <c r="A2740">
        <v>1002062</v>
      </c>
      <c r="B2740" s="1">
        <v>0.89583333333333337</v>
      </c>
      <c r="C2740" s="3">
        <v>5366</v>
      </c>
      <c r="D2740" t="s">
        <v>6</v>
      </c>
      <c r="E2740">
        <v>3</v>
      </c>
      <c r="F2740" t="s">
        <v>20</v>
      </c>
      <c r="G2740" t="s">
        <v>10</v>
      </c>
      <c r="H2740">
        <v>4</v>
      </c>
      <c r="I2740">
        <v>0</v>
      </c>
      <c r="J2740" s="4">
        <v>11.775175089999999</v>
      </c>
      <c r="K2740" s="4">
        <v>11.775175089999999</v>
      </c>
      <c r="L2740" t="s">
        <v>297</v>
      </c>
      <c r="M2740">
        <v>18</v>
      </c>
    </row>
    <row r="2741" spans="1:13" x14ac:dyDescent="0.25">
      <c r="A2741">
        <v>1002791</v>
      </c>
      <c r="B2741" s="1">
        <v>0.89583333333333337</v>
      </c>
      <c r="C2741" s="3">
        <v>4868</v>
      </c>
      <c r="D2741" t="s">
        <v>6</v>
      </c>
      <c r="E2741">
        <v>3</v>
      </c>
      <c r="F2741" t="s">
        <v>20</v>
      </c>
      <c r="G2741" t="s">
        <v>14</v>
      </c>
      <c r="H2741">
        <v>1</v>
      </c>
      <c r="I2741">
        <v>1</v>
      </c>
      <c r="J2741" s="4">
        <v>7.8472204210000003</v>
      </c>
      <c r="K2741" s="4">
        <v>7.8472204210000003</v>
      </c>
      <c r="L2741" t="s">
        <v>405</v>
      </c>
      <c r="M2741">
        <v>25</v>
      </c>
    </row>
    <row r="2742" spans="1:13" x14ac:dyDescent="0.25">
      <c r="A2742">
        <v>1002792</v>
      </c>
      <c r="B2742" s="1">
        <v>0.89583333333333337</v>
      </c>
      <c r="C2742" s="3">
        <v>5099</v>
      </c>
      <c r="D2742" t="s">
        <v>6</v>
      </c>
      <c r="E2742">
        <v>3</v>
      </c>
      <c r="F2742" t="s">
        <v>20</v>
      </c>
      <c r="G2742" t="s">
        <v>10</v>
      </c>
      <c r="H2742">
        <v>3</v>
      </c>
      <c r="I2742">
        <v>0</v>
      </c>
      <c r="J2742" s="4">
        <v>10.38907433</v>
      </c>
      <c r="K2742" s="4">
        <v>10.38907433</v>
      </c>
      <c r="L2742" t="s">
        <v>405</v>
      </c>
      <c r="M2742">
        <v>17</v>
      </c>
    </row>
    <row r="2743" spans="1:13" x14ac:dyDescent="0.25">
      <c r="A2743">
        <v>1002793</v>
      </c>
      <c r="B2743" s="1">
        <v>0.89583333333333337</v>
      </c>
      <c r="C2743" s="3">
        <v>5036</v>
      </c>
      <c r="D2743" t="s">
        <v>6</v>
      </c>
      <c r="E2743">
        <v>3</v>
      </c>
      <c r="F2743" t="s">
        <v>20</v>
      </c>
      <c r="G2743" t="s">
        <v>10</v>
      </c>
      <c r="H2743">
        <v>3</v>
      </c>
      <c r="I2743">
        <v>0</v>
      </c>
      <c r="J2743" s="4">
        <v>19.199029920000001</v>
      </c>
      <c r="K2743" s="4">
        <v>19.199029920000001</v>
      </c>
      <c r="L2743" t="s">
        <v>405</v>
      </c>
      <c r="M2743">
        <v>20</v>
      </c>
    </row>
    <row r="2744" spans="1:13" x14ac:dyDescent="0.25">
      <c r="A2744">
        <v>1002794</v>
      </c>
      <c r="B2744" s="1">
        <v>0.89583333333333337</v>
      </c>
      <c r="C2744" s="3">
        <v>5034</v>
      </c>
      <c r="D2744" t="s">
        <v>6</v>
      </c>
      <c r="E2744">
        <v>3</v>
      </c>
      <c r="F2744" t="s">
        <v>20</v>
      </c>
      <c r="G2744" t="s">
        <v>14</v>
      </c>
      <c r="H2744">
        <v>3</v>
      </c>
      <c r="I2744">
        <v>0</v>
      </c>
      <c r="J2744" s="4">
        <v>17.25208855</v>
      </c>
      <c r="K2744" s="4">
        <v>17.25208855</v>
      </c>
      <c r="L2744" t="s">
        <v>405</v>
      </c>
      <c r="M2744">
        <v>20</v>
      </c>
    </row>
    <row r="2745" spans="1:13" x14ac:dyDescent="0.25">
      <c r="A2745">
        <v>1002795</v>
      </c>
      <c r="B2745" s="1">
        <v>0.89583333333333337</v>
      </c>
      <c r="C2745" s="3">
        <v>5564</v>
      </c>
      <c r="D2745" t="s">
        <v>6</v>
      </c>
      <c r="E2745">
        <v>3</v>
      </c>
      <c r="F2745" t="s">
        <v>20</v>
      </c>
      <c r="G2745" t="s">
        <v>14</v>
      </c>
      <c r="H2745">
        <v>2</v>
      </c>
      <c r="I2745">
        <v>0</v>
      </c>
      <c r="J2745" s="4">
        <v>23.171554570000001</v>
      </c>
      <c r="K2745" s="4">
        <v>23.171554570000001</v>
      </c>
      <c r="L2745" t="s">
        <v>405</v>
      </c>
      <c r="M2745">
        <v>12</v>
      </c>
    </row>
    <row r="2746" spans="1:13" x14ac:dyDescent="0.25">
      <c r="A2746">
        <v>1002796</v>
      </c>
      <c r="B2746" s="1">
        <v>0.89583333333333337</v>
      </c>
      <c r="C2746" s="3">
        <v>5165</v>
      </c>
      <c r="D2746" t="s">
        <v>6</v>
      </c>
      <c r="E2746">
        <v>3</v>
      </c>
      <c r="F2746" t="s">
        <v>20</v>
      </c>
      <c r="G2746" t="s">
        <v>14</v>
      </c>
      <c r="H2746">
        <v>3</v>
      </c>
      <c r="I2746">
        <v>0</v>
      </c>
      <c r="J2746" s="4">
        <v>19.041049959999999</v>
      </c>
      <c r="K2746" s="4">
        <v>19.041049959999999</v>
      </c>
      <c r="L2746" t="s">
        <v>405</v>
      </c>
      <c r="M2746">
        <v>18</v>
      </c>
    </row>
    <row r="2747" spans="1:13" x14ac:dyDescent="0.25">
      <c r="A2747">
        <v>1002797</v>
      </c>
      <c r="B2747" s="1">
        <v>0.89583333333333337</v>
      </c>
      <c r="C2747" s="3">
        <v>5563</v>
      </c>
      <c r="D2747" t="s">
        <v>6</v>
      </c>
      <c r="E2747">
        <v>3</v>
      </c>
      <c r="F2747" t="s">
        <v>20</v>
      </c>
      <c r="G2747" t="s">
        <v>10</v>
      </c>
      <c r="H2747">
        <v>2</v>
      </c>
      <c r="I2747">
        <v>0</v>
      </c>
      <c r="J2747" s="4">
        <v>24.709812159999998</v>
      </c>
      <c r="K2747" s="4">
        <v>24.709812159999998</v>
      </c>
      <c r="L2747" t="s">
        <v>405</v>
      </c>
      <c r="M2747">
        <v>18</v>
      </c>
    </row>
    <row r="2748" spans="1:13" x14ac:dyDescent="0.25">
      <c r="A2748">
        <v>1002798</v>
      </c>
      <c r="B2748" s="1">
        <v>0.89583333333333337</v>
      </c>
      <c r="C2748" s="3">
        <v>5562</v>
      </c>
      <c r="D2748" t="s">
        <v>6</v>
      </c>
      <c r="E2748">
        <v>3</v>
      </c>
      <c r="F2748" t="s">
        <v>20</v>
      </c>
      <c r="G2748" t="s">
        <v>14</v>
      </c>
      <c r="H2748">
        <v>3</v>
      </c>
      <c r="I2748">
        <v>0</v>
      </c>
      <c r="J2748" s="4">
        <v>29.38875389</v>
      </c>
      <c r="K2748" s="4">
        <v>29.38875389</v>
      </c>
      <c r="L2748" t="s">
        <v>405</v>
      </c>
      <c r="M2748">
        <v>16</v>
      </c>
    </row>
    <row r="2749" spans="1:13" x14ac:dyDescent="0.25">
      <c r="A2749">
        <v>1002799</v>
      </c>
      <c r="B2749" s="1">
        <v>0.89583333333333337</v>
      </c>
      <c r="C2749" s="3">
        <v>5297</v>
      </c>
      <c r="D2749" t="s">
        <v>6</v>
      </c>
      <c r="E2749">
        <v>3</v>
      </c>
      <c r="F2749" t="s">
        <v>20</v>
      </c>
      <c r="G2749" t="s">
        <v>14</v>
      </c>
      <c r="H2749">
        <v>3</v>
      </c>
      <c r="I2749">
        <v>0</v>
      </c>
      <c r="J2749" s="4">
        <v>18.700000760000002</v>
      </c>
      <c r="K2749" s="4">
        <v>18.700000760000002</v>
      </c>
      <c r="L2749" t="s">
        <v>405</v>
      </c>
      <c r="M2749">
        <v>19</v>
      </c>
    </row>
    <row r="2750" spans="1:13" x14ac:dyDescent="0.25">
      <c r="A2750">
        <v>1002800</v>
      </c>
      <c r="B2750" s="1">
        <v>0.89583333333333337</v>
      </c>
      <c r="C2750" s="3">
        <v>491</v>
      </c>
      <c r="D2750" t="s">
        <v>6</v>
      </c>
      <c r="E2750">
        <v>3</v>
      </c>
      <c r="F2750" t="s">
        <v>20</v>
      </c>
      <c r="G2750" t="s">
        <v>14</v>
      </c>
      <c r="H2750">
        <v>3</v>
      </c>
      <c r="I2750">
        <v>0</v>
      </c>
      <c r="J2750" s="4">
        <v>19.65607262</v>
      </c>
      <c r="K2750" s="4">
        <v>19.65607262</v>
      </c>
      <c r="L2750" t="s">
        <v>405</v>
      </c>
      <c r="M2750">
        <v>18</v>
      </c>
    </row>
    <row r="2751" spans="1:13" x14ac:dyDescent="0.25">
      <c r="A2751">
        <v>1002801</v>
      </c>
      <c r="B2751" s="1">
        <v>0.89583333333333337</v>
      </c>
      <c r="C2751" s="3">
        <v>5045</v>
      </c>
      <c r="D2751" t="s">
        <v>6</v>
      </c>
      <c r="E2751">
        <v>3</v>
      </c>
      <c r="F2751" t="s">
        <v>20</v>
      </c>
      <c r="G2751" t="s">
        <v>14</v>
      </c>
      <c r="H2751">
        <v>3</v>
      </c>
      <c r="I2751">
        <v>0</v>
      </c>
      <c r="J2751" s="4">
        <v>30.159124370000001</v>
      </c>
      <c r="K2751" s="4">
        <v>30.159124370000001</v>
      </c>
      <c r="L2751" t="s">
        <v>405</v>
      </c>
      <c r="M2751">
        <v>16</v>
      </c>
    </row>
    <row r="2752" spans="1:13" x14ac:dyDescent="0.25">
      <c r="A2752">
        <v>1002802</v>
      </c>
      <c r="B2752" s="1">
        <v>0.89583333333333337</v>
      </c>
      <c r="C2752" s="3">
        <v>816</v>
      </c>
      <c r="D2752" t="s">
        <v>6</v>
      </c>
      <c r="E2752">
        <v>3</v>
      </c>
      <c r="F2752" t="s">
        <v>20</v>
      </c>
      <c r="G2752" t="s">
        <v>14</v>
      </c>
      <c r="H2752">
        <v>2</v>
      </c>
      <c r="I2752">
        <v>1</v>
      </c>
      <c r="J2752" s="4">
        <v>8.3000001910000005</v>
      </c>
      <c r="K2752" s="4">
        <v>8.3000001910000005</v>
      </c>
      <c r="L2752" t="s">
        <v>405</v>
      </c>
      <c r="M2752">
        <v>22</v>
      </c>
    </row>
    <row r="2753" spans="1:13" x14ac:dyDescent="0.25">
      <c r="A2753">
        <v>1002803</v>
      </c>
      <c r="B2753" s="1">
        <v>0.89583333333333337</v>
      </c>
      <c r="C2753" s="3">
        <v>5367</v>
      </c>
      <c r="D2753" t="s">
        <v>6</v>
      </c>
      <c r="E2753">
        <v>3</v>
      </c>
      <c r="F2753" t="s">
        <v>20</v>
      </c>
      <c r="G2753" t="s">
        <v>14</v>
      </c>
      <c r="H2753">
        <v>3</v>
      </c>
      <c r="I2753">
        <v>0</v>
      </c>
      <c r="J2753" s="4">
        <v>19.799999239999998</v>
      </c>
      <c r="K2753" s="4">
        <v>19.799999239999998</v>
      </c>
      <c r="L2753" t="s">
        <v>405</v>
      </c>
      <c r="M2753">
        <v>14</v>
      </c>
    </row>
    <row r="2754" spans="1:13" x14ac:dyDescent="0.25">
      <c r="A2754">
        <v>1002804</v>
      </c>
      <c r="B2754" s="1">
        <v>0.89583333333333337</v>
      </c>
      <c r="C2754" s="3">
        <v>5001</v>
      </c>
      <c r="D2754" t="s">
        <v>6</v>
      </c>
      <c r="E2754">
        <v>3</v>
      </c>
      <c r="F2754" t="s">
        <v>20</v>
      </c>
      <c r="G2754" t="s">
        <v>14</v>
      </c>
      <c r="H2754">
        <v>3</v>
      </c>
      <c r="I2754">
        <v>0</v>
      </c>
      <c r="J2754" s="4">
        <v>13.622540470000001</v>
      </c>
      <c r="K2754" s="4">
        <v>13.622540470000001</v>
      </c>
      <c r="L2754" t="s">
        <v>405</v>
      </c>
      <c r="M2754">
        <v>15</v>
      </c>
    </row>
    <row r="2755" spans="1:13" x14ac:dyDescent="0.25">
      <c r="A2755">
        <v>1002805</v>
      </c>
      <c r="B2755" s="1">
        <v>0.89583333333333337</v>
      </c>
      <c r="C2755" s="3">
        <v>110</v>
      </c>
      <c r="D2755" t="s">
        <v>6</v>
      </c>
      <c r="E2755">
        <v>3</v>
      </c>
      <c r="F2755" t="s">
        <v>20</v>
      </c>
      <c r="G2755" t="s">
        <v>10</v>
      </c>
      <c r="H2755">
        <v>2</v>
      </c>
      <c r="I2755">
        <v>0</v>
      </c>
      <c r="J2755" s="4">
        <v>31.326673509999999</v>
      </c>
      <c r="K2755" s="4">
        <v>31.326673509999999</v>
      </c>
      <c r="L2755" t="s">
        <v>405</v>
      </c>
      <c r="M2755">
        <v>23</v>
      </c>
    </row>
    <row r="2756" spans="1:13" x14ac:dyDescent="0.25">
      <c r="A2756">
        <v>1002806</v>
      </c>
      <c r="B2756" s="1">
        <v>0.89583333333333337</v>
      </c>
      <c r="C2756" s="3">
        <v>5000</v>
      </c>
      <c r="D2756" t="s">
        <v>6</v>
      </c>
      <c r="E2756">
        <v>3</v>
      </c>
      <c r="F2756" t="s">
        <v>20</v>
      </c>
      <c r="G2756" t="s">
        <v>10</v>
      </c>
      <c r="H2756">
        <v>3</v>
      </c>
      <c r="I2756">
        <v>0</v>
      </c>
      <c r="J2756" s="4">
        <v>33.576732640000003</v>
      </c>
      <c r="K2756" s="4">
        <v>33.576732640000003</v>
      </c>
      <c r="L2756" t="s">
        <v>405</v>
      </c>
      <c r="M2756">
        <v>17</v>
      </c>
    </row>
    <row r="2757" spans="1:13" x14ac:dyDescent="0.25">
      <c r="A2757">
        <v>1000943</v>
      </c>
      <c r="B2757" s="1">
        <v>0.10416666666666667</v>
      </c>
      <c r="C2757" s="3">
        <v>5561</v>
      </c>
      <c r="D2757" t="s">
        <v>6</v>
      </c>
      <c r="E2757">
        <v>3</v>
      </c>
      <c r="F2757" t="s">
        <v>20</v>
      </c>
      <c r="G2757" t="s">
        <v>14</v>
      </c>
      <c r="H2757">
        <v>4</v>
      </c>
      <c r="I2757">
        <v>0</v>
      </c>
      <c r="J2757" s="4">
        <v>8.3999996190000008</v>
      </c>
      <c r="K2757" s="4">
        <v>8.3999996190000008</v>
      </c>
      <c r="L2757" t="s">
        <v>213</v>
      </c>
      <c r="M2757">
        <v>17</v>
      </c>
    </row>
    <row r="2758" spans="1:13" x14ac:dyDescent="0.25">
      <c r="A2758">
        <v>1002808</v>
      </c>
      <c r="B2758" s="1">
        <v>0.8965277777777777</v>
      </c>
      <c r="C2758" s="3">
        <v>911</v>
      </c>
      <c r="D2758" t="s">
        <v>6</v>
      </c>
      <c r="E2758">
        <v>3</v>
      </c>
      <c r="F2758" t="s">
        <v>20</v>
      </c>
      <c r="G2758" t="s">
        <v>8</v>
      </c>
      <c r="H2758">
        <v>2</v>
      </c>
      <c r="I2758">
        <v>0</v>
      </c>
      <c r="J2758" s="4">
        <v>12.73616505</v>
      </c>
      <c r="K2758" s="4">
        <v>12.73616505</v>
      </c>
      <c r="L2758" t="s">
        <v>1141</v>
      </c>
      <c r="M2758">
        <v>0</v>
      </c>
    </row>
    <row r="2759" spans="1:13" x14ac:dyDescent="0.25">
      <c r="A2759">
        <v>1002809</v>
      </c>
      <c r="B2759" s="1">
        <v>0.91666666666666663</v>
      </c>
      <c r="C2759" s="3">
        <v>773</v>
      </c>
      <c r="D2759" t="s">
        <v>6</v>
      </c>
      <c r="E2759">
        <v>3</v>
      </c>
      <c r="F2759" t="s">
        <v>20</v>
      </c>
      <c r="G2759" t="s">
        <v>10</v>
      </c>
      <c r="H2759">
        <v>1</v>
      </c>
      <c r="I2759">
        <v>0</v>
      </c>
      <c r="J2759" s="4">
        <v>12.753320690000001</v>
      </c>
      <c r="K2759" s="4">
        <v>12.753320690000001</v>
      </c>
      <c r="L2759" t="s">
        <v>406</v>
      </c>
      <c r="M2759">
        <v>16</v>
      </c>
    </row>
    <row r="2760" spans="1:13" x14ac:dyDescent="0.25">
      <c r="A2760">
        <v>1002810</v>
      </c>
      <c r="B2760" s="1">
        <v>0.91666666666666663</v>
      </c>
      <c r="C2760" s="3">
        <v>4968</v>
      </c>
      <c r="D2760" t="s">
        <v>6</v>
      </c>
      <c r="E2760">
        <v>3</v>
      </c>
      <c r="F2760" t="s">
        <v>20</v>
      </c>
      <c r="G2760" t="s">
        <v>10</v>
      </c>
      <c r="H2760">
        <v>2</v>
      </c>
      <c r="I2760">
        <v>0</v>
      </c>
      <c r="J2760" s="4">
        <v>15.75067711</v>
      </c>
      <c r="K2760" s="4">
        <v>15.75067711</v>
      </c>
      <c r="L2760" t="s">
        <v>406</v>
      </c>
      <c r="M2760">
        <v>26</v>
      </c>
    </row>
    <row r="2761" spans="1:13" x14ac:dyDescent="0.25">
      <c r="A2761">
        <v>1002811</v>
      </c>
      <c r="B2761" s="1">
        <v>0.91666666666666663</v>
      </c>
      <c r="C2761" s="3">
        <v>5561</v>
      </c>
      <c r="D2761" t="s">
        <v>6</v>
      </c>
      <c r="E2761">
        <v>3</v>
      </c>
      <c r="F2761" t="s">
        <v>20</v>
      </c>
      <c r="G2761" t="s">
        <v>10</v>
      </c>
      <c r="H2761">
        <v>3</v>
      </c>
      <c r="I2761">
        <v>0</v>
      </c>
      <c r="J2761" s="4">
        <v>7</v>
      </c>
      <c r="K2761" s="4">
        <v>7</v>
      </c>
      <c r="L2761" t="s">
        <v>406</v>
      </c>
      <c r="M2761">
        <v>19</v>
      </c>
    </row>
    <row r="2762" spans="1:13" x14ac:dyDescent="0.25">
      <c r="A2762">
        <v>1002812</v>
      </c>
      <c r="B2762" s="1">
        <v>0.93819444444444444</v>
      </c>
      <c r="C2762" s="3">
        <v>736</v>
      </c>
      <c r="D2762" t="s">
        <v>6</v>
      </c>
      <c r="E2762">
        <v>3</v>
      </c>
      <c r="F2762" t="s">
        <v>20</v>
      </c>
      <c r="G2762" t="s">
        <v>10</v>
      </c>
      <c r="H2762">
        <v>1</v>
      </c>
      <c r="I2762">
        <v>0</v>
      </c>
      <c r="J2762" s="4">
        <v>9.8999996190000008</v>
      </c>
      <c r="K2762" s="4">
        <v>9.8999996190000008</v>
      </c>
      <c r="L2762" t="s">
        <v>633</v>
      </c>
      <c r="M2762">
        <v>21</v>
      </c>
    </row>
    <row r="2763" spans="1:13" x14ac:dyDescent="0.25">
      <c r="A2763">
        <v>1002813</v>
      </c>
      <c r="B2763" s="1">
        <v>0.9375</v>
      </c>
      <c r="C2763" s="3">
        <v>2096</v>
      </c>
      <c r="D2763" t="s">
        <v>6</v>
      </c>
      <c r="E2763">
        <v>3</v>
      </c>
      <c r="F2763" t="s">
        <v>20</v>
      </c>
      <c r="G2763" t="s">
        <v>10</v>
      </c>
      <c r="H2763">
        <v>1</v>
      </c>
      <c r="I2763">
        <v>0</v>
      </c>
      <c r="J2763" s="4">
        <v>22.299999239999998</v>
      </c>
      <c r="K2763" s="4">
        <v>22.299999239999998</v>
      </c>
      <c r="L2763" t="s">
        <v>409</v>
      </c>
      <c r="M2763">
        <v>34</v>
      </c>
    </row>
    <row r="2764" spans="1:13" x14ac:dyDescent="0.25">
      <c r="A2764">
        <v>1002814</v>
      </c>
      <c r="B2764" s="1">
        <v>0.9375</v>
      </c>
      <c r="C2764" s="3">
        <v>919</v>
      </c>
      <c r="D2764" t="s">
        <v>6</v>
      </c>
      <c r="E2764">
        <v>3</v>
      </c>
      <c r="F2764" t="s">
        <v>20</v>
      </c>
      <c r="G2764" t="s">
        <v>14</v>
      </c>
      <c r="H2764">
        <v>1</v>
      </c>
      <c r="I2764">
        <v>0</v>
      </c>
      <c r="J2764" s="4">
        <v>8.1000003809999992</v>
      </c>
      <c r="K2764" s="4">
        <v>8.1000003809999992</v>
      </c>
      <c r="L2764" t="s">
        <v>409</v>
      </c>
      <c r="M2764">
        <v>10</v>
      </c>
    </row>
    <row r="2765" spans="1:13" x14ac:dyDescent="0.25">
      <c r="A2765">
        <v>1002815</v>
      </c>
      <c r="B2765" s="1">
        <v>0.9375</v>
      </c>
      <c r="C2765" s="3">
        <v>5363</v>
      </c>
      <c r="D2765" t="s">
        <v>6</v>
      </c>
      <c r="E2765">
        <v>3</v>
      </c>
      <c r="F2765" t="s">
        <v>20</v>
      </c>
      <c r="G2765" t="s">
        <v>14</v>
      </c>
      <c r="H2765">
        <v>2</v>
      </c>
      <c r="I2765">
        <v>0</v>
      </c>
      <c r="J2765" s="4">
        <v>11.19999981</v>
      </c>
      <c r="K2765" s="4">
        <v>11.19999981</v>
      </c>
      <c r="L2765" t="s">
        <v>409</v>
      </c>
      <c r="M2765">
        <v>9</v>
      </c>
    </row>
    <row r="2766" spans="1:13" x14ac:dyDescent="0.25">
      <c r="A2766">
        <v>1002816</v>
      </c>
      <c r="B2766" s="1">
        <v>0.95833333333333337</v>
      </c>
      <c r="C2766" s="3">
        <v>5330</v>
      </c>
      <c r="D2766" t="s">
        <v>6</v>
      </c>
      <c r="E2766">
        <v>3</v>
      </c>
      <c r="F2766" t="s">
        <v>20</v>
      </c>
      <c r="G2766" t="s">
        <v>14</v>
      </c>
      <c r="H2766">
        <v>1</v>
      </c>
      <c r="I2766">
        <v>0</v>
      </c>
      <c r="J2766" s="4">
        <v>15.76508999</v>
      </c>
      <c r="K2766" s="4">
        <v>15.76508999</v>
      </c>
      <c r="L2766" t="s">
        <v>495</v>
      </c>
      <c r="M2766">
        <v>12</v>
      </c>
    </row>
    <row r="2767" spans="1:13" x14ac:dyDescent="0.25">
      <c r="A2767">
        <v>1002817</v>
      </c>
      <c r="B2767" s="1">
        <v>0.95833333333333337</v>
      </c>
      <c r="C2767" s="3">
        <v>4967</v>
      </c>
      <c r="D2767" t="s">
        <v>6</v>
      </c>
      <c r="E2767">
        <v>3</v>
      </c>
      <c r="F2767" t="s">
        <v>20</v>
      </c>
      <c r="G2767" t="s">
        <v>10</v>
      </c>
      <c r="H2767">
        <v>1</v>
      </c>
      <c r="I2767">
        <v>0</v>
      </c>
      <c r="J2767" s="4">
        <v>18.399999619999999</v>
      </c>
      <c r="K2767" s="4">
        <v>18.399999619999999</v>
      </c>
      <c r="L2767" t="s">
        <v>495</v>
      </c>
      <c r="M2767">
        <v>10</v>
      </c>
    </row>
    <row r="2768" spans="1:13" x14ac:dyDescent="0.25">
      <c r="A2768">
        <v>1002818</v>
      </c>
      <c r="B2768" s="1">
        <v>0.33402777777777781</v>
      </c>
      <c r="C2768" s="3">
        <v>5562</v>
      </c>
      <c r="D2768" t="s">
        <v>6</v>
      </c>
      <c r="E2768">
        <v>3</v>
      </c>
      <c r="F2768" t="s">
        <v>7</v>
      </c>
      <c r="G2768" t="s">
        <v>8</v>
      </c>
      <c r="H2768">
        <v>2</v>
      </c>
      <c r="I2768">
        <v>0</v>
      </c>
      <c r="J2768" s="4">
        <v>14.5933876</v>
      </c>
      <c r="K2768" s="4">
        <v>14.5933876</v>
      </c>
      <c r="L2768" t="s">
        <v>507</v>
      </c>
      <c r="M2768">
        <v>0</v>
      </c>
    </row>
    <row r="2769" spans="1:13" x14ac:dyDescent="0.25">
      <c r="A2769">
        <v>1002819</v>
      </c>
      <c r="B2769" s="1">
        <v>0.33402777777777781</v>
      </c>
      <c r="C2769" s="3">
        <v>4803</v>
      </c>
      <c r="D2769" t="s">
        <v>6</v>
      </c>
      <c r="E2769">
        <v>3</v>
      </c>
      <c r="F2769" t="s">
        <v>7</v>
      </c>
      <c r="G2769" t="s">
        <v>8</v>
      </c>
      <c r="H2769">
        <v>1</v>
      </c>
      <c r="I2769">
        <v>0</v>
      </c>
      <c r="J2769" s="4">
        <v>21.90852928</v>
      </c>
      <c r="K2769" s="4">
        <v>21.90852928</v>
      </c>
      <c r="L2769" t="s">
        <v>507</v>
      </c>
      <c r="M2769">
        <v>0</v>
      </c>
    </row>
    <row r="2770" spans="1:13" x14ac:dyDescent="0.25">
      <c r="A2770">
        <v>1002820</v>
      </c>
      <c r="B2770" s="1">
        <v>0.33402777777777781</v>
      </c>
      <c r="C2770" s="3">
        <v>919</v>
      </c>
      <c r="D2770" t="s">
        <v>6</v>
      </c>
      <c r="E2770">
        <v>3</v>
      </c>
      <c r="F2770" t="s">
        <v>7</v>
      </c>
      <c r="G2770" t="s">
        <v>8</v>
      </c>
      <c r="H2770">
        <v>2</v>
      </c>
      <c r="I2770">
        <v>0</v>
      </c>
      <c r="J2770" s="4">
        <v>14.64132118</v>
      </c>
      <c r="K2770" s="4">
        <v>14.64132118</v>
      </c>
      <c r="L2770" t="s">
        <v>507</v>
      </c>
      <c r="M2770">
        <v>0</v>
      </c>
    </row>
    <row r="2771" spans="1:13" x14ac:dyDescent="0.25">
      <c r="A2771">
        <v>1002821</v>
      </c>
      <c r="B2771" s="1">
        <v>0.33402777777777781</v>
      </c>
      <c r="C2771" s="3">
        <v>5563</v>
      </c>
      <c r="D2771" t="s">
        <v>6</v>
      </c>
      <c r="E2771">
        <v>3</v>
      </c>
      <c r="F2771" t="s">
        <v>7</v>
      </c>
      <c r="G2771" t="s">
        <v>14</v>
      </c>
      <c r="H2771">
        <v>2</v>
      </c>
      <c r="I2771">
        <v>1</v>
      </c>
      <c r="J2771" s="4">
        <v>13.100000380000001</v>
      </c>
      <c r="K2771" s="4">
        <v>13.100000380000001</v>
      </c>
      <c r="L2771" t="s">
        <v>507</v>
      </c>
      <c r="M2771">
        <v>5</v>
      </c>
    </row>
    <row r="2772" spans="1:13" x14ac:dyDescent="0.25">
      <c r="A2772">
        <v>1002822</v>
      </c>
      <c r="B2772" s="1">
        <v>0.33402777777777781</v>
      </c>
      <c r="C2772" s="3">
        <v>4968</v>
      </c>
      <c r="D2772" t="s">
        <v>6</v>
      </c>
      <c r="E2772">
        <v>3</v>
      </c>
      <c r="F2772" t="s">
        <v>7</v>
      </c>
      <c r="G2772" t="s">
        <v>14</v>
      </c>
      <c r="H2772">
        <v>2</v>
      </c>
      <c r="I2772">
        <v>0</v>
      </c>
      <c r="J2772" s="4">
        <v>19.74138069</v>
      </c>
      <c r="K2772" s="4">
        <v>19.74138069</v>
      </c>
      <c r="L2772" t="s">
        <v>507</v>
      </c>
      <c r="M2772">
        <v>1</v>
      </c>
    </row>
    <row r="2773" spans="1:13" x14ac:dyDescent="0.25">
      <c r="A2773">
        <v>1002823</v>
      </c>
      <c r="B2773" s="1">
        <v>0.3756944444444445</v>
      </c>
      <c r="C2773" s="3">
        <v>5000</v>
      </c>
      <c r="D2773" t="s">
        <v>6</v>
      </c>
      <c r="E2773">
        <v>3</v>
      </c>
      <c r="F2773" t="s">
        <v>7</v>
      </c>
      <c r="G2773" t="s">
        <v>10</v>
      </c>
      <c r="H2773">
        <v>2</v>
      </c>
      <c r="I2773">
        <v>0</v>
      </c>
      <c r="J2773" s="4">
        <v>35.198791499999999</v>
      </c>
      <c r="K2773" s="4">
        <v>35.198791499999999</v>
      </c>
      <c r="L2773" t="s">
        <v>416</v>
      </c>
      <c r="M2773">
        <v>8</v>
      </c>
    </row>
    <row r="2774" spans="1:13" x14ac:dyDescent="0.25">
      <c r="A2774">
        <v>1002824</v>
      </c>
      <c r="B2774" s="1">
        <v>0.3756944444444445</v>
      </c>
      <c r="C2774" s="3">
        <v>82</v>
      </c>
      <c r="D2774" t="s">
        <v>6</v>
      </c>
      <c r="E2774">
        <v>3</v>
      </c>
      <c r="F2774" t="s">
        <v>7</v>
      </c>
      <c r="G2774" t="s">
        <v>8</v>
      </c>
      <c r="H2774">
        <v>2</v>
      </c>
      <c r="I2774">
        <v>0</v>
      </c>
      <c r="J2774" s="4">
        <v>9.9310035709999998</v>
      </c>
      <c r="K2774" s="4">
        <v>9.9310035709999998</v>
      </c>
      <c r="L2774" t="s">
        <v>416</v>
      </c>
      <c r="M2774">
        <v>0</v>
      </c>
    </row>
    <row r="2775" spans="1:13" x14ac:dyDescent="0.25">
      <c r="A2775">
        <v>1002825</v>
      </c>
      <c r="B2775" s="1">
        <v>0.3756944444444445</v>
      </c>
      <c r="C2775" s="3">
        <v>4837</v>
      </c>
      <c r="D2775" t="s">
        <v>6</v>
      </c>
      <c r="E2775">
        <v>3</v>
      </c>
      <c r="F2775" t="s">
        <v>7</v>
      </c>
      <c r="G2775" t="s">
        <v>8</v>
      </c>
      <c r="H2775">
        <v>2</v>
      </c>
      <c r="I2775">
        <v>0</v>
      </c>
      <c r="J2775" s="4">
        <v>9.3999996190000008</v>
      </c>
      <c r="K2775" s="4">
        <v>9.3999996190000008</v>
      </c>
      <c r="L2775" t="s">
        <v>416</v>
      </c>
      <c r="M2775">
        <v>0</v>
      </c>
    </row>
    <row r="2776" spans="1:13" x14ac:dyDescent="0.25">
      <c r="A2776">
        <v>1002826</v>
      </c>
      <c r="B2776" s="1">
        <v>0.3756944444444445</v>
      </c>
      <c r="C2776" s="3">
        <v>110</v>
      </c>
      <c r="D2776" t="s">
        <v>6</v>
      </c>
      <c r="E2776">
        <v>3</v>
      </c>
      <c r="F2776" t="s">
        <v>7</v>
      </c>
      <c r="G2776" t="s">
        <v>8</v>
      </c>
      <c r="H2776">
        <v>3</v>
      </c>
      <c r="I2776">
        <v>0</v>
      </c>
      <c r="J2776" s="4">
        <v>23.830577850000001</v>
      </c>
      <c r="K2776" s="4">
        <v>23.830577850000001</v>
      </c>
      <c r="L2776" t="s">
        <v>416</v>
      </c>
      <c r="M2776">
        <v>0</v>
      </c>
    </row>
    <row r="2777" spans="1:13" x14ac:dyDescent="0.25">
      <c r="A2777">
        <v>1002827</v>
      </c>
      <c r="B2777" s="1">
        <v>0.3756944444444445</v>
      </c>
      <c r="C2777" s="3">
        <v>1437</v>
      </c>
      <c r="D2777" t="s">
        <v>6</v>
      </c>
      <c r="E2777">
        <v>3</v>
      </c>
      <c r="F2777" t="s">
        <v>7</v>
      </c>
      <c r="G2777" t="s">
        <v>8</v>
      </c>
      <c r="H2777">
        <v>3</v>
      </c>
      <c r="I2777">
        <v>0</v>
      </c>
      <c r="J2777" s="4">
        <v>18.157041549999999</v>
      </c>
      <c r="K2777" s="4">
        <v>18.157041549999999</v>
      </c>
      <c r="L2777" t="s">
        <v>416</v>
      </c>
      <c r="M2777">
        <v>0</v>
      </c>
    </row>
    <row r="2778" spans="1:13" x14ac:dyDescent="0.25">
      <c r="A2778">
        <v>1002828</v>
      </c>
      <c r="B2778" s="1">
        <v>0.3756944444444445</v>
      </c>
      <c r="C2778" s="3">
        <v>5396</v>
      </c>
      <c r="D2778" t="s">
        <v>6</v>
      </c>
      <c r="E2778">
        <v>3</v>
      </c>
      <c r="F2778" t="s">
        <v>7</v>
      </c>
      <c r="G2778" t="s">
        <v>8</v>
      </c>
      <c r="H2778">
        <v>3</v>
      </c>
      <c r="I2778">
        <v>0</v>
      </c>
      <c r="J2778" s="4">
        <v>15.69999981</v>
      </c>
      <c r="K2778" s="4">
        <v>15.69999981</v>
      </c>
      <c r="L2778" t="s">
        <v>416</v>
      </c>
      <c r="M2778">
        <v>0</v>
      </c>
    </row>
    <row r="2779" spans="1:13" x14ac:dyDescent="0.25">
      <c r="A2779">
        <v>1002829</v>
      </c>
      <c r="B2779" s="1">
        <v>0.3756944444444445</v>
      </c>
      <c r="C2779" s="3">
        <v>5046</v>
      </c>
      <c r="D2779" t="s">
        <v>6</v>
      </c>
      <c r="E2779">
        <v>3</v>
      </c>
      <c r="F2779" t="s">
        <v>7</v>
      </c>
      <c r="G2779" t="s">
        <v>8</v>
      </c>
      <c r="H2779">
        <v>1</v>
      </c>
      <c r="I2779">
        <v>0</v>
      </c>
      <c r="J2779" s="4">
        <v>13.40956497</v>
      </c>
      <c r="K2779" s="4">
        <v>13.40956497</v>
      </c>
      <c r="L2779" t="s">
        <v>416</v>
      </c>
      <c r="M2779">
        <v>0</v>
      </c>
    </row>
    <row r="2780" spans="1:13" x14ac:dyDescent="0.25">
      <c r="A2780">
        <v>1002830</v>
      </c>
      <c r="B2780" s="1">
        <v>0.3756944444444445</v>
      </c>
      <c r="C2780" s="3">
        <v>1205</v>
      </c>
      <c r="D2780" t="s">
        <v>6</v>
      </c>
      <c r="E2780">
        <v>3</v>
      </c>
      <c r="F2780" t="s">
        <v>7</v>
      </c>
      <c r="G2780" t="s">
        <v>8</v>
      </c>
      <c r="H2780">
        <v>3</v>
      </c>
      <c r="I2780">
        <v>0</v>
      </c>
      <c r="J2780" s="4">
        <v>12.46724319</v>
      </c>
      <c r="K2780" s="4">
        <v>12.46724319</v>
      </c>
      <c r="L2780" t="s">
        <v>416</v>
      </c>
      <c r="M2780">
        <v>0</v>
      </c>
    </row>
    <row r="2781" spans="1:13" x14ac:dyDescent="0.25">
      <c r="A2781">
        <v>1002831</v>
      </c>
      <c r="B2781" s="1">
        <v>0.3756944444444445</v>
      </c>
      <c r="C2781" s="3">
        <v>5264</v>
      </c>
      <c r="D2781" t="s">
        <v>6</v>
      </c>
      <c r="E2781">
        <v>3</v>
      </c>
      <c r="F2781" t="s">
        <v>7</v>
      </c>
      <c r="G2781" t="s">
        <v>8</v>
      </c>
      <c r="H2781">
        <v>2</v>
      </c>
      <c r="I2781">
        <v>0</v>
      </c>
      <c r="J2781" s="4">
        <v>19.299999239999998</v>
      </c>
      <c r="K2781" s="4">
        <v>19.299999239999998</v>
      </c>
      <c r="L2781" t="s">
        <v>416</v>
      </c>
      <c r="M2781">
        <v>0</v>
      </c>
    </row>
    <row r="2782" spans="1:13" x14ac:dyDescent="0.25">
      <c r="A2782">
        <v>1002832</v>
      </c>
      <c r="B2782" s="1">
        <v>0.3756944444444445</v>
      </c>
      <c r="C2782" s="3">
        <v>736</v>
      </c>
      <c r="D2782" t="s">
        <v>6</v>
      </c>
      <c r="E2782">
        <v>3</v>
      </c>
      <c r="F2782" t="s">
        <v>7</v>
      </c>
      <c r="G2782" t="s">
        <v>8</v>
      </c>
      <c r="H2782">
        <v>3</v>
      </c>
      <c r="I2782">
        <v>0</v>
      </c>
      <c r="J2782" s="4">
        <v>19</v>
      </c>
      <c r="K2782" s="4">
        <v>19</v>
      </c>
      <c r="L2782" t="s">
        <v>416</v>
      </c>
      <c r="M2782">
        <v>0</v>
      </c>
    </row>
    <row r="2783" spans="1:13" x14ac:dyDescent="0.25">
      <c r="A2783">
        <v>1002833</v>
      </c>
      <c r="B2783" s="1">
        <v>0.3756944444444445</v>
      </c>
      <c r="C2783" s="3">
        <v>2855</v>
      </c>
      <c r="D2783" t="s">
        <v>6</v>
      </c>
      <c r="E2783">
        <v>3</v>
      </c>
      <c r="F2783" t="s">
        <v>7</v>
      </c>
      <c r="G2783" t="s">
        <v>8</v>
      </c>
      <c r="H2783">
        <v>2</v>
      </c>
      <c r="I2783">
        <v>1</v>
      </c>
      <c r="J2783" s="4">
        <v>14.908358570000001</v>
      </c>
      <c r="K2783" s="4">
        <v>14.908358570000001</v>
      </c>
      <c r="L2783" t="s">
        <v>416</v>
      </c>
      <c r="M2783">
        <v>0</v>
      </c>
    </row>
    <row r="2784" spans="1:13" x14ac:dyDescent="0.25">
      <c r="A2784">
        <v>1002834</v>
      </c>
      <c r="B2784" s="1">
        <v>0.3756944444444445</v>
      </c>
      <c r="C2784" s="3">
        <v>760</v>
      </c>
      <c r="D2784" t="s">
        <v>6</v>
      </c>
      <c r="E2784">
        <v>3</v>
      </c>
      <c r="F2784" t="s">
        <v>7</v>
      </c>
      <c r="G2784" t="s">
        <v>8</v>
      </c>
      <c r="H2784">
        <v>2</v>
      </c>
      <c r="I2784">
        <v>0</v>
      </c>
      <c r="J2784" s="4">
        <v>22.600000380000001</v>
      </c>
      <c r="K2784" s="4">
        <v>22.600000380000001</v>
      </c>
      <c r="L2784" t="s">
        <v>416</v>
      </c>
      <c r="M2784">
        <v>0</v>
      </c>
    </row>
    <row r="2785" spans="1:13" x14ac:dyDescent="0.25">
      <c r="A2785">
        <v>1002835</v>
      </c>
      <c r="B2785" s="1">
        <v>0.3756944444444445</v>
      </c>
      <c r="C2785" s="3">
        <v>5038</v>
      </c>
      <c r="D2785" t="s">
        <v>6</v>
      </c>
      <c r="E2785">
        <v>3</v>
      </c>
      <c r="F2785" t="s">
        <v>7</v>
      </c>
      <c r="G2785" t="s">
        <v>8</v>
      </c>
      <c r="H2785">
        <v>3</v>
      </c>
      <c r="I2785">
        <v>0</v>
      </c>
      <c r="J2785" s="4">
        <v>16.460607530000001</v>
      </c>
      <c r="K2785" s="4">
        <v>16.460607530000001</v>
      </c>
      <c r="L2785" t="s">
        <v>416</v>
      </c>
      <c r="M2785">
        <v>0</v>
      </c>
    </row>
    <row r="2786" spans="1:13" x14ac:dyDescent="0.25">
      <c r="A2786">
        <v>1002836</v>
      </c>
      <c r="B2786" s="1">
        <v>0.3756944444444445</v>
      </c>
      <c r="C2786" s="3">
        <v>729</v>
      </c>
      <c r="D2786" t="s">
        <v>6</v>
      </c>
      <c r="E2786">
        <v>3</v>
      </c>
      <c r="F2786" t="s">
        <v>7</v>
      </c>
      <c r="G2786" t="s">
        <v>8</v>
      </c>
      <c r="H2786">
        <v>1</v>
      </c>
      <c r="I2786">
        <v>0</v>
      </c>
      <c r="J2786" s="4">
        <v>8.2977323530000007</v>
      </c>
      <c r="K2786" s="4">
        <v>8.2977323530000007</v>
      </c>
      <c r="L2786" t="s">
        <v>416</v>
      </c>
      <c r="M2786">
        <v>0</v>
      </c>
    </row>
    <row r="2787" spans="1:13" x14ac:dyDescent="0.25">
      <c r="A2787">
        <v>1002837</v>
      </c>
      <c r="B2787" s="1">
        <v>0.3756944444444445</v>
      </c>
      <c r="C2787" s="3">
        <v>4835</v>
      </c>
      <c r="D2787" t="s">
        <v>6</v>
      </c>
      <c r="E2787">
        <v>3</v>
      </c>
      <c r="F2787" t="s">
        <v>7</v>
      </c>
      <c r="G2787" t="s">
        <v>8</v>
      </c>
      <c r="H2787">
        <v>3</v>
      </c>
      <c r="I2787">
        <v>0</v>
      </c>
      <c r="J2787" s="4">
        <v>16.160146709999999</v>
      </c>
      <c r="K2787" s="4">
        <v>16.160146709999999</v>
      </c>
      <c r="L2787" t="s">
        <v>416</v>
      </c>
      <c r="M2787">
        <v>0</v>
      </c>
    </row>
    <row r="2788" spans="1:13" x14ac:dyDescent="0.25">
      <c r="A2788">
        <v>1002838</v>
      </c>
      <c r="B2788" s="1">
        <v>0.3756944444444445</v>
      </c>
      <c r="C2788" s="3">
        <v>814</v>
      </c>
      <c r="D2788" t="s">
        <v>6</v>
      </c>
      <c r="E2788">
        <v>3</v>
      </c>
      <c r="F2788" t="s">
        <v>7</v>
      </c>
      <c r="G2788" t="s">
        <v>8</v>
      </c>
      <c r="H2788">
        <v>2</v>
      </c>
      <c r="I2788">
        <v>0</v>
      </c>
      <c r="J2788" s="4">
        <v>21.340570450000001</v>
      </c>
      <c r="K2788" s="4">
        <v>21.340570450000001</v>
      </c>
      <c r="L2788" t="s">
        <v>416</v>
      </c>
      <c r="M2788">
        <v>0</v>
      </c>
    </row>
    <row r="2789" spans="1:13" x14ac:dyDescent="0.25">
      <c r="A2789">
        <v>1002839</v>
      </c>
      <c r="B2789" s="1">
        <v>0.3756944444444445</v>
      </c>
      <c r="C2789" s="3">
        <v>903</v>
      </c>
      <c r="D2789" t="s">
        <v>6</v>
      </c>
      <c r="E2789">
        <v>3</v>
      </c>
      <c r="F2789" t="s">
        <v>7</v>
      </c>
      <c r="G2789" t="s">
        <v>8</v>
      </c>
      <c r="H2789">
        <v>3</v>
      </c>
      <c r="I2789">
        <v>0</v>
      </c>
      <c r="J2789" s="4">
        <v>11.19999981</v>
      </c>
      <c r="K2789" s="4">
        <v>11.19999981</v>
      </c>
      <c r="L2789" t="s">
        <v>416</v>
      </c>
      <c r="M2789">
        <v>0</v>
      </c>
    </row>
    <row r="2790" spans="1:13" x14ac:dyDescent="0.25">
      <c r="A2790">
        <v>1002840</v>
      </c>
      <c r="B2790" s="1">
        <v>0.3756944444444445</v>
      </c>
      <c r="C2790" s="3">
        <v>5037</v>
      </c>
      <c r="D2790" t="s">
        <v>6</v>
      </c>
      <c r="E2790">
        <v>3</v>
      </c>
      <c r="F2790" t="s">
        <v>7</v>
      </c>
      <c r="G2790" t="s">
        <v>8</v>
      </c>
      <c r="H2790">
        <v>3</v>
      </c>
      <c r="I2790">
        <v>0</v>
      </c>
      <c r="J2790" s="4">
        <v>9.6000003809999992</v>
      </c>
      <c r="K2790" s="4">
        <v>9.6000003809999992</v>
      </c>
      <c r="L2790" t="s">
        <v>416</v>
      </c>
      <c r="M2790">
        <v>0</v>
      </c>
    </row>
    <row r="2791" spans="1:13" x14ac:dyDescent="0.25">
      <c r="A2791">
        <v>1002841</v>
      </c>
      <c r="B2791" s="1">
        <v>0.3756944444444445</v>
      </c>
      <c r="C2791" s="3">
        <v>5565</v>
      </c>
      <c r="D2791" t="s">
        <v>6</v>
      </c>
      <c r="E2791">
        <v>3</v>
      </c>
      <c r="F2791" t="s">
        <v>7</v>
      </c>
      <c r="G2791" t="s">
        <v>8</v>
      </c>
      <c r="H2791">
        <v>3</v>
      </c>
      <c r="I2791">
        <v>0</v>
      </c>
      <c r="J2791" s="4">
        <v>18.635129930000002</v>
      </c>
      <c r="K2791" s="4">
        <v>18.635129930000002</v>
      </c>
      <c r="L2791" t="s">
        <v>416</v>
      </c>
      <c r="M2791">
        <v>0</v>
      </c>
    </row>
    <row r="2792" spans="1:13" x14ac:dyDescent="0.25">
      <c r="A2792">
        <v>1002842</v>
      </c>
      <c r="B2792" s="1">
        <v>0.3756944444444445</v>
      </c>
      <c r="C2792" s="3">
        <v>987</v>
      </c>
      <c r="D2792" t="s">
        <v>6</v>
      </c>
      <c r="E2792">
        <v>3</v>
      </c>
      <c r="F2792" t="s">
        <v>7</v>
      </c>
      <c r="G2792" t="s">
        <v>8</v>
      </c>
      <c r="H2792">
        <v>1</v>
      </c>
      <c r="I2792">
        <v>0</v>
      </c>
      <c r="J2792" s="4">
        <v>14.50827885</v>
      </c>
      <c r="K2792" s="4">
        <v>14.50827885</v>
      </c>
      <c r="L2792" t="s">
        <v>416</v>
      </c>
      <c r="M2792">
        <v>0</v>
      </c>
    </row>
    <row r="2793" spans="1:13" x14ac:dyDescent="0.25">
      <c r="A2793">
        <v>1002843</v>
      </c>
      <c r="B2793" s="1">
        <v>0.3756944444444445</v>
      </c>
      <c r="C2793" s="3">
        <v>5039</v>
      </c>
      <c r="D2793" t="s">
        <v>6</v>
      </c>
      <c r="E2793">
        <v>3</v>
      </c>
      <c r="F2793" t="s">
        <v>7</v>
      </c>
      <c r="G2793" t="s">
        <v>8</v>
      </c>
      <c r="H2793">
        <v>3</v>
      </c>
      <c r="I2793">
        <v>0</v>
      </c>
      <c r="J2793" s="4">
        <v>14.30000019</v>
      </c>
      <c r="K2793" s="4">
        <v>14.30000019</v>
      </c>
      <c r="L2793" t="s">
        <v>416</v>
      </c>
      <c r="M2793">
        <v>0</v>
      </c>
    </row>
    <row r="2794" spans="1:13" x14ac:dyDescent="0.25">
      <c r="A2794">
        <v>1002844</v>
      </c>
      <c r="B2794" s="1">
        <v>0.375</v>
      </c>
      <c r="C2794" s="3">
        <v>5564</v>
      </c>
      <c r="D2794" t="s">
        <v>6</v>
      </c>
      <c r="E2794">
        <v>3</v>
      </c>
      <c r="F2794" t="s">
        <v>7</v>
      </c>
      <c r="G2794" t="s">
        <v>8</v>
      </c>
      <c r="H2794">
        <v>2</v>
      </c>
      <c r="I2794">
        <v>0</v>
      </c>
      <c r="J2794" s="4">
        <v>8.1999998089999995</v>
      </c>
      <c r="K2794" s="4">
        <v>8.1999998089999995</v>
      </c>
      <c r="L2794" t="s">
        <v>415</v>
      </c>
      <c r="M2794">
        <v>0</v>
      </c>
    </row>
    <row r="2795" spans="1:13" x14ac:dyDescent="0.25">
      <c r="A2795">
        <v>1002845</v>
      </c>
      <c r="B2795" s="1">
        <v>0.375</v>
      </c>
      <c r="C2795" s="3">
        <v>1007</v>
      </c>
      <c r="D2795" t="s">
        <v>6</v>
      </c>
      <c r="E2795">
        <v>3</v>
      </c>
      <c r="F2795" t="s">
        <v>7</v>
      </c>
      <c r="G2795" t="s">
        <v>14</v>
      </c>
      <c r="H2795">
        <v>3</v>
      </c>
      <c r="I2795">
        <v>0</v>
      </c>
      <c r="J2795" s="4">
        <v>22.86213493</v>
      </c>
      <c r="K2795" s="4">
        <v>22.86213493</v>
      </c>
      <c r="L2795" t="s">
        <v>415</v>
      </c>
      <c r="M2795">
        <v>18</v>
      </c>
    </row>
    <row r="2796" spans="1:13" x14ac:dyDescent="0.25">
      <c r="A2796">
        <v>1002846</v>
      </c>
      <c r="B2796" s="1">
        <v>0.375</v>
      </c>
      <c r="C2796" s="3">
        <v>1799</v>
      </c>
      <c r="D2796" t="s">
        <v>6</v>
      </c>
      <c r="E2796">
        <v>3</v>
      </c>
      <c r="F2796" t="s">
        <v>7</v>
      </c>
      <c r="G2796" t="s">
        <v>8</v>
      </c>
      <c r="H2796">
        <v>1</v>
      </c>
      <c r="I2796">
        <v>0</v>
      </c>
      <c r="J2796" s="4">
        <v>9.8000001910000005</v>
      </c>
      <c r="K2796" s="4">
        <v>9.8000001910000005</v>
      </c>
      <c r="L2796" t="s">
        <v>415</v>
      </c>
      <c r="M2796">
        <v>0</v>
      </c>
    </row>
    <row r="2797" spans="1:13" x14ac:dyDescent="0.25">
      <c r="A2797">
        <v>1002847</v>
      </c>
      <c r="B2797" s="1">
        <v>0.375</v>
      </c>
      <c r="C2797" s="3">
        <v>5495</v>
      </c>
      <c r="D2797" t="s">
        <v>6</v>
      </c>
      <c r="E2797">
        <v>3</v>
      </c>
      <c r="F2797" t="s">
        <v>7</v>
      </c>
      <c r="G2797" t="s">
        <v>8</v>
      </c>
      <c r="H2797">
        <v>1</v>
      </c>
      <c r="I2797">
        <v>0</v>
      </c>
      <c r="J2797" s="4">
        <v>8.1999998089999995</v>
      </c>
      <c r="K2797" s="4">
        <v>8.1999998089999995</v>
      </c>
      <c r="L2797" t="s">
        <v>415</v>
      </c>
      <c r="M2797">
        <v>0</v>
      </c>
    </row>
    <row r="2798" spans="1:13" x14ac:dyDescent="0.25">
      <c r="A2798">
        <v>1002848</v>
      </c>
      <c r="B2798" s="1">
        <v>0.375</v>
      </c>
      <c r="C2798" s="3">
        <v>5066</v>
      </c>
      <c r="D2798" t="s">
        <v>6</v>
      </c>
      <c r="E2798">
        <v>3</v>
      </c>
      <c r="F2798" t="s">
        <v>7</v>
      </c>
      <c r="G2798" t="s">
        <v>8</v>
      </c>
      <c r="H2798">
        <v>3</v>
      </c>
      <c r="I2798">
        <v>0</v>
      </c>
      <c r="J2798" s="4">
        <v>18.600000380000001</v>
      </c>
      <c r="K2798" s="4">
        <v>18.600000380000001</v>
      </c>
      <c r="L2798" t="s">
        <v>415</v>
      </c>
      <c r="M2798">
        <v>0</v>
      </c>
    </row>
    <row r="2799" spans="1:13" x14ac:dyDescent="0.25">
      <c r="A2799">
        <v>1002849</v>
      </c>
      <c r="B2799" s="1">
        <v>0.375</v>
      </c>
      <c r="C2799" s="3">
        <v>4901</v>
      </c>
      <c r="D2799" t="s">
        <v>6</v>
      </c>
      <c r="E2799">
        <v>3</v>
      </c>
      <c r="F2799" t="s">
        <v>7</v>
      </c>
      <c r="G2799" t="s">
        <v>8</v>
      </c>
      <c r="H2799">
        <v>2</v>
      </c>
      <c r="I2799">
        <v>0</v>
      </c>
      <c r="J2799" s="4">
        <v>15.39271164</v>
      </c>
      <c r="K2799" s="4">
        <v>15.39271164</v>
      </c>
      <c r="L2799" t="s">
        <v>415</v>
      </c>
      <c r="M2799">
        <v>0</v>
      </c>
    </row>
    <row r="2800" spans="1:13" x14ac:dyDescent="0.25">
      <c r="A2800">
        <v>1002850</v>
      </c>
      <c r="B2800" s="1">
        <v>0.375</v>
      </c>
      <c r="C2800" s="3">
        <v>5429</v>
      </c>
      <c r="D2800" t="s">
        <v>6</v>
      </c>
      <c r="E2800">
        <v>3</v>
      </c>
      <c r="F2800" t="s">
        <v>7</v>
      </c>
      <c r="G2800" t="s">
        <v>8</v>
      </c>
      <c r="H2800">
        <v>2</v>
      </c>
      <c r="I2800">
        <v>0</v>
      </c>
      <c r="J2800" s="4">
        <v>18.54884148</v>
      </c>
      <c r="K2800" s="4">
        <v>18.54884148</v>
      </c>
      <c r="L2800" t="s">
        <v>415</v>
      </c>
      <c r="M2800">
        <v>0</v>
      </c>
    </row>
    <row r="2801" spans="1:13" x14ac:dyDescent="0.25">
      <c r="A2801">
        <v>1002851</v>
      </c>
      <c r="B2801" s="1">
        <v>0.375</v>
      </c>
      <c r="C2801" s="3">
        <v>5528</v>
      </c>
      <c r="D2801" t="s">
        <v>6</v>
      </c>
      <c r="E2801">
        <v>3</v>
      </c>
      <c r="F2801" t="s">
        <v>7</v>
      </c>
      <c r="G2801" t="s">
        <v>8</v>
      </c>
      <c r="H2801">
        <v>3</v>
      </c>
      <c r="I2801">
        <v>0</v>
      </c>
      <c r="J2801" s="4">
        <v>18.50178146</v>
      </c>
      <c r="K2801" s="4">
        <v>18.50178146</v>
      </c>
      <c r="L2801" t="s">
        <v>415</v>
      </c>
      <c r="M2801">
        <v>0</v>
      </c>
    </row>
    <row r="2802" spans="1:13" x14ac:dyDescent="0.25">
      <c r="A2802">
        <v>1002852</v>
      </c>
      <c r="B2802" s="1">
        <v>0.41666666666666669</v>
      </c>
      <c r="C2802" s="3">
        <v>1139</v>
      </c>
      <c r="D2802" t="s">
        <v>6</v>
      </c>
      <c r="E2802">
        <v>3</v>
      </c>
      <c r="F2802" t="s">
        <v>7</v>
      </c>
      <c r="G2802" t="s">
        <v>8</v>
      </c>
      <c r="H2802">
        <v>1</v>
      </c>
      <c r="I2802">
        <v>0</v>
      </c>
      <c r="J2802" s="4">
        <v>12.600000380000001</v>
      </c>
      <c r="K2802" s="4">
        <v>12.600000380000001</v>
      </c>
      <c r="L2802" t="s">
        <v>509</v>
      </c>
      <c r="M2802">
        <v>0</v>
      </c>
    </row>
    <row r="2803" spans="1:13" x14ac:dyDescent="0.25">
      <c r="A2803">
        <v>1002853</v>
      </c>
      <c r="B2803" s="1">
        <v>0.41666666666666669</v>
      </c>
      <c r="C2803" s="3">
        <v>920</v>
      </c>
      <c r="D2803" t="s">
        <v>6</v>
      </c>
      <c r="E2803">
        <v>3</v>
      </c>
      <c r="F2803" t="s">
        <v>7</v>
      </c>
      <c r="G2803" t="s">
        <v>8</v>
      </c>
      <c r="H2803">
        <v>1</v>
      </c>
      <c r="I2803">
        <v>0</v>
      </c>
      <c r="J2803" s="4">
        <v>12.185010910000001</v>
      </c>
      <c r="K2803" s="4">
        <v>12.185010910000001</v>
      </c>
      <c r="L2803" t="s">
        <v>509</v>
      </c>
      <c r="M2803">
        <v>0</v>
      </c>
    </row>
    <row r="2804" spans="1:13" x14ac:dyDescent="0.25">
      <c r="A2804">
        <v>1002854</v>
      </c>
      <c r="B2804" s="1">
        <v>0.4375</v>
      </c>
      <c r="C2804" s="3">
        <v>4638</v>
      </c>
      <c r="D2804" t="s">
        <v>6</v>
      </c>
      <c r="E2804">
        <v>3</v>
      </c>
      <c r="F2804" t="s">
        <v>7</v>
      </c>
      <c r="G2804" t="s">
        <v>8</v>
      </c>
      <c r="H2804">
        <v>2</v>
      </c>
      <c r="I2804">
        <v>0</v>
      </c>
      <c r="J2804" s="4">
        <v>15.30000019</v>
      </c>
      <c r="K2804" s="4">
        <v>15.30000019</v>
      </c>
      <c r="L2804" t="s">
        <v>417</v>
      </c>
      <c r="M2804">
        <v>0</v>
      </c>
    </row>
    <row r="2805" spans="1:13" x14ac:dyDescent="0.25">
      <c r="A2805">
        <v>1002855</v>
      </c>
      <c r="B2805" s="1">
        <v>0.4381944444444445</v>
      </c>
      <c r="C2805" s="3">
        <v>5045</v>
      </c>
      <c r="D2805" t="s">
        <v>6</v>
      </c>
      <c r="E2805">
        <v>3</v>
      </c>
      <c r="F2805" t="s">
        <v>7</v>
      </c>
      <c r="G2805" t="s">
        <v>8</v>
      </c>
      <c r="H2805">
        <v>2</v>
      </c>
      <c r="I2805">
        <v>0</v>
      </c>
      <c r="J2805" s="4">
        <v>13.100000380000001</v>
      </c>
      <c r="K2805" s="4">
        <v>13.100000380000001</v>
      </c>
      <c r="L2805" t="s">
        <v>418</v>
      </c>
      <c r="M2805">
        <v>0</v>
      </c>
    </row>
    <row r="2806" spans="1:13" x14ac:dyDescent="0.25">
      <c r="A2806">
        <v>1002856</v>
      </c>
      <c r="B2806" s="1">
        <v>0.4381944444444445</v>
      </c>
      <c r="C2806" s="3">
        <v>5367</v>
      </c>
      <c r="D2806" t="s">
        <v>6</v>
      </c>
      <c r="E2806">
        <v>3</v>
      </c>
      <c r="F2806" t="s">
        <v>7</v>
      </c>
      <c r="G2806" t="s">
        <v>8</v>
      </c>
      <c r="H2806">
        <v>1</v>
      </c>
      <c r="I2806">
        <v>0</v>
      </c>
      <c r="J2806" s="4">
        <v>10.600000380000001</v>
      </c>
      <c r="K2806" s="4">
        <v>10.600000380000001</v>
      </c>
      <c r="L2806" t="s">
        <v>418</v>
      </c>
      <c r="M2806">
        <v>0</v>
      </c>
    </row>
    <row r="2807" spans="1:13" x14ac:dyDescent="0.25">
      <c r="A2807">
        <v>1002857</v>
      </c>
      <c r="B2807" s="1">
        <v>0.4381944444444445</v>
      </c>
      <c r="C2807" s="3">
        <v>773</v>
      </c>
      <c r="D2807" t="s">
        <v>6</v>
      </c>
      <c r="E2807">
        <v>3</v>
      </c>
      <c r="F2807" t="s">
        <v>7</v>
      </c>
      <c r="G2807" t="s">
        <v>10</v>
      </c>
      <c r="H2807">
        <v>2</v>
      </c>
      <c r="I2807">
        <v>0</v>
      </c>
      <c r="J2807" s="4">
        <v>12.49150562</v>
      </c>
      <c r="K2807" s="4">
        <v>12.49150562</v>
      </c>
      <c r="L2807" t="s">
        <v>418</v>
      </c>
      <c r="M2807">
        <v>2</v>
      </c>
    </row>
    <row r="2808" spans="1:13" x14ac:dyDescent="0.25">
      <c r="A2808">
        <v>1002858</v>
      </c>
      <c r="B2808" s="1">
        <v>0.4381944444444445</v>
      </c>
      <c r="C2808" s="3">
        <v>914</v>
      </c>
      <c r="D2808" t="s">
        <v>6</v>
      </c>
      <c r="E2808">
        <v>3</v>
      </c>
      <c r="F2808" t="s">
        <v>7</v>
      </c>
      <c r="G2808" t="s">
        <v>8</v>
      </c>
      <c r="H2808">
        <v>1</v>
      </c>
      <c r="I2808">
        <v>0</v>
      </c>
      <c r="J2808" s="4">
        <v>7.7023735049999997</v>
      </c>
      <c r="K2808" s="4">
        <v>7.7023735049999997</v>
      </c>
      <c r="L2808" t="s">
        <v>418</v>
      </c>
      <c r="M2808">
        <v>0</v>
      </c>
    </row>
    <row r="2809" spans="1:13" x14ac:dyDescent="0.25">
      <c r="A2809">
        <v>1002859</v>
      </c>
      <c r="B2809" s="1">
        <v>0.4381944444444445</v>
      </c>
      <c r="C2809" s="3">
        <v>4736</v>
      </c>
      <c r="D2809" t="s">
        <v>6</v>
      </c>
      <c r="E2809">
        <v>3</v>
      </c>
      <c r="F2809" t="s">
        <v>7</v>
      </c>
      <c r="G2809" t="s">
        <v>8</v>
      </c>
      <c r="H2809">
        <v>1</v>
      </c>
      <c r="I2809">
        <v>0</v>
      </c>
      <c r="J2809" s="4">
        <v>17.440696719999998</v>
      </c>
      <c r="K2809" s="4">
        <v>17.440696719999998</v>
      </c>
      <c r="L2809" t="s">
        <v>418</v>
      </c>
      <c r="M2809">
        <v>0</v>
      </c>
    </row>
    <row r="2810" spans="1:13" x14ac:dyDescent="0.25">
      <c r="A2810">
        <v>1002860</v>
      </c>
      <c r="B2810" s="1">
        <v>0.4381944444444445</v>
      </c>
      <c r="C2810" s="3">
        <v>1140</v>
      </c>
      <c r="D2810" t="s">
        <v>6</v>
      </c>
      <c r="E2810">
        <v>3</v>
      </c>
      <c r="F2810" t="s">
        <v>7</v>
      </c>
      <c r="G2810" t="s">
        <v>14</v>
      </c>
      <c r="H2810">
        <v>1</v>
      </c>
      <c r="I2810">
        <v>0</v>
      </c>
      <c r="J2810" s="4">
        <v>10.24981403</v>
      </c>
      <c r="K2810" s="4">
        <v>10.24981403</v>
      </c>
      <c r="L2810" t="s">
        <v>418</v>
      </c>
      <c r="M2810">
        <v>1</v>
      </c>
    </row>
    <row r="2811" spans="1:13" x14ac:dyDescent="0.25">
      <c r="A2811">
        <v>1002861</v>
      </c>
      <c r="B2811" s="1">
        <v>0.4381944444444445</v>
      </c>
      <c r="C2811" s="3">
        <v>918</v>
      </c>
      <c r="D2811" t="s">
        <v>6</v>
      </c>
      <c r="E2811">
        <v>3</v>
      </c>
      <c r="F2811" t="s">
        <v>7</v>
      </c>
      <c r="G2811" t="s">
        <v>14</v>
      </c>
      <c r="H2811">
        <v>2</v>
      </c>
      <c r="I2811">
        <v>0</v>
      </c>
      <c r="J2811" s="4">
        <v>7.6999998090000004</v>
      </c>
      <c r="K2811" s="4">
        <v>7.6999998090000004</v>
      </c>
      <c r="L2811" t="s">
        <v>418</v>
      </c>
      <c r="M2811">
        <v>6</v>
      </c>
    </row>
    <row r="2812" spans="1:13" x14ac:dyDescent="0.25">
      <c r="A2812">
        <v>1002862</v>
      </c>
      <c r="B2812" s="1">
        <v>0.4381944444444445</v>
      </c>
      <c r="C2812" s="3">
        <v>4637</v>
      </c>
      <c r="D2812" t="s">
        <v>6</v>
      </c>
      <c r="E2812">
        <v>3</v>
      </c>
      <c r="F2812" t="s">
        <v>7</v>
      </c>
      <c r="G2812" t="s">
        <v>8</v>
      </c>
      <c r="H2812">
        <v>1</v>
      </c>
      <c r="I2812">
        <v>1</v>
      </c>
      <c r="J2812" s="4">
        <v>18.200000760000002</v>
      </c>
      <c r="K2812" s="4">
        <v>18.200000760000002</v>
      </c>
      <c r="L2812" t="s">
        <v>418</v>
      </c>
      <c r="M2812">
        <v>0</v>
      </c>
    </row>
    <row r="2813" spans="1:13" x14ac:dyDescent="0.25">
      <c r="A2813">
        <v>1002863</v>
      </c>
      <c r="B2813" s="1">
        <v>0.4381944444444445</v>
      </c>
      <c r="C2813" s="3">
        <v>491</v>
      </c>
      <c r="D2813" t="s">
        <v>6</v>
      </c>
      <c r="E2813">
        <v>3</v>
      </c>
      <c r="F2813" t="s">
        <v>7</v>
      </c>
      <c r="G2813" t="s">
        <v>8</v>
      </c>
      <c r="H2813">
        <v>1</v>
      </c>
      <c r="I2813">
        <v>0</v>
      </c>
      <c r="J2813" s="4">
        <v>10.7279768</v>
      </c>
      <c r="K2813" s="4">
        <v>10.7279768</v>
      </c>
      <c r="L2813" t="s">
        <v>418</v>
      </c>
      <c r="M2813">
        <v>0</v>
      </c>
    </row>
    <row r="2814" spans="1:13" x14ac:dyDescent="0.25">
      <c r="A2814">
        <v>1002864</v>
      </c>
      <c r="B2814" s="1">
        <v>0.4381944444444445</v>
      </c>
      <c r="C2814" s="3">
        <v>5365</v>
      </c>
      <c r="D2814" t="s">
        <v>6</v>
      </c>
      <c r="E2814">
        <v>3</v>
      </c>
      <c r="F2814" t="s">
        <v>7</v>
      </c>
      <c r="G2814" t="s">
        <v>8</v>
      </c>
      <c r="H2814">
        <v>2</v>
      </c>
      <c r="I2814">
        <v>0</v>
      </c>
      <c r="J2814" s="4">
        <v>17.489805220000001</v>
      </c>
      <c r="K2814" s="4">
        <v>17.489805220000001</v>
      </c>
      <c r="L2814" t="s">
        <v>418</v>
      </c>
      <c r="M2814">
        <v>0</v>
      </c>
    </row>
    <row r="2815" spans="1:13" x14ac:dyDescent="0.25">
      <c r="A2815">
        <v>1002865</v>
      </c>
      <c r="B2815" s="1">
        <v>0.4381944444444445</v>
      </c>
      <c r="C2815" s="3">
        <v>5001</v>
      </c>
      <c r="D2815" t="s">
        <v>6</v>
      </c>
      <c r="E2815">
        <v>3</v>
      </c>
      <c r="F2815" t="s">
        <v>7</v>
      </c>
      <c r="G2815" t="s">
        <v>17</v>
      </c>
      <c r="H2815">
        <v>2</v>
      </c>
      <c r="I2815">
        <v>1</v>
      </c>
      <c r="J2815" s="4">
        <v>15.031926159999999</v>
      </c>
      <c r="K2815" s="4">
        <v>15.031926159999999</v>
      </c>
      <c r="L2815" t="s">
        <v>418</v>
      </c>
      <c r="M2815">
        <v>11</v>
      </c>
    </row>
    <row r="2816" spans="1:13" x14ac:dyDescent="0.25">
      <c r="A2816">
        <v>1002866</v>
      </c>
      <c r="B2816" s="1">
        <v>0.4381944444444445</v>
      </c>
      <c r="C2816" s="3">
        <v>912</v>
      </c>
      <c r="D2816" t="s">
        <v>6</v>
      </c>
      <c r="E2816">
        <v>3</v>
      </c>
      <c r="F2816" t="s">
        <v>7</v>
      </c>
      <c r="G2816" t="s">
        <v>8</v>
      </c>
      <c r="H2816">
        <v>1</v>
      </c>
      <c r="I2816">
        <v>0</v>
      </c>
      <c r="J2816" s="4">
        <v>13.823726649999999</v>
      </c>
      <c r="K2816" s="4">
        <v>13.823726649999999</v>
      </c>
      <c r="L2816" t="s">
        <v>418</v>
      </c>
      <c r="M2816">
        <v>0</v>
      </c>
    </row>
    <row r="2817" spans="1:13" x14ac:dyDescent="0.25">
      <c r="A2817">
        <v>1002867</v>
      </c>
      <c r="B2817" s="1">
        <v>0.45833333333333331</v>
      </c>
      <c r="C2817" s="3">
        <v>5036</v>
      </c>
      <c r="D2817" t="s">
        <v>6</v>
      </c>
      <c r="E2817">
        <v>3</v>
      </c>
      <c r="F2817" t="s">
        <v>7</v>
      </c>
      <c r="G2817" t="s">
        <v>8</v>
      </c>
      <c r="H2817">
        <v>1</v>
      </c>
      <c r="I2817">
        <v>0</v>
      </c>
      <c r="J2817" s="4">
        <v>16.704544070000001</v>
      </c>
      <c r="K2817" s="4">
        <v>16.704544070000001</v>
      </c>
      <c r="L2817" t="s">
        <v>423</v>
      </c>
      <c r="M2817">
        <v>0</v>
      </c>
    </row>
    <row r="2818" spans="1:13" x14ac:dyDescent="0.25">
      <c r="A2818">
        <v>1002868</v>
      </c>
      <c r="B2818" s="1">
        <v>0.97916666666666663</v>
      </c>
      <c r="C2818" s="3">
        <v>5366</v>
      </c>
      <c r="D2818" t="s">
        <v>6</v>
      </c>
      <c r="E2818">
        <v>3</v>
      </c>
      <c r="F2818" t="s">
        <v>20</v>
      </c>
      <c r="G2818" t="s">
        <v>14</v>
      </c>
      <c r="H2818">
        <v>2</v>
      </c>
      <c r="I2818">
        <v>0</v>
      </c>
      <c r="J2818" s="4">
        <v>10</v>
      </c>
      <c r="K2818" s="4">
        <v>10</v>
      </c>
      <c r="L2818" t="s">
        <v>410</v>
      </c>
      <c r="M2818">
        <v>14</v>
      </c>
    </row>
    <row r="2819" spans="1:13" x14ac:dyDescent="0.25">
      <c r="A2819">
        <v>1002869</v>
      </c>
      <c r="B2819" s="1">
        <v>0.97916666666666663</v>
      </c>
      <c r="C2819" s="3">
        <v>816</v>
      </c>
      <c r="D2819" t="s">
        <v>6</v>
      </c>
      <c r="E2819">
        <v>3</v>
      </c>
      <c r="F2819" t="s">
        <v>20</v>
      </c>
      <c r="G2819" t="s">
        <v>14</v>
      </c>
      <c r="H2819">
        <v>1</v>
      </c>
      <c r="I2819">
        <v>0</v>
      </c>
      <c r="J2819" s="4">
        <v>22.399999619999999</v>
      </c>
      <c r="K2819" s="4">
        <v>22.399999619999999</v>
      </c>
      <c r="L2819" t="s">
        <v>410</v>
      </c>
      <c r="M2819">
        <v>47</v>
      </c>
    </row>
    <row r="2820" spans="1:13" x14ac:dyDescent="0.25">
      <c r="A2820">
        <v>1002870</v>
      </c>
      <c r="B2820" s="1">
        <v>0.97916666666666663</v>
      </c>
      <c r="C2820" s="3">
        <v>4638</v>
      </c>
      <c r="D2820" t="s">
        <v>6</v>
      </c>
      <c r="E2820">
        <v>3</v>
      </c>
      <c r="F2820" t="s">
        <v>20</v>
      </c>
      <c r="G2820" t="s">
        <v>14</v>
      </c>
      <c r="H2820">
        <v>2</v>
      </c>
      <c r="I2820">
        <v>0</v>
      </c>
      <c r="J2820" s="4">
        <v>15.80000019</v>
      </c>
      <c r="K2820" s="4">
        <v>15.80000019</v>
      </c>
      <c r="L2820" t="s">
        <v>410</v>
      </c>
      <c r="M2820">
        <v>18</v>
      </c>
    </row>
    <row r="2821" spans="1:13" x14ac:dyDescent="0.25">
      <c r="A2821">
        <v>1002871</v>
      </c>
      <c r="B2821" s="1">
        <v>0.97916666666666663</v>
      </c>
      <c r="C2821" s="3">
        <v>4868</v>
      </c>
      <c r="D2821" t="s">
        <v>6</v>
      </c>
      <c r="E2821">
        <v>3</v>
      </c>
      <c r="F2821" t="s">
        <v>20</v>
      </c>
      <c r="G2821" t="s">
        <v>14</v>
      </c>
      <c r="H2821">
        <v>2</v>
      </c>
      <c r="I2821">
        <v>1</v>
      </c>
      <c r="J2821" s="4">
        <v>16.963714599999999</v>
      </c>
      <c r="K2821" s="4">
        <v>16.963714599999999</v>
      </c>
      <c r="L2821" t="s">
        <v>410</v>
      </c>
      <c r="M2821">
        <v>23</v>
      </c>
    </row>
    <row r="2822" spans="1:13" x14ac:dyDescent="0.25">
      <c r="A2822">
        <v>1002872</v>
      </c>
      <c r="B2822" s="1">
        <v>0.97916666666666663</v>
      </c>
      <c r="C2822" s="3">
        <v>4901</v>
      </c>
      <c r="D2822" t="s">
        <v>6</v>
      </c>
      <c r="E2822">
        <v>3</v>
      </c>
      <c r="F2822" t="s">
        <v>20</v>
      </c>
      <c r="G2822" t="s">
        <v>14</v>
      </c>
      <c r="H2822">
        <v>1</v>
      </c>
      <c r="I2822">
        <v>0</v>
      </c>
      <c r="J2822" s="4">
        <v>11.899999619999999</v>
      </c>
      <c r="K2822" s="4">
        <v>11.899999619999999</v>
      </c>
      <c r="L2822" t="s">
        <v>410</v>
      </c>
      <c r="M2822">
        <v>12</v>
      </c>
    </row>
    <row r="2823" spans="1:13" x14ac:dyDescent="0.25">
      <c r="A2823">
        <v>1002873</v>
      </c>
      <c r="B2823" s="1">
        <v>0.97916666666666663</v>
      </c>
      <c r="C2823" s="3">
        <v>4769</v>
      </c>
      <c r="D2823" t="s">
        <v>6</v>
      </c>
      <c r="E2823">
        <v>3</v>
      </c>
      <c r="F2823" t="s">
        <v>20</v>
      </c>
      <c r="G2823" t="s">
        <v>14</v>
      </c>
      <c r="H2823">
        <v>1</v>
      </c>
      <c r="I2823">
        <v>0</v>
      </c>
      <c r="J2823" s="4">
        <v>10.59583378</v>
      </c>
      <c r="K2823" s="4">
        <v>10.59583378</v>
      </c>
      <c r="L2823" t="s">
        <v>410</v>
      </c>
      <c r="M2823">
        <v>16</v>
      </c>
    </row>
    <row r="2824" spans="1:13" x14ac:dyDescent="0.25">
      <c r="A2824">
        <v>1002874</v>
      </c>
      <c r="B2824" s="1">
        <v>0.97916666666666663</v>
      </c>
      <c r="C2824" s="3">
        <v>5365</v>
      </c>
      <c r="D2824" t="s">
        <v>6</v>
      </c>
      <c r="E2824">
        <v>3</v>
      </c>
      <c r="F2824" t="s">
        <v>20</v>
      </c>
      <c r="G2824" t="s">
        <v>14</v>
      </c>
      <c r="H2824">
        <v>1</v>
      </c>
      <c r="I2824">
        <v>0</v>
      </c>
      <c r="J2824" s="4">
        <v>17.399999619999999</v>
      </c>
      <c r="K2824" s="4">
        <v>17.399999619999999</v>
      </c>
      <c r="L2824" t="s">
        <v>410</v>
      </c>
      <c r="M2824">
        <v>14</v>
      </c>
    </row>
    <row r="2825" spans="1:13" x14ac:dyDescent="0.25">
      <c r="A2825">
        <v>1002875</v>
      </c>
      <c r="B2825" s="1">
        <v>0.375</v>
      </c>
      <c r="C2825" s="3">
        <v>4868</v>
      </c>
      <c r="D2825" t="s">
        <v>6</v>
      </c>
      <c r="E2825">
        <v>3</v>
      </c>
      <c r="F2825" t="s">
        <v>7</v>
      </c>
      <c r="G2825" t="s">
        <v>14</v>
      </c>
      <c r="H2825">
        <v>1</v>
      </c>
      <c r="I2825">
        <v>0</v>
      </c>
      <c r="J2825" s="4">
        <v>23.50511169</v>
      </c>
      <c r="K2825" s="4">
        <v>23.50511169</v>
      </c>
      <c r="L2825" t="s">
        <v>415</v>
      </c>
      <c r="M2825">
        <v>4</v>
      </c>
    </row>
    <row r="2826" spans="1:13" x14ac:dyDescent="0.25">
      <c r="A2826">
        <v>1002876</v>
      </c>
      <c r="B2826" s="1">
        <v>4.1666666666666664E-2</v>
      </c>
      <c r="C2826" s="3">
        <v>4968</v>
      </c>
      <c r="D2826" t="s">
        <v>6</v>
      </c>
      <c r="E2826">
        <v>3</v>
      </c>
      <c r="F2826" t="s">
        <v>20</v>
      </c>
      <c r="G2826" t="s">
        <v>10</v>
      </c>
      <c r="H2826">
        <v>1</v>
      </c>
      <c r="I2826">
        <v>0</v>
      </c>
      <c r="J2826" s="4">
        <v>20.200000760000002</v>
      </c>
      <c r="K2826" s="4">
        <v>20.200000760000002</v>
      </c>
      <c r="L2826" t="s">
        <v>642</v>
      </c>
      <c r="M2826">
        <v>10</v>
      </c>
    </row>
    <row r="2827" spans="1:13" x14ac:dyDescent="0.25">
      <c r="A2827">
        <v>1002877</v>
      </c>
      <c r="B2827" s="1">
        <v>2.0833333333333332E-2</v>
      </c>
      <c r="C2827" s="3">
        <v>5001</v>
      </c>
      <c r="D2827" t="s">
        <v>6</v>
      </c>
      <c r="E2827">
        <v>3</v>
      </c>
      <c r="F2827" t="s">
        <v>20</v>
      </c>
      <c r="G2827" t="s">
        <v>14</v>
      </c>
      <c r="H2827">
        <v>2</v>
      </c>
      <c r="I2827">
        <v>0</v>
      </c>
      <c r="J2827" s="4">
        <v>12.19999981</v>
      </c>
      <c r="K2827" s="4">
        <v>12.19999981</v>
      </c>
      <c r="L2827" t="s">
        <v>634</v>
      </c>
      <c r="M2827">
        <v>17</v>
      </c>
    </row>
    <row r="2828" spans="1:13" x14ac:dyDescent="0.25">
      <c r="A2828">
        <v>1002878</v>
      </c>
      <c r="B2828" s="1">
        <v>2.0833333333333332E-2</v>
      </c>
      <c r="C2828" s="3">
        <v>5099</v>
      </c>
      <c r="D2828" t="s">
        <v>6</v>
      </c>
      <c r="E2828">
        <v>3</v>
      </c>
      <c r="F2828" t="s">
        <v>20</v>
      </c>
      <c r="G2828" t="s">
        <v>8</v>
      </c>
      <c r="H2828">
        <v>1</v>
      </c>
      <c r="I2828">
        <v>0</v>
      </c>
      <c r="J2828" s="4">
        <v>8.5</v>
      </c>
      <c r="K2828" s="4">
        <v>8.5</v>
      </c>
      <c r="L2828" t="s">
        <v>634</v>
      </c>
      <c r="M2828">
        <v>3</v>
      </c>
    </row>
    <row r="2829" spans="1:13" x14ac:dyDescent="0.25">
      <c r="A2829">
        <v>1002879</v>
      </c>
      <c r="B2829" s="1">
        <v>0.45833333333333331</v>
      </c>
      <c r="C2829" s="3">
        <v>5034</v>
      </c>
      <c r="D2829" t="s">
        <v>6</v>
      </c>
      <c r="E2829">
        <v>3</v>
      </c>
      <c r="F2829" t="s">
        <v>7</v>
      </c>
      <c r="G2829" t="s">
        <v>17</v>
      </c>
      <c r="H2829">
        <v>1</v>
      </c>
      <c r="I2829">
        <v>0</v>
      </c>
      <c r="J2829" s="4">
        <v>21.899999619999999</v>
      </c>
      <c r="K2829" s="4">
        <v>21.899999619999999</v>
      </c>
      <c r="L2829" t="s">
        <v>423</v>
      </c>
      <c r="M2829">
        <v>17</v>
      </c>
    </row>
    <row r="2830" spans="1:13" x14ac:dyDescent="0.25">
      <c r="A2830">
        <v>1002880</v>
      </c>
      <c r="B2830" s="1">
        <v>6.25E-2</v>
      </c>
      <c r="C2830" s="3">
        <v>4803</v>
      </c>
      <c r="D2830" t="s">
        <v>6</v>
      </c>
      <c r="E2830">
        <v>3</v>
      </c>
      <c r="F2830" t="s">
        <v>20</v>
      </c>
      <c r="G2830" t="s">
        <v>14</v>
      </c>
      <c r="H2830">
        <v>2</v>
      </c>
      <c r="I2830">
        <v>0</v>
      </c>
      <c r="J2830" s="4">
        <v>16.300868990000001</v>
      </c>
      <c r="K2830" s="4">
        <v>16.300868990000001</v>
      </c>
      <c r="L2830" t="s">
        <v>496</v>
      </c>
      <c r="M2830">
        <v>11</v>
      </c>
    </row>
    <row r="2831" spans="1:13" x14ac:dyDescent="0.25">
      <c r="A2831">
        <v>1002881</v>
      </c>
      <c r="B2831" s="1">
        <v>6.25E-2</v>
      </c>
      <c r="C2831" s="3">
        <v>736</v>
      </c>
      <c r="D2831" t="s">
        <v>6</v>
      </c>
      <c r="E2831">
        <v>3</v>
      </c>
      <c r="F2831" t="s">
        <v>20</v>
      </c>
      <c r="G2831" t="s">
        <v>14</v>
      </c>
      <c r="H2831">
        <v>2</v>
      </c>
      <c r="I2831">
        <v>0</v>
      </c>
      <c r="J2831" s="4">
        <v>27.200000760000002</v>
      </c>
      <c r="K2831" s="4">
        <v>27.200000760000002</v>
      </c>
      <c r="L2831" t="s">
        <v>496</v>
      </c>
      <c r="M2831">
        <v>19</v>
      </c>
    </row>
    <row r="2832" spans="1:13" x14ac:dyDescent="0.25">
      <c r="A2832">
        <v>1002882</v>
      </c>
      <c r="B2832" s="1">
        <v>6.25E-2</v>
      </c>
      <c r="C2832" s="3">
        <v>110</v>
      </c>
      <c r="D2832" t="s">
        <v>6</v>
      </c>
      <c r="E2832">
        <v>3</v>
      </c>
      <c r="F2832" t="s">
        <v>20</v>
      </c>
      <c r="G2832" t="s">
        <v>14</v>
      </c>
      <c r="H2832">
        <v>3</v>
      </c>
      <c r="I2832">
        <v>0</v>
      </c>
      <c r="J2832" s="4">
        <v>27</v>
      </c>
      <c r="K2832" s="4">
        <v>27</v>
      </c>
      <c r="L2832" t="s">
        <v>496</v>
      </c>
      <c r="M2832">
        <v>14</v>
      </c>
    </row>
    <row r="2833" spans="1:13" x14ac:dyDescent="0.25">
      <c r="A2833">
        <v>1002883</v>
      </c>
      <c r="B2833" s="1">
        <v>6.25E-2</v>
      </c>
      <c r="C2833" s="3">
        <v>919</v>
      </c>
      <c r="D2833" t="s">
        <v>6</v>
      </c>
      <c r="E2833">
        <v>3</v>
      </c>
      <c r="F2833" t="s">
        <v>20</v>
      </c>
      <c r="G2833" t="s">
        <v>14</v>
      </c>
      <c r="H2833">
        <v>2</v>
      </c>
      <c r="I2833">
        <v>0</v>
      </c>
      <c r="J2833" s="4">
        <v>19.700000760000002</v>
      </c>
      <c r="K2833" s="4">
        <v>19.700000760000002</v>
      </c>
      <c r="L2833" t="s">
        <v>496</v>
      </c>
      <c r="M2833">
        <v>20</v>
      </c>
    </row>
    <row r="2834" spans="1:13" x14ac:dyDescent="0.25">
      <c r="A2834">
        <v>1002884</v>
      </c>
      <c r="B2834" s="1">
        <v>6.25E-2</v>
      </c>
      <c r="C2834" s="3">
        <v>4868</v>
      </c>
      <c r="D2834" t="s">
        <v>6</v>
      </c>
      <c r="E2834">
        <v>3</v>
      </c>
      <c r="F2834" t="s">
        <v>20</v>
      </c>
      <c r="G2834" t="s">
        <v>10</v>
      </c>
      <c r="H2834">
        <v>1</v>
      </c>
      <c r="I2834">
        <v>0</v>
      </c>
      <c r="J2834" s="4">
        <v>10.5</v>
      </c>
      <c r="K2834" s="4">
        <v>10.5</v>
      </c>
      <c r="L2834" t="s">
        <v>496</v>
      </c>
      <c r="M2834">
        <v>16</v>
      </c>
    </row>
    <row r="2835" spans="1:13" x14ac:dyDescent="0.25">
      <c r="A2835">
        <v>1002885</v>
      </c>
      <c r="B2835" s="1">
        <v>6.25E-2</v>
      </c>
      <c r="C2835" s="3">
        <v>5000</v>
      </c>
      <c r="D2835" t="s">
        <v>6</v>
      </c>
      <c r="E2835">
        <v>3</v>
      </c>
      <c r="F2835" t="s">
        <v>20</v>
      </c>
      <c r="G2835" t="s">
        <v>14</v>
      </c>
      <c r="H2835">
        <v>1</v>
      </c>
      <c r="I2835">
        <v>0</v>
      </c>
      <c r="J2835" s="4">
        <v>8.5</v>
      </c>
      <c r="K2835" s="4">
        <v>8.5</v>
      </c>
      <c r="L2835" t="s">
        <v>496</v>
      </c>
      <c r="M2835">
        <v>14</v>
      </c>
    </row>
    <row r="2836" spans="1:13" x14ac:dyDescent="0.25">
      <c r="A2836">
        <v>1002886</v>
      </c>
      <c r="B2836" s="1">
        <v>6.25E-2</v>
      </c>
      <c r="C2836" s="3">
        <v>814</v>
      </c>
      <c r="D2836" t="s">
        <v>6</v>
      </c>
      <c r="E2836">
        <v>3</v>
      </c>
      <c r="F2836" t="s">
        <v>20</v>
      </c>
      <c r="G2836" t="s">
        <v>14</v>
      </c>
      <c r="H2836">
        <v>1</v>
      </c>
      <c r="I2836">
        <v>0</v>
      </c>
      <c r="J2836" s="4">
        <v>6.9000000950000002</v>
      </c>
      <c r="K2836" s="4">
        <v>6.9000000950000002</v>
      </c>
      <c r="L2836" t="s">
        <v>496</v>
      </c>
      <c r="M2836">
        <v>19</v>
      </c>
    </row>
    <row r="2837" spans="1:13" x14ac:dyDescent="0.25">
      <c r="A2837">
        <v>1002887</v>
      </c>
      <c r="B2837" s="1">
        <v>0.60486111111111118</v>
      </c>
      <c r="C2837" s="3">
        <v>912</v>
      </c>
      <c r="D2837" t="s">
        <v>6</v>
      </c>
      <c r="E2837">
        <v>3</v>
      </c>
      <c r="F2837" t="s">
        <v>7</v>
      </c>
      <c r="G2837" t="s">
        <v>14</v>
      </c>
      <c r="H2837">
        <v>1</v>
      </c>
      <c r="I2837">
        <v>0</v>
      </c>
      <c r="J2837" s="4">
        <v>10.21952057</v>
      </c>
      <c r="K2837" s="4">
        <v>10.21952057</v>
      </c>
      <c r="L2837" t="s">
        <v>427</v>
      </c>
      <c r="M2837">
        <v>1</v>
      </c>
    </row>
    <row r="2838" spans="1:13" x14ac:dyDescent="0.25">
      <c r="A2838">
        <v>1002888</v>
      </c>
      <c r="B2838" s="1">
        <v>0.22916666666666666</v>
      </c>
      <c r="C2838" s="3">
        <v>4967</v>
      </c>
      <c r="D2838" t="s">
        <v>6</v>
      </c>
      <c r="E2838">
        <v>3</v>
      </c>
      <c r="F2838" t="s">
        <v>7</v>
      </c>
      <c r="G2838" t="s">
        <v>8</v>
      </c>
      <c r="H2838">
        <v>1</v>
      </c>
      <c r="I2838">
        <v>0</v>
      </c>
      <c r="J2838" s="4">
        <v>15.600000380000001</v>
      </c>
      <c r="K2838" s="4">
        <v>15.600000380000001</v>
      </c>
      <c r="L2838" t="s">
        <v>650</v>
      </c>
      <c r="M2838">
        <v>0</v>
      </c>
    </row>
    <row r="2839" spans="1:13" x14ac:dyDescent="0.25">
      <c r="A2839">
        <v>1002889</v>
      </c>
      <c r="B2839" s="1">
        <v>0.25</v>
      </c>
      <c r="C2839" s="3">
        <v>5561</v>
      </c>
      <c r="D2839" t="s">
        <v>6</v>
      </c>
      <c r="E2839">
        <v>3</v>
      </c>
      <c r="F2839" t="s">
        <v>7</v>
      </c>
      <c r="G2839" t="s">
        <v>8</v>
      </c>
      <c r="H2839">
        <v>2</v>
      </c>
      <c r="I2839">
        <v>0</v>
      </c>
      <c r="J2839" s="4">
        <v>6.0999999049999998</v>
      </c>
      <c r="K2839" s="4">
        <v>6.0999999049999998</v>
      </c>
      <c r="L2839" t="s">
        <v>1088</v>
      </c>
      <c r="M2839">
        <v>0</v>
      </c>
    </row>
    <row r="2840" spans="1:13" x14ac:dyDescent="0.25">
      <c r="A2840">
        <v>1002890</v>
      </c>
      <c r="B2840" s="1">
        <v>0.27083333333333331</v>
      </c>
      <c r="C2840" s="3">
        <v>4901</v>
      </c>
      <c r="D2840" t="s">
        <v>6</v>
      </c>
      <c r="E2840">
        <v>3</v>
      </c>
      <c r="F2840" t="s">
        <v>7</v>
      </c>
      <c r="G2840" t="s">
        <v>8</v>
      </c>
      <c r="H2840">
        <v>1</v>
      </c>
      <c r="I2840">
        <v>0</v>
      </c>
      <c r="J2840" s="4">
        <v>10.399999619999999</v>
      </c>
      <c r="K2840" s="4">
        <v>10.399999619999999</v>
      </c>
      <c r="L2840" t="s">
        <v>414</v>
      </c>
      <c r="M2840">
        <v>0</v>
      </c>
    </row>
    <row r="2841" spans="1:13" x14ac:dyDescent="0.25">
      <c r="A2841">
        <v>1002891</v>
      </c>
      <c r="B2841" s="1">
        <v>0.3125</v>
      </c>
      <c r="C2841" s="3">
        <v>5099</v>
      </c>
      <c r="D2841" t="s">
        <v>6</v>
      </c>
      <c r="E2841">
        <v>3</v>
      </c>
      <c r="F2841" t="s">
        <v>7</v>
      </c>
      <c r="G2841" t="s">
        <v>8</v>
      </c>
      <c r="H2841">
        <v>1</v>
      </c>
      <c r="I2841">
        <v>0</v>
      </c>
      <c r="J2841" s="4">
        <v>7.5485773089999997</v>
      </c>
      <c r="K2841" s="4">
        <v>7.5485773089999997</v>
      </c>
      <c r="L2841" t="s">
        <v>670</v>
      </c>
      <c r="M2841">
        <v>0</v>
      </c>
    </row>
    <row r="2842" spans="1:13" x14ac:dyDescent="0.25">
      <c r="A2842">
        <v>1002892</v>
      </c>
      <c r="B2842" s="1">
        <v>0.4381944444444445</v>
      </c>
      <c r="C2842" s="3">
        <v>5562</v>
      </c>
      <c r="D2842" t="s">
        <v>6</v>
      </c>
      <c r="E2842">
        <v>3</v>
      </c>
      <c r="F2842" t="s">
        <v>7</v>
      </c>
      <c r="G2842" t="s">
        <v>8</v>
      </c>
      <c r="H2842">
        <v>1</v>
      </c>
      <c r="I2842">
        <v>0</v>
      </c>
      <c r="J2842" s="4">
        <v>11.943353650000001</v>
      </c>
      <c r="K2842" s="4">
        <v>11.943353650000001</v>
      </c>
      <c r="L2842" t="s">
        <v>418</v>
      </c>
      <c r="M2842">
        <v>0</v>
      </c>
    </row>
    <row r="2843" spans="1:13" x14ac:dyDescent="0.25">
      <c r="A2843">
        <v>1002893</v>
      </c>
      <c r="B2843" s="1">
        <v>0.10416666666666667</v>
      </c>
      <c r="C2843" s="3">
        <v>4868</v>
      </c>
      <c r="D2843" t="s">
        <v>6</v>
      </c>
      <c r="E2843">
        <v>3</v>
      </c>
      <c r="F2843" t="s">
        <v>20</v>
      </c>
      <c r="G2843" t="s">
        <v>10</v>
      </c>
      <c r="H2843">
        <v>2</v>
      </c>
      <c r="I2843">
        <v>0</v>
      </c>
      <c r="J2843" s="4">
        <v>9.5</v>
      </c>
      <c r="K2843" s="4">
        <v>9.5</v>
      </c>
      <c r="L2843" t="s">
        <v>411</v>
      </c>
      <c r="M2843">
        <v>20</v>
      </c>
    </row>
    <row r="2844" spans="1:13" x14ac:dyDescent="0.25">
      <c r="A2844">
        <v>1002894</v>
      </c>
      <c r="B2844" s="1">
        <v>0.10416666666666667</v>
      </c>
      <c r="C2844" s="3">
        <v>4901</v>
      </c>
      <c r="D2844" t="s">
        <v>6</v>
      </c>
      <c r="E2844">
        <v>3</v>
      </c>
      <c r="F2844" t="s">
        <v>20</v>
      </c>
      <c r="G2844" t="s">
        <v>14</v>
      </c>
      <c r="H2844">
        <v>2</v>
      </c>
      <c r="I2844">
        <v>0</v>
      </c>
      <c r="J2844" s="4">
        <v>16.600000380000001</v>
      </c>
      <c r="K2844" s="4">
        <v>16.600000380000001</v>
      </c>
      <c r="L2844" t="s">
        <v>411</v>
      </c>
      <c r="M2844">
        <v>19</v>
      </c>
    </row>
    <row r="2845" spans="1:13" x14ac:dyDescent="0.25">
      <c r="A2845">
        <v>1002895</v>
      </c>
      <c r="B2845" s="1">
        <v>0.10416666666666667</v>
      </c>
      <c r="C2845" s="3">
        <v>5001</v>
      </c>
      <c r="D2845" t="s">
        <v>6</v>
      </c>
      <c r="E2845">
        <v>3</v>
      </c>
      <c r="F2845" t="s">
        <v>20</v>
      </c>
      <c r="G2845" t="s">
        <v>14</v>
      </c>
      <c r="H2845">
        <v>2</v>
      </c>
      <c r="I2845">
        <v>0</v>
      </c>
      <c r="J2845" s="4">
        <v>21.899999619999999</v>
      </c>
      <c r="K2845" s="4">
        <v>21.899999619999999</v>
      </c>
      <c r="L2845" t="s">
        <v>411</v>
      </c>
      <c r="M2845">
        <v>14</v>
      </c>
    </row>
    <row r="2846" spans="1:13" x14ac:dyDescent="0.25">
      <c r="A2846">
        <v>1002896</v>
      </c>
      <c r="B2846" s="1">
        <v>0.10416666666666667</v>
      </c>
      <c r="C2846" s="3">
        <v>4637</v>
      </c>
      <c r="D2846" t="s">
        <v>6</v>
      </c>
      <c r="E2846">
        <v>3</v>
      </c>
      <c r="F2846" t="s">
        <v>20</v>
      </c>
      <c r="G2846" t="s">
        <v>14</v>
      </c>
      <c r="H2846">
        <v>3</v>
      </c>
      <c r="I2846">
        <v>0</v>
      </c>
      <c r="J2846" s="4">
        <v>35.299999239999998</v>
      </c>
      <c r="K2846" s="4">
        <v>35.299999239999998</v>
      </c>
      <c r="L2846" t="s">
        <v>411</v>
      </c>
      <c r="M2846">
        <v>19</v>
      </c>
    </row>
    <row r="2847" spans="1:13" x14ac:dyDescent="0.25">
      <c r="A2847">
        <v>1002897</v>
      </c>
      <c r="B2847" s="1">
        <v>0.10416666666666667</v>
      </c>
      <c r="C2847" s="3">
        <v>5099</v>
      </c>
      <c r="D2847" t="s">
        <v>6</v>
      </c>
      <c r="E2847">
        <v>3</v>
      </c>
      <c r="F2847" t="s">
        <v>20</v>
      </c>
      <c r="G2847" t="s">
        <v>14</v>
      </c>
      <c r="H2847">
        <v>3</v>
      </c>
      <c r="I2847">
        <v>0</v>
      </c>
      <c r="J2847" s="4">
        <v>15.399999619999999</v>
      </c>
      <c r="K2847" s="4">
        <v>15.399999619999999</v>
      </c>
      <c r="L2847" t="s">
        <v>411</v>
      </c>
      <c r="M2847">
        <v>18</v>
      </c>
    </row>
    <row r="2848" spans="1:13" x14ac:dyDescent="0.25">
      <c r="A2848">
        <v>1002898</v>
      </c>
      <c r="B2848" s="1">
        <v>0.10416666666666667</v>
      </c>
      <c r="C2848" s="3">
        <v>5563</v>
      </c>
      <c r="D2848" t="s">
        <v>6</v>
      </c>
      <c r="E2848">
        <v>3</v>
      </c>
      <c r="F2848" t="s">
        <v>20</v>
      </c>
      <c r="G2848" t="s">
        <v>14</v>
      </c>
      <c r="H2848">
        <v>3</v>
      </c>
      <c r="I2848">
        <v>0</v>
      </c>
      <c r="J2848" s="4">
        <v>6.5</v>
      </c>
      <c r="K2848" s="4">
        <v>6.5</v>
      </c>
      <c r="L2848" t="s">
        <v>411</v>
      </c>
      <c r="M2848">
        <v>18</v>
      </c>
    </row>
    <row r="2849" spans="1:13" x14ac:dyDescent="0.25">
      <c r="A2849">
        <v>1002899</v>
      </c>
      <c r="B2849" s="1">
        <v>0.10416666666666667</v>
      </c>
      <c r="C2849" s="3">
        <v>5562</v>
      </c>
      <c r="D2849" t="s">
        <v>6</v>
      </c>
      <c r="E2849">
        <v>3</v>
      </c>
      <c r="F2849" t="s">
        <v>20</v>
      </c>
      <c r="G2849" t="s">
        <v>14</v>
      </c>
      <c r="H2849">
        <v>3</v>
      </c>
      <c r="I2849">
        <v>0</v>
      </c>
      <c r="J2849" s="4">
        <v>8.6999998089999995</v>
      </c>
      <c r="K2849" s="4">
        <v>8.6999998089999995</v>
      </c>
      <c r="L2849" t="s">
        <v>411</v>
      </c>
      <c r="M2849">
        <v>20</v>
      </c>
    </row>
    <row r="2850" spans="1:13" x14ac:dyDescent="0.25">
      <c r="A2850">
        <v>1002900</v>
      </c>
      <c r="B2850" s="1">
        <v>0.10416666666666667</v>
      </c>
      <c r="C2850" s="3">
        <v>4638</v>
      </c>
      <c r="D2850" t="s">
        <v>6</v>
      </c>
      <c r="E2850">
        <v>3</v>
      </c>
      <c r="F2850" t="s">
        <v>20</v>
      </c>
      <c r="G2850" t="s">
        <v>14</v>
      </c>
      <c r="H2850">
        <v>1</v>
      </c>
      <c r="I2850">
        <v>0</v>
      </c>
      <c r="J2850" s="4">
        <v>22.5</v>
      </c>
      <c r="K2850" s="4">
        <v>22.5</v>
      </c>
      <c r="L2850" t="s">
        <v>411</v>
      </c>
      <c r="M2850">
        <v>14</v>
      </c>
    </row>
    <row r="2851" spans="1:13" x14ac:dyDescent="0.25">
      <c r="A2851">
        <v>1002901</v>
      </c>
      <c r="B2851" s="1">
        <v>0.10416666666666667</v>
      </c>
      <c r="C2851" s="3">
        <v>4803</v>
      </c>
      <c r="D2851" t="s">
        <v>6</v>
      </c>
      <c r="E2851">
        <v>3</v>
      </c>
      <c r="F2851" t="s">
        <v>20</v>
      </c>
      <c r="G2851" t="s">
        <v>10</v>
      </c>
      <c r="H2851">
        <v>1</v>
      </c>
      <c r="I2851">
        <v>0</v>
      </c>
      <c r="J2851" s="4">
        <v>12.769986149999999</v>
      </c>
      <c r="K2851" s="4">
        <v>12.769986149999999</v>
      </c>
      <c r="L2851" t="s">
        <v>411</v>
      </c>
      <c r="M2851">
        <v>20</v>
      </c>
    </row>
    <row r="2852" spans="1:13" x14ac:dyDescent="0.25">
      <c r="A2852">
        <v>1002902</v>
      </c>
      <c r="B2852" s="1">
        <v>0.10416666666666667</v>
      </c>
      <c r="C2852" s="3">
        <v>5564</v>
      </c>
      <c r="D2852" t="s">
        <v>6</v>
      </c>
      <c r="E2852">
        <v>3</v>
      </c>
      <c r="F2852" t="s">
        <v>20</v>
      </c>
      <c r="G2852" t="s">
        <v>14</v>
      </c>
      <c r="H2852">
        <v>3</v>
      </c>
      <c r="I2852">
        <v>0</v>
      </c>
      <c r="J2852" s="4">
        <v>19.299999239999998</v>
      </c>
      <c r="K2852" s="4">
        <v>19.299999239999998</v>
      </c>
      <c r="L2852" t="s">
        <v>411</v>
      </c>
      <c r="M2852">
        <v>20</v>
      </c>
    </row>
    <row r="2853" spans="1:13" x14ac:dyDescent="0.25">
      <c r="A2853">
        <v>1002903</v>
      </c>
      <c r="B2853" s="1">
        <v>0.10416666666666667</v>
      </c>
      <c r="C2853" s="3">
        <v>814</v>
      </c>
      <c r="D2853" t="s">
        <v>6</v>
      </c>
      <c r="E2853">
        <v>3</v>
      </c>
      <c r="F2853" t="s">
        <v>20</v>
      </c>
      <c r="G2853" t="s">
        <v>14</v>
      </c>
      <c r="H2853">
        <v>3</v>
      </c>
      <c r="I2853">
        <v>0</v>
      </c>
      <c r="J2853" s="4">
        <v>21.100000380000001</v>
      </c>
      <c r="K2853" s="4">
        <v>21.100000380000001</v>
      </c>
      <c r="L2853" t="s">
        <v>411</v>
      </c>
      <c r="M2853">
        <v>21</v>
      </c>
    </row>
    <row r="2854" spans="1:13" x14ac:dyDescent="0.25">
      <c r="A2854">
        <v>1002904</v>
      </c>
      <c r="B2854" s="1">
        <v>0.10416666666666667</v>
      </c>
      <c r="C2854" s="3">
        <v>4967</v>
      </c>
      <c r="D2854" t="s">
        <v>6</v>
      </c>
      <c r="E2854">
        <v>3</v>
      </c>
      <c r="F2854" t="s">
        <v>20</v>
      </c>
      <c r="G2854" t="s">
        <v>10</v>
      </c>
      <c r="H2854">
        <v>3</v>
      </c>
      <c r="I2854">
        <v>0</v>
      </c>
      <c r="J2854" s="4">
        <v>13</v>
      </c>
      <c r="K2854" s="4">
        <v>13</v>
      </c>
      <c r="L2854" t="s">
        <v>411</v>
      </c>
      <c r="M2854">
        <v>18</v>
      </c>
    </row>
    <row r="2855" spans="1:13" x14ac:dyDescent="0.25">
      <c r="A2855">
        <v>1002905</v>
      </c>
      <c r="B2855" s="1">
        <v>0.10416666666666667</v>
      </c>
      <c r="C2855" s="3">
        <v>5565</v>
      </c>
      <c r="D2855" t="s">
        <v>6</v>
      </c>
      <c r="E2855">
        <v>3</v>
      </c>
      <c r="F2855" t="s">
        <v>20</v>
      </c>
      <c r="G2855" t="s">
        <v>14</v>
      </c>
      <c r="H2855">
        <v>3</v>
      </c>
      <c r="I2855">
        <v>0</v>
      </c>
      <c r="J2855" s="4">
        <v>12.80000019</v>
      </c>
      <c r="K2855" s="4">
        <v>12.80000019</v>
      </c>
      <c r="L2855" t="s">
        <v>411</v>
      </c>
      <c r="M2855">
        <v>20</v>
      </c>
    </row>
    <row r="2856" spans="1:13" x14ac:dyDescent="0.25">
      <c r="A2856">
        <v>1002906</v>
      </c>
      <c r="B2856" s="1">
        <v>0.10416666666666667</v>
      </c>
      <c r="C2856" s="3">
        <v>5561</v>
      </c>
      <c r="D2856" t="s">
        <v>6</v>
      </c>
      <c r="E2856">
        <v>3</v>
      </c>
      <c r="F2856" t="s">
        <v>20</v>
      </c>
      <c r="G2856" t="s">
        <v>14</v>
      </c>
      <c r="H2856">
        <v>3</v>
      </c>
      <c r="I2856">
        <v>0</v>
      </c>
      <c r="J2856" s="4">
        <v>12.30000019</v>
      </c>
      <c r="K2856" s="4">
        <v>12.30000019</v>
      </c>
      <c r="L2856" t="s">
        <v>411</v>
      </c>
      <c r="M2856">
        <v>14</v>
      </c>
    </row>
    <row r="2857" spans="1:13" x14ac:dyDescent="0.25">
      <c r="A2857">
        <v>1002907</v>
      </c>
      <c r="B2857" s="1">
        <v>0.10416666666666667</v>
      </c>
      <c r="C2857" s="3">
        <v>4968</v>
      </c>
      <c r="D2857" t="s">
        <v>6</v>
      </c>
      <c r="E2857">
        <v>3</v>
      </c>
      <c r="F2857" t="s">
        <v>20</v>
      </c>
      <c r="G2857" t="s">
        <v>10</v>
      </c>
      <c r="H2857">
        <v>2</v>
      </c>
      <c r="I2857">
        <v>1</v>
      </c>
      <c r="J2857" s="4">
        <v>16.200000760000002</v>
      </c>
      <c r="K2857" s="4">
        <v>16.200000760000002</v>
      </c>
      <c r="L2857" t="s">
        <v>411</v>
      </c>
      <c r="M2857">
        <v>19</v>
      </c>
    </row>
    <row r="2858" spans="1:13" x14ac:dyDescent="0.25">
      <c r="A2858">
        <v>1002908</v>
      </c>
      <c r="B2858" s="1">
        <v>0.10416666666666667</v>
      </c>
      <c r="C2858" s="3">
        <v>4769</v>
      </c>
      <c r="D2858" t="s">
        <v>6</v>
      </c>
      <c r="E2858">
        <v>3</v>
      </c>
      <c r="F2858" t="s">
        <v>20</v>
      </c>
      <c r="G2858" t="s">
        <v>14</v>
      </c>
      <c r="H2858">
        <v>2</v>
      </c>
      <c r="I2858">
        <v>1</v>
      </c>
      <c r="J2858" s="4">
        <v>22.600000380000001</v>
      </c>
      <c r="K2858" s="4">
        <v>22.600000380000001</v>
      </c>
      <c r="L2858" t="s">
        <v>411</v>
      </c>
      <c r="M2858">
        <v>25</v>
      </c>
    </row>
    <row r="2859" spans="1:13" x14ac:dyDescent="0.25">
      <c r="A2859">
        <v>1002909</v>
      </c>
      <c r="B2859" s="1">
        <v>0.10416666666666667</v>
      </c>
      <c r="C2859" s="3">
        <v>5000</v>
      </c>
      <c r="D2859" t="s">
        <v>6</v>
      </c>
      <c r="E2859">
        <v>3</v>
      </c>
      <c r="F2859" t="s">
        <v>20</v>
      </c>
      <c r="G2859" t="s">
        <v>14</v>
      </c>
      <c r="H2859">
        <v>3</v>
      </c>
      <c r="I2859">
        <v>0</v>
      </c>
      <c r="J2859" s="4">
        <v>7.1999998090000004</v>
      </c>
      <c r="K2859" s="4">
        <v>7.1999998090000004</v>
      </c>
      <c r="L2859" t="s">
        <v>411</v>
      </c>
      <c r="M2859">
        <v>18</v>
      </c>
    </row>
    <row r="2860" spans="1:13" x14ac:dyDescent="0.25">
      <c r="A2860">
        <v>1002910</v>
      </c>
      <c r="B2860" s="1">
        <v>0.14583333333333334</v>
      </c>
      <c r="C2860" s="3">
        <v>4868</v>
      </c>
      <c r="D2860" t="s">
        <v>6</v>
      </c>
      <c r="E2860">
        <v>3</v>
      </c>
      <c r="F2860" t="s">
        <v>20</v>
      </c>
      <c r="G2860" t="s">
        <v>14</v>
      </c>
      <c r="H2860">
        <v>1</v>
      </c>
      <c r="I2860">
        <v>0</v>
      </c>
      <c r="J2860" s="4">
        <v>14.600000380000001</v>
      </c>
      <c r="K2860" s="4">
        <v>14.600000380000001</v>
      </c>
      <c r="L2860" t="s">
        <v>412</v>
      </c>
      <c r="M2860">
        <v>21</v>
      </c>
    </row>
    <row r="2861" spans="1:13" x14ac:dyDescent="0.25">
      <c r="A2861">
        <v>1002911</v>
      </c>
      <c r="B2861" s="1">
        <v>0.14583333333333334</v>
      </c>
      <c r="C2861" s="3">
        <v>5000</v>
      </c>
      <c r="D2861" t="s">
        <v>6</v>
      </c>
      <c r="E2861">
        <v>3</v>
      </c>
      <c r="F2861" t="s">
        <v>20</v>
      </c>
      <c r="G2861" t="s">
        <v>14</v>
      </c>
      <c r="H2861">
        <v>1</v>
      </c>
      <c r="I2861">
        <v>0</v>
      </c>
      <c r="J2861" s="4">
        <v>21.100000380000001</v>
      </c>
      <c r="K2861" s="4">
        <v>21.100000380000001</v>
      </c>
      <c r="L2861" t="s">
        <v>412</v>
      </c>
      <c r="M2861">
        <v>13</v>
      </c>
    </row>
    <row r="2862" spans="1:13" x14ac:dyDescent="0.25">
      <c r="A2862">
        <v>1002912</v>
      </c>
      <c r="B2862" s="1">
        <v>0.14583333333333334</v>
      </c>
      <c r="C2862" s="3">
        <v>5561</v>
      </c>
      <c r="D2862" t="s">
        <v>6</v>
      </c>
      <c r="E2862">
        <v>3</v>
      </c>
      <c r="F2862" t="s">
        <v>20</v>
      </c>
      <c r="G2862" t="s">
        <v>14</v>
      </c>
      <c r="H2862">
        <v>3</v>
      </c>
      <c r="I2862">
        <v>0</v>
      </c>
      <c r="J2862" s="4">
        <v>16.299999239999998</v>
      </c>
      <c r="K2862" s="4">
        <v>16.299999239999998</v>
      </c>
      <c r="L2862" t="s">
        <v>412</v>
      </c>
      <c r="M2862">
        <v>14</v>
      </c>
    </row>
    <row r="2863" spans="1:13" x14ac:dyDescent="0.25">
      <c r="A2863">
        <v>1002913</v>
      </c>
      <c r="B2863" s="1">
        <v>0.14583333333333334</v>
      </c>
      <c r="C2863" s="3">
        <v>4967</v>
      </c>
      <c r="D2863" t="s">
        <v>6</v>
      </c>
      <c r="E2863">
        <v>3</v>
      </c>
      <c r="F2863" t="s">
        <v>20</v>
      </c>
      <c r="G2863" t="s">
        <v>10</v>
      </c>
      <c r="H2863">
        <v>2</v>
      </c>
      <c r="I2863">
        <v>0</v>
      </c>
      <c r="J2863" s="4">
        <v>27.107982639999999</v>
      </c>
      <c r="K2863" s="4">
        <v>27.107982639999999</v>
      </c>
      <c r="L2863" t="s">
        <v>412</v>
      </c>
      <c r="M2863">
        <v>18</v>
      </c>
    </row>
    <row r="2864" spans="1:13" x14ac:dyDescent="0.25">
      <c r="A2864">
        <v>1002914</v>
      </c>
      <c r="B2864" t="s">
        <v>13</v>
      </c>
      <c r="C2864" s="3">
        <v>919</v>
      </c>
      <c r="D2864" t="s">
        <v>6</v>
      </c>
      <c r="E2864">
        <v>3</v>
      </c>
      <c r="F2864" t="s">
        <v>7</v>
      </c>
      <c r="G2864" t="s">
        <v>8</v>
      </c>
      <c r="H2864">
        <v>1</v>
      </c>
      <c r="I2864">
        <v>0</v>
      </c>
      <c r="J2864" s="4">
        <v>12.399999619999999</v>
      </c>
      <c r="K2864" s="4">
        <v>12.399999619999999</v>
      </c>
      <c r="L2864" t="s">
        <v>413</v>
      </c>
      <c r="M2864">
        <v>0</v>
      </c>
    </row>
    <row r="2865" spans="1:13" x14ac:dyDescent="0.25">
      <c r="A2865">
        <v>1002915</v>
      </c>
      <c r="B2865" s="1">
        <v>0.16666666666666666</v>
      </c>
      <c r="C2865" s="3">
        <v>5001</v>
      </c>
      <c r="D2865" t="s">
        <v>6</v>
      </c>
      <c r="E2865">
        <v>3</v>
      </c>
      <c r="F2865" t="s">
        <v>20</v>
      </c>
      <c r="G2865" t="s">
        <v>14</v>
      </c>
      <c r="H2865">
        <v>1</v>
      </c>
      <c r="I2865">
        <v>0</v>
      </c>
      <c r="J2865" s="4">
        <v>11.19999981</v>
      </c>
      <c r="K2865" s="4">
        <v>11.19999981</v>
      </c>
      <c r="L2865" t="s">
        <v>413</v>
      </c>
      <c r="M2865">
        <v>9</v>
      </c>
    </row>
    <row r="2866" spans="1:13" x14ac:dyDescent="0.25">
      <c r="A2866">
        <v>1002916</v>
      </c>
      <c r="B2866" s="1">
        <v>0.1875</v>
      </c>
      <c r="C2866" s="3">
        <v>4901</v>
      </c>
      <c r="D2866" t="s">
        <v>6</v>
      </c>
      <c r="E2866">
        <v>3</v>
      </c>
      <c r="F2866" t="s">
        <v>20</v>
      </c>
      <c r="G2866" t="s">
        <v>14</v>
      </c>
      <c r="H2866">
        <v>1</v>
      </c>
      <c r="I2866">
        <v>0</v>
      </c>
      <c r="J2866" s="4">
        <v>9.1999998089999995</v>
      </c>
      <c r="K2866" s="4">
        <v>9.1999998089999995</v>
      </c>
      <c r="L2866" t="s">
        <v>501</v>
      </c>
      <c r="M2866">
        <v>19</v>
      </c>
    </row>
    <row r="2867" spans="1:13" x14ac:dyDescent="0.25">
      <c r="A2867">
        <v>1002917</v>
      </c>
      <c r="B2867" s="1">
        <v>0.1875</v>
      </c>
      <c r="C2867" s="3">
        <v>110</v>
      </c>
      <c r="D2867" t="s">
        <v>6</v>
      </c>
      <c r="E2867">
        <v>3</v>
      </c>
      <c r="F2867" t="s">
        <v>20</v>
      </c>
      <c r="G2867" t="s">
        <v>10</v>
      </c>
      <c r="H2867">
        <v>1</v>
      </c>
      <c r="I2867">
        <v>0</v>
      </c>
      <c r="J2867" s="4">
        <v>28.799999239999998</v>
      </c>
      <c r="K2867" s="4">
        <v>28.799999239999998</v>
      </c>
      <c r="L2867" t="s">
        <v>501</v>
      </c>
      <c r="M2867">
        <v>21</v>
      </c>
    </row>
    <row r="2868" spans="1:13" x14ac:dyDescent="0.25">
      <c r="A2868">
        <v>1002918</v>
      </c>
      <c r="B2868" s="1">
        <v>0.1875</v>
      </c>
      <c r="C2868" s="3">
        <v>814</v>
      </c>
      <c r="D2868" t="s">
        <v>6</v>
      </c>
      <c r="E2868">
        <v>3</v>
      </c>
      <c r="F2868" t="s">
        <v>20</v>
      </c>
      <c r="G2868" t="s">
        <v>14</v>
      </c>
      <c r="H2868">
        <v>2</v>
      </c>
      <c r="I2868">
        <v>0</v>
      </c>
      <c r="J2868" s="4">
        <v>19.899999619999999</v>
      </c>
      <c r="K2868" s="4">
        <v>19.899999619999999</v>
      </c>
      <c r="L2868" t="s">
        <v>501</v>
      </c>
      <c r="M2868">
        <v>18</v>
      </c>
    </row>
    <row r="2869" spans="1:13" x14ac:dyDescent="0.25">
      <c r="A2869">
        <v>1002919</v>
      </c>
      <c r="B2869" s="1">
        <v>0.1875</v>
      </c>
      <c r="C2869" s="3">
        <v>736</v>
      </c>
      <c r="D2869" t="s">
        <v>6</v>
      </c>
      <c r="E2869">
        <v>3</v>
      </c>
      <c r="F2869" t="s">
        <v>20</v>
      </c>
      <c r="G2869" t="s">
        <v>14</v>
      </c>
      <c r="H2869">
        <v>3</v>
      </c>
      <c r="I2869">
        <v>0</v>
      </c>
      <c r="J2869" s="4">
        <v>35.400001529999997</v>
      </c>
      <c r="K2869" s="4">
        <v>35.400001529999997</v>
      </c>
      <c r="L2869" t="s">
        <v>501</v>
      </c>
      <c r="M2869">
        <v>13</v>
      </c>
    </row>
    <row r="2870" spans="1:13" x14ac:dyDescent="0.25">
      <c r="A2870">
        <v>1002920</v>
      </c>
      <c r="B2870" s="1">
        <v>0.1875</v>
      </c>
      <c r="C2870" s="3">
        <v>5565</v>
      </c>
      <c r="D2870" t="s">
        <v>6</v>
      </c>
      <c r="E2870">
        <v>3</v>
      </c>
      <c r="F2870" t="s">
        <v>20</v>
      </c>
      <c r="G2870" t="s">
        <v>14</v>
      </c>
      <c r="H2870">
        <v>2</v>
      </c>
      <c r="I2870">
        <v>0</v>
      </c>
      <c r="J2870" s="4">
        <v>7.5999999049999998</v>
      </c>
      <c r="K2870" s="4">
        <v>7.5999999049999998</v>
      </c>
      <c r="L2870" t="s">
        <v>501</v>
      </c>
      <c r="M2870">
        <v>8</v>
      </c>
    </row>
    <row r="2871" spans="1:13" x14ac:dyDescent="0.25">
      <c r="A2871">
        <v>1002921</v>
      </c>
      <c r="B2871" s="1">
        <v>0.22916666666666666</v>
      </c>
      <c r="C2871" s="3">
        <v>5563</v>
      </c>
      <c r="D2871" t="s">
        <v>6</v>
      </c>
      <c r="E2871">
        <v>3</v>
      </c>
      <c r="F2871" t="s">
        <v>20</v>
      </c>
      <c r="G2871" t="s">
        <v>14</v>
      </c>
      <c r="H2871">
        <v>1</v>
      </c>
      <c r="I2871">
        <v>0</v>
      </c>
      <c r="J2871" s="4">
        <v>5.9000000950000002</v>
      </c>
      <c r="K2871" s="4">
        <v>5.9000000950000002</v>
      </c>
      <c r="L2871" t="s">
        <v>650</v>
      </c>
      <c r="M2871">
        <v>19</v>
      </c>
    </row>
    <row r="2872" spans="1:13" x14ac:dyDescent="0.25">
      <c r="A2872">
        <v>1002922</v>
      </c>
      <c r="B2872" s="1">
        <v>0.22916666666666666</v>
      </c>
      <c r="C2872" s="3">
        <v>4968</v>
      </c>
      <c r="D2872" t="s">
        <v>6</v>
      </c>
      <c r="E2872">
        <v>3</v>
      </c>
      <c r="F2872" t="s">
        <v>20</v>
      </c>
      <c r="G2872" t="s">
        <v>10</v>
      </c>
      <c r="H2872">
        <v>1</v>
      </c>
      <c r="I2872">
        <v>0</v>
      </c>
      <c r="J2872" s="4">
        <v>7.6999998090000004</v>
      </c>
      <c r="K2872" s="4">
        <v>7.6999998090000004</v>
      </c>
      <c r="L2872" t="s">
        <v>650</v>
      </c>
      <c r="M2872">
        <v>19</v>
      </c>
    </row>
    <row r="2873" spans="1:13" x14ac:dyDescent="0.25">
      <c r="A2873">
        <v>1002923</v>
      </c>
      <c r="B2873" s="1">
        <v>0.22916666666666666</v>
      </c>
      <c r="C2873" s="3">
        <v>5562</v>
      </c>
      <c r="D2873" t="s">
        <v>6</v>
      </c>
      <c r="E2873">
        <v>3</v>
      </c>
      <c r="F2873" t="s">
        <v>20</v>
      </c>
      <c r="G2873" t="s">
        <v>14</v>
      </c>
      <c r="H2873">
        <v>1</v>
      </c>
      <c r="I2873">
        <v>1</v>
      </c>
      <c r="J2873" s="4">
        <v>9.8000001910000005</v>
      </c>
      <c r="K2873" s="4">
        <v>9.8000001910000005</v>
      </c>
      <c r="L2873" t="s">
        <v>650</v>
      </c>
      <c r="M2873">
        <v>19</v>
      </c>
    </row>
    <row r="2874" spans="1:13" x14ac:dyDescent="0.25">
      <c r="A2874">
        <v>1002924</v>
      </c>
      <c r="B2874" s="1">
        <v>0.27083333333333331</v>
      </c>
      <c r="C2874" s="3">
        <v>4769</v>
      </c>
      <c r="D2874" t="s">
        <v>6</v>
      </c>
      <c r="E2874">
        <v>3</v>
      </c>
      <c r="F2874" t="s">
        <v>20</v>
      </c>
      <c r="G2874" t="s">
        <v>14</v>
      </c>
      <c r="H2874">
        <v>1</v>
      </c>
      <c r="I2874">
        <v>1</v>
      </c>
      <c r="J2874" s="4">
        <v>7.5999999049999998</v>
      </c>
      <c r="K2874" s="4">
        <v>7.5999999049999998</v>
      </c>
      <c r="L2874" t="s">
        <v>414</v>
      </c>
      <c r="M2874">
        <v>29</v>
      </c>
    </row>
    <row r="2875" spans="1:13" x14ac:dyDescent="0.25">
      <c r="A2875">
        <v>1002925</v>
      </c>
      <c r="B2875" s="1">
        <v>0.27083333333333331</v>
      </c>
      <c r="C2875" s="3">
        <v>4638</v>
      </c>
      <c r="D2875" t="s">
        <v>6</v>
      </c>
      <c r="E2875">
        <v>3</v>
      </c>
      <c r="F2875" t="s">
        <v>20</v>
      </c>
      <c r="G2875" t="s">
        <v>14</v>
      </c>
      <c r="H2875">
        <v>2</v>
      </c>
      <c r="I2875">
        <v>0</v>
      </c>
      <c r="J2875" s="4">
        <v>14.80000019</v>
      </c>
      <c r="K2875" s="4">
        <v>14.80000019</v>
      </c>
      <c r="L2875" t="s">
        <v>414</v>
      </c>
      <c r="M2875">
        <v>9</v>
      </c>
    </row>
    <row r="2876" spans="1:13" x14ac:dyDescent="0.25">
      <c r="A2876">
        <v>1002926</v>
      </c>
      <c r="B2876" s="1">
        <v>0.27083333333333331</v>
      </c>
      <c r="C2876" s="3">
        <v>4637</v>
      </c>
      <c r="D2876" t="s">
        <v>6</v>
      </c>
      <c r="E2876">
        <v>3</v>
      </c>
      <c r="F2876" t="s">
        <v>20</v>
      </c>
      <c r="G2876" t="s">
        <v>14</v>
      </c>
      <c r="H2876">
        <v>2</v>
      </c>
      <c r="I2876">
        <v>0</v>
      </c>
      <c r="J2876" s="4">
        <v>15.600000380000001</v>
      </c>
      <c r="K2876" s="4">
        <v>15.600000380000001</v>
      </c>
      <c r="L2876" t="s">
        <v>414</v>
      </c>
      <c r="M2876">
        <v>13</v>
      </c>
    </row>
    <row r="2877" spans="1:13" x14ac:dyDescent="0.25">
      <c r="A2877">
        <v>1002927</v>
      </c>
      <c r="B2877" s="1">
        <v>0.29166666666666669</v>
      </c>
      <c r="C2877" s="3">
        <v>5001</v>
      </c>
      <c r="D2877" t="s">
        <v>6</v>
      </c>
      <c r="E2877">
        <v>3</v>
      </c>
      <c r="F2877" t="s">
        <v>20</v>
      </c>
      <c r="G2877" t="s">
        <v>14</v>
      </c>
      <c r="H2877">
        <v>1</v>
      </c>
      <c r="I2877">
        <v>0</v>
      </c>
      <c r="J2877" s="4">
        <v>5.5817980770000002</v>
      </c>
      <c r="K2877" s="4">
        <v>5.5817980770000002</v>
      </c>
      <c r="L2877" t="s">
        <v>508</v>
      </c>
      <c r="M2877">
        <v>18</v>
      </c>
    </row>
    <row r="2878" spans="1:13" x14ac:dyDescent="0.25">
      <c r="A2878">
        <v>1002928</v>
      </c>
      <c r="B2878" s="1">
        <v>0.3125</v>
      </c>
      <c r="C2878" s="3">
        <v>4967</v>
      </c>
      <c r="D2878" t="s">
        <v>6</v>
      </c>
      <c r="E2878">
        <v>3</v>
      </c>
      <c r="F2878" t="s">
        <v>20</v>
      </c>
      <c r="G2878" t="s">
        <v>14</v>
      </c>
      <c r="H2878">
        <v>1</v>
      </c>
      <c r="I2878">
        <v>0</v>
      </c>
      <c r="J2878" s="4">
        <v>10.943444250000001</v>
      </c>
      <c r="K2878" s="4">
        <v>10.943444250000001</v>
      </c>
      <c r="L2878" t="s">
        <v>670</v>
      </c>
      <c r="M2878">
        <v>11</v>
      </c>
    </row>
    <row r="2879" spans="1:13" x14ac:dyDescent="0.25">
      <c r="A2879">
        <v>1002929</v>
      </c>
      <c r="B2879" s="1">
        <v>0.3125</v>
      </c>
      <c r="C2879" s="3">
        <v>4769</v>
      </c>
      <c r="D2879" t="s">
        <v>6</v>
      </c>
      <c r="E2879">
        <v>3</v>
      </c>
      <c r="F2879" t="s">
        <v>20</v>
      </c>
      <c r="G2879" t="s">
        <v>14</v>
      </c>
      <c r="H2879">
        <v>1</v>
      </c>
      <c r="I2879">
        <v>0</v>
      </c>
      <c r="J2879" s="4">
        <v>27.926403050000001</v>
      </c>
      <c r="K2879" s="4">
        <v>27.926403050000001</v>
      </c>
      <c r="L2879" t="s">
        <v>670</v>
      </c>
      <c r="M2879">
        <v>44</v>
      </c>
    </row>
    <row r="2880" spans="1:13" x14ac:dyDescent="0.25">
      <c r="A2880">
        <v>1002930</v>
      </c>
      <c r="B2880" s="1">
        <v>0.47916666666666669</v>
      </c>
      <c r="C2880" s="3">
        <v>5165</v>
      </c>
      <c r="D2880" t="s">
        <v>6</v>
      </c>
      <c r="E2880">
        <v>3</v>
      </c>
      <c r="F2880" t="s">
        <v>7</v>
      </c>
      <c r="G2880" t="s">
        <v>8</v>
      </c>
      <c r="H2880">
        <v>2</v>
      </c>
      <c r="I2880">
        <v>0</v>
      </c>
      <c r="J2880" s="4">
        <v>9.5</v>
      </c>
      <c r="K2880" s="4">
        <v>9.5</v>
      </c>
      <c r="L2880" t="s">
        <v>651</v>
      </c>
      <c r="M2880">
        <v>0</v>
      </c>
    </row>
    <row r="2881" spans="1:13" x14ac:dyDescent="0.25">
      <c r="A2881">
        <v>1002931</v>
      </c>
      <c r="B2881" s="1">
        <v>0.47916666666666669</v>
      </c>
      <c r="C2881" s="3">
        <v>5330</v>
      </c>
      <c r="D2881" t="s">
        <v>6</v>
      </c>
      <c r="E2881">
        <v>3</v>
      </c>
      <c r="F2881" t="s">
        <v>7</v>
      </c>
      <c r="G2881" t="s">
        <v>8</v>
      </c>
      <c r="H2881">
        <v>1</v>
      </c>
      <c r="I2881">
        <v>0</v>
      </c>
      <c r="J2881" s="4">
        <v>19.59325218</v>
      </c>
      <c r="K2881" s="4">
        <v>19.59325218</v>
      </c>
      <c r="L2881" t="s">
        <v>651</v>
      </c>
      <c r="M2881">
        <v>0</v>
      </c>
    </row>
    <row r="2882" spans="1:13" x14ac:dyDescent="0.25">
      <c r="A2882">
        <v>1002932</v>
      </c>
      <c r="B2882" s="1">
        <v>0.52083333333333337</v>
      </c>
      <c r="C2882" s="3">
        <v>5565</v>
      </c>
      <c r="D2882" t="s">
        <v>6</v>
      </c>
      <c r="E2882">
        <v>3</v>
      </c>
      <c r="F2882" t="s">
        <v>7</v>
      </c>
      <c r="G2882" t="s">
        <v>8</v>
      </c>
      <c r="H2882">
        <v>1</v>
      </c>
      <c r="I2882">
        <v>1</v>
      </c>
      <c r="J2882" s="4">
        <v>8.3313674930000001</v>
      </c>
      <c r="K2882" s="4">
        <v>8.3313674930000001</v>
      </c>
      <c r="L2882" t="s">
        <v>667</v>
      </c>
      <c r="M2882">
        <v>0</v>
      </c>
    </row>
    <row r="2883" spans="1:13" x14ac:dyDescent="0.25">
      <c r="A2883">
        <v>1002933</v>
      </c>
      <c r="B2883" s="1">
        <v>0.52083333333333337</v>
      </c>
      <c r="C2883" s="3">
        <v>919</v>
      </c>
      <c r="D2883" t="s">
        <v>6</v>
      </c>
      <c r="E2883">
        <v>3</v>
      </c>
      <c r="F2883" t="s">
        <v>7</v>
      </c>
      <c r="G2883" t="s">
        <v>8</v>
      </c>
      <c r="H2883">
        <v>1</v>
      </c>
      <c r="I2883">
        <v>0</v>
      </c>
      <c r="J2883" s="4">
        <v>20.669818880000001</v>
      </c>
      <c r="K2883" s="4">
        <v>20.669818880000001</v>
      </c>
      <c r="L2883" t="s">
        <v>667</v>
      </c>
      <c r="M2883">
        <v>0</v>
      </c>
    </row>
    <row r="2884" spans="1:13" x14ac:dyDescent="0.25">
      <c r="A2884">
        <v>1002934</v>
      </c>
      <c r="B2884" s="1">
        <v>0.52083333333333337</v>
      </c>
      <c r="C2884" s="3">
        <v>2096</v>
      </c>
      <c r="D2884" t="s">
        <v>6</v>
      </c>
      <c r="E2884">
        <v>3</v>
      </c>
      <c r="F2884" t="s">
        <v>7</v>
      </c>
      <c r="G2884" t="s">
        <v>8</v>
      </c>
      <c r="H2884">
        <v>1</v>
      </c>
      <c r="I2884">
        <v>1</v>
      </c>
      <c r="J2884" s="4">
        <v>22.799999239999998</v>
      </c>
      <c r="K2884" s="4">
        <v>22.799999239999998</v>
      </c>
      <c r="L2884" t="s">
        <v>667</v>
      </c>
      <c r="M2884">
        <v>0</v>
      </c>
    </row>
    <row r="2885" spans="1:13" x14ac:dyDescent="0.25">
      <c r="A2885">
        <v>1002935</v>
      </c>
      <c r="B2885" s="1">
        <v>0.52083333333333337</v>
      </c>
      <c r="C2885" s="3">
        <v>4835</v>
      </c>
      <c r="D2885" t="s">
        <v>6</v>
      </c>
      <c r="E2885">
        <v>3</v>
      </c>
      <c r="F2885" t="s">
        <v>7</v>
      </c>
      <c r="G2885" t="s">
        <v>8</v>
      </c>
      <c r="H2885">
        <v>2</v>
      </c>
      <c r="I2885">
        <v>1</v>
      </c>
      <c r="J2885" s="4">
        <v>13.561596870000001</v>
      </c>
      <c r="K2885" s="4">
        <v>13.561596870000001</v>
      </c>
      <c r="L2885" t="s">
        <v>667</v>
      </c>
      <c r="M2885">
        <v>0</v>
      </c>
    </row>
    <row r="2886" spans="1:13" x14ac:dyDescent="0.25">
      <c r="A2886">
        <v>1002936</v>
      </c>
      <c r="B2886" s="1">
        <v>0.52083333333333337</v>
      </c>
      <c r="C2886" s="3">
        <v>906</v>
      </c>
      <c r="D2886" t="s">
        <v>6</v>
      </c>
      <c r="E2886">
        <v>3</v>
      </c>
      <c r="F2886" t="s">
        <v>7</v>
      </c>
      <c r="G2886" t="s">
        <v>14</v>
      </c>
      <c r="H2886">
        <v>2</v>
      </c>
      <c r="I2886">
        <v>0</v>
      </c>
      <c r="J2886" s="4">
        <v>5.2415342330000003</v>
      </c>
      <c r="K2886" s="4">
        <v>5.2415342330000003</v>
      </c>
      <c r="L2886" t="s">
        <v>667</v>
      </c>
      <c r="M2886">
        <v>124</v>
      </c>
    </row>
    <row r="2887" spans="1:13" x14ac:dyDescent="0.25">
      <c r="A2887">
        <v>1002937</v>
      </c>
      <c r="B2887" s="1">
        <v>0.5</v>
      </c>
      <c r="C2887" s="3">
        <v>5297</v>
      </c>
      <c r="D2887" t="s">
        <v>6</v>
      </c>
      <c r="E2887">
        <v>3</v>
      </c>
      <c r="F2887" t="s">
        <v>7</v>
      </c>
      <c r="G2887" t="s">
        <v>8</v>
      </c>
      <c r="H2887">
        <v>3</v>
      </c>
      <c r="I2887">
        <v>0</v>
      </c>
      <c r="J2887" s="4">
        <v>14.483172420000001</v>
      </c>
      <c r="K2887" s="4">
        <v>14.483172420000001</v>
      </c>
      <c r="L2887" t="s">
        <v>422</v>
      </c>
      <c r="M2887">
        <v>0</v>
      </c>
    </row>
    <row r="2888" spans="1:13" x14ac:dyDescent="0.25">
      <c r="A2888">
        <v>1002938</v>
      </c>
      <c r="B2888" s="1">
        <v>0.5</v>
      </c>
      <c r="C2888" s="3">
        <v>1140</v>
      </c>
      <c r="D2888" t="s">
        <v>6</v>
      </c>
      <c r="E2888">
        <v>3</v>
      </c>
      <c r="F2888" t="s">
        <v>7</v>
      </c>
      <c r="G2888" t="s">
        <v>14</v>
      </c>
      <c r="H2888">
        <v>3</v>
      </c>
      <c r="I2888">
        <v>0</v>
      </c>
      <c r="J2888" s="4">
        <v>4.8557276729999996</v>
      </c>
      <c r="K2888" s="4">
        <v>4.8557276729999996</v>
      </c>
      <c r="L2888" t="s">
        <v>422</v>
      </c>
      <c r="M2888">
        <v>4</v>
      </c>
    </row>
    <row r="2889" spans="1:13" x14ac:dyDescent="0.25">
      <c r="A2889">
        <v>1002939</v>
      </c>
      <c r="B2889" s="1">
        <v>0.5</v>
      </c>
      <c r="C2889" s="3">
        <v>4868</v>
      </c>
      <c r="D2889" t="s">
        <v>6</v>
      </c>
      <c r="E2889">
        <v>3</v>
      </c>
      <c r="F2889" t="s">
        <v>7</v>
      </c>
      <c r="G2889" t="s">
        <v>8</v>
      </c>
      <c r="H2889">
        <v>1</v>
      </c>
      <c r="I2889">
        <v>0</v>
      </c>
      <c r="J2889" s="4">
        <v>15.4311924</v>
      </c>
      <c r="K2889" s="4">
        <v>15.4311924</v>
      </c>
      <c r="L2889" t="s">
        <v>422</v>
      </c>
      <c r="M2889">
        <v>0</v>
      </c>
    </row>
    <row r="2890" spans="1:13" x14ac:dyDescent="0.25">
      <c r="A2890">
        <v>1002940</v>
      </c>
      <c r="B2890" s="1">
        <v>0.5</v>
      </c>
      <c r="C2890" s="3">
        <v>5363</v>
      </c>
      <c r="D2890" t="s">
        <v>6</v>
      </c>
      <c r="E2890">
        <v>3</v>
      </c>
      <c r="F2890" t="s">
        <v>7</v>
      </c>
      <c r="G2890" t="s">
        <v>8</v>
      </c>
      <c r="H2890">
        <v>2</v>
      </c>
      <c r="I2890">
        <v>1</v>
      </c>
      <c r="J2890" s="4">
        <v>9</v>
      </c>
      <c r="K2890" s="4">
        <v>9</v>
      </c>
      <c r="L2890" t="s">
        <v>422</v>
      </c>
      <c r="M2890">
        <v>0</v>
      </c>
    </row>
    <row r="2891" spans="1:13" x14ac:dyDescent="0.25">
      <c r="A2891">
        <v>1002941</v>
      </c>
      <c r="B2891" s="1">
        <v>0.5</v>
      </c>
      <c r="C2891" s="3">
        <v>4901</v>
      </c>
      <c r="D2891" t="s">
        <v>6</v>
      </c>
      <c r="E2891">
        <v>3</v>
      </c>
      <c r="F2891" t="s">
        <v>7</v>
      </c>
      <c r="G2891" t="s">
        <v>8</v>
      </c>
      <c r="H2891">
        <v>1</v>
      </c>
      <c r="I2891">
        <v>2</v>
      </c>
      <c r="J2891" s="4">
        <v>10.5</v>
      </c>
      <c r="K2891" s="4">
        <v>10.5</v>
      </c>
      <c r="L2891" t="s">
        <v>422</v>
      </c>
      <c r="M2891">
        <v>0</v>
      </c>
    </row>
    <row r="2892" spans="1:13" x14ac:dyDescent="0.25">
      <c r="A2892">
        <v>1002942</v>
      </c>
      <c r="B2892" s="1">
        <v>0.5</v>
      </c>
      <c r="C2892" s="3">
        <v>5564</v>
      </c>
      <c r="D2892" t="s">
        <v>6</v>
      </c>
      <c r="E2892">
        <v>3</v>
      </c>
      <c r="F2892" t="s">
        <v>7</v>
      </c>
      <c r="G2892" t="s">
        <v>8</v>
      </c>
      <c r="H2892">
        <v>3</v>
      </c>
      <c r="I2892">
        <v>0</v>
      </c>
      <c r="J2892" s="4">
        <v>22.111467359999999</v>
      </c>
      <c r="K2892" s="4">
        <v>22.111467359999999</v>
      </c>
      <c r="L2892" t="s">
        <v>422</v>
      </c>
      <c r="M2892">
        <v>0</v>
      </c>
    </row>
    <row r="2893" spans="1:13" x14ac:dyDescent="0.25">
      <c r="A2893">
        <v>1002943</v>
      </c>
      <c r="B2893" s="1">
        <v>0.5</v>
      </c>
      <c r="C2893" s="3">
        <v>816</v>
      </c>
      <c r="D2893" t="s">
        <v>6</v>
      </c>
      <c r="E2893">
        <v>3</v>
      </c>
      <c r="F2893" t="s">
        <v>7</v>
      </c>
      <c r="G2893" t="s">
        <v>8</v>
      </c>
      <c r="H2893">
        <v>2</v>
      </c>
      <c r="I2893">
        <v>0</v>
      </c>
      <c r="J2893" s="4">
        <v>19.31361961</v>
      </c>
      <c r="K2893" s="4">
        <v>19.31361961</v>
      </c>
      <c r="L2893" t="s">
        <v>422</v>
      </c>
      <c r="M2893">
        <v>0</v>
      </c>
    </row>
    <row r="2894" spans="1:13" x14ac:dyDescent="0.25">
      <c r="A2894">
        <v>1002944</v>
      </c>
      <c r="B2894" s="1">
        <v>0.5</v>
      </c>
      <c r="C2894" s="3">
        <v>4736</v>
      </c>
      <c r="D2894" t="s">
        <v>6</v>
      </c>
      <c r="E2894">
        <v>3</v>
      </c>
      <c r="F2894" t="s">
        <v>7</v>
      </c>
      <c r="G2894" t="s">
        <v>8</v>
      </c>
      <c r="H2894">
        <v>2</v>
      </c>
      <c r="I2894">
        <v>0</v>
      </c>
      <c r="J2894" s="4">
        <v>7.5265355109999996</v>
      </c>
      <c r="K2894" s="4">
        <v>7.5265355109999996</v>
      </c>
      <c r="L2894" t="s">
        <v>422</v>
      </c>
      <c r="M2894">
        <v>0</v>
      </c>
    </row>
    <row r="2895" spans="1:13" x14ac:dyDescent="0.25">
      <c r="A2895">
        <v>1002945</v>
      </c>
      <c r="B2895" s="1">
        <v>0.5</v>
      </c>
      <c r="C2895" s="3">
        <v>5366</v>
      </c>
      <c r="D2895" t="s">
        <v>6</v>
      </c>
      <c r="E2895">
        <v>3</v>
      </c>
      <c r="F2895" t="s">
        <v>7</v>
      </c>
      <c r="G2895" t="s">
        <v>8</v>
      </c>
      <c r="H2895">
        <v>2</v>
      </c>
      <c r="I2895">
        <v>0</v>
      </c>
      <c r="J2895" s="4">
        <v>18.7967701</v>
      </c>
      <c r="K2895" s="4">
        <v>18.7967701</v>
      </c>
      <c r="L2895" t="s">
        <v>422</v>
      </c>
      <c r="M2895">
        <v>0</v>
      </c>
    </row>
    <row r="2896" spans="1:13" x14ac:dyDescent="0.25">
      <c r="A2896">
        <v>1002946</v>
      </c>
      <c r="B2896" s="1">
        <v>0.5</v>
      </c>
      <c r="C2896" s="3">
        <v>4968</v>
      </c>
      <c r="D2896" t="s">
        <v>6</v>
      </c>
      <c r="E2896">
        <v>3</v>
      </c>
      <c r="F2896" t="s">
        <v>7</v>
      </c>
      <c r="G2896" t="s">
        <v>8</v>
      </c>
      <c r="H2896">
        <v>3</v>
      </c>
      <c r="I2896">
        <v>0</v>
      </c>
      <c r="J2896" s="4">
        <v>11.15046501</v>
      </c>
      <c r="K2896" s="4">
        <v>11.15046501</v>
      </c>
      <c r="L2896" t="s">
        <v>422</v>
      </c>
      <c r="M2896">
        <v>0</v>
      </c>
    </row>
    <row r="2897" spans="1:13" x14ac:dyDescent="0.25">
      <c r="A2897">
        <v>1002947</v>
      </c>
      <c r="B2897" s="1">
        <v>0.5</v>
      </c>
      <c r="C2897" s="3">
        <v>5561</v>
      </c>
      <c r="D2897" t="s">
        <v>6</v>
      </c>
      <c r="E2897">
        <v>3</v>
      </c>
      <c r="F2897" t="s">
        <v>7</v>
      </c>
      <c r="G2897" t="s">
        <v>8</v>
      </c>
      <c r="H2897">
        <v>3</v>
      </c>
      <c r="I2897">
        <v>0</v>
      </c>
      <c r="J2897" s="4">
        <v>6.8000001909999996</v>
      </c>
      <c r="K2897" s="4">
        <v>6.8000001909999996</v>
      </c>
      <c r="L2897" t="s">
        <v>422</v>
      </c>
      <c r="M2897">
        <v>0</v>
      </c>
    </row>
    <row r="2898" spans="1:13" x14ac:dyDescent="0.25">
      <c r="A2898">
        <v>1002948</v>
      </c>
      <c r="B2898" s="1">
        <v>0.5</v>
      </c>
      <c r="C2898" s="3">
        <v>4967</v>
      </c>
      <c r="D2898" t="s">
        <v>6</v>
      </c>
      <c r="E2898">
        <v>3</v>
      </c>
      <c r="F2898" t="s">
        <v>7</v>
      </c>
      <c r="G2898" t="s">
        <v>14</v>
      </c>
      <c r="H2898">
        <v>2</v>
      </c>
      <c r="I2898">
        <v>0</v>
      </c>
      <c r="J2898" s="4">
        <v>15.86996746</v>
      </c>
      <c r="K2898" s="4">
        <v>15.86996746</v>
      </c>
      <c r="L2898" t="s">
        <v>422</v>
      </c>
      <c r="M2898">
        <v>54</v>
      </c>
    </row>
    <row r="2899" spans="1:13" x14ac:dyDescent="0.25">
      <c r="A2899">
        <v>1002949</v>
      </c>
      <c r="B2899" s="1">
        <v>0.5</v>
      </c>
      <c r="C2899" s="3">
        <v>5099</v>
      </c>
      <c r="D2899" t="s">
        <v>6</v>
      </c>
      <c r="E2899">
        <v>3</v>
      </c>
      <c r="F2899" t="s">
        <v>7</v>
      </c>
      <c r="G2899" t="s">
        <v>8</v>
      </c>
      <c r="H2899">
        <v>1</v>
      </c>
      <c r="I2899">
        <v>1</v>
      </c>
      <c r="J2899" s="4">
        <v>10.71268845</v>
      </c>
      <c r="K2899" s="4">
        <v>10.71268845</v>
      </c>
      <c r="L2899" t="s">
        <v>422</v>
      </c>
      <c r="M2899">
        <v>0</v>
      </c>
    </row>
    <row r="2900" spans="1:13" x14ac:dyDescent="0.25">
      <c r="A2900">
        <v>1002950</v>
      </c>
      <c r="B2900" s="1">
        <v>0.5</v>
      </c>
      <c r="C2900" s="3">
        <v>910</v>
      </c>
      <c r="D2900" t="s">
        <v>6</v>
      </c>
      <c r="E2900">
        <v>3</v>
      </c>
      <c r="F2900" t="s">
        <v>7</v>
      </c>
      <c r="G2900" t="s">
        <v>8</v>
      </c>
      <c r="H2900">
        <v>2</v>
      </c>
      <c r="I2900">
        <v>1</v>
      </c>
      <c r="J2900" s="4">
        <v>9.6000003809999992</v>
      </c>
      <c r="K2900" s="4">
        <v>9.6000003809999992</v>
      </c>
      <c r="L2900" t="s">
        <v>422</v>
      </c>
      <c r="M2900">
        <v>0</v>
      </c>
    </row>
    <row r="2901" spans="1:13" x14ac:dyDescent="0.25">
      <c r="A2901">
        <v>1002951</v>
      </c>
      <c r="B2901" s="1">
        <v>0.5</v>
      </c>
      <c r="C2901" s="3">
        <v>911</v>
      </c>
      <c r="D2901" t="s">
        <v>6</v>
      </c>
      <c r="E2901">
        <v>3</v>
      </c>
      <c r="F2901" t="s">
        <v>7</v>
      </c>
      <c r="G2901" t="s">
        <v>8</v>
      </c>
      <c r="H2901">
        <v>2</v>
      </c>
      <c r="I2901">
        <v>1</v>
      </c>
      <c r="J2901" s="4">
        <v>9.6000003809999992</v>
      </c>
      <c r="K2901" s="4">
        <v>9.6000003809999992</v>
      </c>
      <c r="L2901" t="s">
        <v>422</v>
      </c>
      <c r="M2901">
        <v>0</v>
      </c>
    </row>
    <row r="2902" spans="1:13" x14ac:dyDescent="0.25">
      <c r="A2902">
        <v>1002952</v>
      </c>
      <c r="B2902" s="1">
        <v>0.45833333333333331</v>
      </c>
      <c r="C2902" s="3">
        <v>5563</v>
      </c>
      <c r="D2902" t="s">
        <v>6</v>
      </c>
      <c r="E2902">
        <v>3</v>
      </c>
      <c r="F2902" t="s">
        <v>7</v>
      </c>
      <c r="G2902" t="s">
        <v>10</v>
      </c>
      <c r="H2902">
        <v>1</v>
      </c>
      <c r="I2902">
        <v>0</v>
      </c>
      <c r="J2902" s="4">
        <v>26.700000760000002</v>
      </c>
      <c r="K2902" s="4">
        <v>26.700000760000002</v>
      </c>
      <c r="L2902" t="s">
        <v>423</v>
      </c>
      <c r="M2902">
        <v>36</v>
      </c>
    </row>
    <row r="2903" spans="1:13" x14ac:dyDescent="0.25">
      <c r="A2903">
        <v>1002953</v>
      </c>
      <c r="B2903" s="1">
        <v>0.5625</v>
      </c>
      <c r="C2903" s="3">
        <v>5562</v>
      </c>
      <c r="D2903" t="s">
        <v>6</v>
      </c>
      <c r="E2903">
        <v>3</v>
      </c>
      <c r="F2903" t="s">
        <v>7</v>
      </c>
      <c r="G2903" t="s">
        <v>8</v>
      </c>
      <c r="H2903">
        <v>1</v>
      </c>
      <c r="I2903">
        <v>0</v>
      </c>
      <c r="J2903" s="4">
        <v>4.5999999049999998</v>
      </c>
      <c r="K2903" s="4">
        <v>4.5999999049999998</v>
      </c>
      <c r="L2903" t="s">
        <v>513</v>
      </c>
      <c r="M2903">
        <v>0</v>
      </c>
    </row>
    <row r="2904" spans="1:13" x14ac:dyDescent="0.25">
      <c r="A2904">
        <v>1002954</v>
      </c>
      <c r="B2904" s="1">
        <v>0.58333333333333337</v>
      </c>
      <c r="C2904" s="3">
        <v>4638</v>
      </c>
      <c r="D2904" t="s">
        <v>6</v>
      </c>
      <c r="E2904">
        <v>3</v>
      </c>
      <c r="F2904" t="s">
        <v>7</v>
      </c>
      <c r="G2904" t="s">
        <v>8</v>
      </c>
      <c r="H2904">
        <v>0</v>
      </c>
      <c r="I2904">
        <v>2</v>
      </c>
      <c r="J2904" s="4">
        <v>14.100000380000001</v>
      </c>
      <c r="K2904" s="4">
        <v>14.100000380000001</v>
      </c>
      <c r="L2904" t="s">
        <v>425</v>
      </c>
      <c r="M2904">
        <v>0</v>
      </c>
    </row>
    <row r="2905" spans="1:13" x14ac:dyDescent="0.25">
      <c r="A2905">
        <v>1002955</v>
      </c>
      <c r="B2905" s="1">
        <v>0.58333333333333337</v>
      </c>
      <c r="C2905" s="3">
        <v>4637</v>
      </c>
      <c r="D2905" t="s">
        <v>6</v>
      </c>
      <c r="E2905">
        <v>3</v>
      </c>
      <c r="F2905" t="s">
        <v>7</v>
      </c>
      <c r="G2905" t="s">
        <v>8</v>
      </c>
      <c r="H2905">
        <v>1</v>
      </c>
      <c r="I2905">
        <v>0</v>
      </c>
      <c r="J2905" s="4">
        <v>13.491659159999999</v>
      </c>
      <c r="K2905" s="4">
        <v>13.491659159999999</v>
      </c>
      <c r="L2905" t="s">
        <v>425</v>
      </c>
      <c r="M2905">
        <v>0</v>
      </c>
    </row>
    <row r="2906" spans="1:13" x14ac:dyDescent="0.25">
      <c r="A2906">
        <v>1002956</v>
      </c>
      <c r="B2906" s="1">
        <v>0.58333333333333337</v>
      </c>
      <c r="C2906" s="3">
        <v>5000</v>
      </c>
      <c r="D2906" t="s">
        <v>6</v>
      </c>
      <c r="E2906">
        <v>3</v>
      </c>
      <c r="F2906" t="s">
        <v>7</v>
      </c>
      <c r="G2906" t="s">
        <v>14</v>
      </c>
      <c r="H2906">
        <v>1</v>
      </c>
      <c r="I2906">
        <v>0</v>
      </c>
      <c r="J2906" s="4">
        <v>21.318641660000001</v>
      </c>
      <c r="K2906" s="4">
        <v>21.318641660000001</v>
      </c>
      <c r="L2906" t="s">
        <v>425</v>
      </c>
      <c r="M2906">
        <v>56</v>
      </c>
    </row>
    <row r="2907" spans="1:13" x14ac:dyDescent="0.25">
      <c r="A2907">
        <v>1002957</v>
      </c>
      <c r="B2907" s="1">
        <v>0.60416666666666663</v>
      </c>
      <c r="C2907" s="3">
        <v>920</v>
      </c>
      <c r="D2907" t="s">
        <v>6</v>
      </c>
      <c r="E2907">
        <v>3</v>
      </c>
      <c r="F2907" t="s">
        <v>7</v>
      </c>
      <c r="G2907" t="s">
        <v>8</v>
      </c>
      <c r="H2907">
        <v>1</v>
      </c>
      <c r="I2907">
        <v>0</v>
      </c>
      <c r="J2907" s="4">
        <v>10.399999619999999</v>
      </c>
      <c r="K2907" s="4">
        <v>10.399999619999999</v>
      </c>
      <c r="L2907" t="s">
        <v>426</v>
      </c>
      <c r="M2907">
        <v>0</v>
      </c>
    </row>
    <row r="2908" spans="1:13" x14ac:dyDescent="0.25">
      <c r="A2908">
        <v>1002958</v>
      </c>
      <c r="B2908" s="1">
        <v>0.60416666666666663</v>
      </c>
      <c r="C2908" s="3">
        <v>911</v>
      </c>
      <c r="D2908" t="s">
        <v>6</v>
      </c>
      <c r="E2908">
        <v>3</v>
      </c>
      <c r="F2908" t="s">
        <v>7</v>
      </c>
      <c r="G2908" t="s">
        <v>8</v>
      </c>
      <c r="H2908">
        <v>1</v>
      </c>
      <c r="I2908">
        <v>0</v>
      </c>
      <c r="J2908" s="4">
        <v>8.8000001910000005</v>
      </c>
      <c r="K2908" s="4">
        <v>8.8000001910000005</v>
      </c>
      <c r="L2908" t="s">
        <v>426</v>
      </c>
      <c r="M2908">
        <v>0</v>
      </c>
    </row>
    <row r="2909" spans="1:13" x14ac:dyDescent="0.25">
      <c r="A2909">
        <v>1002959</v>
      </c>
      <c r="B2909" s="1">
        <v>0.60416666666666663</v>
      </c>
      <c r="C2909" s="3">
        <v>914</v>
      </c>
      <c r="D2909" t="s">
        <v>6</v>
      </c>
      <c r="E2909">
        <v>3</v>
      </c>
      <c r="F2909" t="s">
        <v>7</v>
      </c>
      <c r="G2909" t="s">
        <v>8</v>
      </c>
      <c r="H2909">
        <v>1</v>
      </c>
      <c r="I2909">
        <v>0</v>
      </c>
      <c r="J2909" s="4">
        <v>11.600000380000001</v>
      </c>
      <c r="K2909" s="4">
        <v>11.600000380000001</v>
      </c>
      <c r="L2909" t="s">
        <v>426</v>
      </c>
      <c r="M2909">
        <v>0</v>
      </c>
    </row>
    <row r="2910" spans="1:13" x14ac:dyDescent="0.25">
      <c r="A2910">
        <v>1002960</v>
      </c>
      <c r="B2910" s="1">
        <v>0.60416666666666663</v>
      </c>
      <c r="C2910" s="3">
        <v>918</v>
      </c>
      <c r="D2910" t="s">
        <v>6</v>
      </c>
      <c r="E2910">
        <v>3</v>
      </c>
      <c r="F2910" t="s">
        <v>7</v>
      </c>
      <c r="G2910" t="s">
        <v>8</v>
      </c>
      <c r="H2910">
        <v>1</v>
      </c>
      <c r="I2910">
        <v>0</v>
      </c>
      <c r="J2910" s="4">
        <v>9.5</v>
      </c>
      <c r="K2910" s="4">
        <v>9.5</v>
      </c>
      <c r="L2910" t="s">
        <v>426</v>
      </c>
      <c r="M2910">
        <v>0</v>
      </c>
    </row>
    <row r="2911" spans="1:13" x14ac:dyDescent="0.25">
      <c r="A2911">
        <v>1002961</v>
      </c>
      <c r="B2911" s="1">
        <v>0.64583333333333337</v>
      </c>
      <c r="C2911" s="3">
        <v>4769</v>
      </c>
      <c r="D2911" t="s">
        <v>6</v>
      </c>
      <c r="E2911">
        <v>3</v>
      </c>
      <c r="F2911" t="s">
        <v>7</v>
      </c>
      <c r="G2911" t="s">
        <v>8</v>
      </c>
      <c r="H2911">
        <v>1</v>
      </c>
      <c r="I2911">
        <v>0</v>
      </c>
      <c r="J2911" s="4">
        <v>3.2129893300000001</v>
      </c>
      <c r="K2911" s="4">
        <v>3.2129893300000001</v>
      </c>
      <c r="L2911" t="s">
        <v>514</v>
      </c>
      <c r="M2911">
        <v>0</v>
      </c>
    </row>
    <row r="2912" spans="1:13" x14ac:dyDescent="0.25">
      <c r="A2912">
        <v>1002962</v>
      </c>
      <c r="B2912" s="1">
        <v>0.60416666666666663</v>
      </c>
      <c r="C2912" s="3">
        <v>1139</v>
      </c>
      <c r="D2912" t="s">
        <v>6</v>
      </c>
      <c r="E2912">
        <v>3</v>
      </c>
      <c r="F2912" t="s">
        <v>7</v>
      </c>
      <c r="G2912" t="s">
        <v>8</v>
      </c>
      <c r="H2912">
        <v>1</v>
      </c>
      <c r="I2912">
        <v>0</v>
      </c>
      <c r="J2912" s="4">
        <v>18.399999619999999</v>
      </c>
      <c r="K2912" s="4">
        <v>18.399999619999999</v>
      </c>
      <c r="L2912" t="s">
        <v>426</v>
      </c>
      <c r="M2912">
        <v>0</v>
      </c>
    </row>
    <row r="2913" spans="1:13" x14ac:dyDescent="0.25">
      <c r="A2913">
        <v>1002963</v>
      </c>
      <c r="B2913" t="s">
        <v>13</v>
      </c>
      <c r="C2913" s="3">
        <v>910</v>
      </c>
      <c r="D2913" t="s">
        <v>6</v>
      </c>
      <c r="E2913">
        <v>3</v>
      </c>
      <c r="F2913" t="s">
        <v>20</v>
      </c>
      <c r="G2913" t="s">
        <v>8</v>
      </c>
      <c r="H2913">
        <v>0</v>
      </c>
      <c r="I2913">
        <v>1</v>
      </c>
      <c r="J2913" s="4">
        <v>7</v>
      </c>
      <c r="K2913" s="4">
        <v>7</v>
      </c>
      <c r="L2913" t="s">
        <v>424</v>
      </c>
      <c r="M2913">
        <v>31093</v>
      </c>
    </row>
    <row r="2914" spans="1:13" x14ac:dyDescent="0.25">
      <c r="A2914">
        <v>1002964</v>
      </c>
      <c r="B2914" s="1">
        <v>0.66666666666666663</v>
      </c>
      <c r="C2914" s="3">
        <v>4835</v>
      </c>
      <c r="D2914" t="s">
        <v>6</v>
      </c>
      <c r="E2914">
        <v>3</v>
      </c>
      <c r="F2914" t="s">
        <v>7</v>
      </c>
      <c r="G2914" t="s">
        <v>10</v>
      </c>
      <c r="H2914">
        <v>2</v>
      </c>
      <c r="I2914">
        <v>0</v>
      </c>
      <c r="J2914" s="4">
        <v>11.701976780000001</v>
      </c>
      <c r="K2914" s="4">
        <v>11.701976780000001</v>
      </c>
      <c r="L2914" t="s">
        <v>430</v>
      </c>
      <c r="M2914">
        <v>11</v>
      </c>
    </row>
    <row r="2915" spans="1:13" x14ac:dyDescent="0.25">
      <c r="A2915">
        <v>1002965</v>
      </c>
      <c r="B2915" s="1">
        <v>0.66666666666666663</v>
      </c>
      <c r="C2915" s="3">
        <v>1140</v>
      </c>
      <c r="D2915" t="s">
        <v>6</v>
      </c>
      <c r="E2915">
        <v>3</v>
      </c>
      <c r="F2915" t="s">
        <v>7</v>
      </c>
      <c r="G2915" t="s">
        <v>8</v>
      </c>
      <c r="H2915">
        <v>1</v>
      </c>
      <c r="I2915">
        <v>0</v>
      </c>
      <c r="J2915" s="4">
        <v>5.8282146450000001</v>
      </c>
      <c r="K2915" s="4">
        <v>5.8282146450000001</v>
      </c>
      <c r="L2915" t="s">
        <v>430</v>
      </c>
      <c r="M2915">
        <v>0</v>
      </c>
    </row>
    <row r="2916" spans="1:13" x14ac:dyDescent="0.25">
      <c r="A2916">
        <v>1002966</v>
      </c>
      <c r="B2916" s="1">
        <v>0.66666666666666663</v>
      </c>
      <c r="C2916" s="3">
        <v>5565</v>
      </c>
      <c r="D2916" t="s">
        <v>6</v>
      </c>
      <c r="E2916">
        <v>3</v>
      </c>
      <c r="F2916" t="s">
        <v>7</v>
      </c>
      <c r="G2916" t="s">
        <v>8</v>
      </c>
      <c r="H2916">
        <v>2</v>
      </c>
      <c r="I2916">
        <v>0</v>
      </c>
      <c r="J2916" s="4">
        <v>11.562093730000001</v>
      </c>
      <c r="K2916" s="4">
        <v>11.562093730000001</v>
      </c>
      <c r="L2916" t="s">
        <v>430</v>
      </c>
      <c r="M2916">
        <v>0</v>
      </c>
    </row>
    <row r="2917" spans="1:13" x14ac:dyDescent="0.25">
      <c r="A2917">
        <v>1002967</v>
      </c>
      <c r="B2917" s="1">
        <v>0.66666666666666663</v>
      </c>
      <c r="C2917" s="3">
        <v>5561</v>
      </c>
      <c r="D2917" t="s">
        <v>6</v>
      </c>
      <c r="E2917">
        <v>3</v>
      </c>
      <c r="F2917" t="s">
        <v>7</v>
      </c>
      <c r="G2917" t="s">
        <v>8</v>
      </c>
      <c r="H2917">
        <v>1</v>
      </c>
      <c r="I2917">
        <v>0</v>
      </c>
      <c r="J2917" s="4">
        <v>8.6999998089999995</v>
      </c>
      <c r="K2917" s="4">
        <v>8.6999998089999995</v>
      </c>
      <c r="L2917" t="s">
        <v>430</v>
      </c>
      <c r="M2917">
        <v>0</v>
      </c>
    </row>
    <row r="2918" spans="1:13" x14ac:dyDescent="0.25">
      <c r="A2918">
        <v>1002968</v>
      </c>
      <c r="B2918" s="1">
        <v>0.66666666666666663</v>
      </c>
      <c r="C2918" s="3">
        <v>4736</v>
      </c>
      <c r="D2918" t="s">
        <v>6</v>
      </c>
      <c r="E2918">
        <v>3</v>
      </c>
      <c r="F2918" t="s">
        <v>7</v>
      </c>
      <c r="G2918" t="s">
        <v>10</v>
      </c>
      <c r="H2918">
        <v>1</v>
      </c>
      <c r="I2918">
        <v>1</v>
      </c>
      <c r="J2918" s="4">
        <v>13.809158330000001</v>
      </c>
      <c r="K2918" s="4">
        <v>13.809158330000001</v>
      </c>
      <c r="L2918" t="s">
        <v>430</v>
      </c>
      <c r="M2918">
        <v>47</v>
      </c>
    </row>
    <row r="2919" spans="1:13" x14ac:dyDescent="0.25">
      <c r="A2919">
        <v>1002969</v>
      </c>
      <c r="B2919" s="1">
        <v>0.66666666666666663</v>
      </c>
      <c r="C2919" s="3">
        <v>919</v>
      </c>
      <c r="D2919" t="s">
        <v>6</v>
      </c>
      <c r="E2919">
        <v>3</v>
      </c>
      <c r="F2919" t="s">
        <v>7</v>
      </c>
      <c r="G2919" t="s">
        <v>8</v>
      </c>
      <c r="H2919">
        <v>1</v>
      </c>
      <c r="I2919">
        <v>1</v>
      </c>
      <c r="J2919" s="4">
        <v>14.399999619999999</v>
      </c>
      <c r="K2919" s="4">
        <v>14.399999619999999</v>
      </c>
      <c r="L2919" t="s">
        <v>430</v>
      </c>
      <c r="M2919">
        <v>0</v>
      </c>
    </row>
    <row r="2920" spans="1:13" x14ac:dyDescent="0.25">
      <c r="A2920">
        <v>1002970</v>
      </c>
      <c r="B2920" s="1">
        <v>0.6875</v>
      </c>
      <c r="C2920" s="3">
        <v>5563</v>
      </c>
      <c r="D2920" t="s">
        <v>6</v>
      </c>
      <c r="E2920">
        <v>3</v>
      </c>
      <c r="F2920" t="s">
        <v>7</v>
      </c>
      <c r="G2920" t="s">
        <v>14</v>
      </c>
      <c r="H2920">
        <v>1</v>
      </c>
      <c r="I2920">
        <v>0</v>
      </c>
      <c r="J2920" s="4">
        <v>5.5</v>
      </c>
      <c r="K2920" s="4">
        <v>5.5</v>
      </c>
      <c r="L2920" t="s">
        <v>429</v>
      </c>
      <c r="M2920">
        <v>7</v>
      </c>
    </row>
    <row r="2921" spans="1:13" x14ac:dyDescent="0.25">
      <c r="A2921">
        <v>1002971</v>
      </c>
      <c r="B2921" s="1">
        <v>0.6875</v>
      </c>
      <c r="C2921" s="3">
        <v>5099</v>
      </c>
      <c r="D2921" t="s">
        <v>6</v>
      </c>
      <c r="E2921">
        <v>3</v>
      </c>
      <c r="F2921" t="s">
        <v>7</v>
      </c>
      <c r="G2921" t="s">
        <v>8</v>
      </c>
      <c r="H2921">
        <v>0</v>
      </c>
      <c r="I2921">
        <v>1</v>
      </c>
      <c r="J2921" s="4">
        <v>20.100000380000001</v>
      </c>
      <c r="K2921" s="4">
        <v>20.100000380000001</v>
      </c>
      <c r="L2921" t="s">
        <v>429</v>
      </c>
      <c r="M2921">
        <v>0</v>
      </c>
    </row>
    <row r="2922" spans="1:13" x14ac:dyDescent="0.25">
      <c r="A2922">
        <v>1002972</v>
      </c>
      <c r="B2922" s="1">
        <v>0.70833333333333337</v>
      </c>
      <c r="C2922" s="3">
        <v>5363</v>
      </c>
      <c r="D2922" t="s">
        <v>6</v>
      </c>
      <c r="E2922">
        <v>3</v>
      </c>
      <c r="F2922" t="s">
        <v>7</v>
      </c>
      <c r="G2922" t="s">
        <v>8</v>
      </c>
      <c r="H2922">
        <v>2</v>
      </c>
      <c r="I2922">
        <v>0</v>
      </c>
      <c r="J2922" s="4">
        <v>17.38361359</v>
      </c>
      <c r="K2922" s="4">
        <v>17.38361359</v>
      </c>
      <c r="L2922" t="s">
        <v>432</v>
      </c>
      <c r="M2922">
        <v>0</v>
      </c>
    </row>
    <row r="2923" spans="1:13" x14ac:dyDescent="0.25">
      <c r="A2923">
        <v>1002973</v>
      </c>
      <c r="B2923" s="1">
        <v>0.70833333333333337</v>
      </c>
      <c r="C2923" s="3">
        <v>4901</v>
      </c>
      <c r="D2923" t="s">
        <v>6</v>
      </c>
      <c r="E2923">
        <v>3</v>
      </c>
      <c r="F2923" t="s">
        <v>7</v>
      </c>
      <c r="G2923" t="s">
        <v>8</v>
      </c>
      <c r="H2923">
        <v>2</v>
      </c>
      <c r="I2923">
        <v>0</v>
      </c>
      <c r="J2923" s="4">
        <v>10.399999619999999</v>
      </c>
      <c r="K2923" s="4">
        <v>10.399999619999999</v>
      </c>
      <c r="L2923" t="s">
        <v>432</v>
      </c>
      <c r="M2923">
        <v>0</v>
      </c>
    </row>
    <row r="2924" spans="1:13" x14ac:dyDescent="0.25">
      <c r="A2924">
        <v>1002974</v>
      </c>
      <c r="B2924" s="1">
        <v>0.70833333333333337</v>
      </c>
      <c r="C2924" s="3">
        <v>5330</v>
      </c>
      <c r="D2924" t="s">
        <v>6</v>
      </c>
      <c r="E2924">
        <v>3</v>
      </c>
      <c r="F2924" t="s">
        <v>7</v>
      </c>
      <c r="G2924" t="s">
        <v>8</v>
      </c>
      <c r="H2924">
        <v>1</v>
      </c>
      <c r="I2924">
        <v>1</v>
      </c>
      <c r="J2924" s="4">
        <v>17</v>
      </c>
      <c r="K2924" s="4">
        <v>17</v>
      </c>
      <c r="L2924" t="s">
        <v>432</v>
      </c>
      <c r="M2924">
        <v>0</v>
      </c>
    </row>
    <row r="2925" spans="1:13" x14ac:dyDescent="0.25">
      <c r="A2925">
        <v>1002975</v>
      </c>
      <c r="B2925" s="1">
        <v>0.70833333333333337</v>
      </c>
      <c r="C2925" s="3">
        <v>5365</v>
      </c>
      <c r="D2925" t="s">
        <v>6</v>
      </c>
      <c r="E2925">
        <v>3</v>
      </c>
      <c r="F2925" t="s">
        <v>7</v>
      </c>
      <c r="G2925" t="s">
        <v>8</v>
      </c>
      <c r="H2925">
        <v>3</v>
      </c>
      <c r="I2925">
        <v>0</v>
      </c>
      <c r="J2925" s="4">
        <v>17.54949379</v>
      </c>
      <c r="K2925" s="4">
        <v>17.54949379</v>
      </c>
      <c r="L2925" t="s">
        <v>432</v>
      </c>
      <c r="M2925">
        <v>0</v>
      </c>
    </row>
    <row r="2926" spans="1:13" x14ac:dyDescent="0.25">
      <c r="A2926">
        <v>1002976</v>
      </c>
      <c r="B2926" s="1">
        <v>0.70833333333333337</v>
      </c>
      <c r="C2926" s="3">
        <v>773</v>
      </c>
      <c r="D2926" t="s">
        <v>6</v>
      </c>
      <c r="E2926">
        <v>3</v>
      </c>
      <c r="F2926" t="s">
        <v>7</v>
      </c>
      <c r="G2926" t="s">
        <v>14</v>
      </c>
      <c r="H2926">
        <v>2</v>
      </c>
      <c r="I2926">
        <v>0</v>
      </c>
      <c r="J2926" s="4">
        <v>27.415370939999999</v>
      </c>
      <c r="K2926" s="4">
        <v>27.415370939999999</v>
      </c>
      <c r="L2926" t="s">
        <v>432</v>
      </c>
      <c r="M2926">
        <v>20</v>
      </c>
    </row>
    <row r="2927" spans="1:13" x14ac:dyDescent="0.25">
      <c r="A2927">
        <v>1002977</v>
      </c>
      <c r="B2927" s="1">
        <v>0.70833333333333337</v>
      </c>
      <c r="C2927" s="3">
        <v>5034</v>
      </c>
      <c r="D2927" t="s">
        <v>6</v>
      </c>
      <c r="E2927">
        <v>3</v>
      </c>
      <c r="F2927" t="s">
        <v>7</v>
      </c>
      <c r="G2927" t="s">
        <v>8</v>
      </c>
      <c r="H2927">
        <v>3</v>
      </c>
      <c r="I2927">
        <v>0</v>
      </c>
      <c r="J2927" s="4">
        <v>10.00329685</v>
      </c>
      <c r="K2927" s="4">
        <v>10.00329685</v>
      </c>
      <c r="L2927" t="s">
        <v>432</v>
      </c>
      <c r="M2927">
        <v>0</v>
      </c>
    </row>
    <row r="2928" spans="1:13" x14ac:dyDescent="0.25">
      <c r="A2928">
        <v>1002978</v>
      </c>
      <c r="B2928" s="1">
        <v>0.70833333333333337</v>
      </c>
      <c r="C2928" s="3">
        <v>5165</v>
      </c>
      <c r="D2928" t="s">
        <v>6</v>
      </c>
      <c r="E2928">
        <v>3</v>
      </c>
      <c r="F2928" t="s">
        <v>7</v>
      </c>
      <c r="G2928" t="s">
        <v>8</v>
      </c>
      <c r="H2928">
        <v>3</v>
      </c>
      <c r="I2928">
        <v>0</v>
      </c>
      <c r="J2928" s="4">
        <v>9.3000001910000005</v>
      </c>
      <c r="K2928" s="4">
        <v>9.3000001910000005</v>
      </c>
      <c r="L2928" t="s">
        <v>432</v>
      </c>
      <c r="M2928">
        <v>0</v>
      </c>
    </row>
    <row r="2929" spans="1:13" x14ac:dyDescent="0.25">
      <c r="A2929">
        <v>1002979</v>
      </c>
      <c r="B2929" s="1">
        <v>0.70833333333333337</v>
      </c>
      <c r="C2929" s="3">
        <v>5367</v>
      </c>
      <c r="D2929" t="s">
        <v>6</v>
      </c>
      <c r="E2929">
        <v>3</v>
      </c>
      <c r="F2929" t="s">
        <v>7</v>
      </c>
      <c r="G2929" t="s">
        <v>8</v>
      </c>
      <c r="H2929">
        <v>1</v>
      </c>
      <c r="I2929">
        <v>0</v>
      </c>
      <c r="J2929" s="4">
        <v>10.720389369999999</v>
      </c>
      <c r="K2929" s="4">
        <v>10.720389369999999</v>
      </c>
      <c r="L2929" t="s">
        <v>432</v>
      </c>
      <c r="M2929">
        <v>0</v>
      </c>
    </row>
    <row r="2930" spans="1:13" x14ac:dyDescent="0.25">
      <c r="A2930">
        <v>1002980</v>
      </c>
      <c r="B2930" s="1">
        <v>0.70833333333333337</v>
      </c>
      <c r="C2930" s="3">
        <v>5366</v>
      </c>
      <c r="D2930" t="s">
        <v>6</v>
      </c>
      <c r="E2930">
        <v>3</v>
      </c>
      <c r="F2930" t="s">
        <v>7</v>
      </c>
      <c r="G2930" t="s">
        <v>8</v>
      </c>
      <c r="H2930">
        <v>3</v>
      </c>
      <c r="I2930">
        <v>0</v>
      </c>
      <c r="J2930" s="4">
        <v>10.77159595</v>
      </c>
      <c r="K2930" s="4">
        <v>10.77159595</v>
      </c>
      <c r="L2930" t="s">
        <v>432</v>
      </c>
      <c r="M2930">
        <v>0</v>
      </c>
    </row>
    <row r="2931" spans="1:13" x14ac:dyDescent="0.25">
      <c r="A2931">
        <v>1002981</v>
      </c>
      <c r="B2931" s="1">
        <v>0.70833333333333337</v>
      </c>
      <c r="C2931" s="3">
        <v>2096</v>
      </c>
      <c r="D2931" t="s">
        <v>6</v>
      </c>
      <c r="E2931">
        <v>3</v>
      </c>
      <c r="F2931" t="s">
        <v>7</v>
      </c>
      <c r="G2931" t="s">
        <v>8</v>
      </c>
      <c r="H2931">
        <v>1</v>
      </c>
      <c r="I2931">
        <v>1</v>
      </c>
      <c r="J2931" s="4">
        <v>21.577945710000002</v>
      </c>
      <c r="K2931" s="4">
        <v>21.577945710000002</v>
      </c>
      <c r="L2931" t="s">
        <v>432</v>
      </c>
      <c r="M2931">
        <v>0</v>
      </c>
    </row>
    <row r="2932" spans="1:13" x14ac:dyDescent="0.25">
      <c r="A2932">
        <v>1002982</v>
      </c>
      <c r="B2932" s="1">
        <v>0.70833333333333337</v>
      </c>
      <c r="C2932" s="3">
        <v>5297</v>
      </c>
      <c r="D2932" t="s">
        <v>6</v>
      </c>
      <c r="E2932">
        <v>3</v>
      </c>
      <c r="F2932" t="s">
        <v>7</v>
      </c>
      <c r="G2932" t="s">
        <v>8</v>
      </c>
      <c r="H2932">
        <v>1</v>
      </c>
      <c r="I2932">
        <v>1</v>
      </c>
      <c r="J2932" s="4">
        <v>8.6374464040000003</v>
      </c>
      <c r="K2932" s="4">
        <v>8.6374464040000003</v>
      </c>
      <c r="L2932" t="s">
        <v>432</v>
      </c>
      <c r="M2932">
        <v>0</v>
      </c>
    </row>
    <row r="2933" spans="1:13" x14ac:dyDescent="0.25">
      <c r="A2933">
        <v>1002983</v>
      </c>
      <c r="B2933" s="1">
        <v>0.72916666666666663</v>
      </c>
      <c r="C2933" s="3">
        <v>5001</v>
      </c>
      <c r="D2933" t="s">
        <v>6</v>
      </c>
      <c r="E2933">
        <v>3</v>
      </c>
      <c r="F2933" t="s">
        <v>7</v>
      </c>
      <c r="G2933" t="s">
        <v>14</v>
      </c>
      <c r="H2933">
        <v>2</v>
      </c>
      <c r="I2933">
        <v>0</v>
      </c>
      <c r="J2933" s="4">
        <v>23.200000760000002</v>
      </c>
      <c r="K2933" s="4">
        <v>23.200000760000002</v>
      </c>
      <c r="L2933" t="s">
        <v>436</v>
      </c>
      <c r="M2933">
        <v>8</v>
      </c>
    </row>
    <row r="2934" spans="1:13" x14ac:dyDescent="0.25">
      <c r="A2934">
        <v>1002984</v>
      </c>
      <c r="B2934" s="1">
        <v>0.72916666666666663</v>
      </c>
      <c r="C2934" s="3">
        <v>491</v>
      </c>
      <c r="D2934" t="s">
        <v>6</v>
      </c>
      <c r="E2934">
        <v>3</v>
      </c>
      <c r="F2934" t="s">
        <v>7</v>
      </c>
      <c r="G2934" t="s">
        <v>8</v>
      </c>
      <c r="H2934">
        <v>2</v>
      </c>
      <c r="I2934">
        <v>0</v>
      </c>
      <c r="J2934" s="4">
        <v>16.392549509999998</v>
      </c>
      <c r="K2934" s="4">
        <v>16.392549509999998</v>
      </c>
      <c r="L2934" t="s">
        <v>436</v>
      </c>
      <c r="M2934">
        <v>0</v>
      </c>
    </row>
    <row r="2935" spans="1:13" x14ac:dyDescent="0.25">
      <c r="A2935">
        <v>1002985</v>
      </c>
      <c r="B2935" s="1">
        <v>0.72916666666666663</v>
      </c>
      <c r="C2935" s="3">
        <v>816</v>
      </c>
      <c r="D2935" t="s">
        <v>6</v>
      </c>
      <c r="E2935">
        <v>3</v>
      </c>
      <c r="F2935" t="s">
        <v>7</v>
      </c>
      <c r="G2935" t="s">
        <v>8</v>
      </c>
      <c r="H2935">
        <v>2</v>
      </c>
      <c r="I2935">
        <v>1</v>
      </c>
      <c r="J2935" s="4">
        <v>14.52215385</v>
      </c>
      <c r="K2935" s="4">
        <v>14.52215385</v>
      </c>
      <c r="L2935" t="s">
        <v>436</v>
      </c>
      <c r="M2935">
        <v>0</v>
      </c>
    </row>
    <row r="2936" spans="1:13" x14ac:dyDescent="0.25">
      <c r="A2936">
        <v>1002986</v>
      </c>
      <c r="B2936" s="1">
        <v>0.72916666666666663</v>
      </c>
      <c r="C2936" s="3">
        <v>5036</v>
      </c>
      <c r="D2936" t="s">
        <v>6</v>
      </c>
      <c r="E2936">
        <v>3</v>
      </c>
      <c r="F2936" t="s">
        <v>7</v>
      </c>
      <c r="G2936" t="s">
        <v>14</v>
      </c>
      <c r="H2936">
        <v>2</v>
      </c>
      <c r="I2936">
        <v>0</v>
      </c>
      <c r="J2936" s="4">
        <v>13.90764618</v>
      </c>
      <c r="K2936" s="4">
        <v>13.90764618</v>
      </c>
      <c r="L2936" t="s">
        <v>436</v>
      </c>
      <c r="M2936">
        <v>13</v>
      </c>
    </row>
    <row r="2937" spans="1:13" x14ac:dyDescent="0.25">
      <c r="A2937">
        <v>1002987</v>
      </c>
      <c r="B2937" s="1">
        <v>0.60486111111111118</v>
      </c>
      <c r="C2937" s="3">
        <v>5365</v>
      </c>
      <c r="D2937" t="s">
        <v>6</v>
      </c>
      <c r="E2937">
        <v>3</v>
      </c>
      <c r="F2937" t="s">
        <v>20</v>
      </c>
      <c r="G2937" t="s">
        <v>17</v>
      </c>
      <c r="H2937">
        <v>1</v>
      </c>
      <c r="I2937">
        <v>0</v>
      </c>
      <c r="J2937" s="4">
        <v>13.399999619999999</v>
      </c>
      <c r="K2937" s="4">
        <v>13.399999619999999</v>
      </c>
      <c r="L2937" t="s">
        <v>427</v>
      </c>
      <c r="M2937">
        <v>7</v>
      </c>
    </row>
    <row r="2938" spans="1:13" x14ac:dyDescent="0.25">
      <c r="A2938">
        <v>1002988</v>
      </c>
      <c r="B2938" s="1">
        <v>0.60486111111111118</v>
      </c>
      <c r="C2938" s="3">
        <v>1140</v>
      </c>
      <c r="D2938" t="s">
        <v>6</v>
      </c>
      <c r="E2938">
        <v>3</v>
      </c>
      <c r="F2938" t="s">
        <v>20</v>
      </c>
      <c r="G2938" t="s">
        <v>14</v>
      </c>
      <c r="H2938">
        <v>2</v>
      </c>
      <c r="I2938">
        <v>0</v>
      </c>
      <c r="J2938" s="4">
        <v>9.8425760269999998</v>
      </c>
      <c r="K2938" s="4">
        <v>9.8425760269999998</v>
      </c>
      <c r="L2938" t="s">
        <v>427</v>
      </c>
      <c r="M2938">
        <v>3</v>
      </c>
    </row>
    <row r="2939" spans="1:13" x14ac:dyDescent="0.25">
      <c r="A2939">
        <v>1002989</v>
      </c>
      <c r="B2939" s="1">
        <v>0.60486111111111118</v>
      </c>
      <c r="C2939" s="3">
        <v>4835</v>
      </c>
      <c r="D2939" t="s">
        <v>6</v>
      </c>
      <c r="E2939">
        <v>3</v>
      </c>
      <c r="F2939" t="s">
        <v>20</v>
      </c>
      <c r="G2939" t="s">
        <v>14</v>
      </c>
      <c r="H2939">
        <v>1</v>
      </c>
      <c r="I2939">
        <v>0</v>
      </c>
      <c r="J2939" s="4">
        <v>7.9000000950000002</v>
      </c>
      <c r="K2939" s="4">
        <v>7.9000000950000002</v>
      </c>
      <c r="L2939" t="s">
        <v>427</v>
      </c>
      <c r="M2939">
        <v>2</v>
      </c>
    </row>
    <row r="2940" spans="1:13" x14ac:dyDescent="0.25">
      <c r="A2940">
        <v>1002990</v>
      </c>
      <c r="B2940" s="1">
        <v>0.60486111111111118</v>
      </c>
      <c r="C2940" s="3">
        <v>491</v>
      </c>
      <c r="D2940" t="s">
        <v>6</v>
      </c>
      <c r="E2940">
        <v>3</v>
      </c>
      <c r="F2940" t="s">
        <v>20</v>
      </c>
      <c r="G2940" t="s">
        <v>8</v>
      </c>
      <c r="H2940">
        <v>1</v>
      </c>
      <c r="I2940">
        <v>0</v>
      </c>
      <c r="J2940" s="4">
        <v>12.14006519</v>
      </c>
      <c r="K2940" s="4">
        <v>12.14006519</v>
      </c>
      <c r="L2940" t="s">
        <v>427</v>
      </c>
      <c r="M2940">
        <v>1</v>
      </c>
    </row>
    <row r="2941" spans="1:13" x14ac:dyDescent="0.25">
      <c r="A2941">
        <v>1002991</v>
      </c>
      <c r="B2941" s="1">
        <v>0.60486111111111118</v>
      </c>
      <c r="C2941" s="3">
        <v>5045</v>
      </c>
      <c r="D2941" t="s">
        <v>6</v>
      </c>
      <c r="E2941">
        <v>3</v>
      </c>
      <c r="F2941" t="s">
        <v>20</v>
      </c>
      <c r="G2941" t="s">
        <v>14</v>
      </c>
      <c r="H2941">
        <v>1</v>
      </c>
      <c r="I2941">
        <v>0</v>
      </c>
      <c r="J2941" s="4">
        <v>15.62434959</v>
      </c>
      <c r="K2941" s="4">
        <v>15.62434959</v>
      </c>
      <c r="L2941" t="s">
        <v>427</v>
      </c>
      <c r="M2941">
        <v>10</v>
      </c>
    </row>
    <row r="2942" spans="1:13" x14ac:dyDescent="0.25">
      <c r="A2942">
        <v>1002992</v>
      </c>
      <c r="B2942" s="1">
        <v>0.64583333333333337</v>
      </c>
      <c r="C2942" s="3">
        <v>4868</v>
      </c>
      <c r="D2942" t="s">
        <v>6</v>
      </c>
      <c r="E2942">
        <v>3</v>
      </c>
      <c r="F2942" t="s">
        <v>20</v>
      </c>
      <c r="G2942" t="s">
        <v>17</v>
      </c>
      <c r="H2942">
        <v>1</v>
      </c>
      <c r="I2942">
        <v>0</v>
      </c>
      <c r="J2942" s="4">
        <v>7.0999999049999998</v>
      </c>
      <c r="K2942" s="4">
        <v>7.0999999049999998</v>
      </c>
      <c r="L2942" t="s">
        <v>514</v>
      </c>
      <c r="M2942">
        <v>6</v>
      </c>
    </row>
    <row r="2943" spans="1:13" x14ac:dyDescent="0.25">
      <c r="A2943">
        <v>1002993</v>
      </c>
      <c r="B2943" s="1">
        <v>0.625</v>
      </c>
      <c r="C2943" s="3">
        <v>4901</v>
      </c>
      <c r="D2943" t="s">
        <v>6</v>
      </c>
      <c r="E2943">
        <v>3</v>
      </c>
      <c r="F2943" t="s">
        <v>20</v>
      </c>
      <c r="G2943" t="s">
        <v>8</v>
      </c>
      <c r="H2943">
        <v>1</v>
      </c>
      <c r="I2943">
        <v>0</v>
      </c>
      <c r="J2943" s="4">
        <v>8.7510004039999991</v>
      </c>
      <c r="K2943" s="4">
        <v>8.7510004039999991</v>
      </c>
      <c r="L2943" t="s">
        <v>428</v>
      </c>
      <c r="M2943">
        <v>4</v>
      </c>
    </row>
    <row r="2944" spans="1:13" x14ac:dyDescent="0.25">
      <c r="A2944">
        <v>1002994</v>
      </c>
      <c r="B2944" s="1">
        <v>0.625</v>
      </c>
      <c r="C2944" s="3">
        <v>4967</v>
      </c>
      <c r="D2944" t="s">
        <v>6</v>
      </c>
      <c r="E2944">
        <v>3</v>
      </c>
      <c r="F2944" t="s">
        <v>20</v>
      </c>
      <c r="G2944" t="s">
        <v>14</v>
      </c>
      <c r="H2944">
        <v>2</v>
      </c>
      <c r="I2944">
        <v>0</v>
      </c>
      <c r="J2944" s="4">
        <v>17.726675029999999</v>
      </c>
      <c r="K2944" s="4">
        <v>17.726675029999999</v>
      </c>
      <c r="L2944" t="s">
        <v>428</v>
      </c>
      <c r="M2944">
        <v>14</v>
      </c>
    </row>
    <row r="2945" spans="1:13" x14ac:dyDescent="0.25">
      <c r="A2945">
        <v>1002995</v>
      </c>
      <c r="B2945" s="1">
        <v>0.75</v>
      </c>
      <c r="C2945" s="3">
        <v>4967</v>
      </c>
      <c r="D2945" t="s">
        <v>6</v>
      </c>
      <c r="E2945">
        <v>3</v>
      </c>
      <c r="F2945" t="s">
        <v>7</v>
      </c>
      <c r="G2945" t="s">
        <v>14</v>
      </c>
      <c r="H2945">
        <v>1</v>
      </c>
      <c r="I2945">
        <v>0</v>
      </c>
      <c r="J2945" s="4">
        <v>17.750719069999999</v>
      </c>
      <c r="K2945" s="4">
        <v>17.750719069999999</v>
      </c>
      <c r="L2945" t="s">
        <v>523</v>
      </c>
      <c r="M2945">
        <v>8</v>
      </c>
    </row>
    <row r="2946" spans="1:13" x14ac:dyDescent="0.25">
      <c r="A2946">
        <v>1002996</v>
      </c>
      <c r="B2946" s="1">
        <v>0.75</v>
      </c>
      <c r="C2946" s="3">
        <v>4638</v>
      </c>
      <c r="D2946" t="s">
        <v>6</v>
      </c>
      <c r="E2946">
        <v>3</v>
      </c>
      <c r="F2946" t="s">
        <v>7</v>
      </c>
      <c r="G2946" t="s">
        <v>14</v>
      </c>
      <c r="H2946">
        <v>1</v>
      </c>
      <c r="I2946">
        <v>0</v>
      </c>
      <c r="J2946" s="4">
        <v>21.5</v>
      </c>
      <c r="K2946" s="4">
        <v>21.5</v>
      </c>
      <c r="L2946" t="s">
        <v>523</v>
      </c>
      <c r="M2946">
        <v>15</v>
      </c>
    </row>
    <row r="2947" spans="1:13" x14ac:dyDescent="0.25">
      <c r="A2947">
        <v>1002997</v>
      </c>
      <c r="B2947" s="1">
        <v>0.75</v>
      </c>
      <c r="C2947" s="3">
        <v>4868</v>
      </c>
      <c r="D2947" t="s">
        <v>6</v>
      </c>
      <c r="E2947">
        <v>3</v>
      </c>
      <c r="F2947" t="s">
        <v>7</v>
      </c>
      <c r="G2947" t="s">
        <v>8</v>
      </c>
      <c r="H2947">
        <v>2</v>
      </c>
      <c r="I2947">
        <v>0</v>
      </c>
      <c r="J2947" s="4">
        <v>12.924665449999999</v>
      </c>
      <c r="K2947" s="4">
        <v>12.924665449999999</v>
      </c>
      <c r="L2947" t="s">
        <v>523</v>
      </c>
      <c r="M2947">
        <v>0</v>
      </c>
    </row>
    <row r="2948" spans="1:13" x14ac:dyDescent="0.25">
      <c r="A2948">
        <v>1002998</v>
      </c>
      <c r="B2948" s="1">
        <v>0.625</v>
      </c>
      <c r="C2948" s="3">
        <v>5000</v>
      </c>
      <c r="D2948" t="s">
        <v>6</v>
      </c>
      <c r="E2948">
        <v>3</v>
      </c>
      <c r="F2948" t="s">
        <v>20</v>
      </c>
      <c r="G2948" t="s">
        <v>17</v>
      </c>
      <c r="H2948">
        <v>1</v>
      </c>
      <c r="I2948">
        <v>0</v>
      </c>
      <c r="J2948" s="4">
        <v>18.58475494</v>
      </c>
      <c r="K2948" s="4">
        <v>18.58475494</v>
      </c>
      <c r="L2948" t="s">
        <v>428</v>
      </c>
      <c r="M2948">
        <v>2</v>
      </c>
    </row>
    <row r="2949" spans="1:13" x14ac:dyDescent="0.25">
      <c r="A2949">
        <v>1002999</v>
      </c>
      <c r="B2949" s="1">
        <v>0.79166666666666663</v>
      </c>
      <c r="C2949" s="3">
        <v>4637</v>
      </c>
      <c r="D2949" t="s">
        <v>6</v>
      </c>
      <c r="E2949">
        <v>3</v>
      </c>
      <c r="F2949" t="s">
        <v>7</v>
      </c>
      <c r="G2949" t="s">
        <v>8</v>
      </c>
      <c r="H2949">
        <v>1</v>
      </c>
      <c r="I2949">
        <v>0</v>
      </c>
      <c r="J2949" s="4">
        <v>33.099998470000003</v>
      </c>
      <c r="K2949" s="4">
        <v>33.099998470000003</v>
      </c>
      <c r="L2949" t="s">
        <v>524</v>
      </c>
      <c r="M2949">
        <v>0</v>
      </c>
    </row>
    <row r="2950" spans="1:13" x14ac:dyDescent="0.25">
      <c r="A2950">
        <v>1003000</v>
      </c>
      <c r="B2950" s="1">
        <v>0.79166666666666663</v>
      </c>
      <c r="C2950" s="3">
        <v>5565</v>
      </c>
      <c r="D2950" t="s">
        <v>6</v>
      </c>
      <c r="E2950">
        <v>3</v>
      </c>
      <c r="F2950" t="s">
        <v>7</v>
      </c>
      <c r="G2950" t="s">
        <v>8</v>
      </c>
      <c r="H2950">
        <v>3</v>
      </c>
      <c r="I2950">
        <v>0</v>
      </c>
      <c r="J2950" s="4">
        <v>4</v>
      </c>
      <c r="K2950" s="4">
        <v>4</v>
      </c>
      <c r="L2950" t="s">
        <v>524</v>
      </c>
      <c r="M2950">
        <v>0</v>
      </c>
    </row>
    <row r="2951" spans="1:13" x14ac:dyDescent="0.25">
      <c r="A2951">
        <v>1003001</v>
      </c>
      <c r="B2951" s="1">
        <v>0.79166666666666663</v>
      </c>
      <c r="C2951" s="3">
        <v>5563</v>
      </c>
      <c r="D2951" t="s">
        <v>6</v>
      </c>
      <c r="E2951">
        <v>3</v>
      </c>
      <c r="F2951" t="s">
        <v>7</v>
      </c>
      <c r="G2951" t="s">
        <v>8</v>
      </c>
      <c r="H2951">
        <v>2</v>
      </c>
      <c r="I2951">
        <v>0</v>
      </c>
      <c r="J2951" s="4">
        <v>9.5</v>
      </c>
      <c r="K2951" s="4">
        <v>9.5</v>
      </c>
      <c r="L2951" t="s">
        <v>524</v>
      </c>
      <c r="M2951">
        <v>0</v>
      </c>
    </row>
    <row r="2952" spans="1:13" x14ac:dyDescent="0.25">
      <c r="A2952">
        <v>1003002</v>
      </c>
      <c r="B2952" s="1">
        <v>0.79166666666666663</v>
      </c>
      <c r="C2952" s="3">
        <v>920</v>
      </c>
      <c r="D2952" t="s">
        <v>6</v>
      </c>
      <c r="E2952">
        <v>3</v>
      </c>
      <c r="F2952" t="s">
        <v>7</v>
      </c>
      <c r="G2952" t="s">
        <v>10</v>
      </c>
      <c r="H2952">
        <v>2</v>
      </c>
      <c r="I2952">
        <v>0</v>
      </c>
      <c r="J2952" s="4">
        <v>12.66592979</v>
      </c>
      <c r="K2952" s="4">
        <v>12.66592979</v>
      </c>
      <c r="L2952" t="s">
        <v>524</v>
      </c>
      <c r="M2952">
        <v>17</v>
      </c>
    </row>
    <row r="2953" spans="1:13" x14ac:dyDescent="0.25">
      <c r="A2953">
        <v>1003003</v>
      </c>
      <c r="B2953" s="1">
        <v>0.79166666666666663</v>
      </c>
      <c r="C2953" s="3">
        <v>5564</v>
      </c>
      <c r="D2953" t="s">
        <v>6</v>
      </c>
      <c r="E2953">
        <v>3</v>
      </c>
      <c r="F2953" t="s">
        <v>7</v>
      </c>
      <c r="G2953" t="s">
        <v>8</v>
      </c>
      <c r="H2953">
        <v>2</v>
      </c>
      <c r="I2953">
        <v>0</v>
      </c>
      <c r="J2953" s="4">
        <v>20.846576689999999</v>
      </c>
      <c r="K2953" s="4">
        <v>20.846576689999999</v>
      </c>
      <c r="L2953" t="s">
        <v>524</v>
      </c>
      <c r="M2953">
        <v>0</v>
      </c>
    </row>
    <row r="2954" spans="1:13" x14ac:dyDescent="0.25">
      <c r="A2954">
        <v>1003004</v>
      </c>
      <c r="B2954" s="1">
        <v>0.79166666666666663</v>
      </c>
      <c r="C2954" s="3">
        <v>5561</v>
      </c>
      <c r="D2954" t="s">
        <v>6</v>
      </c>
      <c r="E2954">
        <v>3</v>
      </c>
      <c r="F2954" t="s">
        <v>7</v>
      </c>
      <c r="G2954" t="s">
        <v>8</v>
      </c>
      <c r="H2954">
        <v>2</v>
      </c>
      <c r="I2954">
        <v>0</v>
      </c>
      <c r="J2954" s="4">
        <v>13.399999619999999</v>
      </c>
      <c r="K2954" s="4">
        <v>13.399999619999999</v>
      </c>
      <c r="L2954" t="s">
        <v>524</v>
      </c>
      <c r="M2954">
        <v>0</v>
      </c>
    </row>
    <row r="2955" spans="1:13" x14ac:dyDescent="0.25">
      <c r="A2955">
        <v>1003005</v>
      </c>
      <c r="B2955" s="1">
        <v>0.79166666666666663</v>
      </c>
      <c r="C2955" s="3">
        <v>5000</v>
      </c>
      <c r="D2955" t="s">
        <v>6</v>
      </c>
      <c r="E2955">
        <v>3</v>
      </c>
      <c r="F2955" t="s">
        <v>7</v>
      </c>
      <c r="G2955" t="s">
        <v>14</v>
      </c>
      <c r="H2955">
        <v>2</v>
      </c>
      <c r="I2955">
        <v>0</v>
      </c>
      <c r="J2955" s="4">
        <v>20.600000380000001</v>
      </c>
      <c r="K2955" s="4">
        <v>20.600000380000001</v>
      </c>
      <c r="L2955" t="s">
        <v>524</v>
      </c>
      <c r="M2955">
        <v>5</v>
      </c>
    </row>
    <row r="2956" spans="1:13" x14ac:dyDescent="0.25">
      <c r="A2956">
        <v>1003006</v>
      </c>
      <c r="B2956" s="1">
        <v>0.70833333333333337</v>
      </c>
      <c r="C2956" s="3">
        <v>4968</v>
      </c>
      <c r="D2956" t="s">
        <v>6</v>
      </c>
      <c r="E2956">
        <v>3</v>
      </c>
      <c r="F2956" t="s">
        <v>7</v>
      </c>
      <c r="G2956" t="s">
        <v>8</v>
      </c>
      <c r="H2956">
        <v>1</v>
      </c>
      <c r="I2956">
        <v>0</v>
      </c>
      <c r="J2956" s="4">
        <v>22.690288540000001</v>
      </c>
      <c r="K2956" s="4">
        <v>22.690288540000001</v>
      </c>
      <c r="L2956" t="s">
        <v>432</v>
      </c>
      <c r="M2956">
        <v>0</v>
      </c>
    </row>
    <row r="2957" spans="1:13" x14ac:dyDescent="0.25">
      <c r="A2957">
        <v>1003007</v>
      </c>
      <c r="B2957" s="1">
        <v>0.6875</v>
      </c>
      <c r="C2957" s="3">
        <v>5561</v>
      </c>
      <c r="D2957" t="s">
        <v>6</v>
      </c>
      <c r="E2957">
        <v>3</v>
      </c>
      <c r="F2957" t="s">
        <v>20</v>
      </c>
      <c r="G2957" t="s">
        <v>14</v>
      </c>
      <c r="H2957">
        <v>3</v>
      </c>
      <c r="I2957">
        <v>0</v>
      </c>
      <c r="J2957" s="4">
        <v>3.2000000480000002</v>
      </c>
      <c r="K2957" s="4">
        <v>3.2000000480000002</v>
      </c>
      <c r="L2957" t="s">
        <v>429</v>
      </c>
      <c r="M2957">
        <v>7</v>
      </c>
    </row>
    <row r="2958" spans="1:13" x14ac:dyDescent="0.25">
      <c r="A2958">
        <v>1003008</v>
      </c>
      <c r="B2958" s="1">
        <v>0.68819444444444444</v>
      </c>
      <c r="C2958" s="3">
        <v>987</v>
      </c>
      <c r="D2958" t="s">
        <v>6</v>
      </c>
      <c r="E2958">
        <v>3</v>
      </c>
      <c r="F2958" t="s">
        <v>20</v>
      </c>
      <c r="G2958" t="s">
        <v>14</v>
      </c>
      <c r="H2958">
        <v>1</v>
      </c>
      <c r="I2958">
        <v>0</v>
      </c>
      <c r="J2958" s="4">
        <v>7.3000001909999996</v>
      </c>
      <c r="K2958" s="4">
        <v>7.3000001909999996</v>
      </c>
      <c r="L2958" t="s">
        <v>431</v>
      </c>
      <c r="M2958">
        <v>13</v>
      </c>
    </row>
    <row r="2959" spans="1:13" x14ac:dyDescent="0.25">
      <c r="A2959">
        <v>1003009</v>
      </c>
      <c r="B2959" s="1">
        <v>0.68819444444444444</v>
      </c>
      <c r="C2959" s="3">
        <v>903</v>
      </c>
      <c r="D2959" t="s">
        <v>6</v>
      </c>
      <c r="E2959">
        <v>3</v>
      </c>
      <c r="F2959" t="s">
        <v>20</v>
      </c>
      <c r="G2959" t="s">
        <v>17</v>
      </c>
      <c r="H2959">
        <v>3</v>
      </c>
      <c r="I2959">
        <v>0</v>
      </c>
      <c r="J2959" s="4">
        <v>18.51634979</v>
      </c>
      <c r="K2959" s="4">
        <v>18.51634979</v>
      </c>
      <c r="L2959" t="s">
        <v>431</v>
      </c>
      <c r="M2959">
        <v>2</v>
      </c>
    </row>
    <row r="2960" spans="1:13" x14ac:dyDescent="0.25">
      <c r="A2960">
        <v>1003010</v>
      </c>
      <c r="B2960" s="1">
        <v>0.68819444444444444</v>
      </c>
      <c r="C2960" s="3">
        <v>920</v>
      </c>
      <c r="D2960" t="s">
        <v>6</v>
      </c>
      <c r="E2960">
        <v>3</v>
      </c>
      <c r="F2960" t="s">
        <v>20</v>
      </c>
      <c r="G2960" t="s">
        <v>17</v>
      </c>
      <c r="H2960">
        <v>3</v>
      </c>
      <c r="I2960">
        <v>0</v>
      </c>
      <c r="J2960" s="4">
        <v>17</v>
      </c>
      <c r="K2960" s="4">
        <v>17</v>
      </c>
      <c r="L2960" t="s">
        <v>431</v>
      </c>
      <c r="M2960">
        <v>6</v>
      </c>
    </row>
    <row r="2961" spans="1:13" x14ac:dyDescent="0.25">
      <c r="A2961">
        <v>1003011</v>
      </c>
      <c r="B2961" s="1">
        <v>0.68819444444444444</v>
      </c>
      <c r="C2961" s="3">
        <v>2855</v>
      </c>
      <c r="D2961" t="s">
        <v>6</v>
      </c>
      <c r="E2961">
        <v>3</v>
      </c>
      <c r="F2961" t="s">
        <v>20</v>
      </c>
      <c r="G2961" t="s">
        <v>14</v>
      </c>
      <c r="H2961">
        <v>1</v>
      </c>
      <c r="I2961">
        <v>0</v>
      </c>
      <c r="J2961" s="4">
        <v>13.92451954</v>
      </c>
      <c r="K2961" s="4">
        <v>13.92451954</v>
      </c>
      <c r="L2961" t="s">
        <v>431</v>
      </c>
      <c r="M2961">
        <v>4</v>
      </c>
    </row>
    <row r="2962" spans="1:13" x14ac:dyDescent="0.25">
      <c r="A2962">
        <v>1003012</v>
      </c>
      <c r="B2962" s="1">
        <v>0.68819444444444444</v>
      </c>
      <c r="C2962" s="3">
        <v>5066</v>
      </c>
      <c r="D2962" t="s">
        <v>6</v>
      </c>
      <c r="E2962">
        <v>3</v>
      </c>
      <c r="F2962" t="s">
        <v>20</v>
      </c>
      <c r="G2962" t="s">
        <v>10</v>
      </c>
      <c r="H2962">
        <v>3</v>
      </c>
      <c r="I2962">
        <v>0</v>
      </c>
      <c r="J2962" s="4">
        <v>7.9000000950000002</v>
      </c>
      <c r="K2962" s="4">
        <v>7.9000000950000002</v>
      </c>
      <c r="L2962" t="s">
        <v>431</v>
      </c>
      <c r="M2962">
        <v>5</v>
      </c>
    </row>
    <row r="2963" spans="1:13" x14ac:dyDescent="0.25">
      <c r="A2963">
        <v>1003013</v>
      </c>
      <c r="B2963" s="1">
        <v>0.68819444444444444</v>
      </c>
      <c r="C2963" s="3">
        <v>906</v>
      </c>
      <c r="D2963" t="s">
        <v>6</v>
      </c>
      <c r="E2963">
        <v>3</v>
      </c>
      <c r="F2963" t="s">
        <v>20</v>
      </c>
      <c r="G2963" t="s">
        <v>17</v>
      </c>
      <c r="H2963">
        <v>3</v>
      </c>
      <c r="I2963">
        <v>0</v>
      </c>
      <c r="J2963" s="4">
        <v>15.58336926</v>
      </c>
      <c r="K2963" s="4">
        <v>15.58336926</v>
      </c>
      <c r="L2963" t="s">
        <v>431</v>
      </c>
      <c r="M2963">
        <v>2</v>
      </c>
    </row>
    <row r="2964" spans="1:13" x14ac:dyDescent="0.25">
      <c r="A2964">
        <v>1003014</v>
      </c>
      <c r="B2964" s="1">
        <v>0.68819444444444444</v>
      </c>
      <c r="C2964" s="3">
        <v>1139</v>
      </c>
      <c r="D2964" t="s">
        <v>6</v>
      </c>
      <c r="E2964">
        <v>3</v>
      </c>
      <c r="F2964" t="s">
        <v>20</v>
      </c>
      <c r="G2964" t="s">
        <v>14</v>
      </c>
      <c r="H2964">
        <v>2</v>
      </c>
      <c r="I2964">
        <v>0</v>
      </c>
      <c r="J2964" s="4">
        <v>22.899999619999999</v>
      </c>
      <c r="K2964" s="4">
        <v>22.899999619999999</v>
      </c>
      <c r="L2964" t="s">
        <v>431</v>
      </c>
      <c r="M2964">
        <v>6</v>
      </c>
    </row>
    <row r="2965" spans="1:13" x14ac:dyDescent="0.25">
      <c r="A2965">
        <v>1003015</v>
      </c>
      <c r="B2965" s="1">
        <v>0.68819444444444444</v>
      </c>
      <c r="C2965" s="3">
        <v>1437</v>
      </c>
      <c r="D2965" t="s">
        <v>6</v>
      </c>
      <c r="E2965">
        <v>3</v>
      </c>
      <c r="F2965" t="s">
        <v>20</v>
      </c>
      <c r="G2965" t="s">
        <v>10</v>
      </c>
      <c r="H2965">
        <v>1</v>
      </c>
      <c r="I2965">
        <v>0</v>
      </c>
      <c r="J2965" s="4">
        <v>13.5</v>
      </c>
      <c r="K2965" s="4">
        <v>13.5</v>
      </c>
      <c r="L2965" t="s">
        <v>431</v>
      </c>
      <c r="M2965">
        <v>3</v>
      </c>
    </row>
    <row r="2966" spans="1:13" x14ac:dyDescent="0.25">
      <c r="A2966">
        <v>1003016</v>
      </c>
      <c r="B2966" s="1">
        <v>0.68819444444444444</v>
      </c>
      <c r="C2966" s="3">
        <v>5264</v>
      </c>
      <c r="D2966" t="s">
        <v>6</v>
      </c>
      <c r="E2966">
        <v>3</v>
      </c>
      <c r="F2966" t="s">
        <v>20</v>
      </c>
      <c r="G2966" t="s">
        <v>14</v>
      </c>
      <c r="H2966">
        <v>2</v>
      </c>
      <c r="I2966">
        <v>0</v>
      </c>
      <c r="J2966" s="4">
        <v>19.299999239999998</v>
      </c>
      <c r="K2966" s="4">
        <v>19.299999239999998</v>
      </c>
      <c r="L2966" t="s">
        <v>431</v>
      </c>
      <c r="M2966">
        <v>6</v>
      </c>
    </row>
    <row r="2967" spans="1:13" x14ac:dyDescent="0.25">
      <c r="A2967">
        <v>1003017</v>
      </c>
      <c r="B2967" s="1">
        <v>0.68819444444444444</v>
      </c>
      <c r="C2967" s="3">
        <v>912</v>
      </c>
      <c r="D2967" t="s">
        <v>6</v>
      </c>
      <c r="E2967">
        <v>3</v>
      </c>
      <c r="F2967" t="s">
        <v>20</v>
      </c>
      <c r="G2967" t="s">
        <v>8</v>
      </c>
      <c r="H2967">
        <v>2</v>
      </c>
      <c r="I2967">
        <v>0</v>
      </c>
      <c r="J2967" s="4">
        <v>20.278999330000001</v>
      </c>
      <c r="K2967" s="4">
        <v>20.278999330000001</v>
      </c>
      <c r="L2967" t="s">
        <v>431</v>
      </c>
      <c r="M2967">
        <v>3</v>
      </c>
    </row>
    <row r="2968" spans="1:13" x14ac:dyDescent="0.25">
      <c r="A2968">
        <v>1003018</v>
      </c>
      <c r="B2968" s="1">
        <v>0.68819444444444444</v>
      </c>
      <c r="C2968" s="3">
        <v>918</v>
      </c>
      <c r="D2968" t="s">
        <v>6</v>
      </c>
      <c r="E2968">
        <v>3</v>
      </c>
      <c r="F2968" t="s">
        <v>20</v>
      </c>
      <c r="G2968" t="s">
        <v>17</v>
      </c>
      <c r="H2968">
        <v>1</v>
      </c>
      <c r="I2968">
        <v>0</v>
      </c>
      <c r="J2968" s="4">
        <v>6.5</v>
      </c>
      <c r="K2968" s="4">
        <v>6.5</v>
      </c>
      <c r="L2968" t="s">
        <v>431</v>
      </c>
      <c r="M2968">
        <v>5</v>
      </c>
    </row>
    <row r="2969" spans="1:13" x14ac:dyDescent="0.25">
      <c r="A2969">
        <v>1003019</v>
      </c>
      <c r="B2969" s="1">
        <v>0.68819444444444444</v>
      </c>
      <c r="C2969" s="3">
        <v>993</v>
      </c>
      <c r="D2969" t="s">
        <v>6</v>
      </c>
      <c r="E2969">
        <v>3</v>
      </c>
      <c r="F2969" t="s">
        <v>20</v>
      </c>
      <c r="G2969" t="s">
        <v>17</v>
      </c>
      <c r="H2969">
        <v>3</v>
      </c>
      <c r="I2969">
        <v>0</v>
      </c>
      <c r="J2969" s="4">
        <v>14.30000019</v>
      </c>
      <c r="K2969" s="4">
        <v>14.30000019</v>
      </c>
      <c r="L2969" t="s">
        <v>431</v>
      </c>
      <c r="M2969">
        <v>2</v>
      </c>
    </row>
    <row r="2970" spans="1:13" x14ac:dyDescent="0.25">
      <c r="A2970">
        <v>1003020</v>
      </c>
      <c r="B2970" s="1">
        <v>0.68819444444444444</v>
      </c>
      <c r="C2970" s="3">
        <v>1205</v>
      </c>
      <c r="D2970" t="s">
        <v>6</v>
      </c>
      <c r="E2970">
        <v>3</v>
      </c>
      <c r="F2970" t="s">
        <v>20</v>
      </c>
      <c r="G2970" t="s">
        <v>14</v>
      </c>
      <c r="H2970">
        <v>2</v>
      </c>
      <c r="I2970">
        <v>1</v>
      </c>
      <c r="J2970" s="4">
        <v>8.3999996190000008</v>
      </c>
      <c r="K2970" s="4">
        <v>8.3999996190000008</v>
      </c>
      <c r="L2970" t="s">
        <v>431</v>
      </c>
      <c r="M2970">
        <v>4</v>
      </c>
    </row>
    <row r="2971" spans="1:13" x14ac:dyDescent="0.25">
      <c r="A2971">
        <v>1003021</v>
      </c>
      <c r="B2971" s="1">
        <v>0.68819444444444444</v>
      </c>
      <c r="C2971" s="3">
        <v>910</v>
      </c>
      <c r="D2971" t="s">
        <v>6</v>
      </c>
      <c r="E2971">
        <v>3</v>
      </c>
      <c r="F2971" t="s">
        <v>20</v>
      </c>
      <c r="G2971" t="s">
        <v>14</v>
      </c>
      <c r="H2971">
        <v>2</v>
      </c>
      <c r="I2971">
        <v>0</v>
      </c>
      <c r="J2971" s="4">
        <v>27.299999239999998</v>
      </c>
      <c r="K2971" s="4">
        <v>27.299999239999998</v>
      </c>
      <c r="L2971" t="s">
        <v>431</v>
      </c>
      <c r="M2971">
        <v>6</v>
      </c>
    </row>
    <row r="2972" spans="1:13" x14ac:dyDescent="0.25">
      <c r="A2972">
        <v>1003022</v>
      </c>
      <c r="B2972" s="1">
        <v>0.6875</v>
      </c>
      <c r="C2972" s="3">
        <v>5565</v>
      </c>
      <c r="D2972" t="s">
        <v>6</v>
      </c>
      <c r="E2972">
        <v>3</v>
      </c>
      <c r="F2972" t="s">
        <v>20</v>
      </c>
      <c r="G2972" t="s">
        <v>14</v>
      </c>
      <c r="H2972">
        <v>1</v>
      </c>
      <c r="I2972">
        <v>0</v>
      </c>
      <c r="J2972" s="4">
        <v>15.899999619999999</v>
      </c>
      <c r="K2972" s="4">
        <v>15.899999619999999</v>
      </c>
      <c r="L2972" t="s">
        <v>429</v>
      </c>
      <c r="M2972">
        <v>12</v>
      </c>
    </row>
    <row r="2973" spans="1:13" x14ac:dyDescent="0.25">
      <c r="A2973">
        <v>1003023</v>
      </c>
      <c r="B2973" s="1">
        <v>0.68819444444444444</v>
      </c>
      <c r="C2973" s="3">
        <v>760</v>
      </c>
      <c r="D2973" t="s">
        <v>6</v>
      </c>
      <c r="E2973">
        <v>3</v>
      </c>
      <c r="F2973" t="s">
        <v>20</v>
      </c>
      <c r="G2973" t="s">
        <v>14</v>
      </c>
      <c r="H2973">
        <v>1</v>
      </c>
      <c r="I2973">
        <v>0</v>
      </c>
      <c r="J2973" s="4">
        <v>14.22650719</v>
      </c>
      <c r="K2973" s="4">
        <v>14.22650719</v>
      </c>
      <c r="L2973" t="s">
        <v>431</v>
      </c>
      <c r="M2973">
        <v>6</v>
      </c>
    </row>
    <row r="2974" spans="1:13" x14ac:dyDescent="0.25">
      <c r="A2974">
        <v>1003024</v>
      </c>
      <c r="B2974" s="1">
        <v>0.8125</v>
      </c>
      <c r="C2974" s="3">
        <v>2096</v>
      </c>
      <c r="D2974" t="s">
        <v>6</v>
      </c>
      <c r="E2974">
        <v>3</v>
      </c>
      <c r="F2974" t="s">
        <v>7</v>
      </c>
      <c r="G2974" t="s">
        <v>10</v>
      </c>
      <c r="H2974">
        <v>1</v>
      </c>
      <c r="I2974">
        <v>0</v>
      </c>
      <c r="J2974" s="4">
        <v>5.3000001909999996</v>
      </c>
      <c r="K2974" s="4">
        <v>5.3000001909999996</v>
      </c>
      <c r="L2974" t="s">
        <v>679</v>
      </c>
      <c r="M2974">
        <v>14</v>
      </c>
    </row>
    <row r="2975" spans="1:13" x14ac:dyDescent="0.25">
      <c r="A2975">
        <v>1003025</v>
      </c>
      <c r="B2975" s="1">
        <v>0.72986111111111107</v>
      </c>
      <c r="C2975" s="3">
        <v>1007</v>
      </c>
      <c r="D2975" t="s">
        <v>6</v>
      </c>
      <c r="E2975">
        <v>3</v>
      </c>
      <c r="F2975" t="s">
        <v>20</v>
      </c>
      <c r="G2975" t="s">
        <v>17</v>
      </c>
      <c r="H2975">
        <v>1</v>
      </c>
      <c r="I2975">
        <v>0</v>
      </c>
      <c r="J2975" s="4">
        <v>15.8243475</v>
      </c>
      <c r="K2975" s="4">
        <v>15.8243475</v>
      </c>
      <c r="L2975" t="s">
        <v>437</v>
      </c>
      <c r="M2975">
        <v>2</v>
      </c>
    </row>
    <row r="2976" spans="1:13" x14ac:dyDescent="0.25">
      <c r="A2976">
        <v>1003026</v>
      </c>
      <c r="B2976" s="1">
        <v>0.72986111111111107</v>
      </c>
      <c r="C2976" s="3">
        <v>911</v>
      </c>
      <c r="D2976" t="s">
        <v>6</v>
      </c>
      <c r="E2976">
        <v>3</v>
      </c>
      <c r="F2976" t="s">
        <v>20</v>
      </c>
      <c r="G2976" t="s">
        <v>14</v>
      </c>
      <c r="H2976">
        <v>3</v>
      </c>
      <c r="I2976">
        <v>0</v>
      </c>
      <c r="J2976" s="4">
        <v>12.36363602</v>
      </c>
      <c r="K2976" s="4">
        <v>12.36363602</v>
      </c>
      <c r="L2976" t="s">
        <v>437</v>
      </c>
      <c r="M2976">
        <v>6</v>
      </c>
    </row>
    <row r="2977" spans="1:13" x14ac:dyDescent="0.25">
      <c r="A2977">
        <v>1003027</v>
      </c>
      <c r="B2977" s="1">
        <v>0.72986111111111107</v>
      </c>
      <c r="C2977" s="3">
        <v>5330</v>
      </c>
      <c r="D2977" t="s">
        <v>6</v>
      </c>
      <c r="E2977">
        <v>3</v>
      </c>
      <c r="F2977" t="s">
        <v>20</v>
      </c>
      <c r="G2977" t="s">
        <v>17</v>
      </c>
      <c r="H2977">
        <v>1</v>
      </c>
      <c r="I2977">
        <v>0</v>
      </c>
      <c r="J2977" s="4">
        <v>14</v>
      </c>
      <c r="K2977" s="4">
        <v>14</v>
      </c>
      <c r="L2977" t="s">
        <v>437</v>
      </c>
      <c r="M2977">
        <v>5</v>
      </c>
    </row>
    <row r="2978" spans="1:13" x14ac:dyDescent="0.25">
      <c r="A2978">
        <v>1003028</v>
      </c>
      <c r="B2978" s="1">
        <v>0.72986111111111107</v>
      </c>
      <c r="C2978" s="3">
        <v>5037</v>
      </c>
      <c r="D2978" t="s">
        <v>6</v>
      </c>
      <c r="E2978">
        <v>3</v>
      </c>
      <c r="F2978" t="s">
        <v>20</v>
      </c>
      <c r="G2978" t="s">
        <v>17</v>
      </c>
      <c r="H2978">
        <v>2</v>
      </c>
      <c r="I2978">
        <v>0</v>
      </c>
      <c r="J2978" s="4">
        <v>13.776830670000001</v>
      </c>
      <c r="K2978" s="4">
        <v>13.776830670000001</v>
      </c>
      <c r="L2978" t="s">
        <v>437</v>
      </c>
      <c r="M2978">
        <v>2</v>
      </c>
    </row>
    <row r="2979" spans="1:13" x14ac:dyDescent="0.25">
      <c r="A2979">
        <v>1003029</v>
      </c>
      <c r="B2979" s="1">
        <v>0.72986111111111107</v>
      </c>
      <c r="C2979" s="3">
        <v>5495</v>
      </c>
      <c r="D2979" t="s">
        <v>6</v>
      </c>
      <c r="E2979">
        <v>3</v>
      </c>
      <c r="F2979" t="s">
        <v>20</v>
      </c>
      <c r="G2979" t="s">
        <v>17</v>
      </c>
      <c r="H2979">
        <v>1</v>
      </c>
      <c r="I2979">
        <v>0</v>
      </c>
      <c r="J2979" s="4">
        <v>8.4414520260000003</v>
      </c>
      <c r="K2979" s="4">
        <v>8.4414520260000003</v>
      </c>
      <c r="L2979" t="s">
        <v>437</v>
      </c>
      <c r="M2979">
        <v>2</v>
      </c>
    </row>
    <row r="2980" spans="1:13" x14ac:dyDescent="0.25">
      <c r="A2980">
        <v>1003030</v>
      </c>
      <c r="B2980" s="1">
        <v>0.72986111111111107</v>
      </c>
      <c r="C2980" s="3">
        <v>82</v>
      </c>
      <c r="D2980" t="s">
        <v>6</v>
      </c>
      <c r="E2980">
        <v>3</v>
      </c>
      <c r="F2980" t="s">
        <v>20</v>
      </c>
      <c r="G2980" t="s">
        <v>10</v>
      </c>
      <c r="H2980">
        <v>2</v>
      </c>
      <c r="I2980">
        <v>0</v>
      </c>
      <c r="J2980" s="4">
        <v>9.1809930800000004</v>
      </c>
      <c r="K2980" s="4">
        <v>9.1809930800000004</v>
      </c>
      <c r="L2980" t="s">
        <v>437</v>
      </c>
      <c r="M2980">
        <v>8</v>
      </c>
    </row>
    <row r="2981" spans="1:13" x14ac:dyDescent="0.25">
      <c r="A2981">
        <v>1003031</v>
      </c>
      <c r="B2981" s="1">
        <v>0.72986111111111107</v>
      </c>
      <c r="C2981" s="3">
        <v>5039</v>
      </c>
      <c r="D2981" t="s">
        <v>6</v>
      </c>
      <c r="E2981">
        <v>3</v>
      </c>
      <c r="F2981" t="s">
        <v>20</v>
      </c>
      <c r="G2981" t="s">
        <v>10</v>
      </c>
      <c r="H2981">
        <v>1</v>
      </c>
      <c r="I2981">
        <v>0</v>
      </c>
      <c r="J2981" s="4">
        <v>9.6999998089999995</v>
      </c>
      <c r="K2981" s="4">
        <v>9.6999998089999995</v>
      </c>
      <c r="L2981" t="s">
        <v>437</v>
      </c>
      <c r="M2981">
        <v>4</v>
      </c>
    </row>
    <row r="2982" spans="1:13" x14ac:dyDescent="0.25">
      <c r="A2982">
        <v>1003032</v>
      </c>
      <c r="B2982" s="1">
        <v>0.72986111111111107</v>
      </c>
      <c r="C2982" s="3">
        <v>729</v>
      </c>
      <c r="D2982" t="s">
        <v>6</v>
      </c>
      <c r="E2982">
        <v>3</v>
      </c>
      <c r="F2982" t="s">
        <v>20</v>
      </c>
      <c r="G2982" t="s">
        <v>14</v>
      </c>
      <c r="H2982">
        <v>2</v>
      </c>
      <c r="I2982">
        <v>0</v>
      </c>
      <c r="J2982" s="4">
        <v>12.205520630000001</v>
      </c>
      <c r="K2982" s="4">
        <v>12.205520630000001</v>
      </c>
      <c r="L2982" t="s">
        <v>437</v>
      </c>
      <c r="M2982">
        <v>6</v>
      </c>
    </row>
    <row r="2983" spans="1:13" x14ac:dyDescent="0.25">
      <c r="A2983">
        <v>1003033</v>
      </c>
      <c r="B2983" s="1">
        <v>0.72986111111111107</v>
      </c>
      <c r="C2983" s="3">
        <v>1140</v>
      </c>
      <c r="D2983" t="s">
        <v>6</v>
      </c>
      <c r="E2983">
        <v>3</v>
      </c>
      <c r="F2983" t="s">
        <v>20</v>
      </c>
      <c r="G2983" t="s">
        <v>14</v>
      </c>
      <c r="H2983">
        <v>1</v>
      </c>
      <c r="I2983">
        <v>0</v>
      </c>
      <c r="J2983" s="4">
        <v>18</v>
      </c>
      <c r="K2983" s="4">
        <v>18</v>
      </c>
      <c r="L2983" t="s">
        <v>437</v>
      </c>
      <c r="M2983">
        <v>8</v>
      </c>
    </row>
    <row r="2984" spans="1:13" x14ac:dyDescent="0.25">
      <c r="A2984">
        <v>1003034</v>
      </c>
      <c r="B2984" s="1">
        <v>0.72986111111111107</v>
      </c>
      <c r="C2984" s="3">
        <v>919</v>
      </c>
      <c r="D2984" t="s">
        <v>6</v>
      </c>
      <c r="E2984">
        <v>3</v>
      </c>
      <c r="F2984" t="s">
        <v>20</v>
      </c>
      <c r="G2984" t="s">
        <v>14</v>
      </c>
      <c r="H2984">
        <v>1</v>
      </c>
      <c r="I2984">
        <v>0</v>
      </c>
      <c r="J2984" s="4">
        <v>12.88327312</v>
      </c>
      <c r="K2984" s="4">
        <v>12.88327312</v>
      </c>
      <c r="L2984" t="s">
        <v>437</v>
      </c>
      <c r="M2984">
        <v>6</v>
      </c>
    </row>
    <row r="2985" spans="1:13" x14ac:dyDescent="0.25">
      <c r="A2985">
        <v>1003035</v>
      </c>
      <c r="B2985" s="1">
        <v>0.72986111111111107</v>
      </c>
      <c r="C2985" s="3">
        <v>4835</v>
      </c>
      <c r="D2985" t="s">
        <v>6</v>
      </c>
      <c r="E2985">
        <v>3</v>
      </c>
      <c r="F2985" t="s">
        <v>20</v>
      </c>
      <c r="G2985" t="s">
        <v>14</v>
      </c>
      <c r="H2985">
        <v>2</v>
      </c>
      <c r="I2985">
        <v>0</v>
      </c>
      <c r="J2985" s="4">
        <v>15.600000380000001</v>
      </c>
      <c r="K2985" s="4">
        <v>15.600000380000001</v>
      </c>
      <c r="L2985" t="s">
        <v>437</v>
      </c>
      <c r="M2985">
        <v>4</v>
      </c>
    </row>
    <row r="2986" spans="1:13" x14ac:dyDescent="0.25">
      <c r="A2986">
        <v>1003036</v>
      </c>
      <c r="B2986" s="1">
        <v>0.72986111111111107</v>
      </c>
      <c r="C2986" s="3">
        <v>914</v>
      </c>
      <c r="D2986" t="s">
        <v>6</v>
      </c>
      <c r="E2986">
        <v>3</v>
      </c>
      <c r="F2986" t="s">
        <v>20</v>
      </c>
      <c r="G2986" t="s">
        <v>14</v>
      </c>
      <c r="H2986">
        <v>2</v>
      </c>
      <c r="I2986">
        <v>0</v>
      </c>
      <c r="J2986" s="4">
        <v>17.57723618</v>
      </c>
      <c r="K2986" s="4">
        <v>17.57723618</v>
      </c>
      <c r="L2986" t="s">
        <v>437</v>
      </c>
      <c r="M2986">
        <v>11</v>
      </c>
    </row>
    <row r="2987" spans="1:13" x14ac:dyDescent="0.25">
      <c r="A2987">
        <v>1003037</v>
      </c>
      <c r="B2987" s="1">
        <v>0.72986111111111107</v>
      </c>
      <c r="C2987" s="3">
        <v>5045</v>
      </c>
      <c r="D2987" t="s">
        <v>6</v>
      </c>
      <c r="E2987">
        <v>3</v>
      </c>
      <c r="F2987" t="s">
        <v>20</v>
      </c>
      <c r="G2987" t="s">
        <v>14</v>
      </c>
      <c r="H2987">
        <v>3</v>
      </c>
      <c r="I2987">
        <v>0</v>
      </c>
      <c r="J2987" s="4">
        <v>14.21530819</v>
      </c>
      <c r="K2987" s="4">
        <v>14.21530819</v>
      </c>
      <c r="L2987" t="s">
        <v>437</v>
      </c>
      <c r="M2987">
        <v>9</v>
      </c>
    </row>
    <row r="2988" spans="1:13" x14ac:dyDescent="0.25">
      <c r="A2988">
        <v>1003038</v>
      </c>
      <c r="B2988" s="1">
        <v>0.72916666666666663</v>
      </c>
      <c r="C2988" s="3">
        <v>5429</v>
      </c>
      <c r="D2988" t="s">
        <v>6</v>
      </c>
      <c r="E2988">
        <v>3</v>
      </c>
      <c r="F2988" t="s">
        <v>20</v>
      </c>
      <c r="G2988" t="s">
        <v>10</v>
      </c>
      <c r="H2988">
        <v>2</v>
      </c>
      <c r="I2988">
        <v>0</v>
      </c>
      <c r="J2988" s="4">
        <v>12.600000380000001</v>
      </c>
      <c r="K2988" s="4">
        <v>12.600000380000001</v>
      </c>
      <c r="L2988" t="s">
        <v>436</v>
      </c>
      <c r="M2988">
        <v>14</v>
      </c>
    </row>
    <row r="2989" spans="1:13" x14ac:dyDescent="0.25">
      <c r="A2989">
        <v>1003039</v>
      </c>
      <c r="B2989" s="1">
        <v>0.72916666666666663</v>
      </c>
      <c r="C2989" s="3">
        <v>4901</v>
      </c>
      <c r="D2989" t="s">
        <v>6</v>
      </c>
      <c r="E2989">
        <v>3</v>
      </c>
      <c r="F2989" t="s">
        <v>20</v>
      </c>
      <c r="G2989" t="s">
        <v>14</v>
      </c>
      <c r="H2989">
        <v>2</v>
      </c>
      <c r="I2989">
        <v>0</v>
      </c>
      <c r="J2989" s="4">
        <v>4.5999999049999998</v>
      </c>
      <c r="K2989" s="4">
        <v>4.5999999049999998</v>
      </c>
      <c r="L2989" t="s">
        <v>436</v>
      </c>
      <c r="M2989">
        <v>9</v>
      </c>
    </row>
    <row r="2990" spans="1:13" x14ac:dyDescent="0.25">
      <c r="A2990">
        <v>1003040</v>
      </c>
      <c r="B2990" s="1">
        <v>0.72916666666666663</v>
      </c>
      <c r="C2990" s="3">
        <v>4968</v>
      </c>
      <c r="D2990" t="s">
        <v>6</v>
      </c>
      <c r="E2990">
        <v>3</v>
      </c>
      <c r="F2990" t="s">
        <v>20</v>
      </c>
      <c r="G2990" t="s">
        <v>14</v>
      </c>
      <c r="H2990">
        <v>2</v>
      </c>
      <c r="I2990">
        <v>0</v>
      </c>
      <c r="J2990" s="4">
        <v>16.295475010000001</v>
      </c>
      <c r="K2990" s="4">
        <v>16.295475010000001</v>
      </c>
      <c r="L2990" t="s">
        <v>436</v>
      </c>
      <c r="M2990">
        <v>15</v>
      </c>
    </row>
    <row r="2991" spans="1:13" x14ac:dyDescent="0.25">
      <c r="A2991">
        <v>1003041</v>
      </c>
      <c r="B2991" s="1">
        <v>0.72916666666666663</v>
      </c>
      <c r="C2991" s="3">
        <v>5099</v>
      </c>
      <c r="D2991" t="s">
        <v>6</v>
      </c>
      <c r="E2991">
        <v>3</v>
      </c>
      <c r="F2991" t="s">
        <v>20</v>
      </c>
      <c r="G2991" t="s">
        <v>17</v>
      </c>
      <c r="H2991">
        <v>2</v>
      </c>
      <c r="I2991">
        <v>0</v>
      </c>
      <c r="J2991" s="4">
        <v>20.145044330000001</v>
      </c>
      <c r="K2991" s="4">
        <v>20.145044330000001</v>
      </c>
      <c r="L2991" t="s">
        <v>436</v>
      </c>
      <c r="M2991">
        <v>3</v>
      </c>
    </row>
    <row r="2992" spans="1:13" x14ac:dyDescent="0.25">
      <c r="A2992">
        <v>1003042</v>
      </c>
      <c r="B2992" s="1">
        <v>0.72916666666666663</v>
      </c>
      <c r="C2992" s="3">
        <v>5034</v>
      </c>
      <c r="D2992" t="s">
        <v>6</v>
      </c>
      <c r="E2992">
        <v>3</v>
      </c>
      <c r="F2992" t="s">
        <v>20</v>
      </c>
      <c r="G2992" t="s">
        <v>17</v>
      </c>
      <c r="H2992">
        <v>1</v>
      </c>
      <c r="I2992">
        <v>0</v>
      </c>
      <c r="J2992" s="4">
        <v>34</v>
      </c>
      <c r="K2992" s="4">
        <v>34</v>
      </c>
      <c r="L2992" t="s">
        <v>436</v>
      </c>
      <c r="M2992">
        <v>1</v>
      </c>
    </row>
    <row r="2993" spans="1:13" x14ac:dyDescent="0.25">
      <c r="A2993">
        <v>1003043</v>
      </c>
      <c r="B2993" s="1">
        <v>0.72916666666666663</v>
      </c>
      <c r="C2993" s="3">
        <v>1799</v>
      </c>
      <c r="D2993" t="s">
        <v>6</v>
      </c>
      <c r="E2993">
        <v>3</v>
      </c>
      <c r="F2993" t="s">
        <v>20</v>
      </c>
      <c r="G2993" t="s">
        <v>10</v>
      </c>
      <c r="H2993">
        <v>1</v>
      </c>
      <c r="I2993">
        <v>0</v>
      </c>
      <c r="J2993" s="4">
        <v>8.5</v>
      </c>
      <c r="K2993" s="4">
        <v>8.5</v>
      </c>
      <c r="L2993" t="s">
        <v>436</v>
      </c>
      <c r="M2993">
        <v>11</v>
      </c>
    </row>
    <row r="2994" spans="1:13" x14ac:dyDescent="0.25">
      <c r="A2994">
        <v>1003044</v>
      </c>
      <c r="B2994" s="1">
        <v>0.72916666666666663</v>
      </c>
      <c r="C2994" s="3">
        <v>5562</v>
      </c>
      <c r="D2994" t="s">
        <v>6</v>
      </c>
      <c r="E2994">
        <v>3</v>
      </c>
      <c r="F2994" t="s">
        <v>20</v>
      </c>
      <c r="G2994" t="s">
        <v>14</v>
      </c>
      <c r="H2994">
        <v>2</v>
      </c>
      <c r="I2994">
        <v>0</v>
      </c>
      <c r="J2994" s="4">
        <v>19.608392720000001</v>
      </c>
      <c r="K2994" s="4">
        <v>19.608392720000001</v>
      </c>
      <c r="L2994" t="s">
        <v>436</v>
      </c>
      <c r="M2994">
        <v>6</v>
      </c>
    </row>
    <row r="2995" spans="1:13" x14ac:dyDescent="0.25">
      <c r="A2995">
        <v>1003045</v>
      </c>
      <c r="B2995" s="1">
        <v>0.72916666666666663</v>
      </c>
      <c r="C2995" s="3">
        <v>773</v>
      </c>
      <c r="D2995" t="s">
        <v>6</v>
      </c>
      <c r="E2995">
        <v>3</v>
      </c>
      <c r="F2995" t="s">
        <v>20</v>
      </c>
      <c r="G2995" t="s">
        <v>14</v>
      </c>
      <c r="H2995">
        <v>3</v>
      </c>
      <c r="I2995">
        <v>0</v>
      </c>
      <c r="J2995" s="4">
        <v>19</v>
      </c>
      <c r="K2995" s="4">
        <v>19</v>
      </c>
      <c r="L2995" t="s">
        <v>436</v>
      </c>
      <c r="M2995">
        <v>14</v>
      </c>
    </row>
    <row r="2996" spans="1:13" x14ac:dyDescent="0.25">
      <c r="A2996">
        <v>1003046</v>
      </c>
      <c r="B2996" s="1">
        <v>0.77083333333333337</v>
      </c>
      <c r="C2996" s="3">
        <v>5297</v>
      </c>
      <c r="D2996" t="s">
        <v>6</v>
      </c>
      <c r="E2996">
        <v>3</v>
      </c>
      <c r="F2996" t="s">
        <v>20</v>
      </c>
      <c r="G2996" t="s">
        <v>14</v>
      </c>
      <c r="H2996">
        <v>1</v>
      </c>
      <c r="I2996">
        <v>0</v>
      </c>
      <c r="J2996" s="4">
        <v>11.899999619999999</v>
      </c>
      <c r="K2996" s="4">
        <v>11.899999619999999</v>
      </c>
      <c r="L2996" t="s">
        <v>674</v>
      </c>
      <c r="M2996">
        <v>15</v>
      </c>
    </row>
    <row r="2997" spans="1:13" x14ac:dyDescent="0.25">
      <c r="A2997">
        <v>1003047</v>
      </c>
      <c r="B2997" s="1">
        <v>0.77083333333333337</v>
      </c>
      <c r="C2997" s="3">
        <v>5165</v>
      </c>
      <c r="D2997" t="s">
        <v>6</v>
      </c>
      <c r="E2997">
        <v>3</v>
      </c>
      <c r="F2997" t="s">
        <v>20</v>
      </c>
      <c r="G2997" t="s">
        <v>14</v>
      </c>
      <c r="H2997">
        <v>2</v>
      </c>
      <c r="I2997">
        <v>0</v>
      </c>
      <c r="J2997" s="4">
        <v>20.600000380000001</v>
      </c>
      <c r="K2997" s="4">
        <v>20.600000380000001</v>
      </c>
      <c r="L2997" t="s">
        <v>674</v>
      </c>
      <c r="M2997">
        <v>21</v>
      </c>
    </row>
    <row r="2998" spans="1:13" x14ac:dyDescent="0.25">
      <c r="A2998">
        <v>1003048</v>
      </c>
      <c r="B2998" s="1">
        <v>0.83333333333333337</v>
      </c>
      <c r="C2998" s="3">
        <v>4901</v>
      </c>
      <c r="D2998" t="s">
        <v>6</v>
      </c>
      <c r="E2998">
        <v>3</v>
      </c>
      <c r="F2998" t="s">
        <v>7</v>
      </c>
      <c r="G2998" t="s">
        <v>8</v>
      </c>
      <c r="H2998">
        <v>1</v>
      </c>
      <c r="I2998">
        <v>0</v>
      </c>
      <c r="J2998" s="4">
        <v>7.5999999049999998</v>
      </c>
      <c r="K2998" s="4">
        <v>7.5999999049999998</v>
      </c>
      <c r="L2998" t="s">
        <v>527</v>
      </c>
      <c r="M2998">
        <v>0</v>
      </c>
    </row>
    <row r="2999" spans="1:13" x14ac:dyDescent="0.25">
      <c r="A2999">
        <v>1003049</v>
      </c>
      <c r="B2999" s="1">
        <v>0.83333333333333337</v>
      </c>
      <c r="C2999" s="3">
        <v>4769</v>
      </c>
      <c r="D2999" t="s">
        <v>6</v>
      </c>
      <c r="E2999">
        <v>3</v>
      </c>
      <c r="F2999" t="s">
        <v>7</v>
      </c>
      <c r="G2999" t="s">
        <v>8</v>
      </c>
      <c r="H2999">
        <v>1</v>
      </c>
      <c r="I2999">
        <v>0</v>
      </c>
      <c r="J2999" s="4">
        <v>8.6000003809999992</v>
      </c>
      <c r="K2999" s="4">
        <v>8.6000003809999992</v>
      </c>
      <c r="L2999" t="s">
        <v>527</v>
      </c>
      <c r="M2999">
        <v>0</v>
      </c>
    </row>
    <row r="3000" spans="1:13" x14ac:dyDescent="0.25">
      <c r="A3000">
        <v>1003050</v>
      </c>
      <c r="B3000" s="1">
        <v>0.875</v>
      </c>
      <c r="C3000" s="3">
        <v>5001</v>
      </c>
      <c r="D3000" t="s">
        <v>6</v>
      </c>
      <c r="E3000">
        <v>3</v>
      </c>
      <c r="F3000" t="s">
        <v>7</v>
      </c>
      <c r="G3000" t="s">
        <v>8</v>
      </c>
      <c r="H3000">
        <v>1</v>
      </c>
      <c r="I3000">
        <v>0</v>
      </c>
      <c r="J3000" s="4">
        <v>11.399999619999999</v>
      </c>
      <c r="K3000" s="4">
        <v>11.399999619999999</v>
      </c>
      <c r="L3000" t="s">
        <v>528</v>
      </c>
      <c r="M3000">
        <v>0</v>
      </c>
    </row>
    <row r="3001" spans="1:13" x14ac:dyDescent="0.25">
      <c r="A3001">
        <v>1003051</v>
      </c>
      <c r="B3001" s="1">
        <v>0.875</v>
      </c>
      <c r="C3001" s="3">
        <v>4868</v>
      </c>
      <c r="D3001" t="s">
        <v>6</v>
      </c>
      <c r="E3001">
        <v>3</v>
      </c>
      <c r="F3001" t="s">
        <v>7</v>
      </c>
      <c r="G3001" t="s">
        <v>8</v>
      </c>
      <c r="H3001">
        <v>0</v>
      </c>
      <c r="I3001">
        <v>1</v>
      </c>
      <c r="J3001" s="4">
        <v>6</v>
      </c>
      <c r="K3001" s="4">
        <v>6</v>
      </c>
      <c r="L3001" t="s">
        <v>528</v>
      </c>
      <c r="M3001">
        <v>0</v>
      </c>
    </row>
    <row r="3002" spans="1:13" x14ac:dyDescent="0.25">
      <c r="A3002">
        <v>1003052</v>
      </c>
      <c r="B3002" s="1">
        <v>0.72986111111111107</v>
      </c>
      <c r="C3002" s="3">
        <v>918</v>
      </c>
      <c r="D3002" t="s">
        <v>6</v>
      </c>
      <c r="E3002">
        <v>3</v>
      </c>
      <c r="F3002" t="s">
        <v>20</v>
      </c>
      <c r="G3002" t="s">
        <v>10</v>
      </c>
      <c r="H3002">
        <v>1</v>
      </c>
      <c r="I3002">
        <v>0</v>
      </c>
      <c r="J3002" s="4">
        <v>16.399999619999999</v>
      </c>
      <c r="K3002" s="4">
        <v>16.399999619999999</v>
      </c>
      <c r="L3002" t="s">
        <v>437</v>
      </c>
      <c r="M3002">
        <v>9</v>
      </c>
    </row>
    <row r="3003" spans="1:13" x14ac:dyDescent="0.25">
      <c r="A3003">
        <v>1003053</v>
      </c>
      <c r="B3003" s="1">
        <v>0.7715277777777777</v>
      </c>
      <c r="C3003" s="3">
        <v>5036</v>
      </c>
      <c r="D3003" t="s">
        <v>6</v>
      </c>
      <c r="E3003">
        <v>3</v>
      </c>
      <c r="F3003" t="s">
        <v>20</v>
      </c>
      <c r="G3003" t="s">
        <v>17</v>
      </c>
      <c r="H3003">
        <v>2</v>
      </c>
      <c r="I3003">
        <v>0</v>
      </c>
      <c r="J3003" s="4">
        <v>19</v>
      </c>
      <c r="K3003" s="4">
        <v>19</v>
      </c>
      <c r="L3003" t="s">
        <v>694</v>
      </c>
      <c r="M3003">
        <v>7</v>
      </c>
    </row>
    <row r="3004" spans="1:13" x14ac:dyDescent="0.25">
      <c r="A3004">
        <v>1003054</v>
      </c>
      <c r="B3004" s="1">
        <v>0.4381944444444445</v>
      </c>
      <c r="C3004" s="3">
        <v>4835</v>
      </c>
      <c r="D3004" t="s">
        <v>6</v>
      </c>
      <c r="E3004">
        <v>3</v>
      </c>
      <c r="F3004" t="s">
        <v>7</v>
      </c>
      <c r="G3004" t="s">
        <v>17</v>
      </c>
      <c r="H3004">
        <v>1</v>
      </c>
      <c r="I3004">
        <v>1</v>
      </c>
      <c r="J3004" s="4">
        <v>24.198476790000001</v>
      </c>
      <c r="K3004" s="4">
        <v>24.198476790000001</v>
      </c>
      <c r="L3004" t="s">
        <v>452</v>
      </c>
      <c r="M3004">
        <v>12</v>
      </c>
    </row>
    <row r="3005" spans="1:13" x14ac:dyDescent="0.25">
      <c r="A3005">
        <v>1003055</v>
      </c>
      <c r="B3005" s="1">
        <v>0.81319444444444444</v>
      </c>
      <c r="C3005" s="3">
        <v>5099</v>
      </c>
      <c r="D3005" t="s">
        <v>6</v>
      </c>
      <c r="E3005">
        <v>3</v>
      </c>
      <c r="F3005" t="s">
        <v>20</v>
      </c>
      <c r="G3005" t="s">
        <v>14</v>
      </c>
      <c r="H3005">
        <v>2</v>
      </c>
      <c r="I3005">
        <v>0</v>
      </c>
      <c r="J3005" s="4">
        <v>7.9691209790000004</v>
      </c>
      <c r="K3005" s="4">
        <v>7.9691209790000004</v>
      </c>
      <c r="L3005" t="s">
        <v>680</v>
      </c>
      <c r="M3005">
        <v>8</v>
      </c>
    </row>
    <row r="3006" spans="1:13" x14ac:dyDescent="0.25">
      <c r="A3006">
        <v>1003056</v>
      </c>
      <c r="B3006" s="1">
        <v>0.7715277777777777</v>
      </c>
      <c r="C3006" s="3">
        <v>2096</v>
      </c>
      <c r="D3006" t="s">
        <v>6</v>
      </c>
      <c r="E3006">
        <v>3</v>
      </c>
      <c r="F3006" t="s">
        <v>20</v>
      </c>
      <c r="G3006" t="s">
        <v>14</v>
      </c>
      <c r="H3006">
        <v>1</v>
      </c>
      <c r="I3006">
        <v>0</v>
      </c>
      <c r="J3006" s="4">
        <v>2.7999999519999998</v>
      </c>
      <c r="K3006" s="4">
        <v>2.7999999519999998</v>
      </c>
      <c r="L3006" t="s">
        <v>694</v>
      </c>
      <c r="M3006">
        <v>9</v>
      </c>
    </row>
    <row r="3007" spans="1:13" x14ac:dyDescent="0.25">
      <c r="A3007">
        <v>1003057</v>
      </c>
      <c r="B3007" s="1">
        <v>0.89583333333333337</v>
      </c>
      <c r="C3007" s="3">
        <v>4968</v>
      </c>
      <c r="D3007" t="s">
        <v>6</v>
      </c>
      <c r="E3007">
        <v>3</v>
      </c>
      <c r="F3007" t="s">
        <v>7</v>
      </c>
      <c r="G3007" t="s">
        <v>8</v>
      </c>
      <c r="H3007">
        <v>1</v>
      </c>
      <c r="I3007">
        <v>0</v>
      </c>
      <c r="J3007" s="4">
        <v>10.602889060000001</v>
      </c>
      <c r="K3007" s="4">
        <v>10.602889060000001</v>
      </c>
      <c r="L3007" t="s">
        <v>438</v>
      </c>
      <c r="M3007">
        <v>0</v>
      </c>
    </row>
    <row r="3008" spans="1:13" x14ac:dyDescent="0.25">
      <c r="A3008">
        <v>1003058</v>
      </c>
      <c r="B3008" s="1">
        <v>0.9375</v>
      </c>
      <c r="C3008" s="3">
        <v>814</v>
      </c>
      <c r="D3008" t="s">
        <v>6</v>
      </c>
      <c r="E3008">
        <v>3</v>
      </c>
      <c r="F3008" t="s">
        <v>7</v>
      </c>
      <c r="G3008" t="s">
        <v>8</v>
      </c>
      <c r="H3008">
        <v>1</v>
      </c>
      <c r="I3008">
        <v>0</v>
      </c>
      <c r="J3008" s="4">
        <v>21.991012569999999</v>
      </c>
      <c r="K3008" s="4">
        <v>21.991012569999999</v>
      </c>
      <c r="L3008" t="s">
        <v>440</v>
      </c>
      <c r="M3008">
        <v>0</v>
      </c>
    </row>
    <row r="3009" spans="1:13" x14ac:dyDescent="0.25">
      <c r="A3009">
        <v>1003059</v>
      </c>
      <c r="B3009" s="1">
        <v>0.8125</v>
      </c>
      <c r="C3009" s="3">
        <v>5365</v>
      </c>
      <c r="D3009" t="s">
        <v>6</v>
      </c>
      <c r="E3009">
        <v>3</v>
      </c>
      <c r="F3009" t="s">
        <v>20</v>
      </c>
      <c r="G3009" t="s">
        <v>14</v>
      </c>
      <c r="H3009">
        <v>1</v>
      </c>
      <c r="I3009">
        <v>0</v>
      </c>
      <c r="J3009" s="4">
        <v>26</v>
      </c>
      <c r="K3009" s="4">
        <v>26</v>
      </c>
      <c r="L3009" t="s">
        <v>679</v>
      </c>
      <c r="M3009">
        <v>25</v>
      </c>
    </row>
    <row r="3010" spans="1:13" x14ac:dyDescent="0.25">
      <c r="A3010">
        <v>1003060</v>
      </c>
      <c r="B3010" s="1">
        <v>0.8125</v>
      </c>
      <c r="C3010" s="3">
        <v>491</v>
      </c>
      <c r="D3010" t="s">
        <v>6</v>
      </c>
      <c r="E3010">
        <v>3</v>
      </c>
      <c r="F3010" t="s">
        <v>20</v>
      </c>
      <c r="G3010" t="s">
        <v>14</v>
      </c>
      <c r="H3010">
        <v>1</v>
      </c>
      <c r="I3010">
        <v>0</v>
      </c>
      <c r="J3010" s="4">
        <v>4</v>
      </c>
      <c r="K3010" s="4">
        <v>4</v>
      </c>
      <c r="L3010" t="s">
        <v>679</v>
      </c>
      <c r="M3010">
        <v>10</v>
      </c>
    </row>
    <row r="3011" spans="1:13" x14ac:dyDescent="0.25">
      <c r="A3011">
        <v>1003061</v>
      </c>
      <c r="B3011" s="1">
        <v>0.7715277777777777</v>
      </c>
      <c r="C3011" s="3">
        <v>5366</v>
      </c>
      <c r="D3011" t="s">
        <v>6</v>
      </c>
      <c r="E3011">
        <v>3</v>
      </c>
      <c r="F3011" t="s">
        <v>20</v>
      </c>
      <c r="G3011" t="s">
        <v>14</v>
      </c>
      <c r="H3011">
        <v>1</v>
      </c>
      <c r="I3011">
        <v>0</v>
      </c>
      <c r="J3011" s="4">
        <v>4.5</v>
      </c>
      <c r="K3011" s="4">
        <v>4.5</v>
      </c>
      <c r="L3011" t="s">
        <v>694</v>
      </c>
      <c r="M3011">
        <v>14</v>
      </c>
    </row>
    <row r="3012" spans="1:13" x14ac:dyDescent="0.25">
      <c r="A3012">
        <v>1003062</v>
      </c>
      <c r="B3012" s="1">
        <v>0.89583333333333337</v>
      </c>
      <c r="C3012" s="3">
        <v>5330</v>
      </c>
      <c r="D3012" t="s">
        <v>6</v>
      </c>
      <c r="E3012">
        <v>3</v>
      </c>
      <c r="F3012" t="s">
        <v>20</v>
      </c>
      <c r="G3012" t="s">
        <v>14</v>
      </c>
      <c r="H3012">
        <v>3</v>
      </c>
      <c r="I3012">
        <v>0</v>
      </c>
      <c r="J3012" s="4">
        <v>20</v>
      </c>
      <c r="K3012" s="4">
        <v>20</v>
      </c>
      <c r="L3012" t="s">
        <v>438</v>
      </c>
      <c r="M3012">
        <v>13</v>
      </c>
    </row>
    <row r="3013" spans="1:13" x14ac:dyDescent="0.25">
      <c r="A3013">
        <v>1003063</v>
      </c>
      <c r="B3013" s="1">
        <v>0.89583333333333337</v>
      </c>
      <c r="C3013" s="3">
        <v>5297</v>
      </c>
      <c r="D3013" t="s">
        <v>6</v>
      </c>
      <c r="E3013">
        <v>3</v>
      </c>
      <c r="F3013" t="s">
        <v>20</v>
      </c>
      <c r="G3013" t="s">
        <v>14</v>
      </c>
      <c r="H3013">
        <v>2</v>
      </c>
      <c r="I3013">
        <v>1</v>
      </c>
      <c r="J3013" s="4">
        <v>8.8000001910000005</v>
      </c>
      <c r="K3013" s="4">
        <v>8.8000001910000005</v>
      </c>
      <c r="L3013" t="s">
        <v>438</v>
      </c>
      <c r="M3013">
        <v>19</v>
      </c>
    </row>
    <row r="3014" spans="1:13" x14ac:dyDescent="0.25">
      <c r="A3014">
        <v>1003064</v>
      </c>
      <c r="B3014" s="1">
        <v>0.89583333333333337</v>
      </c>
      <c r="C3014" s="3">
        <v>5165</v>
      </c>
      <c r="D3014" t="s">
        <v>6</v>
      </c>
      <c r="E3014">
        <v>3</v>
      </c>
      <c r="F3014" t="s">
        <v>20</v>
      </c>
      <c r="G3014" t="s">
        <v>14</v>
      </c>
      <c r="H3014">
        <v>1</v>
      </c>
      <c r="I3014">
        <v>1</v>
      </c>
      <c r="J3014" s="4">
        <v>9</v>
      </c>
      <c r="K3014" s="4">
        <v>9</v>
      </c>
      <c r="L3014" t="s">
        <v>438</v>
      </c>
      <c r="M3014">
        <v>16</v>
      </c>
    </row>
    <row r="3015" spans="1:13" x14ac:dyDescent="0.25">
      <c r="A3015">
        <v>1003065</v>
      </c>
      <c r="B3015" s="1">
        <v>0.89583333333333337</v>
      </c>
      <c r="C3015" s="3">
        <v>5563</v>
      </c>
      <c r="D3015" t="s">
        <v>6</v>
      </c>
      <c r="E3015">
        <v>3</v>
      </c>
      <c r="F3015" t="s">
        <v>20</v>
      </c>
      <c r="G3015" t="s">
        <v>10</v>
      </c>
      <c r="H3015">
        <v>1</v>
      </c>
      <c r="I3015">
        <v>0</v>
      </c>
      <c r="J3015" s="4">
        <v>20.40164566</v>
      </c>
      <c r="K3015" s="4">
        <v>20.40164566</v>
      </c>
      <c r="L3015" t="s">
        <v>438</v>
      </c>
      <c r="M3015">
        <v>9</v>
      </c>
    </row>
    <row r="3016" spans="1:13" x14ac:dyDescent="0.25">
      <c r="A3016">
        <v>1003066</v>
      </c>
      <c r="B3016" s="1">
        <v>0.89583333333333337</v>
      </c>
      <c r="C3016" s="3">
        <v>5045</v>
      </c>
      <c r="D3016" t="s">
        <v>6</v>
      </c>
      <c r="E3016">
        <v>3</v>
      </c>
      <c r="F3016" t="s">
        <v>20</v>
      </c>
      <c r="G3016" t="s">
        <v>14</v>
      </c>
      <c r="H3016">
        <v>3</v>
      </c>
      <c r="I3016">
        <v>0</v>
      </c>
      <c r="J3016" s="4">
        <v>10.584327699999999</v>
      </c>
      <c r="K3016" s="4">
        <v>10.584327699999999</v>
      </c>
      <c r="L3016" t="s">
        <v>438</v>
      </c>
      <c r="M3016">
        <v>20</v>
      </c>
    </row>
    <row r="3017" spans="1:13" x14ac:dyDescent="0.25">
      <c r="A3017">
        <v>1003067</v>
      </c>
      <c r="B3017" s="1">
        <v>0.89583333333333337</v>
      </c>
      <c r="C3017" s="3">
        <v>5367</v>
      </c>
      <c r="D3017" t="s">
        <v>6</v>
      </c>
      <c r="E3017">
        <v>3</v>
      </c>
      <c r="F3017" t="s">
        <v>20</v>
      </c>
      <c r="G3017" t="s">
        <v>14</v>
      </c>
      <c r="H3017">
        <v>3</v>
      </c>
      <c r="I3017">
        <v>0</v>
      </c>
      <c r="J3017" s="4">
        <v>13.80000019</v>
      </c>
      <c r="K3017" s="4">
        <v>13.80000019</v>
      </c>
      <c r="L3017" t="s">
        <v>438</v>
      </c>
      <c r="M3017">
        <v>18</v>
      </c>
    </row>
    <row r="3018" spans="1:13" x14ac:dyDescent="0.25">
      <c r="A3018">
        <v>1003068</v>
      </c>
      <c r="B3018" s="1">
        <v>0.89583333333333337</v>
      </c>
      <c r="C3018" s="3">
        <v>4901</v>
      </c>
      <c r="D3018" t="s">
        <v>6</v>
      </c>
      <c r="E3018">
        <v>3</v>
      </c>
      <c r="F3018" t="s">
        <v>20</v>
      </c>
      <c r="G3018" t="s">
        <v>10</v>
      </c>
      <c r="H3018">
        <v>1</v>
      </c>
      <c r="I3018">
        <v>1</v>
      </c>
      <c r="J3018" s="4">
        <v>3.5999999049999998</v>
      </c>
      <c r="K3018" s="4">
        <v>3.5999999049999998</v>
      </c>
      <c r="L3018" t="s">
        <v>438</v>
      </c>
      <c r="M3018">
        <v>17</v>
      </c>
    </row>
    <row r="3019" spans="1:13" x14ac:dyDescent="0.25">
      <c r="A3019">
        <v>1003069</v>
      </c>
      <c r="B3019" s="1">
        <v>0.89583333333333337</v>
      </c>
      <c r="C3019" s="3">
        <v>5099</v>
      </c>
      <c r="D3019" t="s">
        <v>6</v>
      </c>
      <c r="E3019">
        <v>3</v>
      </c>
      <c r="F3019" t="s">
        <v>20</v>
      </c>
      <c r="G3019" t="s">
        <v>14</v>
      </c>
      <c r="H3019">
        <v>2</v>
      </c>
      <c r="I3019">
        <v>1</v>
      </c>
      <c r="J3019" s="4">
        <v>7.8000001909999996</v>
      </c>
      <c r="K3019" s="4">
        <v>7.8000001909999996</v>
      </c>
      <c r="L3019" t="s">
        <v>438</v>
      </c>
      <c r="M3019">
        <v>20</v>
      </c>
    </row>
    <row r="3020" spans="1:13" x14ac:dyDescent="0.25">
      <c r="A3020">
        <v>1003070</v>
      </c>
      <c r="B3020" s="1">
        <v>0.89583333333333337</v>
      </c>
      <c r="C3020" s="3">
        <v>5565</v>
      </c>
      <c r="D3020" t="s">
        <v>6</v>
      </c>
      <c r="E3020">
        <v>3</v>
      </c>
      <c r="F3020" t="s">
        <v>20</v>
      </c>
      <c r="G3020" t="s">
        <v>14</v>
      </c>
      <c r="H3020">
        <v>2</v>
      </c>
      <c r="I3020">
        <v>0</v>
      </c>
      <c r="J3020" s="4">
        <v>26.700000760000002</v>
      </c>
      <c r="K3020" s="4">
        <v>26.700000760000002</v>
      </c>
      <c r="L3020" t="s">
        <v>438</v>
      </c>
      <c r="M3020">
        <v>19</v>
      </c>
    </row>
    <row r="3021" spans="1:13" x14ac:dyDescent="0.25">
      <c r="A3021">
        <v>1003071</v>
      </c>
      <c r="B3021" s="1">
        <v>0.89583333333333337</v>
      </c>
      <c r="C3021" s="3">
        <v>816</v>
      </c>
      <c r="D3021" t="s">
        <v>6</v>
      </c>
      <c r="E3021">
        <v>3</v>
      </c>
      <c r="F3021" t="s">
        <v>20</v>
      </c>
      <c r="G3021" t="s">
        <v>14</v>
      </c>
      <c r="H3021">
        <v>2</v>
      </c>
      <c r="I3021">
        <v>0</v>
      </c>
      <c r="J3021" s="4">
        <v>21</v>
      </c>
      <c r="K3021" s="4">
        <v>21</v>
      </c>
      <c r="L3021" t="s">
        <v>438</v>
      </c>
      <c r="M3021">
        <v>13</v>
      </c>
    </row>
    <row r="3022" spans="1:13" x14ac:dyDescent="0.25">
      <c r="A3022">
        <v>1003072</v>
      </c>
      <c r="B3022" s="1">
        <v>0.89583333333333337</v>
      </c>
      <c r="C3022" s="3">
        <v>5564</v>
      </c>
      <c r="D3022" t="s">
        <v>6</v>
      </c>
      <c r="E3022">
        <v>3</v>
      </c>
      <c r="F3022" t="s">
        <v>20</v>
      </c>
      <c r="G3022" t="s">
        <v>14</v>
      </c>
      <c r="H3022">
        <v>1</v>
      </c>
      <c r="I3022">
        <v>1</v>
      </c>
      <c r="J3022" s="4">
        <v>21.126487730000001</v>
      </c>
      <c r="K3022" s="4">
        <v>21.126487730000001</v>
      </c>
      <c r="L3022" t="s">
        <v>438</v>
      </c>
      <c r="M3022">
        <v>19</v>
      </c>
    </row>
    <row r="3023" spans="1:13" x14ac:dyDescent="0.25">
      <c r="A3023">
        <v>1003073</v>
      </c>
      <c r="B3023" s="1">
        <v>0.89583333333333337</v>
      </c>
      <c r="C3023" s="3">
        <v>4967</v>
      </c>
      <c r="D3023" t="s">
        <v>6</v>
      </c>
      <c r="E3023">
        <v>3</v>
      </c>
      <c r="F3023" t="s">
        <v>20</v>
      </c>
      <c r="G3023" t="s">
        <v>10</v>
      </c>
      <c r="H3023">
        <v>3</v>
      </c>
      <c r="I3023">
        <v>0</v>
      </c>
      <c r="J3023" s="4">
        <v>13.84244823</v>
      </c>
      <c r="K3023" s="4">
        <v>13.84244823</v>
      </c>
      <c r="L3023" t="s">
        <v>438</v>
      </c>
      <c r="M3023">
        <v>19</v>
      </c>
    </row>
    <row r="3024" spans="1:13" x14ac:dyDescent="0.25">
      <c r="A3024">
        <v>1003074</v>
      </c>
      <c r="B3024" s="1">
        <v>0.89583333333333337</v>
      </c>
      <c r="C3024" s="3">
        <v>5561</v>
      </c>
      <c r="D3024" t="s">
        <v>6</v>
      </c>
      <c r="E3024">
        <v>3</v>
      </c>
      <c r="F3024" t="s">
        <v>20</v>
      </c>
      <c r="G3024" t="s">
        <v>14</v>
      </c>
      <c r="H3024">
        <v>2</v>
      </c>
      <c r="I3024">
        <v>0</v>
      </c>
      <c r="J3024" s="4">
        <v>20.17118645</v>
      </c>
      <c r="K3024" s="4">
        <v>20.17118645</v>
      </c>
      <c r="L3024" t="s">
        <v>438</v>
      </c>
      <c r="M3024">
        <v>16</v>
      </c>
    </row>
    <row r="3025" spans="1:13" x14ac:dyDescent="0.25">
      <c r="A3025">
        <v>1003075</v>
      </c>
      <c r="B3025" s="1">
        <v>0.89583333333333337</v>
      </c>
      <c r="C3025" s="3">
        <v>5366</v>
      </c>
      <c r="D3025" t="s">
        <v>6</v>
      </c>
      <c r="E3025">
        <v>3</v>
      </c>
      <c r="F3025" t="s">
        <v>20</v>
      </c>
      <c r="G3025" t="s">
        <v>14</v>
      </c>
      <c r="H3025">
        <v>2</v>
      </c>
      <c r="I3025">
        <v>1</v>
      </c>
      <c r="J3025" s="4">
        <v>3.3425567150000002</v>
      </c>
      <c r="K3025" s="4">
        <v>3.3425567150000002</v>
      </c>
      <c r="L3025" t="s">
        <v>438</v>
      </c>
      <c r="M3025">
        <v>23</v>
      </c>
    </row>
    <row r="3026" spans="1:13" x14ac:dyDescent="0.25">
      <c r="A3026">
        <v>1003076</v>
      </c>
      <c r="B3026" s="1">
        <v>0.89583333333333337</v>
      </c>
      <c r="C3026" s="3">
        <v>4868</v>
      </c>
      <c r="D3026" t="s">
        <v>6</v>
      </c>
      <c r="E3026">
        <v>3</v>
      </c>
      <c r="F3026" t="s">
        <v>20</v>
      </c>
      <c r="G3026" t="s">
        <v>10</v>
      </c>
      <c r="H3026">
        <v>2</v>
      </c>
      <c r="I3026">
        <v>0</v>
      </c>
      <c r="J3026" s="4">
        <v>14.80887413</v>
      </c>
      <c r="K3026" s="4">
        <v>14.80887413</v>
      </c>
      <c r="L3026" t="s">
        <v>438</v>
      </c>
      <c r="M3026">
        <v>18</v>
      </c>
    </row>
    <row r="3027" spans="1:13" x14ac:dyDescent="0.25">
      <c r="A3027">
        <v>1003077</v>
      </c>
      <c r="B3027" s="1">
        <v>0.89583333333333337</v>
      </c>
      <c r="C3027" s="3">
        <v>5363</v>
      </c>
      <c r="D3027" t="s">
        <v>6</v>
      </c>
      <c r="E3027">
        <v>3</v>
      </c>
      <c r="F3027" t="s">
        <v>20</v>
      </c>
      <c r="G3027" t="s">
        <v>14</v>
      </c>
      <c r="H3027">
        <v>1</v>
      </c>
      <c r="I3027">
        <v>2</v>
      </c>
      <c r="J3027" s="4">
        <v>13.30000019</v>
      </c>
      <c r="K3027" s="4">
        <v>13.30000019</v>
      </c>
      <c r="L3027" t="s">
        <v>438</v>
      </c>
      <c r="M3027">
        <v>20</v>
      </c>
    </row>
    <row r="3028" spans="1:13" x14ac:dyDescent="0.25">
      <c r="A3028">
        <v>1003078</v>
      </c>
      <c r="B3028" s="1">
        <v>0.81319444444444444</v>
      </c>
      <c r="C3028" s="3">
        <v>5366</v>
      </c>
      <c r="D3028" t="s">
        <v>6</v>
      </c>
      <c r="E3028">
        <v>3</v>
      </c>
      <c r="F3028" t="s">
        <v>20</v>
      </c>
      <c r="G3028" t="s">
        <v>14</v>
      </c>
      <c r="H3028">
        <v>1</v>
      </c>
      <c r="I3028">
        <v>0</v>
      </c>
      <c r="J3028" s="4">
        <v>8.8000001910000005</v>
      </c>
      <c r="K3028" s="4">
        <v>8.8000001910000005</v>
      </c>
      <c r="L3028" t="s">
        <v>680</v>
      </c>
      <c r="M3028">
        <v>8</v>
      </c>
    </row>
    <row r="3029" spans="1:13" x14ac:dyDescent="0.25">
      <c r="A3029">
        <v>1003079</v>
      </c>
      <c r="B3029" s="1">
        <v>0.91666666666666663</v>
      </c>
      <c r="C3029" s="3">
        <v>919</v>
      </c>
      <c r="D3029" t="s">
        <v>6</v>
      </c>
      <c r="E3029">
        <v>3</v>
      </c>
      <c r="F3029" t="s">
        <v>20</v>
      </c>
      <c r="G3029" t="s">
        <v>14</v>
      </c>
      <c r="H3029">
        <v>1</v>
      </c>
      <c r="I3029">
        <v>0</v>
      </c>
      <c r="J3029" s="4">
        <v>8.5</v>
      </c>
      <c r="K3029" s="4">
        <v>8.5</v>
      </c>
      <c r="L3029" t="s">
        <v>439</v>
      </c>
      <c r="M3029">
        <v>21</v>
      </c>
    </row>
    <row r="3030" spans="1:13" x14ac:dyDescent="0.25">
      <c r="A3030">
        <v>1003080</v>
      </c>
      <c r="B3030" s="1">
        <v>0.9375</v>
      </c>
      <c r="C3030" s="3">
        <v>110</v>
      </c>
      <c r="D3030" t="s">
        <v>6</v>
      </c>
      <c r="E3030">
        <v>3</v>
      </c>
      <c r="F3030" t="s">
        <v>20</v>
      </c>
      <c r="G3030" t="s">
        <v>14</v>
      </c>
      <c r="H3030">
        <v>1</v>
      </c>
      <c r="I3030">
        <v>0</v>
      </c>
      <c r="J3030" s="4">
        <v>8.1851234440000002</v>
      </c>
      <c r="K3030" s="4">
        <v>8.1851234440000002</v>
      </c>
      <c r="L3030" t="s">
        <v>440</v>
      </c>
      <c r="M3030">
        <v>16</v>
      </c>
    </row>
    <row r="3031" spans="1:13" x14ac:dyDescent="0.25">
      <c r="A3031">
        <v>1003081</v>
      </c>
      <c r="B3031" s="1">
        <v>0.9375</v>
      </c>
      <c r="C3031" s="3">
        <v>4769</v>
      </c>
      <c r="D3031" t="s">
        <v>6</v>
      </c>
      <c r="E3031">
        <v>3</v>
      </c>
      <c r="F3031" t="s">
        <v>20</v>
      </c>
      <c r="G3031" t="s">
        <v>14</v>
      </c>
      <c r="H3031">
        <v>1</v>
      </c>
      <c r="I3031">
        <v>0</v>
      </c>
      <c r="J3031" s="4">
        <v>10.84027386</v>
      </c>
      <c r="K3031" s="4">
        <v>10.84027386</v>
      </c>
      <c r="L3031" t="s">
        <v>440</v>
      </c>
      <c r="M3031">
        <v>16</v>
      </c>
    </row>
    <row r="3032" spans="1:13" x14ac:dyDescent="0.25">
      <c r="A3032">
        <v>1003082</v>
      </c>
      <c r="B3032" s="1">
        <v>0.9375</v>
      </c>
      <c r="C3032" s="3">
        <v>4803</v>
      </c>
      <c r="D3032" t="s">
        <v>6</v>
      </c>
      <c r="E3032">
        <v>3</v>
      </c>
      <c r="F3032" t="s">
        <v>20</v>
      </c>
      <c r="G3032" t="s">
        <v>14</v>
      </c>
      <c r="H3032">
        <v>1</v>
      </c>
      <c r="I3032">
        <v>0</v>
      </c>
      <c r="J3032" s="4">
        <v>4.3839993479999997</v>
      </c>
      <c r="K3032" s="4">
        <v>4.3839993479999997</v>
      </c>
      <c r="L3032" t="s">
        <v>440</v>
      </c>
      <c r="M3032">
        <v>7</v>
      </c>
    </row>
    <row r="3033" spans="1:13" x14ac:dyDescent="0.25">
      <c r="A3033">
        <v>1003083</v>
      </c>
      <c r="B3033" s="1">
        <v>0.97916666666666663</v>
      </c>
      <c r="C3033" s="3">
        <v>5562</v>
      </c>
      <c r="D3033" t="s">
        <v>6</v>
      </c>
      <c r="E3033">
        <v>3</v>
      </c>
      <c r="F3033" t="s">
        <v>20</v>
      </c>
      <c r="G3033" t="s">
        <v>8</v>
      </c>
      <c r="H3033">
        <v>1</v>
      </c>
      <c r="I3033">
        <v>1</v>
      </c>
      <c r="J3033" s="4">
        <v>9</v>
      </c>
      <c r="K3033" s="4">
        <v>9</v>
      </c>
      <c r="L3033" t="s">
        <v>441</v>
      </c>
      <c r="M3033">
        <v>15</v>
      </c>
    </row>
    <row r="3034" spans="1:13" x14ac:dyDescent="0.25">
      <c r="A3034">
        <v>1003084</v>
      </c>
      <c r="B3034" s="1">
        <v>0.97916666666666663</v>
      </c>
      <c r="C3034" s="3">
        <v>4638</v>
      </c>
      <c r="D3034" t="s">
        <v>6</v>
      </c>
      <c r="E3034">
        <v>3</v>
      </c>
      <c r="F3034" t="s">
        <v>20</v>
      </c>
      <c r="G3034" t="s">
        <v>14</v>
      </c>
      <c r="H3034">
        <v>3</v>
      </c>
      <c r="I3034">
        <v>0</v>
      </c>
      <c r="J3034" s="4">
        <v>14.30000019</v>
      </c>
      <c r="K3034" s="4">
        <v>14.30000019</v>
      </c>
      <c r="L3034" t="s">
        <v>441</v>
      </c>
      <c r="M3034">
        <v>16</v>
      </c>
    </row>
    <row r="3035" spans="1:13" x14ac:dyDescent="0.25">
      <c r="A3035">
        <v>1003085</v>
      </c>
      <c r="B3035" s="1">
        <v>0.97916666666666663</v>
      </c>
      <c r="C3035" s="3">
        <v>5001</v>
      </c>
      <c r="D3035" t="s">
        <v>6</v>
      </c>
      <c r="E3035">
        <v>3</v>
      </c>
      <c r="F3035" t="s">
        <v>20</v>
      </c>
      <c r="G3035" t="s">
        <v>10</v>
      </c>
      <c r="H3035">
        <v>2</v>
      </c>
      <c r="I3035">
        <v>0</v>
      </c>
      <c r="J3035" s="4">
        <v>10.600000380000001</v>
      </c>
      <c r="K3035" s="4">
        <v>10.600000380000001</v>
      </c>
      <c r="L3035" t="s">
        <v>441</v>
      </c>
      <c r="M3035">
        <v>18</v>
      </c>
    </row>
    <row r="3036" spans="1:13" x14ac:dyDescent="0.25">
      <c r="A3036">
        <v>1003086</v>
      </c>
      <c r="B3036" s="1">
        <v>0.97916666666666663</v>
      </c>
      <c r="C3036" s="3">
        <v>4968</v>
      </c>
      <c r="D3036" t="s">
        <v>6</v>
      </c>
      <c r="E3036">
        <v>3</v>
      </c>
      <c r="F3036" t="s">
        <v>20</v>
      </c>
      <c r="G3036" t="s">
        <v>10</v>
      </c>
      <c r="H3036">
        <v>1</v>
      </c>
      <c r="I3036">
        <v>0</v>
      </c>
      <c r="J3036" s="4">
        <v>9.5</v>
      </c>
      <c r="K3036" s="4">
        <v>9.5</v>
      </c>
      <c r="L3036" t="s">
        <v>441</v>
      </c>
      <c r="M3036">
        <v>4</v>
      </c>
    </row>
    <row r="3037" spans="1:13" x14ac:dyDescent="0.25">
      <c r="A3037">
        <v>1003087</v>
      </c>
      <c r="B3037" s="1">
        <v>0</v>
      </c>
      <c r="C3037" s="3">
        <v>4901</v>
      </c>
      <c r="D3037" t="s">
        <v>6</v>
      </c>
      <c r="E3037">
        <v>3</v>
      </c>
      <c r="F3037" t="s">
        <v>20</v>
      </c>
      <c r="G3037" t="s">
        <v>8</v>
      </c>
      <c r="H3037">
        <v>1</v>
      </c>
      <c r="I3037">
        <v>0</v>
      </c>
      <c r="J3037" s="4">
        <v>11.399999619999999</v>
      </c>
      <c r="K3037" s="4">
        <v>11.399999619999999</v>
      </c>
      <c r="L3037" s="2">
        <v>44786</v>
      </c>
      <c r="M3037">
        <v>2</v>
      </c>
    </row>
    <row r="3038" spans="1:13" x14ac:dyDescent="0.25">
      <c r="A3038">
        <v>1003088</v>
      </c>
      <c r="B3038" s="1">
        <v>4.1666666666666664E-2</v>
      </c>
      <c r="C3038" s="3">
        <v>4868</v>
      </c>
      <c r="D3038" t="s">
        <v>6</v>
      </c>
      <c r="E3038">
        <v>3</v>
      </c>
      <c r="F3038" t="s">
        <v>20</v>
      </c>
      <c r="G3038" t="s">
        <v>10</v>
      </c>
      <c r="H3038">
        <v>1</v>
      </c>
      <c r="I3038">
        <v>0</v>
      </c>
      <c r="J3038" s="4">
        <v>10.600000380000001</v>
      </c>
      <c r="K3038" s="4">
        <v>10.600000380000001</v>
      </c>
      <c r="L3038" t="s">
        <v>1142</v>
      </c>
      <c r="M3038">
        <v>12</v>
      </c>
    </row>
    <row r="3039" spans="1:13" x14ac:dyDescent="0.25">
      <c r="A3039">
        <v>1003089</v>
      </c>
      <c r="B3039" s="1">
        <v>0.97916666666666663</v>
      </c>
      <c r="C3039" s="3">
        <v>491</v>
      </c>
      <c r="D3039" t="s">
        <v>6</v>
      </c>
      <c r="E3039">
        <v>3</v>
      </c>
      <c r="F3039" t="s">
        <v>20</v>
      </c>
      <c r="G3039" t="s">
        <v>14</v>
      </c>
      <c r="H3039">
        <v>1</v>
      </c>
      <c r="I3039">
        <v>0</v>
      </c>
      <c r="J3039" s="4">
        <v>16.6416626</v>
      </c>
      <c r="K3039" s="4">
        <v>16.6416626</v>
      </c>
      <c r="L3039" t="s">
        <v>441</v>
      </c>
      <c r="M3039">
        <v>28</v>
      </c>
    </row>
    <row r="3040" spans="1:13" x14ac:dyDescent="0.25">
      <c r="A3040">
        <v>1003090</v>
      </c>
      <c r="B3040" s="1">
        <v>6.25E-2</v>
      </c>
      <c r="C3040" s="3">
        <v>5099</v>
      </c>
      <c r="D3040" t="s">
        <v>6</v>
      </c>
      <c r="E3040">
        <v>3</v>
      </c>
      <c r="F3040" t="s">
        <v>20</v>
      </c>
      <c r="G3040" t="s">
        <v>14</v>
      </c>
      <c r="H3040">
        <v>1</v>
      </c>
      <c r="I3040">
        <v>0</v>
      </c>
      <c r="J3040" s="4">
        <v>8.3999996190000008</v>
      </c>
      <c r="K3040" s="4">
        <v>8.3999996190000008</v>
      </c>
      <c r="L3040" t="s">
        <v>442</v>
      </c>
      <c r="M3040">
        <v>10</v>
      </c>
    </row>
    <row r="3041" spans="1:13" x14ac:dyDescent="0.25">
      <c r="A3041">
        <v>1003091</v>
      </c>
      <c r="B3041" s="1">
        <v>6.25E-2</v>
      </c>
      <c r="C3041" s="3">
        <v>5564</v>
      </c>
      <c r="D3041" t="s">
        <v>6</v>
      </c>
      <c r="E3041">
        <v>3</v>
      </c>
      <c r="F3041" t="s">
        <v>20</v>
      </c>
      <c r="G3041" t="s">
        <v>14</v>
      </c>
      <c r="H3041">
        <v>1</v>
      </c>
      <c r="I3041">
        <v>0</v>
      </c>
      <c r="J3041" s="4">
        <v>10.30000019</v>
      </c>
      <c r="K3041" s="4">
        <v>10.30000019</v>
      </c>
      <c r="L3041" t="s">
        <v>442</v>
      </c>
      <c r="M3041">
        <v>12</v>
      </c>
    </row>
    <row r="3042" spans="1:13" x14ac:dyDescent="0.25">
      <c r="A3042">
        <v>1003092</v>
      </c>
      <c r="B3042" s="1">
        <v>6.25E-2</v>
      </c>
      <c r="C3042" s="3">
        <v>5000</v>
      </c>
      <c r="D3042" t="s">
        <v>6</v>
      </c>
      <c r="E3042">
        <v>3</v>
      </c>
      <c r="F3042" t="s">
        <v>20</v>
      </c>
      <c r="G3042" t="s">
        <v>14</v>
      </c>
      <c r="H3042">
        <v>1</v>
      </c>
      <c r="I3042">
        <v>1</v>
      </c>
      <c r="J3042" s="4">
        <v>3.0999999049999998</v>
      </c>
      <c r="K3042" s="4">
        <v>3.0999999049999998</v>
      </c>
      <c r="L3042" t="s">
        <v>442</v>
      </c>
      <c r="M3042">
        <v>8</v>
      </c>
    </row>
    <row r="3043" spans="1:13" x14ac:dyDescent="0.25">
      <c r="A3043">
        <v>1003093</v>
      </c>
      <c r="B3043" s="1">
        <v>6.25E-2</v>
      </c>
      <c r="C3043" s="3">
        <v>919</v>
      </c>
      <c r="D3043" t="s">
        <v>6</v>
      </c>
      <c r="E3043">
        <v>3</v>
      </c>
      <c r="F3043" t="s">
        <v>20</v>
      </c>
      <c r="G3043" t="s">
        <v>14</v>
      </c>
      <c r="H3043">
        <v>2</v>
      </c>
      <c r="I3043">
        <v>0</v>
      </c>
      <c r="J3043" s="4">
        <v>22.200000760000002</v>
      </c>
      <c r="K3043" s="4">
        <v>22.200000760000002</v>
      </c>
      <c r="L3043" t="s">
        <v>442</v>
      </c>
      <c r="M3043">
        <v>15</v>
      </c>
    </row>
    <row r="3044" spans="1:13" x14ac:dyDescent="0.25">
      <c r="A3044">
        <v>1003094</v>
      </c>
      <c r="B3044" s="1">
        <v>6.25E-2</v>
      </c>
      <c r="C3044" s="3">
        <v>4803</v>
      </c>
      <c r="D3044" t="s">
        <v>6</v>
      </c>
      <c r="E3044">
        <v>3</v>
      </c>
      <c r="F3044" t="s">
        <v>20</v>
      </c>
      <c r="G3044" t="s">
        <v>14</v>
      </c>
      <c r="H3044">
        <v>1</v>
      </c>
      <c r="I3044">
        <v>2</v>
      </c>
      <c r="J3044" s="4">
        <v>12.84822273</v>
      </c>
      <c r="K3044" s="4">
        <v>12.84822273</v>
      </c>
      <c r="L3044" t="s">
        <v>442</v>
      </c>
      <c r="M3044">
        <v>20</v>
      </c>
    </row>
    <row r="3045" spans="1:13" x14ac:dyDescent="0.25">
      <c r="A3045">
        <v>1003095</v>
      </c>
      <c r="B3045" s="1">
        <v>2.0833333333333332E-2</v>
      </c>
      <c r="C3045" s="3">
        <v>2096</v>
      </c>
      <c r="D3045" t="s">
        <v>6</v>
      </c>
      <c r="E3045">
        <v>3</v>
      </c>
      <c r="F3045" t="s">
        <v>20</v>
      </c>
      <c r="G3045" t="s">
        <v>8</v>
      </c>
      <c r="H3045">
        <v>1</v>
      </c>
      <c r="I3045">
        <v>0</v>
      </c>
      <c r="J3045" s="4">
        <v>19</v>
      </c>
      <c r="K3045" s="4">
        <v>19</v>
      </c>
      <c r="L3045" t="s">
        <v>1091</v>
      </c>
      <c r="M3045">
        <v>14</v>
      </c>
    </row>
    <row r="3046" spans="1:13" x14ac:dyDescent="0.25">
      <c r="A3046">
        <v>1003096</v>
      </c>
      <c r="B3046" s="1">
        <v>0.10416666666666667</v>
      </c>
      <c r="C3046" s="3">
        <v>4868</v>
      </c>
      <c r="D3046" t="s">
        <v>6</v>
      </c>
      <c r="E3046">
        <v>3</v>
      </c>
      <c r="F3046" t="s">
        <v>20</v>
      </c>
      <c r="G3046" t="s">
        <v>10</v>
      </c>
      <c r="H3046">
        <v>3</v>
      </c>
      <c r="I3046">
        <v>0</v>
      </c>
      <c r="J3046" s="4">
        <v>11.95827675</v>
      </c>
      <c r="K3046" s="4">
        <v>11.95827675</v>
      </c>
      <c r="L3046" t="s">
        <v>443</v>
      </c>
      <c r="M3046">
        <v>17</v>
      </c>
    </row>
    <row r="3047" spans="1:13" x14ac:dyDescent="0.25">
      <c r="A3047">
        <v>1003097</v>
      </c>
      <c r="B3047" s="1">
        <v>0.10416666666666667</v>
      </c>
      <c r="C3047" s="3">
        <v>4637</v>
      </c>
      <c r="D3047" t="s">
        <v>6</v>
      </c>
      <c r="E3047">
        <v>3</v>
      </c>
      <c r="F3047" t="s">
        <v>20</v>
      </c>
      <c r="G3047" t="s">
        <v>14</v>
      </c>
      <c r="H3047">
        <v>2</v>
      </c>
      <c r="I3047">
        <v>1</v>
      </c>
      <c r="J3047" s="4">
        <v>3.9000000950000002</v>
      </c>
      <c r="K3047" s="4">
        <v>3.9000000950000002</v>
      </c>
      <c r="L3047" t="s">
        <v>443</v>
      </c>
      <c r="M3047">
        <v>22</v>
      </c>
    </row>
    <row r="3048" spans="1:13" x14ac:dyDescent="0.25">
      <c r="A3048">
        <v>1003098</v>
      </c>
      <c r="B3048" s="1">
        <v>0.10416666666666667</v>
      </c>
      <c r="C3048" s="3">
        <v>814</v>
      </c>
      <c r="D3048" t="s">
        <v>6</v>
      </c>
      <c r="E3048">
        <v>3</v>
      </c>
      <c r="F3048" t="s">
        <v>20</v>
      </c>
      <c r="G3048" t="s">
        <v>14</v>
      </c>
      <c r="H3048">
        <v>1</v>
      </c>
      <c r="I3048">
        <v>2</v>
      </c>
      <c r="J3048" s="4">
        <v>25.399999619999999</v>
      </c>
      <c r="K3048" s="4">
        <v>25.399999619999999</v>
      </c>
      <c r="L3048" t="s">
        <v>443</v>
      </c>
      <c r="M3048">
        <v>21</v>
      </c>
    </row>
    <row r="3049" spans="1:13" x14ac:dyDescent="0.25">
      <c r="A3049">
        <v>1003099</v>
      </c>
      <c r="B3049" s="1">
        <v>0.10416666666666667</v>
      </c>
      <c r="C3049" s="3">
        <v>5562</v>
      </c>
      <c r="D3049" t="s">
        <v>6</v>
      </c>
      <c r="E3049">
        <v>3</v>
      </c>
      <c r="F3049" t="s">
        <v>20</v>
      </c>
      <c r="G3049" t="s">
        <v>14</v>
      </c>
      <c r="H3049">
        <v>1</v>
      </c>
      <c r="I3049">
        <v>0</v>
      </c>
      <c r="J3049" s="4">
        <v>10.5</v>
      </c>
      <c r="K3049" s="4">
        <v>10.5</v>
      </c>
      <c r="L3049" t="s">
        <v>443</v>
      </c>
      <c r="M3049">
        <v>24</v>
      </c>
    </row>
    <row r="3050" spans="1:13" x14ac:dyDescent="0.25">
      <c r="A3050">
        <v>1003100</v>
      </c>
      <c r="B3050" s="1">
        <v>0.10416666666666667</v>
      </c>
      <c r="C3050" s="3">
        <v>4967</v>
      </c>
      <c r="D3050" t="s">
        <v>6</v>
      </c>
      <c r="E3050">
        <v>3</v>
      </c>
      <c r="F3050" t="s">
        <v>20</v>
      </c>
      <c r="G3050" t="s">
        <v>14</v>
      </c>
      <c r="H3050">
        <v>1</v>
      </c>
      <c r="I3050">
        <v>1</v>
      </c>
      <c r="J3050" s="4">
        <v>19.586755749999998</v>
      </c>
      <c r="K3050" s="4">
        <v>19.586755749999998</v>
      </c>
      <c r="L3050" t="s">
        <v>443</v>
      </c>
      <c r="M3050">
        <v>23</v>
      </c>
    </row>
    <row r="3051" spans="1:13" x14ac:dyDescent="0.25">
      <c r="A3051">
        <v>1003101</v>
      </c>
      <c r="B3051" s="1">
        <v>0.10416666666666667</v>
      </c>
      <c r="C3051" s="3">
        <v>5565</v>
      </c>
      <c r="D3051" t="s">
        <v>6</v>
      </c>
      <c r="E3051">
        <v>3</v>
      </c>
      <c r="F3051" t="s">
        <v>20</v>
      </c>
      <c r="G3051" t="s">
        <v>14</v>
      </c>
      <c r="H3051">
        <v>3</v>
      </c>
      <c r="I3051">
        <v>0</v>
      </c>
      <c r="J3051" s="4">
        <v>6.1999998090000004</v>
      </c>
      <c r="K3051" s="4">
        <v>6.1999998090000004</v>
      </c>
      <c r="L3051" t="s">
        <v>443</v>
      </c>
      <c r="M3051">
        <v>15</v>
      </c>
    </row>
    <row r="3052" spans="1:13" x14ac:dyDescent="0.25">
      <c r="A3052">
        <v>1003102</v>
      </c>
      <c r="B3052" s="1">
        <v>0.10416666666666667</v>
      </c>
      <c r="C3052" s="3">
        <v>110</v>
      </c>
      <c r="D3052" t="s">
        <v>6</v>
      </c>
      <c r="E3052">
        <v>3</v>
      </c>
      <c r="F3052" t="s">
        <v>20</v>
      </c>
      <c r="G3052" t="s">
        <v>14</v>
      </c>
      <c r="H3052">
        <v>2</v>
      </c>
      <c r="I3052">
        <v>0</v>
      </c>
      <c r="J3052" s="4">
        <v>28.57884979</v>
      </c>
      <c r="K3052" s="4">
        <v>28.57884979</v>
      </c>
      <c r="L3052" t="s">
        <v>443</v>
      </c>
      <c r="M3052">
        <v>21</v>
      </c>
    </row>
    <row r="3053" spans="1:13" x14ac:dyDescent="0.25">
      <c r="A3053">
        <v>1003103</v>
      </c>
      <c r="B3053" s="1">
        <v>0.10416666666666667</v>
      </c>
      <c r="C3053" s="3">
        <v>4968</v>
      </c>
      <c r="D3053" t="s">
        <v>6</v>
      </c>
      <c r="E3053">
        <v>3</v>
      </c>
      <c r="F3053" t="s">
        <v>20</v>
      </c>
      <c r="G3053" t="s">
        <v>10</v>
      </c>
      <c r="H3053">
        <v>2</v>
      </c>
      <c r="I3053">
        <v>2</v>
      </c>
      <c r="J3053" s="4">
        <v>29.91905594</v>
      </c>
      <c r="K3053" s="4">
        <v>29.91905594</v>
      </c>
      <c r="L3053" t="s">
        <v>443</v>
      </c>
      <c r="M3053">
        <v>21</v>
      </c>
    </row>
    <row r="3054" spans="1:13" x14ac:dyDescent="0.25">
      <c r="A3054">
        <v>1003104</v>
      </c>
      <c r="B3054" s="1">
        <v>0.10416666666666667</v>
      </c>
      <c r="C3054" s="3">
        <v>5001</v>
      </c>
      <c r="D3054" t="s">
        <v>6</v>
      </c>
      <c r="E3054">
        <v>3</v>
      </c>
      <c r="F3054" t="s">
        <v>20</v>
      </c>
      <c r="G3054" t="s">
        <v>14</v>
      </c>
      <c r="H3054">
        <v>2</v>
      </c>
      <c r="I3054">
        <v>0</v>
      </c>
      <c r="J3054" s="4">
        <v>12.80000019</v>
      </c>
      <c r="K3054" s="4">
        <v>12.80000019</v>
      </c>
      <c r="L3054" t="s">
        <v>443</v>
      </c>
      <c r="M3054">
        <v>13</v>
      </c>
    </row>
    <row r="3055" spans="1:13" x14ac:dyDescent="0.25">
      <c r="A3055">
        <v>1003105</v>
      </c>
      <c r="B3055" s="1">
        <v>0.10416666666666667</v>
      </c>
      <c r="C3055" s="3">
        <v>4901</v>
      </c>
      <c r="D3055" t="s">
        <v>6</v>
      </c>
      <c r="E3055">
        <v>3</v>
      </c>
      <c r="F3055" t="s">
        <v>20</v>
      </c>
      <c r="G3055" t="s">
        <v>14</v>
      </c>
      <c r="H3055">
        <v>2</v>
      </c>
      <c r="I3055">
        <v>0</v>
      </c>
      <c r="J3055" s="4">
        <v>17.700000760000002</v>
      </c>
      <c r="K3055" s="4">
        <v>17.700000760000002</v>
      </c>
      <c r="L3055" t="s">
        <v>443</v>
      </c>
      <c r="M3055">
        <v>21</v>
      </c>
    </row>
    <row r="3056" spans="1:13" x14ac:dyDescent="0.25">
      <c r="A3056">
        <v>1003106</v>
      </c>
      <c r="B3056" s="1">
        <v>0.10416666666666667</v>
      </c>
      <c r="C3056" s="3">
        <v>4638</v>
      </c>
      <c r="D3056" t="s">
        <v>6</v>
      </c>
      <c r="E3056">
        <v>3</v>
      </c>
      <c r="F3056" t="s">
        <v>20</v>
      </c>
      <c r="G3056" t="s">
        <v>14</v>
      </c>
      <c r="H3056">
        <v>2</v>
      </c>
      <c r="I3056">
        <v>0</v>
      </c>
      <c r="J3056" s="4">
        <v>15.899999619999999</v>
      </c>
      <c r="K3056" s="4">
        <v>15.899999619999999</v>
      </c>
      <c r="L3056" t="s">
        <v>443</v>
      </c>
      <c r="M3056">
        <v>19</v>
      </c>
    </row>
    <row r="3057" spans="1:13" x14ac:dyDescent="0.25">
      <c r="A3057">
        <v>1003107</v>
      </c>
      <c r="B3057" s="1">
        <v>0.60416666666666663</v>
      </c>
      <c r="C3057" s="3">
        <v>4967</v>
      </c>
      <c r="D3057" t="s">
        <v>6</v>
      </c>
      <c r="E3057">
        <v>3</v>
      </c>
      <c r="F3057" t="s">
        <v>7</v>
      </c>
      <c r="G3057" t="s">
        <v>8</v>
      </c>
      <c r="H3057">
        <v>1</v>
      </c>
      <c r="I3057">
        <v>0</v>
      </c>
      <c r="J3057" s="4">
        <v>5.8000001909999996</v>
      </c>
      <c r="K3057" s="4">
        <v>5.8000001909999996</v>
      </c>
      <c r="L3057" t="s">
        <v>1093</v>
      </c>
      <c r="M3057">
        <v>0</v>
      </c>
    </row>
    <row r="3058" spans="1:13" x14ac:dyDescent="0.25">
      <c r="A3058">
        <v>1003108</v>
      </c>
      <c r="B3058" s="1">
        <v>0.72916666666666663</v>
      </c>
      <c r="C3058" s="3">
        <v>5563</v>
      </c>
      <c r="D3058" t="s">
        <v>6</v>
      </c>
      <c r="E3058">
        <v>3</v>
      </c>
      <c r="F3058" t="s">
        <v>20</v>
      </c>
      <c r="G3058" t="s">
        <v>10</v>
      </c>
      <c r="H3058">
        <v>1</v>
      </c>
      <c r="I3058">
        <v>0</v>
      </c>
      <c r="J3058" s="4">
        <v>8.1000003809999992</v>
      </c>
      <c r="K3058" s="4">
        <v>8.1000003809999992</v>
      </c>
      <c r="L3058" t="s">
        <v>712</v>
      </c>
      <c r="M3058">
        <v>7</v>
      </c>
    </row>
    <row r="3059" spans="1:13" x14ac:dyDescent="0.25">
      <c r="A3059">
        <v>1003109</v>
      </c>
      <c r="B3059" s="1">
        <v>0.9375</v>
      </c>
      <c r="C3059" s="3">
        <v>5099</v>
      </c>
      <c r="D3059" t="s">
        <v>6</v>
      </c>
      <c r="E3059">
        <v>3</v>
      </c>
      <c r="F3059" t="s">
        <v>20</v>
      </c>
      <c r="G3059" t="s">
        <v>14</v>
      </c>
      <c r="H3059">
        <v>1</v>
      </c>
      <c r="I3059">
        <v>0</v>
      </c>
      <c r="J3059" s="4">
        <v>7.2489237790000001</v>
      </c>
      <c r="K3059" s="4">
        <v>7.2489237790000001</v>
      </c>
      <c r="L3059" t="s">
        <v>704</v>
      </c>
      <c r="M3059">
        <v>6</v>
      </c>
    </row>
    <row r="3060" spans="1:13" x14ac:dyDescent="0.25">
      <c r="A3060">
        <v>1003110</v>
      </c>
      <c r="B3060" s="1">
        <v>0.125</v>
      </c>
      <c r="C3060" s="3">
        <v>5563</v>
      </c>
      <c r="D3060" t="s">
        <v>6</v>
      </c>
      <c r="E3060">
        <v>3</v>
      </c>
      <c r="F3060" t="s">
        <v>20</v>
      </c>
      <c r="G3060" t="s">
        <v>14</v>
      </c>
      <c r="H3060">
        <v>1</v>
      </c>
      <c r="I3060">
        <v>0</v>
      </c>
      <c r="J3060" s="4">
        <v>9.5</v>
      </c>
      <c r="K3060" s="4">
        <v>9.5</v>
      </c>
      <c r="L3060" t="s">
        <v>703</v>
      </c>
      <c r="M3060">
        <v>6</v>
      </c>
    </row>
    <row r="3061" spans="1:13" x14ac:dyDescent="0.25">
      <c r="A3061">
        <v>1003111</v>
      </c>
      <c r="B3061" s="1">
        <v>0.14583333333333334</v>
      </c>
      <c r="C3061" s="3">
        <v>5561</v>
      </c>
      <c r="D3061" t="s">
        <v>6</v>
      </c>
      <c r="E3061">
        <v>3</v>
      </c>
      <c r="F3061" t="s">
        <v>20</v>
      </c>
      <c r="G3061" t="s">
        <v>14</v>
      </c>
      <c r="H3061">
        <v>3</v>
      </c>
      <c r="I3061">
        <v>0</v>
      </c>
      <c r="J3061" s="4">
        <v>21.700000760000002</v>
      </c>
      <c r="K3061" s="4">
        <v>21.700000760000002</v>
      </c>
      <c r="L3061" t="s">
        <v>534</v>
      </c>
      <c r="M3061">
        <v>12</v>
      </c>
    </row>
    <row r="3062" spans="1:13" x14ac:dyDescent="0.25">
      <c r="A3062">
        <v>1003112</v>
      </c>
      <c r="B3062" s="1">
        <v>0.14583333333333334</v>
      </c>
      <c r="C3062" s="3">
        <v>5099</v>
      </c>
      <c r="D3062" t="s">
        <v>6</v>
      </c>
      <c r="E3062">
        <v>3</v>
      </c>
      <c r="F3062" t="s">
        <v>20</v>
      </c>
      <c r="G3062" t="s">
        <v>10</v>
      </c>
      <c r="H3062">
        <v>2</v>
      </c>
      <c r="I3062">
        <v>0</v>
      </c>
      <c r="J3062" s="4">
        <v>15</v>
      </c>
      <c r="K3062" s="4">
        <v>15</v>
      </c>
      <c r="L3062" t="s">
        <v>534</v>
      </c>
      <c r="M3062">
        <v>13</v>
      </c>
    </row>
    <row r="3063" spans="1:13" x14ac:dyDescent="0.25">
      <c r="A3063">
        <v>1003113</v>
      </c>
      <c r="B3063" s="1">
        <v>0.14583333333333334</v>
      </c>
      <c r="C3063" s="3">
        <v>5000</v>
      </c>
      <c r="D3063" t="s">
        <v>6</v>
      </c>
      <c r="E3063">
        <v>3</v>
      </c>
      <c r="F3063" t="s">
        <v>20</v>
      </c>
      <c r="G3063" t="s">
        <v>14</v>
      </c>
      <c r="H3063">
        <v>2</v>
      </c>
      <c r="I3063">
        <v>0</v>
      </c>
      <c r="J3063" s="4">
        <v>24</v>
      </c>
      <c r="K3063" s="4">
        <v>24</v>
      </c>
      <c r="L3063" t="s">
        <v>534</v>
      </c>
      <c r="M3063">
        <v>7</v>
      </c>
    </row>
    <row r="3064" spans="1:13" x14ac:dyDescent="0.25">
      <c r="A3064">
        <v>1003114</v>
      </c>
      <c r="B3064" s="1">
        <v>0.14583333333333334</v>
      </c>
      <c r="C3064" s="3">
        <v>4769</v>
      </c>
      <c r="D3064" t="s">
        <v>6</v>
      </c>
      <c r="E3064">
        <v>3</v>
      </c>
      <c r="F3064" t="s">
        <v>20</v>
      </c>
      <c r="G3064" t="s">
        <v>14</v>
      </c>
      <c r="H3064">
        <v>2</v>
      </c>
      <c r="I3064">
        <v>0</v>
      </c>
      <c r="J3064" s="4">
        <v>9.1999998089999995</v>
      </c>
      <c r="K3064" s="4">
        <v>9.1999998089999995</v>
      </c>
      <c r="L3064" t="s">
        <v>534</v>
      </c>
      <c r="M3064">
        <v>5</v>
      </c>
    </row>
    <row r="3065" spans="1:13" x14ac:dyDescent="0.25">
      <c r="A3065">
        <v>1003115</v>
      </c>
      <c r="B3065" s="1">
        <v>0.14583333333333334</v>
      </c>
      <c r="C3065" s="3">
        <v>5564</v>
      </c>
      <c r="D3065" t="s">
        <v>6</v>
      </c>
      <c r="E3065">
        <v>3</v>
      </c>
      <c r="F3065" t="s">
        <v>20</v>
      </c>
      <c r="G3065" t="s">
        <v>14</v>
      </c>
      <c r="H3065">
        <v>2</v>
      </c>
      <c r="I3065">
        <v>0</v>
      </c>
      <c r="J3065" s="4">
        <v>6</v>
      </c>
      <c r="K3065" s="4">
        <v>6</v>
      </c>
      <c r="L3065" t="s">
        <v>534</v>
      </c>
      <c r="M3065">
        <v>13</v>
      </c>
    </row>
    <row r="3066" spans="1:13" x14ac:dyDescent="0.25">
      <c r="A3066">
        <v>1003116</v>
      </c>
      <c r="B3066" s="1">
        <v>0.1875</v>
      </c>
      <c r="C3066" s="3">
        <v>110</v>
      </c>
      <c r="D3066" t="s">
        <v>6</v>
      </c>
      <c r="E3066">
        <v>3</v>
      </c>
      <c r="F3066" t="s">
        <v>20</v>
      </c>
      <c r="G3066" t="s">
        <v>14</v>
      </c>
      <c r="H3066">
        <v>1</v>
      </c>
      <c r="I3066">
        <v>0</v>
      </c>
      <c r="J3066" s="4">
        <v>3.5999999049999998</v>
      </c>
      <c r="K3066" s="4">
        <v>3.5999999049999998</v>
      </c>
      <c r="L3066" t="s">
        <v>699</v>
      </c>
      <c r="M3066">
        <v>19</v>
      </c>
    </row>
    <row r="3067" spans="1:13" x14ac:dyDescent="0.25">
      <c r="A3067">
        <v>1003117</v>
      </c>
      <c r="B3067" s="1">
        <v>0.1875</v>
      </c>
      <c r="C3067" s="3">
        <v>4968</v>
      </c>
      <c r="D3067" t="s">
        <v>6</v>
      </c>
      <c r="E3067">
        <v>3</v>
      </c>
      <c r="F3067" t="s">
        <v>20</v>
      </c>
      <c r="G3067" t="s">
        <v>14</v>
      </c>
      <c r="H3067">
        <v>1</v>
      </c>
      <c r="I3067">
        <v>0</v>
      </c>
      <c r="J3067" s="4">
        <v>30.799999239999998</v>
      </c>
      <c r="K3067" s="4">
        <v>30.799999239999998</v>
      </c>
      <c r="L3067" t="s">
        <v>699</v>
      </c>
      <c r="M3067">
        <v>13</v>
      </c>
    </row>
    <row r="3068" spans="1:13" x14ac:dyDescent="0.25">
      <c r="A3068">
        <v>1003118</v>
      </c>
      <c r="B3068" s="1">
        <v>0.1875</v>
      </c>
      <c r="C3068" s="3">
        <v>4803</v>
      </c>
      <c r="D3068" t="s">
        <v>6</v>
      </c>
      <c r="E3068">
        <v>3</v>
      </c>
      <c r="F3068" t="s">
        <v>20</v>
      </c>
      <c r="G3068" t="s">
        <v>14</v>
      </c>
      <c r="H3068">
        <v>2</v>
      </c>
      <c r="I3068">
        <v>1</v>
      </c>
      <c r="J3068" s="4">
        <v>7.2090916629999997</v>
      </c>
      <c r="K3068" s="4">
        <v>7.2090916629999997</v>
      </c>
      <c r="L3068" t="s">
        <v>699</v>
      </c>
      <c r="M3068">
        <v>8</v>
      </c>
    </row>
    <row r="3069" spans="1:13" x14ac:dyDescent="0.25">
      <c r="A3069">
        <v>1003119</v>
      </c>
      <c r="B3069" s="1">
        <v>0.1875</v>
      </c>
      <c r="C3069" s="3">
        <v>814</v>
      </c>
      <c r="D3069" t="s">
        <v>6</v>
      </c>
      <c r="E3069">
        <v>3</v>
      </c>
      <c r="F3069" t="s">
        <v>20</v>
      </c>
      <c r="G3069" t="s">
        <v>14</v>
      </c>
      <c r="H3069">
        <v>2</v>
      </c>
      <c r="I3069">
        <v>0</v>
      </c>
      <c r="J3069" s="4">
        <v>24</v>
      </c>
      <c r="K3069" s="4">
        <v>24</v>
      </c>
      <c r="L3069" t="s">
        <v>699</v>
      </c>
      <c r="M3069">
        <v>12</v>
      </c>
    </row>
    <row r="3070" spans="1:13" x14ac:dyDescent="0.25">
      <c r="A3070">
        <v>1003120</v>
      </c>
      <c r="B3070" s="1">
        <v>0.1875</v>
      </c>
      <c r="C3070" s="3">
        <v>5001</v>
      </c>
      <c r="D3070" t="s">
        <v>6</v>
      </c>
      <c r="E3070">
        <v>3</v>
      </c>
      <c r="F3070" t="s">
        <v>20</v>
      </c>
      <c r="G3070" t="s">
        <v>14</v>
      </c>
      <c r="H3070">
        <v>2</v>
      </c>
      <c r="I3070">
        <v>0</v>
      </c>
      <c r="J3070" s="4">
        <v>14.600000380000001</v>
      </c>
      <c r="K3070" s="4">
        <v>14.600000380000001</v>
      </c>
      <c r="L3070" t="s">
        <v>699</v>
      </c>
      <c r="M3070">
        <v>13</v>
      </c>
    </row>
    <row r="3071" spans="1:13" x14ac:dyDescent="0.25">
      <c r="A3071">
        <v>1003121</v>
      </c>
      <c r="B3071" s="1">
        <v>0.1875</v>
      </c>
      <c r="C3071" s="3">
        <v>919</v>
      </c>
      <c r="D3071" t="s">
        <v>6</v>
      </c>
      <c r="E3071">
        <v>3</v>
      </c>
      <c r="F3071" t="s">
        <v>20</v>
      </c>
      <c r="G3071" t="s">
        <v>14</v>
      </c>
      <c r="H3071">
        <v>2</v>
      </c>
      <c r="I3071">
        <v>0</v>
      </c>
      <c r="J3071" s="4">
        <v>17.825923920000001</v>
      </c>
      <c r="K3071" s="4">
        <v>17.825923920000001</v>
      </c>
      <c r="L3071" t="s">
        <v>699</v>
      </c>
      <c r="M3071">
        <v>15</v>
      </c>
    </row>
    <row r="3072" spans="1:13" x14ac:dyDescent="0.25">
      <c r="A3072">
        <v>1003122</v>
      </c>
      <c r="B3072" s="1">
        <v>0.20833333333333334</v>
      </c>
      <c r="C3072" s="3">
        <v>4637</v>
      </c>
      <c r="D3072" t="s">
        <v>6</v>
      </c>
      <c r="E3072">
        <v>3</v>
      </c>
      <c r="F3072" t="s">
        <v>20</v>
      </c>
      <c r="G3072" t="s">
        <v>14</v>
      </c>
      <c r="H3072">
        <v>1</v>
      </c>
      <c r="I3072">
        <v>0</v>
      </c>
      <c r="J3072" s="4">
        <v>6</v>
      </c>
      <c r="K3072" s="4">
        <v>6</v>
      </c>
      <c r="L3072" t="s">
        <v>1143</v>
      </c>
      <c r="M3072">
        <v>15</v>
      </c>
    </row>
    <row r="3073" spans="1:13" x14ac:dyDescent="0.25">
      <c r="A3073">
        <v>1003123</v>
      </c>
      <c r="B3073" s="1">
        <v>0.27083333333333331</v>
      </c>
      <c r="C3073" s="3">
        <v>4868</v>
      </c>
      <c r="D3073" t="s">
        <v>6</v>
      </c>
      <c r="E3073">
        <v>3</v>
      </c>
      <c r="F3073" t="s">
        <v>20</v>
      </c>
      <c r="G3073" t="s">
        <v>14</v>
      </c>
      <c r="H3073">
        <v>1</v>
      </c>
      <c r="I3073">
        <v>0</v>
      </c>
      <c r="J3073" s="4">
        <v>11.856987950000001</v>
      </c>
      <c r="K3073" s="4">
        <v>11.856987950000001</v>
      </c>
      <c r="L3073" t="s">
        <v>445</v>
      </c>
      <c r="M3073">
        <v>8</v>
      </c>
    </row>
    <row r="3074" spans="1:13" x14ac:dyDescent="0.25">
      <c r="A3074">
        <v>1003124</v>
      </c>
      <c r="B3074" s="1">
        <v>0.27083333333333331</v>
      </c>
      <c r="C3074" s="3">
        <v>5562</v>
      </c>
      <c r="D3074" t="s">
        <v>6</v>
      </c>
      <c r="E3074">
        <v>3</v>
      </c>
      <c r="F3074" t="s">
        <v>20</v>
      </c>
      <c r="G3074" t="s">
        <v>14</v>
      </c>
      <c r="H3074">
        <v>1</v>
      </c>
      <c r="I3074">
        <v>0</v>
      </c>
      <c r="J3074" s="4">
        <v>13.69999981</v>
      </c>
      <c r="K3074" s="4">
        <v>13.69999981</v>
      </c>
      <c r="L3074" t="s">
        <v>445</v>
      </c>
      <c r="M3074">
        <v>12</v>
      </c>
    </row>
    <row r="3075" spans="1:13" x14ac:dyDescent="0.25">
      <c r="A3075">
        <v>1003125</v>
      </c>
      <c r="B3075" s="1">
        <v>0.27083333333333331</v>
      </c>
      <c r="C3075" s="3">
        <v>5565</v>
      </c>
      <c r="D3075" t="s">
        <v>6</v>
      </c>
      <c r="E3075">
        <v>3</v>
      </c>
      <c r="F3075" t="s">
        <v>20</v>
      </c>
      <c r="G3075" t="s">
        <v>10</v>
      </c>
      <c r="H3075">
        <v>2</v>
      </c>
      <c r="I3075">
        <v>0</v>
      </c>
      <c r="J3075" s="4">
        <v>3.5999999049999998</v>
      </c>
      <c r="K3075" s="4">
        <v>3.5999999049999998</v>
      </c>
      <c r="L3075" t="s">
        <v>445</v>
      </c>
      <c r="M3075">
        <v>14</v>
      </c>
    </row>
    <row r="3076" spans="1:13" x14ac:dyDescent="0.25">
      <c r="A3076">
        <v>1003126</v>
      </c>
      <c r="B3076" s="1">
        <v>0.27083333333333331</v>
      </c>
      <c r="C3076" s="3">
        <v>4638</v>
      </c>
      <c r="D3076" t="s">
        <v>6</v>
      </c>
      <c r="E3076">
        <v>3</v>
      </c>
      <c r="F3076" t="s">
        <v>20</v>
      </c>
      <c r="G3076" t="s">
        <v>14</v>
      </c>
      <c r="H3076">
        <v>1</v>
      </c>
      <c r="I3076">
        <v>0</v>
      </c>
      <c r="J3076" s="4">
        <v>12.399999619999999</v>
      </c>
      <c r="K3076" s="4">
        <v>12.399999619999999</v>
      </c>
      <c r="L3076" t="s">
        <v>445</v>
      </c>
      <c r="M3076">
        <v>8</v>
      </c>
    </row>
    <row r="3077" spans="1:13" x14ac:dyDescent="0.25">
      <c r="A3077">
        <v>1003127</v>
      </c>
      <c r="B3077" t="s">
        <v>13</v>
      </c>
      <c r="C3077" s="3">
        <v>4967</v>
      </c>
      <c r="D3077" t="s">
        <v>6</v>
      </c>
      <c r="E3077">
        <v>3</v>
      </c>
      <c r="F3077" t="s">
        <v>20</v>
      </c>
      <c r="G3077" t="s">
        <v>14</v>
      </c>
      <c r="H3077">
        <v>1</v>
      </c>
      <c r="I3077">
        <v>0</v>
      </c>
      <c r="J3077" s="4">
        <v>9.6679067609999993</v>
      </c>
      <c r="K3077" s="4">
        <v>9.6679067609999993</v>
      </c>
      <c r="L3077" t="s">
        <v>446</v>
      </c>
      <c r="M3077">
        <v>4</v>
      </c>
    </row>
    <row r="3078" spans="1:13" x14ac:dyDescent="0.25">
      <c r="A3078">
        <v>1003128</v>
      </c>
      <c r="B3078" t="s">
        <v>13</v>
      </c>
      <c r="C3078" s="3">
        <v>5561</v>
      </c>
      <c r="D3078" t="s">
        <v>6</v>
      </c>
      <c r="E3078">
        <v>3</v>
      </c>
      <c r="F3078" t="s">
        <v>20</v>
      </c>
      <c r="G3078" t="s">
        <v>8</v>
      </c>
      <c r="H3078">
        <v>1</v>
      </c>
      <c r="I3078">
        <v>0</v>
      </c>
      <c r="J3078" s="4">
        <v>5.0999999049999998</v>
      </c>
      <c r="K3078" s="4">
        <v>5.0999999049999998</v>
      </c>
      <c r="L3078" t="s">
        <v>535</v>
      </c>
      <c r="M3078">
        <v>2</v>
      </c>
    </row>
    <row r="3079" spans="1:13" x14ac:dyDescent="0.25">
      <c r="A3079">
        <v>1003129</v>
      </c>
      <c r="B3079" s="1">
        <v>0.33402777777777781</v>
      </c>
      <c r="C3079" s="3">
        <v>906</v>
      </c>
      <c r="D3079" t="s">
        <v>6</v>
      </c>
      <c r="E3079">
        <v>3</v>
      </c>
      <c r="F3079" t="s">
        <v>7</v>
      </c>
      <c r="G3079" t="s">
        <v>14</v>
      </c>
      <c r="H3079">
        <v>2</v>
      </c>
      <c r="I3079">
        <v>0</v>
      </c>
      <c r="J3079" s="4">
        <v>13.26282692</v>
      </c>
      <c r="K3079" s="4">
        <v>13.26282692</v>
      </c>
      <c r="L3079" t="s">
        <v>1145</v>
      </c>
      <c r="M3079">
        <v>3</v>
      </c>
    </row>
    <row r="3080" spans="1:13" x14ac:dyDescent="0.25">
      <c r="A3080">
        <v>1003130</v>
      </c>
      <c r="B3080" s="1">
        <v>0.3756944444444445</v>
      </c>
      <c r="C3080" s="3">
        <v>912</v>
      </c>
      <c r="D3080" t="s">
        <v>6</v>
      </c>
      <c r="E3080">
        <v>3</v>
      </c>
      <c r="F3080" t="s">
        <v>7</v>
      </c>
      <c r="G3080" t="s">
        <v>14</v>
      </c>
      <c r="H3080">
        <v>1</v>
      </c>
      <c r="I3080">
        <v>0</v>
      </c>
      <c r="J3080" s="4">
        <v>20.53791618</v>
      </c>
      <c r="K3080" s="4">
        <v>20.53791618</v>
      </c>
      <c r="L3080" t="s">
        <v>457</v>
      </c>
      <c r="M3080">
        <v>31</v>
      </c>
    </row>
    <row r="3081" spans="1:13" x14ac:dyDescent="0.25">
      <c r="A3081">
        <v>1003131</v>
      </c>
      <c r="B3081" s="1">
        <v>0.3756944444444445</v>
      </c>
      <c r="C3081" s="3">
        <v>911</v>
      </c>
      <c r="D3081" t="s">
        <v>6</v>
      </c>
      <c r="E3081">
        <v>3</v>
      </c>
      <c r="F3081" t="s">
        <v>7</v>
      </c>
      <c r="G3081" t="s">
        <v>8</v>
      </c>
      <c r="H3081">
        <v>1</v>
      </c>
      <c r="I3081">
        <v>0</v>
      </c>
      <c r="J3081" s="4">
        <v>6.4000000950000002</v>
      </c>
      <c r="K3081" s="4">
        <v>6.4000000950000002</v>
      </c>
      <c r="L3081" t="s">
        <v>457</v>
      </c>
      <c r="M3081">
        <v>0</v>
      </c>
    </row>
    <row r="3082" spans="1:13" x14ac:dyDescent="0.25">
      <c r="A3082">
        <v>1003132</v>
      </c>
      <c r="B3082" s="1">
        <v>0.3756944444444445</v>
      </c>
      <c r="C3082" s="3">
        <v>919</v>
      </c>
      <c r="D3082" t="s">
        <v>6</v>
      </c>
      <c r="E3082">
        <v>3</v>
      </c>
      <c r="F3082" t="s">
        <v>7</v>
      </c>
      <c r="G3082" t="s">
        <v>8</v>
      </c>
      <c r="H3082">
        <v>1</v>
      </c>
      <c r="I3082">
        <v>0</v>
      </c>
      <c r="J3082" s="4">
        <v>11.6949091</v>
      </c>
      <c r="K3082" s="4">
        <v>11.6949091</v>
      </c>
      <c r="L3082" t="s">
        <v>457</v>
      </c>
      <c r="M3082">
        <v>0</v>
      </c>
    </row>
    <row r="3083" spans="1:13" x14ac:dyDescent="0.25">
      <c r="A3083">
        <v>1003133</v>
      </c>
      <c r="B3083" s="1">
        <v>0.3756944444444445</v>
      </c>
      <c r="C3083" s="3">
        <v>1139</v>
      </c>
      <c r="D3083" t="s">
        <v>6</v>
      </c>
      <c r="E3083">
        <v>3</v>
      </c>
      <c r="F3083" t="s">
        <v>7</v>
      </c>
      <c r="G3083" t="s">
        <v>8</v>
      </c>
      <c r="H3083">
        <v>1</v>
      </c>
      <c r="I3083">
        <v>0</v>
      </c>
      <c r="J3083" s="4">
        <v>14.399999619999999</v>
      </c>
      <c r="K3083" s="4">
        <v>14.399999619999999</v>
      </c>
      <c r="L3083" t="s">
        <v>457</v>
      </c>
      <c r="M3083">
        <v>0</v>
      </c>
    </row>
    <row r="3084" spans="1:13" x14ac:dyDescent="0.25">
      <c r="A3084">
        <v>1003134</v>
      </c>
      <c r="B3084" s="1">
        <v>0.3756944444444445</v>
      </c>
      <c r="C3084" s="3">
        <v>4736</v>
      </c>
      <c r="D3084" t="s">
        <v>6</v>
      </c>
      <c r="E3084">
        <v>3</v>
      </c>
      <c r="F3084" t="s">
        <v>7</v>
      </c>
      <c r="G3084" t="s">
        <v>8</v>
      </c>
      <c r="H3084">
        <v>3</v>
      </c>
      <c r="I3084">
        <v>0</v>
      </c>
      <c r="J3084" s="4">
        <v>14.32593155</v>
      </c>
      <c r="K3084" s="4">
        <v>14.32593155</v>
      </c>
      <c r="L3084" t="s">
        <v>457</v>
      </c>
      <c r="M3084">
        <v>0</v>
      </c>
    </row>
    <row r="3085" spans="1:13" x14ac:dyDescent="0.25">
      <c r="A3085">
        <v>1003135</v>
      </c>
      <c r="B3085" s="1">
        <v>0.3756944444444445</v>
      </c>
      <c r="C3085" s="3">
        <v>1140</v>
      </c>
      <c r="D3085" t="s">
        <v>6</v>
      </c>
      <c r="E3085">
        <v>3</v>
      </c>
      <c r="F3085" t="s">
        <v>7</v>
      </c>
      <c r="G3085" t="s">
        <v>8</v>
      </c>
      <c r="H3085">
        <v>1</v>
      </c>
      <c r="I3085">
        <v>0</v>
      </c>
      <c r="J3085" s="4">
        <v>19.217016220000001</v>
      </c>
      <c r="K3085" s="4">
        <v>19.217016220000001</v>
      </c>
      <c r="L3085" t="s">
        <v>457</v>
      </c>
      <c r="M3085">
        <v>0</v>
      </c>
    </row>
    <row r="3086" spans="1:13" x14ac:dyDescent="0.25">
      <c r="A3086">
        <v>1003136</v>
      </c>
      <c r="B3086" s="1">
        <v>0.3756944444444445</v>
      </c>
      <c r="C3086" s="3">
        <v>910</v>
      </c>
      <c r="D3086" t="s">
        <v>6</v>
      </c>
      <c r="E3086">
        <v>3</v>
      </c>
      <c r="F3086" t="s">
        <v>7</v>
      </c>
      <c r="G3086" t="s">
        <v>8</v>
      </c>
      <c r="H3086">
        <v>1</v>
      </c>
      <c r="I3086">
        <v>0</v>
      </c>
      <c r="J3086" s="4">
        <v>17.259527210000002</v>
      </c>
      <c r="K3086" s="4">
        <v>17.259527210000002</v>
      </c>
      <c r="L3086" t="s">
        <v>457</v>
      </c>
      <c r="M3086">
        <v>0</v>
      </c>
    </row>
    <row r="3087" spans="1:13" x14ac:dyDescent="0.25">
      <c r="A3087">
        <v>1003137</v>
      </c>
      <c r="B3087" s="1">
        <v>0.3756944444444445</v>
      </c>
      <c r="C3087" s="3">
        <v>920</v>
      </c>
      <c r="D3087" t="s">
        <v>6</v>
      </c>
      <c r="E3087">
        <v>3</v>
      </c>
      <c r="F3087" t="s">
        <v>7</v>
      </c>
      <c r="G3087" t="s">
        <v>14</v>
      </c>
      <c r="H3087">
        <v>1</v>
      </c>
      <c r="I3087">
        <v>0</v>
      </c>
      <c r="J3087" s="4">
        <v>5.4780673980000003</v>
      </c>
      <c r="K3087" s="4">
        <v>5.4780673980000003</v>
      </c>
      <c r="L3087" t="s">
        <v>457</v>
      </c>
      <c r="M3087">
        <v>1</v>
      </c>
    </row>
    <row r="3088" spans="1:13" x14ac:dyDescent="0.25">
      <c r="A3088">
        <v>1003138</v>
      </c>
      <c r="B3088" s="1">
        <v>0.3756944444444445</v>
      </c>
      <c r="C3088" s="3">
        <v>4835</v>
      </c>
      <c r="D3088" t="s">
        <v>6</v>
      </c>
      <c r="E3088">
        <v>3</v>
      </c>
      <c r="F3088" t="s">
        <v>7</v>
      </c>
      <c r="G3088" t="s">
        <v>8</v>
      </c>
      <c r="H3088">
        <v>1</v>
      </c>
      <c r="I3088">
        <v>0</v>
      </c>
      <c r="J3088" s="4">
        <v>22.336746219999998</v>
      </c>
      <c r="K3088" s="4">
        <v>22.336746219999998</v>
      </c>
      <c r="L3088" t="s">
        <v>457</v>
      </c>
      <c r="M3088">
        <v>0</v>
      </c>
    </row>
    <row r="3089" spans="1:13" x14ac:dyDescent="0.25">
      <c r="A3089">
        <v>1003139</v>
      </c>
      <c r="B3089" s="1">
        <v>0.1875</v>
      </c>
      <c r="C3089" s="3">
        <v>5561</v>
      </c>
      <c r="D3089" t="s">
        <v>6</v>
      </c>
      <c r="E3089">
        <v>3</v>
      </c>
      <c r="F3089" t="s">
        <v>7</v>
      </c>
      <c r="G3089" t="s">
        <v>8</v>
      </c>
      <c r="H3089">
        <v>1</v>
      </c>
      <c r="I3089">
        <v>0</v>
      </c>
      <c r="J3089" s="4">
        <v>10.69999981</v>
      </c>
      <c r="K3089" s="4">
        <v>10.69999981</v>
      </c>
      <c r="L3089" t="s">
        <v>453</v>
      </c>
      <c r="M3089">
        <v>0</v>
      </c>
    </row>
    <row r="3090" spans="1:13" x14ac:dyDescent="0.25">
      <c r="A3090">
        <v>1003140</v>
      </c>
      <c r="B3090" s="1">
        <v>0.25</v>
      </c>
      <c r="C3090" s="3">
        <v>5563</v>
      </c>
      <c r="D3090" t="s">
        <v>6</v>
      </c>
      <c r="E3090">
        <v>3</v>
      </c>
      <c r="F3090" t="s">
        <v>7</v>
      </c>
      <c r="G3090" t="s">
        <v>8</v>
      </c>
      <c r="H3090">
        <v>2</v>
      </c>
      <c r="I3090">
        <v>0</v>
      </c>
      <c r="J3090" s="4">
        <v>12.35412979</v>
      </c>
      <c r="K3090" s="4">
        <v>12.35412979</v>
      </c>
      <c r="L3090" t="s">
        <v>455</v>
      </c>
      <c r="M3090">
        <v>0</v>
      </c>
    </row>
    <row r="3091" spans="1:13" x14ac:dyDescent="0.25">
      <c r="A3091">
        <v>1003141</v>
      </c>
      <c r="B3091" s="1">
        <v>0.25</v>
      </c>
      <c r="C3091" s="3">
        <v>5565</v>
      </c>
      <c r="D3091" t="s">
        <v>6</v>
      </c>
      <c r="E3091">
        <v>3</v>
      </c>
      <c r="F3091" t="s">
        <v>7</v>
      </c>
      <c r="G3091" t="s">
        <v>8</v>
      </c>
      <c r="H3091">
        <v>1</v>
      </c>
      <c r="I3091">
        <v>1</v>
      </c>
      <c r="J3091" s="4">
        <v>1.7999999520000001</v>
      </c>
      <c r="K3091" s="4">
        <v>1.7999999520000001</v>
      </c>
      <c r="L3091" t="s">
        <v>455</v>
      </c>
      <c r="M3091">
        <v>0</v>
      </c>
    </row>
    <row r="3092" spans="1:13" x14ac:dyDescent="0.25">
      <c r="A3092">
        <v>1003142</v>
      </c>
      <c r="B3092" s="1">
        <v>0.27083333333333331</v>
      </c>
      <c r="C3092" s="3">
        <v>4868</v>
      </c>
      <c r="D3092" t="s">
        <v>6</v>
      </c>
      <c r="E3092">
        <v>3</v>
      </c>
      <c r="F3092" t="s">
        <v>7</v>
      </c>
      <c r="G3092" t="s">
        <v>8</v>
      </c>
      <c r="H3092">
        <v>1</v>
      </c>
      <c r="I3092">
        <v>0</v>
      </c>
      <c r="J3092" s="4">
        <v>8.6612615589999997</v>
      </c>
      <c r="K3092" s="4">
        <v>8.6612615589999997</v>
      </c>
      <c r="L3092" t="s">
        <v>454</v>
      </c>
      <c r="M3092">
        <v>0</v>
      </c>
    </row>
    <row r="3093" spans="1:13" x14ac:dyDescent="0.25">
      <c r="A3093">
        <v>1003143</v>
      </c>
      <c r="B3093" s="1">
        <v>0.375</v>
      </c>
      <c r="C3093" s="3">
        <v>4968</v>
      </c>
      <c r="D3093" t="s">
        <v>6</v>
      </c>
      <c r="E3093">
        <v>3</v>
      </c>
      <c r="F3093" t="s">
        <v>7</v>
      </c>
      <c r="G3093" t="s">
        <v>14</v>
      </c>
      <c r="H3093">
        <v>1</v>
      </c>
      <c r="I3093">
        <v>0</v>
      </c>
      <c r="J3093" s="4">
        <v>22.325239180000001</v>
      </c>
      <c r="K3093" s="4">
        <v>22.325239180000001</v>
      </c>
      <c r="L3093" t="s">
        <v>456</v>
      </c>
      <c r="M3093">
        <v>7</v>
      </c>
    </row>
    <row r="3094" spans="1:13" x14ac:dyDescent="0.25">
      <c r="A3094">
        <v>1003144</v>
      </c>
      <c r="B3094" s="1">
        <v>0.375</v>
      </c>
      <c r="C3094" s="3">
        <v>4869</v>
      </c>
      <c r="D3094" t="s">
        <v>6</v>
      </c>
      <c r="E3094">
        <v>3</v>
      </c>
      <c r="F3094" t="s">
        <v>7</v>
      </c>
      <c r="G3094" t="s">
        <v>8</v>
      </c>
      <c r="H3094">
        <v>1</v>
      </c>
      <c r="I3094">
        <v>0</v>
      </c>
      <c r="J3094" s="4">
        <v>7.340669632</v>
      </c>
      <c r="K3094" s="4">
        <v>7.340669632</v>
      </c>
      <c r="L3094" t="s">
        <v>456</v>
      </c>
      <c r="M3094">
        <v>0</v>
      </c>
    </row>
    <row r="3095" spans="1:13" x14ac:dyDescent="0.25">
      <c r="A3095">
        <v>1003145</v>
      </c>
      <c r="B3095" s="1">
        <v>0.4375</v>
      </c>
      <c r="C3095" s="3">
        <v>4968</v>
      </c>
      <c r="D3095" t="s">
        <v>6</v>
      </c>
      <c r="E3095">
        <v>3</v>
      </c>
      <c r="F3095" t="s">
        <v>7</v>
      </c>
      <c r="G3095" t="s">
        <v>8</v>
      </c>
      <c r="H3095">
        <v>1</v>
      </c>
      <c r="I3095">
        <v>0</v>
      </c>
      <c r="J3095" s="4">
        <v>3.2000000480000002</v>
      </c>
      <c r="K3095" s="4">
        <v>3.2000000480000002</v>
      </c>
      <c r="L3095" t="s">
        <v>462</v>
      </c>
      <c r="M3095">
        <v>0</v>
      </c>
    </row>
    <row r="3096" spans="1:13" x14ac:dyDescent="0.25">
      <c r="A3096">
        <v>1003146</v>
      </c>
      <c r="B3096" s="1">
        <v>0.45833333333333331</v>
      </c>
      <c r="C3096" s="3">
        <v>4637</v>
      </c>
      <c r="D3096" t="s">
        <v>6</v>
      </c>
      <c r="E3096">
        <v>3</v>
      </c>
      <c r="F3096" t="s">
        <v>7</v>
      </c>
      <c r="G3096" t="s">
        <v>8</v>
      </c>
      <c r="H3096">
        <v>1</v>
      </c>
      <c r="I3096">
        <v>0</v>
      </c>
      <c r="J3096" s="4">
        <v>14.451174740000001</v>
      </c>
      <c r="K3096" s="4">
        <v>14.451174740000001</v>
      </c>
      <c r="L3096" t="s">
        <v>463</v>
      </c>
      <c r="M3096">
        <v>0</v>
      </c>
    </row>
    <row r="3097" spans="1:13" x14ac:dyDescent="0.25">
      <c r="A3097">
        <v>1003147</v>
      </c>
      <c r="B3097" s="1">
        <v>0.41666666666666669</v>
      </c>
      <c r="C3097" s="3">
        <v>4769</v>
      </c>
      <c r="D3097" t="s">
        <v>6</v>
      </c>
      <c r="E3097">
        <v>3</v>
      </c>
      <c r="F3097" t="s">
        <v>7</v>
      </c>
      <c r="G3097" t="s">
        <v>8</v>
      </c>
      <c r="H3097">
        <v>0</v>
      </c>
      <c r="I3097">
        <v>1</v>
      </c>
      <c r="J3097" s="4">
        <v>0</v>
      </c>
      <c r="K3097" s="4">
        <v>0</v>
      </c>
      <c r="L3097" t="s">
        <v>458</v>
      </c>
      <c r="M3097">
        <v>0</v>
      </c>
    </row>
    <row r="3098" spans="1:13" x14ac:dyDescent="0.25">
      <c r="A3098">
        <v>1003148</v>
      </c>
      <c r="B3098" s="1">
        <v>0.47916666666666669</v>
      </c>
      <c r="C3098" s="3">
        <v>5000</v>
      </c>
      <c r="D3098" t="s">
        <v>6</v>
      </c>
      <c r="E3098">
        <v>3</v>
      </c>
      <c r="F3098" t="s">
        <v>7</v>
      </c>
      <c r="G3098" t="s">
        <v>8</v>
      </c>
      <c r="H3098">
        <v>1</v>
      </c>
      <c r="I3098">
        <v>0</v>
      </c>
      <c r="J3098" s="4">
        <v>11.977728839999999</v>
      </c>
      <c r="K3098" s="4">
        <v>11.977728839999999</v>
      </c>
      <c r="L3098" t="s">
        <v>459</v>
      </c>
      <c r="M3098">
        <v>0</v>
      </c>
    </row>
    <row r="3099" spans="1:13" x14ac:dyDescent="0.25">
      <c r="A3099">
        <v>1003149</v>
      </c>
      <c r="B3099" s="1">
        <v>0.5</v>
      </c>
      <c r="C3099" s="3">
        <v>5561</v>
      </c>
      <c r="D3099" t="s">
        <v>6</v>
      </c>
      <c r="E3099">
        <v>3</v>
      </c>
      <c r="F3099" t="s">
        <v>7</v>
      </c>
      <c r="G3099" t="s">
        <v>8</v>
      </c>
      <c r="H3099">
        <v>3</v>
      </c>
      <c r="I3099">
        <v>0</v>
      </c>
      <c r="J3099" s="4">
        <v>19.600000380000001</v>
      </c>
      <c r="K3099" s="4">
        <v>19.600000380000001</v>
      </c>
      <c r="L3099" t="s">
        <v>464</v>
      </c>
      <c r="M3099">
        <v>0</v>
      </c>
    </row>
    <row r="3100" spans="1:13" x14ac:dyDescent="0.25">
      <c r="A3100">
        <v>1003150</v>
      </c>
      <c r="B3100" s="1">
        <v>0.5</v>
      </c>
      <c r="C3100" s="3">
        <v>4868</v>
      </c>
      <c r="D3100" t="s">
        <v>6</v>
      </c>
      <c r="E3100">
        <v>3</v>
      </c>
      <c r="F3100" t="s">
        <v>7</v>
      </c>
      <c r="G3100" t="s">
        <v>10</v>
      </c>
      <c r="H3100">
        <v>1</v>
      </c>
      <c r="I3100">
        <v>0</v>
      </c>
      <c r="J3100" s="4">
        <v>23.493000030000001</v>
      </c>
      <c r="K3100" s="4">
        <v>23.493000030000001</v>
      </c>
      <c r="L3100" t="s">
        <v>464</v>
      </c>
      <c r="M3100">
        <v>16</v>
      </c>
    </row>
    <row r="3101" spans="1:13" x14ac:dyDescent="0.25">
      <c r="A3101">
        <v>1003151</v>
      </c>
      <c r="B3101" s="1">
        <v>0.5</v>
      </c>
      <c r="C3101" s="3">
        <v>5564</v>
      </c>
      <c r="D3101" t="s">
        <v>6</v>
      </c>
      <c r="E3101">
        <v>3</v>
      </c>
      <c r="F3101" t="s">
        <v>7</v>
      </c>
      <c r="G3101" t="s">
        <v>8</v>
      </c>
      <c r="H3101">
        <v>1</v>
      </c>
      <c r="I3101">
        <v>0</v>
      </c>
      <c r="J3101" s="4">
        <v>22</v>
      </c>
      <c r="K3101" s="4">
        <v>22</v>
      </c>
      <c r="L3101" t="s">
        <v>464</v>
      </c>
      <c r="M3101">
        <v>0</v>
      </c>
    </row>
    <row r="3102" spans="1:13" x14ac:dyDescent="0.25">
      <c r="A3102">
        <v>1003152</v>
      </c>
      <c r="B3102" s="1">
        <v>0.5</v>
      </c>
      <c r="C3102" s="3">
        <v>5099</v>
      </c>
      <c r="D3102" t="s">
        <v>6</v>
      </c>
      <c r="E3102">
        <v>3</v>
      </c>
      <c r="F3102" t="s">
        <v>7</v>
      </c>
      <c r="G3102" t="s">
        <v>8</v>
      </c>
      <c r="H3102">
        <v>2</v>
      </c>
      <c r="I3102">
        <v>0</v>
      </c>
      <c r="J3102" s="4">
        <v>19.567302699999999</v>
      </c>
      <c r="K3102" s="4">
        <v>19.567302699999999</v>
      </c>
      <c r="L3102" t="s">
        <v>464</v>
      </c>
      <c r="M3102">
        <v>0</v>
      </c>
    </row>
    <row r="3103" spans="1:13" x14ac:dyDescent="0.25">
      <c r="A3103">
        <v>1003153</v>
      </c>
      <c r="B3103" s="1">
        <v>0.52083333333333337</v>
      </c>
      <c r="C3103" s="3">
        <v>5565</v>
      </c>
      <c r="D3103" t="s">
        <v>6</v>
      </c>
      <c r="E3103">
        <v>3</v>
      </c>
      <c r="F3103" t="s">
        <v>7</v>
      </c>
      <c r="G3103" t="s">
        <v>8</v>
      </c>
      <c r="H3103">
        <v>1</v>
      </c>
      <c r="I3103">
        <v>0</v>
      </c>
      <c r="J3103" s="4">
        <v>11.899999619999999</v>
      </c>
      <c r="K3103" s="4">
        <v>11.899999619999999</v>
      </c>
      <c r="L3103" t="s">
        <v>724</v>
      </c>
      <c r="M3103">
        <v>0</v>
      </c>
    </row>
    <row r="3104" spans="1:13" x14ac:dyDescent="0.25">
      <c r="A3104">
        <v>1003154</v>
      </c>
      <c r="B3104" s="1">
        <v>0.52083333333333337</v>
      </c>
      <c r="C3104" s="3">
        <v>4901</v>
      </c>
      <c r="D3104" t="s">
        <v>6</v>
      </c>
      <c r="E3104">
        <v>3</v>
      </c>
      <c r="F3104" t="s">
        <v>7</v>
      </c>
      <c r="G3104" t="s">
        <v>8</v>
      </c>
      <c r="H3104">
        <v>1</v>
      </c>
      <c r="I3104">
        <v>0</v>
      </c>
      <c r="J3104" s="4">
        <v>12</v>
      </c>
      <c r="K3104" s="4">
        <v>12</v>
      </c>
      <c r="L3104" t="s">
        <v>724</v>
      </c>
      <c r="M3104">
        <v>0</v>
      </c>
    </row>
    <row r="3105" spans="1:13" x14ac:dyDescent="0.25">
      <c r="A3105">
        <v>1003155</v>
      </c>
      <c r="B3105" t="s">
        <v>13</v>
      </c>
      <c r="C3105" s="3">
        <v>919</v>
      </c>
      <c r="D3105" t="s">
        <v>6</v>
      </c>
      <c r="E3105">
        <v>3</v>
      </c>
      <c r="F3105" t="s">
        <v>20</v>
      </c>
      <c r="G3105" t="s">
        <v>10</v>
      </c>
      <c r="H3105">
        <v>1</v>
      </c>
      <c r="I3105">
        <v>0</v>
      </c>
      <c r="J3105" s="4">
        <v>12.043264389999999</v>
      </c>
      <c r="K3105" s="4">
        <v>12.043264389999999</v>
      </c>
      <c r="L3105" t="s">
        <v>458</v>
      </c>
      <c r="M3105">
        <v>4</v>
      </c>
    </row>
    <row r="3106" spans="1:13" x14ac:dyDescent="0.25">
      <c r="A3106">
        <v>1003156</v>
      </c>
      <c r="B3106" t="s">
        <v>13</v>
      </c>
      <c r="C3106" s="3">
        <v>911</v>
      </c>
      <c r="D3106" t="s">
        <v>6</v>
      </c>
      <c r="E3106">
        <v>3</v>
      </c>
      <c r="F3106" t="s">
        <v>20</v>
      </c>
      <c r="G3106" t="s">
        <v>10</v>
      </c>
      <c r="H3106">
        <v>1</v>
      </c>
      <c r="I3106">
        <v>0</v>
      </c>
      <c r="J3106" s="4">
        <v>22.700000760000002</v>
      </c>
      <c r="K3106" s="4">
        <v>22.700000760000002</v>
      </c>
      <c r="L3106" t="s">
        <v>458</v>
      </c>
      <c r="M3106">
        <v>64</v>
      </c>
    </row>
    <row r="3107" spans="1:13" x14ac:dyDescent="0.25">
      <c r="A3107">
        <v>1003157</v>
      </c>
      <c r="B3107" t="s">
        <v>13</v>
      </c>
      <c r="C3107" s="3">
        <v>1139</v>
      </c>
      <c r="D3107" t="s">
        <v>6</v>
      </c>
      <c r="E3107">
        <v>3</v>
      </c>
      <c r="F3107" t="s">
        <v>20</v>
      </c>
      <c r="G3107" t="s">
        <v>8</v>
      </c>
      <c r="H3107">
        <v>1</v>
      </c>
      <c r="I3107">
        <v>0</v>
      </c>
      <c r="J3107" s="4">
        <v>13.899999619999999</v>
      </c>
      <c r="K3107" s="4">
        <v>13.899999619999999</v>
      </c>
      <c r="L3107" t="s">
        <v>458</v>
      </c>
      <c r="M3107">
        <v>4</v>
      </c>
    </row>
    <row r="3108" spans="1:13" x14ac:dyDescent="0.25">
      <c r="A3108">
        <v>1003158</v>
      </c>
      <c r="B3108" s="1">
        <v>0.58333333333333337</v>
      </c>
      <c r="C3108" s="3">
        <v>5563</v>
      </c>
      <c r="D3108" t="s">
        <v>6</v>
      </c>
      <c r="E3108">
        <v>3</v>
      </c>
      <c r="F3108" t="s">
        <v>7</v>
      </c>
      <c r="G3108" t="s">
        <v>8</v>
      </c>
      <c r="H3108">
        <v>1</v>
      </c>
      <c r="I3108">
        <v>0</v>
      </c>
      <c r="J3108" s="4">
        <v>10.224414830000001</v>
      </c>
      <c r="K3108" s="4">
        <v>10.224414830000001</v>
      </c>
      <c r="L3108" t="s">
        <v>542</v>
      </c>
      <c r="M3108">
        <v>0</v>
      </c>
    </row>
    <row r="3109" spans="1:13" x14ac:dyDescent="0.25">
      <c r="A3109">
        <v>1003159</v>
      </c>
      <c r="B3109" s="1">
        <v>0.60416666666666663</v>
      </c>
      <c r="C3109" s="3">
        <v>4638</v>
      </c>
      <c r="D3109" t="s">
        <v>6</v>
      </c>
      <c r="E3109">
        <v>3</v>
      </c>
      <c r="F3109" t="s">
        <v>7</v>
      </c>
      <c r="G3109" t="s">
        <v>8</v>
      </c>
      <c r="H3109">
        <v>1</v>
      </c>
      <c r="I3109">
        <v>0</v>
      </c>
      <c r="J3109" s="4">
        <v>8.6999998089999995</v>
      </c>
      <c r="K3109" s="4">
        <v>8.6999998089999995</v>
      </c>
      <c r="L3109" t="s">
        <v>466</v>
      </c>
      <c r="M3109">
        <v>0</v>
      </c>
    </row>
    <row r="3110" spans="1:13" x14ac:dyDescent="0.25">
      <c r="A3110">
        <v>1003160</v>
      </c>
      <c r="B3110" s="1">
        <v>0.60416666666666663</v>
      </c>
      <c r="C3110" s="3">
        <v>914</v>
      </c>
      <c r="D3110" t="s">
        <v>6</v>
      </c>
      <c r="E3110">
        <v>3</v>
      </c>
      <c r="F3110" t="s">
        <v>7</v>
      </c>
      <c r="G3110" t="s">
        <v>8</v>
      </c>
      <c r="H3110">
        <v>1</v>
      </c>
      <c r="I3110">
        <v>0</v>
      </c>
      <c r="J3110" s="4">
        <v>13.0149641</v>
      </c>
      <c r="K3110" s="4">
        <v>13.0149641</v>
      </c>
      <c r="L3110" t="s">
        <v>466</v>
      </c>
      <c r="M3110">
        <v>0</v>
      </c>
    </row>
    <row r="3111" spans="1:13" x14ac:dyDescent="0.25">
      <c r="A3111">
        <v>1003161</v>
      </c>
      <c r="B3111" s="1">
        <v>0.60416666666666663</v>
      </c>
      <c r="C3111" s="3">
        <v>912</v>
      </c>
      <c r="D3111" t="s">
        <v>6</v>
      </c>
      <c r="E3111">
        <v>3</v>
      </c>
      <c r="F3111" t="s">
        <v>7</v>
      </c>
      <c r="G3111" t="s">
        <v>8</v>
      </c>
      <c r="H3111">
        <v>1</v>
      </c>
      <c r="I3111">
        <v>0</v>
      </c>
      <c r="J3111" s="4">
        <v>6.6631088260000002</v>
      </c>
      <c r="K3111" s="4">
        <v>6.6631088260000002</v>
      </c>
      <c r="L3111" t="s">
        <v>466</v>
      </c>
      <c r="M3111">
        <v>0</v>
      </c>
    </row>
    <row r="3112" spans="1:13" x14ac:dyDescent="0.25">
      <c r="A3112">
        <v>1003162</v>
      </c>
      <c r="B3112" t="s">
        <v>13</v>
      </c>
      <c r="C3112" s="3">
        <v>4736</v>
      </c>
      <c r="D3112" t="s">
        <v>6</v>
      </c>
      <c r="E3112">
        <v>3</v>
      </c>
      <c r="F3112" t="s">
        <v>20</v>
      </c>
      <c r="G3112" t="s">
        <v>17</v>
      </c>
      <c r="H3112">
        <v>1</v>
      </c>
      <c r="I3112">
        <v>0</v>
      </c>
      <c r="J3112" s="4">
        <v>5.3062129020000004</v>
      </c>
      <c r="K3112" s="4">
        <v>5.3062129020000004</v>
      </c>
      <c r="L3112" t="s">
        <v>458</v>
      </c>
      <c r="M3112">
        <v>2</v>
      </c>
    </row>
    <row r="3113" spans="1:13" x14ac:dyDescent="0.25">
      <c r="A3113">
        <v>1003163</v>
      </c>
      <c r="B3113" t="s">
        <v>13</v>
      </c>
      <c r="C3113" s="3">
        <v>914</v>
      </c>
      <c r="D3113" t="s">
        <v>6</v>
      </c>
      <c r="E3113">
        <v>3</v>
      </c>
      <c r="F3113" t="s">
        <v>20</v>
      </c>
      <c r="G3113" t="s">
        <v>8</v>
      </c>
      <c r="H3113">
        <v>1</v>
      </c>
      <c r="I3113">
        <v>0</v>
      </c>
      <c r="J3113" s="4">
        <v>6</v>
      </c>
      <c r="K3113" s="4">
        <v>6</v>
      </c>
      <c r="L3113" t="s">
        <v>458</v>
      </c>
      <c r="M3113">
        <v>0</v>
      </c>
    </row>
    <row r="3114" spans="1:13" x14ac:dyDescent="0.25">
      <c r="A3114">
        <v>1003164</v>
      </c>
      <c r="B3114" t="s">
        <v>13</v>
      </c>
      <c r="C3114" s="3">
        <v>920</v>
      </c>
      <c r="D3114" t="s">
        <v>6</v>
      </c>
      <c r="E3114">
        <v>3</v>
      </c>
      <c r="F3114" t="s">
        <v>20</v>
      </c>
      <c r="G3114" t="s">
        <v>8</v>
      </c>
      <c r="H3114">
        <v>0</v>
      </c>
      <c r="I3114">
        <v>1</v>
      </c>
      <c r="J3114" s="4">
        <v>6.9000000950000002</v>
      </c>
      <c r="K3114" s="4">
        <v>6.9000000950000002</v>
      </c>
      <c r="L3114" t="s">
        <v>461</v>
      </c>
      <c r="M3114">
        <v>26903</v>
      </c>
    </row>
    <row r="3115" spans="1:13" x14ac:dyDescent="0.25">
      <c r="A3115">
        <v>1003165</v>
      </c>
      <c r="B3115" t="s">
        <v>13</v>
      </c>
      <c r="C3115" s="3">
        <v>912</v>
      </c>
      <c r="D3115" t="s">
        <v>6</v>
      </c>
      <c r="E3115">
        <v>3</v>
      </c>
      <c r="F3115" t="s">
        <v>20</v>
      </c>
      <c r="G3115" t="s">
        <v>14</v>
      </c>
      <c r="H3115">
        <v>1</v>
      </c>
      <c r="I3115">
        <v>0</v>
      </c>
      <c r="J3115" s="4">
        <v>4.5</v>
      </c>
      <c r="K3115" s="4">
        <v>4.5</v>
      </c>
      <c r="L3115" t="s">
        <v>1146</v>
      </c>
      <c r="M3115">
        <v>19</v>
      </c>
    </row>
    <row r="3116" spans="1:13" x14ac:dyDescent="0.25">
      <c r="A3116">
        <v>1003166</v>
      </c>
      <c r="B3116" t="s">
        <v>13</v>
      </c>
      <c r="C3116" s="3">
        <v>910</v>
      </c>
      <c r="D3116" t="s">
        <v>6</v>
      </c>
      <c r="E3116">
        <v>3</v>
      </c>
      <c r="F3116" t="s">
        <v>20</v>
      </c>
      <c r="G3116" t="s">
        <v>8</v>
      </c>
      <c r="H3116">
        <v>2</v>
      </c>
      <c r="I3116">
        <v>0</v>
      </c>
      <c r="J3116" s="4">
        <v>17.077442170000001</v>
      </c>
      <c r="K3116" s="4">
        <v>17.077442170000001</v>
      </c>
      <c r="L3116" t="s">
        <v>723</v>
      </c>
      <c r="M3116">
        <v>0</v>
      </c>
    </row>
    <row r="3117" spans="1:13" x14ac:dyDescent="0.25">
      <c r="A3117">
        <v>1003167</v>
      </c>
      <c r="B3117" t="s">
        <v>13</v>
      </c>
      <c r="C3117" s="3">
        <v>4835</v>
      </c>
      <c r="D3117" t="s">
        <v>6</v>
      </c>
      <c r="E3117">
        <v>3</v>
      </c>
      <c r="F3117" t="s">
        <v>20</v>
      </c>
      <c r="G3117" t="s">
        <v>8</v>
      </c>
      <c r="H3117">
        <v>1</v>
      </c>
      <c r="I3117">
        <v>0</v>
      </c>
      <c r="J3117" s="4">
        <v>22.924726490000001</v>
      </c>
      <c r="K3117" s="4">
        <v>22.924726490000001</v>
      </c>
      <c r="L3117" t="s">
        <v>465</v>
      </c>
      <c r="M3117">
        <v>6</v>
      </c>
    </row>
    <row r="3118" spans="1:13" x14ac:dyDescent="0.25">
      <c r="A3118">
        <v>1003168</v>
      </c>
      <c r="B3118" s="1">
        <v>0.625</v>
      </c>
      <c r="C3118" s="3">
        <v>920</v>
      </c>
      <c r="D3118" t="s">
        <v>6</v>
      </c>
      <c r="E3118">
        <v>3</v>
      </c>
      <c r="F3118" t="s">
        <v>7</v>
      </c>
      <c r="G3118" t="s">
        <v>8</v>
      </c>
      <c r="H3118">
        <v>1</v>
      </c>
      <c r="I3118">
        <v>0</v>
      </c>
      <c r="J3118" s="4">
        <v>18.5</v>
      </c>
      <c r="K3118" s="4">
        <v>18.5</v>
      </c>
      <c r="L3118" t="s">
        <v>469</v>
      </c>
      <c r="M3118">
        <v>0</v>
      </c>
    </row>
    <row r="3119" spans="1:13" x14ac:dyDescent="0.25">
      <c r="A3119">
        <v>1003169</v>
      </c>
      <c r="B3119" s="1">
        <v>0.64583333333333337</v>
      </c>
      <c r="C3119" s="3">
        <v>914</v>
      </c>
      <c r="D3119" t="s">
        <v>6</v>
      </c>
      <c r="E3119">
        <v>3</v>
      </c>
      <c r="F3119" t="s">
        <v>7</v>
      </c>
      <c r="G3119" t="s">
        <v>10</v>
      </c>
      <c r="H3119">
        <v>1</v>
      </c>
      <c r="I3119">
        <v>0</v>
      </c>
      <c r="J3119" s="4">
        <v>3.4000000950000002</v>
      </c>
      <c r="K3119" s="4">
        <v>3.4000000950000002</v>
      </c>
      <c r="L3119" t="s">
        <v>471</v>
      </c>
      <c r="M3119">
        <v>1</v>
      </c>
    </row>
    <row r="3120" spans="1:13" x14ac:dyDescent="0.25">
      <c r="A3120">
        <v>1003170</v>
      </c>
      <c r="B3120" s="1">
        <v>0.66666666666666663</v>
      </c>
      <c r="C3120" s="3">
        <v>5001</v>
      </c>
      <c r="D3120" t="s">
        <v>6</v>
      </c>
      <c r="E3120">
        <v>3</v>
      </c>
      <c r="F3120" t="s">
        <v>7</v>
      </c>
      <c r="G3120" t="s">
        <v>8</v>
      </c>
      <c r="H3120">
        <v>1</v>
      </c>
      <c r="I3120">
        <v>0</v>
      </c>
      <c r="J3120" s="4">
        <v>5.2460088730000001</v>
      </c>
      <c r="K3120" s="4">
        <v>5.2460088730000001</v>
      </c>
      <c r="L3120" t="s">
        <v>470</v>
      </c>
      <c r="M3120">
        <v>0</v>
      </c>
    </row>
    <row r="3121" spans="1:13" x14ac:dyDescent="0.25">
      <c r="A3121">
        <v>1003171</v>
      </c>
      <c r="B3121" s="1">
        <v>0.66666666666666663</v>
      </c>
      <c r="C3121" s="3">
        <v>4769</v>
      </c>
      <c r="D3121" t="s">
        <v>6</v>
      </c>
      <c r="E3121">
        <v>3</v>
      </c>
      <c r="F3121" t="s">
        <v>7</v>
      </c>
      <c r="G3121" t="s">
        <v>8</v>
      </c>
      <c r="H3121">
        <v>2</v>
      </c>
      <c r="I3121">
        <v>0</v>
      </c>
      <c r="J3121" s="4">
        <v>11.80000019</v>
      </c>
      <c r="K3121" s="4">
        <v>11.80000019</v>
      </c>
      <c r="L3121" t="s">
        <v>470</v>
      </c>
      <c r="M3121">
        <v>0</v>
      </c>
    </row>
    <row r="3122" spans="1:13" x14ac:dyDescent="0.25">
      <c r="A3122">
        <v>1003172</v>
      </c>
      <c r="B3122" s="1">
        <v>0.66666666666666663</v>
      </c>
      <c r="C3122" s="3">
        <v>920</v>
      </c>
      <c r="D3122" t="s">
        <v>6</v>
      </c>
      <c r="E3122">
        <v>3</v>
      </c>
      <c r="F3122" t="s">
        <v>7</v>
      </c>
      <c r="G3122" t="s">
        <v>8</v>
      </c>
      <c r="H3122">
        <v>1</v>
      </c>
      <c r="I3122">
        <v>0</v>
      </c>
      <c r="J3122" s="4">
        <v>5.1999998090000004</v>
      </c>
      <c r="K3122" s="4">
        <v>5.1999998090000004</v>
      </c>
      <c r="L3122" t="s">
        <v>470</v>
      </c>
      <c r="M3122">
        <v>0</v>
      </c>
    </row>
    <row r="3123" spans="1:13" x14ac:dyDescent="0.25">
      <c r="A3123">
        <v>1003173</v>
      </c>
      <c r="B3123" s="1">
        <v>0.66666666666666663</v>
      </c>
      <c r="C3123" s="3">
        <v>1139</v>
      </c>
      <c r="D3123" t="s">
        <v>6</v>
      </c>
      <c r="E3123">
        <v>3</v>
      </c>
      <c r="F3123" t="s">
        <v>7</v>
      </c>
      <c r="G3123" t="s">
        <v>8</v>
      </c>
      <c r="H3123">
        <v>1</v>
      </c>
      <c r="I3123">
        <v>1</v>
      </c>
      <c r="J3123" s="4">
        <v>11.30000019</v>
      </c>
      <c r="K3123" s="4">
        <v>11.30000019</v>
      </c>
      <c r="L3123" t="s">
        <v>470</v>
      </c>
      <c r="M3123">
        <v>0</v>
      </c>
    </row>
    <row r="3124" spans="1:13" x14ac:dyDescent="0.25">
      <c r="A3124">
        <v>1003174</v>
      </c>
      <c r="B3124" s="1">
        <v>0.66666666666666663</v>
      </c>
      <c r="C3124" s="3">
        <v>910</v>
      </c>
      <c r="D3124" t="s">
        <v>6</v>
      </c>
      <c r="E3124">
        <v>3</v>
      </c>
      <c r="F3124" t="s">
        <v>7</v>
      </c>
      <c r="G3124" t="s">
        <v>14</v>
      </c>
      <c r="H3124">
        <v>3</v>
      </c>
      <c r="I3124">
        <v>0</v>
      </c>
      <c r="J3124" s="4">
        <v>27.683134079999999</v>
      </c>
      <c r="K3124" s="4">
        <v>27.683134079999999</v>
      </c>
      <c r="L3124" t="s">
        <v>470</v>
      </c>
      <c r="M3124">
        <v>4</v>
      </c>
    </row>
    <row r="3125" spans="1:13" x14ac:dyDescent="0.25">
      <c r="A3125">
        <v>1003175</v>
      </c>
      <c r="B3125" s="1">
        <v>0.6875</v>
      </c>
      <c r="C3125" s="3">
        <v>906</v>
      </c>
      <c r="D3125" t="s">
        <v>6</v>
      </c>
      <c r="E3125">
        <v>3</v>
      </c>
      <c r="F3125" t="s">
        <v>7</v>
      </c>
      <c r="G3125" t="s">
        <v>8</v>
      </c>
      <c r="H3125">
        <v>1</v>
      </c>
      <c r="I3125">
        <v>1</v>
      </c>
      <c r="J3125" s="4">
        <v>20.528167719999999</v>
      </c>
      <c r="K3125" s="4">
        <v>20.528167719999999</v>
      </c>
      <c r="L3125" t="s">
        <v>547</v>
      </c>
      <c r="M3125">
        <v>0</v>
      </c>
    </row>
    <row r="3126" spans="1:13" x14ac:dyDescent="0.25">
      <c r="A3126">
        <v>1003176</v>
      </c>
      <c r="B3126" s="1">
        <v>0.70833333333333337</v>
      </c>
      <c r="C3126" s="3">
        <v>5099</v>
      </c>
      <c r="D3126" t="s">
        <v>6</v>
      </c>
      <c r="E3126">
        <v>3</v>
      </c>
      <c r="F3126" t="s">
        <v>7</v>
      </c>
      <c r="G3126" t="s">
        <v>8</v>
      </c>
      <c r="H3126">
        <v>1</v>
      </c>
      <c r="I3126">
        <v>0</v>
      </c>
      <c r="J3126" s="4">
        <v>22.116565699999999</v>
      </c>
      <c r="K3126" s="4">
        <v>22.116565699999999</v>
      </c>
      <c r="L3126" t="s">
        <v>472</v>
      </c>
      <c r="M3126">
        <v>0</v>
      </c>
    </row>
    <row r="3127" spans="1:13" x14ac:dyDescent="0.25">
      <c r="A3127">
        <v>1003177</v>
      </c>
      <c r="B3127" s="1">
        <v>0.70833333333333337</v>
      </c>
      <c r="C3127" s="3">
        <v>4835</v>
      </c>
      <c r="D3127" t="s">
        <v>6</v>
      </c>
      <c r="E3127">
        <v>3</v>
      </c>
      <c r="F3127" t="s">
        <v>7</v>
      </c>
      <c r="G3127" t="s">
        <v>8</v>
      </c>
      <c r="H3127">
        <v>1</v>
      </c>
      <c r="I3127">
        <v>0</v>
      </c>
      <c r="J3127" s="4">
        <v>15.728337290000001</v>
      </c>
      <c r="K3127" s="4">
        <v>15.728337290000001</v>
      </c>
      <c r="L3127" t="s">
        <v>472</v>
      </c>
      <c r="M3127">
        <v>0</v>
      </c>
    </row>
    <row r="3128" spans="1:13" x14ac:dyDescent="0.25">
      <c r="A3128">
        <v>1003178</v>
      </c>
      <c r="B3128" s="1">
        <v>0.70833333333333337</v>
      </c>
      <c r="C3128" s="3">
        <v>1140</v>
      </c>
      <c r="D3128" t="s">
        <v>6</v>
      </c>
      <c r="E3128">
        <v>3</v>
      </c>
      <c r="F3128" t="s">
        <v>7</v>
      </c>
      <c r="G3128" t="s">
        <v>8</v>
      </c>
      <c r="H3128">
        <v>2</v>
      </c>
      <c r="I3128">
        <v>1</v>
      </c>
      <c r="J3128" s="4">
        <v>13.899999619999999</v>
      </c>
      <c r="K3128" s="4">
        <v>13.899999619999999</v>
      </c>
      <c r="L3128" t="s">
        <v>472</v>
      </c>
      <c r="M3128">
        <v>0</v>
      </c>
    </row>
    <row r="3129" spans="1:13" x14ac:dyDescent="0.25">
      <c r="A3129">
        <v>1003179</v>
      </c>
      <c r="B3129" s="1">
        <v>0.70833333333333337</v>
      </c>
      <c r="C3129" s="3">
        <v>5562</v>
      </c>
      <c r="D3129" t="s">
        <v>6</v>
      </c>
      <c r="E3129">
        <v>3</v>
      </c>
      <c r="F3129" t="s">
        <v>7</v>
      </c>
      <c r="G3129" t="s">
        <v>8</v>
      </c>
      <c r="H3129">
        <v>1</v>
      </c>
      <c r="I3129">
        <v>0</v>
      </c>
      <c r="J3129" s="4">
        <v>9.3000001910000005</v>
      </c>
      <c r="K3129" s="4">
        <v>9.3000001910000005</v>
      </c>
      <c r="L3129" t="s">
        <v>472</v>
      </c>
      <c r="M3129">
        <v>0</v>
      </c>
    </row>
    <row r="3130" spans="1:13" x14ac:dyDescent="0.25">
      <c r="A3130">
        <v>1003180</v>
      </c>
      <c r="B3130" s="1">
        <v>0.70833333333333337</v>
      </c>
      <c r="C3130" s="3">
        <v>5565</v>
      </c>
      <c r="D3130" t="s">
        <v>6</v>
      </c>
      <c r="E3130">
        <v>3</v>
      </c>
      <c r="F3130" t="s">
        <v>7</v>
      </c>
      <c r="G3130" t="s">
        <v>8</v>
      </c>
      <c r="H3130">
        <v>3</v>
      </c>
      <c r="I3130">
        <v>0</v>
      </c>
      <c r="J3130" s="4">
        <v>10.5</v>
      </c>
      <c r="K3130" s="4">
        <v>10.5</v>
      </c>
      <c r="L3130" t="s">
        <v>472</v>
      </c>
      <c r="M3130">
        <v>0</v>
      </c>
    </row>
    <row r="3131" spans="1:13" x14ac:dyDescent="0.25">
      <c r="A3131">
        <v>1003181</v>
      </c>
      <c r="B3131" s="1">
        <v>0.70833333333333337</v>
      </c>
      <c r="C3131" s="3">
        <v>5367</v>
      </c>
      <c r="D3131" t="s">
        <v>6</v>
      </c>
      <c r="E3131">
        <v>3</v>
      </c>
      <c r="F3131" t="s">
        <v>7</v>
      </c>
      <c r="G3131" t="s">
        <v>8</v>
      </c>
      <c r="H3131">
        <v>2</v>
      </c>
      <c r="I3131">
        <v>1</v>
      </c>
      <c r="J3131" s="4">
        <v>16.139947889999998</v>
      </c>
      <c r="K3131" s="4">
        <v>16.139947889999998</v>
      </c>
      <c r="L3131" t="s">
        <v>472</v>
      </c>
      <c r="M3131">
        <v>0</v>
      </c>
    </row>
    <row r="3132" spans="1:13" x14ac:dyDescent="0.25">
      <c r="A3132">
        <v>1003182</v>
      </c>
      <c r="B3132" s="1">
        <v>0.70833333333333337</v>
      </c>
      <c r="C3132" s="3">
        <v>5000</v>
      </c>
      <c r="D3132" t="s">
        <v>6</v>
      </c>
      <c r="E3132">
        <v>3</v>
      </c>
      <c r="F3132" t="s">
        <v>7</v>
      </c>
      <c r="G3132" t="s">
        <v>8</v>
      </c>
      <c r="H3132">
        <v>2</v>
      </c>
      <c r="I3132">
        <v>1</v>
      </c>
      <c r="J3132" s="4">
        <v>10.063258169999999</v>
      </c>
      <c r="K3132" s="4">
        <v>10.063258169999999</v>
      </c>
      <c r="L3132" t="s">
        <v>472</v>
      </c>
      <c r="M3132">
        <v>0</v>
      </c>
    </row>
    <row r="3133" spans="1:13" x14ac:dyDescent="0.25">
      <c r="A3133">
        <v>1003183</v>
      </c>
      <c r="B3133" s="1">
        <v>0.70833333333333337</v>
      </c>
      <c r="C3133" s="3">
        <v>4837</v>
      </c>
      <c r="D3133" t="s">
        <v>6</v>
      </c>
      <c r="E3133">
        <v>3</v>
      </c>
      <c r="F3133" t="s">
        <v>7</v>
      </c>
      <c r="G3133" t="s">
        <v>8</v>
      </c>
      <c r="H3133">
        <v>3</v>
      </c>
      <c r="I3133">
        <v>0</v>
      </c>
      <c r="J3133" s="4">
        <v>21.877742770000001</v>
      </c>
      <c r="K3133" s="4">
        <v>21.877742770000001</v>
      </c>
      <c r="L3133" t="s">
        <v>472</v>
      </c>
      <c r="M3133">
        <v>0</v>
      </c>
    </row>
    <row r="3134" spans="1:13" x14ac:dyDescent="0.25">
      <c r="A3134">
        <v>1003184</v>
      </c>
      <c r="B3134" s="1">
        <v>0.70833333333333337</v>
      </c>
      <c r="C3134" s="3">
        <v>2096</v>
      </c>
      <c r="D3134" t="s">
        <v>6</v>
      </c>
      <c r="E3134">
        <v>3</v>
      </c>
      <c r="F3134" t="s">
        <v>7</v>
      </c>
      <c r="G3134" t="s">
        <v>14</v>
      </c>
      <c r="H3134">
        <v>2</v>
      </c>
      <c r="I3134">
        <v>0</v>
      </c>
      <c r="J3134" s="4">
        <v>20.884639740000001</v>
      </c>
      <c r="K3134" s="4">
        <v>20.884639740000001</v>
      </c>
      <c r="L3134" t="s">
        <v>472</v>
      </c>
      <c r="M3134">
        <v>11</v>
      </c>
    </row>
    <row r="3135" spans="1:13" x14ac:dyDescent="0.25">
      <c r="A3135">
        <v>1003185</v>
      </c>
      <c r="B3135" s="1">
        <v>0.70833333333333337</v>
      </c>
      <c r="C3135" s="3">
        <v>5165</v>
      </c>
      <c r="D3135" t="s">
        <v>6</v>
      </c>
      <c r="E3135">
        <v>3</v>
      </c>
      <c r="F3135" t="s">
        <v>7</v>
      </c>
      <c r="G3135" t="s">
        <v>8</v>
      </c>
      <c r="H3135">
        <v>2</v>
      </c>
      <c r="I3135">
        <v>1</v>
      </c>
      <c r="J3135" s="4">
        <v>12.399999619999999</v>
      </c>
      <c r="K3135" s="4">
        <v>12.399999619999999</v>
      </c>
      <c r="L3135" t="s">
        <v>472</v>
      </c>
      <c r="M3135">
        <v>0</v>
      </c>
    </row>
    <row r="3136" spans="1:13" x14ac:dyDescent="0.25">
      <c r="A3136">
        <v>1003186</v>
      </c>
      <c r="B3136" s="1">
        <v>0.70833333333333337</v>
      </c>
      <c r="C3136" s="3">
        <v>911</v>
      </c>
      <c r="D3136" t="s">
        <v>6</v>
      </c>
      <c r="E3136">
        <v>3</v>
      </c>
      <c r="F3136" t="s">
        <v>7</v>
      </c>
      <c r="G3136" t="s">
        <v>8</v>
      </c>
      <c r="H3136">
        <v>2</v>
      </c>
      <c r="I3136">
        <v>0</v>
      </c>
      <c r="J3136" s="4">
        <v>17.728263850000001</v>
      </c>
      <c r="K3136" s="4">
        <v>17.728263850000001</v>
      </c>
      <c r="L3136" t="s">
        <v>472</v>
      </c>
      <c r="M3136">
        <v>0</v>
      </c>
    </row>
    <row r="3137" spans="1:13" x14ac:dyDescent="0.25">
      <c r="A3137">
        <v>1003187</v>
      </c>
      <c r="B3137" s="1">
        <v>0.70833333333333337</v>
      </c>
      <c r="C3137" s="3">
        <v>4736</v>
      </c>
      <c r="D3137" t="s">
        <v>6</v>
      </c>
      <c r="E3137">
        <v>3</v>
      </c>
      <c r="F3137" t="s">
        <v>7</v>
      </c>
      <c r="G3137" t="s">
        <v>8</v>
      </c>
      <c r="H3137">
        <v>3</v>
      </c>
      <c r="I3137">
        <v>0</v>
      </c>
      <c r="J3137" s="4">
        <v>11.899999619999999</v>
      </c>
      <c r="K3137" s="4">
        <v>11.899999619999999</v>
      </c>
      <c r="L3137" t="s">
        <v>472</v>
      </c>
      <c r="M3137">
        <v>0</v>
      </c>
    </row>
    <row r="3138" spans="1:13" x14ac:dyDescent="0.25">
      <c r="A3138">
        <v>1003188</v>
      </c>
      <c r="B3138" s="1">
        <v>0.72916666666666663</v>
      </c>
      <c r="C3138" s="3">
        <v>5561</v>
      </c>
      <c r="D3138" t="s">
        <v>6</v>
      </c>
      <c r="E3138">
        <v>3</v>
      </c>
      <c r="F3138" t="s">
        <v>7</v>
      </c>
      <c r="G3138" t="s">
        <v>8</v>
      </c>
      <c r="H3138">
        <v>1</v>
      </c>
      <c r="I3138">
        <v>0</v>
      </c>
      <c r="J3138" s="4">
        <v>7.4575424190000001</v>
      </c>
      <c r="K3138" s="4">
        <v>7.4575424190000001</v>
      </c>
      <c r="L3138" t="s">
        <v>474</v>
      </c>
      <c r="M3138">
        <v>0</v>
      </c>
    </row>
    <row r="3139" spans="1:13" x14ac:dyDescent="0.25">
      <c r="A3139">
        <v>1003189</v>
      </c>
      <c r="B3139" s="1">
        <v>0.72916666666666663</v>
      </c>
      <c r="C3139" s="3">
        <v>4637</v>
      </c>
      <c r="D3139" t="s">
        <v>6</v>
      </c>
      <c r="E3139">
        <v>3</v>
      </c>
      <c r="F3139" t="s">
        <v>7</v>
      </c>
      <c r="G3139" t="s">
        <v>8</v>
      </c>
      <c r="H3139">
        <v>1</v>
      </c>
      <c r="I3139">
        <v>0</v>
      </c>
      <c r="J3139" s="4">
        <v>9.6999998089999995</v>
      </c>
      <c r="K3139" s="4">
        <v>9.6999998089999995</v>
      </c>
      <c r="L3139" t="s">
        <v>474</v>
      </c>
      <c r="M3139">
        <v>0</v>
      </c>
    </row>
    <row r="3140" spans="1:13" x14ac:dyDescent="0.25">
      <c r="A3140">
        <v>1003190</v>
      </c>
      <c r="B3140" s="1">
        <v>0.72916666666666663</v>
      </c>
      <c r="C3140" s="3">
        <v>5365</v>
      </c>
      <c r="D3140" t="s">
        <v>6</v>
      </c>
      <c r="E3140">
        <v>3</v>
      </c>
      <c r="F3140" t="s">
        <v>7</v>
      </c>
      <c r="G3140" t="s">
        <v>8</v>
      </c>
      <c r="H3140">
        <v>1</v>
      </c>
      <c r="I3140">
        <v>0</v>
      </c>
      <c r="J3140" s="4">
        <v>27.447286609999999</v>
      </c>
      <c r="K3140" s="4">
        <v>27.447286609999999</v>
      </c>
      <c r="L3140" t="s">
        <v>474</v>
      </c>
      <c r="M3140">
        <v>0</v>
      </c>
    </row>
    <row r="3141" spans="1:13" x14ac:dyDescent="0.25">
      <c r="A3141">
        <v>1003191</v>
      </c>
      <c r="B3141" s="1">
        <v>0.75</v>
      </c>
      <c r="C3141" s="3">
        <v>5564</v>
      </c>
      <c r="D3141" t="s">
        <v>6</v>
      </c>
      <c r="E3141">
        <v>3</v>
      </c>
      <c r="F3141" t="s">
        <v>7</v>
      </c>
      <c r="G3141" t="s">
        <v>8</v>
      </c>
      <c r="H3141">
        <v>1</v>
      </c>
      <c r="I3141">
        <v>0</v>
      </c>
      <c r="J3141" s="4">
        <v>12</v>
      </c>
      <c r="K3141" s="4">
        <v>12</v>
      </c>
      <c r="L3141" t="s">
        <v>473</v>
      </c>
      <c r="M3141">
        <v>0</v>
      </c>
    </row>
    <row r="3142" spans="1:13" x14ac:dyDescent="0.25">
      <c r="A3142">
        <v>1003192</v>
      </c>
      <c r="B3142" s="1">
        <v>0.75</v>
      </c>
      <c r="C3142" s="3">
        <v>4901</v>
      </c>
      <c r="D3142" t="s">
        <v>6</v>
      </c>
      <c r="E3142">
        <v>3</v>
      </c>
      <c r="F3142" t="s">
        <v>7</v>
      </c>
      <c r="G3142" t="s">
        <v>8</v>
      </c>
      <c r="H3142">
        <v>1</v>
      </c>
      <c r="I3142">
        <v>1</v>
      </c>
      <c r="J3142" s="4">
        <v>4.5999999049999998</v>
      </c>
      <c r="K3142" s="4">
        <v>4.5999999049999998</v>
      </c>
      <c r="L3142" t="s">
        <v>473</v>
      </c>
      <c r="M3142">
        <v>0</v>
      </c>
    </row>
    <row r="3143" spans="1:13" x14ac:dyDescent="0.25">
      <c r="A3143">
        <v>1003193</v>
      </c>
      <c r="B3143" s="1">
        <v>0.75</v>
      </c>
      <c r="C3143" s="3">
        <v>4868</v>
      </c>
      <c r="D3143" t="s">
        <v>6</v>
      </c>
      <c r="E3143">
        <v>3</v>
      </c>
      <c r="F3143" t="s">
        <v>7</v>
      </c>
      <c r="G3143" t="s">
        <v>8</v>
      </c>
      <c r="H3143">
        <v>1</v>
      </c>
      <c r="I3143">
        <v>0</v>
      </c>
      <c r="J3143" s="4">
        <v>5</v>
      </c>
      <c r="K3143" s="4">
        <v>5</v>
      </c>
      <c r="L3143" t="s">
        <v>473</v>
      </c>
      <c r="M3143">
        <v>0</v>
      </c>
    </row>
    <row r="3144" spans="1:13" x14ac:dyDescent="0.25">
      <c r="A3144">
        <v>1003194</v>
      </c>
      <c r="B3144" s="1">
        <v>0.75</v>
      </c>
      <c r="C3144" s="3">
        <v>5036</v>
      </c>
      <c r="D3144" t="s">
        <v>6</v>
      </c>
      <c r="E3144">
        <v>3</v>
      </c>
      <c r="F3144" t="s">
        <v>7</v>
      </c>
      <c r="G3144" t="s">
        <v>8</v>
      </c>
      <c r="H3144">
        <v>1</v>
      </c>
      <c r="I3144">
        <v>0</v>
      </c>
      <c r="J3144" s="4">
        <v>8.6999998089999995</v>
      </c>
      <c r="K3144" s="4">
        <v>8.6999998089999995</v>
      </c>
      <c r="L3144" t="s">
        <v>473</v>
      </c>
      <c r="M3144">
        <v>0</v>
      </c>
    </row>
    <row r="3145" spans="1:13" x14ac:dyDescent="0.25">
      <c r="A3145">
        <v>1003195</v>
      </c>
      <c r="B3145" s="1">
        <v>0.77083333333333337</v>
      </c>
      <c r="C3145" s="3">
        <v>4769</v>
      </c>
      <c r="D3145" t="s">
        <v>6</v>
      </c>
      <c r="E3145">
        <v>3</v>
      </c>
      <c r="F3145" t="s">
        <v>7</v>
      </c>
      <c r="G3145" t="s">
        <v>14</v>
      </c>
      <c r="H3145">
        <v>1</v>
      </c>
      <c r="I3145">
        <v>0</v>
      </c>
      <c r="J3145" s="4">
        <v>5.4000000950000002</v>
      </c>
      <c r="K3145" s="4">
        <v>5.4000000950000002</v>
      </c>
      <c r="L3145" t="s">
        <v>730</v>
      </c>
      <c r="M3145">
        <v>2</v>
      </c>
    </row>
    <row r="3146" spans="1:13" x14ac:dyDescent="0.25">
      <c r="A3146">
        <v>1003196</v>
      </c>
      <c r="B3146" s="1">
        <v>0.79166666666666663</v>
      </c>
      <c r="C3146" s="3">
        <v>5297</v>
      </c>
      <c r="D3146" t="s">
        <v>6</v>
      </c>
      <c r="E3146">
        <v>3</v>
      </c>
      <c r="F3146" t="s">
        <v>7</v>
      </c>
      <c r="G3146" t="s">
        <v>8</v>
      </c>
      <c r="H3146">
        <v>0</v>
      </c>
      <c r="I3146">
        <v>1</v>
      </c>
      <c r="J3146" s="4">
        <v>10</v>
      </c>
      <c r="K3146" s="4">
        <v>10</v>
      </c>
      <c r="L3146" t="s">
        <v>548</v>
      </c>
      <c r="M3146">
        <v>0</v>
      </c>
    </row>
    <row r="3147" spans="1:13" x14ac:dyDescent="0.25">
      <c r="A3147">
        <v>1003197</v>
      </c>
      <c r="B3147" s="1">
        <v>0.79166666666666663</v>
      </c>
      <c r="C3147" s="3">
        <v>4968</v>
      </c>
      <c r="D3147" t="s">
        <v>6</v>
      </c>
      <c r="E3147">
        <v>3</v>
      </c>
      <c r="F3147" t="s">
        <v>7</v>
      </c>
      <c r="G3147" t="s">
        <v>8</v>
      </c>
      <c r="H3147">
        <v>2</v>
      </c>
      <c r="I3147">
        <v>0</v>
      </c>
      <c r="J3147" s="4">
        <v>9.5591917039999998</v>
      </c>
      <c r="K3147" s="4">
        <v>9.5591917039999998</v>
      </c>
      <c r="L3147" t="s">
        <v>548</v>
      </c>
      <c r="M3147">
        <v>0</v>
      </c>
    </row>
    <row r="3148" spans="1:13" x14ac:dyDescent="0.25">
      <c r="A3148">
        <v>1003198</v>
      </c>
      <c r="B3148" s="1">
        <v>0.79166666666666663</v>
      </c>
      <c r="C3148" s="3">
        <v>5563</v>
      </c>
      <c r="D3148" t="s">
        <v>6</v>
      </c>
      <c r="E3148">
        <v>3</v>
      </c>
      <c r="F3148" t="s">
        <v>7</v>
      </c>
      <c r="G3148" t="s">
        <v>8</v>
      </c>
      <c r="H3148">
        <v>1</v>
      </c>
      <c r="I3148">
        <v>0</v>
      </c>
      <c r="J3148" s="4">
        <v>18.112115859999999</v>
      </c>
      <c r="K3148" s="4">
        <v>18.112115859999999</v>
      </c>
      <c r="L3148" t="s">
        <v>548</v>
      </c>
      <c r="M3148">
        <v>0</v>
      </c>
    </row>
    <row r="3149" spans="1:13" x14ac:dyDescent="0.25">
      <c r="A3149">
        <v>1003199</v>
      </c>
      <c r="B3149" s="1">
        <v>0.79166666666666663</v>
      </c>
      <c r="C3149" s="3">
        <v>5099</v>
      </c>
      <c r="D3149" t="s">
        <v>6</v>
      </c>
      <c r="E3149">
        <v>3</v>
      </c>
      <c r="F3149" t="s">
        <v>7</v>
      </c>
      <c r="G3149" t="s">
        <v>8</v>
      </c>
      <c r="H3149">
        <v>3</v>
      </c>
      <c r="I3149">
        <v>0</v>
      </c>
      <c r="J3149" s="4">
        <v>4.5</v>
      </c>
      <c r="K3149" s="4">
        <v>4.5</v>
      </c>
      <c r="L3149" t="s">
        <v>548</v>
      </c>
      <c r="M3149">
        <v>0</v>
      </c>
    </row>
    <row r="3150" spans="1:13" x14ac:dyDescent="0.25">
      <c r="A3150">
        <v>1003200</v>
      </c>
      <c r="B3150" s="1">
        <v>0.79166666666666663</v>
      </c>
      <c r="C3150" s="3">
        <v>4638</v>
      </c>
      <c r="D3150" t="s">
        <v>6</v>
      </c>
      <c r="E3150">
        <v>3</v>
      </c>
      <c r="F3150" t="s">
        <v>7</v>
      </c>
      <c r="G3150" t="s">
        <v>8</v>
      </c>
      <c r="H3150">
        <v>2</v>
      </c>
      <c r="I3150">
        <v>0</v>
      </c>
      <c r="J3150" s="4">
        <v>33.962104799999999</v>
      </c>
      <c r="K3150" s="4">
        <v>33.962104799999999</v>
      </c>
      <c r="L3150" t="s">
        <v>548</v>
      </c>
      <c r="M3150">
        <v>0</v>
      </c>
    </row>
    <row r="3151" spans="1:13" x14ac:dyDescent="0.25">
      <c r="A3151">
        <v>1003201</v>
      </c>
      <c r="B3151" s="1">
        <v>0.83333333333333337</v>
      </c>
      <c r="C3151" s="3">
        <v>5367</v>
      </c>
      <c r="D3151" t="s">
        <v>6</v>
      </c>
      <c r="E3151">
        <v>3</v>
      </c>
      <c r="F3151" t="s">
        <v>7</v>
      </c>
      <c r="G3151" t="s">
        <v>8</v>
      </c>
      <c r="H3151">
        <v>1</v>
      </c>
      <c r="I3151">
        <v>0</v>
      </c>
      <c r="J3151" s="4">
        <v>8.5</v>
      </c>
      <c r="K3151" s="4">
        <v>8.5</v>
      </c>
      <c r="L3151" t="s">
        <v>549</v>
      </c>
      <c r="M3151">
        <v>0</v>
      </c>
    </row>
    <row r="3152" spans="1:13" x14ac:dyDescent="0.25">
      <c r="A3152">
        <v>1003202</v>
      </c>
      <c r="B3152" s="1">
        <v>0.83333333333333337</v>
      </c>
      <c r="C3152" s="3">
        <v>5366</v>
      </c>
      <c r="D3152" t="s">
        <v>6</v>
      </c>
      <c r="E3152">
        <v>3</v>
      </c>
      <c r="F3152" t="s">
        <v>7</v>
      </c>
      <c r="G3152" t="s">
        <v>8</v>
      </c>
      <c r="H3152">
        <v>1</v>
      </c>
      <c r="I3152">
        <v>0</v>
      </c>
      <c r="J3152" s="4">
        <v>6.5313777919999998</v>
      </c>
      <c r="K3152" s="4">
        <v>6.5313777919999998</v>
      </c>
      <c r="L3152" t="s">
        <v>549</v>
      </c>
      <c r="M3152">
        <v>0</v>
      </c>
    </row>
    <row r="3153" spans="1:13" x14ac:dyDescent="0.25">
      <c r="A3153">
        <v>1003203</v>
      </c>
      <c r="B3153" s="1">
        <v>0.83333333333333337</v>
      </c>
      <c r="C3153" s="3">
        <v>5001</v>
      </c>
      <c r="D3153" t="s">
        <v>6</v>
      </c>
      <c r="E3153">
        <v>3</v>
      </c>
      <c r="F3153" t="s">
        <v>7</v>
      </c>
      <c r="G3153" t="s">
        <v>8</v>
      </c>
      <c r="H3153">
        <v>2</v>
      </c>
      <c r="I3153">
        <v>0</v>
      </c>
      <c r="J3153" s="4">
        <v>7.6999998090000004</v>
      </c>
      <c r="K3153" s="4">
        <v>7.6999998090000004</v>
      </c>
      <c r="L3153" t="s">
        <v>549</v>
      </c>
      <c r="M3153">
        <v>0</v>
      </c>
    </row>
    <row r="3154" spans="1:13" x14ac:dyDescent="0.25">
      <c r="A3154">
        <v>1003204</v>
      </c>
      <c r="B3154" s="1">
        <v>0.875</v>
      </c>
      <c r="C3154" s="3">
        <v>5330</v>
      </c>
      <c r="D3154" t="s">
        <v>6</v>
      </c>
      <c r="E3154">
        <v>3</v>
      </c>
      <c r="F3154" t="s">
        <v>7</v>
      </c>
      <c r="G3154" t="s">
        <v>8</v>
      </c>
      <c r="H3154">
        <v>1</v>
      </c>
      <c r="I3154">
        <v>0</v>
      </c>
      <c r="J3154" s="4">
        <v>19.501605990000002</v>
      </c>
      <c r="K3154" s="4">
        <v>19.501605990000002</v>
      </c>
      <c r="L3154" t="s">
        <v>479</v>
      </c>
      <c r="M3154">
        <v>0</v>
      </c>
    </row>
    <row r="3155" spans="1:13" x14ac:dyDescent="0.25">
      <c r="A3155">
        <v>1003205</v>
      </c>
      <c r="B3155" s="1">
        <v>0.89583333333333337</v>
      </c>
      <c r="C3155" s="3">
        <v>2096</v>
      </c>
      <c r="D3155" t="s">
        <v>6</v>
      </c>
      <c r="E3155">
        <v>3</v>
      </c>
      <c r="F3155" t="s">
        <v>7</v>
      </c>
      <c r="G3155" t="s">
        <v>8</v>
      </c>
      <c r="H3155">
        <v>1</v>
      </c>
      <c r="I3155">
        <v>0</v>
      </c>
      <c r="J3155" s="4">
        <v>7.9156355859999996</v>
      </c>
      <c r="K3155" s="4">
        <v>7.9156355859999996</v>
      </c>
      <c r="L3155" t="s">
        <v>480</v>
      </c>
      <c r="M3155">
        <v>0</v>
      </c>
    </row>
    <row r="3156" spans="1:13" x14ac:dyDescent="0.25">
      <c r="A3156">
        <v>1003206</v>
      </c>
      <c r="B3156" s="1">
        <v>0.9375</v>
      </c>
      <c r="C3156" s="3">
        <v>110</v>
      </c>
      <c r="D3156" t="s">
        <v>6</v>
      </c>
      <c r="E3156">
        <v>3</v>
      </c>
      <c r="F3156" t="s">
        <v>7</v>
      </c>
      <c r="G3156" t="s">
        <v>17</v>
      </c>
      <c r="H3156">
        <v>1</v>
      </c>
      <c r="I3156">
        <v>0</v>
      </c>
      <c r="J3156" s="4">
        <v>28.425724030000001</v>
      </c>
      <c r="K3156" s="4">
        <v>28.425724030000001</v>
      </c>
      <c r="L3156" t="s">
        <v>722</v>
      </c>
      <c r="M3156">
        <v>21</v>
      </c>
    </row>
    <row r="3157" spans="1:13" x14ac:dyDescent="0.25">
      <c r="A3157">
        <v>1003207</v>
      </c>
      <c r="B3157" s="1">
        <v>0.9375</v>
      </c>
      <c r="C3157" s="3">
        <v>4638</v>
      </c>
      <c r="D3157" t="s">
        <v>6</v>
      </c>
      <c r="E3157">
        <v>3</v>
      </c>
      <c r="F3157" t="s">
        <v>7</v>
      </c>
      <c r="G3157" t="s">
        <v>8</v>
      </c>
      <c r="H3157">
        <v>1</v>
      </c>
      <c r="I3157">
        <v>0</v>
      </c>
      <c r="J3157" s="4">
        <v>9.3999996190000008</v>
      </c>
      <c r="K3157" s="4">
        <v>9.3999996190000008</v>
      </c>
      <c r="L3157" t="s">
        <v>722</v>
      </c>
      <c r="M3157">
        <v>0</v>
      </c>
    </row>
    <row r="3158" spans="1:13" x14ac:dyDescent="0.25">
      <c r="A3158">
        <v>1003208</v>
      </c>
      <c r="B3158" s="1">
        <v>0.875</v>
      </c>
      <c r="C3158" s="3">
        <v>4868</v>
      </c>
      <c r="D3158" t="s">
        <v>6</v>
      </c>
      <c r="E3158">
        <v>3</v>
      </c>
      <c r="F3158" t="s">
        <v>7</v>
      </c>
      <c r="G3158" t="s">
        <v>8</v>
      </c>
      <c r="H3158">
        <v>1</v>
      </c>
      <c r="I3158">
        <v>0</v>
      </c>
      <c r="J3158" s="4">
        <v>4.4000000950000002</v>
      </c>
      <c r="K3158" s="4">
        <v>4.4000000950000002</v>
      </c>
      <c r="L3158" t="s">
        <v>479</v>
      </c>
      <c r="M3158">
        <v>0</v>
      </c>
    </row>
    <row r="3159" spans="1:13" x14ac:dyDescent="0.25">
      <c r="A3159">
        <v>1003209</v>
      </c>
      <c r="B3159" t="s">
        <v>13</v>
      </c>
      <c r="C3159" s="3">
        <v>906</v>
      </c>
      <c r="D3159" t="s">
        <v>6</v>
      </c>
      <c r="E3159">
        <v>3</v>
      </c>
      <c r="F3159" t="s">
        <v>20</v>
      </c>
      <c r="G3159" t="s">
        <v>8</v>
      </c>
      <c r="H3159">
        <v>2</v>
      </c>
      <c r="I3159">
        <v>0</v>
      </c>
      <c r="J3159" s="4">
        <v>17.479438779999999</v>
      </c>
      <c r="K3159" s="4">
        <v>17.479438779999999</v>
      </c>
      <c r="L3159" t="s">
        <v>464</v>
      </c>
      <c r="M3159">
        <v>5</v>
      </c>
    </row>
    <row r="3160" spans="1:13" x14ac:dyDescent="0.25">
      <c r="A3160">
        <v>1003210</v>
      </c>
      <c r="B3160" s="1">
        <v>0.58333333333333337</v>
      </c>
      <c r="C3160" s="3">
        <v>4769</v>
      </c>
      <c r="D3160" t="s">
        <v>6</v>
      </c>
      <c r="E3160">
        <v>3</v>
      </c>
      <c r="F3160" t="s">
        <v>20</v>
      </c>
      <c r="G3160" t="s">
        <v>14</v>
      </c>
      <c r="H3160">
        <v>1</v>
      </c>
      <c r="I3160">
        <v>0</v>
      </c>
      <c r="J3160" s="4">
        <v>8.5</v>
      </c>
      <c r="K3160" s="4">
        <v>8.5</v>
      </c>
      <c r="L3160" t="s">
        <v>542</v>
      </c>
      <c r="M3160">
        <v>14</v>
      </c>
    </row>
    <row r="3161" spans="1:13" x14ac:dyDescent="0.25">
      <c r="A3161">
        <v>1003211</v>
      </c>
      <c r="B3161" s="1">
        <v>0.625</v>
      </c>
      <c r="C3161" s="3">
        <v>4968</v>
      </c>
      <c r="D3161" t="s">
        <v>6</v>
      </c>
      <c r="E3161">
        <v>3</v>
      </c>
      <c r="F3161" t="s">
        <v>20</v>
      </c>
      <c r="G3161" t="s">
        <v>14</v>
      </c>
      <c r="H3161">
        <v>2</v>
      </c>
      <c r="I3161">
        <v>0</v>
      </c>
      <c r="J3161" s="4">
        <v>10.455513</v>
      </c>
      <c r="K3161" s="4">
        <v>10.455513</v>
      </c>
      <c r="L3161" t="s">
        <v>469</v>
      </c>
      <c r="M3161">
        <v>10</v>
      </c>
    </row>
    <row r="3162" spans="1:13" x14ac:dyDescent="0.25">
      <c r="A3162">
        <v>1003212</v>
      </c>
      <c r="B3162" s="1">
        <v>0.625</v>
      </c>
      <c r="C3162" s="3">
        <v>5562</v>
      </c>
      <c r="D3162" t="s">
        <v>6</v>
      </c>
      <c r="E3162">
        <v>3</v>
      </c>
      <c r="F3162" t="s">
        <v>20</v>
      </c>
      <c r="G3162" t="s">
        <v>10</v>
      </c>
      <c r="H3162">
        <v>1</v>
      </c>
      <c r="I3162">
        <v>1</v>
      </c>
      <c r="J3162" s="4">
        <v>3.4000000950000002</v>
      </c>
      <c r="K3162" s="4">
        <v>3.4000000950000002</v>
      </c>
      <c r="L3162" t="s">
        <v>469</v>
      </c>
      <c r="M3162">
        <v>23</v>
      </c>
    </row>
    <row r="3163" spans="1:13" x14ac:dyDescent="0.25">
      <c r="A3163">
        <v>1003213</v>
      </c>
      <c r="B3163" s="1">
        <v>0.64583333333333337</v>
      </c>
      <c r="C3163" s="3">
        <v>5564</v>
      </c>
      <c r="D3163" t="s">
        <v>6</v>
      </c>
      <c r="E3163">
        <v>3</v>
      </c>
      <c r="F3163" t="s">
        <v>20</v>
      </c>
      <c r="G3163" t="s">
        <v>8</v>
      </c>
      <c r="H3163">
        <v>1</v>
      </c>
      <c r="I3163">
        <v>0</v>
      </c>
      <c r="J3163" s="4">
        <v>7.4961948390000002</v>
      </c>
      <c r="K3163" s="4">
        <v>7.4961948390000002</v>
      </c>
      <c r="L3163" t="s">
        <v>471</v>
      </c>
      <c r="M3163">
        <v>3</v>
      </c>
    </row>
    <row r="3164" spans="1:13" x14ac:dyDescent="0.25">
      <c r="A3164">
        <v>1003214</v>
      </c>
      <c r="B3164" s="1">
        <v>0.625</v>
      </c>
      <c r="C3164" s="3">
        <v>4967</v>
      </c>
      <c r="D3164" t="s">
        <v>6</v>
      </c>
      <c r="E3164">
        <v>3</v>
      </c>
      <c r="F3164" t="s">
        <v>20</v>
      </c>
      <c r="G3164" t="s">
        <v>14</v>
      </c>
      <c r="H3164">
        <v>1</v>
      </c>
      <c r="I3164">
        <v>0</v>
      </c>
      <c r="J3164" s="4">
        <v>22.53362083</v>
      </c>
      <c r="K3164" s="4">
        <v>22.53362083</v>
      </c>
      <c r="L3164" t="s">
        <v>469</v>
      </c>
      <c r="M3164">
        <v>18</v>
      </c>
    </row>
    <row r="3165" spans="1:13" x14ac:dyDescent="0.25">
      <c r="A3165">
        <v>1003215</v>
      </c>
      <c r="B3165" s="1">
        <v>0.89583333333333337</v>
      </c>
      <c r="C3165" s="3">
        <v>5561</v>
      </c>
      <c r="D3165" t="s">
        <v>6</v>
      </c>
      <c r="E3165">
        <v>3</v>
      </c>
      <c r="F3165" t="s">
        <v>20</v>
      </c>
      <c r="G3165" t="s">
        <v>14</v>
      </c>
      <c r="H3165">
        <v>2</v>
      </c>
      <c r="I3165">
        <v>0</v>
      </c>
      <c r="J3165" s="4">
        <v>8.6727886200000004</v>
      </c>
      <c r="K3165" s="4">
        <v>8.6727886200000004</v>
      </c>
      <c r="L3165" t="s">
        <v>480</v>
      </c>
      <c r="M3165">
        <v>18</v>
      </c>
    </row>
    <row r="3166" spans="1:13" x14ac:dyDescent="0.25">
      <c r="A3166">
        <v>1003216</v>
      </c>
      <c r="B3166" s="1">
        <v>0.89583333333333337</v>
      </c>
      <c r="C3166" s="3">
        <v>2096</v>
      </c>
      <c r="D3166" t="s">
        <v>6</v>
      </c>
      <c r="E3166">
        <v>3</v>
      </c>
      <c r="F3166" t="s">
        <v>20</v>
      </c>
      <c r="G3166" t="s">
        <v>14</v>
      </c>
      <c r="H3166">
        <v>1</v>
      </c>
      <c r="I3166">
        <v>0</v>
      </c>
      <c r="J3166" s="4">
        <v>24</v>
      </c>
      <c r="K3166" s="4">
        <v>24</v>
      </c>
      <c r="L3166" t="s">
        <v>480</v>
      </c>
      <c r="M3166">
        <v>13</v>
      </c>
    </row>
    <row r="3167" spans="1:13" x14ac:dyDescent="0.25">
      <c r="A3167">
        <v>1003217</v>
      </c>
      <c r="B3167" s="1">
        <v>0.89583333333333337</v>
      </c>
      <c r="C3167" s="3">
        <v>4769</v>
      </c>
      <c r="D3167" t="s">
        <v>6</v>
      </c>
      <c r="E3167">
        <v>3</v>
      </c>
      <c r="F3167" t="s">
        <v>20</v>
      </c>
      <c r="G3167" t="s">
        <v>14</v>
      </c>
      <c r="H3167">
        <v>2</v>
      </c>
      <c r="I3167">
        <v>0</v>
      </c>
      <c r="J3167" s="4">
        <v>3.5999999049999998</v>
      </c>
      <c r="K3167" s="4">
        <v>3.5999999049999998</v>
      </c>
      <c r="L3167" t="s">
        <v>480</v>
      </c>
      <c r="M3167">
        <v>13</v>
      </c>
    </row>
    <row r="3168" spans="1:13" x14ac:dyDescent="0.25">
      <c r="A3168">
        <v>1003218</v>
      </c>
      <c r="B3168" s="1">
        <v>0.89583333333333337</v>
      </c>
      <c r="C3168" s="3">
        <v>5365</v>
      </c>
      <c r="D3168" t="s">
        <v>6</v>
      </c>
      <c r="E3168">
        <v>3</v>
      </c>
      <c r="F3168" t="s">
        <v>20</v>
      </c>
      <c r="G3168" t="s">
        <v>14</v>
      </c>
      <c r="H3168">
        <v>1</v>
      </c>
      <c r="I3168">
        <v>0</v>
      </c>
      <c r="J3168" s="4">
        <v>25.602680209999999</v>
      </c>
      <c r="K3168" s="4">
        <v>25.602680209999999</v>
      </c>
      <c r="L3168" t="s">
        <v>480</v>
      </c>
      <c r="M3168">
        <v>19</v>
      </c>
    </row>
    <row r="3169" spans="1:13" x14ac:dyDescent="0.25">
      <c r="A3169">
        <v>1003219</v>
      </c>
      <c r="B3169" s="1">
        <v>0.89583333333333337</v>
      </c>
      <c r="C3169" s="3">
        <v>5367</v>
      </c>
      <c r="D3169" t="s">
        <v>6</v>
      </c>
      <c r="E3169">
        <v>3</v>
      </c>
      <c r="F3169" t="s">
        <v>20</v>
      </c>
      <c r="G3169" t="s">
        <v>14</v>
      </c>
      <c r="H3169">
        <v>1</v>
      </c>
      <c r="I3169">
        <v>0</v>
      </c>
      <c r="J3169" s="4">
        <v>16.899999619999999</v>
      </c>
      <c r="K3169" s="4">
        <v>16.899999619999999</v>
      </c>
      <c r="L3169" t="s">
        <v>480</v>
      </c>
      <c r="M3169">
        <v>17</v>
      </c>
    </row>
    <row r="3170" spans="1:13" x14ac:dyDescent="0.25">
      <c r="A3170">
        <v>1003220</v>
      </c>
      <c r="B3170" s="1">
        <v>0.89583333333333337</v>
      </c>
      <c r="C3170" s="3">
        <v>5165</v>
      </c>
      <c r="D3170" t="s">
        <v>6</v>
      </c>
      <c r="E3170">
        <v>3</v>
      </c>
      <c r="F3170" t="s">
        <v>20</v>
      </c>
      <c r="G3170" t="s">
        <v>14</v>
      </c>
      <c r="H3170">
        <v>2</v>
      </c>
      <c r="I3170">
        <v>0</v>
      </c>
      <c r="J3170" s="4">
        <v>11.790264130000001</v>
      </c>
      <c r="K3170" s="4">
        <v>11.790264130000001</v>
      </c>
      <c r="L3170" t="s">
        <v>480</v>
      </c>
      <c r="M3170">
        <v>17</v>
      </c>
    </row>
    <row r="3171" spans="1:13" x14ac:dyDescent="0.25">
      <c r="A3171">
        <v>1003221</v>
      </c>
      <c r="B3171" s="1">
        <v>0.89583333333333337</v>
      </c>
      <c r="C3171" s="3">
        <v>736</v>
      </c>
      <c r="D3171" t="s">
        <v>6</v>
      </c>
      <c r="E3171">
        <v>3</v>
      </c>
      <c r="F3171" t="s">
        <v>20</v>
      </c>
      <c r="G3171" t="s">
        <v>10</v>
      </c>
      <c r="H3171">
        <v>2</v>
      </c>
      <c r="I3171">
        <v>0</v>
      </c>
      <c r="J3171" s="4">
        <v>12.041981699999999</v>
      </c>
      <c r="K3171" s="4">
        <v>12.041981699999999</v>
      </c>
      <c r="L3171" t="s">
        <v>480</v>
      </c>
      <c r="M3171">
        <v>0</v>
      </c>
    </row>
    <row r="3172" spans="1:13" x14ac:dyDescent="0.25">
      <c r="A3172">
        <v>1003222</v>
      </c>
      <c r="B3172" s="1">
        <v>0.89583333333333337</v>
      </c>
      <c r="C3172" s="3">
        <v>5036</v>
      </c>
      <c r="D3172" t="s">
        <v>6</v>
      </c>
      <c r="E3172">
        <v>3</v>
      </c>
      <c r="F3172" t="s">
        <v>20</v>
      </c>
      <c r="G3172" t="s">
        <v>14</v>
      </c>
      <c r="H3172">
        <v>2</v>
      </c>
      <c r="I3172">
        <v>0</v>
      </c>
      <c r="J3172" s="4">
        <v>10.814432139999999</v>
      </c>
      <c r="K3172" s="4">
        <v>10.814432139999999</v>
      </c>
      <c r="L3172" t="s">
        <v>480</v>
      </c>
      <c r="M3172">
        <v>24</v>
      </c>
    </row>
    <row r="3173" spans="1:13" x14ac:dyDescent="0.25">
      <c r="A3173">
        <v>1003223</v>
      </c>
      <c r="B3173" s="1">
        <v>0.89583333333333337</v>
      </c>
      <c r="C3173" s="3">
        <v>5563</v>
      </c>
      <c r="D3173" t="s">
        <v>6</v>
      </c>
      <c r="E3173">
        <v>3</v>
      </c>
      <c r="F3173" t="s">
        <v>20</v>
      </c>
      <c r="G3173" t="s">
        <v>10</v>
      </c>
      <c r="H3173">
        <v>1</v>
      </c>
      <c r="I3173">
        <v>0</v>
      </c>
      <c r="J3173" s="4">
        <v>17.662933349999999</v>
      </c>
      <c r="K3173" s="4">
        <v>17.662933349999999</v>
      </c>
      <c r="L3173" t="s">
        <v>480</v>
      </c>
      <c r="M3173">
        <v>17</v>
      </c>
    </row>
    <row r="3174" spans="1:13" x14ac:dyDescent="0.25">
      <c r="A3174">
        <v>1003224</v>
      </c>
      <c r="B3174" s="1">
        <v>0.97916666666666663</v>
      </c>
      <c r="C3174" s="3">
        <v>4637</v>
      </c>
      <c r="D3174" t="s">
        <v>6</v>
      </c>
      <c r="E3174">
        <v>3</v>
      </c>
      <c r="F3174" t="s">
        <v>20</v>
      </c>
      <c r="G3174" t="s">
        <v>10</v>
      </c>
      <c r="H3174">
        <v>2</v>
      </c>
      <c r="I3174">
        <v>0</v>
      </c>
      <c r="J3174" s="4">
        <v>11.899999619999999</v>
      </c>
      <c r="K3174" s="4">
        <v>11.899999619999999</v>
      </c>
      <c r="L3174" t="s">
        <v>1094</v>
      </c>
      <c r="M3174">
        <v>12</v>
      </c>
    </row>
    <row r="3175" spans="1:13" x14ac:dyDescent="0.25">
      <c r="A3175">
        <v>1003225</v>
      </c>
      <c r="B3175" s="1">
        <v>0.97916666666666663</v>
      </c>
      <c r="C3175" s="3">
        <v>4968</v>
      </c>
      <c r="D3175" t="s">
        <v>6</v>
      </c>
      <c r="E3175">
        <v>3</v>
      </c>
      <c r="F3175" t="s">
        <v>20</v>
      </c>
      <c r="G3175" t="s">
        <v>14</v>
      </c>
      <c r="H3175">
        <v>1</v>
      </c>
      <c r="I3175">
        <v>0</v>
      </c>
      <c r="J3175" s="4">
        <v>8.8000001910000005</v>
      </c>
      <c r="K3175" s="4">
        <v>8.8000001910000005</v>
      </c>
      <c r="L3175" t="s">
        <v>1094</v>
      </c>
      <c r="M3175">
        <v>8</v>
      </c>
    </row>
    <row r="3176" spans="1:13" x14ac:dyDescent="0.25">
      <c r="A3176">
        <v>1003226</v>
      </c>
      <c r="B3176" s="1">
        <v>0.97916666666666663</v>
      </c>
      <c r="C3176" s="3">
        <v>814</v>
      </c>
      <c r="D3176" t="s">
        <v>6</v>
      </c>
      <c r="E3176">
        <v>3</v>
      </c>
      <c r="F3176" t="s">
        <v>20</v>
      </c>
      <c r="G3176" t="s">
        <v>14</v>
      </c>
      <c r="H3176">
        <v>1</v>
      </c>
      <c r="I3176">
        <v>0</v>
      </c>
      <c r="J3176" s="4">
        <v>10.5</v>
      </c>
      <c r="K3176" s="4">
        <v>10.5</v>
      </c>
      <c r="L3176" t="s">
        <v>1094</v>
      </c>
      <c r="M3176">
        <v>10</v>
      </c>
    </row>
    <row r="3177" spans="1:13" x14ac:dyDescent="0.25">
      <c r="A3177">
        <v>1003227</v>
      </c>
      <c r="B3177" s="1">
        <v>0.27152777777777776</v>
      </c>
      <c r="C3177" s="3">
        <v>4901</v>
      </c>
      <c r="D3177" t="s">
        <v>6</v>
      </c>
      <c r="E3177">
        <v>3</v>
      </c>
      <c r="F3177" t="s">
        <v>7</v>
      </c>
      <c r="G3177" t="s">
        <v>8</v>
      </c>
      <c r="H3177">
        <v>1</v>
      </c>
      <c r="I3177">
        <v>0</v>
      </c>
      <c r="J3177" s="4">
        <v>10.100000380000001</v>
      </c>
      <c r="K3177" s="4">
        <v>10.100000380000001</v>
      </c>
      <c r="L3177" t="s">
        <v>555</v>
      </c>
      <c r="M3177">
        <v>0</v>
      </c>
    </row>
    <row r="3178" spans="1:13" x14ac:dyDescent="0.25">
      <c r="A3178">
        <v>1003228</v>
      </c>
      <c r="B3178" s="1">
        <v>0.33402777777777781</v>
      </c>
      <c r="C3178" s="3">
        <v>919</v>
      </c>
      <c r="D3178" t="s">
        <v>6</v>
      </c>
      <c r="E3178">
        <v>3</v>
      </c>
      <c r="F3178" t="s">
        <v>7</v>
      </c>
      <c r="G3178" t="s">
        <v>8</v>
      </c>
      <c r="H3178">
        <v>2</v>
      </c>
      <c r="I3178">
        <v>0</v>
      </c>
      <c r="J3178" s="4">
        <v>10.03778934</v>
      </c>
      <c r="K3178" s="4">
        <v>10.03778934</v>
      </c>
      <c r="L3178" t="s">
        <v>556</v>
      </c>
      <c r="M3178">
        <v>0</v>
      </c>
    </row>
    <row r="3179" spans="1:13" x14ac:dyDescent="0.25">
      <c r="A3179">
        <v>1003229</v>
      </c>
      <c r="B3179" s="1">
        <v>0.33402777777777781</v>
      </c>
      <c r="C3179" s="3">
        <v>5001</v>
      </c>
      <c r="D3179" t="s">
        <v>6</v>
      </c>
      <c r="E3179">
        <v>3</v>
      </c>
      <c r="F3179" t="s">
        <v>7</v>
      </c>
      <c r="G3179" t="s">
        <v>8</v>
      </c>
      <c r="H3179">
        <v>2</v>
      </c>
      <c r="I3179">
        <v>0</v>
      </c>
      <c r="J3179" s="4">
        <v>21.548204420000001</v>
      </c>
      <c r="K3179" s="4">
        <v>21.548204420000001</v>
      </c>
      <c r="L3179" t="s">
        <v>556</v>
      </c>
      <c r="M3179">
        <v>0</v>
      </c>
    </row>
    <row r="3180" spans="1:13" x14ac:dyDescent="0.25">
      <c r="A3180">
        <v>1003230</v>
      </c>
      <c r="B3180" s="1">
        <v>0.33402777777777781</v>
      </c>
      <c r="C3180" s="3">
        <v>4638</v>
      </c>
      <c r="D3180" t="s">
        <v>6</v>
      </c>
      <c r="E3180">
        <v>3</v>
      </c>
      <c r="F3180" t="s">
        <v>7</v>
      </c>
      <c r="G3180" t="s">
        <v>8</v>
      </c>
      <c r="H3180">
        <v>2</v>
      </c>
      <c r="I3180">
        <v>0</v>
      </c>
      <c r="J3180" s="4">
        <v>8.8796024320000004</v>
      </c>
      <c r="K3180" s="4">
        <v>8.8796024320000004</v>
      </c>
      <c r="L3180" t="s">
        <v>556</v>
      </c>
      <c r="M3180">
        <v>0</v>
      </c>
    </row>
    <row r="3181" spans="1:13" x14ac:dyDescent="0.25">
      <c r="A3181">
        <v>1003231</v>
      </c>
      <c r="B3181" s="1">
        <v>0.33402777777777781</v>
      </c>
      <c r="C3181" s="3">
        <v>4769</v>
      </c>
      <c r="D3181" t="s">
        <v>6</v>
      </c>
      <c r="E3181">
        <v>3</v>
      </c>
      <c r="F3181" t="s">
        <v>7</v>
      </c>
      <c r="G3181" t="s">
        <v>8</v>
      </c>
      <c r="H3181">
        <v>2</v>
      </c>
      <c r="I3181">
        <v>0</v>
      </c>
      <c r="J3181" s="4">
        <v>15.738504410000001</v>
      </c>
      <c r="K3181" s="4">
        <v>15.738504410000001</v>
      </c>
      <c r="L3181" t="s">
        <v>556</v>
      </c>
      <c r="M3181">
        <v>0</v>
      </c>
    </row>
    <row r="3182" spans="1:13" x14ac:dyDescent="0.25">
      <c r="A3182">
        <v>1003232</v>
      </c>
      <c r="B3182" s="1">
        <v>0.3756944444444445</v>
      </c>
      <c r="C3182" s="3">
        <v>814</v>
      </c>
      <c r="D3182" t="s">
        <v>6</v>
      </c>
      <c r="E3182">
        <v>3</v>
      </c>
      <c r="F3182" t="s">
        <v>7</v>
      </c>
      <c r="G3182" t="s">
        <v>8</v>
      </c>
      <c r="H3182">
        <v>1</v>
      </c>
      <c r="I3182">
        <v>0</v>
      </c>
      <c r="J3182" s="4">
        <v>24.28417778</v>
      </c>
      <c r="K3182" s="4">
        <v>24.28417778</v>
      </c>
      <c r="L3182" t="s">
        <v>488</v>
      </c>
      <c r="M3182">
        <v>0</v>
      </c>
    </row>
    <row r="3183" spans="1:13" x14ac:dyDescent="0.25">
      <c r="A3183">
        <v>1003233</v>
      </c>
      <c r="B3183" s="1">
        <v>0.3756944444444445</v>
      </c>
      <c r="C3183" s="3">
        <v>5495</v>
      </c>
      <c r="D3183" t="s">
        <v>6</v>
      </c>
      <c r="E3183">
        <v>3</v>
      </c>
      <c r="F3183" t="s">
        <v>7</v>
      </c>
      <c r="G3183" t="s">
        <v>14</v>
      </c>
      <c r="H3183">
        <v>1</v>
      </c>
      <c r="I3183">
        <v>0</v>
      </c>
      <c r="J3183" s="4">
        <v>14.577498439999999</v>
      </c>
      <c r="K3183" s="4">
        <v>14.577498439999999</v>
      </c>
      <c r="L3183" t="s">
        <v>488</v>
      </c>
      <c r="M3183">
        <v>7</v>
      </c>
    </row>
    <row r="3184" spans="1:13" x14ac:dyDescent="0.25">
      <c r="A3184">
        <v>1003234</v>
      </c>
      <c r="B3184" s="1">
        <v>0.3756944444444445</v>
      </c>
      <c r="C3184" s="3">
        <v>903</v>
      </c>
      <c r="D3184" t="s">
        <v>6</v>
      </c>
      <c r="E3184">
        <v>3</v>
      </c>
      <c r="F3184" t="s">
        <v>7</v>
      </c>
      <c r="G3184" t="s">
        <v>8</v>
      </c>
      <c r="H3184">
        <v>3</v>
      </c>
      <c r="I3184">
        <v>0</v>
      </c>
      <c r="J3184" s="4">
        <v>10.71454239</v>
      </c>
      <c r="K3184" s="4">
        <v>10.71454239</v>
      </c>
      <c r="L3184" t="s">
        <v>488</v>
      </c>
      <c r="M3184">
        <v>0</v>
      </c>
    </row>
    <row r="3185" spans="1:13" x14ac:dyDescent="0.25">
      <c r="A3185">
        <v>1003235</v>
      </c>
      <c r="B3185" s="1">
        <v>0.3756944444444445</v>
      </c>
      <c r="C3185" s="3">
        <v>1007</v>
      </c>
      <c r="D3185" t="s">
        <v>6</v>
      </c>
      <c r="E3185">
        <v>3</v>
      </c>
      <c r="F3185" t="s">
        <v>7</v>
      </c>
      <c r="G3185" t="s">
        <v>8</v>
      </c>
      <c r="H3185">
        <v>2</v>
      </c>
      <c r="I3185">
        <v>0</v>
      </c>
      <c r="J3185" s="4">
        <v>15.100000380000001</v>
      </c>
      <c r="K3185" s="4">
        <v>15.100000380000001</v>
      </c>
      <c r="L3185" t="s">
        <v>488</v>
      </c>
      <c r="M3185">
        <v>0</v>
      </c>
    </row>
    <row r="3186" spans="1:13" x14ac:dyDescent="0.25">
      <c r="A3186">
        <v>1003236</v>
      </c>
      <c r="B3186" s="1">
        <v>0.3756944444444445</v>
      </c>
      <c r="C3186" s="3">
        <v>729</v>
      </c>
      <c r="D3186" t="s">
        <v>6</v>
      </c>
      <c r="E3186">
        <v>3</v>
      </c>
      <c r="F3186" t="s">
        <v>7</v>
      </c>
      <c r="G3186" t="s">
        <v>8</v>
      </c>
      <c r="H3186">
        <v>1</v>
      </c>
      <c r="I3186">
        <v>0</v>
      </c>
      <c r="J3186" s="4">
        <v>12.806889529999999</v>
      </c>
      <c r="K3186" s="4">
        <v>12.806889529999999</v>
      </c>
      <c r="L3186" t="s">
        <v>488</v>
      </c>
      <c r="M3186">
        <v>0</v>
      </c>
    </row>
    <row r="3187" spans="1:13" x14ac:dyDescent="0.25">
      <c r="A3187">
        <v>1003237</v>
      </c>
      <c r="B3187" s="1">
        <v>0.3756944444444445</v>
      </c>
      <c r="C3187" s="3">
        <v>987</v>
      </c>
      <c r="D3187" t="s">
        <v>6</v>
      </c>
      <c r="E3187">
        <v>3</v>
      </c>
      <c r="F3187" t="s">
        <v>7</v>
      </c>
      <c r="G3187" t="s">
        <v>8</v>
      </c>
      <c r="H3187">
        <v>2</v>
      </c>
      <c r="I3187">
        <v>0</v>
      </c>
      <c r="J3187" s="4">
        <v>17.5</v>
      </c>
      <c r="K3187" s="4">
        <v>17.5</v>
      </c>
      <c r="L3187" t="s">
        <v>488</v>
      </c>
      <c r="M3187">
        <v>0</v>
      </c>
    </row>
    <row r="3188" spans="1:13" x14ac:dyDescent="0.25">
      <c r="A3188">
        <v>1003238</v>
      </c>
      <c r="B3188" s="1">
        <v>0.3756944444444445</v>
      </c>
      <c r="C3188" s="3">
        <v>1205</v>
      </c>
      <c r="D3188" t="s">
        <v>6</v>
      </c>
      <c r="E3188">
        <v>3</v>
      </c>
      <c r="F3188" t="s">
        <v>7</v>
      </c>
      <c r="G3188" t="s">
        <v>8</v>
      </c>
      <c r="H3188">
        <v>2</v>
      </c>
      <c r="I3188">
        <v>0</v>
      </c>
      <c r="J3188" s="4">
        <v>10.399999619999999</v>
      </c>
      <c r="K3188" s="4">
        <v>10.399999619999999</v>
      </c>
      <c r="L3188" t="s">
        <v>488</v>
      </c>
      <c r="M3188">
        <v>0</v>
      </c>
    </row>
    <row r="3189" spans="1:13" x14ac:dyDescent="0.25">
      <c r="A3189">
        <v>1003239</v>
      </c>
      <c r="B3189" s="1">
        <v>0.3756944444444445</v>
      </c>
      <c r="C3189" s="3">
        <v>5165</v>
      </c>
      <c r="D3189" t="s">
        <v>6</v>
      </c>
      <c r="E3189">
        <v>3</v>
      </c>
      <c r="F3189" t="s">
        <v>7</v>
      </c>
      <c r="G3189" t="s">
        <v>8</v>
      </c>
      <c r="H3189">
        <v>2</v>
      </c>
      <c r="I3189">
        <v>0</v>
      </c>
      <c r="J3189" s="4">
        <v>15.399999619999999</v>
      </c>
      <c r="K3189" s="4">
        <v>15.399999619999999</v>
      </c>
      <c r="L3189" t="s">
        <v>488</v>
      </c>
      <c r="M3189">
        <v>0</v>
      </c>
    </row>
    <row r="3190" spans="1:13" x14ac:dyDescent="0.25">
      <c r="A3190">
        <v>1003240</v>
      </c>
      <c r="B3190" s="1">
        <v>0.3756944444444445</v>
      </c>
      <c r="C3190" s="3">
        <v>5038</v>
      </c>
      <c r="D3190" t="s">
        <v>6</v>
      </c>
      <c r="E3190">
        <v>3</v>
      </c>
      <c r="F3190" t="s">
        <v>7</v>
      </c>
      <c r="G3190" t="s">
        <v>8</v>
      </c>
      <c r="H3190">
        <v>1</v>
      </c>
      <c r="I3190">
        <v>0</v>
      </c>
      <c r="J3190" s="4">
        <v>10.30000019</v>
      </c>
      <c r="K3190" s="4">
        <v>10.30000019</v>
      </c>
      <c r="L3190" t="s">
        <v>488</v>
      </c>
      <c r="M3190">
        <v>0</v>
      </c>
    </row>
    <row r="3191" spans="1:13" x14ac:dyDescent="0.25">
      <c r="A3191">
        <v>1003241</v>
      </c>
      <c r="B3191" s="1">
        <v>0.3756944444444445</v>
      </c>
      <c r="C3191" s="3">
        <v>5039</v>
      </c>
      <c r="D3191" t="s">
        <v>6</v>
      </c>
      <c r="E3191">
        <v>3</v>
      </c>
      <c r="F3191" t="s">
        <v>7</v>
      </c>
      <c r="G3191" t="s">
        <v>8</v>
      </c>
      <c r="H3191">
        <v>2</v>
      </c>
      <c r="I3191">
        <v>0</v>
      </c>
      <c r="J3191" s="4">
        <v>14.399999619999999</v>
      </c>
      <c r="K3191" s="4">
        <v>14.399999619999999</v>
      </c>
      <c r="L3191" t="s">
        <v>488</v>
      </c>
      <c r="M3191">
        <v>0</v>
      </c>
    </row>
    <row r="3192" spans="1:13" x14ac:dyDescent="0.25">
      <c r="A3192">
        <v>1003242</v>
      </c>
      <c r="B3192" s="1">
        <v>0.3756944444444445</v>
      </c>
      <c r="C3192" s="3">
        <v>1437</v>
      </c>
      <c r="D3192" t="s">
        <v>6</v>
      </c>
      <c r="E3192">
        <v>3</v>
      </c>
      <c r="F3192" t="s">
        <v>7</v>
      </c>
      <c r="G3192" t="s">
        <v>8</v>
      </c>
      <c r="H3192">
        <v>2</v>
      </c>
      <c r="I3192">
        <v>0</v>
      </c>
      <c r="J3192" s="4">
        <v>21.428159709999999</v>
      </c>
      <c r="K3192" s="4">
        <v>21.428159709999999</v>
      </c>
      <c r="L3192" t="s">
        <v>488</v>
      </c>
      <c r="M3192">
        <v>0</v>
      </c>
    </row>
    <row r="3193" spans="1:13" x14ac:dyDescent="0.25">
      <c r="A3193">
        <v>1003243</v>
      </c>
      <c r="B3193" s="1">
        <v>0.3756944444444445</v>
      </c>
      <c r="C3193" s="3">
        <v>736</v>
      </c>
      <c r="D3193" t="s">
        <v>6</v>
      </c>
      <c r="E3193">
        <v>3</v>
      </c>
      <c r="F3193" t="s">
        <v>7</v>
      </c>
      <c r="G3193" t="s">
        <v>8</v>
      </c>
      <c r="H3193">
        <v>3</v>
      </c>
      <c r="I3193">
        <v>0</v>
      </c>
      <c r="J3193" s="4">
        <v>20.100000380000001</v>
      </c>
      <c r="K3193" s="4">
        <v>20.100000380000001</v>
      </c>
      <c r="L3193" t="s">
        <v>488</v>
      </c>
      <c r="M3193">
        <v>0</v>
      </c>
    </row>
    <row r="3194" spans="1:13" x14ac:dyDescent="0.25">
      <c r="A3194">
        <v>1003244</v>
      </c>
      <c r="B3194" s="1">
        <v>0.3756944444444445</v>
      </c>
      <c r="C3194" s="3">
        <v>2855</v>
      </c>
      <c r="D3194" t="s">
        <v>6</v>
      </c>
      <c r="E3194">
        <v>3</v>
      </c>
      <c r="F3194" t="s">
        <v>7</v>
      </c>
      <c r="G3194" t="s">
        <v>8</v>
      </c>
      <c r="H3194">
        <v>3</v>
      </c>
      <c r="I3194">
        <v>0</v>
      </c>
      <c r="J3194" s="4">
        <v>19.799999239999998</v>
      </c>
      <c r="K3194" s="4">
        <v>19.799999239999998</v>
      </c>
      <c r="L3194" t="s">
        <v>488</v>
      </c>
      <c r="M3194">
        <v>0</v>
      </c>
    </row>
    <row r="3195" spans="1:13" x14ac:dyDescent="0.25">
      <c r="A3195">
        <v>1003245</v>
      </c>
      <c r="B3195" s="1">
        <v>0.3756944444444445</v>
      </c>
      <c r="C3195" s="3">
        <v>4837</v>
      </c>
      <c r="D3195" t="s">
        <v>6</v>
      </c>
      <c r="E3195">
        <v>3</v>
      </c>
      <c r="F3195" t="s">
        <v>7</v>
      </c>
      <c r="G3195" t="s">
        <v>17</v>
      </c>
      <c r="H3195">
        <v>2</v>
      </c>
      <c r="I3195">
        <v>0</v>
      </c>
      <c r="J3195" s="4">
        <v>15</v>
      </c>
      <c r="K3195" s="4">
        <v>15</v>
      </c>
      <c r="L3195" t="s">
        <v>488</v>
      </c>
      <c r="M3195">
        <v>2</v>
      </c>
    </row>
    <row r="3196" spans="1:13" x14ac:dyDescent="0.25">
      <c r="A3196">
        <v>1003246</v>
      </c>
      <c r="B3196" s="1">
        <v>0.3756944444444445</v>
      </c>
      <c r="C3196" s="3">
        <v>906</v>
      </c>
      <c r="D3196" t="s">
        <v>6</v>
      </c>
      <c r="E3196">
        <v>3</v>
      </c>
      <c r="F3196" t="s">
        <v>7</v>
      </c>
      <c r="G3196" t="s">
        <v>8</v>
      </c>
      <c r="H3196">
        <v>1</v>
      </c>
      <c r="I3196">
        <v>1</v>
      </c>
      <c r="J3196" s="4">
        <v>23.899999619999999</v>
      </c>
      <c r="K3196" s="4">
        <v>23.899999619999999</v>
      </c>
      <c r="L3196" t="s">
        <v>488</v>
      </c>
      <c r="M3196">
        <v>0</v>
      </c>
    </row>
    <row r="3197" spans="1:13" x14ac:dyDescent="0.25">
      <c r="A3197">
        <v>1003247</v>
      </c>
      <c r="B3197" s="1">
        <v>0.3756944444444445</v>
      </c>
      <c r="C3197" s="3">
        <v>1799</v>
      </c>
      <c r="D3197" t="s">
        <v>6</v>
      </c>
      <c r="E3197">
        <v>3</v>
      </c>
      <c r="F3197" t="s">
        <v>7</v>
      </c>
      <c r="G3197" t="s">
        <v>8</v>
      </c>
      <c r="H3197">
        <v>1</v>
      </c>
      <c r="I3197">
        <v>0</v>
      </c>
      <c r="J3197" s="4">
        <v>10.216136929999999</v>
      </c>
      <c r="K3197" s="4">
        <v>10.216136929999999</v>
      </c>
      <c r="L3197" t="s">
        <v>488</v>
      </c>
      <c r="M3197">
        <v>0</v>
      </c>
    </row>
    <row r="3198" spans="1:13" x14ac:dyDescent="0.25">
      <c r="A3198">
        <v>1003248</v>
      </c>
      <c r="B3198" s="1">
        <v>0.3756944444444445</v>
      </c>
      <c r="C3198" s="3">
        <v>911</v>
      </c>
      <c r="D3198" t="s">
        <v>6</v>
      </c>
      <c r="E3198">
        <v>3</v>
      </c>
      <c r="F3198" t="s">
        <v>7</v>
      </c>
      <c r="G3198" t="s">
        <v>8</v>
      </c>
      <c r="H3198">
        <v>3</v>
      </c>
      <c r="I3198">
        <v>0</v>
      </c>
      <c r="J3198" s="4">
        <v>18.064626690000001</v>
      </c>
      <c r="K3198" s="4">
        <v>18.064626690000001</v>
      </c>
      <c r="L3198" t="s">
        <v>488</v>
      </c>
      <c r="M3198">
        <v>0</v>
      </c>
    </row>
    <row r="3199" spans="1:13" x14ac:dyDescent="0.25">
      <c r="A3199">
        <v>1003249</v>
      </c>
      <c r="B3199" s="1">
        <v>0.3756944444444445</v>
      </c>
      <c r="C3199" s="3">
        <v>110</v>
      </c>
      <c r="D3199" t="s">
        <v>6</v>
      </c>
      <c r="E3199">
        <v>3</v>
      </c>
      <c r="F3199" t="s">
        <v>7</v>
      </c>
      <c r="G3199" t="s">
        <v>14</v>
      </c>
      <c r="H3199">
        <v>2</v>
      </c>
      <c r="I3199">
        <v>0</v>
      </c>
      <c r="J3199" s="4">
        <v>23</v>
      </c>
      <c r="K3199" s="4">
        <v>23</v>
      </c>
      <c r="L3199" t="s">
        <v>488</v>
      </c>
      <c r="M3199">
        <v>19</v>
      </c>
    </row>
    <row r="3200" spans="1:13" x14ac:dyDescent="0.25">
      <c r="A3200">
        <v>1003250</v>
      </c>
      <c r="B3200" s="1">
        <v>0.3756944444444445</v>
      </c>
      <c r="C3200" s="3">
        <v>5561</v>
      </c>
      <c r="D3200" t="s">
        <v>6</v>
      </c>
      <c r="E3200">
        <v>3</v>
      </c>
      <c r="F3200" t="s">
        <v>7</v>
      </c>
      <c r="G3200" t="s">
        <v>8</v>
      </c>
      <c r="H3200">
        <v>3</v>
      </c>
      <c r="I3200">
        <v>0</v>
      </c>
      <c r="J3200" s="4">
        <v>15.92616844</v>
      </c>
      <c r="K3200" s="4">
        <v>15.92616844</v>
      </c>
      <c r="L3200" t="s">
        <v>488</v>
      </c>
      <c r="M3200">
        <v>0</v>
      </c>
    </row>
    <row r="3201" spans="1:13" x14ac:dyDescent="0.25">
      <c r="A3201">
        <v>1003251</v>
      </c>
      <c r="B3201" s="1">
        <v>0.3756944444444445</v>
      </c>
      <c r="C3201" s="3">
        <v>2096</v>
      </c>
      <c r="D3201" t="s">
        <v>6</v>
      </c>
      <c r="E3201">
        <v>3</v>
      </c>
      <c r="F3201" t="s">
        <v>7</v>
      </c>
      <c r="G3201" t="s">
        <v>8</v>
      </c>
      <c r="H3201">
        <v>2</v>
      </c>
      <c r="I3201">
        <v>0</v>
      </c>
      <c r="J3201" s="4">
        <v>11.84697914</v>
      </c>
      <c r="K3201" s="4">
        <v>11.84697914</v>
      </c>
      <c r="L3201" t="s">
        <v>488</v>
      </c>
      <c r="M3201">
        <v>0</v>
      </c>
    </row>
    <row r="3202" spans="1:13" x14ac:dyDescent="0.25">
      <c r="A3202">
        <v>1003252</v>
      </c>
      <c r="B3202" s="1">
        <v>0.3756944444444445</v>
      </c>
      <c r="C3202" s="3">
        <v>5000</v>
      </c>
      <c r="D3202" t="s">
        <v>6</v>
      </c>
      <c r="E3202">
        <v>3</v>
      </c>
      <c r="F3202" t="s">
        <v>7</v>
      </c>
      <c r="G3202" t="s">
        <v>8</v>
      </c>
      <c r="H3202">
        <v>2</v>
      </c>
      <c r="I3202">
        <v>0</v>
      </c>
      <c r="J3202" s="4">
        <v>35.730525970000002</v>
      </c>
      <c r="K3202" s="4">
        <v>35.730525970000002</v>
      </c>
      <c r="L3202" t="s">
        <v>488</v>
      </c>
      <c r="M3202">
        <v>0</v>
      </c>
    </row>
    <row r="3203" spans="1:13" x14ac:dyDescent="0.25">
      <c r="A3203">
        <v>1003253</v>
      </c>
      <c r="B3203" s="1">
        <v>0.3756944444444445</v>
      </c>
      <c r="C3203" s="3">
        <v>5046</v>
      </c>
      <c r="D3203" t="s">
        <v>6</v>
      </c>
      <c r="E3203">
        <v>3</v>
      </c>
      <c r="F3203" t="s">
        <v>7</v>
      </c>
      <c r="G3203" t="s">
        <v>8</v>
      </c>
      <c r="H3203">
        <v>3</v>
      </c>
      <c r="I3203">
        <v>0</v>
      </c>
      <c r="J3203" s="4">
        <v>17.718530650000002</v>
      </c>
      <c r="K3203" s="4">
        <v>17.718530650000002</v>
      </c>
      <c r="L3203" t="s">
        <v>488</v>
      </c>
      <c r="M3203">
        <v>0</v>
      </c>
    </row>
    <row r="3204" spans="1:13" x14ac:dyDescent="0.25">
      <c r="A3204">
        <v>1003254</v>
      </c>
      <c r="B3204" s="1">
        <v>0.4381944444444445</v>
      </c>
      <c r="C3204" s="3">
        <v>5045</v>
      </c>
      <c r="D3204" t="s">
        <v>6</v>
      </c>
      <c r="E3204">
        <v>3</v>
      </c>
      <c r="F3204" t="s">
        <v>7</v>
      </c>
      <c r="G3204" t="s">
        <v>8</v>
      </c>
      <c r="H3204">
        <v>1</v>
      </c>
      <c r="I3204">
        <v>0</v>
      </c>
      <c r="J3204" s="4">
        <v>13.600000380000001</v>
      </c>
      <c r="K3204" s="4">
        <v>13.600000380000001</v>
      </c>
      <c r="L3204" t="s">
        <v>492</v>
      </c>
      <c r="M3204">
        <v>0</v>
      </c>
    </row>
    <row r="3205" spans="1:13" x14ac:dyDescent="0.25">
      <c r="A3205">
        <v>1003255</v>
      </c>
      <c r="B3205" s="1">
        <v>0.4381944444444445</v>
      </c>
      <c r="C3205" s="3">
        <v>914</v>
      </c>
      <c r="D3205" t="s">
        <v>6</v>
      </c>
      <c r="E3205">
        <v>3</v>
      </c>
      <c r="F3205" t="s">
        <v>7</v>
      </c>
      <c r="G3205" t="s">
        <v>8</v>
      </c>
      <c r="H3205">
        <v>2</v>
      </c>
      <c r="I3205">
        <v>0</v>
      </c>
      <c r="J3205" s="4">
        <v>13.46374702</v>
      </c>
      <c r="K3205" s="4">
        <v>13.46374702</v>
      </c>
      <c r="L3205" t="s">
        <v>492</v>
      </c>
      <c r="M3205">
        <v>0</v>
      </c>
    </row>
    <row r="3206" spans="1:13" x14ac:dyDescent="0.25">
      <c r="A3206">
        <v>1003256</v>
      </c>
      <c r="B3206" s="1">
        <v>0.4381944444444445</v>
      </c>
      <c r="C3206" s="3">
        <v>4736</v>
      </c>
      <c r="D3206" t="s">
        <v>6</v>
      </c>
      <c r="E3206">
        <v>3</v>
      </c>
      <c r="F3206" t="s">
        <v>7</v>
      </c>
      <c r="G3206" t="s">
        <v>10</v>
      </c>
      <c r="H3206">
        <v>3</v>
      </c>
      <c r="I3206">
        <v>0</v>
      </c>
      <c r="J3206" s="4">
        <v>17.399999619999999</v>
      </c>
      <c r="K3206" s="4">
        <v>17.399999619999999</v>
      </c>
      <c r="L3206" t="s">
        <v>492</v>
      </c>
      <c r="M3206">
        <v>37</v>
      </c>
    </row>
    <row r="3207" spans="1:13" x14ac:dyDescent="0.25">
      <c r="A3207">
        <v>1003257</v>
      </c>
      <c r="B3207" s="1">
        <v>0.4381944444444445</v>
      </c>
      <c r="C3207" s="3">
        <v>910</v>
      </c>
      <c r="D3207" t="s">
        <v>6</v>
      </c>
      <c r="E3207">
        <v>3</v>
      </c>
      <c r="F3207" t="s">
        <v>7</v>
      </c>
      <c r="G3207" t="s">
        <v>8</v>
      </c>
      <c r="H3207">
        <v>1</v>
      </c>
      <c r="I3207">
        <v>0</v>
      </c>
      <c r="J3207" s="4">
        <v>8.0577392579999998</v>
      </c>
      <c r="K3207" s="4">
        <v>8.0577392579999998</v>
      </c>
      <c r="L3207" t="s">
        <v>492</v>
      </c>
      <c r="M3207">
        <v>0</v>
      </c>
    </row>
    <row r="3208" spans="1:13" x14ac:dyDescent="0.25">
      <c r="A3208">
        <v>1003258</v>
      </c>
      <c r="B3208" s="1">
        <v>0.4381944444444445</v>
      </c>
      <c r="C3208" s="3">
        <v>912</v>
      </c>
      <c r="D3208" t="s">
        <v>6</v>
      </c>
      <c r="E3208">
        <v>3</v>
      </c>
      <c r="F3208" t="s">
        <v>7</v>
      </c>
      <c r="G3208" t="s">
        <v>8</v>
      </c>
      <c r="H3208">
        <v>1</v>
      </c>
      <c r="I3208">
        <v>0</v>
      </c>
      <c r="J3208" s="4">
        <v>10.82585239</v>
      </c>
      <c r="K3208" s="4">
        <v>10.82585239</v>
      </c>
      <c r="L3208" t="s">
        <v>492</v>
      </c>
      <c r="M3208">
        <v>0</v>
      </c>
    </row>
    <row r="3209" spans="1:13" x14ac:dyDescent="0.25">
      <c r="A3209">
        <v>1003259</v>
      </c>
      <c r="B3209" s="1">
        <v>0.4381944444444445</v>
      </c>
      <c r="C3209" s="3">
        <v>760</v>
      </c>
      <c r="D3209" t="s">
        <v>6</v>
      </c>
      <c r="E3209">
        <v>3</v>
      </c>
      <c r="F3209" t="s">
        <v>7</v>
      </c>
      <c r="G3209" t="s">
        <v>17</v>
      </c>
      <c r="H3209">
        <v>2</v>
      </c>
      <c r="I3209">
        <v>0</v>
      </c>
      <c r="J3209" s="4">
        <v>17.06963348</v>
      </c>
      <c r="K3209" s="4">
        <v>17.06963348</v>
      </c>
      <c r="L3209" t="s">
        <v>492</v>
      </c>
      <c r="M3209">
        <v>41</v>
      </c>
    </row>
    <row r="3210" spans="1:13" x14ac:dyDescent="0.25">
      <c r="A3210">
        <v>1003260</v>
      </c>
      <c r="B3210" s="1">
        <v>0.4381944444444445</v>
      </c>
      <c r="C3210" s="3">
        <v>82</v>
      </c>
      <c r="D3210" t="s">
        <v>6</v>
      </c>
      <c r="E3210">
        <v>3</v>
      </c>
      <c r="F3210" t="s">
        <v>7</v>
      </c>
      <c r="G3210" t="s">
        <v>14</v>
      </c>
      <c r="H3210">
        <v>2</v>
      </c>
      <c r="I3210">
        <v>1</v>
      </c>
      <c r="J3210" s="4">
        <v>13.90817833</v>
      </c>
      <c r="K3210" s="4">
        <v>13.90817833</v>
      </c>
      <c r="L3210" t="s">
        <v>492</v>
      </c>
      <c r="M3210">
        <v>5</v>
      </c>
    </row>
    <row r="3211" spans="1:13" x14ac:dyDescent="0.25">
      <c r="A3211">
        <v>1003261</v>
      </c>
      <c r="B3211" s="1">
        <v>0.375</v>
      </c>
      <c r="C3211" s="3">
        <v>4967</v>
      </c>
      <c r="D3211" t="s">
        <v>6</v>
      </c>
      <c r="E3211">
        <v>3</v>
      </c>
      <c r="F3211" t="s">
        <v>7</v>
      </c>
      <c r="G3211" t="s">
        <v>8</v>
      </c>
      <c r="H3211">
        <v>1</v>
      </c>
      <c r="I3211">
        <v>1</v>
      </c>
      <c r="J3211" s="4">
        <v>21.100000380000001</v>
      </c>
      <c r="K3211" s="4">
        <v>21.100000380000001</v>
      </c>
      <c r="L3211" t="s">
        <v>735</v>
      </c>
      <c r="M3211">
        <v>0</v>
      </c>
    </row>
    <row r="3212" spans="1:13" x14ac:dyDescent="0.25">
      <c r="A3212">
        <v>1003262</v>
      </c>
      <c r="B3212" s="1">
        <v>0.375</v>
      </c>
      <c r="C3212" s="3">
        <v>5264</v>
      </c>
      <c r="D3212" t="s">
        <v>6</v>
      </c>
      <c r="E3212">
        <v>3</v>
      </c>
      <c r="F3212" t="s">
        <v>7</v>
      </c>
      <c r="G3212" t="s">
        <v>10</v>
      </c>
      <c r="H3212">
        <v>3</v>
      </c>
      <c r="I3212">
        <v>0</v>
      </c>
      <c r="J3212" s="4">
        <v>22.100000380000001</v>
      </c>
      <c r="K3212" s="4">
        <v>22.100000380000001</v>
      </c>
      <c r="L3212" t="s">
        <v>735</v>
      </c>
      <c r="M3212">
        <v>23</v>
      </c>
    </row>
    <row r="3213" spans="1:13" x14ac:dyDescent="0.25">
      <c r="A3213">
        <v>1003263</v>
      </c>
      <c r="B3213" s="1">
        <v>0.375</v>
      </c>
      <c r="C3213" s="3">
        <v>4868</v>
      </c>
      <c r="D3213" t="s">
        <v>6</v>
      </c>
      <c r="E3213">
        <v>3</v>
      </c>
      <c r="F3213" t="s">
        <v>7</v>
      </c>
      <c r="G3213" t="s">
        <v>8</v>
      </c>
      <c r="H3213">
        <v>2</v>
      </c>
      <c r="I3213">
        <v>0</v>
      </c>
      <c r="J3213" s="4">
        <v>13.191328049999999</v>
      </c>
      <c r="K3213" s="4">
        <v>13.191328049999999</v>
      </c>
      <c r="L3213" t="s">
        <v>735</v>
      </c>
      <c r="M3213">
        <v>0</v>
      </c>
    </row>
    <row r="3214" spans="1:13" x14ac:dyDescent="0.25">
      <c r="A3214">
        <v>1003264</v>
      </c>
      <c r="B3214" s="1">
        <v>0.375</v>
      </c>
      <c r="C3214" s="3">
        <v>5563</v>
      </c>
      <c r="D3214" t="s">
        <v>6</v>
      </c>
      <c r="E3214">
        <v>3</v>
      </c>
      <c r="F3214" t="s">
        <v>7</v>
      </c>
      <c r="G3214" t="s">
        <v>8</v>
      </c>
      <c r="H3214">
        <v>2</v>
      </c>
      <c r="I3214">
        <v>0</v>
      </c>
      <c r="J3214" s="4">
        <v>14.600000380000001</v>
      </c>
      <c r="K3214" s="4">
        <v>14.600000380000001</v>
      </c>
      <c r="L3214" t="s">
        <v>735</v>
      </c>
      <c r="M3214">
        <v>0</v>
      </c>
    </row>
    <row r="3215" spans="1:13" x14ac:dyDescent="0.25">
      <c r="A3215">
        <v>1003265</v>
      </c>
      <c r="B3215" s="1">
        <v>0.375</v>
      </c>
      <c r="C3215" s="3">
        <v>5429</v>
      </c>
      <c r="D3215" t="s">
        <v>6</v>
      </c>
      <c r="E3215">
        <v>3</v>
      </c>
      <c r="F3215" t="s">
        <v>7</v>
      </c>
      <c r="G3215" t="s">
        <v>8</v>
      </c>
      <c r="H3215">
        <v>3</v>
      </c>
      <c r="I3215">
        <v>0</v>
      </c>
      <c r="J3215" s="4">
        <v>15</v>
      </c>
      <c r="K3215" s="4">
        <v>15</v>
      </c>
      <c r="L3215" t="s">
        <v>735</v>
      </c>
      <c r="M3215">
        <v>0</v>
      </c>
    </row>
    <row r="3216" spans="1:13" x14ac:dyDescent="0.25">
      <c r="A3216">
        <v>1003266</v>
      </c>
      <c r="B3216" s="1">
        <v>0.375</v>
      </c>
      <c r="C3216" s="3">
        <v>5528</v>
      </c>
      <c r="D3216" t="s">
        <v>6</v>
      </c>
      <c r="E3216">
        <v>3</v>
      </c>
      <c r="F3216" t="s">
        <v>7</v>
      </c>
      <c r="G3216" t="s">
        <v>8</v>
      </c>
      <c r="H3216">
        <v>3</v>
      </c>
      <c r="I3216">
        <v>0</v>
      </c>
      <c r="J3216" s="4">
        <v>18.5</v>
      </c>
      <c r="K3216" s="4">
        <v>18.5</v>
      </c>
      <c r="L3216" t="s">
        <v>735</v>
      </c>
      <c r="M3216">
        <v>0</v>
      </c>
    </row>
    <row r="3217" spans="1:13" x14ac:dyDescent="0.25">
      <c r="A3217">
        <v>1003267</v>
      </c>
      <c r="B3217" s="1">
        <v>0.375</v>
      </c>
      <c r="C3217" s="3">
        <v>5099</v>
      </c>
      <c r="D3217" t="s">
        <v>6</v>
      </c>
      <c r="E3217">
        <v>3</v>
      </c>
      <c r="F3217" t="s">
        <v>7</v>
      </c>
      <c r="G3217" t="s">
        <v>8</v>
      </c>
      <c r="H3217">
        <v>3</v>
      </c>
      <c r="I3217">
        <v>0</v>
      </c>
      <c r="J3217" s="4">
        <v>28.54937172</v>
      </c>
      <c r="K3217" s="4">
        <v>28.54937172</v>
      </c>
      <c r="L3217" t="s">
        <v>735</v>
      </c>
      <c r="M3217">
        <v>0</v>
      </c>
    </row>
    <row r="3218" spans="1:13" x14ac:dyDescent="0.25">
      <c r="A3218">
        <v>1003268</v>
      </c>
      <c r="B3218" s="1">
        <v>0.375</v>
      </c>
      <c r="C3218" s="3">
        <v>5562</v>
      </c>
      <c r="D3218" t="s">
        <v>6</v>
      </c>
      <c r="E3218">
        <v>3</v>
      </c>
      <c r="F3218" t="s">
        <v>7</v>
      </c>
      <c r="G3218" t="s">
        <v>8</v>
      </c>
      <c r="H3218">
        <v>1</v>
      </c>
      <c r="I3218">
        <v>0</v>
      </c>
      <c r="J3218" s="4">
        <v>14.80000019</v>
      </c>
      <c r="K3218" s="4">
        <v>14.80000019</v>
      </c>
      <c r="L3218" t="s">
        <v>735</v>
      </c>
      <c r="M3218">
        <v>0</v>
      </c>
    </row>
    <row r="3219" spans="1:13" x14ac:dyDescent="0.25">
      <c r="A3219">
        <v>1003269</v>
      </c>
      <c r="B3219" s="1">
        <v>0.375</v>
      </c>
      <c r="C3219" s="3">
        <v>5565</v>
      </c>
      <c r="D3219" t="s">
        <v>6</v>
      </c>
      <c r="E3219">
        <v>3</v>
      </c>
      <c r="F3219" t="s">
        <v>7</v>
      </c>
      <c r="G3219" t="s">
        <v>8</v>
      </c>
      <c r="H3219">
        <v>1</v>
      </c>
      <c r="I3219">
        <v>1</v>
      </c>
      <c r="J3219" s="4">
        <v>13.899999619999999</v>
      </c>
      <c r="K3219" s="4">
        <v>13.899999619999999</v>
      </c>
      <c r="L3219" t="s">
        <v>735</v>
      </c>
      <c r="M3219">
        <v>0</v>
      </c>
    </row>
    <row r="3220" spans="1:13" x14ac:dyDescent="0.25">
      <c r="A3220">
        <v>1003270</v>
      </c>
      <c r="B3220" s="1">
        <v>0.375</v>
      </c>
      <c r="C3220" s="3">
        <v>4901</v>
      </c>
      <c r="D3220" t="s">
        <v>6</v>
      </c>
      <c r="E3220">
        <v>3</v>
      </c>
      <c r="F3220" t="s">
        <v>7</v>
      </c>
      <c r="G3220" t="s">
        <v>8</v>
      </c>
      <c r="H3220">
        <v>3</v>
      </c>
      <c r="I3220">
        <v>0</v>
      </c>
      <c r="J3220" s="4">
        <v>5.9000000950000002</v>
      </c>
      <c r="K3220" s="4">
        <v>5.9000000950000002</v>
      </c>
      <c r="L3220" t="s">
        <v>735</v>
      </c>
      <c r="M3220">
        <v>0</v>
      </c>
    </row>
    <row r="3221" spans="1:13" x14ac:dyDescent="0.25">
      <c r="A3221">
        <v>1003271</v>
      </c>
      <c r="B3221" s="1">
        <v>0.91666666666666663</v>
      </c>
      <c r="C3221" s="3">
        <v>5564</v>
      </c>
      <c r="D3221" t="s">
        <v>6</v>
      </c>
      <c r="E3221">
        <v>3</v>
      </c>
      <c r="F3221" t="s">
        <v>20</v>
      </c>
      <c r="G3221" t="s">
        <v>8</v>
      </c>
      <c r="H3221">
        <v>1</v>
      </c>
      <c r="I3221">
        <v>0</v>
      </c>
      <c r="J3221" s="4">
        <v>4.8000001909999996</v>
      </c>
      <c r="K3221" s="4">
        <v>4.8000001909999996</v>
      </c>
      <c r="L3221" t="s">
        <v>731</v>
      </c>
      <c r="M3221">
        <v>8</v>
      </c>
    </row>
    <row r="3222" spans="1:13" x14ac:dyDescent="0.25">
      <c r="A3222">
        <v>1003272</v>
      </c>
      <c r="B3222" s="1">
        <v>0.1875</v>
      </c>
      <c r="C3222" s="3">
        <v>4967</v>
      </c>
      <c r="D3222" t="s">
        <v>6</v>
      </c>
      <c r="E3222">
        <v>3</v>
      </c>
      <c r="F3222" t="s">
        <v>7</v>
      </c>
      <c r="G3222" t="s">
        <v>8</v>
      </c>
      <c r="H3222">
        <v>1</v>
      </c>
      <c r="I3222">
        <v>0</v>
      </c>
      <c r="J3222" s="4">
        <v>14</v>
      </c>
      <c r="K3222" s="4">
        <v>14</v>
      </c>
      <c r="L3222" t="s">
        <v>483</v>
      </c>
      <c r="M3222">
        <v>0</v>
      </c>
    </row>
    <row r="3223" spans="1:13" x14ac:dyDescent="0.25">
      <c r="A3223">
        <v>1003273</v>
      </c>
      <c r="B3223" s="1">
        <v>0.1875</v>
      </c>
      <c r="C3223" s="3">
        <v>5561</v>
      </c>
      <c r="D3223" t="s">
        <v>6</v>
      </c>
      <c r="E3223">
        <v>3</v>
      </c>
      <c r="F3223" t="s">
        <v>7</v>
      </c>
      <c r="G3223" t="s">
        <v>8</v>
      </c>
      <c r="H3223">
        <v>1</v>
      </c>
      <c r="I3223">
        <v>0</v>
      </c>
      <c r="J3223" s="4">
        <v>10.5</v>
      </c>
      <c r="K3223" s="4">
        <v>10.5</v>
      </c>
      <c r="L3223" t="s">
        <v>483</v>
      </c>
      <c r="M3223">
        <v>0</v>
      </c>
    </row>
    <row r="3224" spans="1:13" x14ac:dyDescent="0.25">
      <c r="A3224">
        <v>1003274</v>
      </c>
      <c r="B3224" s="1">
        <v>0.22916666666666666</v>
      </c>
      <c r="C3224" s="3">
        <v>4868</v>
      </c>
      <c r="D3224" t="s">
        <v>6</v>
      </c>
      <c r="E3224">
        <v>3</v>
      </c>
      <c r="F3224" t="s">
        <v>7</v>
      </c>
      <c r="G3224" t="s">
        <v>8</v>
      </c>
      <c r="H3224">
        <v>1</v>
      </c>
      <c r="I3224">
        <v>0</v>
      </c>
      <c r="J3224" s="4">
        <v>16.180759429999998</v>
      </c>
      <c r="K3224" s="4">
        <v>16.180759429999998</v>
      </c>
      <c r="L3224" t="s">
        <v>484</v>
      </c>
      <c r="M3224">
        <v>0</v>
      </c>
    </row>
    <row r="3225" spans="1:13" x14ac:dyDescent="0.25">
      <c r="A3225">
        <v>1003275</v>
      </c>
      <c r="B3225" s="1">
        <v>0.27083333333333331</v>
      </c>
      <c r="C3225" s="3">
        <v>814</v>
      </c>
      <c r="D3225" t="s">
        <v>6</v>
      </c>
      <c r="E3225">
        <v>3</v>
      </c>
      <c r="F3225" t="s">
        <v>7</v>
      </c>
      <c r="G3225" t="s">
        <v>8</v>
      </c>
      <c r="H3225">
        <v>2</v>
      </c>
      <c r="I3225">
        <v>0</v>
      </c>
      <c r="J3225" s="4">
        <v>11.5</v>
      </c>
      <c r="K3225" s="4">
        <v>11.5</v>
      </c>
      <c r="L3225" t="s">
        <v>485</v>
      </c>
      <c r="M3225">
        <v>0</v>
      </c>
    </row>
    <row r="3226" spans="1:13" x14ac:dyDescent="0.25">
      <c r="A3226">
        <v>1003276</v>
      </c>
      <c r="B3226" s="1">
        <v>0.27083333333333331</v>
      </c>
      <c r="C3226" s="3">
        <v>4869</v>
      </c>
      <c r="D3226" t="s">
        <v>6</v>
      </c>
      <c r="E3226">
        <v>3</v>
      </c>
      <c r="F3226" t="s">
        <v>7</v>
      </c>
      <c r="G3226" t="s">
        <v>8</v>
      </c>
      <c r="H3226">
        <v>1</v>
      </c>
      <c r="I3226">
        <v>0</v>
      </c>
      <c r="J3226" s="4">
        <v>10.399999619999999</v>
      </c>
      <c r="K3226" s="4">
        <v>10.399999619999999</v>
      </c>
      <c r="L3226" t="s">
        <v>485</v>
      </c>
      <c r="M3226">
        <v>0</v>
      </c>
    </row>
    <row r="3227" spans="1:13" x14ac:dyDescent="0.25">
      <c r="A3227">
        <v>1003277</v>
      </c>
      <c r="B3227" s="1">
        <v>0.33333333333333331</v>
      </c>
      <c r="C3227" s="3">
        <v>4637</v>
      </c>
      <c r="D3227" t="s">
        <v>6</v>
      </c>
      <c r="E3227">
        <v>3</v>
      </c>
      <c r="F3227" t="s">
        <v>7</v>
      </c>
      <c r="G3227" t="s">
        <v>8</v>
      </c>
      <c r="H3227">
        <v>2</v>
      </c>
      <c r="I3227">
        <v>0</v>
      </c>
      <c r="J3227" s="4">
        <v>16.100000380000001</v>
      </c>
      <c r="K3227" s="4">
        <v>16.100000380000001</v>
      </c>
      <c r="L3227" t="s">
        <v>487</v>
      </c>
      <c r="M3227">
        <v>0</v>
      </c>
    </row>
    <row r="3228" spans="1:13" x14ac:dyDescent="0.25">
      <c r="A3228">
        <v>1003278</v>
      </c>
      <c r="B3228" s="1">
        <v>0.25</v>
      </c>
      <c r="C3228" s="3">
        <v>736</v>
      </c>
      <c r="D3228" t="s">
        <v>6</v>
      </c>
      <c r="E3228">
        <v>3</v>
      </c>
      <c r="F3228" t="s">
        <v>7</v>
      </c>
      <c r="G3228" t="s">
        <v>8</v>
      </c>
      <c r="H3228">
        <v>3</v>
      </c>
      <c r="I3228">
        <v>0</v>
      </c>
      <c r="J3228" s="4">
        <v>14.36203289</v>
      </c>
      <c r="K3228" s="4">
        <v>14.36203289</v>
      </c>
      <c r="L3228" t="s">
        <v>554</v>
      </c>
      <c r="M3228">
        <v>0</v>
      </c>
    </row>
    <row r="3229" spans="1:13" x14ac:dyDescent="0.25">
      <c r="A3229">
        <v>1003279</v>
      </c>
      <c r="B3229" s="1">
        <v>0.25</v>
      </c>
      <c r="C3229" s="3">
        <v>5563</v>
      </c>
      <c r="D3229" t="s">
        <v>6</v>
      </c>
      <c r="E3229">
        <v>3</v>
      </c>
      <c r="F3229" t="s">
        <v>7</v>
      </c>
      <c r="G3229" t="s">
        <v>8</v>
      </c>
      <c r="H3229">
        <v>1</v>
      </c>
      <c r="I3229">
        <v>0</v>
      </c>
      <c r="J3229" s="4">
        <v>26.600000380000001</v>
      </c>
      <c r="K3229" s="4">
        <v>26.600000380000001</v>
      </c>
      <c r="L3229" t="s">
        <v>554</v>
      </c>
      <c r="M3229">
        <v>0</v>
      </c>
    </row>
    <row r="3230" spans="1:13" x14ac:dyDescent="0.25">
      <c r="A3230">
        <v>1003280</v>
      </c>
      <c r="B3230" s="1">
        <v>0.25</v>
      </c>
      <c r="C3230" s="3">
        <v>919</v>
      </c>
      <c r="D3230" t="s">
        <v>6</v>
      </c>
      <c r="E3230">
        <v>3</v>
      </c>
      <c r="F3230" t="s">
        <v>7</v>
      </c>
      <c r="G3230" t="s">
        <v>8</v>
      </c>
      <c r="H3230">
        <v>0</v>
      </c>
      <c r="I3230">
        <v>1</v>
      </c>
      <c r="J3230" s="4">
        <v>11</v>
      </c>
      <c r="K3230" s="4">
        <v>11</v>
      </c>
      <c r="L3230" t="s">
        <v>554</v>
      </c>
      <c r="M3230">
        <v>0</v>
      </c>
    </row>
    <row r="3231" spans="1:13" x14ac:dyDescent="0.25">
      <c r="A3231">
        <v>1003281</v>
      </c>
      <c r="B3231" s="1">
        <v>0.25</v>
      </c>
      <c r="C3231" s="3">
        <v>5000</v>
      </c>
      <c r="D3231" t="s">
        <v>6</v>
      </c>
      <c r="E3231">
        <v>3</v>
      </c>
      <c r="F3231" t="s">
        <v>7</v>
      </c>
      <c r="G3231" t="s">
        <v>8</v>
      </c>
      <c r="H3231">
        <v>1</v>
      </c>
      <c r="I3231">
        <v>0</v>
      </c>
      <c r="J3231" s="4">
        <v>6</v>
      </c>
      <c r="K3231" s="4">
        <v>6</v>
      </c>
      <c r="L3231" t="s">
        <v>554</v>
      </c>
      <c r="M3231">
        <v>0</v>
      </c>
    </row>
    <row r="3232" spans="1:13" x14ac:dyDescent="0.25">
      <c r="A3232">
        <v>1003282</v>
      </c>
      <c r="B3232" s="1">
        <v>0.25</v>
      </c>
      <c r="C3232" s="3">
        <v>5564</v>
      </c>
      <c r="D3232" t="s">
        <v>6</v>
      </c>
      <c r="E3232">
        <v>3</v>
      </c>
      <c r="F3232" t="s">
        <v>7</v>
      </c>
      <c r="G3232" t="s">
        <v>8</v>
      </c>
      <c r="H3232">
        <v>2</v>
      </c>
      <c r="I3232">
        <v>0</v>
      </c>
      <c r="J3232" s="4">
        <v>15.899999619999999</v>
      </c>
      <c r="K3232" s="4">
        <v>15.899999619999999</v>
      </c>
      <c r="L3232" t="s">
        <v>554</v>
      </c>
      <c r="M3232">
        <v>0</v>
      </c>
    </row>
    <row r="3233" spans="1:13" x14ac:dyDescent="0.25">
      <c r="A3233">
        <v>1003283</v>
      </c>
      <c r="B3233" s="1">
        <v>0.25</v>
      </c>
      <c r="C3233" s="3">
        <v>5001</v>
      </c>
      <c r="D3233" t="s">
        <v>6</v>
      </c>
      <c r="E3233">
        <v>3</v>
      </c>
      <c r="F3233" t="s">
        <v>7</v>
      </c>
      <c r="G3233" t="s">
        <v>8</v>
      </c>
      <c r="H3233">
        <v>2</v>
      </c>
      <c r="I3233">
        <v>0</v>
      </c>
      <c r="J3233" s="4">
        <v>11.263349529999999</v>
      </c>
      <c r="K3233" s="4">
        <v>11.263349529999999</v>
      </c>
      <c r="L3233" t="s">
        <v>554</v>
      </c>
      <c r="M3233">
        <v>0</v>
      </c>
    </row>
    <row r="3234" spans="1:13" x14ac:dyDescent="0.25">
      <c r="A3234">
        <v>1003284</v>
      </c>
      <c r="B3234" s="1">
        <v>6.25E-2</v>
      </c>
      <c r="C3234" s="3">
        <v>4769</v>
      </c>
      <c r="D3234" t="s">
        <v>6</v>
      </c>
      <c r="E3234">
        <v>3</v>
      </c>
      <c r="F3234" t="s">
        <v>20</v>
      </c>
      <c r="G3234" t="s">
        <v>14</v>
      </c>
      <c r="H3234">
        <v>1</v>
      </c>
      <c r="I3234">
        <v>0</v>
      </c>
      <c r="J3234" s="4">
        <v>8.3999996190000008</v>
      </c>
      <c r="K3234" s="4">
        <v>8.3999996190000008</v>
      </c>
      <c r="L3234" t="s">
        <v>481</v>
      </c>
      <c r="M3234">
        <v>17</v>
      </c>
    </row>
    <row r="3235" spans="1:13" x14ac:dyDescent="0.25">
      <c r="A3235">
        <v>1003285</v>
      </c>
      <c r="B3235" s="1">
        <v>6.25E-2</v>
      </c>
      <c r="C3235" s="3">
        <v>736</v>
      </c>
      <c r="D3235" t="s">
        <v>6</v>
      </c>
      <c r="E3235">
        <v>3</v>
      </c>
      <c r="F3235" t="s">
        <v>20</v>
      </c>
      <c r="G3235" t="s">
        <v>14</v>
      </c>
      <c r="H3235">
        <v>2</v>
      </c>
      <c r="I3235">
        <v>1</v>
      </c>
      <c r="J3235" s="4">
        <v>17.399999619999999</v>
      </c>
      <c r="K3235" s="4">
        <v>17.399999619999999</v>
      </c>
      <c r="L3235" t="s">
        <v>481</v>
      </c>
      <c r="M3235">
        <v>20</v>
      </c>
    </row>
    <row r="3236" spans="1:13" x14ac:dyDescent="0.25">
      <c r="A3236">
        <v>1003286</v>
      </c>
      <c r="B3236" s="1">
        <v>6.25E-2</v>
      </c>
      <c r="C3236" s="3">
        <v>919</v>
      </c>
      <c r="D3236" t="s">
        <v>6</v>
      </c>
      <c r="E3236">
        <v>3</v>
      </c>
      <c r="F3236" t="s">
        <v>20</v>
      </c>
      <c r="G3236" t="s">
        <v>14</v>
      </c>
      <c r="H3236">
        <v>1</v>
      </c>
      <c r="I3236">
        <v>1</v>
      </c>
      <c r="J3236" s="4">
        <v>27.200000760000002</v>
      </c>
      <c r="K3236" s="4">
        <v>27.200000760000002</v>
      </c>
      <c r="L3236" t="s">
        <v>481</v>
      </c>
      <c r="M3236">
        <v>20</v>
      </c>
    </row>
    <row r="3237" spans="1:13" x14ac:dyDescent="0.25">
      <c r="A3237">
        <v>1003287</v>
      </c>
      <c r="B3237" s="1">
        <v>6.25E-2</v>
      </c>
      <c r="C3237" s="3">
        <v>814</v>
      </c>
      <c r="D3237" t="s">
        <v>6</v>
      </c>
      <c r="E3237">
        <v>3</v>
      </c>
      <c r="F3237" t="s">
        <v>20</v>
      </c>
      <c r="G3237" t="s">
        <v>14</v>
      </c>
      <c r="H3237">
        <v>2</v>
      </c>
      <c r="I3237">
        <v>0</v>
      </c>
      <c r="J3237" s="4">
        <v>21.899999619999999</v>
      </c>
      <c r="K3237" s="4">
        <v>21.899999619999999</v>
      </c>
      <c r="L3237" t="s">
        <v>481</v>
      </c>
      <c r="M3237">
        <v>8</v>
      </c>
    </row>
    <row r="3238" spans="1:13" x14ac:dyDescent="0.25">
      <c r="A3238">
        <v>1003288</v>
      </c>
      <c r="B3238" s="1">
        <v>6.25E-2</v>
      </c>
      <c r="C3238" s="3">
        <v>110</v>
      </c>
      <c r="D3238" t="s">
        <v>6</v>
      </c>
      <c r="E3238">
        <v>3</v>
      </c>
      <c r="F3238" t="s">
        <v>20</v>
      </c>
      <c r="G3238" t="s">
        <v>14</v>
      </c>
      <c r="H3238">
        <v>1</v>
      </c>
      <c r="I3238">
        <v>0</v>
      </c>
      <c r="J3238" s="4">
        <v>17</v>
      </c>
      <c r="K3238" s="4">
        <v>17</v>
      </c>
      <c r="L3238" t="s">
        <v>481</v>
      </c>
      <c r="M3238">
        <v>22</v>
      </c>
    </row>
    <row r="3239" spans="1:13" x14ac:dyDescent="0.25">
      <c r="A3239">
        <v>1003289</v>
      </c>
      <c r="B3239" s="1">
        <v>6.25E-2</v>
      </c>
      <c r="C3239" s="3">
        <v>4868</v>
      </c>
      <c r="D3239" t="s">
        <v>6</v>
      </c>
      <c r="E3239">
        <v>3</v>
      </c>
      <c r="F3239" t="s">
        <v>20</v>
      </c>
      <c r="G3239" t="s">
        <v>10</v>
      </c>
      <c r="H3239">
        <v>1</v>
      </c>
      <c r="I3239">
        <v>0</v>
      </c>
      <c r="J3239" s="4">
        <v>8.3999996190000008</v>
      </c>
      <c r="K3239" s="4">
        <v>8.3999996190000008</v>
      </c>
      <c r="L3239" t="s">
        <v>481</v>
      </c>
      <c r="M3239">
        <v>16</v>
      </c>
    </row>
    <row r="3240" spans="1:13" x14ac:dyDescent="0.25">
      <c r="A3240">
        <v>1003290</v>
      </c>
      <c r="B3240" s="1">
        <v>6.25E-2</v>
      </c>
      <c r="C3240" s="3">
        <v>5001</v>
      </c>
      <c r="D3240" t="s">
        <v>6</v>
      </c>
      <c r="E3240">
        <v>3</v>
      </c>
      <c r="F3240" t="s">
        <v>20</v>
      </c>
      <c r="G3240" t="s">
        <v>14</v>
      </c>
      <c r="H3240">
        <v>1</v>
      </c>
      <c r="I3240">
        <v>0</v>
      </c>
      <c r="J3240" s="4">
        <v>10.5</v>
      </c>
      <c r="K3240" s="4">
        <v>10.5</v>
      </c>
      <c r="L3240" t="s">
        <v>481</v>
      </c>
      <c r="M3240">
        <v>17</v>
      </c>
    </row>
    <row r="3241" spans="1:13" x14ac:dyDescent="0.25">
      <c r="A3241">
        <v>1003291</v>
      </c>
      <c r="B3241" s="1">
        <v>8.3333333333333329E-2</v>
      </c>
      <c r="C3241" s="3">
        <v>4638</v>
      </c>
      <c r="D3241" t="s">
        <v>6</v>
      </c>
      <c r="E3241">
        <v>3</v>
      </c>
      <c r="F3241" t="s">
        <v>20</v>
      </c>
      <c r="G3241" t="s">
        <v>14</v>
      </c>
      <c r="H3241">
        <v>1</v>
      </c>
      <c r="I3241">
        <v>0</v>
      </c>
      <c r="J3241" s="4">
        <v>9.8999996190000008</v>
      </c>
      <c r="K3241" s="4">
        <v>9.8999996190000008</v>
      </c>
      <c r="L3241" t="s">
        <v>732</v>
      </c>
      <c r="M3241">
        <v>10</v>
      </c>
    </row>
    <row r="3242" spans="1:13" x14ac:dyDescent="0.25">
      <c r="A3242">
        <v>1003292</v>
      </c>
      <c r="B3242" s="1">
        <v>0.10416666666666667</v>
      </c>
      <c r="C3242" s="3">
        <v>5561</v>
      </c>
      <c r="D3242" t="s">
        <v>6</v>
      </c>
      <c r="E3242">
        <v>3</v>
      </c>
      <c r="F3242" t="s">
        <v>20</v>
      </c>
      <c r="G3242" t="s">
        <v>14</v>
      </c>
      <c r="H3242">
        <v>3</v>
      </c>
      <c r="I3242">
        <v>0</v>
      </c>
      <c r="J3242" s="4">
        <v>10.399999619999999</v>
      </c>
      <c r="K3242" s="4">
        <v>10.399999619999999</v>
      </c>
      <c r="L3242" t="s">
        <v>482</v>
      </c>
      <c r="M3242">
        <v>18</v>
      </c>
    </row>
    <row r="3243" spans="1:13" x14ac:dyDescent="0.25">
      <c r="A3243">
        <v>1003293</v>
      </c>
      <c r="B3243" s="1">
        <v>0.10416666666666667</v>
      </c>
      <c r="C3243" s="3">
        <v>5563</v>
      </c>
      <c r="D3243" t="s">
        <v>6</v>
      </c>
      <c r="E3243">
        <v>3</v>
      </c>
      <c r="F3243" t="s">
        <v>20</v>
      </c>
      <c r="G3243" t="s">
        <v>10</v>
      </c>
      <c r="H3243">
        <v>1</v>
      </c>
      <c r="I3243">
        <v>2</v>
      </c>
      <c r="J3243" s="4">
        <v>2.9000000950000002</v>
      </c>
      <c r="K3243" s="4">
        <v>2.9000000950000002</v>
      </c>
      <c r="L3243" t="s">
        <v>482</v>
      </c>
      <c r="M3243">
        <v>6</v>
      </c>
    </row>
    <row r="3244" spans="1:13" x14ac:dyDescent="0.25">
      <c r="A3244">
        <v>1003294</v>
      </c>
      <c r="B3244" s="1">
        <v>0.10416666666666667</v>
      </c>
      <c r="C3244" s="3">
        <v>5000</v>
      </c>
      <c r="D3244" t="s">
        <v>6</v>
      </c>
      <c r="E3244">
        <v>3</v>
      </c>
      <c r="F3244" t="s">
        <v>20</v>
      </c>
      <c r="G3244" t="s">
        <v>10</v>
      </c>
      <c r="H3244">
        <v>3</v>
      </c>
      <c r="I3244">
        <v>0</v>
      </c>
      <c r="J3244" s="4">
        <v>7.9000000950000002</v>
      </c>
      <c r="K3244" s="4">
        <v>7.9000000950000002</v>
      </c>
      <c r="L3244" t="s">
        <v>482</v>
      </c>
      <c r="M3244">
        <v>19</v>
      </c>
    </row>
    <row r="3245" spans="1:13" x14ac:dyDescent="0.25">
      <c r="A3245">
        <v>1003295</v>
      </c>
      <c r="B3245" s="1">
        <v>0.10416666666666667</v>
      </c>
      <c r="C3245" s="3">
        <v>4967</v>
      </c>
      <c r="D3245" t="s">
        <v>6</v>
      </c>
      <c r="E3245">
        <v>3</v>
      </c>
      <c r="F3245" t="s">
        <v>20</v>
      </c>
      <c r="G3245" t="s">
        <v>10</v>
      </c>
      <c r="H3245">
        <v>2</v>
      </c>
      <c r="I3245">
        <v>0</v>
      </c>
      <c r="J3245" s="4">
        <v>17.949228290000001</v>
      </c>
      <c r="K3245" s="4">
        <v>17.949228290000001</v>
      </c>
      <c r="L3245" t="s">
        <v>482</v>
      </c>
      <c r="M3245">
        <v>23</v>
      </c>
    </row>
    <row r="3246" spans="1:13" x14ac:dyDescent="0.25">
      <c r="A3246">
        <v>1003296</v>
      </c>
      <c r="B3246" s="1">
        <v>0.10416666666666667</v>
      </c>
      <c r="C3246" s="3">
        <v>5564</v>
      </c>
      <c r="D3246" t="s">
        <v>6</v>
      </c>
      <c r="E3246">
        <v>3</v>
      </c>
      <c r="F3246" t="s">
        <v>20</v>
      </c>
      <c r="G3246" t="s">
        <v>14</v>
      </c>
      <c r="H3246">
        <v>2</v>
      </c>
      <c r="I3246">
        <v>0</v>
      </c>
      <c r="J3246" s="4">
        <v>22.100000380000001</v>
      </c>
      <c r="K3246" s="4">
        <v>22.100000380000001</v>
      </c>
      <c r="L3246" t="s">
        <v>482</v>
      </c>
      <c r="M3246">
        <v>19</v>
      </c>
    </row>
    <row r="3247" spans="1:13" x14ac:dyDescent="0.25">
      <c r="A3247">
        <v>1003297</v>
      </c>
      <c r="B3247" s="1">
        <v>0.10416666666666667</v>
      </c>
      <c r="C3247" s="3">
        <v>4968</v>
      </c>
      <c r="D3247" t="s">
        <v>6</v>
      </c>
      <c r="E3247">
        <v>3</v>
      </c>
      <c r="F3247" t="s">
        <v>20</v>
      </c>
      <c r="G3247" t="s">
        <v>10</v>
      </c>
      <c r="H3247">
        <v>2</v>
      </c>
      <c r="I3247">
        <v>1</v>
      </c>
      <c r="J3247" s="4">
        <v>9.5</v>
      </c>
      <c r="K3247" s="4">
        <v>9.5</v>
      </c>
      <c r="L3247" t="s">
        <v>482</v>
      </c>
      <c r="M3247">
        <v>18</v>
      </c>
    </row>
    <row r="3248" spans="1:13" x14ac:dyDescent="0.25">
      <c r="A3248">
        <v>1003298</v>
      </c>
      <c r="B3248" s="1">
        <v>0.10416666666666667</v>
      </c>
      <c r="C3248" s="3">
        <v>5565</v>
      </c>
      <c r="D3248" t="s">
        <v>6</v>
      </c>
      <c r="E3248">
        <v>3</v>
      </c>
      <c r="F3248" t="s">
        <v>20</v>
      </c>
      <c r="G3248" t="s">
        <v>14</v>
      </c>
      <c r="H3248">
        <v>3</v>
      </c>
      <c r="I3248">
        <v>0</v>
      </c>
      <c r="J3248" s="4">
        <v>9.8999996190000008</v>
      </c>
      <c r="K3248" s="4">
        <v>9.8999996190000008</v>
      </c>
      <c r="L3248" t="s">
        <v>482</v>
      </c>
      <c r="M3248">
        <v>20</v>
      </c>
    </row>
    <row r="3249" spans="1:13" x14ac:dyDescent="0.25">
      <c r="A3249">
        <v>1003299</v>
      </c>
      <c r="B3249" s="1">
        <v>0.10416666666666667</v>
      </c>
      <c r="C3249" s="3">
        <v>4637</v>
      </c>
      <c r="D3249" t="s">
        <v>6</v>
      </c>
      <c r="E3249">
        <v>3</v>
      </c>
      <c r="F3249" t="s">
        <v>20</v>
      </c>
      <c r="G3249" t="s">
        <v>14</v>
      </c>
      <c r="H3249">
        <v>2</v>
      </c>
      <c r="I3249">
        <v>1</v>
      </c>
      <c r="J3249" s="4">
        <v>12.399999619999999</v>
      </c>
      <c r="K3249" s="4">
        <v>12.399999619999999</v>
      </c>
      <c r="L3249" t="s">
        <v>482</v>
      </c>
      <c r="M3249">
        <v>19</v>
      </c>
    </row>
    <row r="3250" spans="1:13" x14ac:dyDescent="0.25">
      <c r="A3250">
        <v>1003300</v>
      </c>
      <c r="B3250" s="1">
        <v>0.10416666666666667</v>
      </c>
      <c r="C3250" s="3">
        <v>4901</v>
      </c>
      <c r="D3250" t="s">
        <v>6</v>
      </c>
      <c r="E3250">
        <v>3</v>
      </c>
      <c r="F3250" t="s">
        <v>20</v>
      </c>
      <c r="G3250" t="s">
        <v>14</v>
      </c>
      <c r="H3250">
        <v>1</v>
      </c>
      <c r="I3250">
        <v>0</v>
      </c>
      <c r="J3250" s="4">
        <v>13.399999619999999</v>
      </c>
      <c r="K3250" s="4">
        <v>13.399999619999999</v>
      </c>
      <c r="L3250" t="s">
        <v>482</v>
      </c>
      <c r="M3250">
        <v>19</v>
      </c>
    </row>
    <row r="3251" spans="1:13" x14ac:dyDescent="0.25">
      <c r="A3251">
        <v>1003301</v>
      </c>
      <c r="B3251" s="1">
        <v>0.14583333333333334</v>
      </c>
      <c r="C3251" s="3">
        <v>5001</v>
      </c>
      <c r="D3251" t="s">
        <v>6</v>
      </c>
      <c r="E3251">
        <v>3</v>
      </c>
      <c r="F3251" t="s">
        <v>20</v>
      </c>
      <c r="G3251" t="s">
        <v>14</v>
      </c>
      <c r="H3251">
        <v>3</v>
      </c>
      <c r="I3251">
        <v>0</v>
      </c>
      <c r="J3251" s="4">
        <v>14.30000019</v>
      </c>
      <c r="K3251" s="4">
        <v>14.30000019</v>
      </c>
      <c r="L3251" t="s">
        <v>737</v>
      </c>
      <c r="M3251">
        <v>17</v>
      </c>
    </row>
    <row r="3252" spans="1:13" x14ac:dyDescent="0.25">
      <c r="A3252">
        <v>1003302</v>
      </c>
      <c r="B3252" s="1">
        <v>0.14583333333333334</v>
      </c>
      <c r="C3252" s="3">
        <v>4769</v>
      </c>
      <c r="D3252" t="s">
        <v>6</v>
      </c>
      <c r="E3252">
        <v>3</v>
      </c>
      <c r="F3252" t="s">
        <v>20</v>
      </c>
      <c r="G3252" t="s">
        <v>14</v>
      </c>
      <c r="H3252">
        <v>1</v>
      </c>
      <c r="I3252">
        <v>0</v>
      </c>
      <c r="J3252" s="4">
        <v>5.5</v>
      </c>
      <c r="K3252" s="4">
        <v>5.5</v>
      </c>
      <c r="L3252" t="s">
        <v>737</v>
      </c>
      <c r="M3252">
        <v>19</v>
      </c>
    </row>
    <row r="3253" spans="1:13" x14ac:dyDescent="0.25">
      <c r="A3253">
        <v>1003303</v>
      </c>
      <c r="B3253" s="1">
        <v>0.33402777777777781</v>
      </c>
      <c r="C3253" s="3">
        <v>4968</v>
      </c>
      <c r="D3253" t="s">
        <v>6</v>
      </c>
      <c r="E3253">
        <v>3</v>
      </c>
      <c r="F3253" t="s">
        <v>7</v>
      </c>
      <c r="G3253" t="s">
        <v>8</v>
      </c>
      <c r="H3253">
        <v>1</v>
      </c>
      <c r="I3253">
        <v>0</v>
      </c>
      <c r="J3253" s="4">
        <v>10.175741199999999</v>
      </c>
      <c r="K3253" s="4">
        <v>10.175741199999999</v>
      </c>
      <c r="L3253" t="s">
        <v>556</v>
      </c>
      <c r="M3253">
        <v>0</v>
      </c>
    </row>
    <row r="3254" spans="1:13" x14ac:dyDescent="0.25">
      <c r="A3254">
        <v>1003304</v>
      </c>
      <c r="B3254" s="1">
        <v>0.3756944444444445</v>
      </c>
      <c r="C3254" s="3">
        <v>5037</v>
      </c>
      <c r="D3254" t="s">
        <v>6</v>
      </c>
      <c r="E3254">
        <v>3</v>
      </c>
      <c r="F3254" t="s">
        <v>7</v>
      </c>
      <c r="G3254" t="s">
        <v>8</v>
      </c>
      <c r="H3254">
        <v>1</v>
      </c>
      <c r="I3254">
        <v>0</v>
      </c>
      <c r="J3254" s="4">
        <v>11.9718771</v>
      </c>
      <c r="K3254" s="4">
        <v>11.9718771</v>
      </c>
      <c r="L3254" t="s">
        <v>488</v>
      </c>
      <c r="M3254">
        <v>0</v>
      </c>
    </row>
    <row r="3255" spans="1:13" x14ac:dyDescent="0.25">
      <c r="A3255">
        <v>1003305</v>
      </c>
      <c r="B3255" s="1">
        <v>0.3756944444444445</v>
      </c>
      <c r="C3255" s="3">
        <v>993</v>
      </c>
      <c r="D3255" t="s">
        <v>6</v>
      </c>
      <c r="E3255">
        <v>3</v>
      </c>
      <c r="F3255" t="s">
        <v>7</v>
      </c>
      <c r="G3255" t="s">
        <v>8</v>
      </c>
      <c r="H3255">
        <v>2</v>
      </c>
      <c r="I3255">
        <v>0</v>
      </c>
      <c r="J3255" s="4">
        <v>14.94868469</v>
      </c>
      <c r="K3255" s="4">
        <v>14.94868469</v>
      </c>
      <c r="L3255" t="s">
        <v>488</v>
      </c>
      <c r="M3255">
        <v>0</v>
      </c>
    </row>
    <row r="3256" spans="1:13" x14ac:dyDescent="0.25">
      <c r="A3256">
        <v>1003306</v>
      </c>
      <c r="B3256" s="1">
        <v>0.3756944444444445</v>
      </c>
      <c r="C3256" s="3">
        <v>4869</v>
      </c>
      <c r="D3256" t="s">
        <v>6</v>
      </c>
      <c r="E3256">
        <v>3</v>
      </c>
      <c r="F3256" t="s">
        <v>7</v>
      </c>
      <c r="G3256" t="s">
        <v>8</v>
      </c>
      <c r="H3256">
        <v>0</v>
      </c>
      <c r="I3256">
        <v>1</v>
      </c>
      <c r="J3256" s="4">
        <v>27.399999619999999</v>
      </c>
      <c r="K3256" s="4">
        <v>27.399999619999999</v>
      </c>
      <c r="L3256" t="s">
        <v>488</v>
      </c>
      <c r="M3256">
        <v>0</v>
      </c>
    </row>
    <row r="3257" spans="1:13" x14ac:dyDescent="0.25">
      <c r="A3257">
        <v>1003307</v>
      </c>
      <c r="B3257" s="1">
        <v>0.125</v>
      </c>
      <c r="C3257" s="3">
        <v>5099</v>
      </c>
      <c r="D3257" t="s">
        <v>6</v>
      </c>
      <c r="E3257">
        <v>3</v>
      </c>
      <c r="F3257" t="s">
        <v>20</v>
      </c>
      <c r="G3257" t="s">
        <v>14</v>
      </c>
      <c r="H3257">
        <v>1</v>
      </c>
      <c r="I3257">
        <v>0</v>
      </c>
      <c r="J3257" s="4">
        <v>30.406013489999999</v>
      </c>
      <c r="K3257" s="4">
        <v>30.406013489999999</v>
      </c>
      <c r="L3257" t="s">
        <v>736</v>
      </c>
      <c r="M3257">
        <v>8</v>
      </c>
    </row>
    <row r="3258" spans="1:13" x14ac:dyDescent="0.25">
      <c r="A3258">
        <v>1003308</v>
      </c>
      <c r="B3258" s="1">
        <v>0.39583333333333331</v>
      </c>
      <c r="C3258" s="3">
        <v>4638</v>
      </c>
      <c r="D3258" t="s">
        <v>6</v>
      </c>
      <c r="E3258">
        <v>3</v>
      </c>
      <c r="F3258" t="s">
        <v>7</v>
      </c>
      <c r="G3258" t="s">
        <v>8</v>
      </c>
      <c r="H3258">
        <v>1</v>
      </c>
      <c r="I3258">
        <v>0</v>
      </c>
      <c r="J3258" s="4">
        <v>10.21330833</v>
      </c>
      <c r="K3258" s="4">
        <v>10.21330833</v>
      </c>
      <c r="L3258" t="s">
        <v>493</v>
      </c>
      <c r="M3258">
        <v>0</v>
      </c>
    </row>
    <row r="3259" spans="1:13" x14ac:dyDescent="0.25">
      <c r="A3259">
        <v>1003309</v>
      </c>
      <c r="B3259" s="1">
        <v>0.10416666666666667</v>
      </c>
      <c r="C3259" s="3">
        <v>5562</v>
      </c>
      <c r="D3259" t="s">
        <v>6</v>
      </c>
      <c r="E3259">
        <v>3</v>
      </c>
      <c r="F3259" t="s">
        <v>20</v>
      </c>
      <c r="G3259" t="s">
        <v>14</v>
      </c>
      <c r="H3259">
        <v>2</v>
      </c>
      <c r="I3259">
        <v>0</v>
      </c>
      <c r="J3259" s="4">
        <v>7.4000000950000002</v>
      </c>
      <c r="K3259" s="4">
        <v>7.4000000950000002</v>
      </c>
      <c r="L3259" t="s">
        <v>482</v>
      </c>
      <c r="M3259">
        <v>18</v>
      </c>
    </row>
    <row r="3260" spans="1:13" x14ac:dyDescent="0.25">
      <c r="A3260">
        <v>1003310</v>
      </c>
      <c r="B3260" s="1">
        <v>0.14583333333333334</v>
      </c>
      <c r="C3260" s="3">
        <v>4868</v>
      </c>
      <c r="D3260" t="s">
        <v>6</v>
      </c>
      <c r="E3260">
        <v>3</v>
      </c>
      <c r="F3260" t="s">
        <v>20</v>
      </c>
      <c r="G3260" t="s">
        <v>8</v>
      </c>
      <c r="H3260">
        <v>1</v>
      </c>
      <c r="I3260">
        <v>0</v>
      </c>
      <c r="J3260" s="4">
        <v>6</v>
      </c>
      <c r="K3260" s="4">
        <v>6</v>
      </c>
      <c r="L3260" t="s">
        <v>737</v>
      </c>
      <c r="M3260">
        <v>18</v>
      </c>
    </row>
    <row r="3261" spans="1:13" x14ac:dyDescent="0.25">
      <c r="A3261">
        <v>1003311</v>
      </c>
      <c r="B3261" s="1">
        <v>0.1875</v>
      </c>
      <c r="C3261" s="3">
        <v>5562</v>
      </c>
      <c r="D3261" t="s">
        <v>6</v>
      </c>
      <c r="E3261">
        <v>3</v>
      </c>
      <c r="F3261" t="s">
        <v>20</v>
      </c>
      <c r="G3261" t="s">
        <v>14</v>
      </c>
      <c r="H3261">
        <v>2</v>
      </c>
      <c r="I3261">
        <v>0</v>
      </c>
      <c r="J3261" s="4">
        <v>8.6000003809999992</v>
      </c>
      <c r="K3261" s="4">
        <v>8.6000003809999992</v>
      </c>
      <c r="L3261" t="s">
        <v>483</v>
      </c>
      <c r="M3261">
        <v>7</v>
      </c>
    </row>
    <row r="3262" spans="1:13" x14ac:dyDescent="0.25">
      <c r="A3262">
        <v>1003312</v>
      </c>
      <c r="B3262" s="1">
        <v>0.1875</v>
      </c>
      <c r="C3262" s="3">
        <v>110</v>
      </c>
      <c r="D3262" t="s">
        <v>6</v>
      </c>
      <c r="E3262">
        <v>3</v>
      </c>
      <c r="F3262" t="s">
        <v>20</v>
      </c>
      <c r="G3262" t="s">
        <v>14</v>
      </c>
      <c r="H3262">
        <v>2</v>
      </c>
      <c r="I3262">
        <v>0</v>
      </c>
      <c r="J3262" s="4">
        <v>23.700000760000002</v>
      </c>
      <c r="K3262" s="4">
        <v>23.700000760000002</v>
      </c>
      <c r="L3262" t="s">
        <v>483</v>
      </c>
      <c r="M3262">
        <v>15</v>
      </c>
    </row>
    <row r="3263" spans="1:13" x14ac:dyDescent="0.25">
      <c r="A3263">
        <v>1003313</v>
      </c>
      <c r="B3263" s="1">
        <v>0.1875</v>
      </c>
      <c r="C3263" s="3">
        <v>4638</v>
      </c>
      <c r="D3263" t="s">
        <v>6</v>
      </c>
      <c r="E3263">
        <v>3</v>
      </c>
      <c r="F3263" t="s">
        <v>20</v>
      </c>
      <c r="G3263" t="s">
        <v>14</v>
      </c>
      <c r="H3263">
        <v>3</v>
      </c>
      <c r="I3263">
        <v>0</v>
      </c>
      <c r="J3263" s="4">
        <v>37.5</v>
      </c>
      <c r="K3263" s="4">
        <v>37.5</v>
      </c>
      <c r="L3263" t="s">
        <v>483</v>
      </c>
      <c r="M3263">
        <v>12</v>
      </c>
    </row>
    <row r="3264" spans="1:13" x14ac:dyDescent="0.25">
      <c r="A3264">
        <v>1003314</v>
      </c>
      <c r="B3264" s="1">
        <v>0.1875</v>
      </c>
      <c r="C3264" s="3">
        <v>919</v>
      </c>
      <c r="D3264" t="s">
        <v>6</v>
      </c>
      <c r="E3264">
        <v>3</v>
      </c>
      <c r="F3264" t="s">
        <v>20</v>
      </c>
      <c r="G3264" t="s">
        <v>14</v>
      </c>
      <c r="H3264">
        <v>2</v>
      </c>
      <c r="I3264">
        <v>0</v>
      </c>
      <c r="J3264" s="4">
        <v>4.3000001909999996</v>
      </c>
      <c r="K3264" s="4">
        <v>4.3000001909999996</v>
      </c>
      <c r="L3264" t="s">
        <v>483</v>
      </c>
      <c r="M3264">
        <v>13</v>
      </c>
    </row>
    <row r="3265" spans="1:13" x14ac:dyDescent="0.25">
      <c r="A3265">
        <v>1003315</v>
      </c>
      <c r="B3265" s="1">
        <v>0.1875</v>
      </c>
      <c r="C3265" s="3">
        <v>814</v>
      </c>
      <c r="D3265" t="s">
        <v>6</v>
      </c>
      <c r="E3265">
        <v>3</v>
      </c>
      <c r="F3265" t="s">
        <v>20</v>
      </c>
      <c r="G3265" t="s">
        <v>10</v>
      </c>
      <c r="H3265">
        <v>2</v>
      </c>
      <c r="I3265">
        <v>0</v>
      </c>
      <c r="J3265" s="4">
        <v>19.605209349999999</v>
      </c>
      <c r="K3265" s="4">
        <v>19.605209349999999</v>
      </c>
      <c r="L3265" t="s">
        <v>483</v>
      </c>
      <c r="M3265">
        <v>3</v>
      </c>
    </row>
    <row r="3266" spans="1:13" x14ac:dyDescent="0.25">
      <c r="A3266">
        <v>1003316</v>
      </c>
      <c r="B3266" s="1">
        <v>0.22916666666666666</v>
      </c>
      <c r="C3266" s="3">
        <v>4968</v>
      </c>
      <c r="D3266" t="s">
        <v>6</v>
      </c>
      <c r="E3266">
        <v>3</v>
      </c>
      <c r="F3266" t="s">
        <v>20</v>
      </c>
      <c r="G3266" t="s">
        <v>10</v>
      </c>
      <c r="H3266">
        <v>1</v>
      </c>
      <c r="I3266">
        <v>0</v>
      </c>
      <c r="J3266" s="4">
        <v>6.249559402</v>
      </c>
      <c r="K3266" s="4">
        <v>6.249559402</v>
      </c>
      <c r="L3266" t="s">
        <v>484</v>
      </c>
      <c r="M3266">
        <v>18</v>
      </c>
    </row>
    <row r="3267" spans="1:13" x14ac:dyDescent="0.25">
      <c r="A3267">
        <v>1003317</v>
      </c>
      <c r="B3267" s="1">
        <v>0.22916666666666666</v>
      </c>
      <c r="C3267" s="3">
        <v>4637</v>
      </c>
      <c r="D3267" t="s">
        <v>6</v>
      </c>
      <c r="E3267">
        <v>3</v>
      </c>
      <c r="F3267" t="s">
        <v>20</v>
      </c>
      <c r="G3267" t="s">
        <v>14</v>
      </c>
      <c r="H3267">
        <v>2</v>
      </c>
      <c r="I3267">
        <v>0</v>
      </c>
      <c r="J3267" s="4">
        <v>7.5082073210000004</v>
      </c>
      <c r="K3267" s="4">
        <v>7.5082073210000004</v>
      </c>
      <c r="L3267" t="s">
        <v>484</v>
      </c>
      <c r="M3267">
        <v>19</v>
      </c>
    </row>
    <row r="3268" spans="1:13" x14ac:dyDescent="0.25">
      <c r="A3268">
        <v>1003318</v>
      </c>
      <c r="B3268" s="1">
        <v>0.22916666666666666</v>
      </c>
      <c r="C3268" s="3">
        <v>4769</v>
      </c>
      <c r="D3268" t="s">
        <v>6</v>
      </c>
      <c r="E3268">
        <v>3</v>
      </c>
      <c r="F3268" t="s">
        <v>20</v>
      </c>
      <c r="G3268" t="s">
        <v>14</v>
      </c>
      <c r="H3268">
        <v>1</v>
      </c>
      <c r="I3268">
        <v>0</v>
      </c>
      <c r="J3268" s="4">
        <v>10</v>
      </c>
      <c r="K3268" s="4">
        <v>10</v>
      </c>
      <c r="L3268" t="s">
        <v>484</v>
      </c>
      <c r="M3268">
        <v>18</v>
      </c>
    </row>
    <row r="3269" spans="1:13" x14ac:dyDescent="0.25">
      <c r="A3269">
        <v>1003319</v>
      </c>
      <c r="B3269" s="1">
        <v>0.27083333333333331</v>
      </c>
      <c r="C3269" s="3">
        <v>5565</v>
      </c>
      <c r="D3269" t="s">
        <v>6</v>
      </c>
      <c r="E3269">
        <v>3</v>
      </c>
      <c r="F3269" t="s">
        <v>20</v>
      </c>
      <c r="G3269" t="s">
        <v>14</v>
      </c>
      <c r="H3269">
        <v>1</v>
      </c>
      <c r="I3269">
        <v>0</v>
      </c>
      <c r="J3269" s="4">
        <v>14.80000019</v>
      </c>
      <c r="K3269" s="4">
        <v>14.80000019</v>
      </c>
      <c r="L3269" t="s">
        <v>485</v>
      </c>
      <c r="M3269">
        <v>6</v>
      </c>
    </row>
    <row r="3270" spans="1:13" x14ac:dyDescent="0.25">
      <c r="A3270">
        <v>1003320</v>
      </c>
      <c r="B3270" s="1">
        <v>0.27083333333333331</v>
      </c>
      <c r="C3270" s="3">
        <v>5562</v>
      </c>
      <c r="D3270" t="s">
        <v>6</v>
      </c>
      <c r="E3270">
        <v>3</v>
      </c>
      <c r="F3270" t="s">
        <v>20</v>
      </c>
      <c r="G3270" t="s">
        <v>14</v>
      </c>
      <c r="H3270">
        <v>1</v>
      </c>
      <c r="I3270">
        <v>1</v>
      </c>
      <c r="J3270" s="4">
        <v>10.30000019</v>
      </c>
      <c r="K3270" s="4">
        <v>10.30000019</v>
      </c>
      <c r="L3270" t="s">
        <v>485</v>
      </c>
      <c r="M3270">
        <v>21</v>
      </c>
    </row>
    <row r="3271" spans="1:13" x14ac:dyDescent="0.25">
      <c r="A3271">
        <v>1003321</v>
      </c>
      <c r="B3271" s="1">
        <v>0.27083333333333331</v>
      </c>
      <c r="C3271" s="3">
        <v>5563</v>
      </c>
      <c r="D3271" t="s">
        <v>6</v>
      </c>
      <c r="E3271">
        <v>3</v>
      </c>
      <c r="F3271" t="s">
        <v>20</v>
      </c>
      <c r="G3271" t="s">
        <v>14</v>
      </c>
      <c r="H3271">
        <v>1</v>
      </c>
      <c r="I3271">
        <v>1</v>
      </c>
      <c r="J3271" s="4">
        <v>4</v>
      </c>
      <c r="K3271" s="4">
        <v>4</v>
      </c>
      <c r="L3271" t="s">
        <v>485</v>
      </c>
      <c r="M3271">
        <v>21</v>
      </c>
    </row>
    <row r="3272" spans="1:13" x14ac:dyDescent="0.25">
      <c r="A3272">
        <v>1003322</v>
      </c>
      <c r="B3272" s="1">
        <v>0.27083333333333331</v>
      </c>
      <c r="C3272" s="3">
        <v>4967</v>
      </c>
      <c r="D3272" t="s">
        <v>6</v>
      </c>
      <c r="E3272">
        <v>3</v>
      </c>
      <c r="F3272" t="s">
        <v>20</v>
      </c>
      <c r="G3272" t="s">
        <v>14</v>
      </c>
      <c r="H3272">
        <v>1</v>
      </c>
      <c r="I3272">
        <v>0</v>
      </c>
      <c r="J3272" s="4">
        <v>17</v>
      </c>
      <c r="K3272" s="4">
        <v>17</v>
      </c>
      <c r="L3272" t="s">
        <v>485</v>
      </c>
      <c r="M3272">
        <v>8</v>
      </c>
    </row>
    <row r="3273" spans="1:13" x14ac:dyDescent="0.25">
      <c r="A3273">
        <v>1003323</v>
      </c>
      <c r="B3273" s="1">
        <v>0.41666666666666669</v>
      </c>
      <c r="C3273" s="3">
        <v>1139</v>
      </c>
      <c r="D3273" t="s">
        <v>6</v>
      </c>
      <c r="E3273">
        <v>3</v>
      </c>
      <c r="F3273" t="s">
        <v>7</v>
      </c>
      <c r="G3273" t="s">
        <v>8</v>
      </c>
      <c r="H3273">
        <v>1</v>
      </c>
      <c r="I3273">
        <v>0</v>
      </c>
      <c r="J3273" s="4">
        <v>13.88870811</v>
      </c>
      <c r="K3273" s="4">
        <v>13.88870811</v>
      </c>
      <c r="L3273" t="s">
        <v>748</v>
      </c>
      <c r="M3273">
        <v>0</v>
      </c>
    </row>
    <row r="3274" spans="1:13" x14ac:dyDescent="0.25">
      <c r="A3274">
        <v>1003324</v>
      </c>
      <c r="B3274" s="1">
        <v>0.41666666666666669</v>
      </c>
      <c r="C3274" s="3">
        <v>918</v>
      </c>
      <c r="D3274" t="s">
        <v>6</v>
      </c>
      <c r="E3274">
        <v>3</v>
      </c>
      <c r="F3274" t="s">
        <v>7</v>
      </c>
      <c r="G3274" t="s">
        <v>8</v>
      </c>
      <c r="H3274">
        <v>1</v>
      </c>
      <c r="I3274">
        <v>0</v>
      </c>
      <c r="J3274" s="4">
        <v>10.849750520000001</v>
      </c>
      <c r="K3274" s="4">
        <v>10.849750520000001</v>
      </c>
      <c r="L3274" t="s">
        <v>748</v>
      </c>
      <c r="M3274">
        <v>0</v>
      </c>
    </row>
    <row r="3275" spans="1:13" x14ac:dyDescent="0.25">
      <c r="A3275">
        <v>1003325</v>
      </c>
      <c r="B3275" s="1">
        <v>0.41666666666666669</v>
      </c>
      <c r="C3275" s="3">
        <v>4835</v>
      </c>
      <c r="D3275" t="s">
        <v>6</v>
      </c>
      <c r="E3275">
        <v>3</v>
      </c>
      <c r="F3275" t="s">
        <v>7</v>
      </c>
      <c r="G3275" t="s">
        <v>17</v>
      </c>
      <c r="H3275">
        <v>1</v>
      </c>
      <c r="I3275">
        <v>0</v>
      </c>
      <c r="J3275" s="4">
        <v>13.30000019</v>
      </c>
      <c r="K3275" s="4">
        <v>13.30000019</v>
      </c>
      <c r="L3275" t="s">
        <v>748</v>
      </c>
      <c r="M3275">
        <v>11</v>
      </c>
    </row>
    <row r="3276" spans="1:13" x14ac:dyDescent="0.25">
      <c r="A3276">
        <v>1003326</v>
      </c>
      <c r="B3276" s="1">
        <v>0.41666666666666669</v>
      </c>
      <c r="C3276" s="3">
        <v>920</v>
      </c>
      <c r="D3276" t="s">
        <v>6</v>
      </c>
      <c r="E3276">
        <v>3</v>
      </c>
      <c r="F3276" t="s">
        <v>7</v>
      </c>
      <c r="G3276" t="s">
        <v>8</v>
      </c>
      <c r="H3276">
        <v>1</v>
      </c>
      <c r="I3276">
        <v>0</v>
      </c>
      <c r="J3276" s="4">
        <v>11.30000019</v>
      </c>
      <c r="K3276" s="4">
        <v>11.30000019</v>
      </c>
      <c r="L3276" t="s">
        <v>748</v>
      </c>
      <c r="M3276">
        <v>0</v>
      </c>
    </row>
    <row r="3277" spans="1:13" x14ac:dyDescent="0.25">
      <c r="A3277">
        <v>1003327</v>
      </c>
      <c r="B3277" s="1">
        <v>0.4375</v>
      </c>
      <c r="C3277" s="3">
        <v>5034</v>
      </c>
      <c r="D3277" t="s">
        <v>6</v>
      </c>
      <c r="E3277">
        <v>3</v>
      </c>
      <c r="F3277" t="s">
        <v>7</v>
      </c>
      <c r="G3277" t="s">
        <v>8</v>
      </c>
      <c r="H3277">
        <v>1</v>
      </c>
      <c r="I3277">
        <v>0</v>
      </c>
      <c r="J3277" s="4">
        <v>21.93478584</v>
      </c>
      <c r="K3277" s="4">
        <v>21.93478584</v>
      </c>
      <c r="L3277" t="s">
        <v>739</v>
      </c>
      <c r="M3277">
        <v>0</v>
      </c>
    </row>
    <row r="3278" spans="1:13" x14ac:dyDescent="0.25">
      <c r="A3278">
        <v>1003328</v>
      </c>
      <c r="B3278" s="1">
        <v>0.4375</v>
      </c>
      <c r="C3278" s="3">
        <v>5001</v>
      </c>
      <c r="D3278" t="s">
        <v>6</v>
      </c>
      <c r="E3278">
        <v>3</v>
      </c>
      <c r="F3278" t="s">
        <v>7</v>
      </c>
      <c r="G3278" t="s">
        <v>8</v>
      </c>
      <c r="H3278">
        <v>2</v>
      </c>
      <c r="I3278">
        <v>0</v>
      </c>
      <c r="J3278" s="4">
        <v>11.100000380000001</v>
      </c>
      <c r="K3278" s="4">
        <v>11.100000380000001</v>
      </c>
      <c r="L3278" t="s">
        <v>739</v>
      </c>
      <c r="M3278">
        <v>0</v>
      </c>
    </row>
    <row r="3279" spans="1:13" x14ac:dyDescent="0.25">
      <c r="A3279">
        <v>1003329</v>
      </c>
      <c r="B3279" s="1">
        <v>0.4375</v>
      </c>
      <c r="C3279" s="3">
        <v>4769</v>
      </c>
      <c r="D3279" t="s">
        <v>6</v>
      </c>
      <c r="E3279">
        <v>3</v>
      </c>
      <c r="F3279" t="s">
        <v>7</v>
      </c>
      <c r="G3279" t="s">
        <v>8</v>
      </c>
      <c r="H3279">
        <v>2</v>
      </c>
      <c r="I3279">
        <v>0</v>
      </c>
      <c r="J3279" s="4">
        <v>14.600000380000001</v>
      </c>
      <c r="K3279" s="4">
        <v>14.600000380000001</v>
      </c>
      <c r="L3279" t="s">
        <v>739</v>
      </c>
      <c r="M3279">
        <v>0</v>
      </c>
    </row>
    <row r="3280" spans="1:13" x14ac:dyDescent="0.25">
      <c r="A3280">
        <v>1003330</v>
      </c>
      <c r="B3280" s="1">
        <v>0.3125</v>
      </c>
      <c r="C3280" s="3">
        <v>4637</v>
      </c>
      <c r="D3280" t="s">
        <v>6</v>
      </c>
      <c r="E3280">
        <v>3</v>
      </c>
      <c r="F3280" t="s">
        <v>20</v>
      </c>
      <c r="G3280" t="s">
        <v>10</v>
      </c>
      <c r="H3280">
        <v>1</v>
      </c>
      <c r="I3280">
        <v>0</v>
      </c>
      <c r="J3280" s="4">
        <v>25.647432330000001</v>
      </c>
      <c r="K3280" s="4">
        <v>25.647432330000001</v>
      </c>
      <c r="L3280" t="s">
        <v>486</v>
      </c>
      <c r="M3280">
        <v>42</v>
      </c>
    </row>
    <row r="3281" spans="1:13" x14ac:dyDescent="0.25">
      <c r="A3281">
        <v>1003331</v>
      </c>
      <c r="B3281" s="1">
        <v>0.3125</v>
      </c>
      <c r="C3281" s="3">
        <v>5564</v>
      </c>
      <c r="D3281" t="s">
        <v>6</v>
      </c>
      <c r="E3281">
        <v>3</v>
      </c>
      <c r="F3281" t="s">
        <v>20</v>
      </c>
      <c r="G3281" t="s">
        <v>14</v>
      </c>
      <c r="H3281">
        <v>1</v>
      </c>
      <c r="I3281">
        <v>0</v>
      </c>
      <c r="J3281" s="4">
        <v>9.6000003809999992</v>
      </c>
      <c r="K3281" s="4">
        <v>9.6000003809999992</v>
      </c>
      <c r="L3281" t="s">
        <v>486</v>
      </c>
      <c r="M3281">
        <v>14</v>
      </c>
    </row>
    <row r="3282" spans="1:13" x14ac:dyDescent="0.25">
      <c r="A3282">
        <v>1003332</v>
      </c>
      <c r="B3282" s="1">
        <v>0.45833333333333331</v>
      </c>
      <c r="C3282" s="3">
        <v>1140</v>
      </c>
      <c r="D3282" t="s">
        <v>6</v>
      </c>
      <c r="E3282">
        <v>3</v>
      </c>
      <c r="F3282" t="s">
        <v>7</v>
      </c>
      <c r="G3282" t="s">
        <v>14</v>
      </c>
      <c r="H3282">
        <v>1</v>
      </c>
      <c r="I3282">
        <v>0</v>
      </c>
      <c r="J3282" s="4">
        <v>33.24551392</v>
      </c>
      <c r="K3282" s="4">
        <v>33.24551392</v>
      </c>
      <c r="L3282" t="s">
        <v>502</v>
      </c>
      <c r="M3282">
        <v>23</v>
      </c>
    </row>
    <row r="3283" spans="1:13" x14ac:dyDescent="0.25">
      <c r="A3283">
        <v>1003333</v>
      </c>
      <c r="B3283" s="1">
        <v>0.45833333333333331</v>
      </c>
      <c r="C3283" s="3">
        <v>5036</v>
      </c>
      <c r="D3283" t="s">
        <v>6</v>
      </c>
      <c r="E3283">
        <v>3</v>
      </c>
      <c r="F3283" t="s">
        <v>7</v>
      </c>
      <c r="G3283" t="s">
        <v>8</v>
      </c>
      <c r="H3283">
        <v>1</v>
      </c>
      <c r="I3283">
        <v>0</v>
      </c>
      <c r="J3283" s="4">
        <v>14.899999619999999</v>
      </c>
      <c r="K3283" s="4">
        <v>14.899999619999999</v>
      </c>
      <c r="L3283" t="s">
        <v>502</v>
      </c>
      <c r="M3283">
        <v>0</v>
      </c>
    </row>
    <row r="3284" spans="1:13" x14ac:dyDescent="0.25">
      <c r="A3284">
        <v>1003334</v>
      </c>
      <c r="B3284" s="1">
        <v>0.45833333333333331</v>
      </c>
      <c r="C3284" s="3">
        <v>5132</v>
      </c>
      <c r="D3284" t="s">
        <v>6</v>
      </c>
      <c r="E3284">
        <v>3</v>
      </c>
      <c r="F3284" t="s">
        <v>7</v>
      </c>
      <c r="G3284" t="s">
        <v>8</v>
      </c>
      <c r="H3284">
        <v>1</v>
      </c>
      <c r="I3284">
        <v>0</v>
      </c>
      <c r="J3284" s="4">
        <v>15.817005160000001</v>
      </c>
      <c r="K3284" s="4">
        <v>15.817005160000001</v>
      </c>
      <c r="L3284" t="s">
        <v>502</v>
      </c>
      <c r="M3284">
        <v>0</v>
      </c>
    </row>
    <row r="3285" spans="1:13" x14ac:dyDescent="0.25">
      <c r="A3285">
        <v>1003335</v>
      </c>
      <c r="B3285" s="1">
        <v>0.45833333333333331</v>
      </c>
      <c r="C3285" s="3">
        <v>4968</v>
      </c>
      <c r="D3285" t="s">
        <v>6</v>
      </c>
      <c r="E3285">
        <v>3</v>
      </c>
      <c r="F3285" t="s">
        <v>7</v>
      </c>
      <c r="G3285" t="s">
        <v>8</v>
      </c>
      <c r="H3285">
        <v>1</v>
      </c>
      <c r="I3285">
        <v>0</v>
      </c>
      <c r="J3285" s="4">
        <v>7.9595527649999998</v>
      </c>
      <c r="K3285" s="4">
        <v>7.9595527649999998</v>
      </c>
      <c r="L3285" t="s">
        <v>502</v>
      </c>
      <c r="M3285">
        <v>0</v>
      </c>
    </row>
    <row r="3286" spans="1:13" x14ac:dyDescent="0.25">
      <c r="A3286">
        <v>1003336</v>
      </c>
      <c r="B3286" s="1">
        <v>0.47916666666666669</v>
      </c>
      <c r="C3286" s="3">
        <v>5366</v>
      </c>
      <c r="D3286" t="s">
        <v>6</v>
      </c>
      <c r="E3286">
        <v>3</v>
      </c>
      <c r="F3286" t="s">
        <v>7</v>
      </c>
      <c r="G3286" t="s">
        <v>8</v>
      </c>
      <c r="H3286">
        <v>1</v>
      </c>
      <c r="I3286">
        <v>0</v>
      </c>
      <c r="J3286" s="4">
        <v>9.4216756820000001</v>
      </c>
      <c r="K3286" s="4">
        <v>9.4216756820000001</v>
      </c>
      <c r="L3286" t="s">
        <v>749</v>
      </c>
      <c r="M3286">
        <v>0</v>
      </c>
    </row>
    <row r="3287" spans="1:13" x14ac:dyDescent="0.25">
      <c r="A3287">
        <v>1003337</v>
      </c>
      <c r="B3287" s="1">
        <v>0.5</v>
      </c>
      <c r="C3287" s="3">
        <v>5367</v>
      </c>
      <c r="D3287" t="s">
        <v>6</v>
      </c>
      <c r="E3287">
        <v>3</v>
      </c>
      <c r="F3287" t="s">
        <v>7</v>
      </c>
      <c r="G3287" t="s">
        <v>8</v>
      </c>
      <c r="H3287">
        <v>2</v>
      </c>
      <c r="I3287">
        <v>0</v>
      </c>
      <c r="J3287" s="4">
        <v>19.700000760000002</v>
      </c>
      <c r="K3287" s="4">
        <v>19.700000760000002</v>
      </c>
      <c r="L3287" t="s">
        <v>494</v>
      </c>
      <c r="M3287">
        <v>0</v>
      </c>
    </row>
    <row r="3288" spans="1:13" x14ac:dyDescent="0.25">
      <c r="A3288">
        <v>1003338</v>
      </c>
      <c r="B3288" s="1">
        <v>0.5</v>
      </c>
      <c r="C3288" s="3">
        <v>5000</v>
      </c>
      <c r="D3288" t="s">
        <v>6</v>
      </c>
      <c r="E3288">
        <v>3</v>
      </c>
      <c r="F3288" t="s">
        <v>7</v>
      </c>
      <c r="G3288" t="s">
        <v>8</v>
      </c>
      <c r="H3288">
        <v>1</v>
      </c>
      <c r="I3288">
        <v>2</v>
      </c>
      <c r="J3288" s="4">
        <v>4.9000000950000002</v>
      </c>
      <c r="K3288" s="4">
        <v>4.9000000950000002</v>
      </c>
      <c r="L3288" t="s">
        <v>494</v>
      </c>
      <c r="M3288">
        <v>0</v>
      </c>
    </row>
    <row r="3289" spans="1:13" x14ac:dyDescent="0.25">
      <c r="A3289">
        <v>1003339</v>
      </c>
      <c r="B3289" s="1">
        <v>0.5</v>
      </c>
      <c r="C3289" s="3">
        <v>5297</v>
      </c>
      <c r="D3289" t="s">
        <v>6</v>
      </c>
      <c r="E3289">
        <v>3</v>
      </c>
      <c r="F3289" t="s">
        <v>7</v>
      </c>
      <c r="G3289" t="s">
        <v>8</v>
      </c>
      <c r="H3289">
        <v>2</v>
      </c>
      <c r="I3289">
        <v>1</v>
      </c>
      <c r="J3289" s="4">
        <v>9.3999996190000008</v>
      </c>
      <c r="K3289" s="4">
        <v>9.3999996190000008</v>
      </c>
      <c r="L3289" t="s">
        <v>494</v>
      </c>
      <c r="M3289">
        <v>0</v>
      </c>
    </row>
    <row r="3290" spans="1:13" x14ac:dyDescent="0.25">
      <c r="A3290">
        <v>1003340</v>
      </c>
      <c r="B3290" s="1">
        <v>0.5</v>
      </c>
      <c r="C3290" s="3">
        <v>491</v>
      </c>
      <c r="D3290" t="s">
        <v>6</v>
      </c>
      <c r="E3290">
        <v>3</v>
      </c>
      <c r="F3290" t="s">
        <v>7</v>
      </c>
      <c r="G3290" t="s">
        <v>8</v>
      </c>
      <c r="H3290">
        <v>2</v>
      </c>
      <c r="I3290">
        <v>0</v>
      </c>
      <c r="J3290" s="4">
        <v>18.927877429999999</v>
      </c>
      <c r="K3290" s="4">
        <v>18.927877429999999</v>
      </c>
      <c r="L3290" t="s">
        <v>494</v>
      </c>
      <c r="M3290">
        <v>0</v>
      </c>
    </row>
    <row r="3291" spans="1:13" x14ac:dyDescent="0.25">
      <c r="A3291">
        <v>1003341</v>
      </c>
      <c r="B3291" s="1">
        <v>0.5</v>
      </c>
      <c r="C3291" s="3">
        <v>5363</v>
      </c>
      <c r="D3291" t="s">
        <v>6</v>
      </c>
      <c r="E3291">
        <v>3</v>
      </c>
      <c r="F3291" t="s">
        <v>7</v>
      </c>
      <c r="G3291" t="s">
        <v>8</v>
      </c>
      <c r="H3291">
        <v>1</v>
      </c>
      <c r="I3291">
        <v>0</v>
      </c>
      <c r="J3291" s="4">
        <v>14.5</v>
      </c>
      <c r="K3291" s="4">
        <v>14.5</v>
      </c>
      <c r="L3291" t="s">
        <v>494</v>
      </c>
      <c r="M3291">
        <v>0</v>
      </c>
    </row>
    <row r="3292" spans="1:13" x14ac:dyDescent="0.25">
      <c r="A3292">
        <v>1003342</v>
      </c>
      <c r="B3292" s="1">
        <v>0.5</v>
      </c>
      <c r="C3292" s="3">
        <v>5165</v>
      </c>
      <c r="D3292" t="s">
        <v>6</v>
      </c>
      <c r="E3292">
        <v>3</v>
      </c>
      <c r="F3292" t="s">
        <v>7</v>
      </c>
      <c r="G3292" t="s">
        <v>8</v>
      </c>
      <c r="H3292">
        <v>3</v>
      </c>
      <c r="I3292">
        <v>0</v>
      </c>
      <c r="J3292" s="4">
        <v>20.200000760000002</v>
      </c>
      <c r="K3292" s="4">
        <v>20.200000760000002</v>
      </c>
      <c r="L3292" t="s">
        <v>494</v>
      </c>
      <c r="M3292">
        <v>0</v>
      </c>
    </row>
    <row r="3293" spans="1:13" x14ac:dyDescent="0.25">
      <c r="A3293">
        <v>1003343</v>
      </c>
      <c r="B3293" s="1">
        <v>0.5</v>
      </c>
      <c r="C3293" s="3">
        <v>5001</v>
      </c>
      <c r="D3293" t="s">
        <v>6</v>
      </c>
      <c r="E3293">
        <v>3</v>
      </c>
      <c r="F3293" t="s">
        <v>7</v>
      </c>
      <c r="G3293" t="s">
        <v>8</v>
      </c>
      <c r="H3293">
        <v>2</v>
      </c>
      <c r="I3293">
        <v>0</v>
      </c>
      <c r="J3293" s="4">
        <v>2.9000000950000002</v>
      </c>
      <c r="K3293" s="4">
        <v>2.9000000950000002</v>
      </c>
      <c r="L3293" t="s">
        <v>494</v>
      </c>
      <c r="M3293">
        <v>0</v>
      </c>
    </row>
    <row r="3294" spans="1:13" x14ac:dyDescent="0.25">
      <c r="A3294">
        <v>1003344</v>
      </c>
      <c r="B3294" s="1">
        <v>0.5</v>
      </c>
      <c r="C3294" s="3">
        <v>4869</v>
      </c>
      <c r="D3294" t="s">
        <v>6</v>
      </c>
      <c r="E3294">
        <v>3</v>
      </c>
      <c r="F3294" t="s">
        <v>7</v>
      </c>
      <c r="G3294" t="s">
        <v>8</v>
      </c>
      <c r="H3294">
        <v>0</v>
      </c>
      <c r="I3294">
        <v>3</v>
      </c>
      <c r="J3294" s="4">
        <v>38</v>
      </c>
      <c r="K3294" s="4">
        <v>38</v>
      </c>
      <c r="L3294" t="s">
        <v>494</v>
      </c>
      <c r="M3294">
        <v>0</v>
      </c>
    </row>
    <row r="3295" spans="1:13" x14ac:dyDescent="0.25">
      <c r="A3295">
        <v>1003345</v>
      </c>
      <c r="B3295" s="1">
        <v>0.5</v>
      </c>
      <c r="C3295" s="3">
        <v>5564</v>
      </c>
      <c r="D3295" t="s">
        <v>6</v>
      </c>
      <c r="E3295">
        <v>3</v>
      </c>
      <c r="F3295" t="s">
        <v>7</v>
      </c>
      <c r="G3295" t="s">
        <v>8</v>
      </c>
      <c r="H3295">
        <v>3</v>
      </c>
      <c r="I3295">
        <v>0</v>
      </c>
      <c r="J3295" s="4">
        <v>11.100000380000001</v>
      </c>
      <c r="K3295" s="4">
        <v>11.100000380000001</v>
      </c>
      <c r="L3295" t="s">
        <v>494</v>
      </c>
      <c r="M3295">
        <v>0</v>
      </c>
    </row>
    <row r="3296" spans="1:13" x14ac:dyDescent="0.25">
      <c r="A3296">
        <v>1003346</v>
      </c>
      <c r="B3296" s="1">
        <v>0.5</v>
      </c>
      <c r="C3296" s="3">
        <v>816</v>
      </c>
      <c r="D3296" t="s">
        <v>6</v>
      </c>
      <c r="E3296">
        <v>3</v>
      </c>
      <c r="F3296" t="s">
        <v>7</v>
      </c>
      <c r="G3296" t="s">
        <v>17</v>
      </c>
      <c r="H3296">
        <v>2</v>
      </c>
      <c r="I3296">
        <v>0</v>
      </c>
      <c r="J3296" s="4">
        <v>21.945646289999999</v>
      </c>
      <c r="K3296" s="4">
        <v>21.945646289999999</v>
      </c>
      <c r="L3296" t="s">
        <v>494</v>
      </c>
      <c r="M3296">
        <v>15</v>
      </c>
    </row>
    <row r="3297" spans="1:13" x14ac:dyDescent="0.25">
      <c r="A3297">
        <v>1003347</v>
      </c>
      <c r="B3297" s="1">
        <v>0.5</v>
      </c>
      <c r="C3297" s="3">
        <v>773</v>
      </c>
      <c r="D3297" t="s">
        <v>6</v>
      </c>
      <c r="E3297">
        <v>3</v>
      </c>
      <c r="F3297" t="s">
        <v>7</v>
      </c>
      <c r="G3297" t="s">
        <v>10</v>
      </c>
      <c r="H3297">
        <v>1</v>
      </c>
      <c r="I3297">
        <v>1</v>
      </c>
      <c r="J3297" s="4">
        <v>19.347021099999999</v>
      </c>
      <c r="K3297" s="4">
        <v>19.347021099999999</v>
      </c>
      <c r="L3297" t="s">
        <v>494</v>
      </c>
      <c r="M3297">
        <v>11</v>
      </c>
    </row>
    <row r="3298" spans="1:13" x14ac:dyDescent="0.25">
      <c r="A3298">
        <v>1003348</v>
      </c>
      <c r="B3298" s="1">
        <v>0.5</v>
      </c>
      <c r="C3298" s="3">
        <v>5561</v>
      </c>
      <c r="D3298" t="s">
        <v>6</v>
      </c>
      <c r="E3298">
        <v>3</v>
      </c>
      <c r="F3298" t="s">
        <v>7</v>
      </c>
      <c r="G3298" t="s">
        <v>8</v>
      </c>
      <c r="H3298">
        <v>3</v>
      </c>
      <c r="I3298">
        <v>0</v>
      </c>
      <c r="J3298" s="4">
        <v>13.56483173</v>
      </c>
      <c r="K3298" s="4">
        <v>13.56483173</v>
      </c>
      <c r="L3298" t="s">
        <v>494</v>
      </c>
      <c r="M3298">
        <v>0</v>
      </c>
    </row>
    <row r="3299" spans="1:13" x14ac:dyDescent="0.25">
      <c r="A3299">
        <v>1003349</v>
      </c>
      <c r="B3299" s="1">
        <v>0.5</v>
      </c>
      <c r="C3299" s="3">
        <v>5562</v>
      </c>
      <c r="D3299" t="s">
        <v>6</v>
      </c>
      <c r="E3299">
        <v>3</v>
      </c>
      <c r="F3299" t="s">
        <v>7</v>
      </c>
      <c r="G3299" t="s">
        <v>8</v>
      </c>
      <c r="H3299">
        <v>3</v>
      </c>
      <c r="I3299">
        <v>0</v>
      </c>
      <c r="J3299" s="4">
        <v>9.5</v>
      </c>
      <c r="K3299" s="4">
        <v>9.5</v>
      </c>
      <c r="L3299" t="s">
        <v>494</v>
      </c>
      <c r="M3299">
        <v>0</v>
      </c>
    </row>
    <row r="3300" spans="1:13" x14ac:dyDescent="0.25">
      <c r="A3300">
        <v>1003350</v>
      </c>
      <c r="B3300" s="1">
        <v>0.5</v>
      </c>
      <c r="C3300" s="3">
        <v>2096</v>
      </c>
      <c r="D3300" t="s">
        <v>6</v>
      </c>
      <c r="E3300">
        <v>3</v>
      </c>
      <c r="F3300" t="s">
        <v>7</v>
      </c>
      <c r="G3300" t="s">
        <v>8</v>
      </c>
      <c r="H3300">
        <v>1</v>
      </c>
      <c r="I3300">
        <v>0</v>
      </c>
      <c r="J3300" s="4">
        <v>27.563650129999999</v>
      </c>
      <c r="K3300" s="4">
        <v>27.563650129999999</v>
      </c>
      <c r="L3300" t="s">
        <v>494</v>
      </c>
      <c r="M3300">
        <v>0</v>
      </c>
    </row>
    <row r="3301" spans="1:13" x14ac:dyDescent="0.25">
      <c r="A3301">
        <v>1003351</v>
      </c>
      <c r="B3301" s="1">
        <v>0.5</v>
      </c>
      <c r="C3301" s="3">
        <v>5563</v>
      </c>
      <c r="D3301" t="s">
        <v>6</v>
      </c>
      <c r="E3301">
        <v>3</v>
      </c>
      <c r="F3301" t="s">
        <v>7</v>
      </c>
      <c r="G3301" t="s">
        <v>8</v>
      </c>
      <c r="H3301">
        <v>2</v>
      </c>
      <c r="I3301">
        <v>1</v>
      </c>
      <c r="J3301" s="4">
        <v>10.100000380000001</v>
      </c>
      <c r="K3301" s="4">
        <v>10.100000380000001</v>
      </c>
      <c r="L3301" t="s">
        <v>494</v>
      </c>
      <c r="M3301">
        <v>0</v>
      </c>
    </row>
    <row r="3302" spans="1:13" x14ac:dyDescent="0.25">
      <c r="A3302">
        <v>1003352</v>
      </c>
      <c r="B3302" s="1">
        <v>0.5</v>
      </c>
      <c r="C3302" s="3">
        <v>5565</v>
      </c>
      <c r="D3302" t="s">
        <v>6</v>
      </c>
      <c r="E3302">
        <v>3</v>
      </c>
      <c r="F3302" t="s">
        <v>7</v>
      </c>
      <c r="G3302" t="s">
        <v>14</v>
      </c>
      <c r="H3302">
        <v>3</v>
      </c>
      <c r="I3302">
        <v>0</v>
      </c>
      <c r="J3302" s="4">
        <v>9.1999998089999995</v>
      </c>
      <c r="K3302" s="4">
        <v>9.1999998089999995</v>
      </c>
      <c r="L3302" t="s">
        <v>494</v>
      </c>
      <c r="M3302">
        <v>8</v>
      </c>
    </row>
    <row r="3303" spans="1:13" x14ac:dyDescent="0.25">
      <c r="A3303">
        <v>1003353</v>
      </c>
      <c r="B3303" s="1">
        <v>0.5</v>
      </c>
      <c r="C3303" s="3">
        <v>5330</v>
      </c>
      <c r="D3303" t="s">
        <v>6</v>
      </c>
      <c r="E3303">
        <v>3</v>
      </c>
      <c r="F3303" t="s">
        <v>7</v>
      </c>
      <c r="G3303" t="s">
        <v>14</v>
      </c>
      <c r="H3303">
        <v>3</v>
      </c>
      <c r="I3303">
        <v>0</v>
      </c>
      <c r="J3303" s="4">
        <v>24.277784350000001</v>
      </c>
      <c r="K3303" s="4">
        <v>24.277784350000001</v>
      </c>
      <c r="L3303" t="s">
        <v>494</v>
      </c>
      <c r="M3303">
        <v>3</v>
      </c>
    </row>
    <row r="3304" spans="1:13" x14ac:dyDescent="0.25">
      <c r="A3304">
        <v>1003354</v>
      </c>
      <c r="B3304" s="1">
        <v>0.52083333333333337</v>
      </c>
      <c r="C3304" s="3">
        <v>4868</v>
      </c>
      <c r="D3304" t="s">
        <v>6</v>
      </c>
      <c r="E3304">
        <v>3</v>
      </c>
      <c r="F3304" t="s">
        <v>7</v>
      </c>
      <c r="G3304" t="s">
        <v>17</v>
      </c>
      <c r="H3304">
        <v>1</v>
      </c>
      <c r="I3304">
        <v>0</v>
      </c>
      <c r="J3304" s="4">
        <v>11</v>
      </c>
      <c r="K3304" s="4">
        <v>11</v>
      </c>
      <c r="L3304" t="s">
        <v>503</v>
      </c>
      <c r="M3304">
        <v>154</v>
      </c>
    </row>
    <row r="3305" spans="1:13" x14ac:dyDescent="0.25">
      <c r="A3305">
        <v>1003355</v>
      </c>
      <c r="B3305" s="1">
        <v>0.52083333333333337</v>
      </c>
      <c r="C3305" s="3">
        <v>4638</v>
      </c>
      <c r="D3305" t="s">
        <v>6</v>
      </c>
      <c r="E3305">
        <v>3</v>
      </c>
      <c r="F3305" t="s">
        <v>7</v>
      </c>
      <c r="G3305" t="s">
        <v>8</v>
      </c>
      <c r="H3305">
        <v>3</v>
      </c>
      <c r="I3305">
        <v>0</v>
      </c>
      <c r="J3305" s="4">
        <v>16.899999619999999</v>
      </c>
      <c r="K3305" s="4">
        <v>16.899999619999999</v>
      </c>
      <c r="L3305" t="s">
        <v>503</v>
      </c>
      <c r="M3305">
        <v>0</v>
      </c>
    </row>
    <row r="3306" spans="1:13" x14ac:dyDescent="0.25">
      <c r="A3306">
        <v>1003356</v>
      </c>
      <c r="B3306" s="1">
        <v>0.52083333333333337</v>
      </c>
      <c r="C3306" s="3">
        <v>906</v>
      </c>
      <c r="D3306" t="s">
        <v>6</v>
      </c>
      <c r="E3306">
        <v>3</v>
      </c>
      <c r="F3306" t="s">
        <v>7</v>
      </c>
      <c r="G3306" t="s">
        <v>8</v>
      </c>
      <c r="H3306">
        <v>2</v>
      </c>
      <c r="I3306">
        <v>0</v>
      </c>
      <c r="J3306" s="4">
        <v>14.405116080000001</v>
      </c>
      <c r="K3306" s="4">
        <v>14.405116080000001</v>
      </c>
      <c r="L3306" t="s">
        <v>503</v>
      </c>
      <c r="M3306">
        <v>0</v>
      </c>
    </row>
    <row r="3307" spans="1:13" x14ac:dyDescent="0.25">
      <c r="A3307">
        <v>1003357</v>
      </c>
      <c r="B3307" s="1">
        <v>0.52083333333333337</v>
      </c>
      <c r="C3307" s="3">
        <v>4637</v>
      </c>
      <c r="D3307" t="s">
        <v>6</v>
      </c>
      <c r="E3307">
        <v>3</v>
      </c>
      <c r="F3307" t="s">
        <v>7</v>
      </c>
      <c r="G3307" t="s">
        <v>8</v>
      </c>
      <c r="H3307">
        <v>1</v>
      </c>
      <c r="I3307">
        <v>0</v>
      </c>
      <c r="J3307" s="4">
        <v>16.195467000000001</v>
      </c>
      <c r="K3307" s="4">
        <v>16.195467000000001</v>
      </c>
      <c r="L3307" t="s">
        <v>503</v>
      </c>
      <c r="M3307">
        <v>0</v>
      </c>
    </row>
    <row r="3308" spans="1:13" x14ac:dyDescent="0.25">
      <c r="A3308">
        <v>1003358</v>
      </c>
      <c r="B3308" s="1">
        <v>0.52083333333333337</v>
      </c>
      <c r="C3308" s="3">
        <v>5365</v>
      </c>
      <c r="D3308" t="s">
        <v>6</v>
      </c>
      <c r="E3308">
        <v>3</v>
      </c>
      <c r="F3308" t="s">
        <v>7</v>
      </c>
      <c r="G3308" t="s">
        <v>8</v>
      </c>
      <c r="H3308">
        <v>2</v>
      </c>
      <c r="I3308">
        <v>0</v>
      </c>
      <c r="J3308" s="4">
        <v>35</v>
      </c>
      <c r="K3308" s="4">
        <v>35</v>
      </c>
      <c r="L3308" t="s">
        <v>503</v>
      </c>
      <c r="M3308">
        <v>0</v>
      </c>
    </row>
    <row r="3309" spans="1:13" x14ac:dyDescent="0.25">
      <c r="A3309">
        <v>1003359</v>
      </c>
      <c r="B3309" s="1">
        <v>0.52083333333333337</v>
      </c>
      <c r="C3309" s="3">
        <v>911</v>
      </c>
      <c r="D3309" t="s">
        <v>6</v>
      </c>
      <c r="E3309">
        <v>3</v>
      </c>
      <c r="F3309" t="s">
        <v>7</v>
      </c>
      <c r="G3309" t="s">
        <v>8</v>
      </c>
      <c r="H3309">
        <v>1</v>
      </c>
      <c r="I3309">
        <v>0</v>
      </c>
      <c r="J3309" s="4">
        <v>16.799999239999998</v>
      </c>
      <c r="K3309" s="4">
        <v>16.799999239999998</v>
      </c>
      <c r="L3309" t="s">
        <v>503</v>
      </c>
      <c r="M3309">
        <v>0</v>
      </c>
    </row>
    <row r="3310" spans="1:13" x14ac:dyDescent="0.25">
      <c r="A3310">
        <v>1003360</v>
      </c>
      <c r="B3310" s="1">
        <v>0.52083333333333337</v>
      </c>
      <c r="C3310" s="3">
        <v>4835</v>
      </c>
      <c r="D3310" t="s">
        <v>6</v>
      </c>
      <c r="E3310">
        <v>3</v>
      </c>
      <c r="F3310" t="s">
        <v>7</v>
      </c>
      <c r="G3310" t="s">
        <v>8</v>
      </c>
      <c r="H3310">
        <v>1</v>
      </c>
      <c r="I3310">
        <v>0</v>
      </c>
      <c r="J3310" s="4">
        <v>9.4314451219999995</v>
      </c>
      <c r="K3310" s="4">
        <v>9.4314451219999995</v>
      </c>
      <c r="L3310" t="s">
        <v>503</v>
      </c>
      <c r="M3310">
        <v>0</v>
      </c>
    </row>
    <row r="3311" spans="1:13" x14ac:dyDescent="0.25">
      <c r="A3311">
        <v>1003361</v>
      </c>
      <c r="B3311" s="1">
        <v>0.52083333333333337</v>
      </c>
      <c r="C3311" s="3">
        <v>5034</v>
      </c>
      <c r="D3311" t="s">
        <v>6</v>
      </c>
      <c r="E3311">
        <v>3</v>
      </c>
      <c r="F3311" t="s">
        <v>7</v>
      </c>
      <c r="G3311" t="s">
        <v>8</v>
      </c>
      <c r="H3311">
        <v>2</v>
      </c>
      <c r="I3311">
        <v>0</v>
      </c>
      <c r="J3311" s="4">
        <v>10.80000019</v>
      </c>
      <c r="K3311" s="4">
        <v>10.80000019</v>
      </c>
      <c r="L3311" t="s">
        <v>503</v>
      </c>
      <c r="M3311">
        <v>0</v>
      </c>
    </row>
    <row r="3312" spans="1:13" x14ac:dyDescent="0.25">
      <c r="A3312">
        <v>1003362</v>
      </c>
      <c r="B3312" s="1">
        <v>0.52083333333333337</v>
      </c>
      <c r="C3312" s="3">
        <v>5099</v>
      </c>
      <c r="D3312" t="s">
        <v>6</v>
      </c>
      <c r="E3312">
        <v>3</v>
      </c>
      <c r="F3312" t="s">
        <v>7</v>
      </c>
      <c r="G3312" t="s">
        <v>8</v>
      </c>
      <c r="H3312">
        <v>1</v>
      </c>
      <c r="I3312">
        <v>0</v>
      </c>
      <c r="J3312" s="4">
        <v>18.655323030000002</v>
      </c>
      <c r="K3312" s="4">
        <v>18.655323030000002</v>
      </c>
      <c r="L3312" t="s">
        <v>503</v>
      </c>
      <c r="M3312">
        <v>0</v>
      </c>
    </row>
    <row r="3313" spans="1:13" x14ac:dyDescent="0.25">
      <c r="A3313">
        <v>1003363</v>
      </c>
      <c r="B3313" s="1">
        <v>0.52083333333333337</v>
      </c>
      <c r="C3313" s="3">
        <v>4837</v>
      </c>
      <c r="D3313" t="s">
        <v>6</v>
      </c>
      <c r="E3313">
        <v>3</v>
      </c>
      <c r="F3313" t="s">
        <v>7</v>
      </c>
      <c r="G3313" t="s">
        <v>8</v>
      </c>
      <c r="H3313">
        <v>1</v>
      </c>
      <c r="I3313">
        <v>0</v>
      </c>
      <c r="J3313" s="4">
        <v>11.5</v>
      </c>
      <c r="K3313" s="4">
        <v>11.5</v>
      </c>
      <c r="L3313" t="s">
        <v>503</v>
      </c>
      <c r="M3313">
        <v>0</v>
      </c>
    </row>
    <row r="3314" spans="1:13" x14ac:dyDescent="0.25">
      <c r="A3314">
        <v>1003364</v>
      </c>
      <c r="B3314" s="1">
        <v>0.52083333333333337</v>
      </c>
      <c r="C3314" s="3">
        <v>4901</v>
      </c>
      <c r="D3314" t="s">
        <v>6</v>
      </c>
      <c r="E3314">
        <v>3</v>
      </c>
      <c r="F3314" t="s">
        <v>7</v>
      </c>
      <c r="G3314" t="s">
        <v>8</v>
      </c>
      <c r="H3314">
        <v>3</v>
      </c>
      <c r="I3314">
        <v>0</v>
      </c>
      <c r="J3314" s="4">
        <v>20.899999619999999</v>
      </c>
      <c r="K3314" s="4">
        <v>20.899999619999999</v>
      </c>
      <c r="L3314" t="s">
        <v>503</v>
      </c>
      <c r="M3314">
        <v>0</v>
      </c>
    </row>
    <row r="3315" spans="1:13" x14ac:dyDescent="0.25">
      <c r="A3315">
        <v>1003365</v>
      </c>
      <c r="B3315" s="1">
        <v>0.52083333333333337</v>
      </c>
      <c r="C3315" s="3">
        <v>920</v>
      </c>
      <c r="D3315" t="s">
        <v>6</v>
      </c>
      <c r="E3315">
        <v>3</v>
      </c>
      <c r="F3315" t="s">
        <v>7</v>
      </c>
      <c r="G3315" t="s">
        <v>8</v>
      </c>
      <c r="H3315">
        <v>2</v>
      </c>
      <c r="I3315">
        <v>0</v>
      </c>
      <c r="J3315" s="4">
        <v>11</v>
      </c>
      <c r="K3315" s="4">
        <v>11</v>
      </c>
      <c r="L3315" t="s">
        <v>503</v>
      </c>
      <c r="M3315">
        <v>0</v>
      </c>
    </row>
    <row r="3316" spans="1:13" x14ac:dyDescent="0.25">
      <c r="A3316">
        <v>1003366</v>
      </c>
      <c r="B3316" s="1">
        <v>0.47986111111111113</v>
      </c>
      <c r="C3316" s="3">
        <v>4967</v>
      </c>
      <c r="D3316" t="s">
        <v>6</v>
      </c>
      <c r="E3316">
        <v>3</v>
      </c>
      <c r="F3316" t="s">
        <v>7</v>
      </c>
      <c r="G3316" t="s">
        <v>10</v>
      </c>
      <c r="H3316">
        <v>1</v>
      </c>
      <c r="I3316">
        <v>0</v>
      </c>
      <c r="J3316" s="4">
        <v>22.5</v>
      </c>
      <c r="K3316" s="4">
        <v>22.5</v>
      </c>
      <c r="L3316" t="s">
        <v>750</v>
      </c>
      <c r="M3316">
        <v>12</v>
      </c>
    </row>
    <row r="3317" spans="1:13" x14ac:dyDescent="0.25">
      <c r="A3317">
        <v>1003367</v>
      </c>
      <c r="B3317" s="1">
        <v>0.54166666666666663</v>
      </c>
      <c r="C3317" s="3">
        <v>918</v>
      </c>
      <c r="D3317" t="s">
        <v>6</v>
      </c>
      <c r="E3317">
        <v>3</v>
      </c>
      <c r="F3317" t="s">
        <v>7</v>
      </c>
      <c r="G3317" t="s">
        <v>8</v>
      </c>
      <c r="H3317">
        <v>1</v>
      </c>
      <c r="I3317">
        <v>0</v>
      </c>
      <c r="J3317" s="4">
        <v>10.399999619999999</v>
      </c>
      <c r="K3317" s="4">
        <v>10.399999619999999</v>
      </c>
      <c r="L3317" t="s">
        <v>1095</v>
      </c>
      <c r="M3317">
        <v>0</v>
      </c>
    </row>
    <row r="3318" spans="1:13" x14ac:dyDescent="0.25">
      <c r="A3318">
        <v>1003368</v>
      </c>
      <c r="B3318" s="1">
        <v>0.54166666666666663</v>
      </c>
      <c r="C3318" s="3">
        <v>1139</v>
      </c>
      <c r="D3318" t="s">
        <v>6</v>
      </c>
      <c r="E3318">
        <v>3</v>
      </c>
      <c r="F3318" t="s">
        <v>7</v>
      </c>
      <c r="G3318" t="s">
        <v>8</v>
      </c>
      <c r="H3318">
        <v>1</v>
      </c>
      <c r="I3318">
        <v>0</v>
      </c>
      <c r="J3318" s="4">
        <v>11</v>
      </c>
      <c r="K3318" s="4">
        <v>11</v>
      </c>
      <c r="L3318" t="s">
        <v>1095</v>
      </c>
      <c r="M3318">
        <v>0</v>
      </c>
    </row>
    <row r="3319" spans="1:13" x14ac:dyDescent="0.25">
      <c r="A3319">
        <v>1003369</v>
      </c>
      <c r="B3319" s="1">
        <v>0.5625</v>
      </c>
      <c r="C3319" s="3">
        <v>910</v>
      </c>
      <c r="D3319" t="s">
        <v>6</v>
      </c>
      <c r="E3319">
        <v>3</v>
      </c>
      <c r="F3319" t="s">
        <v>7</v>
      </c>
      <c r="G3319" t="s">
        <v>8</v>
      </c>
      <c r="H3319">
        <v>1</v>
      </c>
      <c r="I3319">
        <v>0</v>
      </c>
      <c r="J3319" s="4">
        <v>10.30000019</v>
      </c>
      <c r="K3319" s="4">
        <v>10.30000019</v>
      </c>
      <c r="L3319" t="s">
        <v>561</v>
      </c>
      <c r="M3319">
        <v>0</v>
      </c>
    </row>
    <row r="3320" spans="1:13" x14ac:dyDescent="0.25">
      <c r="A3320">
        <v>1003370</v>
      </c>
      <c r="B3320" s="1">
        <v>0.5625</v>
      </c>
      <c r="C3320" s="3">
        <v>5036</v>
      </c>
      <c r="D3320" t="s">
        <v>6</v>
      </c>
      <c r="E3320">
        <v>3</v>
      </c>
      <c r="F3320" t="s">
        <v>7</v>
      </c>
      <c r="G3320" t="s">
        <v>8</v>
      </c>
      <c r="H3320">
        <v>1</v>
      </c>
      <c r="I3320">
        <v>0</v>
      </c>
      <c r="J3320" s="4">
        <v>19.250057219999999</v>
      </c>
      <c r="K3320" s="4">
        <v>19.250057219999999</v>
      </c>
      <c r="L3320" t="s">
        <v>561</v>
      </c>
      <c r="M3320">
        <v>0</v>
      </c>
    </row>
    <row r="3321" spans="1:13" x14ac:dyDescent="0.25">
      <c r="A3321">
        <v>1003371</v>
      </c>
      <c r="B3321" s="1">
        <v>0.5625</v>
      </c>
      <c r="C3321" s="3">
        <v>5045</v>
      </c>
      <c r="D3321" t="s">
        <v>6</v>
      </c>
      <c r="E3321">
        <v>3</v>
      </c>
      <c r="F3321" t="s">
        <v>7</v>
      </c>
      <c r="G3321" t="s">
        <v>14</v>
      </c>
      <c r="H3321">
        <v>1</v>
      </c>
      <c r="I3321">
        <v>0</v>
      </c>
      <c r="J3321" s="4">
        <v>21.31167984</v>
      </c>
      <c r="K3321" s="4">
        <v>21.31167984</v>
      </c>
      <c r="L3321" t="s">
        <v>561</v>
      </c>
      <c r="M3321">
        <v>4</v>
      </c>
    </row>
    <row r="3322" spans="1:13" x14ac:dyDescent="0.25">
      <c r="A3322">
        <v>1003372</v>
      </c>
      <c r="B3322" s="1">
        <v>0.58333333333333337</v>
      </c>
      <c r="C3322" s="3">
        <v>914</v>
      </c>
      <c r="D3322" t="s">
        <v>6</v>
      </c>
      <c r="E3322">
        <v>3</v>
      </c>
      <c r="F3322" t="s">
        <v>7</v>
      </c>
      <c r="G3322" t="s">
        <v>8</v>
      </c>
      <c r="H3322">
        <v>1</v>
      </c>
      <c r="I3322">
        <v>0</v>
      </c>
      <c r="J3322" s="4">
        <v>16.574419020000001</v>
      </c>
      <c r="K3322" s="4">
        <v>16.574419020000001</v>
      </c>
      <c r="L3322" t="s">
        <v>562</v>
      </c>
      <c r="M3322">
        <v>0</v>
      </c>
    </row>
    <row r="3323" spans="1:13" x14ac:dyDescent="0.25">
      <c r="A3323">
        <v>1003373</v>
      </c>
      <c r="B3323" s="1">
        <v>0.58333333333333337</v>
      </c>
      <c r="C3323" s="3">
        <v>5132</v>
      </c>
      <c r="D3323" t="s">
        <v>6</v>
      </c>
      <c r="E3323">
        <v>3</v>
      </c>
      <c r="F3323" t="s">
        <v>7</v>
      </c>
      <c r="G3323" t="s">
        <v>8</v>
      </c>
      <c r="H3323">
        <v>2</v>
      </c>
      <c r="I3323">
        <v>0</v>
      </c>
      <c r="J3323" s="4">
        <v>19.229383469999998</v>
      </c>
      <c r="K3323" s="4">
        <v>19.229383469999998</v>
      </c>
      <c r="L3323" t="s">
        <v>562</v>
      </c>
      <c r="M3323">
        <v>0</v>
      </c>
    </row>
    <row r="3324" spans="1:13" x14ac:dyDescent="0.25">
      <c r="A3324">
        <v>1003374</v>
      </c>
      <c r="B3324" s="1">
        <v>0.58333333333333337</v>
      </c>
      <c r="C3324" s="3">
        <v>4769</v>
      </c>
      <c r="D3324" t="s">
        <v>6</v>
      </c>
      <c r="E3324">
        <v>3</v>
      </c>
      <c r="F3324" t="s">
        <v>7</v>
      </c>
      <c r="G3324" t="s">
        <v>8</v>
      </c>
      <c r="H3324">
        <v>2</v>
      </c>
      <c r="I3324">
        <v>0</v>
      </c>
      <c r="J3324" s="4">
        <v>17.975698470000001</v>
      </c>
      <c r="K3324" s="4">
        <v>17.975698470000001</v>
      </c>
      <c r="L3324" t="s">
        <v>562</v>
      </c>
      <c r="M3324">
        <v>0</v>
      </c>
    </row>
    <row r="3325" spans="1:13" x14ac:dyDescent="0.25">
      <c r="A3325">
        <v>1003375</v>
      </c>
      <c r="B3325" s="1">
        <v>0.58333333333333337</v>
      </c>
      <c r="C3325" s="3">
        <v>912</v>
      </c>
      <c r="D3325" t="s">
        <v>6</v>
      </c>
      <c r="E3325">
        <v>3</v>
      </c>
      <c r="F3325" t="s">
        <v>7</v>
      </c>
      <c r="G3325" t="s">
        <v>8</v>
      </c>
      <c r="H3325">
        <v>1</v>
      </c>
      <c r="I3325">
        <v>0</v>
      </c>
      <c r="J3325" s="4">
        <v>13.29609585</v>
      </c>
      <c r="K3325" s="4">
        <v>13.29609585</v>
      </c>
      <c r="L3325" t="s">
        <v>562</v>
      </c>
      <c r="M3325">
        <v>0</v>
      </c>
    </row>
    <row r="3326" spans="1:13" x14ac:dyDescent="0.25">
      <c r="A3326">
        <v>1003376</v>
      </c>
      <c r="B3326" s="1">
        <v>0.58333333333333337</v>
      </c>
      <c r="C3326" s="3">
        <v>5100</v>
      </c>
      <c r="D3326" t="s">
        <v>6</v>
      </c>
      <c r="E3326">
        <v>3</v>
      </c>
      <c r="F3326" t="s">
        <v>7</v>
      </c>
      <c r="G3326" t="s">
        <v>8</v>
      </c>
      <c r="H3326">
        <v>0</v>
      </c>
      <c r="I3326">
        <v>1</v>
      </c>
      <c r="J3326" s="4">
        <v>19.299999239999998</v>
      </c>
      <c r="K3326" s="4">
        <v>19.299999239999998</v>
      </c>
      <c r="L3326" t="s">
        <v>562</v>
      </c>
      <c r="M3326">
        <v>0</v>
      </c>
    </row>
    <row r="3327" spans="1:13" x14ac:dyDescent="0.25">
      <c r="A3327">
        <v>1003377</v>
      </c>
      <c r="B3327" s="1">
        <v>0.60416666666666663</v>
      </c>
      <c r="C3327" s="3">
        <v>5100</v>
      </c>
      <c r="D3327" t="s">
        <v>6</v>
      </c>
      <c r="E3327">
        <v>3</v>
      </c>
      <c r="F3327" t="s">
        <v>7</v>
      </c>
      <c r="G3327" t="s">
        <v>8</v>
      </c>
      <c r="H3327">
        <v>1</v>
      </c>
      <c r="I3327">
        <v>0</v>
      </c>
      <c r="J3327" s="4">
        <v>5.3000001909999996</v>
      </c>
      <c r="K3327" s="4">
        <v>5.3000001909999996</v>
      </c>
      <c r="L3327" t="s">
        <v>504</v>
      </c>
      <c r="M3327">
        <v>0</v>
      </c>
    </row>
    <row r="3328" spans="1:13" x14ac:dyDescent="0.25">
      <c r="A3328">
        <v>1003378</v>
      </c>
      <c r="B3328" s="1">
        <v>0.60416666666666663</v>
      </c>
      <c r="C3328" s="3">
        <v>5561</v>
      </c>
      <c r="D3328" t="s">
        <v>6</v>
      </c>
      <c r="E3328">
        <v>3</v>
      </c>
      <c r="F3328" t="s">
        <v>7</v>
      </c>
      <c r="G3328" t="s">
        <v>8</v>
      </c>
      <c r="H3328">
        <v>1</v>
      </c>
      <c r="I3328">
        <v>0</v>
      </c>
      <c r="J3328" s="4">
        <v>8.8000001910000005</v>
      </c>
      <c r="K3328" s="4">
        <v>8.8000001910000005</v>
      </c>
      <c r="L3328" t="s">
        <v>504</v>
      </c>
      <c r="M3328">
        <v>0</v>
      </c>
    </row>
    <row r="3329" spans="1:13" x14ac:dyDescent="0.25">
      <c r="A3329">
        <v>1003379</v>
      </c>
      <c r="B3329" s="1">
        <v>0.60416666666666663</v>
      </c>
      <c r="C3329" s="3">
        <v>4968</v>
      </c>
      <c r="D3329" t="s">
        <v>6</v>
      </c>
      <c r="E3329">
        <v>3</v>
      </c>
      <c r="F3329" t="s">
        <v>7</v>
      </c>
      <c r="G3329" t="s">
        <v>8</v>
      </c>
      <c r="H3329">
        <v>2</v>
      </c>
      <c r="I3329">
        <v>0</v>
      </c>
      <c r="J3329" s="4">
        <v>19.46899986</v>
      </c>
      <c r="K3329" s="4">
        <v>19.46899986</v>
      </c>
      <c r="L3329" t="s">
        <v>504</v>
      </c>
      <c r="M3329">
        <v>0</v>
      </c>
    </row>
    <row r="3330" spans="1:13" x14ac:dyDescent="0.25">
      <c r="A3330">
        <v>1003380</v>
      </c>
      <c r="B3330" s="1">
        <v>0.60486111111111118</v>
      </c>
      <c r="C3330" s="3">
        <v>1140</v>
      </c>
      <c r="D3330" t="s">
        <v>6</v>
      </c>
      <c r="E3330">
        <v>3</v>
      </c>
      <c r="F3330" t="s">
        <v>7</v>
      </c>
      <c r="G3330" t="s">
        <v>14</v>
      </c>
      <c r="H3330">
        <v>1</v>
      </c>
      <c r="I3330">
        <v>0</v>
      </c>
      <c r="J3330" s="4">
        <v>15.98366547</v>
      </c>
      <c r="K3330" s="4">
        <v>15.98366547</v>
      </c>
      <c r="L3330" t="s">
        <v>745</v>
      </c>
      <c r="M3330">
        <v>1</v>
      </c>
    </row>
    <row r="3331" spans="1:13" x14ac:dyDescent="0.25">
      <c r="A3331">
        <v>1003381</v>
      </c>
      <c r="B3331" s="1">
        <v>0.64583333333333337</v>
      </c>
      <c r="C3331" s="3">
        <v>4835</v>
      </c>
      <c r="D3331" t="s">
        <v>6</v>
      </c>
      <c r="E3331">
        <v>3</v>
      </c>
      <c r="F3331" t="s">
        <v>7</v>
      </c>
      <c r="G3331" t="s">
        <v>14</v>
      </c>
      <c r="H3331">
        <v>2</v>
      </c>
      <c r="I3331">
        <v>0</v>
      </c>
      <c r="J3331" s="4">
        <v>18.40908241</v>
      </c>
      <c r="K3331" s="4">
        <v>18.40908241</v>
      </c>
      <c r="L3331" t="s">
        <v>505</v>
      </c>
      <c r="M3331">
        <v>5</v>
      </c>
    </row>
    <row r="3332" spans="1:13" x14ac:dyDescent="0.25">
      <c r="A3332">
        <v>1003382</v>
      </c>
      <c r="B3332" s="1">
        <v>0.66666666666666663</v>
      </c>
      <c r="C3332" s="3">
        <v>918</v>
      </c>
      <c r="D3332" t="s">
        <v>6</v>
      </c>
      <c r="E3332">
        <v>3</v>
      </c>
      <c r="F3332" t="s">
        <v>7</v>
      </c>
      <c r="G3332" t="s">
        <v>14</v>
      </c>
      <c r="H3332">
        <v>2</v>
      </c>
      <c r="I3332">
        <v>0</v>
      </c>
      <c r="J3332" s="4">
        <v>10.643683429999999</v>
      </c>
      <c r="K3332" s="4">
        <v>10.643683429999999</v>
      </c>
      <c r="L3332" t="s">
        <v>506</v>
      </c>
      <c r="M3332">
        <v>3</v>
      </c>
    </row>
    <row r="3333" spans="1:13" x14ac:dyDescent="0.25">
      <c r="A3333">
        <v>1003383</v>
      </c>
      <c r="B3333" s="1">
        <v>0.66666666666666663</v>
      </c>
      <c r="C3333" s="3">
        <v>906</v>
      </c>
      <c r="D3333" t="s">
        <v>6</v>
      </c>
      <c r="E3333">
        <v>3</v>
      </c>
      <c r="F3333" t="s">
        <v>7</v>
      </c>
      <c r="G3333" t="s">
        <v>10</v>
      </c>
      <c r="H3333">
        <v>3</v>
      </c>
      <c r="I3333">
        <v>0</v>
      </c>
      <c r="J3333" s="4">
        <v>17.100000380000001</v>
      </c>
      <c r="K3333" s="4">
        <v>17.100000380000001</v>
      </c>
      <c r="L3333" t="s">
        <v>506</v>
      </c>
      <c r="M3333">
        <v>1</v>
      </c>
    </row>
    <row r="3334" spans="1:13" x14ac:dyDescent="0.25">
      <c r="A3334">
        <v>1003384</v>
      </c>
      <c r="B3334" s="1">
        <v>0.66666666666666663</v>
      </c>
      <c r="C3334" s="3">
        <v>4736</v>
      </c>
      <c r="D3334" t="s">
        <v>6</v>
      </c>
      <c r="E3334">
        <v>3</v>
      </c>
      <c r="F3334" t="s">
        <v>7</v>
      </c>
      <c r="G3334" t="s">
        <v>17</v>
      </c>
      <c r="H3334">
        <v>3</v>
      </c>
      <c r="I3334">
        <v>0</v>
      </c>
      <c r="J3334" s="4">
        <v>27.124776839999999</v>
      </c>
      <c r="K3334" s="4">
        <v>27.124776839999999</v>
      </c>
      <c r="L3334" t="s">
        <v>506</v>
      </c>
      <c r="M3334">
        <v>15</v>
      </c>
    </row>
    <row r="3335" spans="1:13" x14ac:dyDescent="0.25">
      <c r="A3335">
        <v>1003385</v>
      </c>
      <c r="B3335" s="1">
        <v>0.66666666666666663</v>
      </c>
      <c r="C3335" s="3">
        <v>911</v>
      </c>
      <c r="D3335" t="s">
        <v>6</v>
      </c>
      <c r="E3335">
        <v>3</v>
      </c>
      <c r="F3335" t="s">
        <v>7</v>
      </c>
      <c r="G3335" t="s">
        <v>8</v>
      </c>
      <c r="H3335">
        <v>3</v>
      </c>
      <c r="I3335">
        <v>0</v>
      </c>
      <c r="J3335" s="4">
        <v>11.30000019</v>
      </c>
      <c r="K3335" s="4">
        <v>11.30000019</v>
      </c>
      <c r="L3335" t="s">
        <v>506</v>
      </c>
      <c r="M3335">
        <v>0</v>
      </c>
    </row>
    <row r="3336" spans="1:13" x14ac:dyDescent="0.25">
      <c r="A3336">
        <v>1003386</v>
      </c>
      <c r="B3336" s="1">
        <v>0.66666666666666663</v>
      </c>
      <c r="C3336" s="3">
        <v>4837</v>
      </c>
      <c r="D3336" t="s">
        <v>6</v>
      </c>
      <c r="E3336">
        <v>3</v>
      </c>
      <c r="F3336" t="s">
        <v>7</v>
      </c>
      <c r="G3336" t="s">
        <v>10</v>
      </c>
      <c r="H3336">
        <v>3</v>
      </c>
      <c r="I3336">
        <v>0</v>
      </c>
      <c r="J3336" s="4">
        <v>14.399999619999999</v>
      </c>
      <c r="K3336" s="4">
        <v>14.399999619999999</v>
      </c>
      <c r="L3336" t="s">
        <v>506</v>
      </c>
      <c r="M3336">
        <v>7</v>
      </c>
    </row>
    <row r="3337" spans="1:13" x14ac:dyDescent="0.25">
      <c r="A3337">
        <v>1003387</v>
      </c>
      <c r="B3337" s="1">
        <v>0.6875</v>
      </c>
      <c r="C3337" s="3">
        <v>5001</v>
      </c>
      <c r="D3337" t="s">
        <v>6</v>
      </c>
      <c r="E3337">
        <v>3</v>
      </c>
      <c r="F3337" t="s">
        <v>7</v>
      </c>
      <c r="G3337" t="s">
        <v>8</v>
      </c>
      <c r="H3337">
        <v>1</v>
      </c>
      <c r="I3337">
        <v>1</v>
      </c>
      <c r="J3337" s="4">
        <v>20.03126907</v>
      </c>
      <c r="K3337" s="4">
        <v>20.03126907</v>
      </c>
      <c r="L3337" t="s">
        <v>566</v>
      </c>
      <c r="M3337">
        <v>0</v>
      </c>
    </row>
    <row r="3338" spans="1:13" x14ac:dyDescent="0.25">
      <c r="A3338">
        <v>1003388</v>
      </c>
      <c r="B3338" s="1">
        <v>0.6875</v>
      </c>
      <c r="C3338" s="3">
        <v>910</v>
      </c>
      <c r="D3338" t="s">
        <v>6</v>
      </c>
      <c r="E3338">
        <v>3</v>
      </c>
      <c r="F3338" t="s">
        <v>7</v>
      </c>
      <c r="G3338" t="s">
        <v>8</v>
      </c>
      <c r="H3338">
        <v>1</v>
      </c>
      <c r="I3338">
        <v>1</v>
      </c>
      <c r="J3338" s="4">
        <v>7.8000001909999996</v>
      </c>
      <c r="K3338" s="4">
        <v>7.8000001909999996</v>
      </c>
      <c r="L3338" t="s">
        <v>566</v>
      </c>
      <c r="M3338">
        <v>0</v>
      </c>
    </row>
    <row r="3339" spans="1:13" x14ac:dyDescent="0.25">
      <c r="A3339">
        <v>1003389</v>
      </c>
      <c r="B3339" s="1">
        <v>0.6875</v>
      </c>
      <c r="C3339" s="3">
        <v>5099</v>
      </c>
      <c r="D3339" t="s">
        <v>6</v>
      </c>
      <c r="E3339">
        <v>3</v>
      </c>
      <c r="F3339" t="s">
        <v>7</v>
      </c>
      <c r="G3339" t="s">
        <v>8</v>
      </c>
      <c r="H3339">
        <v>1</v>
      </c>
      <c r="I3339">
        <v>0</v>
      </c>
      <c r="J3339" s="4">
        <v>11.600000380000001</v>
      </c>
      <c r="K3339" s="4">
        <v>11.600000380000001</v>
      </c>
      <c r="L3339" t="s">
        <v>566</v>
      </c>
      <c r="M3339">
        <v>0</v>
      </c>
    </row>
    <row r="3340" spans="1:13" x14ac:dyDescent="0.25">
      <c r="A3340">
        <v>1003390</v>
      </c>
      <c r="B3340" s="1">
        <v>0.70833333333333337</v>
      </c>
      <c r="C3340" s="3">
        <v>5165</v>
      </c>
      <c r="D3340" t="s">
        <v>6</v>
      </c>
      <c r="E3340">
        <v>3</v>
      </c>
      <c r="F3340" t="s">
        <v>7</v>
      </c>
      <c r="G3340" t="s">
        <v>8</v>
      </c>
      <c r="H3340">
        <v>2</v>
      </c>
      <c r="I3340">
        <v>0</v>
      </c>
      <c r="J3340" s="4">
        <v>16.65539742</v>
      </c>
      <c r="K3340" s="4">
        <v>16.65539742</v>
      </c>
      <c r="L3340" t="s">
        <v>510</v>
      </c>
      <c r="M3340">
        <v>0</v>
      </c>
    </row>
    <row r="3341" spans="1:13" x14ac:dyDescent="0.25">
      <c r="A3341">
        <v>1003391</v>
      </c>
      <c r="B3341" s="1">
        <v>0.70833333333333337</v>
      </c>
      <c r="C3341" s="3">
        <v>5000</v>
      </c>
      <c r="D3341" t="s">
        <v>6</v>
      </c>
      <c r="E3341">
        <v>3</v>
      </c>
      <c r="F3341" t="s">
        <v>7</v>
      </c>
      <c r="G3341" t="s">
        <v>8</v>
      </c>
      <c r="H3341">
        <v>1</v>
      </c>
      <c r="I3341">
        <v>2</v>
      </c>
      <c r="J3341" s="4">
        <v>10</v>
      </c>
      <c r="K3341" s="4">
        <v>10</v>
      </c>
      <c r="L3341" t="s">
        <v>510</v>
      </c>
      <c r="M3341">
        <v>0</v>
      </c>
    </row>
    <row r="3342" spans="1:13" x14ac:dyDescent="0.25">
      <c r="A3342">
        <v>1003392</v>
      </c>
      <c r="B3342" s="1">
        <v>0.70833333333333337</v>
      </c>
      <c r="C3342" s="3">
        <v>5562</v>
      </c>
      <c r="D3342" t="s">
        <v>6</v>
      </c>
      <c r="E3342">
        <v>3</v>
      </c>
      <c r="F3342" t="s">
        <v>7</v>
      </c>
      <c r="G3342" t="s">
        <v>8</v>
      </c>
      <c r="H3342">
        <v>2</v>
      </c>
      <c r="I3342">
        <v>0</v>
      </c>
      <c r="J3342" s="4">
        <v>5.0999999049999998</v>
      </c>
      <c r="K3342" s="4">
        <v>5.0999999049999998</v>
      </c>
      <c r="L3342" t="s">
        <v>510</v>
      </c>
      <c r="M3342">
        <v>0</v>
      </c>
    </row>
    <row r="3343" spans="1:13" x14ac:dyDescent="0.25">
      <c r="A3343">
        <v>1003393</v>
      </c>
      <c r="B3343" s="1">
        <v>0.70833333333333337</v>
      </c>
      <c r="C3343" s="3">
        <v>5045</v>
      </c>
      <c r="D3343" t="s">
        <v>6</v>
      </c>
      <c r="E3343">
        <v>3</v>
      </c>
      <c r="F3343" t="s">
        <v>7</v>
      </c>
      <c r="G3343" t="s">
        <v>8</v>
      </c>
      <c r="H3343">
        <v>3</v>
      </c>
      <c r="I3343">
        <v>0</v>
      </c>
      <c r="J3343" s="4">
        <v>11.80000019</v>
      </c>
      <c r="K3343" s="4">
        <v>11.80000019</v>
      </c>
      <c r="L3343" t="s">
        <v>510</v>
      </c>
      <c r="M3343">
        <v>0</v>
      </c>
    </row>
    <row r="3344" spans="1:13" x14ac:dyDescent="0.25">
      <c r="A3344">
        <v>1003394</v>
      </c>
      <c r="B3344" s="1">
        <v>0.70833333333333337</v>
      </c>
      <c r="C3344" s="3">
        <v>5563</v>
      </c>
      <c r="D3344" t="s">
        <v>6</v>
      </c>
      <c r="E3344">
        <v>3</v>
      </c>
      <c r="F3344" t="s">
        <v>7</v>
      </c>
      <c r="G3344" t="s">
        <v>8</v>
      </c>
      <c r="H3344">
        <v>3</v>
      </c>
      <c r="I3344">
        <v>0</v>
      </c>
      <c r="J3344" s="4">
        <v>9.8999996190000008</v>
      </c>
      <c r="K3344" s="4">
        <v>9.8999996190000008</v>
      </c>
      <c r="L3344" t="s">
        <v>510</v>
      </c>
      <c r="M3344">
        <v>0</v>
      </c>
    </row>
    <row r="3345" spans="1:13" x14ac:dyDescent="0.25">
      <c r="A3345">
        <v>1003395</v>
      </c>
      <c r="B3345" s="1">
        <v>0.70833333333333337</v>
      </c>
      <c r="C3345" s="3">
        <v>773</v>
      </c>
      <c r="D3345" t="s">
        <v>6</v>
      </c>
      <c r="E3345">
        <v>3</v>
      </c>
      <c r="F3345" t="s">
        <v>7</v>
      </c>
      <c r="G3345" t="s">
        <v>8</v>
      </c>
      <c r="H3345">
        <v>3</v>
      </c>
      <c r="I3345">
        <v>0</v>
      </c>
      <c r="J3345" s="4">
        <v>12.98707199</v>
      </c>
      <c r="K3345" s="4">
        <v>12.98707199</v>
      </c>
      <c r="L3345" t="s">
        <v>510</v>
      </c>
      <c r="M3345">
        <v>0</v>
      </c>
    </row>
    <row r="3346" spans="1:13" x14ac:dyDescent="0.25">
      <c r="A3346">
        <v>1003396</v>
      </c>
      <c r="B3346" s="1">
        <v>0.70833333333333337</v>
      </c>
      <c r="C3346" s="3">
        <v>5034</v>
      </c>
      <c r="D3346" t="s">
        <v>6</v>
      </c>
      <c r="E3346">
        <v>3</v>
      </c>
      <c r="F3346" t="s">
        <v>7</v>
      </c>
      <c r="G3346" t="s">
        <v>8</v>
      </c>
      <c r="H3346">
        <v>3</v>
      </c>
      <c r="I3346">
        <v>0</v>
      </c>
      <c r="J3346" s="4">
        <v>20.100000380000001</v>
      </c>
      <c r="K3346" s="4">
        <v>20.100000380000001</v>
      </c>
      <c r="L3346" t="s">
        <v>510</v>
      </c>
      <c r="M3346">
        <v>0</v>
      </c>
    </row>
    <row r="3347" spans="1:13" x14ac:dyDescent="0.25">
      <c r="A3347">
        <v>1003397</v>
      </c>
      <c r="B3347" s="1">
        <v>0.70833333333333337</v>
      </c>
      <c r="C3347" s="3">
        <v>5366</v>
      </c>
      <c r="D3347" t="s">
        <v>6</v>
      </c>
      <c r="E3347">
        <v>3</v>
      </c>
      <c r="F3347" t="s">
        <v>7</v>
      </c>
      <c r="G3347" t="s">
        <v>10</v>
      </c>
      <c r="H3347">
        <v>3</v>
      </c>
      <c r="I3347">
        <v>0</v>
      </c>
      <c r="J3347" s="4">
        <v>26.064735410000001</v>
      </c>
      <c r="K3347" s="4">
        <v>26.064735410000001</v>
      </c>
      <c r="L3347" t="s">
        <v>510</v>
      </c>
      <c r="M3347">
        <v>21</v>
      </c>
    </row>
    <row r="3348" spans="1:13" x14ac:dyDescent="0.25">
      <c r="A3348">
        <v>1003398</v>
      </c>
      <c r="B3348" s="1">
        <v>0.70833333333333337</v>
      </c>
      <c r="C3348" s="3">
        <v>5367</v>
      </c>
      <c r="D3348" t="s">
        <v>6</v>
      </c>
      <c r="E3348">
        <v>3</v>
      </c>
      <c r="F3348" t="s">
        <v>7</v>
      </c>
      <c r="G3348" t="s">
        <v>10</v>
      </c>
      <c r="H3348">
        <v>3</v>
      </c>
      <c r="I3348">
        <v>0</v>
      </c>
      <c r="J3348" s="4">
        <v>22.799999239999998</v>
      </c>
      <c r="K3348" s="4">
        <v>22.799999239999998</v>
      </c>
      <c r="L3348" t="s">
        <v>510</v>
      </c>
      <c r="M3348">
        <v>11</v>
      </c>
    </row>
    <row r="3349" spans="1:13" x14ac:dyDescent="0.25">
      <c r="A3349">
        <v>1003399</v>
      </c>
      <c r="B3349" s="1">
        <v>0.70833333333333337</v>
      </c>
      <c r="C3349" s="3">
        <v>5365</v>
      </c>
      <c r="D3349" t="s">
        <v>6</v>
      </c>
      <c r="E3349">
        <v>3</v>
      </c>
      <c r="F3349" t="s">
        <v>7</v>
      </c>
      <c r="G3349" t="s">
        <v>14</v>
      </c>
      <c r="H3349">
        <v>2</v>
      </c>
      <c r="I3349">
        <v>0</v>
      </c>
      <c r="J3349" s="4">
        <v>18.14119148</v>
      </c>
      <c r="K3349" s="4">
        <v>18.14119148</v>
      </c>
      <c r="L3349" t="s">
        <v>510</v>
      </c>
      <c r="M3349">
        <v>6</v>
      </c>
    </row>
    <row r="3350" spans="1:13" x14ac:dyDescent="0.25">
      <c r="A3350">
        <v>1003400</v>
      </c>
      <c r="B3350" s="1">
        <v>0.70833333333333337</v>
      </c>
      <c r="C3350" s="3">
        <v>5330</v>
      </c>
      <c r="D3350" t="s">
        <v>6</v>
      </c>
      <c r="E3350">
        <v>3</v>
      </c>
      <c r="F3350" t="s">
        <v>7</v>
      </c>
      <c r="G3350" t="s">
        <v>14</v>
      </c>
      <c r="H3350">
        <v>3</v>
      </c>
      <c r="I3350">
        <v>0</v>
      </c>
      <c r="J3350" s="4">
        <v>25.203676219999998</v>
      </c>
      <c r="K3350" s="4">
        <v>25.203676219999998</v>
      </c>
      <c r="L3350" t="s">
        <v>510</v>
      </c>
      <c r="M3350">
        <v>4</v>
      </c>
    </row>
    <row r="3351" spans="1:13" x14ac:dyDescent="0.25">
      <c r="A3351">
        <v>1003401</v>
      </c>
      <c r="B3351" s="1">
        <v>0.70833333333333337</v>
      </c>
      <c r="C3351" s="3">
        <v>491</v>
      </c>
      <c r="D3351" t="s">
        <v>6</v>
      </c>
      <c r="E3351">
        <v>3</v>
      </c>
      <c r="F3351" t="s">
        <v>7</v>
      </c>
      <c r="G3351" t="s">
        <v>8</v>
      </c>
      <c r="H3351">
        <v>1</v>
      </c>
      <c r="I3351">
        <v>1</v>
      </c>
      <c r="J3351" s="4">
        <v>11.675347329999999</v>
      </c>
      <c r="K3351" s="4">
        <v>11.675347329999999</v>
      </c>
      <c r="L3351" t="s">
        <v>510</v>
      </c>
      <c r="M3351">
        <v>0</v>
      </c>
    </row>
    <row r="3352" spans="1:13" x14ac:dyDescent="0.25">
      <c r="A3352">
        <v>1003402</v>
      </c>
      <c r="B3352" s="1">
        <v>0.70833333333333337</v>
      </c>
      <c r="C3352" s="3">
        <v>5363</v>
      </c>
      <c r="D3352" t="s">
        <v>6</v>
      </c>
      <c r="E3352">
        <v>3</v>
      </c>
      <c r="F3352" t="s">
        <v>7</v>
      </c>
      <c r="G3352" t="s">
        <v>10</v>
      </c>
      <c r="H3352">
        <v>2</v>
      </c>
      <c r="I3352">
        <v>0</v>
      </c>
      <c r="J3352" s="4">
        <v>32.946666720000003</v>
      </c>
      <c r="K3352" s="4">
        <v>32.946666720000003</v>
      </c>
      <c r="L3352" t="s">
        <v>510</v>
      </c>
      <c r="M3352">
        <v>32</v>
      </c>
    </row>
    <row r="3353" spans="1:13" x14ac:dyDescent="0.25">
      <c r="A3353">
        <v>1003403</v>
      </c>
      <c r="B3353" s="1">
        <v>0.72916666666666663</v>
      </c>
      <c r="C3353" s="3">
        <v>4868</v>
      </c>
      <c r="D3353" t="s">
        <v>6</v>
      </c>
      <c r="E3353">
        <v>3</v>
      </c>
      <c r="F3353" t="s">
        <v>7</v>
      </c>
      <c r="G3353" t="s">
        <v>8</v>
      </c>
      <c r="H3353">
        <v>3</v>
      </c>
      <c r="I3353">
        <v>0</v>
      </c>
      <c r="J3353" s="4">
        <v>12</v>
      </c>
      <c r="K3353" s="4">
        <v>12</v>
      </c>
      <c r="L3353" t="s">
        <v>567</v>
      </c>
      <c r="M3353">
        <v>0</v>
      </c>
    </row>
    <row r="3354" spans="1:13" x14ac:dyDescent="0.25">
      <c r="A3354">
        <v>1003404</v>
      </c>
      <c r="B3354" s="1">
        <v>0.72916666666666663</v>
      </c>
      <c r="C3354" s="3">
        <v>2096</v>
      </c>
      <c r="D3354" t="s">
        <v>6</v>
      </c>
      <c r="E3354">
        <v>3</v>
      </c>
      <c r="F3354" t="s">
        <v>7</v>
      </c>
      <c r="G3354" t="s">
        <v>8</v>
      </c>
      <c r="H3354">
        <v>1</v>
      </c>
      <c r="I3354">
        <v>0</v>
      </c>
      <c r="J3354" s="4">
        <v>28.87857056</v>
      </c>
      <c r="K3354" s="4">
        <v>28.87857056</v>
      </c>
      <c r="L3354" t="s">
        <v>567</v>
      </c>
      <c r="M3354">
        <v>0</v>
      </c>
    </row>
    <row r="3355" spans="1:13" x14ac:dyDescent="0.25">
      <c r="A3355">
        <v>1003405</v>
      </c>
      <c r="B3355" s="1">
        <v>0.72916666666666663</v>
      </c>
      <c r="C3355" s="3">
        <v>5132</v>
      </c>
      <c r="D3355" t="s">
        <v>6</v>
      </c>
      <c r="E3355">
        <v>3</v>
      </c>
      <c r="F3355" t="s">
        <v>7</v>
      </c>
      <c r="G3355" t="s">
        <v>8</v>
      </c>
      <c r="H3355">
        <v>2</v>
      </c>
      <c r="I3355">
        <v>0</v>
      </c>
      <c r="J3355" s="4">
        <v>16.899999619999999</v>
      </c>
      <c r="K3355" s="4">
        <v>16.899999619999999</v>
      </c>
      <c r="L3355" t="s">
        <v>567</v>
      </c>
      <c r="M3355">
        <v>0</v>
      </c>
    </row>
    <row r="3356" spans="1:13" x14ac:dyDescent="0.25">
      <c r="A3356">
        <v>1003406</v>
      </c>
      <c r="B3356" s="1">
        <v>0.72916666666666663</v>
      </c>
      <c r="C3356" s="3">
        <v>816</v>
      </c>
      <c r="D3356" t="s">
        <v>6</v>
      </c>
      <c r="E3356">
        <v>3</v>
      </c>
      <c r="F3356" t="s">
        <v>7</v>
      </c>
      <c r="G3356" t="s">
        <v>14</v>
      </c>
      <c r="H3356">
        <v>1</v>
      </c>
      <c r="I3356">
        <v>1</v>
      </c>
      <c r="J3356" s="4">
        <v>24</v>
      </c>
      <c r="K3356" s="4">
        <v>24</v>
      </c>
      <c r="L3356" t="s">
        <v>567</v>
      </c>
      <c r="M3356">
        <v>8</v>
      </c>
    </row>
    <row r="3357" spans="1:13" x14ac:dyDescent="0.25">
      <c r="A3357">
        <v>1003407</v>
      </c>
      <c r="B3357" s="1">
        <v>0.72916666666666663</v>
      </c>
      <c r="C3357" s="3">
        <v>4901</v>
      </c>
      <c r="D3357" t="s">
        <v>6</v>
      </c>
      <c r="E3357">
        <v>3</v>
      </c>
      <c r="F3357" t="s">
        <v>7</v>
      </c>
      <c r="G3357" t="s">
        <v>8</v>
      </c>
      <c r="H3357">
        <v>1</v>
      </c>
      <c r="I3357">
        <v>0</v>
      </c>
      <c r="J3357" s="4">
        <v>11.600000380000001</v>
      </c>
      <c r="K3357" s="4">
        <v>11.600000380000001</v>
      </c>
      <c r="L3357" t="s">
        <v>567</v>
      </c>
      <c r="M3357">
        <v>0</v>
      </c>
    </row>
    <row r="3358" spans="1:13" x14ac:dyDescent="0.25">
      <c r="A3358">
        <v>1003408</v>
      </c>
      <c r="B3358" s="1">
        <v>0.72916666666666663</v>
      </c>
      <c r="C3358" s="3">
        <v>5036</v>
      </c>
      <c r="D3358" t="s">
        <v>6</v>
      </c>
      <c r="E3358">
        <v>3</v>
      </c>
      <c r="F3358" t="s">
        <v>7</v>
      </c>
      <c r="G3358" t="s">
        <v>8</v>
      </c>
      <c r="H3358">
        <v>1</v>
      </c>
      <c r="I3358">
        <v>1</v>
      </c>
      <c r="J3358" s="4">
        <v>12.5</v>
      </c>
      <c r="K3358" s="4">
        <v>12.5</v>
      </c>
      <c r="L3358" t="s">
        <v>567</v>
      </c>
      <c r="M3358">
        <v>0</v>
      </c>
    </row>
    <row r="3359" spans="1:13" x14ac:dyDescent="0.25">
      <c r="A3359">
        <v>1003409</v>
      </c>
      <c r="B3359" s="1">
        <v>0.72916666666666663</v>
      </c>
      <c r="C3359" s="3">
        <v>5297</v>
      </c>
      <c r="D3359" t="s">
        <v>6</v>
      </c>
      <c r="E3359">
        <v>3</v>
      </c>
      <c r="F3359" t="s">
        <v>7</v>
      </c>
      <c r="G3359" t="s">
        <v>8</v>
      </c>
      <c r="H3359">
        <v>1</v>
      </c>
      <c r="I3359">
        <v>0</v>
      </c>
      <c r="J3359" s="4">
        <v>10.30000019</v>
      </c>
      <c r="K3359" s="4">
        <v>10.30000019</v>
      </c>
      <c r="L3359" t="s">
        <v>567</v>
      </c>
      <c r="M3359">
        <v>0</v>
      </c>
    </row>
    <row r="3360" spans="1:13" x14ac:dyDescent="0.25">
      <c r="A3360">
        <v>1003410</v>
      </c>
      <c r="B3360" s="1">
        <v>0.58333333333333337</v>
      </c>
      <c r="C3360" s="3">
        <v>5099</v>
      </c>
      <c r="D3360" t="s">
        <v>6</v>
      </c>
      <c r="E3360">
        <v>3</v>
      </c>
      <c r="F3360" t="s">
        <v>20</v>
      </c>
      <c r="G3360" t="s">
        <v>8</v>
      </c>
      <c r="H3360">
        <v>1</v>
      </c>
      <c r="I3360">
        <v>0</v>
      </c>
      <c r="J3360" s="4">
        <v>11.399999619999999</v>
      </c>
      <c r="K3360" s="4">
        <v>11.399999619999999</v>
      </c>
      <c r="L3360" t="s">
        <v>562</v>
      </c>
      <c r="M3360">
        <v>4</v>
      </c>
    </row>
    <row r="3361" spans="1:13" x14ac:dyDescent="0.25">
      <c r="A3361">
        <v>1003411</v>
      </c>
      <c r="B3361" s="1">
        <v>0.625</v>
      </c>
      <c r="C3361" s="3">
        <v>4868</v>
      </c>
      <c r="D3361" t="s">
        <v>6</v>
      </c>
      <c r="E3361">
        <v>3</v>
      </c>
      <c r="F3361" t="s">
        <v>20</v>
      </c>
      <c r="G3361" t="s">
        <v>14</v>
      </c>
      <c r="H3361">
        <v>2</v>
      </c>
      <c r="I3361">
        <v>0</v>
      </c>
      <c r="J3361" s="4">
        <v>16.200000760000002</v>
      </c>
      <c r="K3361" s="4">
        <v>16.200000760000002</v>
      </c>
      <c r="L3361" t="s">
        <v>563</v>
      </c>
      <c r="M3361">
        <v>17</v>
      </c>
    </row>
    <row r="3362" spans="1:13" x14ac:dyDescent="0.25">
      <c r="A3362">
        <v>1003412</v>
      </c>
      <c r="B3362" s="1">
        <v>0.625</v>
      </c>
      <c r="C3362" s="3">
        <v>4638</v>
      </c>
      <c r="D3362" t="s">
        <v>6</v>
      </c>
      <c r="E3362">
        <v>3</v>
      </c>
      <c r="F3362" t="s">
        <v>20</v>
      </c>
      <c r="G3362" t="s">
        <v>14</v>
      </c>
      <c r="H3362">
        <v>2</v>
      </c>
      <c r="I3362">
        <v>0</v>
      </c>
      <c r="J3362" s="4">
        <v>27.5</v>
      </c>
      <c r="K3362" s="4">
        <v>27.5</v>
      </c>
      <c r="L3362" t="s">
        <v>563</v>
      </c>
      <c r="M3362">
        <v>19</v>
      </c>
    </row>
    <row r="3363" spans="1:13" x14ac:dyDescent="0.25">
      <c r="A3363">
        <v>1003413</v>
      </c>
      <c r="B3363" s="1">
        <v>0.625</v>
      </c>
      <c r="C3363" s="3">
        <v>4967</v>
      </c>
      <c r="D3363" t="s">
        <v>6</v>
      </c>
      <c r="E3363">
        <v>3</v>
      </c>
      <c r="F3363" t="s">
        <v>20</v>
      </c>
      <c r="G3363" t="s">
        <v>10</v>
      </c>
      <c r="H3363">
        <v>3</v>
      </c>
      <c r="I3363">
        <v>0</v>
      </c>
      <c r="J3363" s="4">
        <v>19.549821850000001</v>
      </c>
      <c r="K3363" s="4">
        <v>19.549821850000001</v>
      </c>
      <c r="L3363" t="s">
        <v>563</v>
      </c>
      <c r="M3363">
        <v>15</v>
      </c>
    </row>
    <row r="3364" spans="1:13" x14ac:dyDescent="0.25">
      <c r="A3364">
        <v>1003414</v>
      </c>
      <c r="B3364" s="1">
        <v>0.625</v>
      </c>
      <c r="C3364" s="3">
        <v>4637</v>
      </c>
      <c r="D3364" t="s">
        <v>6</v>
      </c>
      <c r="E3364">
        <v>3</v>
      </c>
      <c r="F3364" t="s">
        <v>20</v>
      </c>
      <c r="G3364" t="s">
        <v>14</v>
      </c>
      <c r="H3364">
        <v>3</v>
      </c>
      <c r="I3364">
        <v>0</v>
      </c>
      <c r="J3364" s="4">
        <v>16.899999619999999</v>
      </c>
      <c r="K3364" s="4">
        <v>16.899999619999999</v>
      </c>
      <c r="L3364" t="s">
        <v>563</v>
      </c>
      <c r="M3364">
        <v>18</v>
      </c>
    </row>
    <row r="3365" spans="1:13" x14ac:dyDescent="0.25">
      <c r="A3365">
        <v>1003415</v>
      </c>
      <c r="B3365" s="1">
        <v>0.625</v>
      </c>
      <c r="C3365" s="3">
        <v>4869</v>
      </c>
      <c r="D3365" t="s">
        <v>6</v>
      </c>
      <c r="E3365">
        <v>3</v>
      </c>
      <c r="F3365" t="s">
        <v>20</v>
      </c>
      <c r="G3365" t="s">
        <v>14</v>
      </c>
      <c r="H3365">
        <v>3</v>
      </c>
      <c r="I3365">
        <v>0</v>
      </c>
      <c r="J3365" s="4">
        <v>18.3228054</v>
      </c>
      <c r="K3365" s="4">
        <v>18.3228054</v>
      </c>
      <c r="L3365" t="s">
        <v>563</v>
      </c>
      <c r="M3365">
        <v>18</v>
      </c>
    </row>
    <row r="3366" spans="1:13" x14ac:dyDescent="0.25">
      <c r="A3366">
        <v>1003416</v>
      </c>
      <c r="B3366" s="1">
        <v>0.60486111111111118</v>
      </c>
      <c r="C3366" s="3">
        <v>5365</v>
      </c>
      <c r="D3366" t="s">
        <v>6</v>
      </c>
      <c r="E3366">
        <v>3</v>
      </c>
      <c r="F3366" t="s">
        <v>20</v>
      </c>
      <c r="G3366" t="s">
        <v>14</v>
      </c>
      <c r="H3366">
        <v>1</v>
      </c>
      <c r="I3366">
        <v>0</v>
      </c>
      <c r="J3366" s="4">
        <v>9.5</v>
      </c>
      <c r="K3366" s="4">
        <v>9.5</v>
      </c>
      <c r="L3366" t="s">
        <v>745</v>
      </c>
      <c r="M3366">
        <v>12</v>
      </c>
    </row>
    <row r="3367" spans="1:13" x14ac:dyDescent="0.25">
      <c r="A3367">
        <v>1003417</v>
      </c>
      <c r="B3367" s="1">
        <v>0.60486111111111118</v>
      </c>
      <c r="C3367" s="3">
        <v>491</v>
      </c>
      <c r="D3367" t="s">
        <v>6</v>
      </c>
      <c r="E3367">
        <v>3</v>
      </c>
      <c r="F3367" t="s">
        <v>20</v>
      </c>
      <c r="G3367" t="s">
        <v>14</v>
      </c>
      <c r="H3367">
        <v>1</v>
      </c>
      <c r="I3367">
        <v>0</v>
      </c>
      <c r="J3367" s="4">
        <v>14.071369170000001</v>
      </c>
      <c r="K3367" s="4">
        <v>14.071369170000001</v>
      </c>
      <c r="L3367" t="s">
        <v>745</v>
      </c>
      <c r="M3367">
        <v>5</v>
      </c>
    </row>
    <row r="3368" spans="1:13" x14ac:dyDescent="0.25">
      <c r="A3368">
        <v>1003418</v>
      </c>
      <c r="B3368" s="1">
        <v>0.60486111111111118</v>
      </c>
      <c r="C3368" s="3">
        <v>816</v>
      </c>
      <c r="D3368" t="s">
        <v>6</v>
      </c>
      <c r="E3368">
        <v>3</v>
      </c>
      <c r="F3368" t="s">
        <v>20</v>
      </c>
      <c r="G3368" t="s">
        <v>14</v>
      </c>
      <c r="H3368">
        <v>1</v>
      </c>
      <c r="I3368">
        <v>0</v>
      </c>
      <c r="J3368" s="4">
        <v>9.8643674850000007</v>
      </c>
      <c r="K3368" s="4">
        <v>9.8643674850000007</v>
      </c>
      <c r="L3368" t="s">
        <v>745</v>
      </c>
      <c r="M3368">
        <v>20</v>
      </c>
    </row>
    <row r="3369" spans="1:13" x14ac:dyDescent="0.25">
      <c r="A3369">
        <v>1003419</v>
      </c>
      <c r="B3369" s="1">
        <v>0.60486111111111118</v>
      </c>
      <c r="C3369" s="3">
        <v>910</v>
      </c>
      <c r="D3369" t="s">
        <v>6</v>
      </c>
      <c r="E3369">
        <v>3</v>
      </c>
      <c r="F3369" t="s">
        <v>20</v>
      </c>
      <c r="G3369" t="s">
        <v>14</v>
      </c>
      <c r="H3369">
        <v>1</v>
      </c>
      <c r="I3369">
        <v>0</v>
      </c>
      <c r="J3369" s="4">
        <v>8.6000003809999992</v>
      </c>
      <c r="K3369" s="4">
        <v>8.6000003809999992</v>
      </c>
      <c r="L3369" t="s">
        <v>745</v>
      </c>
      <c r="M3369">
        <v>5</v>
      </c>
    </row>
    <row r="3370" spans="1:13" x14ac:dyDescent="0.25">
      <c r="A3370">
        <v>1003420</v>
      </c>
      <c r="B3370" s="1">
        <v>0.75</v>
      </c>
      <c r="C3370" s="3">
        <v>5561</v>
      </c>
      <c r="D3370" t="s">
        <v>6</v>
      </c>
      <c r="E3370">
        <v>3</v>
      </c>
      <c r="F3370" t="s">
        <v>7</v>
      </c>
      <c r="G3370" t="s">
        <v>10</v>
      </c>
      <c r="H3370">
        <v>1</v>
      </c>
      <c r="I3370">
        <v>1</v>
      </c>
      <c r="J3370" s="4">
        <v>21.600000380000001</v>
      </c>
      <c r="K3370" s="4">
        <v>21.600000380000001</v>
      </c>
      <c r="L3370" t="s">
        <v>568</v>
      </c>
      <c r="M3370">
        <v>16</v>
      </c>
    </row>
    <row r="3371" spans="1:13" x14ac:dyDescent="0.25">
      <c r="A3371">
        <v>1003421</v>
      </c>
      <c r="B3371" s="1">
        <v>0.75</v>
      </c>
      <c r="C3371" s="3">
        <v>4869</v>
      </c>
      <c r="D3371" t="s">
        <v>6</v>
      </c>
      <c r="E3371">
        <v>3</v>
      </c>
      <c r="F3371" t="s">
        <v>7</v>
      </c>
      <c r="G3371" t="s">
        <v>10</v>
      </c>
      <c r="H3371">
        <v>2</v>
      </c>
      <c r="I3371">
        <v>1</v>
      </c>
      <c r="J3371" s="4">
        <v>19.125223160000001</v>
      </c>
      <c r="K3371" s="4">
        <v>19.125223160000001</v>
      </c>
      <c r="L3371" t="s">
        <v>568</v>
      </c>
      <c r="M3371">
        <v>121</v>
      </c>
    </row>
    <row r="3372" spans="1:13" x14ac:dyDescent="0.25">
      <c r="A3372">
        <v>1003422</v>
      </c>
      <c r="B3372" s="1">
        <v>0.75</v>
      </c>
      <c r="C3372" s="3">
        <v>5565</v>
      </c>
      <c r="D3372" t="s">
        <v>6</v>
      </c>
      <c r="E3372">
        <v>3</v>
      </c>
      <c r="F3372" t="s">
        <v>7</v>
      </c>
      <c r="G3372" t="s">
        <v>8</v>
      </c>
      <c r="H3372">
        <v>2</v>
      </c>
      <c r="I3372">
        <v>0</v>
      </c>
      <c r="J3372" s="4">
        <v>7.5</v>
      </c>
      <c r="K3372" s="4">
        <v>7.5</v>
      </c>
      <c r="L3372" t="s">
        <v>568</v>
      </c>
      <c r="M3372">
        <v>0</v>
      </c>
    </row>
    <row r="3373" spans="1:13" x14ac:dyDescent="0.25">
      <c r="A3373">
        <v>1003423</v>
      </c>
      <c r="B3373" s="1">
        <v>0.75</v>
      </c>
      <c r="C3373" s="3">
        <v>4967</v>
      </c>
      <c r="D3373" t="s">
        <v>6</v>
      </c>
      <c r="E3373">
        <v>3</v>
      </c>
      <c r="F3373" t="s">
        <v>7</v>
      </c>
      <c r="G3373" t="s">
        <v>10</v>
      </c>
      <c r="H3373">
        <v>1</v>
      </c>
      <c r="I3373">
        <v>0</v>
      </c>
      <c r="J3373" s="4">
        <v>16.67621613</v>
      </c>
      <c r="K3373" s="4">
        <v>16.67621613</v>
      </c>
      <c r="L3373" t="s">
        <v>568</v>
      </c>
      <c r="M3373">
        <v>12</v>
      </c>
    </row>
    <row r="3374" spans="1:13" x14ac:dyDescent="0.25">
      <c r="A3374">
        <v>1003424</v>
      </c>
      <c r="B3374" s="1">
        <v>0.75</v>
      </c>
      <c r="C3374" s="3">
        <v>4637</v>
      </c>
      <c r="D3374" t="s">
        <v>6</v>
      </c>
      <c r="E3374">
        <v>3</v>
      </c>
      <c r="F3374" t="s">
        <v>7</v>
      </c>
      <c r="G3374" t="s">
        <v>8</v>
      </c>
      <c r="H3374">
        <v>2</v>
      </c>
      <c r="I3374">
        <v>0</v>
      </c>
      <c r="J3374" s="4">
        <v>14.80000019</v>
      </c>
      <c r="K3374" s="4">
        <v>14.80000019</v>
      </c>
      <c r="L3374" t="s">
        <v>568</v>
      </c>
      <c r="M3374">
        <v>0</v>
      </c>
    </row>
    <row r="3375" spans="1:13" x14ac:dyDescent="0.25">
      <c r="A3375">
        <v>1003425</v>
      </c>
      <c r="B3375" s="1">
        <v>0.75</v>
      </c>
      <c r="C3375" s="3">
        <v>4968</v>
      </c>
      <c r="D3375" t="s">
        <v>6</v>
      </c>
      <c r="E3375">
        <v>3</v>
      </c>
      <c r="F3375" t="s">
        <v>7</v>
      </c>
      <c r="G3375" t="s">
        <v>8</v>
      </c>
      <c r="H3375">
        <v>3</v>
      </c>
      <c r="I3375">
        <v>0</v>
      </c>
      <c r="J3375" s="4">
        <v>16.699888229999999</v>
      </c>
      <c r="K3375" s="4">
        <v>16.699888229999999</v>
      </c>
      <c r="L3375" t="s">
        <v>568</v>
      </c>
      <c r="M3375">
        <v>0</v>
      </c>
    </row>
    <row r="3376" spans="1:13" x14ac:dyDescent="0.25">
      <c r="A3376">
        <v>1003426</v>
      </c>
      <c r="B3376" s="1">
        <v>0.77083333333333337</v>
      </c>
      <c r="C3376" s="3">
        <v>4638</v>
      </c>
      <c r="D3376" t="s">
        <v>6</v>
      </c>
      <c r="E3376">
        <v>3</v>
      </c>
      <c r="F3376" t="s">
        <v>7</v>
      </c>
      <c r="G3376" t="s">
        <v>8</v>
      </c>
      <c r="H3376">
        <v>1</v>
      </c>
      <c r="I3376">
        <v>0</v>
      </c>
      <c r="J3376" s="4">
        <v>18.72330856</v>
      </c>
      <c r="K3376" s="4">
        <v>18.72330856</v>
      </c>
      <c r="L3376" t="s">
        <v>569</v>
      </c>
      <c r="M3376">
        <v>0</v>
      </c>
    </row>
    <row r="3377" spans="1:13" x14ac:dyDescent="0.25">
      <c r="A3377">
        <v>1003427</v>
      </c>
      <c r="B3377" s="1">
        <v>0.64583333333333337</v>
      </c>
      <c r="C3377" s="3">
        <v>4901</v>
      </c>
      <c r="D3377" t="s">
        <v>6</v>
      </c>
      <c r="E3377">
        <v>3</v>
      </c>
      <c r="F3377" t="s">
        <v>20</v>
      </c>
      <c r="G3377" t="s">
        <v>14</v>
      </c>
      <c r="H3377">
        <v>1</v>
      </c>
      <c r="I3377">
        <v>0</v>
      </c>
      <c r="J3377" s="4">
        <v>11.600000380000001</v>
      </c>
      <c r="K3377" s="4">
        <v>11.600000380000001</v>
      </c>
      <c r="L3377" t="s">
        <v>505</v>
      </c>
      <c r="M3377">
        <v>9</v>
      </c>
    </row>
    <row r="3378" spans="1:13" x14ac:dyDescent="0.25">
      <c r="A3378">
        <v>1003428</v>
      </c>
      <c r="B3378" s="1">
        <v>0.64583333333333337</v>
      </c>
      <c r="C3378" s="3">
        <v>4968</v>
      </c>
      <c r="D3378" t="s">
        <v>6</v>
      </c>
      <c r="E3378">
        <v>3</v>
      </c>
      <c r="F3378" t="s">
        <v>20</v>
      </c>
      <c r="G3378" t="s">
        <v>10</v>
      </c>
      <c r="H3378">
        <v>1</v>
      </c>
      <c r="I3378">
        <v>0</v>
      </c>
      <c r="J3378" s="4">
        <v>12.100000380000001</v>
      </c>
      <c r="K3378" s="4">
        <v>12.100000380000001</v>
      </c>
      <c r="L3378" t="s">
        <v>505</v>
      </c>
      <c r="M3378">
        <v>15</v>
      </c>
    </row>
    <row r="3379" spans="1:13" x14ac:dyDescent="0.25">
      <c r="A3379">
        <v>1003429</v>
      </c>
      <c r="B3379" s="1">
        <v>0.64583333333333337</v>
      </c>
      <c r="C3379" s="3">
        <v>5564</v>
      </c>
      <c r="D3379" t="s">
        <v>6</v>
      </c>
      <c r="E3379">
        <v>3</v>
      </c>
      <c r="F3379" t="s">
        <v>20</v>
      </c>
      <c r="G3379" t="s">
        <v>14</v>
      </c>
      <c r="H3379">
        <v>1</v>
      </c>
      <c r="I3379">
        <v>0</v>
      </c>
      <c r="J3379" s="4">
        <v>11.97940826</v>
      </c>
      <c r="K3379" s="4">
        <v>11.97940826</v>
      </c>
      <c r="L3379" t="s">
        <v>505</v>
      </c>
      <c r="M3379">
        <v>9</v>
      </c>
    </row>
    <row r="3380" spans="1:13" x14ac:dyDescent="0.25">
      <c r="A3380">
        <v>1003430</v>
      </c>
      <c r="B3380" s="1">
        <v>0.64583333333333337</v>
      </c>
      <c r="C3380" s="3">
        <v>5561</v>
      </c>
      <c r="D3380" t="s">
        <v>6</v>
      </c>
      <c r="E3380">
        <v>3</v>
      </c>
      <c r="F3380" t="s">
        <v>20</v>
      </c>
      <c r="G3380" t="s">
        <v>14</v>
      </c>
      <c r="H3380">
        <v>1</v>
      </c>
      <c r="I3380">
        <v>0</v>
      </c>
      <c r="J3380" s="4">
        <v>7.1999998090000004</v>
      </c>
      <c r="K3380" s="4">
        <v>7.1999998090000004</v>
      </c>
      <c r="L3380" t="s">
        <v>505</v>
      </c>
      <c r="M3380">
        <v>12</v>
      </c>
    </row>
    <row r="3381" spans="1:13" x14ac:dyDescent="0.25">
      <c r="A3381">
        <v>1003431</v>
      </c>
      <c r="B3381" s="1">
        <v>0.64583333333333337</v>
      </c>
      <c r="C3381" s="3">
        <v>4769</v>
      </c>
      <c r="D3381" t="s">
        <v>6</v>
      </c>
      <c r="E3381">
        <v>3</v>
      </c>
      <c r="F3381" t="s">
        <v>20</v>
      </c>
      <c r="G3381" t="s">
        <v>14</v>
      </c>
      <c r="H3381">
        <v>2</v>
      </c>
      <c r="I3381">
        <v>0</v>
      </c>
      <c r="J3381" s="4">
        <v>10.80000019</v>
      </c>
      <c r="K3381" s="4">
        <v>10.80000019</v>
      </c>
      <c r="L3381" t="s">
        <v>505</v>
      </c>
      <c r="M3381">
        <v>15</v>
      </c>
    </row>
    <row r="3382" spans="1:13" x14ac:dyDescent="0.25">
      <c r="A3382">
        <v>1003432</v>
      </c>
      <c r="B3382" s="1">
        <v>0.79166666666666663</v>
      </c>
      <c r="C3382" s="3">
        <v>4637</v>
      </c>
      <c r="D3382" t="s">
        <v>6</v>
      </c>
      <c r="E3382">
        <v>3</v>
      </c>
      <c r="F3382" t="s">
        <v>7</v>
      </c>
      <c r="G3382" t="s">
        <v>8</v>
      </c>
      <c r="H3382">
        <v>2</v>
      </c>
      <c r="I3382">
        <v>1</v>
      </c>
      <c r="J3382" s="4">
        <v>4</v>
      </c>
      <c r="K3382" s="4">
        <v>4</v>
      </c>
      <c r="L3382" t="s">
        <v>517</v>
      </c>
      <c r="M3382">
        <v>0</v>
      </c>
    </row>
    <row r="3383" spans="1:13" x14ac:dyDescent="0.25">
      <c r="A3383">
        <v>1003433</v>
      </c>
      <c r="B3383" s="1">
        <v>0.79166666666666663</v>
      </c>
      <c r="C3383" s="3">
        <v>4769</v>
      </c>
      <c r="D3383" t="s">
        <v>6</v>
      </c>
      <c r="E3383">
        <v>3</v>
      </c>
      <c r="F3383" t="s">
        <v>7</v>
      </c>
      <c r="G3383" t="s">
        <v>8</v>
      </c>
      <c r="H3383">
        <v>2</v>
      </c>
      <c r="I3383">
        <v>0</v>
      </c>
      <c r="J3383" s="4">
        <v>9.3999996190000008</v>
      </c>
      <c r="K3383" s="4">
        <v>9.3999996190000008</v>
      </c>
      <c r="L3383" t="s">
        <v>517</v>
      </c>
      <c r="M3383">
        <v>0</v>
      </c>
    </row>
    <row r="3384" spans="1:13" x14ac:dyDescent="0.25">
      <c r="A3384">
        <v>1003434</v>
      </c>
      <c r="B3384" s="1">
        <v>0.79166666666666663</v>
      </c>
      <c r="C3384" s="3">
        <v>920</v>
      </c>
      <c r="D3384" t="s">
        <v>6</v>
      </c>
      <c r="E3384">
        <v>3</v>
      </c>
      <c r="F3384" t="s">
        <v>7</v>
      </c>
      <c r="G3384" t="s">
        <v>10</v>
      </c>
      <c r="H3384">
        <v>2</v>
      </c>
      <c r="I3384">
        <v>0</v>
      </c>
      <c r="J3384" s="4">
        <v>12.413378720000001</v>
      </c>
      <c r="K3384" s="4">
        <v>12.413378720000001</v>
      </c>
      <c r="L3384" t="s">
        <v>517</v>
      </c>
      <c r="M3384">
        <v>30</v>
      </c>
    </row>
    <row r="3385" spans="1:13" x14ac:dyDescent="0.25">
      <c r="A3385">
        <v>1003435</v>
      </c>
      <c r="B3385" s="1">
        <v>0.79166666666666663</v>
      </c>
      <c r="C3385" s="3">
        <v>5100</v>
      </c>
      <c r="D3385" t="s">
        <v>6</v>
      </c>
      <c r="E3385">
        <v>3</v>
      </c>
      <c r="F3385" t="s">
        <v>7</v>
      </c>
      <c r="G3385" t="s">
        <v>8</v>
      </c>
      <c r="H3385">
        <v>2</v>
      </c>
      <c r="I3385">
        <v>0</v>
      </c>
      <c r="J3385" s="4">
        <v>12.899999619999999</v>
      </c>
      <c r="K3385" s="4">
        <v>12.899999619999999</v>
      </c>
      <c r="L3385" t="s">
        <v>517</v>
      </c>
      <c r="M3385">
        <v>0</v>
      </c>
    </row>
    <row r="3386" spans="1:13" x14ac:dyDescent="0.25">
      <c r="A3386">
        <v>1003436</v>
      </c>
      <c r="B3386" s="1">
        <v>0.79166666666666663</v>
      </c>
      <c r="C3386" s="3">
        <v>1139</v>
      </c>
      <c r="D3386" t="s">
        <v>6</v>
      </c>
      <c r="E3386">
        <v>3</v>
      </c>
      <c r="F3386" t="s">
        <v>7</v>
      </c>
      <c r="G3386" t="s">
        <v>10</v>
      </c>
      <c r="H3386">
        <v>2</v>
      </c>
      <c r="I3386">
        <v>0</v>
      </c>
      <c r="J3386" s="4">
        <v>19.07782555</v>
      </c>
      <c r="K3386" s="4">
        <v>19.07782555</v>
      </c>
      <c r="L3386" t="s">
        <v>517</v>
      </c>
      <c r="M3386">
        <v>12</v>
      </c>
    </row>
    <row r="3387" spans="1:13" x14ac:dyDescent="0.25">
      <c r="A3387">
        <v>1003437</v>
      </c>
      <c r="B3387" s="1">
        <v>0.79166666666666663</v>
      </c>
      <c r="C3387" s="3">
        <v>2855</v>
      </c>
      <c r="D3387" t="s">
        <v>6</v>
      </c>
      <c r="E3387">
        <v>3</v>
      </c>
      <c r="F3387" t="s">
        <v>7</v>
      </c>
      <c r="G3387" t="s">
        <v>8</v>
      </c>
      <c r="H3387">
        <v>2</v>
      </c>
      <c r="I3387">
        <v>0</v>
      </c>
      <c r="J3387" s="4">
        <v>22.13249588</v>
      </c>
      <c r="K3387" s="4">
        <v>22.13249588</v>
      </c>
      <c r="L3387" t="s">
        <v>517</v>
      </c>
      <c r="M3387">
        <v>0</v>
      </c>
    </row>
    <row r="3388" spans="1:13" x14ac:dyDescent="0.25">
      <c r="A3388">
        <v>1003438</v>
      </c>
      <c r="B3388" s="1">
        <v>0.79166666666666663</v>
      </c>
      <c r="C3388" s="3">
        <v>82</v>
      </c>
      <c r="D3388" t="s">
        <v>6</v>
      </c>
      <c r="E3388">
        <v>3</v>
      </c>
      <c r="F3388" t="s">
        <v>7</v>
      </c>
      <c r="G3388" t="s">
        <v>10</v>
      </c>
      <c r="H3388">
        <v>2</v>
      </c>
      <c r="I3388">
        <v>0</v>
      </c>
      <c r="J3388" s="4">
        <v>30</v>
      </c>
      <c r="K3388" s="4">
        <v>30</v>
      </c>
      <c r="L3388" t="s">
        <v>517</v>
      </c>
      <c r="M3388">
        <v>25</v>
      </c>
    </row>
    <row r="3389" spans="1:13" x14ac:dyDescent="0.25">
      <c r="A3389">
        <v>1003439</v>
      </c>
      <c r="B3389" s="1">
        <v>0.8125</v>
      </c>
      <c r="C3389" s="3">
        <v>1140</v>
      </c>
      <c r="D3389" t="s">
        <v>6</v>
      </c>
      <c r="E3389">
        <v>3</v>
      </c>
      <c r="F3389" t="s">
        <v>7</v>
      </c>
      <c r="G3389" t="s">
        <v>14</v>
      </c>
      <c r="H3389">
        <v>2</v>
      </c>
      <c r="I3389">
        <v>0</v>
      </c>
      <c r="J3389" s="4">
        <v>8.3772611619999999</v>
      </c>
      <c r="K3389" s="4">
        <v>8.3772611619999999</v>
      </c>
      <c r="L3389" t="s">
        <v>518</v>
      </c>
      <c r="M3389">
        <v>2</v>
      </c>
    </row>
    <row r="3390" spans="1:13" x14ac:dyDescent="0.25">
      <c r="A3390">
        <v>1003440</v>
      </c>
      <c r="B3390" s="1">
        <v>0.8125</v>
      </c>
      <c r="C3390" s="3">
        <v>5264</v>
      </c>
      <c r="D3390" t="s">
        <v>6</v>
      </c>
      <c r="E3390">
        <v>3</v>
      </c>
      <c r="F3390" t="s">
        <v>7</v>
      </c>
      <c r="G3390" t="s">
        <v>8</v>
      </c>
      <c r="H3390">
        <v>1</v>
      </c>
      <c r="I3390">
        <v>0</v>
      </c>
      <c r="J3390" s="4">
        <v>17.399999619999999</v>
      </c>
      <c r="K3390" s="4">
        <v>17.399999619999999</v>
      </c>
      <c r="L3390" t="s">
        <v>518</v>
      </c>
      <c r="M3390">
        <v>0</v>
      </c>
    </row>
    <row r="3391" spans="1:13" x14ac:dyDescent="0.25">
      <c r="A3391">
        <v>1003441</v>
      </c>
      <c r="B3391" s="1">
        <v>0.68819444444444444</v>
      </c>
      <c r="C3391" s="3">
        <v>5046</v>
      </c>
      <c r="D3391" t="s">
        <v>6</v>
      </c>
      <c r="E3391">
        <v>3</v>
      </c>
      <c r="F3391" t="s">
        <v>20</v>
      </c>
      <c r="G3391" t="s">
        <v>10</v>
      </c>
      <c r="H3391">
        <v>1</v>
      </c>
      <c r="I3391">
        <v>0</v>
      </c>
      <c r="J3391" s="4">
        <v>11.19999981</v>
      </c>
      <c r="K3391" s="4">
        <v>11.19999981</v>
      </c>
      <c r="L3391" t="s">
        <v>511</v>
      </c>
      <c r="M3391">
        <v>7</v>
      </c>
    </row>
    <row r="3392" spans="1:13" x14ac:dyDescent="0.25">
      <c r="A3392">
        <v>1003442</v>
      </c>
      <c r="B3392" s="1">
        <v>0.68819444444444444</v>
      </c>
      <c r="C3392" s="3">
        <v>920</v>
      </c>
      <c r="D3392" t="s">
        <v>6</v>
      </c>
      <c r="E3392">
        <v>3</v>
      </c>
      <c r="F3392" t="s">
        <v>20</v>
      </c>
      <c r="G3392" t="s">
        <v>17</v>
      </c>
      <c r="H3392">
        <v>1</v>
      </c>
      <c r="I3392">
        <v>0</v>
      </c>
      <c r="J3392" s="4">
        <v>19.930233000000001</v>
      </c>
      <c r="K3392" s="4">
        <v>19.930233000000001</v>
      </c>
      <c r="L3392" t="s">
        <v>511</v>
      </c>
      <c r="M3392">
        <v>9</v>
      </c>
    </row>
    <row r="3393" spans="1:13" x14ac:dyDescent="0.25">
      <c r="A3393">
        <v>1003443</v>
      </c>
      <c r="B3393" s="1">
        <v>0.68819444444444444</v>
      </c>
      <c r="C3393" s="3">
        <v>1437</v>
      </c>
      <c r="D3393" t="s">
        <v>6</v>
      </c>
      <c r="E3393">
        <v>3</v>
      </c>
      <c r="F3393" t="s">
        <v>20</v>
      </c>
      <c r="G3393" t="s">
        <v>10</v>
      </c>
      <c r="H3393">
        <v>1</v>
      </c>
      <c r="I3393">
        <v>0</v>
      </c>
      <c r="J3393" s="4">
        <v>10.01112461</v>
      </c>
      <c r="K3393" s="4">
        <v>10.01112461</v>
      </c>
      <c r="L3393" t="s">
        <v>511</v>
      </c>
      <c r="M3393">
        <v>5</v>
      </c>
    </row>
    <row r="3394" spans="1:13" x14ac:dyDescent="0.25">
      <c r="A3394">
        <v>1003444</v>
      </c>
      <c r="B3394" s="1">
        <v>0.68819444444444444</v>
      </c>
      <c r="C3394" s="3">
        <v>2855</v>
      </c>
      <c r="D3394" t="s">
        <v>6</v>
      </c>
      <c r="E3394">
        <v>3</v>
      </c>
      <c r="F3394" t="s">
        <v>20</v>
      </c>
      <c r="G3394" t="s">
        <v>14</v>
      </c>
      <c r="H3394">
        <v>1</v>
      </c>
      <c r="I3394">
        <v>0</v>
      </c>
      <c r="J3394" s="4">
        <v>11.100000380000001</v>
      </c>
      <c r="K3394" s="4">
        <v>11.100000380000001</v>
      </c>
      <c r="L3394" t="s">
        <v>511</v>
      </c>
      <c r="M3394">
        <v>5</v>
      </c>
    </row>
    <row r="3395" spans="1:13" x14ac:dyDescent="0.25">
      <c r="A3395">
        <v>1003445</v>
      </c>
      <c r="B3395" s="1">
        <v>0.68819444444444444</v>
      </c>
      <c r="C3395" s="3">
        <v>5264</v>
      </c>
      <c r="D3395" t="s">
        <v>6</v>
      </c>
      <c r="E3395">
        <v>3</v>
      </c>
      <c r="F3395" t="s">
        <v>20</v>
      </c>
      <c r="G3395" t="s">
        <v>14</v>
      </c>
      <c r="H3395">
        <v>1</v>
      </c>
      <c r="I3395">
        <v>0</v>
      </c>
      <c r="J3395" s="4">
        <v>13.4359026</v>
      </c>
      <c r="K3395" s="4">
        <v>13.4359026</v>
      </c>
      <c r="L3395" t="s">
        <v>511</v>
      </c>
      <c r="M3395">
        <v>6</v>
      </c>
    </row>
    <row r="3396" spans="1:13" x14ac:dyDescent="0.25">
      <c r="A3396">
        <v>1003446</v>
      </c>
      <c r="B3396" s="1">
        <v>0.68819444444444444</v>
      </c>
      <c r="C3396" s="3">
        <v>1139</v>
      </c>
      <c r="D3396" t="s">
        <v>6</v>
      </c>
      <c r="E3396">
        <v>3</v>
      </c>
      <c r="F3396" t="s">
        <v>20</v>
      </c>
      <c r="G3396" t="s">
        <v>17</v>
      </c>
      <c r="H3396">
        <v>1</v>
      </c>
      <c r="I3396">
        <v>0</v>
      </c>
      <c r="J3396" s="4">
        <v>17.504384989999998</v>
      </c>
      <c r="K3396" s="4">
        <v>17.504384989999998</v>
      </c>
      <c r="L3396" t="s">
        <v>511</v>
      </c>
      <c r="M3396">
        <v>6</v>
      </c>
    </row>
    <row r="3397" spans="1:13" x14ac:dyDescent="0.25">
      <c r="A3397">
        <v>1003447</v>
      </c>
      <c r="B3397" s="1">
        <v>0.68819444444444444</v>
      </c>
      <c r="C3397" s="3">
        <v>5037</v>
      </c>
      <c r="D3397" t="s">
        <v>6</v>
      </c>
      <c r="E3397">
        <v>3</v>
      </c>
      <c r="F3397" t="s">
        <v>20</v>
      </c>
      <c r="G3397" t="s">
        <v>10</v>
      </c>
      <c r="H3397">
        <v>3</v>
      </c>
      <c r="I3397">
        <v>0</v>
      </c>
      <c r="J3397" s="4">
        <v>12.971873280000001</v>
      </c>
      <c r="K3397" s="4">
        <v>12.971873280000001</v>
      </c>
      <c r="L3397" t="s">
        <v>511</v>
      </c>
      <c r="M3397">
        <v>6</v>
      </c>
    </row>
    <row r="3398" spans="1:13" x14ac:dyDescent="0.25">
      <c r="A3398">
        <v>1003448</v>
      </c>
      <c r="B3398" s="1">
        <v>0.68819444444444444</v>
      </c>
      <c r="C3398" s="3">
        <v>5038</v>
      </c>
      <c r="D3398" t="s">
        <v>6</v>
      </c>
      <c r="E3398">
        <v>3</v>
      </c>
      <c r="F3398" t="s">
        <v>20</v>
      </c>
      <c r="G3398" t="s">
        <v>17</v>
      </c>
      <c r="H3398">
        <v>1</v>
      </c>
      <c r="I3398">
        <v>0</v>
      </c>
      <c r="J3398" s="4">
        <v>12.399999619999999</v>
      </c>
      <c r="K3398" s="4">
        <v>12.399999619999999</v>
      </c>
      <c r="L3398" t="s">
        <v>511</v>
      </c>
      <c r="M3398">
        <v>5</v>
      </c>
    </row>
    <row r="3399" spans="1:13" x14ac:dyDescent="0.25">
      <c r="A3399">
        <v>1003449</v>
      </c>
      <c r="B3399" s="1">
        <v>0.68819444444444444</v>
      </c>
      <c r="C3399" s="3">
        <v>987</v>
      </c>
      <c r="D3399" t="s">
        <v>6</v>
      </c>
      <c r="E3399">
        <v>3</v>
      </c>
      <c r="F3399" t="s">
        <v>20</v>
      </c>
      <c r="G3399" t="s">
        <v>14</v>
      </c>
      <c r="H3399">
        <v>2</v>
      </c>
      <c r="I3399">
        <v>0</v>
      </c>
      <c r="J3399" s="4">
        <v>16.114089969999998</v>
      </c>
      <c r="K3399" s="4">
        <v>16.114089969999998</v>
      </c>
      <c r="L3399" t="s">
        <v>511</v>
      </c>
      <c r="M3399">
        <v>5</v>
      </c>
    </row>
    <row r="3400" spans="1:13" x14ac:dyDescent="0.25">
      <c r="A3400">
        <v>1003450</v>
      </c>
      <c r="B3400" s="1">
        <v>0.68819444444444444</v>
      </c>
      <c r="C3400" s="3">
        <v>912</v>
      </c>
      <c r="D3400" t="s">
        <v>6</v>
      </c>
      <c r="E3400">
        <v>3</v>
      </c>
      <c r="F3400" t="s">
        <v>20</v>
      </c>
      <c r="G3400" t="s">
        <v>14</v>
      </c>
      <c r="H3400">
        <v>1</v>
      </c>
      <c r="I3400">
        <v>0</v>
      </c>
      <c r="J3400" s="4">
        <v>23.35791206</v>
      </c>
      <c r="K3400" s="4">
        <v>23.35791206</v>
      </c>
      <c r="L3400" t="s">
        <v>511</v>
      </c>
      <c r="M3400">
        <v>5</v>
      </c>
    </row>
    <row r="3401" spans="1:13" x14ac:dyDescent="0.25">
      <c r="A3401">
        <v>1003451</v>
      </c>
      <c r="B3401" s="1">
        <v>0.68819444444444444</v>
      </c>
      <c r="C3401" s="3">
        <v>82</v>
      </c>
      <c r="D3401" t="s">
        <v>6</v>
      </c>
      <c r="E3401">
        <v>3</v>
      </c>
      <c r="F3401" t="s">
        <v>20</v>
      </c>
      <c r="G3401" t="s">
        <v>10</v>
      </c>
      <c r="H3401">
        <v>1</v>
      </c>
      <c r="I3401">
        <v>0</v>
      </c>
      <c r="J3401" s="4">
        <v>27.035593030000001</v>
      </c>
      <c r="K3401" s="4">
        <v>27.035593030000001</v>
      </c>
      <c r="L3401" t="s">
        <v>511</v>
      </c>
      <c r="M3401">
        <v>5</v>
      </c>
    </row>
    <row r="3402" spans="1:13" x14ac:dyDescent="0.25">
      <c r="A3402">
        <v>1003452</v>
      </c>
      <c r="B3402" s="1">
        <v>0.68819444444444444</v>
      </c>
      <c r="C3402" s="3">
        <v>760</v>
      </c>
      <c r="D3402" t="s">
        <v>6</v>
      </c>
      <c r="E3402">
        <v>3</v>
      </c>
      <c r="F3402" t="s">
        <v>20</v>
      </c>
      <c r="G3402" t="s">
        <v>10</v>
      </c>
      <c r="H3402">
        <v>2</v>
      </c>
      <c r="I3402">
        <v>0</v>
      </c>
      <c r="J3402" s="4">
        <v>18.45355034</v>
      </c>
      <c r="K3402" s="4">
        <v>18.45355034</v>
      </c>
      <c r="L3402" t="s">
        <v>511</v>
      </c>
      <c r="M3402">
        <v>5</v>
      </c>
    </row>
    <row r="3403" spans="1:13" x14ac:dyDescent="0.25">
      <c r="A3403">
        <v>1003453</v>
      </c>
      <c r="B3403" s="1">
        <v>0.68819444444444444</v>
      </c>
      <c r="C3403" s="3">
        <v>1205</v>
      </c>
      <c r="D3403" t="s">
        <v>6</v>
      </c>
      <c r="E3403">
        <v>3</v>
      </c>
      <c r="F3403" t="s">
        <v>20</v>
      </c>
      <c r="G3403" t="s">
        <v>10</v>
      </c>
      <c r="H3403">
        <v>1</v>
      </c>
      <c r="I3403">
        <v>0</v>
      </c>
      <c r="J3403" s="4">
        <v>16.63793373</v>
      </c>
      <c r="K3403" s="4">
        <v>16.63793373</v>
      </c>
      <c r="L3403" t="s">
        <v>511</v>
      </c>
      <c r="M3403">
        <v>7</v>
      </c>
    </row>
    <row r="3404" spans="1:13" x14ac:dyDescent="0.25">
      <c r="A3404">
        <v>1003454</v>
      </c>
      <c r="B3404" s="1">
        <v>0.68819444444444444</v>
      </c>
      <c r="C3404" s="3">
        <v>5495</v>
      </c>
      <c r="D3404" t="s">
        <v>6</v>
      </c>
      <c r="E3404">
        <v>3</v>
      </c>
      <c r="F3404" t="s">
        <v>20</v>
      </c>
      <c r="G3404" t="s">
        <v>17</v>
      </c>
      <c r="H3404">
        <v>2</v>
      </c>
      <c r="I3404">
        <v>0</v>
      </c>
      <c r="J3404" s="4">
        <v>8.3000001910000005</v>
      </c>
      <c r="K3404" s="4">
        <v>8.3000001910000005</v>
      </c>
      <c r="L3404" t="s">
        <v>511</v>
      </c>
      <c r="M3404">
        <v>2</v>
      </c>
    </row>
    <row r="3405" spans="1:13" x14ac:dyDescent="0.25">
      <c r="A3405">
        <v>1003455</v>
      </c>
      <c r="B3405" s="1">
        <v>0.68819444444444444</v>
      </c>
      <c r="C3405" s="3">
        <v>1140</v>
      </c>
      <c r="D3405" t="s">
        <v>6</v>
      </c>
      <c r="E3405">
        <v>3</v>
      </c>
      <c r="F3405" t="s">
        <v>20</v>
      </c>
      <c r="G3405" t="s">
        <v>14</v>
      </c>
      <c r="H3405">
        <v>3</v>
      </c>
      <c r="I3405">
        <v>0</v>
      </c>
      <c r="J3405" s="4">
        <v>16.34908867</v>
      </c>
      <c r="K3405" s="4">
        <v>16.34908867</v>
      </c>
      <c r="L3405" t="s">
        <v>511</v>
      </c>
      <c r="M3405">
        <v>7</v>
      </c>
    </row>
    <row r="3406" spans="1:13" x14ac:dyDescent="0.25">
      <c r="A3406">
        <v>1003456</v>
      </c>
      <c r="B3406" s="1">
        <v>0.68819444444444444</v>
      </c>
      <c r="C3406" s="3">
        <v>903</v>
      </c>
      <c r="D3406" t="s">
        <v>6</v>
      </c>
      <c r="E3406">
        <v>3</v>
      </c>
      <c r="F3406" t="s">
        <v>20</v>
      </c>
      <c r="G3406" t="s">
        <v>10</v>
      </c>
      <c r="H3406">
        <v>3</v>
      </c>
      <c r="I3406">
        <v>0</v>
      </c>
      <c r="J3406" s="4">
        <v>15.600000380000001</v>
      </c>
      <c r="K3406" s="4">
        <v>15.600000380000001</v>
      </c>
      <c r="L3406" t="s">
        <v>511</v>
      </c>
      <c r="M3406">
        <v>6</v>
      </c>
    </row>
    <row r="3407" spans="1:13" x14ac:dyDescent="0.25">
      <c r="A3407">
        <v>1003457</v>
      </c>
      <c r="B3407" s="1">
        <v>0.68819444444444444</v>
      </c>
      <c r="C3407" s="3">
        <v>729</v>
      </c>
      <c r="D3407" t="s">
        <v>6</v>
      </c>
      <c r="E3407">
        <v>3</v>
      </c>
      <c r="F3407" t="s">
        <v>20</v>
      </c>
      <c r="G3407" t="s">
        <v>10</v>
      </c>
      <c r="H3407">
        <v>2</v>
      </c>
      <c r="I3407">
        <v>1</v>
      </c>
      <c r="J3407" s="4">
        <v>12.43917179</v>
      </c>
      <c r="K3407" s="4">
        <v>12.43917179</v>
      </c>
      <c r="L3407" t="s">
        <v>511</v>
      </c>
      <c r="M3407">
        <v>11</v>
      </c>
    </row>
    <row r="3408" spans="1:13" x14ac:dyDescent="0.25">
      <c r="A3408">
        <v>1003458</v>
      </c>
      <c r="B3408" s="1">
        <v>0.68819444444444444</v>
      </c>
      <c r="C3408" s="3">
        <v>914</v>
      </c>
      <c r="D3408" t="s">
        <v>6</v>
      </c>
      <c r="E3408">
        <v>3</v>
      </c>
      <c r="F3408" t="s">
        <v>20</v>
      </c>
      <c r="G3408" t="s">
        <v>14</v>
      </c>
      <c r="H3408">
        <v>3</v>
      </c>
      <c r="I3408">
        <v>0</v>
      </c>
      <c r="J3408" s="4">
        <v>16.59628296</v>
      </c>
      <c r="K3408" s="4">
        <v>16.59628296</v>
      </c>
      <c r="L3408" t="s">
        <v>511</v>
      </c>
      <c r="M3408">
        <v>4</v>
      </c>
    </row>
    <row r="3409" spans="1:13" x14ac:dyDescent="0.25">
      <c r="A3409">
        <v>1003459</v>
      </c>
      <c r="B3409" s="1">
        <v>0.68819444444444444</v>
      </c>
      <c r="C3409" s="3">
        <v>5039</v>
      </c>
      <c r="D3409" t="s">
        <v>6</v>
      </c>
      <c r="E3409">
        <v>3</v>
      </c>
      <c r="F3409" t="s">
        <v>20</v>
      </c>
      <c r="G3409" t="s">
        <v>10</v>
      </c>
      <c r="H3409">
        <v>3</v>
      </c>
      <c r="I3409">
        <v>0</v>
      </c>
      <c r="J3409" s="4">
        <v>17.129741670000001</v>
      </c>
      <c r="K3409" s="4">
        <v>17.129741670000001</v>
      </c>
      <c r="L3409" t="s">
        <v>511</v>
      </c>
      <c r="M3409">
        <v>6</v>
      </c>
    </row>
    <row r="3410" spans="1:13" x14ac:dyDescent="0.25">
      <c r="A3410">
        <v>1003460</v>
      </c>
      <c r="B3410" s="1">
        <v>0.83333333333333337</v>
      </c>
      <c r="C3410" s="3">
        <v>914</v>
      </c>
      <c r="D3410" t="s">
        <v>6</v>
      </c>
      <c r="E3410">
        <v>3</v>
      </c>
      <c r="F3410" t="s">
        <v>7</v>
      </c>
      <c r="G3410" t="s">
        <v>8</v>
      </c>
      <c r="H3410">
        <v>1</v>
      </c>
      <c r="I3410">
        <v>0</v>
      </c>
      <c r="J3410" s="4">
        <v>8.8000001910000005</v>
      </c>
      <c r="K3410" s="4">
        <v>8.8000001910000005</v>
      </c>
      <c r="L3410" t="s">
        <v>519</v>
      </c>
      <c r="M3410">
        <v>0</v>
      </c>
    </row>
    <row r="3411" spans="1:13" x14ac:dyDescent="0.25">
      <c r="A3411">
        <v>1003461</v>
      </c>
      <c r="B3411" s="1">
        <v>0.83333333333333337</v>
      </c>
      <c r="C3411" s="3">
        <v>5563</v>
      </c>
      <c r="D3411" t="s">
        <v>6</v>
      </c>
      <c r="E3411">
        <v>3</v>
      </c>
      <c r="F3411" t="s">
        <v>7</v>
      </c>
      <c r="G3411" t="s">
        <v>14</v>
      </c>
      <c r="H3411">
        <v>1</v>
      </c>
      <c r="I3411">
        <v>0</v>
      </c>
      <c r="J3411" s="4">
        <v>17.154249190000002</v>
      </c>
      <c r="K3411" s="4">
        <v>17.154249190000002</v>
      </c>
      <c r="L3411" t="s">
        <v>519</v>
      </c>
      <c r="M3411">
        <v>41</v>
      </c>
    </row>
    <row r="3412" spans="1:13" x14ac:dyDescent="0.25">
      <c r="A3412">
        <v>1003462</v>
      </c>
      <c r="B3412" s="1">
        <v>0.83333333333333337</v>
      </c>
      <c r="C3412" s="3">
        <v>5562</v>
      </c>
      <c r="D3412" t="s">
        <v>6</v>
      </c>
      <c r="E3412">
        <v>3</v>
      </c>
      <c r="F3412" t="s">
        <v>7</v>
      </c>
      <c r="G3412" t="s">
        <v>8</v>
      </c>
      <c r="H3412">
        <v>2</v>
      </c>
      <c r="I3412">
        <v>0</v>
      </c>
      <c r="J3412" s="4">
        <v>15.51311302</v>
      </c>
      <c r="K3412" s="4">
        <v>15.51311302</v>
      </c>
      <c r="L3412" t="s">
        <v>519</v>
      </c>
      <c r="M3412">
        <v>0</v>
      </c>
    </row>
    <row r="3413" spans="1:13" x14ac:dyDescent="0.25">
      <c r="A3413">
        <v>1003463</v>
      </c>
      <c r="B3413" s="1">
        <v>0.83333333333333337</v>
      </c>
      <c r="C3413" s="3">
        <v>5564</v>
      </c>
      <c r="D3413" t="s">
        <v>6</v>
      </c>
      <c r="E3413">
        <v>3</v>
      </c>
      <c r="F3413" t="s">
        <v>7</v>
      </c>
      <c r="G3413" t="s">
        <v>14</v>
      </c>
      <c r="H3413">
        <v>2</v>
      </c>
      <c r="I3413">
        <v>0</v>
      </c>
      <c r="J3413" s="4">
        <v>12.600000380000001</v>
      </c>
      <c r="K3413" s="4">
        <v>12.600000380000001</v>
      </c>
      <c r="L3413" t="s">
        <v>519</v>
      </c>
      <c r="M3413">
        <v>7</v>
      </c>
    </row>
    <row r="3414" spans="1:13" x14ac:dyDescent="0.25">
      <c r="A3414">
        <v>1003464</v>
      </c>
      <c r="B3414" s="1">
        <v>0.83333333333333337</v>
      </c>
      <c r="C3414" s="3">
        <v>5565</v>
      </c>
      <c r="D3414" t="s">
        <v>6</v>
      </c>
      <c r="E3414">
        <v>3</v>
      </c>
      <c r="F3414" t="s">
        <v>7</v>
      </c>
      <c r="G3414" t="s">
        <v>8</v>
      </c>
      <c r="H3414">
        <v>2</v>
      </c>
      <c r="I3414">
        <v>0</v>
      </c>
      <c r="J3414" s="4">
        <v>8</v>
      </c>
      <c r="K3414" s="4">
        <v>8</v>
      </c>
      <c r="L3414" t="s">
        <v>519</v>
      </c>
      <c r="M3414">
        <v>0</v>
      </c>
    </row>
    <row r="3415" spans="1:13" x14ac:dyDescent="0.25">
      <c r="A3415">
        <v>1003465</v>
      </c>
      <c r="B3415" s="1">
        <v>0.72916666666666663</v>
      </c>
      <c r="C3415" s="3">
        <v>5001</v>
      </c>
      <c r="D3415" t="s">
        <v>6</v>
      </c>
      <c r="E3415">
        <v>3</v>
      </c>
      <c r="F3415" t="s">
        <v>20</v>
      </c>
      <c r="G3415" t="s">
        <v>14</v>
      </c>
      <c r="H3415">
        <v>1</v>
      </c>
      <c r="I3415">
        <v>0</v>
      </c>
      <c r="J3415" s="4">
        <v>15.80000019</v>
      </c>
      <c r="K3415" s="4">
        <v>15.80000019</v>
      </c>
      <c r="L3415" t="s">
        <v>567</v>
      </c>
      <c r="M3415">
        <v>7</v>
      </c>
    </row>
    <row r="3416" spans="1:13" x14ac:dyDescent="0.25">
      <c r="A3416">
        <v>1003466</v>
      </c>
      <c r="B3416" s="1">
        <v>0.72916666666666663</v>
      </c>
      <c r="C3416" s="3">
        <v>5562</v>
      </c>
      <c r="D3416" t="s">
        <v>6</v>
      </c>
      <c r="E3416">
        <v>3</v>
      </c>
      <c r="F3416" t="s">
        <v>20</v>
      </c>
      <c r="G3416" t="s">
        <v>14</v>
      </c>
      <c r="H3416">
        <v>1</v>
      </c>
      <c r="I3416">
        <v>0</v>
      </c>
      <c r="J3416" s="4">
        <v>17.399999619999999</v>
      </c>
      <c r="K3416" s="4">
        <v>17.399999619999999</v>
      </c>
      <c r="L3416" t="s">
        <v>567</v>
      </c>
      <c r="M3416">
        <v>9</v>
      </c>
    </row>
    <row r="3417" spans="1:13" x14ac:dyDescent="0.25">
      <c r="A3417">
        <v>1003467</v>
      </c>
      <c r="B3417" s="1">
        <v>0.72916666666666663</v>
      </c>
      <c r="C3417" s="3">
        <v>1799</v>
      </c>
      <c r="D3417" t="s">
        <v>6</v>
      </c>
      <c r="E3417">
        <v>3</v>
      </c>
      <c r="F3417" t="s">
        <v>20</v>
      </c>
      <c r="G3417" t="s">
        <v>17</v>
      </c>
      <c r="H3417">
        <v>1</v>
      </c>
      <c r="I3417">
        <v>0</v>
      </c>
      <c r="J3417" s="4">
        <v>8.1000003809999992</v>
      </c>
      <c r="K3417" s="4">
        <v>8.1000003809999992</v>
      </c>
      <c r="L3417" t="s">
        <v>567</v>
      </c>
      <c r="M3417">
        <v>2</v>
      </c>
    </row>
    <row r="3418" spans="1:13" x14ac:dyDescent="0.25">
      <c r="A3418">
        <v>1003468</v>
      </c>
      <c r="B3418" s="1">
        <v>0.72916666666666663</v>
      </c>
      <c r="C3418" s="3">
        <v>5000</v>
      </c>
      <c r="D3418" t="s">
        <v>6</v>
      </c>
      <c r="E3418">
        <v>3</v>
      </c>
      <c r="F3418" t="s">
        <v>20</v>
      </c>
      <c r="G3418" t="s">
        <v>8</v>
      </c>
      <c r="H3418">
        <v>2</v>
      </c>
      <c r="I3418">
        <v>0</v>
      </c>
      <c r="J3418" s="4">
        <v>19.843309399999999</v>
      </c>
      <c r="K3418" s="4">
        <v>19.843309399999999</v>
      </c>
      <c r="L3418" t="s">
        <v>567</v>
      </c>
      <c r="M3418">
        <v>2</v>
      </c>
    </row>
    <row r="3419" spans="1:13" x14ac:dyDescent="0.25">
      <c r="A3419">
        <v>1003469</v>
      </c>
      <c r="B3419" s="1">
        <v>0.72916666666666663</v>
      </c>
      <c r="C3419" s="3">
        <v>5297</v>
      </c>
      <c r="D3419" t="s">
        <v>6</v>
      </c>
      <c r="E3419">
        <v>3</v>
      </c>
      <c r="F3419" t="s">
        <v>20</v>
      </c>
      <c r="G3419" t="s">
        <v>14</v>
      </c>
      <c r="H3419">
        <v>2</v>
      </c>
      <c r="I3419">
        <v>0</v>
      </c>
      <c r="J3419" s="4">
        <v>26.299999239999998</v>
      </c>
      <c r="K3419" s="4">
        <v>26.299999239999998</v>
      </c>
      <c r="L3419" t="s">
        <v>567</v>
      </c>
      <c r="M3419">
        <v>12</v>
      </c>
    </row>
    <row r="3420" spans="1:13" x14ac:dyDescent="0.25">
      <c r="A3420">
        <v>1003470</v>
      </c>
      <c r="B3420" s="1">
        <v>0.72916666666666663</v>
      </c>
      <c r="C3420" s="3">
        <v>5099</v>
      </c>
      <c r="D3420" t="s">
        <v>6</v>
      </c>
      <c r="E3420">
        <v>3</v>
      </c>
      <c r="F3420" t="s">
        <v>20</v>
      </c>
      <c r="G3420" t="s">
        <v>17</v>
      </c>
      <c r="H3420">
        <v>1</v>
      </c>
      <c r="I3420">
        <v>0</v>
      </c>
      <c r="J3420" s="4">
        <v>34.309661869999999</v>
      </c>
      <c r="K3420" s="4">
        <v>34.309661869999999</v>
      </c>
      <c r="L3420" t="s">
        <v>567</v>
      </c>
      <c r="M3420">
        <v>3</v>
      </c>
    </row>
    <row r="3421" spans="1:13" x14ac:dyDescent="0.25">
      <c r="A3421">
        <v>1003471</v>
      </c>
      <c r="B3421" s="1">
        <v>0.72916666666666663</v>
      </c>
      <c r="C3421" s="3">
        <v>5563</v>
      </c>
      <c r="D3421" t="s">
        <v>6</v>
      </c>
      <c r="E3421">
        <v>3</v>
      </c>
      <c r="F3421" t="s">
        <v>20</v>
      </c>
      <c r="G3421" t="s">
        <v>14</v>
      </c>
      <c r="H3421">
        <v>2</v>
      </c>
      <c r="I3421">
        <v>0</v>
      </c>
      <c r="J3421" s="4">
        <v>16.700000760000002</v>
      </c>
      <c r="K3421" s="4">
        <v>16.700000760000002</v>
      </c>
      <c r="L3421" t="s">
        <v>567</v>
      </c>
      <c r="M3421">
        <v>7</v>
      </c>
    </row>
    <row r="3422" spans="1:13" x14ac:dyDescent="0.25">
      <c r="A3422">
        <v>1003472</v>
      </c>
      <c r="B3422" s="1">
        <v>0.72916666666666663</v>
      </c>
      <c r="C3422" s="3">
        <v>5429</v>
      </c>
      <c r="D3422" t="s">
        <v>6</v>
      </c>
      <c r="E3422">
        <v>3</v>
      </c>
      <c r="F3422" t="s">
        <v>20</v>
      </c>
      <c r="G3422" t="s">
        <v>10</v>
      </c>
      <c r="H3422">
        <v>2</v>
      </c>
      <c r="I3422">
        <v>0</v>
      </c>
      <c r="J3422" s="4">
        <v>13.145715709999999</v>
      </c>
      <c r="K3422" s="4">
        <v>13.145715709999999</v>
      </c>
      <c r="L3422" t="s">
        <v>567</v>
      </c>
      <c r="M3422">
        <v>12</v>
      </c>
    </row>
    <row r="3423" spans="1:13" x14ac:dyDescent="0.25">
      <c r="A3423">
        <v>1003473</v>
      </c>
      <c r="B3423" s="1">
        <v>0.72986111111111107</v>
      </c>
      <c r="C3423" s="3">
        <v>911</v>
      </c>
      <c r="D3423" t="s">
        <v>6</v>
      </c>
      <c r="E3423">
        <v>3</v>
      </c>
      <c r="F3423" t="s">
        <v>20</v>
      </c>
      <c r="G3423" t="s">
        <v>14</v>
      </c>
      <c r="H3423">
        <v>1</v>
      </c>
      <c r="I3423">
        <v>0</v>
      </c>
      <c r="J3423" s="4">
        <v>19.705251690000001</v>
      </c>
      <c r="K3423" s="4">
        <v>19.705251690000001</v>
      </c>
      <c r="L3423" t="s">
        <v>515</v>
      </c>
      <c r="M3423">
        <v>5</v>
      </c>
    </row>
    <row r="3424" spans="1:13" x14ac:dyDescent="0.25">
      <c r="A3424">
        <v>1003474</v>
      </c>
      <c r="B3424" s="1">
        <v>0.72986111111111107</v>
      </c>
      <c r="C3424" s="3">
        <v>4835</v>
      </c>
      <c r="D3424" t="s">
        <v>6</v>
      </c>
      <c r="E3424">
        <v>3</v>
      </c>
      <c r="F3424" t="s">
        <v>20</v>
      </c>
      <c r="G3424" t="s">
        <v>14</v>
      </c>
      <c r="H3424">
        <v>1</v>
      </c>
      <c r="I3424">
        <v>0</v>
      </c>
      <c r="J3424" s="4">
        <v>12.62125206</v>
      </c>
      <c r="K3424" s="4">
        <v>12.62125206</v>
      </c>
      <c r="L3424" t="s">
        <v>515</v>
      </c>
      <c r="M3424">
        <v>6</v>
      </c>
    </row>
    <row r="3425" spans="1:13" x14ac:dyDescent="0.25">
      <c r="A3425">
        <v>1003475</v>
      </c>
      <c r="B3425" s="1">
        <v>0.72986111111111107</v>
      </c>
      <c r="C3425" s="3">
        <v>918</v>
      </c>
      <c r="D3425" t="s">
        <v>6</v>
      </c>
      <c r="E3425">
        <v>3</v>
      </c>
      <c r="F3425" t="s">
        <v>20</v>
      </c>
      <c r="G3425" t="s">
        <v>14</v>
      </c>
      <c r="H3425">
        <v>3</v>
      </c>
      <c r="I3425">
        <v>0</v>
      </c>
      <c r="J3425" s="4">
        <v>18.40618134</v>
      </c>
      <c r="K3425" s="4">
        <v>18.40618134</v>
      </c>
      <c r="L3425" t="s">
        <v>515</v>
      </c>
      <c r="M3425">
        <v>8</v>
      </c>
    </row>
    <row r="3426" spans="1:13" x14ac:dyDescent="0.25">
      <c r="A3426">
        <v>1003476</v>
      </c>
      <c r="B3426" s="1">
        <v>0.72986111111111107</v>
      </c>
      <c r="C3426" s="3">
        <v>1007</v>
      </c>
      <c r="D3426" t="s">
        <v>6</v>
      </c>
      <c r="E3426">
        <v>3</v>
      </c>
      <c r="F3426" t="s">
        <v>20</v>
      </c>
      <c r="G3426" t="s">
        <v>17</v>
      </c>
      <c r="H3426">
        <v>1</v>
      </c>
      <c r="I3426">
        <v>0</v>
      </c>
      <c r="J3426" s="4">
        <v>16.399999619999999</v>
      </c>
      <c r="K3426" s="4">
        <v>16.399999619999999</v>
      </c>
      <c r="L3426" t="s">
        <v>515</v>
      </c>
      <c r="M3426">
        <v>3</v>
      </c>
    </row>
    <row r="3427" spans="1:13" x14ac:dyDescent="0.25">
      <c r="A3427">
        <v>1003477</v>
      </c>
      <c r="B3427" s="1">
        <v>0.72986111111111107</v>
      </c>
      <c r="C3427" s="3">
        <v>5034</v>
      </c>
      <c r="D3427" t="s">
        <v>6</v>
      </c>
      <c r="E3427">
        <v>3</v>
      </c>
      <c r="F3427" t="s">
        <v>20</v>
      </c>
      <c r="G3427" t="s">
        <v>10</v>
      </c>
      <c r="H3427">
        <v>2</v>
      </c>
      <c r="I3427">
        <v>0</v>
      </c>
      <c r="J3427" s="4">
        <v>23</v>
      </c>
      <c r="K3427" s="4">
        <v>23</v>
      </c>
      <c r="L3427" t="s">
        <v>515</v>
      </c>
      <c r="M3427">
        <v>7</v>
      </c>
    </row>
    <row r="3428" spans="1:13" x14ac:dyDescent="0.25">
      <c r="A3428">
        <v>1003478</v>
      </c>
      <c r="B3428" s="1">
        <v>0.72986111111111107</v>
      </c>
      <c r="C3428" s="3">
        <v>5165</v>
      </c>
      <c r="D3428" t="s">
        <v>6</v>
      </c>
      <c r="E3428">
        <v>3</v>
      </c>
      <c r="F3428" t="s">
        <v>20</v>
      </c>
      <c r="G3428" t="s">
        <v>14</v>
      </c>
      <c r="H3428">
        <v>3</v>
      </c>
      <c r="I3428">
        <v>0</v>
      </c>
      <c r="J3428" s="4">
        <v>17.700000760000002</v>
      </c>
      <c r="K3428" s="4">
        <v>17.700000760000002</v>
      </c>
      <c r="L3428" t="s">
        <v>515</v>
      </c>
      <c r="M3428">
        <v>15</v>
      </c>
    </row>
    <row r="3429" spans="1:13" x14ac:dyDescent="0.25">
      <c r="A3429">
        <v>1003479</v>
      </c>
      <c r="B3429" s="1">
        <v>0.72986111111111107</v>
      </c>
      <c r="C3429" s="3">
        <v>491</v>
      </c>
      <c r="D3429" t="s">
        <v>6</v>
      </c>
      <c r="E3429">
        <v>3</v>
      </c>
      <c r="F3429" t="s">
        <v>20</v>
      </c>
      <c r="G3429" t="s">
        <v>14</v>
      </c>
      <c r="H3429">
        <v>2</v>
      </c>
      <c r="I3429">
        <v>0</v>
      </c>
      <c r="J3429" s="4">
        <v>20.5</v>
      </c>
      <c r="K3429" s="4">
        <v>20.5</v>
      </c>
      <c r="L3429" t="s">
        <v>515</v>
      </c>
      <c r="M3429">
        <v>4</v>
      </c>
    </row>
    <row r="3430" spans="1:13" x14ac:dyDescent="0.25">
      <c r="A3430">
        <v>1003480</v>
      </c>
      <c r="B3430" s="1">
        <v>0.72986111111111107</v>
      </c>
      <c r="C3430" s="3">
        <v>906</v>
      </c>
      <c r="D3430" t="s">
        <v>6</v>
      </c>
      <c r="E3430">
        <v>3</v>
      </c>
      <c r="F3430" t="s">
        <v>20</v>
      </c>
      <c r="G3430" t="s">
        <v>14</v>
      </c>
      <c r="H3430">
        <v>3</v>
      </c>
      <c r="I3430">
        <v>0</v>
      </c>
      <c r="J3430" s="4">
        <v>13.414738659999999</v>
      </c>
      <c r="K3430" s="4">
        <v>13.414738659999999</v>
      </c>
      <c r="L3430" t="s">
        <v>515</v>
      </c>
      <c r="M3430">
        <v>8</v>
      </c>
    </row>
    <row r="3431" spans="1:13" x14ac:dyDescent="0.25">
      <c r="A3431">
        <v>1003481</v>
      </c>
      <c r="B3431" s="1">
        <v>0.72986111111111107</v>
      </c>
      <c r="C3431" s="3">
        <v>910</v>
      </c>
      <c r="D3431" t="s">
        <v>6</v>
      </c>
      <c r="E3431">
        <v>3</v>
      </c>
      <c r="F3431" t="s">
        <v>20</v>
      </c>
      <c r="G3431" t="s">
        <v>14</v>
      </c>
      <c r="H3431">
        <v>3</v>
      </c>
      <c r="I3431">
        <v>0</v>
      </c>
      <c r="J3431" s="4">
        <v>21.417865750000001</v>
      </c>
      <c r="K3431" s="4">
        <v>21.417865750000001</v>
      </c>
      <c r="L3431" t="s">
        <v>515</v>
      </c>
      <c r="M3431">
        <v>8</v>
      </c>
    </row>
    <row r="3432" spans="1:13" x14ac:dyDescent="0.25">
      <c r="A3432">
        <v>1003482</v>
      </c>
      <c r="B3432" s="1">
        <v>0.72986111111111107</v>
      </c>
      <c r="C3432" s="3">
        <v>993</v>
      </c>
      <c r="D3432" t="s">
        <v>6</v>
      </c>
      <c r="E3432">
        <v>3</v>
      </c>
      <c r="F3432" t="s">
        <v>20</v>
      </c>
      <c r="G3432" t="s">
        <v>10</v>
      </c>
      <c r="H3432">
        <v>2</v>
      </c>
      <c r="I3432">
        <v>0</v>
      </c>
      <c r="J3432" s="4">
        <v>8.5</v>
      </c>
      <c r="K3432" s="4">
        <v>8.5</v>
      </c>
      <c r="L3432" t="s">
        <v>515</v>
      </c>
      <c r="M3432">
        <v>11</v>
      </c>
    </row>
    <row r="3433" spans="1:13" x14ac:dyDescent="0.25">
      <c r="A3433">
        <v>1003483</v>
      </c>
      <c r="B3433" s="1">
        <v>0.875</v>
      </c>
      <c r="C3433" s="3">
        <v>4638</v>
      </c>
      <c r="D3433" t="s">
        <v>6</v>
      </c>
      <c r="E3433">
        <v>3</v>
      </c>
      <c r="F3433" t="s">
        <v>7</v>
      </c>
      <c r="G3433" t="s">
        <v>8</v>
      </c>
      <c r="H3433">
        <v>2</v>
      </c>
      <c r="I3433">
        <v>0</v>
      </c>
      <c r="J3433" s="4">
        <v>14.899999619999999</v>
      </c>
      <c r="K3433" s="4">
        <v>14.899999619999999</v>
      </c>
      <c r="L3433" t="s">
        <v>751</v>
      </c>
      <c r="M3433">
        <v>0</v>
      </c>
    </row>
    <row r="3434" spans="1:13" x14ac:dyDescent="0.25">
      <c r="A3434">
        <v>1003484</v>
      </c>
      <c r="B3434" s="1">
        <v>0.875</v>
      </c>
      <c r="C3434" s="3">
        <v>4868</v>
      </c>
      <c r="D3434" t="s">
        <v>6</v>
      </c>
      <c r="E3434">
        <v>3</v>
      </c>
      <c r="F3434" t="s">
        <v>7</v>
      </c>
      <c r="G3434" t="s">
        <v>17</v>
      </c>
      <c r="H3434">
        <v>1</v>
      </c>
      <c r="I3434">
        <v>0</v>
      </c>
      <c r="J3434" s="4">
        <v>19.749010089999999</v>
      </c>
      <c r="K3434" s="4">
        <v>19.749010089999999</v>
      </c>
      <c r="L3434" t="s">
        <v>751</v>
      </c>
      <c r="M3434">
        <v>24</v>
      </c>
    </row>
    <row r="3435" spans="1:13" x14ac:dyDescent="0.25">
      <c r="A3435">
        <v>1003485</v>
      </c>
      <c r="B3435" s="1">
        <v>0.875</v>
      </c>
      <c r="C3435" s="3">
        <v>4869</v>
      </c>
      <c r="D3435" t="s">
        <v>6</v>
      </c>
      <c r="E3435">
        <v>3</v>
      </c>
      <c r="F3435" t="s">
        <v>7</v>
      </c>
      <c r="G3435" t="s">
        <v>8</v>
      </c>
      <c r="H3435">
        <v>0</v>
      </c>
      <c r="I3435">
        <v>1</v>
      </c>
      <c r="J3435" s="4">
        <v>5.5999999049999998</v>
      </c>
      <c r="K3435" s="4">
        <v>5.5999999049999998</v>
      </c>
      <c r="L3435" t="s">
        <v>751</v>
      </c>
      <c r="M3435">
        <v>0</v>
      </c>
    </row>
    <row r="3436" spans="1:13" x14ac:dyDescent="0.25">
      <c r="A3436">
        <v>1003486</v>
      </c>
      <c r="B3436" s="1">
        <v>0.875</v>
      </c>
      <c r="C3436" s="3">
        <v>4968</v>
      </c>
      <c r="D3436" t="s">
        <v>6</v>
      </c>
      <c r="E3436">
        <v>3</v>
      </c>
      <c r="F3436" t="s">
        <v>7</v>
      </c>
      <c r="G3436" t="s">
        <v>8</v>
      </c>
      <c r="H3436">
        <v>1</v>
      </c>
      <c r="I3436">
        <v>0</v>
      </c>
      <c r="J3436" s="4">
        <v>4.1999998090000004</v>
      </c>
      <c r="K3436" s="4">
        <v>4.1999998090000004</v>
      </c>
      <c r="L3436" t="s">
        <v>751</v>
      </c>
      <c r="M3436">
        <v>0</v>
      </c>
    </row>
    <row r="3437" spans="1:13" x14ac:dyDescent="0.25">
      <c r="A3437">
        <v>1003487</v>
      </c>
      <c r="B3437" s="1">
        <v>0.875</v>
      </c>
      <c r="C3437" s="3">
        <v>4967</v>
      </c>
      <c r="D3437" t="s">
        <v>6</v>
      </c>
      <c r="E3437">
        <v>3</v>
      </c>
      <c r="F3437" t="s">
        <v>7</v>
      </c>
      <c r="G3437" t="s">
        <v>8</v>
      </c>
      <c r="H3437">
        <v>1</v>
      </c>
      <c r="I3437">
        <v>0</v>
      </c>
      <c r="J3437" s="4">
        <v>14.44727421</v>
      </c>
      <c r="K3437" s="4">
        <v>14.44727421</v>
      </c>
      <c r="L3437" t="s">
        <v>751</v>
      </c>
      <c r="M3437">
        <v>0</v>
      </c>
    </row>
    <row r="3438" spans="1:13" x14ac:dyDescent="0.25">
      <c r="A3438">
        <v>1003488</v>
      </c>
      <c r="B3438" s="1">
        <v>0.7715277777777777</v>
      </c>
      <c r="C3438" s="3">
        <v>5036</v>
      </c>
      <c r="D3438" t="s">
        <v>6</v>
      </c>
      <c r="E3438">
        <v>3</v>
      </c>
      <c r="F3438" t="s">
        <v>20</v>
      </c>
      <c r="G3438" t="s">
        <v>14</v>
      </c>
      <c r="H3438">
        <v>1</v>
      </c>
      <c r="I3438">
        <v>0</v>
      </c>
      <c r="J3438" s="4">
        <v>17.100183489999999</v>
      </c>
      <c r="K3438" s="4">
        <v>17.100183489999999</v>
      </c>
      <c r="L3438" t="s">
        <v>516</v>
      </c>
      <c r="M3438">
        <v>6</v>
      </c>
    </row>
    <row r="3439" spans="1:13" x14ac:dyDescent="0.25">
      <c r="A3439">
        <v>1003489</v>
      </c>
      <c r="B3439" s="1">
        <v>0.7715277777777777</v>
      </c>
      <c r="C3439" s="3">
        <v>5365</v>
      </c>
      <c r="D3439" t="s">
        <v>6</v>
      </c>
      <c r="E3439">
        <v>3</v>
      </c>
      <c r="F3439" t="s">
        <v>20</v>
      </c>
      <c r="G3439" t="s">
        <v>14</v>
      </c>
      <c r="H3439">
        <v>3</v>
      </c>
      <c r="I3439">
        <v>0</v>
      </c>
      <c r="J3439" s="4">
        <v>30.41495132</v>
      </c>
      <c r="K3439" s="4">
        <v>30.41495132</v>
      </c>
      <c r="L3439" t="s">
        <v>516</v>
      </c>
      <c r="M3439">
        <v>4</v>
      </c>
    </row>
    <row r="3440" spans="1:13" x14ac:dyDescent="0.25">
      <c r="A3440">
        <v>1003490</v>
      </c>
      <c r="B3440" s="1">
        <v>0.7715277777777777</v>
      </c>
      <c r="C3440" s="3">
        <v>4736</v>
      </c>
      <c r="D3440" t="s">
        <v>6</v>
      </c>
      <c r="E3440">
        <v>3</v>
      </c>
      <c r="F3440" t="s">
        <v>20</v>
      </c>
      <c r="G3440" t="s">
        <v>14</v>
      </c>
      <c r="H3440">
        <v>2</v>
      </c>
      <c r="I3440">
        <v>0</v>
      </c>
      <c r="J3440" s="4">
        <v>11.53181648</v>
      </c>
      <c r="K3440" s="4">
        <v>11.53181648</v>
      </c>
      <c r="L3440" t="s">
        <v>516</v>
      </c>
      <c r="M3440">
        <v>7</v>
      </c>
    </row>
    <row r="3441" spans="1:13" x14ac:dyDescent="0.25">
      <c r="A3441">
        <v>1003491</v>
      </c>
      <c r="B3441" s="1">
        <v>0.7715277777777777</v>
      </c>
      <c r="C3441" s="3">
        <v>903</v>
      </c>
      <c r="D3441" t="s">
        <v>6</v>
      </c>
      <c r="E3441">
        <v>3</v>
      </c>
      <c r="F3441" t="s">
        <v>20</v>
      </c>
      <c r="G3441" t="s">
        <v>10</v>
      </c>
      <c r="H3441">
        <v>1</v>
      </c>
      <c r="I3441">
        <v>1</v>
      </c>
      <c r="J3441" s="4">
        <v>3.0999999049999998</v>
      </c>
      <c r="K3441" s="4">
        <v>3.0999999049999998</v>
      </c>
      <c r="L3441" t="s">
        <v>516</v>
      </c>
      <c r="M3441">
        <v>6</v>
      </c>
    </row>
    <row r="3442" spans="1:13" x14ac:dyDescent="0.25">
      <c r="A3442">
        <v>1003492</v>
      </c>
      <c r="B3442" s="1">
        <v>0.7715277777777777</v>
      </c>
      <c r="C3442" s="3">
        <v>729</v>
      </c>
      <c r="D3442" t="s">
        <v>6</v>
      </c>
      <c r="E3442">
        <v>3</v>
      </c>
      <c r="F3442" t="s">
        <v>20</v>
      </c>
      <c r="G3442" t="s">
        <v>10</v>
      </c>
      <c r="H3442">
        <v>1</v>
      </c>
      <c r="I3442">
        <v>0</v>
      </c>
      <c r="J3442" s="4">
        <v>4.8792104719999996</v>
      </c>
      <c r="K3442" s="4">
        <v>4.8792104719999996</v>
      </c>
      <c r="L3442" t="s">
        <v>516</v>
      </c>
      <c r="M3442">
        <v>3</v>
      </c>
    </row>
    <row r="3443" spans="1:13" x14ac:dyDescent="0.25">
      <c r="A3443">
        <v>1003493</v>
      </c>
      <c r="B3443" s="1">
        <v>0.7715277777777777</v>
      </c>
      <c r="C3443" s="3">
        <v>5495</v>
      </c>
      <c r="D3443" t="s">
        <v>6</v>
      </c>
      <c r="E3443">
        <v>3</v>
      </c>
      <c r="F3443" t="s">
        <v>20</v>
      </c>
      <c r="G3443" t="s">
        <v>8</v>
      </c>
      <c r="H3443">
        <v>1</v>
      </c>
      <c r="I3443">
        <v>0</v>
      </c>
      <c r="J3443" s="4">
        <v>14.003936769999999</v>
      </c>
      <c r="K3443" s="4">
        <v>14.003936769999999</v>
      </c>
      <c r="L3443" t="s">
        <v>516</v>
      </c>
      <c r="M3443">
        <v>3</v>
      </c>
    </row>
    <row r="3444" spans="1:13" x14ac:dyDescent="0.25">
      <c r="A3444">
        <v>1003494</v>
      </c>
      <c r="B3444" s="1">
        <v>0.7715277777777777</v>
      </c>
      <c r="C3444" s="3">
        <v>4837</v>
      </c>
      <c r="D3444" t="s">
        <v>6</v>
      </c>
      <c r="E3444">
        <v>3</v>
      </c>
      <c r="F3444" t="s">
        <v>20</v>
      </c>
      <c r="G3444" t="s">
        <v>14</v>
      </c>
      <c r="H3444">
        <v>1</v>
      </c>
      <c r="I3444">
        <v>0</v>
      </c>
      <c r="J3444" s="4">
        <v>13.44874096</v>
      </c>
      <c r="K3444" s="4">
        <v>13.44874096</v>
      </c>
      <c r="L3444" t="s">
        <v>516</v>
      </c>
      <c r="M3444">
        <v>6</v>
      </c>
    </row>
    <row r="3445" spans="1:13" x14ac:dyDescent="0.25">
      <c r="A3445">
        <v>1003495</v>
      </c>
      <c r="B3445" s="1">
        <v>0.7715277777777777</v>
      </c>
      <c r="C3445" s="3">
        <v>773</v>
      </c>
      <c r="D3445" t="s">
        <v>6</v>
      </c>
      <c r="E3445">
        <v>3</v>
      </c>
      <c r="F3445" t="s">
        <v>20</v>
      </c>
      <c r="G3445" t="s">
        <v>14</v>
      </c>
      <c r="H3445">
        <v>1</v>
      </c>
      <c r="I3445">
        <v>0</v>
      </c>
      <c r="J3445" s="4">
        <v>16.1290741</v>
      </c>
      <c r="K3445" s="4">
        <v>16.1290741</v>
      </c>
      <c r="L3445" t="s">
        <v>516</v>
      </c>
      <c r="M3445">
        <v>9</v>
      </c>
    </row>
    <row r="3446" spans="1:13" x14ac:dyDescent="0.25">
      <c r="A3446">
        <v>1003496</v>
      </c>
      <c r="B3446" s="1">
        <v>0.77083333333333337</v>
      </c>
      <c r="C3446" s="3">
        <v>4868</v>
      </c>
      <c r="D3446" t="s">
        <v>6</v>
      </c>
      <c r="E3446">
        <v>3</v>
      </c>
      <c r="F3446" t="s">
        <v>20</v>
      </c>
      <c r="G3446" t="s">
        <v>14</v>
      </c>
      <c r="H3446">
        <v>1</v>
      </c>
      <c r="I3446">
        <v>0</v>
      </c>
      <c r="J3446" s="4">
        <v>3.2000000480000002</v>
      </c>
      <c r="K3446" s="4">
        <v>3.2000000480000002</v>
      </c>
      <c r="L3446" t="s">
        <v>569</v>
      </c>
      <c r="M3446">
        <v>6</v>
      </c>
    </row>
    <row r="3447" spans="1:13" x14ac:dyDescent="0.25">
      <c r="A3447">
        <v>1003497</v>
      </c>
      <c r="B3447" s="1">
        <v>0.77083333333333337</v>
      </c>
      <c r="C3447" s="3">
        <v>4901</v>
      </c>
      <c r="D3447" t="s">
        <v>6</v>
      </c>
      <c r="E3447">
        <v>3</v>
      </c>
      <c r="F3447" t="s">
        <v>20</v>
      </c>
      <c r="G3447" t="s">
        <v>14</v>
      </c>
      <c r="H3447">
        <v>3</v>
      </c>
      <c r="I3447">
        <v>0</v>
      </c>
      <c r="J3447" s="4">
        <v>14.19999981</v>
      </c>
      <c r="K3447" s="4">
        <v>14.19999981</v>
      </c>
      <c r="L3447" t="s">
        <v>569</v>
      </c>
      <c r="M3447">
        <v>9</v>
      </c>
    </row>
    <row r="3448" spans="1:13" x14ac:dyDescent="0.25">
      <c r="A3448">
        <v>1003498</v>
      </c>
      <c r="B3448" s="1">
        <v>0.77083333333333337</v>
      </c>
      <c r="C3448" s="3">
        <v>4968</v>
      </c>
      <c r="D3448" t="s">
        <v>6</v>
      </c>
      <c r="E3448">
        <v>3</v>
      </c>
      <c r="F3448" t="s">
        <v>20</v>
      </c>
      <c r="G3448" t="s">
        <v>14</v>
      </c>
      <c r="H3448">
        <v>1</v>
      </c>
      <c r="I3448">
        <v>0</v>
      </c>
      <c r="J3448" s="4">
        <v>10.90478706</v>
      </c>
      <c r="K3448" s="4">
        <v>10.90478706</v>
      </c>
      <c r="L3448" t="s">
        <v>569</v>
      </c>
      <c r="M3448">
        <v>13</v>
      </c>
    </row>
    <row r="3449" spans="1:13" x14ac:dyDescent="0.25">
      <c r="A3449">
        <v>1003499</v>
      </c>
      <c r="B3449" s="1">
        <v>0.7715277777777777</v>
      </c>
      <c r="C3449" s="3">
        <v>5045</v>
      </c>
      <c r="D3449" t="s">
        <v>6</v>
      </c>
      <c r="E3449">
        <v>3</v>
      </c>
      <c r="F3449" t="s">
        <v>20</v>
      </c>
      <c r="G3449" t="s">
        <v>8</v>
      </c>
      <c r="H3449">
        <v>1</v>
      </c>
      <c r="I3449">
        <v>0</v>
      </c>
      <c r="J3449" s="4">
        <v>22.57748222</v>
      </c>
      <c r="K3449" s="4">
        <v>22.57748222</v>
      </c>
      <c r="L3449" t="s">
        <v>516</v>
      </c>
      <c r="M3449">
        <v>9</v>
      </c>
    </row>
    <row r="3450" spans="1:13" x14ac:dyDescent="0.25">
      <c r="A3450">
        <v>1003500</v>
      </c>
      <c r="B3450" s="1">
        <v>0.89583333333333337</v>
      </c>
      <c r="C3450" s="3">
        <v>5045</v>
      </c>
      <c r="D3450" t="s">
        <v>6</v>
      </c>
      <c r="E3450">
        <v>3</v>
      </c>
      <c r="F3450" t="s">
        <v>7</v>
      </c>
      <c r="G3450" t="s">
        <v>8</v>
      </c>
      <c r="H3450">
        <v>2</v>
      </c>
      <c r="I3450">
        <v>0</v>
      </c>
      <c r="J3450" s="4">
        <v>14.318002699999999</v>
      </c>
      <c r="K3450" s="4">
        <v>14.318002699999999</v>
      </c>
      <c r="L3450" t="s">
        <v>520</v>
      </c>
      <c r="M3450">
        <v>0</v>
      </c>
    </row>
    <row r="3451" spans="1:13" x14ac:dyDescent="0.25">
      <c r="A3451">
        <v>1003501</v>
      </c>
      <c r="B3451" s="1">
        <v>0.81319444444444444</v>
      </c>
      <c r="C3451" s="3">
        <v>5330</v>
      </c>
      <c r="D3451" t="s">
        <v>6</v>
      </c>
      <c r="E3451">
        <v>3</v>
      </c>
      <c r="F3451" t="s">
        <v>20</v>
      </c>
      <c r="G3451" t="s">
        <v>17</v>
      </c>
      <c r="H3451">
        <v>1</v>
      </c>
      <c r="I3451">
        <v>0</v>
      </c>
      <c r="J3451" s="4">
        <v>13.899999619999999</v>
      </c>
      <c r="K3451" s="4">
        <v>13.899999619999999</v>
      </c>
      <c r="L3451" t="s">
        <v>1098</v>
      </c>
      <c r="M3451">
        <v>3</v>
      </c>
    </row>
    <row r="3452" spans="1:13" x14ac:dyDescent="0.25">
      <c r="A3452">
        <v>1003502</v>
      </c>
      <c r="B3452" s="1">
        <v>0.81319444444444444</v>
      </c>
      <c r="C3452" s="3">
        <v>5528</v>
      </c>
      <c r="D3452" t="s">
        <v>6</v>
      </c>
      <c r="E3452">
        <v>3</v>
      </c>
      <c r="F3452" t="s">
        <v>20</v>
      </c>
      <c r="G3452" t="s">
        <v>8</v>
      </c>
      <c r="H3452">
        <v>1</v>
      </c>
      <c r="I3452">
        <v>0</v>
      </c>
      <c r="J3452" s="4">
        <v>10.780150409999999</v>
      </c>
      <c r="K3452" s="4">
        <v>10.780150409999999</v>
      </c>
      <c r="L3452" t="s">
        <v>1098</v>
      </c>
      <c r="M3452">
        <v>0</v>
      </c>
    </row>
    <row r="3453" spans="1:13" x14ac:dyDescent="0.25">
      <c r="A3453">
        <v>1003503</v>
      </c>
      <c r="B3453" s="1">
        <v>0.81319444444444444</v>
      </c>
      <c r="C3453" s="3">
        <v>5132</v>
      </c>
      <c r="D3453" t="s">
        <v>6</v>
      </c>
      <c r="E3453">
        <v>3</v>
      </c>
      <c r="F3453" t="s">
        <v>20</v>
      </c>
      <c r="G3453" t="s">
        <v>8</v>
      </c>
      <c r="H3453">
        <v>1</v>
      </c>
      <c r="I3453">
        <v>0</v>
      </c>
      <c r="J3453" s="4">
        <v>8.6000003809999992</v>
      </c>
      <c r="K3453" s="4">
        <v>8.6000003809999992</v>
      </c>
      <c r="L3453" t="s">
        <v>1098</v>
      </c>
      <c r="M3453">
        <v>1</v>
      </c>
    </row>
    <row r="3454" spans="1:13" x14ac:dyDescent="0.25">
      <c r="A3454">
        <v>1003504</v>
      </c>
      <c r="B3454" s="1">
        <v>0.89583333333333337</v>
      </c>
      <c r="C3454" s="3">
        <v>5330</v>
      </c>
      <c r="D3454" t="s">
        <v>6</v>
      </c>
      <c r="E3454">
        <v>3</v>
      </c>
      <c r="F3454" t="s">
        <v>7</v>
      </c>
      <c r="G3454" t="s">
        <v>10</v>
      </c>
      <c r="H3454">
        <v>1</v>
      </c>
      <c r="I3454">
        <v>0</v>
      </c>
      <c r="J3454" s="4">
        <v>24.399999619999999</v>
      </c>
      <c r="K3454" s="4">
        <v>24.399999619999999</v>
      </c>
      <c r="L3454" t="s">
        <v>520</v>
      </c>
      <c r="M3454">
        <v>26</v>
      </c>
    </row>
    <row r="3455" spans="1:13" x14ac:dyDescent="0.25">
      <c r="A3455">
        <v>1003505</v>
      </c>
      <c r="B3455" s="1">
        <v>0.8125</v>
      </c>
      <c r="C3455" s="3">
        <v>4637</v>
      </c>
      <c r="D3455" t="s">
        <v>6</v>
      </c>
      <c r="E3455">
        <v>3</v>
      </c>
      <c r="F3455" t="s">
        <v>20</v>
      </c>
      <c r="G3455" t="s">
        <v>10</v>
      </c>
      <c r="H3455">
        <v>1</v>
      </c>
      <c r="I3455">
        <v>0</v>
      </c>
      <c r="J3455" s="4">
        <v>15.5</v>
      </c>
      <c r="K3455" s="4">
        <v>15.5</v>
      </c>
      <c r="L3455" t="s">
        <v>518</v>
      </c>
      <c r="M3455">
        <v>39</v>
      </c>
    </row>
    <row r="3456" spans="1:13" x14ac:dyDescent="0.25">
      <c r="A3456">
        <v>1003506</v>
      </c>
      <c r="B3456" s="1">
        <v>0.8125</v>
      </c>
      <c r="C3456" s="3">
        <v>816</v>
      </c>
      <c r="D3456" t="s">
        <v>6</v>
      </c>
      <c r="E3456">
        <v>3</v>
      </c>
      <c r="F3456" t="s">
        <v>20</v>
      </c>
      <c r="G3456" t="s">
        <v>14</v>
      </c>
      <c r="H3456">
        <v>2</v>
      </c>
      <c r="I3456">
        <v>0</v>
      </c>
      <c r="J3456" s="4">
        <v>13.222867969999999</v>
      </c>
      <c r="K3456" s="4">
        <v>13.222867969999999</v>
      </c>
      <c r="L3456" t="s">
        <v>518</v>
      </c>
      <c r="M3456">
        <v>15</v>
      </c>
    </row>
    <row r="3457" spans="1:13" x14ac:dyDescent="0.25">
      <c r="A3457">
        <v>1003507</v>
      </c>
      <c r="B3457" s="1">
        <v>0.8125</v>
      </c>
      <c r="C3457" s="3">
        <v>5561</v>
      </c>
      <c r="D3457" t="s">
        <v>6</v>
      </c>
      <c r="E3457">
        <v>3</v>
      </c>
      <c r="F3457" t="s">
        <v>20</v>
      </c>
      <c r="G3457" t="s">
        <v>8</v>
      </c>
      <c r="H3457">
        <v>1</v>
      </c>
      <c r="I3457">
        <v>0</v>
      </c>
      <c r="J3457" s="4">
        <v>11.600000380000001</v>
      </c>
      <c r="K3457" s="4">
        <v>11.600000380000001</v>
      </c>
      <c r="L3457" t="s">
        <v>518</v>
      </c>
      <c r="M3457">
        <v>12</v>
      </c>
    </row>
    <row r="3458" spans="1:13" x14ac:dyDescent="0.25">
      <c r="A3458">
        <v>1003508</v>
      </c>
      <c r="B3458" s="1">
        <v>0.8125</v>
      </c>
      <c r="C3458" s="3">
        <v>82</v>
      </c>
      <c r="D3458" t="s">
        <v>6</v>
      </c>
      <c r="E3458">
        <v>3</v>
      </c>
      <c r="F3458" t="s">
        <v>20</v>
      </c>
      <c r="G3458" t="s">
        <v>14</v>
      </c>
      <c r="H3458">
        <v>1</v>
      </c>
      <c r="I3458">
        <v>0</v>
      </c>
      <c r="J3458" s="4">
        <v>12.629920009999999</v>
      </c>
      <c r="K3458" s="4">
        <v>12.629920009999999</v>
      </c>
      <c r="L3458" t="s">
        <v>518</v>
      </c>
      <c r="M3458">
        <v>27</v>
      </c>
    </row>
    <row r="3459" spans="1:13" x14ac:dyDescent="0.25">
      <c r="A3459">
        <v>1003509</v>
      </c>
      <c r="B3459" s="1">
        <v>0.91736111111111107</v>
      </c>
      <c r="C3459" s="3">
        <v>4803</v>
      </c>
      <c r="D3459" t="s">
        <v>6</v>
      </c>
      <c r="E3459">
        <v>3</v>
      </c>
      <c r="F3459" t="s">
        <v>20</v>
      </c>
      <c r="G3459" t="s">
        <v>10</v>
      </c>
      <c r="H3459">
        <v>2</v>
      </c>
      <c r="I3459">
        <v>0</v>
      </c>
      <c r="J3459" s="4">
        <v>17.399999619999999</v>
      </c>
      <c r="K3459" s="4">
        <v>17.399999619999999</v>
      </c>
      <c r="L3459" t="s">
        <v>530</v>
      </c>
      <c r="M3459">
        <v>10</v>
      </c>
    </row>
    <row r="3460" spans="1:13" x14ac:dyDescent="0.25">
      <c r="A3460">
        <v>1003510</v>
      </c>
      <c r="B3460" s="1">
        <v>0.85416666666666663</v>
      </c>
      <c r="C3460" s="3">
        <v>5565</v>
      </c>
      <c r="D3460" t="s">
        <v>6</v>
      </c>
      <c r="E3460">
        <v>3</v>
      </c>
      <c r="F3460" t="s">
        <v>20</v>
      </c>
      <c r="G3460" t="s">
        <v>14</v>
      </c>
      <c r="H3460">
        <v>1</v>
      </c>
      <c r="I3460">
        <v>0</v>
      </c>
      <c r="J3460" s="4">
        <v>8.854329109</v>
      </c>
      <c r="K3460" s="4">
        <v>8.854329109</v>
      </c>
      <c r="L3460" t="s">
        <v>521</v>
      </c>
      <c r="M3460">
        <v>19</v>
      </c>
    </row>
    <row r="3461" spans="1:13" x14ac:dyDescent="0.25">
      <c r="A3461">
        <v>1003511</v>
      </c>
      <c r="B3461" s="1">
        <v>0.85416666666666663</v>
      </c>
      <c r="C3461" s="3">
        <v>814</v>
      </c>
      <c r="D3461" t="s">
        <v>6</v>
      </c>
      <c r="E3461">
        <v>3</v>
      </c>
      <c r="F3461" t="s">
        <v>20</v>
      </c>
      <c r="G3461" t="s">
        <v>10</v>
      </c>
      <c r="H3461">
        <v>2</v>
      </c>
      <c r="I3461">
        <v>0</v>
      </c>
      <c r="J3461" s="4">
        <v>16.700000760000002</v>
      </c>
      <c r="K3461" s="4">
        <v>16.700000760000002</v>
      </c>
      <c r="L3461" t="s">
        <v>521</v>
      </c>
      <c r="M3461">
        <v>20</v>
      </c>
    </row>
    <row r="3462" spans="1:13" x14ac:dyDescent="0.25">
      <c r="A3462">
        <v>1003512</v>
      </c>
      <c r="B3462" s="1">
        <v>0.85416666666666663</v>
      </c>
      <c r="C3462" s="3">
        <v>5264</v>
      </c>
      <c r="D3462" t="s">
        <v>6</v>
      </c>
      <c r="E3462">
        <v>3</v>
      </c>
      <c r="F3462" t="s">
        <v>20</v>
      </c>
      <c r="G3462" t="s">
        <v>14</v>
      </c>
      <c r="H3462">
        <v>1</v>
      </c>
      <c r="I3462">
        <v>0</v>
      </c>
      <c r="J3462" s="4">
        <v>26.159439089999999</v>
      </c>
      <c r="K3462" s="4">
        <v>26.159439089999999</v>
      </c>
      <c r="L3462" t="s">
        <v>521</v>
      </c>
      <c r="M3462">
        <v>14</v>
      </c>
    </row>
    <row r="3463" spans="1:13" x14ac:dyDescent="0.25">
      <c r="A3463">
        <v>1003513</v>
      </c>
      <c r="B3463" s="1">
        <v>0.85416666666666663</v>
      </c>
      <c r="C3463" s="3">
        <v>5001</v>
      </c>
      <c r="D3463" t="s">
        <v>6</v>
      </c>
      <c r="E3463">
        <v>3</v>
      </c>
      <c r="F3463" t="s">
        <v>20</v>
      </c>
      <c r="G3463" t="s">
        <v>14</v>
      </c>
      <c r="H3463">
        <v>2</v>
      </c>
      <c r="I3463">
        <v>0</v>
      </c>
      <c r="J3463" s="4">
        <v>18.588136670000001</v>
      </c>
      <c r="K3463" s="4">
        <v>18.588136670000001</v>
      </c>
      <c r="L3463" t="s">
        <v>521</v>
      </c>
      <c r="M3463">
        <v>11</v>
      </c>
    </row>
    <row r="3464" spans="1:13" x14ac:dyDescent="0.25">
      <c r="A3464">
        <v>1003514</v>
      </c>
      <c r="B3464" s="1">
        <v>0.85416666666666663</v>
      </c>
      <c r="C3464" s="3">
        <v>5564</v>
      </c>
      <c r="D3464" t="s">
        <v>6</v>
      </c>
      <c r="E3464">
        <v>3</v>
      </c>
      <c r="F3464" t="s">
        <v>20</v>
      </c>
      <c r="G3464" t="s">
        <v>14</v>
      </c>
      <c r="H3464">
        <v>2</v>
      </c>
      <c r="I3464">
        <v>0</v>
      </c>
      <c r="J3464" s="4">
        <v>19.600000380000001</v>
      </c>
      <c r="K3464" s="4">
        <v>19.600000380000001</v>
      </c>
      <c r="L3464" t="s">
        <v>521</v>
      </c>
      <c r="M3464">
        <v>18</v>
      </c>
    </row>
    <row r="3465" spans="1:13" x14ac:dyDescent="0.25">
      <c r="A3465">
        <v>1003515</v>
      </c>
      <c r="B3465" s="1">
        <v>0.85416666666666663</v>
      </c>
      <c r="C3465" s="3">
        <v>4769</v>
      </c>
      <c r="D3465" t="s">
        <v>6</v>
      </c>
      <c r="E3465">
        <v>3</v>
      </c>
      <c r="F3465" t="s">
        <v>20</v>
      </c>
      <c r="G3465" t="s">
        <v>10</v>
      </c>
      <c r="H3465">
        <v>2</v>
      </c>
      <c r="I3465">
        <v>0</v>
      </c>
      <c r="J3465" s="4">
        <v>30.376329420000001</v>
      </c>
      <c r="K3465" s="4">
        <v>30.376329420000001</v>
      </c>
      <c r="L3465" t="s">
        <v>521</v>
      </c>
      <c r="M3465">
        <v>10</v>
      </c>
    </row>
    <row r="3466" spans="1:13" x14ac:dyDescent="0.25">
      <c r="A3466">
        <v>1003516</v>
      </c>
      <c r="B3466" s="1">
        <v>0.85416666666666663</v>
      </c>
      <c r="C3466" s="3">
        <v>919</v>
      </c>
      <c r="D3466" t="s">
        <v>6</v>
      </c>
      <c r="E3466">
        <v>3</v>
      </c>
      <c r="F3466" t="s">
        <v>20</v>
      </c>
      <c r="G3466" t="s">
        <v>10</v>
      </c>
      <c r="H3466">
        <v>1</v>
      </c>
      <c r="I3466">
        <v>0</v>
      </c>
      <c r="J3466" s="4">
        <v>17.033269879999999</v>
      </c>
      <c r="K3466" s="4">
        <v>17.033269879999999</v>
      </c>
      <c r="L3466" t="s">
        <v>521</v>
      </c>
      <c r="M3466">
        <v>20</v>
      </c>
    </row>
    <row r="3467" spans="1:13" x14ac:dyDescent="0.25">
      <c r="A3467">
        <v>1003517</v>
      </c>
      <c r="B3467" s="1">
        <v>0.89583333333333337</v>
      </c>
      <c r="C3467" s="3">
        <v>736</v>
      </c>
      <c r="D3467" t="s">
        <v>6</v>
      </c>
      <c r="E3467">
        <v>3</v>
      </c>
      <c r="F3467" t="s">
        <v>20</v>
      </c>
      <c r="G3467" t="s">
        <v>10</v>
      </c>
      <c r="H3467">
        <v>3</v>
      </c>
      <c r="I3467">
        <v>0</v>
      </c>
      <c r="J3467" s="4">
        <v>27.29275513</v>
      </c>
      <c r="K3467" s="4">
        <v>27.29275513</v>
      </c>
      <c r="L3467" t="s">
        <v>520</v>
      </c>
      <c r="M3467">
        <v>8</v>
      </c>
    </row>
    <row r="3468" spans="1:13" x14ac:dyDescent="0.25">
      <c r="A3468">
        <v>1003518</v>
      </c>
      <c r="B3468" s="1">
        <v>0.89583333333333337</v>
      </c>
      <c r="C3468" s="3">
        <v>5365</v>
      </c>
      <c r="D3468" t="s">
        <v>6</v>
      </c>
      <c r="E3468">
        <v>3</v>
      </c>
      <c r="F3468" t="s">
        <v>20</v>
      </c>
      <c r="G3468" t="s">
        <v>14</v>
      </c>
      <c r="H3468">
        <v>3</v>
      </c>
      <c r="I3468">
        <v>0</v>
      </c>
      <c r="J3468" s="4">
        <v>30.14036179</v>
      </c>
      <c r="K3468" s="4">
        <v>30.14036179</v>
      </c>
      <c r="L3468" t="s">
        <v>520</v>
      </c>
      <c r="M3468">
        <v>21</v>
      </c>
    </row>
    <row r="3469" spans="1:13" x14ac:dyDescent="0.25">
      <c r="A3469">
        <v>1003519</v>
      </c>
      <c r="B3469" s="1">
        <v>0.89583333333333337</v>
      </c>
      <c r="C3469" s="3">
        <v>5561</v>
      </c>
      <c r="D3469" t="s">
        <v>6</v>
      </c>
      <c r="E3469">
        <v>3</v>
      </c>
      <c r="F3469" t="s">
        <v>20</v>
      </c>
      <c r="G3469" t="s">
        <v>14</v>
      </c>
      <c r="H3469">
        <v>3</v>
      </c>
      <c r="I3469">
        <v>0</v>
      </c>
      <c r="J3469" s="4">
        <v>11.3181715</v>
      </c>
      <c r="K3469" s="4">
        <v>11.3181715</v>
      </c>
      <c r="L3469" t="s">
        <v>520</v>
      </c>
      <c r="M3469">
        <v>21</v>
      </c>
    </row>
    <row r="3470" spans="1:13" x14ac:dyDescent="0.25">
      <c r="A3470">
        <v>1003520</v>
      </c>
      <c r="B3470" s="1">
        <v>0.89583333333333337</v>
      </c>
      <c r="C3470" s="3">
        <v>5565</v>
      </c>
      <c r="D3470" t="s">
        <v>6</v>
      </c>
      <c r="E3470">
        <v>3</v>
      </c>
      <c r="F3470" t="s">
        <v>20</v>
      </c>
      <c r="G3470" t="s">
        <v>10</v>
      </c>
      <c r="H3470">
        <v>1</v>
      </c>
      <c r="I3470">
        <v>2</v>
      </c>
      <c r="J3470" s="4">
        <v>11.19999981</v>
      </c>
      <c r="K3470" s="4">
        <v>11.19999981</v>
      </c>
      <c r="L3470" t="s">
        <v>520</v>
      </c>
      <c r="M3470">
        <v>28</v>
      </c>
    </row>
    <row r="3471" spans="1:13" x14ac:dyDescent="0.25">
      <c r="A3471">
        <v>1003521</v>
      </c>
      <c r="B3471" s="1">
        <v>0.89583333333333337</v>
      </c>
      <c r="C3471" s="3">
        <v>5045</v>
      </c>
      <c r="D3471" t="s">
        <v>6</v>
      </c>
      <c r="E3471">
        <v>3</v>
      </c>
      <c r="F3471" t="s">
        <v>20</v>
      </c>
      <c r="G3471" t="s">
        <v>14</v>
      </c>
      <c r="H3471">
        <v>2</v>
      </c>
      <c r="I3471">
        <v>0</v>
      </c>
      <c r="J3471" s="4">
        <v>16.843492510000001</v>
      </c>
      <c r="K3471" s="4">
        <v>16.843492510000001</v>
      </c>
      <c r="L3471" t="s">
        <v>520</v>
      </c>
      <c r="M3471">
        <v>14</v>
      </c>
    </row>
    <row r="3472" spans="1:13" x14ac:dyDescent="0.25">
      <c r="A3472">
        <v>1003522</v>
      </c>
      <c r="B3472" s="1">
        <v>0.89583333333333337</v>
      </c>
      <c r="C3472" s="3">
        <v>4868</v>
      </c>
      <c r="D3472" t="s">
        <v>6</v>
      </c>
      <c r="E3472">
        <v>3</v>
      </c>
      <c r="F3472" t="s">
        <v>20</v>
      </c>
      <c r="G3472" t="s">
        <v>14</v>
      </c>
      <c r="H3472">
        <v>3</v>
      </c>
      <c r="I3472">
        <v>0</v>
      </c>
      <c r="J3472" s="4">
        <v>9.1207160950000006</v>
      </c>
      <c r="K3472" s="4">
        <v>9.1207160950000006</v>
      </c>
      <c r="L3472" t="s">
        <v>520</v>
      </c>
      <c r="M3472">
        <v>20</v>
      </c>
    </row>
    <row r="3473" spans="1:13" x14ac:dyDescent="0.25">
      <c r="A3473">
        <v>1003523</v>
      </c>
      <c r="B3473" s="1">
        <v>0.89583333333333337</v>
      </c>
      <c r="C3473" s="3">
        <v>4967</v>
      </c>
      <c r="D3473" t="s">
        <v>6</v>
      </c>
      <c r="E3473">
        <v>3</v>
      </c>
      <c r="F3473" t="s">
        <v>20</v>
      </c>
      <c r="G3473" t="s">
        <v>14</v>
      </c>
      <c r="H3473">
        <v>3</v>
      </c>
      <c r="I3473">
        <v>0</v>
      </c>
      <c r="J3473" s="4">
        <v>4.8147044179999998</v>
      </c>
      <c r="K3473" s="4">
        <v>4.8147044179999998</v>
      </c>
      <c r="L3473" t="s">
        <v>520</v>
      </c>
      <c r="M3473">
        <v>15</v>
      </c>
    </row>
    <row r="3474" spans="1:13" x14ac:dyDescent="0.25">
      <c r="A3474">
        <v>1003524</v>
      </c>
      <c r="B3474" s="1">
        <v>0.89583333333333337</v>
      </c>
      <c r="C3474" s="3">
        <v>4968</v>
      </c>
      <c r="D3474" t="s">
        <v>6</v>
      </c>
      <c r="E3474">
        <v>3</v>
      </c>
      <c r="F3474" t="s">
        <v>20</v>
      </c>
      <c r="G3474" t="s">
        <v>10</v>
      </c>
      <c r="H3474">
        <v>3</v>
      </c>
      <c r="I3474">
        <v>0</v>
      </c>
      <c r="J3474" s="4">
        <v>5.1291117670000004</v>
      </c>
      <c r="K3474" s="4">
        <v>5.1291117670000004</v>
      </c>
      <c r="L3474" t="s">
        <v>520</v>
      </c>
      <c r="M3474">
        <v>18</v>
      </c>
    </row>
    <row r="3475" spans="1:13" x14ac:dyDescent="0.25">
      <c r="A3475">
        <v>1003525</v>
      </c>
      <c r="B3475" s="1">
        <v>0.89583333333333337</v>
      </c>
      <c r="C3475" s="3">
        <v>491</v>
      </c>
      <c r="D3475" t="s">
        <v>6</v>
      </c>
      <c r="E3475">
        <v>3</v>
      </c>
      <c r="F3475" t="s">
        <v>20</v>
      </c>
      <c r="G3475" t="s">
        <v>14</v>
      </c>
      <c r="H3475">
        <v>3</v>
      </c>
      <c r="I3475">
        <v>0</v>
      </c>
      <c r="J3475" s="4">
        <v>22.2886734</v>
      </c>
      <c r="K3475" s="4">
        <v>22.2886734</v>
      </c>
      <c r="L3475" t="s">
        <v>520</v>
      </c>
      <c r="M3475">
        <v>20</v>
      </c>
    </row>
    <row r="3476" spans="1:13" x14ac:dyDescent="0.25">
      <c r="A3476">
        <v>1003526</v>
      </c>
      <c r="B3476" s="1">
        <v>0.89583333333333337</v>
      </c>
      <c r="C3476" s="3">
        <v>5366</v>
      </c>
      <c r="D3476" t="s">
        <v>6</v>
      </c>
      <c r="E3476">
        <v>3</v>
      </c>
      <c r="F3476" t="s">
        <v>20</v>
      </c>
      <c r="G3476" t="s">
        <v>14</v>
      </c>
      <c r="H3476">
        <v>2</v>
      </c>
      <c r="I3476">
        <v>1</v>
      </c>
      <c r="J3476" s="4">
        <v>9.6999998089999995</v>
      </c>
      <c r="K3476" s="4">
        <v>9.6999998089999995</v>
      </c>
      <c r="L3476" t="s">
        <v>520</v>
      </c>
      <c r="M3476">
        <v>21</v>
      </c>
    </row>
    <row r="3477" spans="1:13" x14ac:dyDescent="0.25">
      <c r="A3477">
        <v>1003527</v>
      </c>
      <c r="B3477" s="1">
        <v>0.89583333333333337</v>
      </c>
      <c r="C3477" s="3">
        <v>4637</v>
      </c>
      <c r="D3477" t="s">
        <v>6</v>
      </c>
      <c r="E3477">
        <v>3</v>
      </c>
      <c r="F3477" t="s">
        <v>20</v>
      </c>
      <c r="G3477" t="s">
        <v>14</v>
      </c>
      <c r="H3477">
        <v>2</v>
      </c>
      <c r="I3477">
        <v>0</v>
      </c>
      <c r="J3477" s="4">
        <v>21.036853789999999</v>
      </c>
      <c r="K3477" s="4">
        <v>21.036853789999999</v>
      </c>
      <c r="L3477" t="s">
        <v>520</v>
      </c>
      <c r="M3477">
        <v>19</v>
      </c>
    </row>
    <row r="3478" spans="1:13" x14ac:dyDescent="0.25">
      <c r="A3478">
        <v>1003528</v>
      </c>
      <c r="B3478" s="1">
        <v>0.89583333333333337</v>
      </c>
      <c r="C3478" s="3">
        <v>773</v>
      </c>
      <c r="D3478" t="s">
        <v>6</v>
      </c>
      <c r="E3478">
        <v>3</v>
      </c>
      <c r="F3478" t="s">
        <v>20</v>
      </c>
      <c r="G3478" t="s">
        <v>14</v>
      </c>
      <c r="H3478">
        <v>3</v>
      </c>
      <c r="I3478">
        <v>0</v>
      </c>
      <c r="J3478" s="4">
        <v>12.30000019</v>
      </c>
      <c r="K3478" s="4">
        <v>12.30000019</v>
      </c>
      <c r="L3478" t="s">
        <v>520</v>
      </c>
      <c r="M3478">
        <v>18</v>
      </c>
    </row>
    <row r="3479" spans="1:13" x14ac:dyDescent="0.25">
      <c r="A3479">
        <v>1003529</v>
      </c>
      <c r="B3479" s="1">
        <v>0.89583333333333337</v>
      </c>
      <c r="C3479" s="3">
        <v>4638</v>
      </c>
      <c r="D3479" t="s">
        <v>6</v>
      </c>
      <c r="E3479">
        <v>3</v>
      </c>
      <c r="F3479" t="s">
        <v>20</v>
      </c>
      <c r="G3479" t="s">
        <v>14</v>
      </c>
      <c r="H3479">
        <v>3</v>
      </c>
      <c r="I3479">
        <v>0</v>
      </c>
      <c r="J3479" s="4">
        <v>3.0999999049999998</v>
      </c>
      <c r="K3479" s="4">
        <v>3.0999999049999998</v>
      </c>
      <c r="L3479" t="s">
        <v>520</v>
      </c>
      <c r="M3479">
        <v>15</v>
      </c>
    </row>
    <row r="3480" spans="1:13" x14ac:dyDescent="0.25">
      <c r="A3480">
        <v>1003530</v>
      </c>
      <c r="B3480" s="1">
        <v>0.89583333333333337</v>
      </c>
      <c r="C3480" s="3">
        <v>2855</v>
      </c>
      <c r="D3480" t="s">
        <v>6</v>
      </c>
      <c r="E3480">
        <v>3</v>
      </c>
      <c r="F3480" t="s">
        <v>20</v>
      </c>
      <c r="G3480" t="s">
        <v>14</v>
      </c>
      <c r="H3480">
        <v>3</v>
      </c>
      <c r="I3480">
        <v>0</v>
      </c>
      <c r="J3480" s="4">
        <v>10.19999981</v>
      </c>
      <c r="K3480" s="4">
        <v>10.19999981</v>
      </c>
      <c r="L3480" t="s">
        <v>520</v>
      </c>
      <c r="M3480">
        <v>16</v>
      </c>
    </row>
    <row r="3481" spans="1:13" x14ac:dyDescent="0.25">
      <c r="A3481">
        <v>1003531</v>
      </c>
      <c r="B3481" s="1">
        <v>0.89583333333333337</v>
      </c>
      <c r="C3481" s="3">
        <v>5099</v>
      </c>
      <c r="D3481" t="s">
        <v>6</v>
      </c>
      <c r="E3481">
        <v>3</v>
      </c>
      <c r="F3481" t="s">
        <v>20</v>
      </c>
      <c r="G3481" t="s">
        <v>10</v>
      </c>
      <c r="H3481">
        <v>2</v>
      </c>
      <c r="I3481">
        <v>0</v>
      </c>
      <c r="J3481" s="4">
        <v>19.5</v>
      </c>
      <c r="K3481" s="4">
        <v>19.5</v>
      </c>
      <c r="L3481" t="s">
        <v>520</v>
      </c>
      <c r="M3481">
        <v>18</v>
      </c>
    </row>
    <row r="3482" spans="1:13" x14ac:dyDescent="0.25">
      <c r="A3482">
        <v>1003532</v>
      </c>
      <c r="B3482" s="1">
        <v>0.89583333333333337</v>
      </c>
      <c r="C3482" s="3">
        <v>5363</v>
      </c>
      <c r="D3482" t="s">
        <v>6</v>
      </c>
      <c r="E3482">
        <v>3</v>
      </c>
      <c r="F3482" t="s">
        <v>20</v>
      </c>
      <c r="G3482" t="s">
        <v>14</v>
      </c>
      <c r="H3482">
        <v>3</v>
      </c>
      <c r="I3482">
        <v>0</v>
      </c>
      <c r="J3482" s="4">
        <v>14.69999981</v>
      </c>
      <c r="K3482" s="4">
        <v>14.69999981</v>
      </c>
      <c r="L3482" t="s">
        <v>520</v>
      </c>
      <c r="M3482">
        <v>22</v>
      </c>
    </row>
    <row r="3483" spans="1:13" x14ac:dyDescent="0.25">
      <c r="A3483">
        <v>1003533</v>
      </c>
      <c r="B3483" s="1">
        <v>0.89583333333333337</v>
      </c>
      <c r="C3483" s="3">
        <v>5036</v>
      </c>
      <c r="D3483" t="s">
        <v>6</v>
      </c>
      <c r="E3483">
        <v>3</v>
      </c>
      <c r="F3483" t="s">
        <v>20</v>
      </c>
      <c r="G3483" t="s">
        <v>10</v>
      </c>
      <c r="H3483">
        <v>2</v>
      </c>
      <c r="I3483">
        <v>0</v>
      </c>
      <c r="J3483" s="4">
        <v>10.600000380000001</v>
      </c>
      <c r="K3483" s="4">
        <v>10.600000380000001</v>
      </c>
      <c r="L3483" t="s">
        <v>520</v>
      </c>
      <c r="M3483">
        <v>21</v>
      </c>
    </row>
    <row r="3484" spans="1:13" x14ac:dyDescent="0.25">
      <c r="A3484">
        <v>1003534</v>
      </c>
      <c r="B3484" s="1">
        <v>0.89583333333333337</v>
      </c>
      <c r="C3484" s="3">
        <v>5563</v>
      </c>
      <c r="D3484" t="s">
        <v>6</v>
      </c>
      <c r="E3484">
        <v>3</v>
      </c>
      <c r="F3484" t="s">
        <v>20</v>
      </c>
      <c r="G3484" t="s">
        <v>10</v>
      </c>
      <c r="H3484">
        <v>2</v>
      </c>
      <c r="I3484">
        <v>0</v>
      </c>
      <c r="J3484" s="4">
        <v>17.636074069999999</v>
      </c>
      <c r="K3484" s="4">
        <v>17.636074069999999</v>
      </c>
      <c r="L3484" t="s">
        <v>520</v>
      </c>
      <c r="M3484">
        <v>15</v>
      </c>
    </row>
    <row r="3485" spans="1:13" x14ac:dyDescent="0.25">
      <c r="A3485">
        <v>1003535</v>
      </c>
      <c r="B3485" s="1">
        <v>0.89583333333333337</v>
      </c>
      <c r="C3485" s="3">
        <v>2096</v>
      </c>
      <c r="D3485" t="s">
        <v>6</v>
      </c>
      <c r="E3485">
        <v>3</v>
      </c>
      <c r="F3485" t="s">
        <v>20</v>
      </c>
      <c r="G3485" t="s">
        <v>10</v>
      </c>
      <c r="H3485">
        <v>1</v>
      </c>
      <c r="I3485">
        <v>0</v>
      </c>
      <c r="J3485" s="4">
        <v>30.399999619999999</v>
      </c>
      <c r="K3485" s="4">
        <v>30.399999619999999</v>
      </c>
      <c r="L3485" t="s">
        <v>520</v>
      </c>
      <c r="M3485">
        <v>17</v>
      </c>
    </row>
    <row r="3486" spans="1:13" x14ac:dyDescent="0.25">
      <c r="A3486">
        <v>1003536</v>
      </c>
      <c r="B3486" s="1">
        <v>0.89583333333333337</v>
      </c>
      <c r="C3486" s="3">
        <v>5165</v>
      </c>
      <c r="D3486" t="s">
        <v>6</v>
      </c>
      <c r="E3486">
        <v>3</v>
      </c>
      <c r="F3486" t="s">
        <v>20</v>
      </c>
      <c r="G3486" t="s">
        <v>14</v>
      </c>
      <c r="H3486">
        <v>3</v>
      </c>
      <c r="I3486">
        <v>0</v>
      </c>
      <c r="J3486" s="4">
        <v>18.130975719999999</v>
      </c>
      <c r="K3486" s="4">
        <v>18.130975719999999</v>
      </c>
      <c r="L3486" t="s">
        <v>520</v>
      </c>
      <c r="M3486">
        <v>19</v>
      </c>
    </row>
    <row r="3487" spans="1:13" x14ac:dyDescent="0.25">
      <c r="A3487">
        <v>1003537</v>
      </c>
      <c r="B3487" s="1">
        <v>0.89583333333333337</v>
      </c>
      <c r="C3487" s="3">
        <v>5297</v>
      </c>
      <c r="D3487" t="s">
        <v>6</v>
      </c>
      <c r="E3487">
        <v>3</v>
      </c>
      <c r="F3487" t="s">
        <v>20</v>
      </c>
      <c r="G3487" t="s">
        <v>14</v>
      </c>
      <c r="H3487">
        <v>1</v>
      </c>
      <c r="I3487">
        <v>0</v>
      </c>
      <c r="J3487" s="4">
        <v>9.6999998089999995</v>
      </c>
      <c r="K3487" s="4">
        <v>9.6999998089999995</v>
      </c>
      <c r="L3487" t="s">
        <v>520</v>
      </c>
      <c r="M3487">
        <v>17</v>
      </c>
    </row>
    <row r="3488" spans="1:13" x14ac:dyDescent="0.25">
      <c r="A3488">
        <v>1003538</v>
      </c>
      <c r="B3488" s="1">
        <v>0.89583333333333337</v>
      </c>
      <c r="C3488" s="3">
        <v>5132</v>
      </c>
      <c r="D3488" t="s">
        <v>6</v>
      </c>
      <c r="E3488">
        <v>3</v>
      </c>
      <c r="F3488" t="s">
        <v>20</v>
      </c>
      <c r="G3488" t="s">
        <v>14</v>
      </c>
      <c r="H3488">
        <v>2</v>
      </c>
      <c r="I3488">
        <v>1</v>
      </c>
      <c r="J3488" s="4">
        <v>8.8000001910000005</v>
      </c>
      <c r="K3488" s="4">
        <v>8.8000001910000005</v>
      </c>
      <c r="L3488" t="s">
        <v>520</v>
      </c>
      <c r="M3488">
        <v>20</v>
      </c>
    </row>
    <row r="3489" spans="1:13" x14ac:dyDescent="0.25">
      <c r="A3489">
        <v>1003539</v>
      </c>
      <c r="B3489" s="1">
        <v>0.89583333333333337</v>
      </c>
      <c r="C3489" s="3">
        <v>4869</v>
      </c>
      <c r="D3489" t="s">
        <v>6</v>
      </c>
      <c r="E3489">
        <v>3</v>
      </c>
      <c r="F3489" t="s">
        <v>20</v>
      </c>
      <c r="G3489" t="s">
        <v>14</v>
      </c>
      <c r="H3489">
        <v>1</v>
      </c>
      <c r="I3489">
        <v>2</v>
      </c>
      <c r="J3489" s="4">
        <v>0</v>
      </c>
      <c r="K3489" s="4">
        <v>0</v>
      </c>
      <c r="L3489" t="s">
        <v>520</v>
      </c>
      <c r="M3489">
        <v>1</v>
      </c>
    </row>
    <row r="3490" spans="1:13" x14ac:dyDescent="0.25">
      <c r="A3490">
        <v>1003540</v>
      </c>
      <c r="B3490" s="1">
        <v>0.89583333333333337</v>
      </c>
      <c r="C3490" s="3">
        <v>110</v>
      </c>
      <c r="D3490" t="s">
        <v>6</v>
      </c>
      <c r="E3490">
        <v>3</v>
      </c>
      <c r="F3490" t="s">
        <v>20</v>
      </c>
      <c r="G3490" t="s">
        <v>14</v>
      </c>
      <c r="H3490">
        <v>3</v>
      </c>
      <c r="I3490">
        <v>0</v>
      </c>
      <c r="J3490" s="4">
        <v>17.548042299999999</v>
      </c>
      <c r="K3490" s="4">
        <v>17.548042299999999</v>
      </c>
      <c r="L3490" t="s">
        <v>520</v>
      </c>
      <c r="M3490">
        <v>12</v>
      </c>
    </row>
    <row r="3491" spans="1:13" x14ac:dyDescent="0.25">
      <c r="A3491">
        <v>1003541</v>
      </c>
      <c r="B3491" s="1">
        <v>0.89583333333333337</v>
      </c>
      <c r="C3491" s="3">
        <v>4901</v>
      </c>
      <c r="D3491" t="s">
        <v>6</v>
      </c>
      <c r="E3491">
        <v>3</v>
      </c>
      <c r="F3491" t="s">
        <v>20</v>
      </c>
      <c r="G3491" t="s">
        <v>14</v>
      </c>
      <c r="H3491">
        <v>2</v>
      </c>
      <c r="I3491">
        <v>0</v>
      </c>
      <c r="J3491" s="4">
        <v>24.641736980000001</v>
      </c>
      <c r="K3491" s="4">
        <v>24.641736980000001</v>
      </c>
      <c r="L3491" t="s">
        <v>520</v>
      </c>
      <c r="M3491">
        <v>20</v>
      </c>
    </row>
    <row r="3492" spans="1:13" x14ac:dyDescent="0.25">
      <c r="A3492">
        <v>1003542</v>
      </c>
      <c r="B3492" s="1">
        <v>0.89583333333333337</v>
      </c>
      <c r="C3492" s="3">
        <v>5034</v>
      </c>
      <c r="D3492" t="s">
        <v>6</v>
      </c>
      <c r="E3492">
        <v>3</v>
      </c>
      <c r="F3492" t="s">
        <v>20</v>
      </c>
      <c r="G3492" t="s">
        <v>14</v>
      </c>
      <c r="H3492">
        <v>2</v>
      </c>
      <c r="I3492">
        <v>0</v>
      </c>
      <c r="J3492" s="4">
        <v>24.472644809999998</v>
      </c>
      <c r="K3492" s="4">
        <v>24.472644809999998</v>
      </c>
      <c r="L3492" t="s">
        <v>520</v>
      </c>
      <c r="M3492">
        <v>69</v>
      </c>
    </row>
    <row r="3493" spans="1:13" x14ac:dyDescent="0.25">
      <c r="A3493">
        <v>1003543</v>
      </c>
      <c r="B3493" s="1">
        <v>0.91666666666666663</v>
      </c>
      <c r="C3493" s="3">
        <v>5367</v>
      </c>
      <c r="D3493" t="s">
        <v>6</v>
      </c>
      <c r="E3493">
        <v>3</v>
      </c>
      <c r="F3493" t="s">
        <v>20</v>
      </c>
      <c r="G3493" t="s">
        <v>14</v>
      </c>
      <c r="H3493">
        <v>1</v>
      </c>
      <c r="I3493">
        <v>0</v>
      </c>
      <c r="J3493" s="4">
        <v>13</v>
      </c>
      <c r="K3493" s="4">
        <v>13</v>
      </c>
      <c r="L3493" t="s">
        <v>529</v>
      </c>
      <c r="M3493">
        <v>12</v>
      </c>
    </row>
    <row r="3494" spans="1:13" x14ac:dyDescent="0.25">
      <c r="A3494">
        <v>1003544</v>
      </c>
      <c r="B3494" s="1">
        <v>0.91666666666666663</v>
      </c>
      <c r="C3494" s="3">
        <v>5562</v>
      </c>
      <c r="D3494" t="s">
        <v>6</v>
      </c>
      <c r="E3494">
        <v>3</v>
      </c>
      <c r="F3494" t="s">
        <v>20</v>
      </c>
      <c r="G3494" t="s">
        <v>14</v>
      </c>
      <c r="H3494">
        <v>1</v>
      </c>
      <c r="I3494">
        <v>0</v>
      </c>
      <c r="J3494" s="4">
        <v>14.69999981</v>
      </c>
      <c r="K3494" s="4">
        <v>14.69999981</v>
      </c>
      <c r="L3494" t="s">
        <v>529</v>
      </c>
      <c r="M3494">
        <v>5</v>
      </c>
    </row>
    <row r="3495" spans="1:13" x14ac:dyDescent="0.25">
      <c r="A3495">
        <v>1003545</v>
      </c>
      <c r="B3495" s="1">
        <v>0.91666666666666663</v>
      </c>
      <c r="C3495" s="3">
        <v>5100</v>
      </c>
      <c r="D3495" t="s">
        <v>6</v>
      </c>
      <c r="E3495">
        <v>3</v>
      </c>
      <c r="F3495" t="s">
        <v>20</v>
      </c>
      <c r="G3495" t="s">
        <v>14</v>
      </c>
      <c r="H3495">
        <v>1</v>
      </c>
      <c r="I3495">
        <v>0</v>
      </c>
      <c r="J3495" s="4">
        <v>6.0999999049999998</v>
      </c>
      <c r="K3495" s="4">
        <v>6.0999999049999998</v>
      </c>
      <c r="L3495" t="s">
        <v>529</v>
      </c>
      <c r="M3495">
        <v>10</v>
      </c>
    </row>
    <row r="3496" spans="1:13" x14ac:dyDescent="0.25">
      <c r="A3496">
        <v>1003546</v>
      </c>
      <c r="B3496" s="1">
        <v>0.91666666666666663</v>
      </c>
      <c r="C3496" s="3">
        <v>5330</v>
      </c>
      <c r="D3496" t="s">
        <v>6</v>
      </c>
      <c r="E3496">
        <v>3</v>
      </c>
      <c r="F3496" t="s">
        <v>20</v>
      </c>
      <c r="G3496" t="s">
        <v>14</v>
      </c>
      <c r="H3496">
        <v>1</v>
      </c>
      <c r="I3496">
        <v>0</v>
      </c>
      <c r="J3496" s="4">
        <v>10.127934460000001</v>
      </c>
      <c r="K3496" s="4">
        <v>10.127934460000001</v>
      </c>
      <c r="L3496" t="s">
        <v>529</v>
      </c>
      <c r="M3496">
        <v>11</v>
      </c>
    </row>
    <row r="3497" spans="1:13" x14ac:dyDescent="0.25">
      <c r="A3497">
        <v>1003547</v>
      </c>
      <c r="B3497" s="1">
        <v>0.9375</v>
      </c>
      <c r="C3497" s="3">
        <v>4967</v>
      </c>
      <c r="D3497" t="s">
        <v>6</v>
      </c>
      <c r="E3497">
        <v>3</v>
      </c>
      <c r="F3497" t="s">
        <v>20</v>
      </c>
      <c r="G3497" t="s">
        <v>14</v>
      </c>
      <c r="H3497">
        <v>1</v>
      </c>
      <c r="I3497">
        <v>0</v>
      </c>
      <c r="J3497" s="4">
        <v>11</v>
      </c>
      <c r="K3497" s="4">
        <v>11</v>
      </c>
      <c r="L3497" t="s">
        <v>1101</v>
      </c>
      <c r="M3497">
        <v>7</v>
      </c>
    </row>
    <row r="3498" spans="1:13" x14ac:dyDescent="0.25">
      <c r="A3498">
        <v>1003548</v>
      </c>
      <c r="B3498" s="1">
        <v>0.9375</v>
      </c>
      <c r="C3498" s="3">
        <v>5001</v>
      </c>
      <c r="D3498" t="s">
        <v>6</v>
      </c>
      <c r="E3498">
        <v>3</v>
      </c>
      <c r="F3498" t="s">
        <v>20</v>
      </c>
      <c r="G3498" t="s">
        <v>8</v>
      </c>
      <c r="H3498">
        <v>1</v>
      </c>
      <c r="I3498">
        <v>1</v>
      </c>
      <c r="J3498" s="4">
        <v>0</v>
      </c>
      <c r="K3498" s="4">
        <v>0</v>
      </c>
      <c r="L3498" t="s">
        <v>1101</v>
      </c>
      <c r="M3498">
        <v>2</v>
      </c>
    </row>
    <row r="3499" spans="1:13" x14ac:dyDescent="0.25">
      <c r="A3499">
        <v>1003549</v>
      </c>
      <c r="B3499" s="1">
        <v>0.9375</v>
      </c>
      <c r="C3499" s="3">
        <v>5000</v>
      </c>
      <c r="D3499" t="s">
        <v>6</v>
      </c>
      <c r="E3499">
        <v>3</v>
      </c>
      <c r="F3499" t="s">
        <v>20</v>
      </c>
      <c r="G3499" t="s">
        <v>14</v>
      </c>
      <c r="H3499">
        <v>1</v>
      </c>
      <c r="I3499">
        <v>0</v>
      </c>
      <c r="J3499" s="4">
        <v>14.30000019</v>
      </c>
      <c r="K3499" s="4">
        <v>14.30000019</v>
      </c>
      <c r="L3499" t="s">
        <v>1101</v>
      </c>
      <c r="M3499">
        <v>7</v>
      </c>
    </row>
    <row r="3500" spans="1:13" x14ac:dyDescent="0.25">
      <c r="A3500">
        <v>1003550</v>
      </c>
      <c r="B3500" s="1">
        <v>0.97916666666666663</v>
      </c>
      <c r="C3500" s="3">
        <v>110</v>
      </c>
      <c r="D3500" t="s">
        <v>6</v>
      </c>
      <c r="E3500">
        <v>3</v>
      </c>
      <c r="F3500" t="s">
        <v>20</v>
      </c>
      <c r="G3500" t="s">
        <v>14</v>
      </c>
      <c r="H3500">
        <v>1</v>
      </c>
      <c r="I3500">
        <v>0</v>
      </c>
      <c r="J3500" s="4">
        <v>7.3000001909999996</v>
      </c>
      <c r="K3500" s="4">
        <v>7.3000001909999996</v>
      </c>
      <c r="L3500" t="s">
        <v>531</v>
      </c>
      <c r="M3500">
        <v>16</v>
      </c>
    </row>
    <row r="3501" spans="1:13" x14ac:dyDescent="0.25">
      <c r="A3501">
        <v>1003551</v>
      </c>
      <c r="B3501" s="1">
        <v>0.97916666666666663</v>
      </c>
      <c r="C3501" s="3">
        <v>816</v>
      </c>
      <c r="D3501" t="s">
        <v>6</v>
      </c>
      <c r="E3501">
        <v>3</v>
      </c>
      <c r="F3501" t="s">
        <v>20</v>
      </c>
      <c r="G3501" t="s">
        <v>14</v>
      </c>
      <c r="H3501">
        <v>1</v>
      </c>
      <c r="I3501">
        <v>0</v>
      </c>
      <c r="J3501" s="4">
        <v>17.810615540000001</v>
      </c>
      <c r="K3501" s="4">
        <v>17.810615540000001</v>
      </c>
      <c r="L3501" t="s">
        <v>531</v>
      </c>
      <c r="M3501">
        <v>15</v>
      </c>
    </row>
    <row r="3502" spans="1:13" x14ac:dyDescent="0.25">
      <c r="A3502">
        <v>1003552</v>
      </c>
      <c r="B3502" s="1">
        <v>0.97916666666666663</v>
      </c>
      <c r="C3502" s="3">
        <v>814</v>
      </c>
      <c r="D3502" t="s">
        <v>6</v>
      </c>
      <c r="E3502">
        <v>3</v>
      </c>
      <c r="F3502" t="s">
        <v>20</v>
      </c>
      <c r="G3502" t="s">
        <v>14</v>
      </c>
      <c r="H3502">
        <v>3</v>
      </c>
      <c r="I3502">
        <v>0</v>
      </c>
      <c r="J3502" s="4">
        <v>7.6999998090000004</v>
      </c>
      <c r="K3502" s="4">
        <v>7.6999998090000004</v>
      </c>
      <c r="L3502" t="s">
        <v>531</v>
      </c>
      <c r="M3502">
        <v>15</v>
      </c>
    </row>
    <row r="3503" spans="1:13" x14ac:dyDescent="0.25">
      <c r="A3503">
        <v>1003553</v>
      </c>
      <c r="B3503" s="1">
        <v>0.97916666666666663</v>
      </c>
      <c r="C3503" s="3">
        <v>5561</v>
      </c>
      <c r="D3503" t="s">
        <v>6</v>
      </c>
      <c r="E3503">
        <v>3</v>
      </c>
      <c r="F3503" t="s">
        <v>20</v>
      </c>
      <c r="G3503" t="s">
        <v>14</v>
      </c>
      <c r="H3503">
        <v>2</v>
      </c>
      <c r="I3503">
        <v>0</v>
      </c>
      <c r="J3503" s="4">
        <v>23.100000380000001</v>
      </c>
      <c r="K3503" s="4">
        <v>23.100000380000001</v>
      </c>
      <c r="L3503" t="s">
        <v>531</v>
      </c>
      <c r="M3503">
        <v>17</v>
      </c>
    </row>
    <row r="3504" spans="1:13" x14ac:dyDescent="0.25">
      <c r="A3504">
        <v>1003554</v>
      </c>
      <c r="B3504" s="1">
        <v>0.97916666666666663</v>
      </c>
      <c r="C3504" s="3">
        <v>4868</v>
      </c>
      <c r="D3504" t="s">
        <v>6</v>
      </c>
      <c r="E3504">
        <v>3</v>
      </c>
      <c r="F3504" t="s">
        <v>20</v>
      </c>
      <c r="G3504" t="s">
        <v>10</v>
      </c>
      <c r="H3504">
        <v>1</v>
      </c>
      <c r="I3504">
        <v>0</v>
      </c>
      <c r="J3504" s="4">
        <v>8.8566970830000002</v>
      </c>
      <c r="K3504" s="4">
        <v>8.8566970830000002</v>
      </c>
      <c r="L3504" t="s">
        <v>531</v>
      </c>
      <c r="M3504">
        <v>16</v>
      </c>
    </row>
    <row r="3505" spans="1:13" x14ac:dyDescent="0.25">
      <c r="A3505">
        <v>1003555</v>
      </c>
      <c r="B3505" s="1">
        <v>0.97916666666666663</v>
      </c>
      <c r="C3505" s="3">
        <v>919</v>
      </c>
      <c r="D3505" t="s">
        <v>6</v>
      </c>
      <c r="E3505">
        <v>3</v>
      </c>
      <c r="F3505" t="s">
        <v>20</v>
      </c>
      <c r="G3505" t="s">
        <v>14</v>
      </c>
      <c r="H3505">
        <v>2</v>
      </c>
      <c r="I3505">
        <v>0</v>
      </c>
      <c r="J3505" s="4">
        <v>12.5</v>
      </c>
      <c r="K3505" s="4">
        <v>12.5</v>
      </c>
      <c r="L3505" t="s">
        <v>531</v>
      </c>
      <c r="M3505">
        <v>14</v>
      </c>
    </row>
    <row r="3506" spans="1:13" x14ac:dyDescent="0.25">
      <c r="A3506">
        <v>1003556</v>
      </c>
      <c r="B3506" s="1">
        <v>0.1875</v>
      </c>
      <c r="C3506" s="3">
        <v>5562</v>
      </c>
      <c r="D3506" t="s">
        <v>6</v>
      </c>
      <c r="E3506">
        <v>3</v>
      </c>
      <c r="F3506" t="s">
        <v>7</v>
      </c>
      <c r="G3506" t="s">
        <v>8</v>
      </c>
      <c r="H3506">
        <v>1</v>
      </c>
      <c r="I3506">
        <v>0</v>
      </c>
      <c r="J3506" s="4">
        <v>13.30230808</v>
      </c>
      <c r="K3506" s="4">
        <v>13.30230808</v>
      </c>
      <c r="L3506" t="s">
        <v>581</v>
      </c>
      <c r="M3506">
        <v>0</v>
      </c>
    </row>
    <row r="3507" spans="1:13" x14ac:dyDescent="0.25">
      <c r="A3507">
        <v>1003557</v>
      </c>
      <c r="B3507" s="1">
        <v>0.22916666666666666</v>
      </c>
      <c r="C3507" s="3">
        <v>4869</v>
      </c>
      <c r="D3507" t="s">
        <v>6</v>
      </c>
      <c r="E3507">
        <v>3</v>
      </c>
      <c r="F3507" t="s">
        <v>7</v>
      </c>
      <c r="G3507" t="s">
        <v>8</v>
      </c>
      <c r="H3507">
        <v>1</v>
      </c>
      <c r="I3507">
        <v>0</v>
      </c>
      <c r="J3507" s="4">
        <v>16.299999239999998</v>
      </c>
      <c r="K3507" s="4">
        <v>16.299999239999998</v>
      </c>
      <c r="L3507" t="s">
        <v>536</v>
      </c>
      <c r="M3507">
        <v>0</v>
      </c>
    </row>
    <row r="3508" spans="1:13" x14ac:dyDescent="0.25">
      <c r="A3508">
        <v>1003558</v>
      </c>
      <c r="B3508" s="1">
        <v>0.25</v>
      </c>
      <c r="C3508" s="3">
        <v>4868</v>
      </c>
      <c r="D3508" t="s">
        <v>6</v>
      </c>
      <c r="E3508">
        <v>3</v>
      </c>
      <c r="F3508" t="s">
        <v>7</v>
      </c>
      <c r="G3508" t="s">
        <v>17</v>
      </c>
      <c r="H3508">
        <v>2</v>
      </c>
      <c r="I3508">
        <v>0</v>
      </c>
      <c r="J3508" s="4">
        <v>9.1711473459999997</v>
      </c>
      <c r="K3508" s="4">
        <v>9.1711473459999997</v>
      </c>
      <c r="L3508" t="s">
        <v>583</v>
      </c>
      <c r="M3508">
        <v>1</v>
      </c>
    </row>
    <row r="3509" spans="1:13" x14ac:dyDescent="0.25">
      <c r="A3509">
        <v>1003559</v>
      </c>
      <c r="B3509" s="1">
        <v>0.25</v>
      </c>
      <c r="C3509" s="3">
        <v>736</v>
      </c>
      <c r="D3509" t="s">
        <v>6</v>
      </c>
      <c r="E3509">
        <v>3</v>
      </c>
      <c r="F3509" t="s">
        <v>7</v>
      </c>
      <c r="G3509" t="s">
        <v>8</v>
      </c>
      <c r="H3509">
        <v>2</v>
      </c>
      <c r="I3509">
        <v>0</v>
      </c>
      <c r="J3509" s="4">
        <v>16.399999619999999</v>
      </c>
      <c r="K3509" s="4">
        <v>16.399999619999999</v>
      </c>
      <c r="L3509" t="s">
        <v>583</v>
      </c>
      <c r="M3509">
        <v>0</v>
      </c>
    </row>
    <row r="3510" spans="1:13" x14ac:dyDescent="0.25">
      <c r="A3510">
        <v>1003560</v>
      </c>
      <c r="B3510" s="1">
        <v>0.25</v>
      </c>
      <c r="C3510" s="3">
        <v>5000</v>
      </c>
      <c r="D3510" t="s">
        <v>6</v>
      </c>
      <c r="E3510">
        <v>3</v>
      </c>
      <c r="F3510" t="s">
        <v>7</v>
      </c>
      <c r="G3510" t="s">
        <v>8</v>
      </c>
      <c r="H3510">
        <v>3</v>
      </c>
      <c r="I3510">
        <v>0</v>
      </c>
      <c r="J3510" s="4">
        <v>14.91923618</v>
      </c>
      <c r="K3510" s="4">
        <v>14.91923618</v>
      </c>
      <c r="L3510" t="s">
        <v>583</v>
      </c>
      <c r="M3510">
        <v>0</v>
      </c>
    </row>
    <row r="3511" spans="1:13" x14ac:dyDescent="0.25">
      <c r="A3511">
        <v>1003561</v>
      </c>
      <c r="B3511" s="1">
        <v>0.25</v>
      </c>
      <c r="C3511" s="3">
        <v>5565</v>
      </c>
      <c r="D3511" t="s">
        <v>6</v>
      </c>
      <c r="E3511">
        <v>3</v>
      </c>
      <c r="F3511" t="s">
        <v>7</v>
      </c>
      <c r="G3511" t="s">
        <v>8</v>
      </c>
      <c r="H3511">
        <v>2</v>
      </c>
      <c r="I3511">
        <v>0</v>
      </c>
      <c r="J3511" s="4">
        <v>13.38777733</v>
      </c>
      <c r="K3511" s="4">
        <v>13.38777733</v>
      </c>
      <c r="L3511" t="s">
        <v>583</v>
      </c>
      <c r="M3511">
        <v>0</v>
      </c>
    </row>
    <row r="3512" spans="1:13" x14ac:dyDescent="0.25">
      <c r="A3512">
        <v>1003562</v>
      </c>
      <c r="B3512" s="1">
        <v>0.25</v>
      </c>
      <c r="C3512" s="3">
        <v>4901</v>
      </c>
      <c r="D3512" t="s">
        <v>6</v>
      </c>
      <c r="E3512">
        <v>3</v>
      </c>
      <c r="F3512" t="s">
        <v>7</v>
      </c>
      <c r="G3512" t="s">
        <v>8</v>
      </c>
      <c r="H3512">
        <v>2</v>
      </c>
      <c r="I3512">
        <v>0</v>
      </c>
      <c r="J3512" s="4">
        <v>11.656051639999999</v>
      </c>
      <c r="K3512" s="4">
        <v>11.656051639999999</v>
      </c>
      <c r="L3512" t="s">
        <v>583</v>
      </c>
      <c r="M3512">
        <v>0</v>
      </c>
    </row>
    <row r="3513" spans="1:13" x14ac:dyDescent="0.25">
      <c r="A3513">
        <v>1003563</v>
      </c>
      <c r="B3513" s="1">
        <v>0.25</v>
      </c>
      <c r="C3513" s="3">
        <v>5001</v>
      </c>
      <c r="D3513" t="s">
        <v>6</v>
      </c>
      <c r="E3513">
        <v>3</v>
      </c>
      <c r="F3513" t="s">
        <v>7</v>
      </c>
      <c r="G3513" t="s">
        <v>8</v>
      </c>
      <c r="H3513">
        <v>2</v>
      </c>
      <c r="I3513">
        <v>0</v>
      </c>
      <c r="J3513" s="4">
        <v>27.5</v>
      </c>
      <c r="K3513" s="4">
        <v>27.5</v>
      </c>
      <c r="L3513" t="s">
        <v>583</v>
      </c>
      <c r="M3513">
        <v>0</v>
      </c>
    </row>
    <row r="3514" spans="1:13" x14ac:dyDescent="0.25">
      <c r="A3514">
        <v>1003564</v>
      </c>
      <c r="B3514" s="1">
        <v>0.27083333333333331</v>
      </c>
      <c r="C3514" s="3">
        <v>5561</v>
      </c>
      <c r="D3514" t="s">
        <v>6</v>
      </c>
      <c r="E3514">
        <v>3</v>
      </c>
      <c r="F3514" t="s">
        <v>7</v>
      </c>
      <c r="G3514" t="s">
        <v>8</v>
      </c>
      <c r="H3514">
        <v>1</v>
      </c>
      <c r="I3514">
        <v>0</v>
      </c>
      <c r="J3514" s="4">
        <v>10.399999619999999</v>
      </c>
      <c r="K3514" s="4">
        <v>10.399999619999999</v>
      </c>
      <c r="L3514" t="s">
        <v>537</v>
      </c>
      <c r="M3514">
        <v>0</v>
      </c>
    </row>
    <row r="3515" spans="1:13" x14ac:dyDescent="0.25">
      <c r="A3515">
        <v>1003565</v>
      </c>
      <c r="B3515" s="1">
        <v>0.27083333333333331</v>
      </c>
      <c r="C3515" s="3">
        <v>5100</v>
      </c>
      <c r="D3515" t="s">
        <v>6</v>
      </c>
      <c r="E3515">
        <v>3</v>
      </c>
      <c r="F3515" t="s">
        <v>7</v>
      </c>
      <c r="G3515" t="s">
        <v>8</v>
      </c>
      <c r="H3515">
        <v>2</v>
      </c>
      <c r="I3515">
        <v>0</v>
      </c>
      <c r="J3515" s="4">
        <v>11.600000380000001</v>
      </c>
      <c r="K3515" s="4">
        <v>11.600000380000001</v>
      </c>
      <c r="L3515" t="s">
        <v>537</v>
      </c>
      <c r="M3515">
        <v>0</v>
      </c>
    </row>
    <row r="3516" spans="1:13" x14ac:dyDescent="0.25">
      <c r="A3516">
        <v>1003566</v>
      </c>
      <c r="B3516" s="1">
        <v>0.33333333333333331</v>
      </c>
      <c r="C3516" s="3">
        <v>4968</v>
      </c>
      <c r="D3516" t="s">
        <v>6</v>
      </c>
      <c r="E3516">
        <v>3</v>
      </c>
      <c r="F3516" t="s">
        <v>7</v>
      </c>
      <c r="G3516" t="s">
        <v>14</v>
      </c>
      <c r="H3516">
        <v>1</v>
      </c>
      <c r="I3516">
        <v>0</v>
      </c>
      <c r="J3516" s="4">
        <v>24.378828049999999</v>
      </c>
      <c r="K3516" s="4">
        <v>24.378828049999999</v>
      </c>
      <c r="L3516" t="s">
        <v>540</v>
      </c>
      <c r="M3516">
        <v>5</v>
      </c>
    </row>
    <row r="3517" spans="1:13" x14ac:dyDescent="0.25">
      <c r="A3517">
        <v>1003567</v>
      </c>
      <c r="B3517" s="1">
        <v>0.33333333333333331</v>
      </c>
      <c r="C3517" s="3">
        <v>4769</v>
      </c>
      <c r="D3517" t="s">
        <v>6</v>
      </c>
      <c r="E3517">
        <v>3</v>
      </c>
      <c r="F3517" t="s">
        <v>7</v>
      </c>
      <c r="G3517" t="s">
        <v>8</v>
      </c>
      <c r="H3517">
        <v>1</v>
      </c>
      <c r="I3517">
        <v>0</v>
      </c>
      <c r="J3517" s="4">
        <v>13.69999981</v>
      </c>
      <c r="K3517" s="4">
        <v>13.69999981</v>
      </c>
      <c r="L3517" t="s">
        <v>540</v>
      </c>
      <c r="M3517">
        <v>0</v>
      </c>
    </row>
    <row r="3518" spans="1:13" x14ac:dyDescent="0.25">
      <c r="A3518">
        <v>1003568</v>
      </c>
      <c r="B3518" s="1">
        <v>0.33333333333333331</v>
      </c>
      <c r="C3518" s="3">
        <v>5001</v>
      </c>
      <c r="D3518" t="s">
        <v>6</v>
      </c>
      <c r="E3518">
        <v>3</v>
      </c>
      <c r="F3518" t="s">
        <v>7</v>
      </c>
      <c r="G3518" t="s">
        <v>8</v>
      </c>
      <c r="H3518">
        <v>1</v>
      </c>
      <c r="I3518">
        <v>0</v>
      </c>
      <c r="J3518" s="4">
        <v>21</v>
      </c>
      <c r="K3518" s="4">
        <v>21</v>
      </c>
      <c r="L3518" t="s">
        <v>540</v>
      </c>
      <c r="M3518">
        <v>0</v>
      </c>
    </row>
    <row r="3519" spans="1:13" x14ac:dyDescent="0.25">
      <c r="A3519">
        <v>1003569</v>
      </c>
      <c r="B3519" s="1">
        <v>0.33333333333333331</v>
      </c>
      <c r="C3519" s="3">
        <v>5099</v>
      </c>
      <c r="D3519" t="s">
        <v>6</v>
      </c>
      <c r="E3519">
        <v>3</v>
      </c>
      <c r="F3519" t="s">
        <v>7</v>
      </c>
      <c r="G3519" t="s">
        <v>8</v>
      </c>
      <c r="H3519">
        <v>1</v>
      </c>
      <c r="I3519">
        <v>0</v>
      </c>
      <c r="J3519" s="4">
        <v>16.081512450000002</v>
      </c>
      <c r="K3519" s="4">
        <v>16.081512450000002</v>
      </c>
      <c r="L3519" t="s">
        <v>540</v>
      </c>
      <c r="M3519">
        <v>0</v>
      </c>
    </row>
    <row r="3520" spans="1:13" x14ac:dyDescent="0.25">
      <c r="A3520">
        <v>1003570</v>
      </c>
      <c r="B3520" s="1">
        <v>0.375</v>
      </c>
      <c r="C3520" s="3">
        <v>5045</v>
      </c>
      <c r="D3520" t="s">
        <v>6</v>
      </c>
      <c r="E3520">
        <v>3</v>
      </c>
      <c r="F3520" t="s">
        <v>7</v>
      </c>
      <c r="G3520" t="s">
        <v>8</v>
      </c>
      <c r="H3520">
        <v>2</v>
      </c>
      <c r="I3520">
        <v>0</v>
      </c>
      <c r="J3520" s="4">
        <v>21.71460342</v>
      </c>
      <c r="K3520" s="4">
        <v>21.71460342</v>
      </c>
      <c r="L3520" t="s">
        <v>539</v>
      </c>
      <c r="M3520">
        <v>0</v>
      </c>
    </row>
    <row r="3521" spans="1:13" x14ac:dyDescent="0.25">
      <c r="A3521">
        <v>1003571</v>
      </c>
      <c r="B3521" s="1">
        <v>0.375</v>
      </c>
      <c r="C3521" s="3">
        <v>5034</v>
      </c>
      <c r="D3521" t="s">
        <v>6</v>
      </c>
      <c r="E3521">
        <v>3</v>
      </c>
      <c r="F3521" t="s">
        <v>7</v>
      </c>
      <c r="G3521" t="s">
        <v>17</v>
      </c>
      <c r="H3521">
        <v>1</v>
      </c>
      <c r="I3521">
        <v>0</v>
      </c>
      <c r="J3521" s="4">
        <v>31.146818159999999</v>
      </c>
      <c r="K3521" s="4">
        <v>31.146818159999999</v>
      </c>
      <c r="L3521" t="s">
        <v>539</v>
      </c>
      <c r="M3521">
        <v>23</v>
      </c>
    </row>
    <row r="3522" spans="1:13" x14ac:dyDescent="0.25">
      <c r="A3522">
        <v>1003572</v>
      </c>
      <c r="B3522" s="1">
        <v>0.375</v>
      </c>
      <c r="C3522" s="3">
        <v>4868</v>
      </c>
      <c r="D3522" t="s">
        <v>6</v>
      </c>
      <c r="E3522">
        <v>3</v>
      </c>
      <c r="F3522" t="s">
        <v>7</v>
      </c>
      <c r="G3522" t="s">
        <v>8</v>
      </c>
      <c r="H3522">
        <v>3</v>
      </c>
      <c r="I3522">
        <v>0</v>
      </c>
      <c r="J3522" s="4">
        <v>6.075816154</v>
      </c>
      <c r="K3522" s="4">
        <v>6.075816154</v>
      </c>
      <c r="L3522" t="s">
        <v>539</v>
      </c>
      <c r="M3522">
        <v>0</v>
      </c>
    </row>
    <row r="3523" spans="1:13" x14ac:dyDescent="0.25">
      <c r="A3523">
        <v>1003573</v>
      </c>
      <c r="B3523" s="1">
        <v>0.375</v>
      </c>
      <c r="C3523" s="3">
        <v>4901</v>
      </c>
      <c r="D3523" t="s">
        <v>6</v>
      </c>
      <c r="E3523">
        <v>3</v>
      </c>
      <c r="F3523" t="s">
        <v>7</v>
      </c>
      <c r="G3523" t="s">
        <v>8</v>
      </c>
      <c r="H3523">
        <v>3</v>
      </c>
      <c r="I3523">
        <v>0</v>
      </c>
      <c r="J3523" s="4">
        <v>14.5585022</v>
      </c>
      <c r="K3523" s="4">
        <v>14.5585022</v>
      </c>
      <c r="L3523" t="s">
        <v>539</v>
      </c>
      <c r="M3523">
        <v>0</v>
      </c>
    </row>
    <row r="3524" spans="1:13" x14ac:dyDescent="0.25">
      <c r="A3524">
        <v>1003574</v>
      </c>
      <c r="B3524" s="1">
        <v>0.375</v>
      </c>
      <c r="C3524" s="3">
        <v>82</v>
      </c>
      <c r="D3524" t="s">
        <v>6</v>
      </c>
      <c r="E3524">
        <v>3</v>
      </c>
      <c r="F3524" t="s">
        <v>7</v>
      </c>
      <c r="G3524" t="s">
        <v>14</v>
      </c>
      <c r="H3524">
        <v>3</v>
      </c>
      <c r="I3524">
        <v>0</v>
      </c>
      <c r="J3524" s="4">
        <v>18.745820999999999</v>
      </c>
      <c r="K3524" s="4">
        <v>18.745820999999999</v>
      </c>
      <c r="L3524" t="s">
        <v>539</v>
      </c>
      <c r="M3524">
        <v>3</v>
      </c>
    </row>
    <row r="3525" spans="1:13" x14ac:dyDescent="0.25">
      <c r="A3525">
        <v>1003575</v>
      </c>
      <c r="B3525" s="1">
        <v>0.375</v>
      </c>
      <c r="C3525" s="3">
        <v>5429</v>
      </c>
      <c r="D3525" t="s">
        <v>6</v>
      </c>
      <c r="E3525">
        <v>3</v>
      </c>
      <c r="F3525" t="s">
        <v>7</v>
      </c>
      <c r="G3525" t="s">
        <v>8</v>
      </c>
      <c r="H3525">
        <v>3</v>
      </c>
      <c r="I3525">
        <v>0</v>
      </c>
      <c r="J3525" s="4">
        <v>14.80000019</v>
      </c>
      <c r="K3525" s="4">
        <v>14.80000019</v>
      </c>
      <c r="L3525" t="s">
        <v>539</v>
      </c>
      <c r="M3525">
        <v>0</v>
      </c>
    </row>
    <row r="3526" spans="1:13" x14ac:dyDescent="0.25">
      <c r="A3526">
        <v>1003576</v>
      </c>
      <c r="B3526" s="1">
        <v>0.375</v>
      </c>
      <c r="C3526" s="3">
        <v>5000</v>
      </c>
      <c r="D3526" t="s">
        <v>6</v>
      </c>
      <c r="E3526">
        <v>3</v>
      </c>
      <c r="F3526" t="s">
        <v>7</v>
      </c>
      <c r="G3526" t="s">
        <v>8</v>
      </c>
      <c r="H3526">
        <v>2</v>
      </c>
      <c r="I3526">
        <v>0</v>
      </c>
      <c r="J3526" s="4">
        <v>13.399999619999999</v>
      </c>
      <c r="K3526" s="4">
        <v>13.399999619999999</v>
      </c>
      <c r="L3526" t="s">
        <v>539</v>
      </c>
      <c r="M3526">
        <v>0</v>
      </c>
    </row>
    <row r="3527" spans="1:13" x14ac:dyDescent="0.25">
      <c r="A3527">
        <v>1003577</v>
      </c>
      <c r="B3527" s="1">
        <v>0.375</v>
      </c>
      <c r="C3527" s="3">
        <v>4835</v>
      </c>
      <c r="D3527" t="s">
        <v>6</v>
      </c>
      <c r="E3527">
        <v>3</v>
      </c>
      <c r="F3527" t="s">
        <v>7</v>
      </c>
      <c r="G3527" t="s">
        <v>8</v>
      </c>
      <c r="H3527">
        <v>2</v>
      </c>
      <c r="I3527">
        <v>0</v>
      </c>
      <c r="J3527" s="4">
        <v>13.945426940000001</v>
      </c>
      <c r="K3527" s="4">
        <v>13.945426940000001</v>
      </c>
      <c r="L3527" t="s">
        <v>539</v>
      </c>
      <c r="M3527">
        <v>0</v>
      </c>
    </row>
    <row r="3528" spans="1:13" x14ac:dyDescent="0.25">
      <c r="A3528">
        <v>1003578</v>
      </c>
      <c r="B3528" s="1">
        <v>0.375</v>
      </c>
      <c r="C3528" s="3">
        <v>5565</v>
      </c>
      <c r="D3528" t="s">
        <v>6</v>
      </c>
      <c r="E3528">
        <v>3</v>
      </c>
      <c r="F3528" t="s">
        <v>7</v>
      </c>
      <c r="G3528" t="s">
        <v>8</v>
      </c>
      <c r="H3528">
        <v>3</v>
      </c>
      <c r="I3528">
        <v>0</v>
      </c>
      <c r="J3528" s="4">
        <v>12.709771160000001</v>
      </c>
      <c r="K3528" s="4">
        <v>12.709771160000001</v>
      </c>
      <c r="L3528" t="s">
        <v>539</v>
      </c>
      <c r="M3528">
        <v>0</v>
      </c>
    </row>
    <row r="3529" spans="1:13" x14ac:dyDescent="0.25">
      <c r="A3529">
        <v>1003579</v>
      </c>
      <c r="B3529" s="1">
        <v>0.375</v>
      </c>
      <c r="C3529" s="3">
        <v>1007</v>
      </c>
      <c r="D3529" t="s">
        <v>6</v>
      </c>
      <c r="E3529">
        <v>3</v>
      </c>
      <c r="F3529" t="s">
        <v>7</v>
      </c>
      <c r="G3529" t="s">
        <v>14</v>
      </c>
      <c r="H3529">
        <v>3</v>
      </c>
      <c r="I3529">
        <v>0</v>
      </c>
      <c r="J3529" s="4">
        <v>21.399999619999999</v>
      </c>
      <c r="K3529" s="4">
        <v>21.399999619999999</v>
      </c>
      <c r="L3529" t="s">
        <v>539</v>
      </c>
      <c r="M3529">
        <v>12</v>
      </c>
    </row>
    <row r="3530" spans="1:13" x14ac:dyDescent="0.25">
      <c r="A3530">
        <v>1003580</v>
      </c>
      <c r="B3530" s="1">
        <v>0.39583333333333331</v>
      </c>
      <c r="C3530" s="3">
        <v>4638</v>
      </c>
      <c r="D3530" t="s">
        <v>6</v>
      </c>
      <c r="E3530">
        <v>3</v>
      </c>
      <c r="F3530" t="s">
        <v>7</v>
      </c>
      <c r="G3530" t="s">
        <v>8</v>
      </c>
      <c r="H3530">
        <v>1</v>
      </c>
      <c r="I3530">
        <v>0</v>
      </c>
      <c r="J3530" s="4">
        <v>10</v>
      </c>
      <c r="K3530" s="4">
        <v>10</v>
      </c>
      <c r="L3530" t="s">
        <v>545</v>
      </c>
      <c r="M3530">
        <v>0</v>
      </c>
    </row>
    <row r="3531" spans="1:13" x14ac:dyDescent="0.25">
      <c r="A3531">
        <v>1003581</v>
      </c>
      <c r="B3531" s="1">
        <v>0.27152777777777776</v>
      </c>
      <c r="C3531" s="3">
        <v>5563</v>
      </c>
      <c r="D3531" t="s">
        <v>6</v>
      </c>
      <c r="E3531">
        <v>3</v>
      </c>
      <c r="F3531" t="s">
        <v>7</v>
      </c>
      <c r="G3531" t="s">
        <v>8</v>
      </c>
      <c r="H3531">
        <v>1</v>
      </c>
      <c r="I3531">
        <v>0</v>
      </c>
      <c r="J3531" s="4">
        <v>7.5999999049999998</v>
      </c>
      <c r="K3531" s="4">
        <v>7.5999999049999998</v>
      </c>
      <c r="L3531" t="s">
        <v>585</v>
      </c>
      <c r="M3531">
        <v>0</v>
      </c>
    </row>
    <row r="3532" spans="1:13" x14ac:dyDescent="0.25">
      <c r="A3532">
        <v>1003582</v>
      </c>
      <c r="B3532" s="1">
        <v>0.27152777777777776</v>
      </c>
      <c r="C3532" s="3">
        <v>814</v>
      </c>
      <c r="D3532" t="s">
        <v>6</v>
      </c>
      <c r="E3532">
        <v>3</v>
      </c>
      <c r="F3532" t="s">
        <v>7</v>
      </c>
      <c r="G3532" t="s">
        <v>8</v>
      </c>
      <c r="H3532">
        <v>1</v>
      </c>
      <c r="I3532">
        <v>0</v>
      </c>
      <c r="J3532" s="4">
        <v>8</v>
      </c>
      <c r="K3532" s="4">
        <v>8</v>
      </c>
      <c r="L3532" t="s">
        <v>585</v>
      </c>
      <c r="M3532">
        <v>0</v>
      </c>
    </row>
    <row r="3533" spans="1:13" x14ac:dyDescent="0.25">
      <c r="A3533">
        <v>1003583</v>
      </c>
      <c r="B3533" s="1">
        <v>0.33402777777777781</v>
      </c>
      <c r="C3533" s="3">
        <v>4637</v>
      </c>
      <c r="D3533" t="s">
        <v>6</v>
      </c>
      <c r="E3533">
        <v>3</v>
      </c>
      <c r="F3533" t="s">
        <v>7</v>
      </c>
      <c r="G3533" t="s">
        <v>8</v>
      </c>
      <c r="H3533">
        <v>2</v>
      </c>
      <c r="I3533">
        <v>0</v>
      </c>
      <c r="J3533" s="4">
        <v>11.06668282</v>
      </c>
      <c r="K3533" s="4">
        <v>11.06668282</v>
      </c>
      <c r="L3533" t="s">
        <v>538</v>
      </c>
      <c r="M3533">
        <v>0</v>
      </c>
    </row>
    <row r="3534" spans="1:13" x14ac:dyDescent="0.25">
      <c r="A3534">
        <v>1003584</v>
      </c>
      <c r="B3534" s="1">
        <v>0.33402777777777781</v>
      </c>
      <c r="C3534" s="3">
        <v>919</v>
      </c>
      <c r="D3534" t="s">
        <v>6</v>
      </c>
      <c r="E3534">
        <v>3</v>
      </c>
      <c r="F3534" t="s">
        <v>7</v>
      </c>
      <c r="G3534" t="s">
        <v>8</v>
      </c>
      <c r="H3534">
        <v>1</v>
      </c>
      <c r="I3534">
        <v>0</v>
      </c>
      <c r="J3534" s="4">
        <v>9.6000003809999992</v>
      </c>
      <c r="K3534" s="4">
        <v>9.6000003809999992</v>
      </c>
      <c r="L3534" t="s">
        <v>538</v>
      </c>
      <c r="M3534">
        <v>0</v>
      </c>
    </row>
    <row r="3535" spans="1:13" x14ac:dyDescent="0.25">
      <c r="A3535">
        <v>1003585</v>
      </c>
      <c r="B3535" s="1">
        <v>0.33402777777777781</v>
      </c>
      <c r="C3535" s="3">
        <v>5564</v>
      </c>
      <c r="D3535" t="s">
        <v>6</v>
      </c>
      <c r="E3535">
        <v>3</v>
      </c>
      <c r="F3535" t="s">
        <v>7</v>
      </c>
      <c r="G3535" t="s">
        <v>8</v>
      </c>
      <c r="H3535">
        <v>1</v>
      </c>
      <c r="I3535">
        <v>0</v>
      </c>
      <c r="J3535" s="4">
        <v>23.35894012</v>
      </c>
      <c r="K3535" s="4">
        <v>23.35894012</v>
      </c>
      <c r="L3535" t="s">
        <v>538</v>
      </c>
      <c r="M3535">
        <v>0</v>
      </c>
    </row>
    <row r="3536" spans="1:13" x14ac:dyDescent="0.25">
      <c r="A3536">
        <v>1003586</v>
      </c>
      <c r="B3536" s="1">
        <v>0.33402777777777781</v>
      </c>
      <c r="C3536" s="3">
        <v>4803</v>
      </c>
      <c r="D3536" t="s">
        <v>6</v>
      </c>
      <c r="E3536">
        <v>3</v>
      </c>
      <c r="F3536" t="s">
        <v>7</v>
      </c>
      <c r="G3536" t="s">
        <v>17</v>
      </c>
      <c r="H3536">
        <v>2</v>
      </c>
      <c r="I3536">
        <v>0</v>
      </c>
      <c r="J3536" s="4">
        <v>15</v>
      </c>
      <c r="K3536" s="4">
        <v>15</v>
      </c>
      <c r="L3536" t="s">
        <v>538</v>
      </c>
      <c r="M3536">
        <v>440</v>
      </c>
    </row>
    <row r="3537" spans="1:13" x14ac:dyDescent="0.25">
      <c r="A3537">
        <v>1003587</v>
      </c>
      <c r="B3537" s="1">
        <v>0.33402777777777781</v>
      </c>
      <c r="C3537" s="3">
        <v>4638</v>
      </c>
      <c r="D3537" t="s">
        <v>6</v>
      </c>
      <c r="E3537">
        <v>3</v>
      </c>
      <c r="F3537" t="s">
        <v>7</v>
      </c>
      <c r="G3537" t="s">
        <v>8</v>
      </c>
      <c r="H3537">
        <v>3</v>
      </c>
      <c r="I3537">
        <v>0</v>
      </c>
      <c r="J3537" s="4">
        <v>19.620262149999999</v>
      </c>
      <c r="K3537" s="4">
        <v>19.620262149999999</v>
      </c>
      <c r="L3537" t="s">
        <v>538</v>
      </c>
      <c r="M3537">
        <v>0</v>
      </c>
    </row>
    <row r="3538" spans="1:13" x14ac:dyDescent="0.25">
      <c r="A3538">
        <v>1003588</v>
      </c>
      <c r="B3538" s="1">
        <v>0.33402777777777781</v>
      </c>
      <c r="C3538" s="3">
        <v>4967</v>
      </c>
      <c r="D3538" t="s">
        <v>6</v>
      </c>
      <c r="E3538">
        <v>3</v>
      </c>
      <c r="F3538" t="s">
        <v>7</v>
      </c>
      <c r="G3538" t="s">
        <v>14</v>
      </c>
      <c r="H3538">
        <v>1</v>
      </c>
      <c r="I3538">
        <v>0</v>
      </c>
      <c r="J3538" s="4">
        <v>18.840799329999999</v>
      </c>
      <c r="K3538" s="4">
        <v>18.840799329999999</v>
      </c>
      <c r="L3538" t="s">
        <v>538</v>
      </c>
      <c r="M3538">
        <v>4</v>
      </c>
    </row>
    <row r="3539" spans="1:13" x14ac:dyDescent="0.25">
      <c r="A3539">
        <v>1003589</v>
      </c>
      <c r="B3539" s="1">
        <v>0.3756944444444445</v>
      </c>
      <c r="C3539" s="3">
        <v>2855</v>
      </c>
      <c r="D3539" t="s">
        <v>6</v>
      </c>
      <c r="E3539">
        <v>3</v>
      </c>
      <c r="F3539" t="s">
        <v>7</v>
      </c>
      <c r="G3539" t="s">
        <v>14</v>
      </c>
      <c r="H3539">
        <v>2</v>
      </c>
      <c r="I3539">
        <v>0</v>
      </c>
      <c r="J3539" s="4">
        <v>21.899999619999999</v>
      </c>
      <c r="K3539" s="4">
        <v>21.899999619999999</v>
      </c>
      <c r="L3539" t="s">
        <v>541</v>
      </c>
      <c r="M3539">
        <v>8</v>
      </c>
    </row>
    <row r="3540" spans="1:13" x14ac:dyDescent="0.25">
      <c r="A3540">
        <v>1003590</v>
      </c>
      <c r="B3540" s="1">
        <v>0.3756944444444445</v>
      </c>
      <c r="C3540" s="3">
        <v>814</v>
      </c>
      <c r="D3540" t="s">
        <v>6</v>
      </c>
      <c r="E3540">
        <v>3</v>
      </c>
      <c r="F3540" t="s">
        <v>7</v>
      </c>
      <c r="G3540" t="s">
        <v>8</v>
      </c>
      <c r="H3540">
        <v>3</v>
      </c>
      <c r="I3540">
        <v>0</v>
      </c>
      <c r="J3540" s="4">
        <v>18.100000380000001</v>
      </c>
      <c r="K3540" s="4">
        <v>18.100000380000001</v>
      </c>
      <c r="L3540" t="s">
        <v>541</v>
      </c>
      <c r="M3540">
        <v>0</v>
      </c>
    </row>
    <row r="3541" spans="1:13" x14ac:dyDescent="0.25">
      <c r="A3541">
        <v>1003591</v>
      </c>
      <c r="B3541" s="1">
        <v>0.3756944444444445</v>
      </c>
      <c r="C3541" s="3">
        <v>5563</v>
      </c>
      <c r="D3541" t="s">
        <v>6</v>
      </c>
      <c r="E3541">
        <v>3</v>
      </c>
      <c r="F3541" t="s">
        <v>7</v>
      </c>
      <c r="G3541" t="s">
        <v>8</v>
      </c>
      <c r="H3541">
        <v>2</v>
      </c>
      <c r="I3541">
        <v>0</v>
      </c>
      <c r="J3541" s="4">
        <v>17.299999239999998</v>
      </c>
      <c r="K3541" s="4">
        <v>17.299999239999998</v>
      </c>
      <c r="L3541" t="s">
        <v>541</v>
      </c>
      <c r="M3541">
        <v>0</v>
      </c>
    </row>
    <row r="3542" spans="1:13" x14ac:dyDescent="0.25">
      <c r="A3542">
        <v>1003592</v>
      </c>
      <c r="B3542" s="1">
        <v>0.3756944444444445</v>
      </c>
      <c r="C3542" s="3">
        <v>729</v>
      </c>
      <c r="D3542" t="s">
        <v>6</v>
      </c>
      <c r="E3542">
        <v>3</v>
      </c>
      <c r="F3542" t="s">
        <v>7</v>
      </c>
      <c r="G3542" t="s">
        <v>8</v>
      </c>
      <c r="H3542">
        <v>2</v>
      </c>
      <c r="I3542">
        <v>0</v>
      </c>
      <c r="J3542" s="4">
        <v>12.24084663</v>
      </c>
      <c r="K3542" s="4">
        <v>12.24084663</v>
      </c>
      <c r="L3542" t="s">
        <v>541</v>
      </c>
      <c r="M3542">
        <v>0</v>
      </c>
    </row>
    <row r="3543" spans="1:13" x14ac:dyDescent="0.25">
      <c r="A3543">
        <v>1003593</v>
      </c>
      <c r="B3543" s="1">
        <v>0.3756944444444445</v>
      </c>
      <c r="C3543" s="3">
        <v>987</v>
      </c>
      <c r="D3543" t="s">
        <v>6</v>
      </c>
      <c r="E3543">
        <v>3</v>
      </c>
      <c r="F3543" t="s">
        <v>7</v>
      </c>
      <c r="G3543" t="s">
        <v>8</v>
      </c>
      <c r="H3543">
        <v>2</v>
      </c>
      <c r="I3543">
        <v>0</v>
      </c>
      <c r="J3543" s="4">
        <v>14.3186388</v>
      </c>
      <c r="K3543" s="4">
        <v>14.3186388</v>
      </c>
      <c r="L3543" t="s">
        <v>541</v>
      </c>
      <c r="M3543">
        <v>0</v>
      </c>
    </row>
    <row r="3544" spans="1:13" x14ac:dyDescent="0.25">
      <c r="A3544">
        <v>1003594</v>
      </c>
      <c r="B3544" s="1">
        <v>0.3756944444444445</v>
      </c>
      <c r="C3544" s="3">
        <v>5046</v>
      </c>
      <c r="D3544" t="s">
        <v>6</v>
      </c>
      <c r="E3544">
        <v>3</v>
      </c>
      <c r="F3544" t="s">
        <v>7</v>
      </c>
      <c r="G3544" t="s">
        <v>8</v>
      </c>
      <c r="H3544">
        <v>1</v>
      </c>
      <c r="I3544">
        <v>0</v>
      </c>
      <c r="J3544" s="4">
        <v>16.80846214</v>
      </c>
      <c r="K3544" s="4">
        <v>16.80846214</v>
      </c>
      <c r="L3544" t="s">
        <v>541</v>
      </c>
      <c r="M3544">
        <v>0</v>
      </c>
    </row>
    <row r="3545" spans="1:13" x14ac:dyDescent="0.25">
      <c r="A3545">
        <v>1003595</v>
      </c>
      <c r="B3545" s="1">
        <v>0.3756944444444445</v>
      </c>
      <c r="C3545" s="3">
        <v>5037</v>
      </c>
      <c r="D3545" t="s">
        <v>6</v>
      </c>
      <c r="E3545">
        <v>3</v>
      </c>
      <c r="F3545" t="s">
        <v>7</v>
      </c>
      <c r="G3545" t="s">
        <v>8</v>
      </c>
      <c r="H3545">
        <v>1</v>
      </c>
      <c r="I3545">
        <v>1</v>
      </c>
      <c r="J3545" s="4">
        <v>12.121675489999999</v>
      </c>
      <c r="K3545" s="4">
        <v>12.121675489999999</v>
      </c>
      <c r="L3545" t="s">
        <v>541</v>
      </c>
      <c r="M3545">
        <v>0</v>
      </c>
    </row>
    <row r="3546" spans="1:13" x14ac:dyDescent="0.25">
      <c r="A3546">
        <v>1003596</v>
      </c>
      <c r="B3546" s="1">
        <v>0.3756944444444445</v>
      </c>
      <c r="C3546" s="3">
        <v>5528</v>
      </c>
      <c r="D3546" t="s">
        <v>6</v>
      </c>
      <c r="E3546">
        <v>3</v>
      </c>
      <c r="F3546" t="s">
        <v>7</v>
      </c>
      <c r="G3546" t="s">
        <v>8</v>
      </c>
      <c r="H3546">
        <v>3</v>
      </c>
      <c r="I3546">
        <v>0</v>
      </c>
      <c r="J3546" s="4">
        <v>19.580047610000001</v>
      </c>
      <c r="K3546" s="4">
        <v>19.580047610000001</v>
      </c>
      <c r="L3546" t="s">
        <v>541</v>
      </c>
      <c r="M3546">
        <v>0</v>
      </c>
    </row>
    <row r="3547" spans="1:13" x14ac:dyDescent="0.25">
      <c r="A3547">
        <v>1003597</v>
      </c>
      <c r="B3547" s="1">
        <v>0.3756944444444445</v>
      </c>
      <c r="C3547" s="3">
        <v>5364</v>
      </c>
      <c r="D3547" t="s">
        <v>6</v>
      </c>
      <c r="E3547">
        <v>3</v>
      </c>
      <c r="F3547" t="s">
        <v>7</v>
      </c>
      <c r="G3547" t="s">
        <v>8</v>
      </c>
      <c r="H3547">
        <v>3</v>
      </c>
      <c r="I3547">
        <v>0</v>
      </c>
      <c r="J3547" s="4">
        <v>13.94734764</v>
      </c>
      <c r="K3547" s="4">
        <v>13.94734764</v>
      </c>
      <c r="L3547" t="s">
        <v>541</v>
      </c>
      <c r="M3547">
        <v>0</v>
      </c>
    </row>
    <row r="3548" spans="1:13" x14ac:dyDescent="0.25">
      <c r="A3548">
        <v>1003598</v>
      </c>
      <c r="B3548" s="1">
        <v>0.3756944444444445</v>
      </c>
      <c r="C3548" s="3">
        <v>5038</v>
      </c>
      <c r="D3548" t="s">
        <v>6</v>
      </c>
      <c r="E3548">
        <v>3</v>
      </c>
      <c r="F3548" t="s">
        <v>7</v>
      </c>
      <c r="G3548" t="s">
        <v>8</v>
      </c>
      <c r="H3548">
        <v>1</v>
      </c>
      <c r="I3548">
        <v>0</v>
      </c>
      <c r="J3548" s="4">
        <v>18.7266674</v>
      </c>
      <c r="K3548" s="4">
        <v>18.7266674</v>
      </c>
      <c r="L3548" t="s">
        <v>541</v>
      </c>
      <c r="M3548">
        <v>0</v>
      </c>
    </row>
    <row r="3549" spans="1:13" x14ac:dyDescent="0.25">
      <c r="A3549">
        <v>1003599</v>
      </c>
      <c r="B3549" s="1">
        <v>0.3756944444444445</v>
      </c>
      <c r="C3549" s="3">
        <v>5039</v>
      </c>
      <c r="D3549" t="s">
        <v>6</v>
      </c>
      <c r="E3549">
        <v>3</v>
      </c>
      <c r="F3549" t="s">
        <v>7</v>
      </c>
      <c r="G3549" t="s">
        <v>8</v>
      </c>
      <c r="H3549">
        <v>3</v>
      </c>
      <c r="I3549">
        <v>0</v>
      </c>
      <c r="J3549" s="4">
        <v>13.98927879</v>
      </c>
      <c r="K3549" s="4">
        <v>13.98927879</v>
      </c>
      <c r="L3549" t="s">
        <v>541</v>
      </c>
      <c r="M3549">
        <v>0</v>
      </c>
    </row>
    <row r="3550" spans="1:13" x14ac:dyDescent="0.25">
      <c r="A3550">
        <v>1003600</v>
      </c>
      <c r="B3550" s="1">
        <v>0.3756944444444445</v>
      </c>
      <c r="C3550" s="3">
        <v>760</v>
      </c>
      <c r="D3550" t="s">
        <v>6</v>
      </c>
      <c r="E3550">
        <v>3</v>
      </c>
      <c r="F3550" t="s">
        <v>7</v>
      </c>
      <c r="G3550" t="s">
        <v>8</v>
      </c>
      <c r="H3550">
        <v>1</v>
      </c>
      <c r="I3550">
        <v>0</v>
      </c>
      <c r="J3550" s="4">
        <v>15.363572120000001</v>
      </c>
      <c r="K3550" s="4">
        <v>15.363572120000001</v>
      </c>
      <c r="L3550" t="s">
        <v>541</v>
      </c>
      <c r="M3550">
        <v>0</v>
      </c>
    </row>
    <row r="3551" spans="1:13" x14ac:dyDescent="0.25">
      <c r="A3551">
        <v>1003601</v>
      </c>
      <c r="B3551" s="1">
        <v>0.3756944444444445</v>
      </c>
      <c r="C3551" s="3">
        <v>110</v>
      </c>
      <c r="D3551" t="s">
        <v>6</v>
      </c>
      <c r="E3551">
        <v>3</v>
      </c>
      <c r="F3551" t="s">
        <v>7</v>
      </c>
      <c r="G3551" t="s">
        <v>8</v>
      </c>
      <c r="H3551">
        <v>1</v>
      </c>
      <c r="I3551">
        <v>0</v>
      </c>
      <c r="J3551" s="4">
        <v>25.628772739999999</v>
      </c>
      <c r="K3551" s="4">
        <v>25.628772739999999</v>
      </c>
      <c r="L3551" t="s">
        <v>541</v>
      </c>
      <c r="M3551">
        <v>0</v>
      </c>
    </row>
    <row r="3552" spans="1:13" x14ac:dyDescent="0.25">
      <c r="A3552">
        <v>1003602</v>
      </c>
      <c r="B3552" s="1">
        <v>0.3756944444444445</v>
      </c>
      <c r="C3552" s="3">
        <v>5264</v>
      </c>
      <c r="D3552" t="s">
        <v>6</v>
      </c>
      <c r="E3552">
        <v>3</v>
      </c>
      <c r="F3552" t="s">
        <v>7</v>
      </c>
      <c r="G3552" t="s">
        <v>14</v>
      </c>
      <c r="H3552">
        <v>2</v>
      </c>
      <c r="I3552">
        <v>0</v>
      </c>
      <c r="J3552" s="4">
        <v>16.351854320000001</v>
      </c>
      <c r="K3552" s="4">
        <v>16.351854320000001</v>
      </c>
      <c r="L3552" t="s">
        <v>541</v>
      </c>
      <c r="M3552">
        <v>1</v>
      </c>
    </row>
    <row r="3553" spans="1:13" x14ac:dyDescent="0.25">
      <c r="A3553">
        <v>1003603</v>
      </c>
      <c r="B3553" s="1">
        <v>0.3756944444444445</v>
      </c>
      <c r="C3553" s="3">
        <v>903</v>
      </c>
      <c r="D3553" t="s">
        <v>6</v>
      </c>
      <c r="E3553">
        <v>3</v>
      </c>
      <c r="F3553" t="s">
        <v>7</v>
      </c>
      <c r="G3553" t="s">
        <v>8</v>
      </c>
      <c r="H3553">
        <v>2</v>
      </c>
      <c r="I3553">
        <v>0</v>
      </c>
      <c r="J3553" s="4">
        <v>15.788628579999999</v>
      </c>
      <c r="K3553" s="4">
        <v>15.788628579999999</v>
      </c>
      <c r="L3553" t="s">
        <v>541</v>
      </c>
      <c r="M3553">
        <v>0</v>
      </c>
    </row>
    <row r="3554" spans="1:13" x14ac:dyDescent="0.25">
      <c r="A3554">
        <v>1003604</v>
      </c>
      <c r="B3554" s="1">
        <v>0.3756944444444445</v>
      </c>
      <c r="C3554" s="3">
        <v>1437</v>
      </c>
      <c r="D3554" t="s">
        <v>6</v>
      </c>
      <c r="E3554">
        <v>3</v>
      </c>
      <c r="F3554" t="s">
        <v>7</v>
      </c>
      <c r="G3554" t="s">
        <v>8</v>
      </c>
      <c r="H3554">
        <v>3</v>
      </c>
      <c r="I3554">
        <v>0</v>
      </c>
      <c r="J3554" s="4">
        <v>10.077444079999999</v>
      </c>
      <c r="K3554" s="4">
        <v>10.077444079999999</v>
      </c>
      <c r="L3554" t="s">
        <v>541</v>
      </c>
      <c r="M3554">
        <v>0</v>
      </c>
    </row>
    <row r="3555" spans="1:13" x14ac:dyDescent="0.25">
      <c r="A3555">
        <v>1003605</v>
      </c>
      <c r="B3555" s="1">
        <v>0.3756944444444445</v>
      </c>
      <c r="C3555" s="3">
        <v>4837</v>
      </c>
      <c r="D3555" t="s">
        <v>6</v>
      </c>
      <c r="E3555">
        <v>3</v>
      </c>
      <c r="F3555" t="s">
        <v>7</v>
      </c>
      <c r="G3555" t="s">
        <v>8</v>
      </c>
      <c r="H3555">
        <v>1</v>
      </c>
      <c r="I3555">
        <v>0</v>
      </c>
      <c r="J3555" s="4">
        <v>14.68319988</v>
      </c>
      <c r="K3555" s="4">
        <v>14.68319988</v>
      </c>
      <c r="L3555" t="s">
        <v>541</v>
      </c>
      <c r="M3555">
        <v>0</v>
      </c>
    </row>
    <row r="3556" spans="1:13" x14ac:dyDescent="0.25">
      <c r="A3556">
        <v>1003606</v>
      </c>
      <c r="B3556" s="1">
        <v>0.3756944444444445</v>
      </c>
      <c r="C3556" s="3">
        <v>993</v>
      </c>
      <c r="D3556" t="s">
        <v>6</v>
      </c>
      <c r="E3556">
        <v>3</v>
      </c>
      <c r="F3556" t="s">
        <v>7</v>
      </c>
      <c r="G3556" t="s">
        <v>8</v>
      </c>
      <c r="H3556">
        <v>3</v>
      </c>
      <c r="I3556">
        <v>0</v>
      </c>
      <c r="J3556" s="4">
        <v>12</v>
      </c>
      <c r="K3556" s="4">
        <v>12</v>
      </c>
      <c r="L3556" t="s">
        <v>541</v>
      </c>
      <c r="M3556">
        <v>0</v>
      </c>
    </row>
    <row r="3557" spans="1:13" x14ac:dyDescent="0.25">
      <c r="A3557">
        <v>1003607</v>
      </c>
      <c r="B3557" s="1">
        <v>0.3756944444444445</v>
      </c>
      <c r="C3557" s="3">
        <v>736</v>
      </c>
      <c r="D3557" t="s">
        <v>6</v>
      </c>
      <c r="E3557">
        <v>3</v>
      </c>
      <c r="F3557" t="s">
        <v>7</v>
      </c>
      <c r="G3557" t="s">
        <v>8</v>
      </c>
      <c r="H3557">
        <v>1</v>
      </c>
      <c r="I3557">
        <v>0</v>
      </c>
      <c r="J3557" s="4">
        <v>16.83302879</v>
      </c>
      <c r="K3557" s="4">
        <v>16.83302879</v>
      </c>
      <c r="L3557" t="s">
        <v>541</v>
      </c>
      <c r="M3557">
        <v>0</v>
      </c>
    </row>
    <row r="3558" spans="1:13" x14ac:dyDescent="0.25">
      <c r="A3558">
        <v>1003608</v>
      </c>
      <c r="B3558" s="1">
        <v>0.3756944444444445</v>
      </c>
      <c r="C3558" s="3">
        <v>1205</v>
      </c>
      <c r="D3558" t="s">
        <v>6</v>
      </c>
      <c r="E3558">
        <v>3</v>
      </c>
      <c r="F3558" t="s">
        <v>7</v>
      </c>
      <c r="G3558" t="s">
        <v>8</v>
      </c>
      <c r="H3558">
        <v>3</v>
      </c>
      <c r="I3558">
        <v>0</v>
      </c>
      <c r="J3558" s="4">
        <v>11.86063671</v>
      </c>
      <c r="K3558" s="4">
        <v>11.86063671</v>
      </c>
      <c r="L3558" t="s">
        <v>541</v>
      </c>
      <c r="M3558">
        <v>0</v>
      </c>
    </row>
    <row r="3559" spans="1:13" x14ac:dyDescent="0.25">
      <c r="A3559">
        <v>1003609</v>
      </c>
      <c r="B3559" s="1">
        <v>0.3756944444444445</v>
      </c>
      <c r="C3559" s="3">
        <v>5366</v>
      </c>
      <c r="D3559" t="s">
        <v>6</v>
      </c>
      <c r="E3559">
        <v>3</v>
      </c>
      <c r="F3559" t="s">
        <v>7</v>
      </c>
      <c r="G3559" t="s">
        <v>8</v>
      </c>
      <c r="H3559">
        <v>1</v>
      </c>
      <c r="I3559">
        <v>0</v>
      </c>
      <c r="J3559" s="4">
        <v>10.193270679999999</v>
      </c>
      <c r="K3559" s="4">
        <v>10.193270679999999</v>
      </c>
      <c r="L3559" t="s">
        <v>541</v>
      </c>
      <c r="M3559">
        <v>0</v>
      </c>
    </row>
    <row r="3560" spans="1:13" x14ac:dyDescent="0.25">
      <c r="A3560">
        <v>1003610</v>
      </c>
      <c r="B3560" s="1">
        <v>0.3756944444444445</v>
      </c>
      <c r="C3560" s="3">
        <v>4869</v>
      </c>
      <c r="D3560" t="s">
        <v>6</v>
      </c>
      <c r="E3560">
        <v>3</v>
      </c>
      <c r="F3560" t="s">
        <v>7</v>
      </c>
      <c r="G3560" t="s">
        <v>17</v>
      </c>
      <c r="H3560">
        <v>1</v>
      </c>
      <c r="I3560">
        <v>0</v>
      </c>
      <c r="J3560" s="4">
        <v>35.362998959999999</v>
      </c>
      <c r="K3560" s="4">
        <v>35.362998959999999</v>
      </c>
      <c r="L3560" t="s">
        <v>541</v>
      </c>
      <c r="M3560">
        <v>10</v>
      </c>
    </row>
    <row r="3561" spans="1:13" x14ac:dyDescent="0.25">
      <c r="A3561">
        <v>1003611</v>
      </c>
      <c r="B3561" s="1">
        <v>0.3756944444444445</v>
      </c>
      <c r="C3561" s="3">
        <v>5495</v>
      </c>
      <c r="D3561" t="s">
        <v>6</v>
      </c>
      <c r="E3561">
        <v>3</v>
      </c>
      <c r="F3561" t="s">
        <v>7</v>
      </c>
      <c r="G3561" t="s">
        <v>8</v>
      </c>
      <c r="H3561">
        <v>3</v>
      </c>
      <c r="I3561">
        <v>0</v>
      </c>
      <c r="J3561" s="4">
        <v>14.64523602</v>
      </c>
      <c r="K3561" s="4">
        <v>14.64523602</v>
      </c>
      <c r="L3561" t="s">
        <v>541</v>
      </c>
      <c r="M3561">
        <v>0</v>
      </c>
    </row>
    <row r="3562" spans="1:13" x14ac:dyDescent="0.25">
      <c r="A3562">
        <v>1003612</v>
      </c>
      <c r="B3562" s="1">
        <v>0.3756944444444445</v>
      </c>
      <c r="C3562" s="3">
        <v>5132</v>
      </c>
      <c r="D3562" t="s">
        <v>6</v>
      </c>
      <c r="E3562">
        <v>3</v>
      </c>
      <c r="F3562" t="s">
        <v>7</v>
      </c>
      <c r="G3562" t="s">
        <v>8</v>
      </c>
      <c r="H3562">
        <v>2</v>
      </c>
      <c r="I3562">
        <v>0</v>
      </c>
      <c r="J3562" s="4">
        <v>17.664712909999999</v>
      </c>
      <c r="K3562" s="4">
        <v>17.664712909999999</v>
      </c>
      <c r="L3562" t="s">
        <v>541</v>
      </c>
      <c r="M3562">
        <v>0</v>
      </c>
    </row>
    <row r="3563" spans="1:13" x14ac:dyDescent="0.25">
      <c r="A3563">
        <v>1003613</v>
      </c>
      <c r="B3563" s="1">
        <v>0.3756944444444445</v>
      </c>
      <c r="C3563" s="3">
        <v>906</v>
      </c>
      <c r="D3563" t="s">
        <v>6</v>
      </c>
      <c r="E3563">
        <v>3</v>
      </c>
      <c r="F3563" t="s">
        <v>7</v>
      </c>
      <c r="G3563" t="s">
        <v>8</v>
      </c>
      <c r="H3563">
        <v>1</v>
      </c>
      <c r="I3563">
        <v>1</v>
      </c>
      <c r="J3563" s="4">
        <v>15.100000380000001</v>
      </c>
      <c r="K3563" s="4">
        <v>15.100000380000001</v>
      </c>
      <c r="L3563" t="s">
        <v>541</v>
      </c>
      <c r="M3563">
        <v>0</v>
      </c>
    </row>
    <row r="3564" spans="1:13" x14ac:dyDescent="0.25">
      <c r="A3564">
        <v>1003614</v>
      </c>
      <c r="B3564" s="1">
        <v>0.3756944444444445</v>
      </c>
      <c r="C3564" s="3">
        <v>918</v>
      </c>
      <c r="D3564" t="s">
        <v>6</v>
      </c>
      <c r="E3564">
        <v>3</v>
      </c>
      <c r="F3564" t="s">
        <v>7</v>
      </c>
      <c r="G3564" t="s">
        <v>8</v>
      </c>
      <c r="H3564">
        <v>2</v>
      </c>
      <c r="I3564">
        <v>0</v>
      </c>
      <c r="J3564" s="4">
        <v>21.27871704</v>
      </c>
      <c r="K3564" s="4">
        <v>21.27871704</v>
      </c>
      <c r="L3564" t="s">
        <v>541</v>
      </c>
      <c r="M3564">
        <v>0</v>
      </c>
    </row>
    <row r="3565" spans="1:13" x14ac:dyDescent="0.25">
      <c r="A3565">
        <v>1003615</v>
      </c>
      <c r="B3565" s="1">
        <v>0.3756944444444445</v>
      </c>
      <c r="C3565" s="3">
        <v>911</v>
      </c>
      <c r="D3565" t="s">
        <v>6</v>
      </c>
      <c r="E3565">
        <v>3</v>
      </c>
      <c r="F3565" t="s">
        <v>7</v>
      </c>
      <c r="G3565" t="s">
        <v>8</v>
      </c>
      <c r="H3565">
        <v>2</v>
      </c>
      <c r="I3565">
        <v>1</v>
      </c>
      <c r="J3565" s="4">
        <v>17.271331790000001</v>
      </c>
      <c r="K3565" s="4">
        <v>17.271331790000001</v>
      </c>
      <c r="L3565" t="s">
        <v>541</v>
      </c>
      <c r="M3565">
        <v>0</v>
      </c>
    </row>
    <row r="3566" spans="1:13" x14ac:dyDescent="0.25">
      <c r="A3566">
        <v>1003616</v>
      </c>
      <c r="B3566" s="1">
        <v>0.3756944444444445</v>
      </c>
      <c r="C3566" s="3">
        <v>5066</v>
      </c>
      <c r="D3566" t="s">
        <v>6</v>
      </c>
      <c r="E3566">
        <v>3</v>
      </c>
      <c r="F3566" t="s">
        <v>7</v>
      </c>
      <c r="G3566" t="s">
        <v>8</v>
      </c>
      <c r="H3566">
        <v>2</v>
      </c>
      <c r="I3566">
        <v>0</v>
      </c>
      <c r="J3566" s="4">
        <v>18.691902160000001</v>
      </c>
      <c r="K3566" s="4">
        <v>18.691902160000001</v>
      </c>
      <c r="L3566" t="s">
        <v>541</v>
      </c>
      <c r="M3566">
        <v>0</v>
      </c>
    </row>
    <row r="3567" spans="1:13" x14ac:dyDescent="0.25">
      <c r="A3567">
        <v>1003617</v>
      </c>
      <c r="B3567" s="1">
        <v>0.4381944444444445</v>
      </c>
      <c r="C3567" s="3">
        <v>5367</v>
      </c>
      <c r="D3567" t="s">
        <v>6</v>
      </c>
      <c r="E3567">
        <v>3</v>
      </c>
      <c r="F3567" t="s">
        <v>7</v>
      </c>
      <c r="G3567" t="s">
        <v>8</v>
      </c>
      <c r="H3567">
        <v>1</v>
      </c>
      <c r="I3567">
        <v>0</v>
      </c>
      <c r="J3567" s="4">
        <v>10.80967712</v>
      </c>
      <c r="K3567" s="4">
        <v>10.80967712</v>
      </c>
      <c r="L3567" t="s">
        <v>544</v>
      </c>
      <c r="M3567">
        <v>0</v>
      </c>
    </row>
    <row r="3568" spans="1:13" x14ac:dyDescent="0.25">
      <c r="A3568">
        <v>1003618</v>
      </c>
      <c r="B3568" s="1">
        <v>0.4381944444444445</v>
      </c>
      <c r="C3568" s="3">
        <v>491</v>
      </c>
      <c r="D3568" t="s">
        <v>6</v>
      </c>
      <c r="E3568">
        <v>3</v>
      </c>
      <c r="F3568" t="s">
        <v>7</v>
      </c>
      <c r="G3568" t="s">
        <v>8</v>
      </c>
      <c r="H3568">
        <v>0</v>
      </c>
      <c r="I3568">
        <v>1</v>
      </c>
      <c r="J3568" s="4">
        <v>12.100000380000001</v>
      </c>
      <c r="K3568" s="4">
        <v>12.100000380000001</v>
      </c>
      <c r="L3568" t="s">
        <v>544</v>
      </c>
      <c r="M3568">
        <v>0</v>
      </c>
    </row>
    <row r="3569" spans="1:13" x14ac:dyDescent="0.25">
      <c r="A3569">
        <v>1003619</v>
      </c>
      <c r="B3569" s="1">
        <v>0.4381944444444445</v>
      </c>
      <c r="C3569" s="3">
        <v>912</v>
      </c>
      <c r="D3569" t="s">
        <v>6</v>
      </c>
      <c r="E3569">
        <v>3</v>
      </c>
      <c r="F3569" t="s">
        <v>7</v>
      </c>
      <c r="G3569" t="s">
        <v>17</v>
      </c>
      <c r="H3569">
        <v>2</v>
      </c>
      <c r="I3569">
        <v>0</v>
      </c>
      <c r="J3569" s="4">
        <v>16.753215789999999</v>
      </c>
      <c r="K3569" s="4">
        <v>16.753215789999999</v>
      </c>
      <c r="L3569" t="s">
        <v>544</v>
      </c>
      <c r="M3569">
        <v>24</v>
      </c>
    </row>
    <row r="3570" spans="1:13" x14ac:dyDescent="0.25">
      <c r="A3570">
        <v>1003620</v>
      </c>
      <c r="B3570" s="1">
        <v>0.4381944444444445</v>
      </c>
      <c r="C3570" s="3">
        <v>773</v>
      </c>
      <c r="D3570" t="s">
        <v>6</v>
      </c>
      <c r="E3570">
        <v>3</v>
      </c>
      <c r="F3570" t="s">
        <v>7</v>
      </c>
      <c r="G3570" t="s">
        <v>8</v>
      </c>
      <c r="H3570">
        <v>1</v>
      </c>
      <c r="I3570">
        <v>0</v>
      </c>
      <c r="J3570" s="4">
        <v>11.69999981</v>
      </c>
      <c r="K3570" s="4">
        <v>11.69999981</v>
      </c>
      <c r="L3570" t="s">
        <v>544</v>
      </c>
      <c r="M3570">
        <v>0</v>
      </c>
    </row>
    <row r="3571" spans="1:13" x14ac:dyDescent="0.25">
      <c r="A3571">
        <v>1003621</v>
      </c>
      <c r="B3571" s="1">
        <v>0.4381944444444445</v>
      </c>
      <c r="C3571" s="3">
        <v>5036</v>
      </c>
      <c r="D3571" t="s">
        <v>6</v>
      </c>
      <c r="E3571">
        <v>3</v>
      </c>
      <c r="F3571" t="s">
        <v>7</v>
      </c>
      <c r="G3571" t="s">
        <v>8</v>
      </c>
      <c r="H3571">
        <v>1</v>
      </c>
      <c r="I3571">
        <v>1</v>
      </c>
      <c r="J3571" s="4">
        <v>16.25140953</v>
      </c>
      <c r="K3571" s="4">
        <v>16.25140953</v>
      </c>
      <c r="L3571" t="s">
        <v>544</v>
      </c>
      <c r="M3571">
        <v>0</v>
      </c>
    </row>
    <row r="3572" spans="1:13" x14ac:dyDescent="0.25">
      <c r="A3572">
        <v>1003622</v>
      </c>
      <c r="B3572" s="1">
        <v>0.4381944444444445</v>
      </c>
      <c r="C3572" s="3">
        <v>4736</v>
      </c>
      <c r="D3572" t="s">
        <v>6</v>
      </c>
      <c r="E3572">
        <v>3</v>
      </c>
      <c r="F3572" t="s">
        <v>7</v>
      </c>
      <c r="G3572" t="s">
        <v>14</v>
      </c>
      <c r="H3572">
        <v>3</v>
      </c>
      <c r="I3572">
        <v>1</v>
      </c>
      <c r="J3572" s="4">
        <v>18.00191689</v>
      </c>
      <c r="K3572" s="4">
        <v>18.00191689</v>
      </c>
      <c r="L3572" t="s">
        <v>544</v>
      </c>
      <c r="M3572">
        <v>5</v>
      </c>
    </row>
    <row r="3573" spans="1:13" x14ac:dyDescent="0.25">
      <c r="A3573">
        <v>1003623</v>
      </c>
      <c r="B3573" s="1">
        <v>0.4381944444444445</v>
      </c>
      <c r="C3573" s="3">
        <v>5330</v>
      </c>
      <c r="D3573" t="s">
        <v>6</v>
      </c>
      <c r="E3573">
        <v>3</v>
      </c>
      <c r="F3573" t="s">
        <v>7</v>
      </c>
      <c r="G3573" t="s">
        <v>17</v>
      </c>
      <c r="H3573">
        <v>1</v>
      </c>
      <c r="I3573">
        <v>0</v>
      </c>
      <c r="J3573" s="4">
        <v>20</v>
      </c>
      <c r="K3573" s="4">
        <v>20</v>
      </c>
      <c r="L3573" t="s">
        <v>544</v>
      </c>
      <c r="M3573">
        <v>25</v>
      </c>
    </row>
    <row r="3574" spans="1:13" x14ac:dyDescent="0.25">
      <c r="A3574">
        <v>1003624</v>
      </c>
      <c r="B3574" s="1">
        <v>0.4381944444444445</v>
      </c>
      <c r="C3574" s="3">
        <v>1140</v>
      </c>
      <c r="D3574" t="s">
        <v>6</v>
      </c>
      <c r="E3574">
        <v>3</v>
      </c>
      <c r="F3574" t="s">
        <v>7</v>
      </c>
      <c r="G3574" t="s">
        <v>14</v>
      </c>
      <c r="H3574">
        <v>3</v>
      </c>
      <c r="I3574">
        <v>0</v>
      </c>
      <c r="J3574" s="4">
        <v>12.94591713</v>
      </c>
      <c r="K3574" s="4">
        <v>12.94591713</v>
      </c>
      <c r="L3574" t="s">
        <v>544</v>
      </c>
      <c r="M3574">
        <v>3</v>
      </c>
    </row>
    <row r="3575" spans="1:13" x14ac:dyDescent="0.25">
      <c r="A3575">
        <v>1003625</v>
      </c>
      <c r="B3575" s="1">
        <v>0.41666666666666669</v>
      </c>
      <c r="C3575" s="3">
        <v>1139</v>
      </c>
      <c r="D3575" t="s">
        <v>6</v>
      </c>
      <c r="E3575">
        <v>3</v>
      </c>
      <c r="F3575" t="s">
        <v>7</v>
      </c>
      <c r="G3575" t="s">
        <v>8</v>
      </c>
      <c r="H3575">
        <v>1</v>
      </c>
      <c r="I3575">
        <v>0</v>
      </c>
      <c r="J3575" s="4">
        <v>13</v>
      </c>
      <c r="K3575" s="4">
        <v>13</v>
      </c>
      <c r="L3575" t="s">
        <v>788</v>
      </c>
      <c r="M3575">
        <v>0</v>
      </c>
    </row>
    <row r="3576" spans="1:13" x14ac:dyDescent="0.25">
      <c r="A3576">
        <v>1003626</v>
      </c>
      <c r="B3576" s="1">
        <v>0.41666666666666669</v>
      </c>
      <c r="C3576" s="3">
        <v>920</v>
      </c>
      <c r="D3576" t="s">
        <v>6</v>
      </c>
      <c r="E3576">
        <v>3</v>
      </c>
      <c r="F3576" t="s">
        <v>7</v>
      </c>
      <c r="G3576" t="s">
        <v>8</v>
      </c>
      <c r="H3576">
        <v>0</v>
      </c>
      <c r="I3576">
        <v>1</v>
      </c>
      <c r="J3576" s="4">
        <v>19</v>
      </c>
      <c r="K3576" s="4">
        <v>19</v>
      </c>
      <c r="L3576" t="s">
        <v>788</v>
      </c>
      <c r="M3576">
        <v>0</v>
      </c>
    </row>
    <row r="3577" spans="1:13" x14ac:dyDescent="0.25">
      <c r="A3577">
        <v>1003627</v>
      </c>
      <c r="B3577" s="1">
        <v>0.4375</v>
      </c>
      <c r="C3577" s="3">
        <v>5297</v>
      </c>
      <c r="D3577" t="s">
        <v>6</v>
      </c>
      <c r="E3577">
        <v>3</v>
      </c>
      <c r="F3577" t="s">
        <v>7</v>
      </c>
      <c r="G3577" t="s">
        <v>8</v>
      </c>
      <c r="H3577">
        <v>1</v>
      </c>
      <c r="I3577">
        <v>0</v>
      </c>
      <c r="J3577" s="4">
        <v>11.100000380000001</v>
      </c>
      <c r="K3577" s="4">
        <v>11.100000380000001</v>
      </c>
      <c r="L3577" t="s">
        <v>543</v>
      </c>
      <c r="M3577">
        <v>0</v>
      </c>
    </row>
    <row r="3578" spans="1:13" x14ac:dyDescent="0.25">
      <c r="A3578">
        <v>1003628</v>
      </c>
      <c r="B3578" s="1">
        <v>0.4375</v>
      </c>
      <c r="C3578" s="3">
        <v>914</v>
      </c>
      <c r="D3578" t="s">
        <v>6</v>
      </c>
      <c r="E3578">
        <v>3</v>
      </c>
      <c r="F3578" t="s">
        <v>7</v>
      </c>
      <c r="G3578" t="s">
        <v>8</v>
      </c>
      <c r="H3578">
        <v>2</v>
      </c>
      <c r="I3578">
        <v>0</v>
      </c>
      <c r="J3578" s="4">
        <v>16.38167953</v>
      </c>
      <c r="K3578" s="4">
        <v>16.38167953</v>
      </c>
      <c r="L3578" t="s">
        <v>543</v>
      </c>
      <c r="M3578">
        <v>0</v>
      </c>
    </row>
    <row r="3579" spans="1:13" x14ac:dyDescent="0.25">
      <c r="A3579">
        <v>1003629</v>
      </c>
      <c r="B3579" s="1">
        <v>0.4375</v>
      </c>
      <c r="C3579" s="3">
        <v>4637</v>
      </c>
      <c r="D3579" t="s">
        <v>6</v>
      </c>
      <c r="E3579">
        <v>3</v>
      </c>
      <c r="F3579" t="s">
        <v>7</v>
      </c>
      <c r="G3579" t="s">
        <v>8</v>
      </c>
      <c r="H3579">
        <v>2</v>
      </c>
      <c r="I3579">
        <v>0</v>
      </c>
      <c r="J3579" s="4">
        <v>10.827070239999999</v>
      </c>
      <c r="K3579" s="4">
        <v>10.827070239999999</v>
      </c>
      <c r="L3579" t="s">
        <v>543</v>
      </c>
      <c r="M3579">
        <v>0</v>
      </c>
    </row>
    <row r="3580" spans="1:13" x14ac:dyDescent="0.25">
      <c r="A3580">
        <v>1003630</v>
      </c>
      <c r="B3580" s="1">
        <v>0.4375</v>
      </c>
      <c r="C3580" s="3">
        <v>2096</v>
      </c>
      <c r="D3580" t="s">
        <v>6</v>
      </c>
      <c r="E3580">
        <v>3</v>
      </c>
      <c r="F3580" t="s">
        <v>7</v>
      </c>
      <c r="G3580" t="s">
        <v>14</v>
      </c>
      <c r="H3580">
        <v>2</v>
      </c>
      <c r="I3580">
        <v>0</v>
      </c>
      <c r="J3580" s="4">
        <v>23.885179520000001</v>
      </c>
      <c r="K3580" s="4">
        <v>23.885179520000001</v>
      </c>
      <c r="L3580" t="s">
        <v>543</v>
      </c>
      <c r="M3580">
        <v>20</v>
      </c>
    </row>
    <row r="3581" spans="1:13" x14ac:dyDescent="0.25">
      <c r="A3581">
        <v>1003631</v>
      </c>
      <c r="B3581" s="1">
        <v>0.97916666666666663</v>
      </c>
      <c r="C3581" s="3">
        <v>4638</v>
      </c>
      <c r="D3581" t="s">
        <v>6</v>
      </c>
      <c r="E3581">
        <v>3</v>
      </c>
      <c r="F3581" t="s">
        <v>20</v>
      </c>
      <c r="G3581" t="s">
        <v>10</v>
      </c>
      <c r="H3581">
        <v>1</v>
      </c>
      <c r="I3581">
        <v>0</v>
      </c>
      <c r="J3581" s="4">
        <v>10.997923849999999</v>
      </c>
      <c r="K3581" s="4">
        <v>10.997923849999999</v>
      </c>
      <c r="L3581" t="s">
        <v>531</v>
      </c>
      <c r="M3581">
        <v>11</v>
      </c>
    </row>
    <row r="3582" spans="1:13" x14ac:dyDescent="0.25">
      <c r="A3582">
        <v>1003632</v>
      </c>
      <c r="B3582" s="1">
        <v>2.0833333333333332E-2</v>
      </c>
      <c r="C3582" s="3">
        <v>4968</v>
      </c>
      <c r="D3582" t="s">
        <v>6</v>
      </c>
      <c r="E3582">
        <v>3</v>
      </c>
      <c r="F3582" t="s">
        <v>20</v>
      </c>
      <c r="G3582" t="s">
        <v>10</v>
      </c>
      <c r="H3582">
        <v>1</v>
      </c>
      <c r="I3582">
        <v>0</v>
      </c>
      <c r="J3582" s="4">
        <v>10.72457504</v>
      </c>
      <c r="K3582" s="4">
        <v>10.72457504</v>
      </c>
      <c r="L3582" t="s">
        <v>766</v>
      </c>
      <c r="M3582">
        <v>7</v>
      </c>
    </row>
    <row r="3583" spans="1:13" x14ac:dyDescent="0.25">
      <c r="A3583">
        <v>1003633</v>
      </c>
      <c r="B3583" s="1">
        <v>2.0833333333333332E-2</v>
      </c>
      <c r="C3583" s="3">
        <v>5565</v>
      </c>
      <c r="D3583" t="s">
        <v>6</v>
      </c>
      <c r="E3583">
        <v>3</v>
      </c>
      <c r="F3583" t="s">
        <v>20</v>
      </c>
      <c r="G3583" t="s">
        <v>17</v>
      </c>
      <c r="H3583">
        <v>1</v>
      </c>
      <c r="I3583">
        <v>0</v>
      </c>
      <c r="J3583" s="4">
        <v>4.6999998090000004</v>
      </c>
      <c r="K3583" s="4">
        <v>4.6999998090000004</v>
      </c>
      <c r="L3583" t="s">
        <v>766</v>
      </c>
      <c r="M3583">
        <v>2</v>
      </c>
    </row>
    <row r="3584" spans="1:13" x14ac:dyDescent="0.25">
      <c r="A3584">
        <v>1003634</v>
      </c>
      <c r="B3584" s="1">
        <v>6.25E-2</v>
      </c>
      <c r="C3584" s="3">
        <v>5099</v>
      </c>
      <c r="D3584" t="s">
        <v>6</v>
      </c>
      <c r="E3584">
        <v>3</v>
      </c>
      <c r="F3584" t="s">
        <v>20</v>
      </c>
      <c r="G3584" t="s">
        <v>10</v>
      </c>
      <c r="H3584">
        <v>1</v>
      </c>
      <c r="I3584">
        <v>0</v>
      </c>
      <c r="J3584" s="4">
        <v>8.3999996190000008</v>
      </c>
      <c r="K3584" s="4">
        <v>8.3999996190000008</v>
      </c>
      <c r="L3584" t="s">
        <v>532</v>
      </c>
      <c r="M3584">
        <v>16</v>
      </c>
    </row>
    <row r="3585" spans="1:13" x14ac:dyDescent="0.25">
      <c r="A3585">
        <v>1003635</v>
      </c>
      <c r="B3585" s="1">
        <v>6.25E-2</v>
      </c>
      <c r="C3585" s="3">
        <v>5000</v>
      </c>
      <c r="D3585" t="s">
        <v>6</v>
      </c>
      <c r="E3585">
        <v>3</v>
      </c>
      <c r="F3585" t="s">
        <v>20</v>
      </c>
      <c r="G3585" t="s">
        <v>10</v>
      </c>
      <c r="H3585">
        <v>2</v>
      </c>
      <c r="I3585">
        <v>0</v>
      </c>
      <c r="J3585" s="4">
        <v>3.2999999519999998</v>
      </c>
      <c r="K3585" s="4">
        <v>3.2999999519999998</v>
      </c>
      <c r="L3585" t="s">
        <v>532</v>
      </c>
      <c r="M3585">
        <v>20</v>
      </c>
    </row>
    <row r="3586" spans="1:13" x14ac:dyDescent="0.25">
      <c r="A3586">
        <v>1003636</v>
      </c>
      <c r="B3586" s="1">
        <v>6.25E-2</v>
      </c>
      <c r="C3586" s="3">
        <v>5100</v>
      </c>
      <c r="D3586" t="s">
        <v>6</v>
      </c>
      <c r="E3586">
        <v>3</v>
      </c>
      <c r="F3586" t="s">
        <v>20</v>
      </c>
      <c r="G3586" t="s">
        <v>10</v>
      </c>
      <c r="H3586">
        <v>2</v>
      </c>
      <c r="I3586">
        <v>0</v>
      </c>
      <c r="J3586" s="4">
        <v>19.5</v>
      </c>
      <c r="K3586" s="4">
        <v>19.5</v>
      </c>
      <c r="L3586" t="s">
        <v>532</v>
      </c>
      <c r="M3586">
        <v>11</v>
      </c>
    </row>
    <row r="3587" spans="1:13" x14ac:dyDescent="0.25">
      <c r="A3587">
        <v>1003637</v>
      </c>
      <c r="B3587" s="1">
        <v>6.25E-2</v>
      </c>
      <c r="C3587" s="3">
        <v>4901</v>
      </c>
      <c r="D3587" t="s">
        <v>6</v>
      </c>
      <c r="E3587">
        <v>3</v>
      </c>
      <c r="F3587" t="s">
        <v>20</v>
      </c>
      <c r="G3587" t="s">
        <v>14</v>
      </c>
      <c r="H3587">
        <v>2</v>
      </c>
      <c r="I3587">
        <v>0</v>
      </c>
      <c r="J3587" s="4">
        <v>13.19999981</v>
      </c>
      <c r="K3587" s="4">
        <v>13.19999981</v>
      </c>
      <c r="L3587" t="s">
        <v>532</v>
      </c>
      <c r="M3587">
        <v>15</v>
      </c>
    </row>
    <row r="3588" spans="1:13" x14ac:dyDescent="0.25">
      <c r="A3588">
        <v>1003638</v>
      </c>
      <c r="B3588" s="1">
        <v>6.25E-2</v>
      </c>
      <c r="C3588" s="3">
        <v>4869</v>
      </c>
      <c r="D3588" t="s">
        <v>6</v>
      </c>
      <c r="E3588">
        <v>3</v>
      </c>
      <c r="F3588" t="s">
        <v>20</v>
      </c>
      <c r="G3588" t="s">
        <v>14</v>
      </c>
      <c r="H3588">
        <v>3</v>
      </c>
      <c r="I3588">
        <v>0</v>
      </c>
      <c r="J3588" s="4">
        <v>17.899999619999999</v>
      </c>
      <c r="K3588" s="4">
        <v>17.899999619999999</v>
      </c>
      <c r="L3588" t="s">
        <v>532</v>
      </c>
      <c r="M3588">
        <v>19</v>
      </c>
    </row>
    <row r="3589" spans="1:13" x14ac:dyDescent="0.25">
      <c r="A3589">
        <v>1003639</v>
      </c>
      <c r="B3589" s="1">
        <v>6.25E-2</v>
      </c>
      <c r="C3589" s="3">
        <v>736</v>
      </c>
      <c r="D3589" t="s">
        <v>6</v>
      </c>
      <c r="E3589">
        <v>3</v>
      </c>
      <c r="F3589" t="s">
        <v>20</v>
      </c>
      <c r="G3589" t="s">
        <v>14</v>
      </c>
      <c r="H3589">
        <v>2</v>
      </c>
      <c r="I3589">
        <v>0</v>
      </c>
      <c r="J3589" s="4">
        <v>15.5</v>
      </c>
      <c r="K3589" s="4">
        <v>15.5</v>
      </c>
      <c r="L3589" t="s">
        <v>532</v>
      </c>
      <c r="M3589">
        <v>16</v>
      </c>
    </row>
    <row r="3590" spans="1:13" x14ac:dyDescent="0.25">
      <c r="A3590">
        <v>1003640</v>
      </c>
      <c r="B3590" s="1">
        <v>6.25E-2</v>
      </c>
      <c r="C3590" s="3">
        <v>4803</v>
      </c>
      <c r="D3590" t="s">
        <v>6</v>
      </c>
      <c r="E3590">
        <v>3</v>
      </c>
      <c r="F3590" t="s">
        <v>20</v>
      </c>
      <c r="G3590" t="s">
        <v>14</v>
      </c>
      <c r="H3590">
        <v>2</v>
      </c>
      <c r="I3590">
        <v>0</v>
      </c>
      <c r="J3590" s="4">
        <v>28.600000380000001</v>
      </c>
      <c r="K3590" s="4">
        <v>28.600000380000001</v>
      </c>
      <c r="L3590" t="s">
        <v>532</v>
      </c>
      <c r="M3590">
        <v>20</v>
      </c>
    </row>
    <row r="3591" spans="1:13" x14ac:dyDescent="0.25">
      <c r="A3591">
        <v>1003641</v>
      </c>
      <c r="B3591" s="1">
        <v>8.3333333333333329E-2</v>
      </c>
      <c r="C3591" s="3">
        <v>4967</v>
      </c>
      <c r="D3591" t="s">
        <v>6</v>
      </c>
      <c r="E3591">
        <v>3</v>
      </c>
      <c r="F3591" t="s">
        <v>20</v>
      </c>
      <c r="G3591" t="s">
        <v>10</v>
      </c>
      <c r="H3591">
        <v>1</v>
      </c>
      <c r="I3591">
        <v>0</v>
      </c>
      <c r="J3591" s="4">
        <v>6.6999998090000004</v>
      </c>
      <c r="K3591" s="4">
        <v>6.6999998090000004</v>
      </c>
      <c r="L3591" t="s">
        <v>786</v>
      </c>
      <c r="M3591">
        <v>20</v>
      </c>
    </row>
    <row r="3592" spans="1:13" x14ac:dyDescent="0.25">
      <c r="A3592">
        <v>1003642</v>
      </c>
      <c r="B3592" s="1">
        <v>8.3333333333333329E-2</v>
      </c>
      <c r="C3592" s="3">
        <v>919</v>
      </c>
      <c r="D3592" t="s">
        <v>6</v>
      </c>
      <c r="E3592">
        <v>3</v>
      </c>
      <c r="F3592" t="s">
        <v>20</v>
      </c>
      <c r="G3592" t="s">
        <v>14</v>
      </c>
      <c r="H3592">
        <v>1</v>
      </c>
      <c r="I3592">
        <v>0</v>
      </c>
      <c r="J3592" s="4">
        <v>18.887134549999999</v>
      </c>
      <c r="K3592" s="4">
        <v>18.887134549999999</v>
      </c>
      <c r="L3592" t="s">
        <v>786</v>
      </c>
      <c r="M3592">
        <v>15</v>
      </c>
    </row>
    <row r="3593" spans="1:13" x14ac:dyDescent="0.25">
      <c r="A3593">
        <v>1003643</v>
      </c>
      <c r="B3593" s="1">
        <v>0.10416666666666667</v>
      </c>
      <c r="C3593" s="3">
        <v>4967</v>
      </c>
      <c r="D3593" t="s">
        <v>6</v>
      </c>
      <c r="E3593">
        <v>3</v>
      </c>
      <c r="F3593" t="s">
        <v>20</v>
      </c>
      <c r="G3593" t="s">
        <v>10</v>
      </c>
      <c r="H3593">
        <v>2</v>
      </c>
      <c r="I3593">
        <v>1</v>
      </c>
      <c r="J3593" s="4">
        <v>15.30000019</v>
      </c>
      <c r="K3593" s="4">
        <v>15.30000019</v>
      </c>
      <c r="L3593" t="s">
        <v>533</v>
      </c>
      <c r="M3593">
        <v>25</v>
      </c>
    </row>
    <row r="3594" spans="1:13" x14ac:dyDescent="0.25">
      <c r="A3594">
        <v>1003644</v>
      </c>
      <c r="B3594" s="1">
        <v>0.10416666666666667</v>
      </c>
      <c r="C3594" s="3">
        <v>110</v>
      </c>
      <c r="D3594" t="s">
        <v>6</v>
      </c>
      <c r="E3594">
        <v>3</v>
      </c>
      <c r="F3594" t="s">
        <v>20</v>
      </c>
      <c r="G3594" t="s">
        <v>14</v>
      </c>
      <c r="H3594">
        <v>2</v>
      </c>
      <c r="I3594">
        <v>1</v>
      </c>
      <c r="J3594" s="4">
        <v>10.5</v>
      </c>
      <c r="K3594" s="4">
        <v>10.5</v>
      </c>
      <c r="L3594" t="s">
        <v>533</v>
      </c>
      <c r="M3594">
        <v>19</v>
      </c>
    </row>
    <row r="3595" spans="1:13" x14ac:dyDescent="0.25">
      <c r="A3595">
        <v>1003645</v>
      </c>
      <c r="B3595" s="1">
        <v>0.10416666666666667</v>
      </c>
      <c r="C3595" s="3">
        <v>5564</v>
      </c>
      <c r="D3595" t="s">
        <v>6</v>
      </c>
      <c r="E3595">
        <v>3</v>
      </c>
      <c r="F3595" t="s">
        <v>20</v>
      </c>
      <c r="G3595" t="s">
        <v>14</v>
      </c>
      <c r="H3595">
        <v>3</v>
      </c>
      <c r="I3595">
        <v>0</v>
      </c>
      <c r="J3595" s="4">
        <v>10.19999981</v>
      </c>
      <c r="K3595" s="4">
        <v>10.19999981</v>
      </c>
      <c r="L3595" t="s">
        <v>533</v>
      </c>
      <c r="M3595">
        <v>20</v>
      </c>
    </row>
    <row r="3596" spans="1:13" x14ac:dyDescent="0.25">
      <c r="A3596">
        <v>1003646</v>
      </c>
      <c r="B3596" s="1">
        <v>0.10416666666666667</v>
      </c>
      <c r="C3596" s="3">
        <v>5099</v>
      </c>
      <c r="D3596" t="s">
        <v>6</v>
      </c>
      <c r="E3596">
        <v>3</v>
      </c>
      <c r="F3596" t="s">
        <v>20</v>
      </c>
      <c r="G3596" t="s">
        <v>10</v>
      </c>
      <c r="H3596">
        <v>2</v>
      </c>
      <c r="I3596">
        <v>0</v>
      </c>
      <c r="J3596" s="4">
        <v>24.955595020000001</v>
      </c>
      <c r="K3596" s="4">
        <v>24.955595020000001</v>
      </c>
      <c r="L3596" t="s">
        <v>533</v>
      </c>
      <c r="M3596">
        <v>21</v>
      </c>
    </row>
    <row r="3597" spans="1:13" x14ac:dyDescent="0.25">
      <c r="A3597">
        <v>1003647</v>
      </c>
      <c r="B3597" s="1">
        <v>0.10416666666666667</v>
      </c>
      <c r="C3597" s="3">
        <v>5563</v>
      </c>
      <c r="D3597" t="s">
        <v>6</v>
      </c>
      <c r="E3597">
        <v>3</v>
      </c>
      <c r="F3597" t="s">
        <v>20</v>
      </c>
      <c r="G3597" t="s">
        <v>10</v>
      </c>
      <c r="H3597">
        <v>2</v>
      </c>
      <c r="I3597">
        <v>0</v>
      </c>
      <c r="J3597" s="4">
        <v>13.80000019</v>
      </c>
      <c r="K3597" s="4">
        <v>13.80000019</v>
      </c>
      <c r="L3597" t="s">
        <v>533</v>
      </c>
      <c r="M3597">
        <v>21</v>
      </c>
    </row>
    <row r="3598" spans="1:13" x14ac:dyDescent="0.25">
      <c r="A3598">
        <v>1003648</v>
      </c>
      <c r="B3598" s="1">
        <v>0.10416666666666667</v>
      </c>
      <c r="C3598" s="3">
        <v>814</v>
      </c>
      <c r="D3598" t="s">
        <v>6</v>
      </c>
      <c r="E3598">
        <v>3</v>
      </c>
      <c r="F3598" t="s">
        <v>20</v>
      </c>
      <c r="G3598" t="s">
        <v>14</v>
      </c>
      <c r="H3598">
        <v>3</v>
      </c>
      <c r="I3598">
        <v>0</v>
      </c>
      <c r="J3598" s="4">
        <v>15.5</v>
      </c>
      <c r="K3598" s="4">
        <v>15.5</v>
      </c>
      <c r="L3598" t="s">
        <v>533</v>
      </c>
      <c r="M3598">
        <v>17</v>
      </c>
    </row>
    <row r="3599" spans="1:13" x14ac:dyDescent="0.25">
      <c r="A3599">
        <v>1003649</v>
      </c>
      <c r="B3599" s="1">
        <v>0.10416666666666667</v>
      </c>
      <c r="C3599" s="3">
        <v>5561</v>
      </c>
      <c r="D3599" t="s">
        <v>6</v>
      </c>
      <c r="E3599">
        <v>3</v>
      </c>
      <c r="F3599" t="s">
        <v>20</v>
      </c>
      <c r="G3599" t="s">
        <v>14</v>
      </c>
      <c r="H3599">
        <v>1</v>
      </c>
      <c r="I3599">
        <v>0</v>
      </c>
      <c r="J3599" s="4">
        <v>29.399999619999999</v>
      </c>
      <c r="K3599" s="4">
        <v>29.399999619999999</v>
      </c>
      <c r="L3599" t="s">
        <v>533</v>
      </c>
      <c r="M3599">
        <v>19</v>
      </c>
    </row>
    <row r="3600" spans="1:13" x14ac:dyDescent="0.25">
      <c r="A3600">
        <v>1003650</v>
      </c>
      <c r="B3600" s="1">
        <v>0.10416666666666667</v>
      </c>
      <c r="C3600" s="3">
        <v>5562</v>
      </c>
      <c r="D3600" t="s">
        <v>6</v>
      </c>
      <c r="E3600">
        <v>3</v>
      </c>
      <c r="F3600" t="s">
        <v>20</v>
      </c>
      <c r="G3600" t="s">
        <v>14</v>
      </c>
      <c r="H3600">
        <v>2</v>
      </c>
      <c r="I3600">
        <v>0</v>
      </c>
      <c r="J3600" s="4">
        <v>24.399999619999999</v>
      </c>
      <c r="K3600" s="4">
        <v>24.399999619999999</v>
      </c>
      <c r="L3600" t="s">
        <v>533</v>
      </c>
      <c r="M3600">
        <v>24</v>
      </c>
    </row>
    <row r="3601" spans="1:13" x14ac:dyDescent="0.25">
      <c r="A3601">
        <v>1003651</v>
      </c>
      <c r="B3601" s="1">
        <v>0.10416666666666667</v>
      </c>
      <c r="C3601" s="3">
        <v>5000</v>
      </c>
      <c r="D3601" t="s">
        <v>6</v>
      </c>
      <c r="E3601">
        <v>3</v>
      </c>
      <c r="F3601" t="s">
        <v>20</v>
      </c>
      <c r="G3601" t="s">
        <v>10</v>
      </c>
      <c r="H3601">
        <v>2</v>
      </c>
      <c r="I3601">
        <v>0</v>
      </c>
      <c r="J3601" s="4">
        <v>4.8000001909999996</v>
      </c>
      <c r="K3601" s="4">
        <v>4.8000001909999996</v>
      </c>
      <c r="L3601" t="s">
        <v>533</v>
      </c>
      <c r="M3601">
        <v>21</v>
      </c>
    </row>
    <row r="3602" spans="1:13" x14ac:dyDescent="0.25">
      <c r="A3602">
        <v>1003652</v>
      </c>
      <c r="B3602" s="1">
        <v>0.10416666666666667</v>
      </c>
      <c r="C3602" s="3">
        <v>4968</v>
      </c>
      <c r="D3602" t="s">
        <v>6</v>
      </c>
      <c r="E3602">
        <v>3</v>
      </c>
      <c r="F3602" t="s">
        <v>20</v>
      </c>
      <c r="G3602" t="s">
        <v>10</v>
      </c>
      <c r="H3602">
        <v>3</v>
      </c>
      <c r="I3602">
        <v>0</v>
      </c>
      <c r="J3602" s="4">
        <v>8.3999996190000008</v>
      </c>
      <c r="K3602" s="4">
        <v>8.3999996190000008</v>
      </c>
      <c r="L3602" t="s">
        <v>533</v>
      </c>
      <c r="M3602">
        <v>31</v>
      </c>
    </row>
    <row r="3603" spans="1:13" x14ac:dyDescent="0.25">
      <c r="A3603">
        <v>1003653</v>
      </c>
      <c r="B3603" s="1">
        <v>0.10416666666666667</v>
      </c>
      <c r="C3603" s="3">
        <v>5100</v>
      </c>
      <c r="D3603" t="s">
        <v>6</v>
      </c>
      <c r="E3603">
        <v>3</v>
      </c>
      <c r="F3603" t="s">
        <v>20</v>
      </c>
      <c r="G3603" t="s">
        <v>10</v>
      </c>
      <c r="H3603">
        <v>2</v>
      </c>
      <c r="I3603">
        <v>1</v>
      </c>
      <c r="J3603" s="4">
        <v>12.19999981</v>
      </c>
      <c r="K3603" s="4">
        <v>12.19999981</v>
      </c>
      <c r="L3603" t="s">
        <v>533</v>
      </c>
      <c r="M3603">
        <v>21</v>
      </c>
    </row>
    <row r="3604" spans="1:13" x14ac:dyDescent="0.25">
      <c r="A3604">
        <v>1003654</v>
      </c>
      <c r="B3604" s="1">
        <v>0.10416666666666667</v>
      </c>
      <c r="C3604" s="3">
        <v>5565</v>
      </c>
      <c r="D3604" t="s">
        <v>6</v>
      </c>
      <c r="E3604">
        <v>3</v>
      </c>
      <c r="F3604" t="s">
        <v>20</v>
      </c>
      <c r="G3604" t="s">
        <v>14</v>
      </c>
      <c r="H3604">
        <v>2</v>
      </c>
      <c r="I3604">
        <v>1</v>
      </c>
      <c r="J3604" s="4">
        <v>6.6999998090000004</v>
      </c>
      <c r="K3604" s="4">
        <v>6.6999998090000004</v>
      </c>
      <c r="L3604" t="s">
        <v>533</v>
      </c>
      <c r="M3604">
        <v>25</v>
      </c>
    </row>
    <row r="3605" spans="1:13" x14ac:dyDescent="0.25">
      <c r="A3605">
        <v>1003655</v>
      </c>
      <c r="B3605" s="1">
        <v>0.10416666666666667</v>
      </c>
      <c r="C3605" s="3">
        <v>5001</v>
      </c>
      <c r="D3605" t="s">
        <v>6</v>
      </c>
      <c r="E3605">
        <v>3</v>
      </c>
      <c r="F3605" t="s">
        <v>20</v>
      </c>
      <c r="G3605" t="s">
        <v>10</v>
      </c>
      <c r="H3605">
        <v>3</v>
      </c>
      <c r="I3605">
        <v>0</v>
      </c>
      <c r="J3605" s="4">
        <v>12</v>
      </c>
      <c r="K3605" s="4">
        <v>12</v>
      </c>
      <c r="L3605" t="s">
        <v>533</v>
      </c>
      <c r="M3605">
        <v>16</v>
      </c>
    </row>
    <row r="3606" spans="1:13" x14ac:dyDescent="0.25">
      <c r="A3606">
        <v>1003656</v>
      </c>
      <c r="B3606" s="1">
        <v>0.10416666666666667</v>
      </c>
      <c r="C3606" s="3">
        <v>4769</v>
      </c>
      <c r="D3606" t="s">
        <v>6</v>
      </c>
      <c r="E3606">
        <v>3</v>
      </c>
      <c r="F3606" t="s">
        <v>20</v>
      </c>
      <c r="G3606" t="s">
        <v>14</v>
      </c>
      <c r="H3606">
        <v>3</v>
      </c>
      <c r="I3606">
        <v>0</v>
      </c>
      <c r="J3606" s="4">
        <v>27.899999619999999</v>
      </c>
      <c r="K3606" s="4">
        <v>27.899999619999999</v>
      </c>
      <c r="L3606" t="s">
        <v>533</v>
      </c>
      <c r="M3606">
        <v>19</v>
      </c>
    </row>
    <row r="3607" spans="1:13" x14ac:dyDescent="0.25">
      <c r="A3607">
        <v>1003657</v>
      </c>
      <c r="B3607" s="1">
        <v>0.10416666666666667</v>
      </c>
      <c r="C3607" s="3">
        <v>4638</v>
      </c>
      <c r="D3607" t="s">
        <v>6</v>
      </c>
      <c r="E3607">
        <v>3</v>
      </c>
      <c r="F3607" t="s">
        <v>20</v>
      </c>
      <c r="G3607" t="s">
        <v>14</v>
      </c>
      <c r="H3607">
        <v>3</v>
      </c>
      <c r="I3607">
        <v>0</v>
      </c>
      <c r="J3607" s="4">
        <v>33.530910489999997</v>
      </c>
      <c r="K3607" s="4">
        <v>33.530910489999997</v>
      </c>
      <c r="L3607" t="s">
        <v>533</v>
      </c>
      <c r="M3607">
        <v>23</v>
      </c>
    </row>
    <row r="3608" spans="1:13" x14ac:dyDescent="0.25">
      <c r="A3608">
        <v>1003658</v>
      </c>
      <c r="B3608" s="1">
        <v>0.10416666666666667</v>
      </c>
      <c r="C3608" s="3">
        <v>4637</v>
      </c>
      <c r="D3608" t="s">
        <v>6</v>
      </c>
      <c r="E3608">
        <v>3</v>
      </c>
      <c r="F3608" t="s">
        <v>20</v>
      </c>
      <c r="G3608" t="s">
        <v>14</v>
      </c>
      <c r="H3608">
        <v>3</v>
      </c>
      <c r="I3608">
        <v>0</v>
      </c>
      <c r="J3608" s="4">
        <v>30.5</v>
      </c>
      <c r="K3608" s="4">
        <v>30.5</v>
      </c>
      <c r="L3608" t="s">
        <v>533</v>
      </c>
      <c r="M3608">
        <v>14</v>
      </c>
    </row>
    <row r="3609" spans="1:13" x14ac:dyDescent="0.25">
      <c r="A3609">
        <v>1003659</v>
      </c>
      <c r="B3609" s="1">
        <v>0.10416666666666667</v>
      </c>
      <c r="C3609" s="3">
        <v>4868</v>
      </c>
      <c r="D3609" t="s">
        <v>6</v>
      </c>
      <c r="E3609">
        <v>3</v>
      </c>
      <c r="F3609" t="s">
        <v>20</v>
      </c>
      <c r="G3609" t="s">
        <v>14</v>
      </c>
      <c r="H3609">
        <v>2</v>
      </c>
      <c r="I3609">
        <v>0</v>
      </c>
      <c r="J3609" s="4">
        <v>15.399999619999999</v>
      </c>
      <c r="K3609" s="4">
        <v>15.399999619999999</v>
      </c>
      <c r="L3609" t="s">
        <v>533</v>
      </c>
      <c r="M3609">
        <v>20</v>
      </c>
    </row>
    <row r="3610" spans="1:13" x14ac:dyDescent="0.25">
      <c r="A3610">
        <v>1003660</v>
      </c>
      <c r="B3610" s="1">
        <v>0.10416666666666667</v>
      </c>
      <c r="C3610" s="3">
        <v>4901</v>
      </c>
      <c r="D3610" t="s">
        <v>6</v>
      </c>
      <c r="E3610">
        <v>3</v>
      </c>
      <c r="F3610" t="s">
        <v>20</v>
      </c>
      <c r="G3610" t="s">
        <v>14</v>
      </c>
      <c r="H3610">
        <v>3</v>
      </c>
      <c r="I3610">
        <v>0</v>
      </c>
      <c r="J3610" s="4">
        <v>7.9000000950000002</v>
      </c>
      <c r="K3610" s="4">
        <v>7.9000000950000002</v>
      </c>
      <c r="L3610" t="s">
        <v>533</v>
      </c>
      <c r="M3610">
        <v>18</v>
      </c>
    </row>
    <row r="3611" spans="1:13" x14ac:dyDescent="0.25">
      <c r="A3611">
        <v>1003661</v>
      </c>
      <c r="B3611" s="1">
        <v>0.14583333333333334</v>
      </c>
      <c r="C3611" s="3">
        <v>5001</v>
      </c>
      <c r="D3611" t="s">
        <v>6</v>
      </c>
      <c r="E3611">
        <v>3</v>
      </c>
      <c r="F3611" t="s">
        <v>20</v>
      </c>
      <c r="G3611" t="s">
        <v>10</v>
      </c>
      <c r="H3611">
        <v>2</v>
      </c>
      <c r="I3611">
        <v>0</v>
      </c>
      <c r="J3611" s="4">
        <v>23.200000760000002</v>
      </c>
      <c r="K3611" s="4">
        <v>23.200000760000002</v>
      </c>
      <c r="L3611" t="s">
        <v>580</v>
      </c>
      <c r="M3611">
        <v>13</v>
      </c>
    </row>
    <row r="3612" spans="1:13" x14ac:dyDescent="0.25">
      <c r="A3612">
        <v>1003662</v>
      </c>
      <c r="B3612" s="1">
        <v>0.14583333333333334</v>
      </c>
      <c r="C3612" s="3">
        <v>5565</v>
      </c>
      <c r="D3612" t="s">
        <v>6</v>
      </c>
      <c r="E3612">
        <v>3</v>
      </c>
      <c r="F3612" t="s">
        <v>20</v>
      </c>
      <c r="G3612" t="s">
        <v>14</v>
      </c>
      <c r="H3612">
        <v>3</v>
      </c>
      <c r="I3612">
        <v>0</v>
      </c>
      <c r="J3612" s="4">
        <v>10.100000380000001</v>
      </c>
      <c r="K3612" s="4">
        <v>10.100000380000001</v>
      </c>
      <c r="L3612" t="s">
        <v>580</v>
      </c>
      <c r="M3612">
        <v>14</v>
      </c>
    </row>
    <row r="3613" spans="1:13" x14ac:dyDescent="0.25">
      <c r="A3613">
        <v>1003663</v>
      </c>
      <c r="B3613" s="1">
        <v>0.14583333333333334</v>
      </c>
      <c r="C3613" s="3">
        <v>5000</v>
      </c>
      <c r="D3613" t="s">
        <v>6</v>
      </c>
      <c r="E3613">
        <v>3</v>
      </c>
      <c r="F3613" t="s">
        <v>20</v>
      </c>
      <c r="G3613" t="s">
        <v>14</v>
      </c>
      <c r="H3613">
        <v>2</v>
      </c>
      <c r="I3613">
        <v>0</v>
      </c>
      <c r="J3613" s="4">
        <v>10.80000019</v>
      </c>
      <c r="K3613" s="4">
        <v>10.80000019</v>
      </c>
      <c r="L3613" t="s">
        <v>580</v>
      </c>
      <c r="M3613">
        <v>19</v>
      </c>
    </row>
    <row r="3614" spans="1:13" x14ac:dyDescent="0.25">
      <c r="A3614">
        <v>1003664</v>
      </c>
      <c r="B3614" s="1">
        <v>0.14583333333333334</v>
      </c>
      <c r="C3614" s="3">
        <v>4901</v>
      </c>
      <c r="D3614" t="s">
        <v>6</v>
      </c>
      <c r="E3614">
        <v>3</v>
      </c>
      <c r="F3614" t="s">
        <v>20</v>
      </c>
      <c r="G3614" t="s">
        <v>14</v>
      </c>
      <c r="H3614">
        <v>3</v>
      </c>
      <c r="I3614">
        <v>1</v>
      </c>
      <c r="J3614" s="4">
        <v>24.100000380000001</v>
      </c>
      <c r="K3614" s="4">
        <v>24.100000380000001</v>
      </c>
      <c r="L3614" t="s">
        <v>580</v>
      </c>
      <c r="M3614">
        <v>20</v>
      </c>
    </row>
    <row r="3615" spans="1:13" x14ac:dyDescent="0.25">
      <c r="A3615">
        <v>1003665</v>
      </c>
      <c r="B3615" s="1">
        <v>0.14583333333333334</v>
      </c>
      <c r="C3615" s="3">
        <v>736</v>
      </c>
      <c r="D3615" t="s">
        <v>6</v>
      </c>
      <c r="E3615">
        <v>3</v>
      </c>
      <c r="F3615" t="s">
        <v>20</v>
      </c>
      <c r="G3615" t="s">
        <v>14</v>
      </c>
      <c r="H3615">
        <v>1</v>
      </c>
      <c r="I3615">
        <v>0</v>
      </c>
      <c r="J3615" s="4">
        <v>14.600000380000001</v>
      </c>
      <c r="K3615" s="4">
        <v>14.600000380000001</v>
      </c>
      <c r="L3615" t="s">
        <v>580</v>
      </c>
      <c r="M3615">
        <v>13</v>
      </c>
    </row>
    <row r="3616" spans="1:13" x14ac:dyDescent="0.25">
      <c r="A3616">
        <v>1003666</v>
      </c>
      <c r="B3616" s="1">
        <v>0.14583333333333334</v>
      </c>
      <c r="C3616" s="3">
        <v>4869</v>
      </c>
      <c r="D3616" t="s">
        <v>6</v>
      </c>
      <c r="E3616">
        <v>3</v>
      </c>
      <c r="F3616" t="s">
        <v>20</v>
      </c>
      <c r="G3616" t="s">
        <v>14</v>
      </c>
      <c r="H3616">
        <v>2</v>
      </c>
      <c r="I3616">
        <v>0</v>
      </c>
      <c r="J3616" s="4">
        <v>16.200000760000002</v>
      </c>
      <c r="K3616" s="4">
        <v>16.200000760000002</v>
      </c>
      <c r="L3616" t="s">
        <v>580</v>
      </c>
      <c r="M3616">
        <v>16</v>
      </c>
    </row>
    <row r="3617" spans="1:13" x14ac:dyDescent="0.25">
      <c r="A3617">
        <v>1003667</v>
      </c>
      <c r="B3617" s="1">
        <v>0.45833333333333331</v>
      </c>
      <c r="C3617" s="3">
        <v>4769</v>
      </c>
      <c r="D3617" t="s">
        <v>6</v>
      </c>
      <c r="E3617">
        <v>3</v>
      </c>
      <c r="F3617" t="s">
        <v>7</v>
      </c>
      <c r="G3617" t="s">
        <v>10</v>
      </c>
      <c r="H3617">
        <v>1</v>
      </c>
      <c r="I3617">
        <v>0</v>
      </c>
      <c r="J3617" s="4">
        <v>15.100000380000001</v>
      </c>
      <c r="K3617" s="4">
        <v>15.100000380000001</v>
      </c>
      <c r="L3617" t="s">
        <v>546</v>
      </c>
      <c r="M3617">
        <v>24</v>
      </c>
    </row>
    <row r="3618" spans="1:13" x14ac:dyDescent="0.25">
      <c r="A3618">
        <v>1003668</v>
      </c>
      <c r="B3618" s="1">
        <v>0.45833333333333331</v>
      </c>
      <c r="C3618" s="3">
        <v>5099</v>
      </c>
      <c r="D3618" t="s">
        <v>6</v>
      </c>
      <c r="E3618">
        <v>3</v>
      </c>
      <c r="F3618" t="s">
        <v>7</v>
      </c>
      <c r="G3618" t="s">
        <v>8</v>
      </c>
      <c r="H3618">
        <v>2</v>
      </c>
      <c r="I3618">
        <v>0</v>
      </c>
      <c r="J3618" s="4">
        <v>15.600000380000001</v>
      </c>
      <c r="K3618" s="4">
        <v>15.600000380000001</v>
      </c>
      <c r="L3618" t="s">
        <v>546</v>
      </c>
      <c r="M3618">
        <v>0</v>
      </c>
    </row>
    <row r="3619" spans="1:13" x14ac:dyDescent="0.25">
      <c r="A3619">
        <v>1003669</v>
      </c>
      <c r="B3619" s="1">
        <v>0.47916666666666669</v>
      </c>
      <c r="C3619" s="3">
        <v>5165</v>
      </c>
      <c r="D3619" t="s">
        <v>6</v>
      </c>
      <c r="E3619">
        <v>3</v>
      </c>
      <c r="F3619" t="s">
        <v>7</v>
      </c>
      <c r="G3619" t="s">
        <v>8</v>
      </c>
      <c r="H3619">
        <v>1</v>
      </c>
      <c r="I3619">
        <v>0</v>
      </c>
      <c r="J3619" s="4">
        <v>11.84179688</v>
      </c>
      <c r="K3619" s="4">
        <v>11.84179688</v>
      </c>
      <c r="L3619" t="s">
        <v>552</v>
      </c>
      <c r="M3619">
        <v>0</v>
      </c>
    </row>
    <row r="3620" spans="1:13" x14ac:dyDescent="0.25">
      <c r="A3620">
        <v>1003670</v>
      </c>
      <c r="B3620" s="1">
        <v>0.16666666666666666</v>
      </c>
      <c r="C3620" s="3">
        <v>4868</v>
      </c>
      <c r="D3620" t="s">
        <v>6</v>
      </c>
      <c r="E3620">
        <v>3</v>
      </c>
      <c r="F3620" t="s">
        <v>20</v>
      </c>
      <c r="G3620" t="s">
        <v>14</v>
      </c>
      <c r="H3620">
        <v>1</v>
      </c>
      <c r="I3620">
        <v>0</v>
      </c>
      <c r="J3620" s="4">
        <v>6.9000000950000002</v>
      </c>
      <c r="K3620" s="4">
        <v>6.9000000950000002</v>
      </c>
      <c r="L3620" t="s">
        <v>582</v>
      </c>
      <c r="M3620">
        <v>20</v>
      </c>
    </row>
    <row r="3621" spans="1:13" x14ac:dyDescent="0.25">
      <c r="A3621">
        <v>1003671</v>
      </c>
      <c r="B3621" s="1">
        <v>0.25</v>
      </c>
      <c r="C3621" s="3">
        <v>4803</v>
      </c>
      <c r="D3621" t="s">
        <v>6</v>
      </c>
      <c r="E3621">
        <v>3</v>
      </c>
      <c r="F3621" t="s">
        <v>7</v>
      </c>
      <c r="G3621" t="s">
        <v>8</v>
      </c>
      <c r="H3621">
        <v>1</v>
      </c>
      <c r="I3621">
        <v>0</v>
      </c>
      <c r="J3621" s="4">
        <v>11.30000019</v>
      </c>
      <c r="K3621" s="4">
        <v>11.30000019</v>
      </c>
      <c r="L3621" t="s">
        <v>583</v>
      </c>
      <c r="M3621">
        <v>0</v>
      </c>
    </row>
    <row r="3622" spans="1:13" x14ac:dyDescent="0.25">
      <c r="A3622">
        <v>1003672</v>
      </c>
      <c r="B3622" s="1">
        <v>0.1875</v>
      </c>
      <c r="C3622" s="3">
        <v>4967</v>
      </c>
      <c r="D3622" t="s">
        <v>6</v>
      </c>
      <c r="E3622">
        <v>3</v>
      </c>
      <c r="F3622" t="s">
        <v>20</v>
      </c>
      <c r="G3622" t="s">
        <v>14</v>
      </c>
      <c r="H3622">
        <v>2</v>
      </c>
      <c r="I3622">
        <v>0</v>
      </c>
      <c r="J3622" s="4">
        <v>23.799999239999998</v>
      </c>
      <c r="K3622" s="4">
        <v>23.799999239999998</v>
      </c>
      <c r="L3622" t="s">
        <v>581</v>
      </c>
      <c r="M3622">
        <v>16</v>
      </c>
    </row>
    <row r="3623" spans="1:13" x14ac:dyDescent="0.25">
      <c r="A3623">
        <v>1003673</v>
      </c>
      <c r="B3623" s="1">
        <v>0.1875</v>
      </c>
      <c r="C3623" s="3">
        <v>814</v>
      </c>
      <c r="D3623" t="s">
        <v>6</v>
      </c>
      <c r="E3623">
        <v>3</v>
      </c>
      <c r="F3623" t="s">
        <v>20</v>
      </c>
      <c r="G3623" t="s">
        <v>14</v>
      </c>
      <c r="H3623">
        <v>3</v>
      </c>
      <c r="I3623">
        <v>0</v>
      </c>
      <c r="J3623" s="4">
        <v>18.399999619999999</v>
      </c>
      <c r="K3623" s="4">
        <v>18.399999619999999</v>
      </c>
      <c r="L3623" t="s">
        <v>581</v>
      </c>
      <c r="M3623">
        <v>17</v>
      </c>
    </row>
    <row r="3624" spans="1:13" x14ac:dyDescent="0.25">
      <c r="A3624">
        <v>1003674</v>
      </c>
      <c r="B3624" s="1">
        <v>0.1875</v>
      </c>
      <c r="C3624" s="3">
        <v>4968</v>
      </c>
      <c r="D3624" t="s">
        <v>6</v>
      </c>
      <c r="E3624">
        <v>3</v>
      </c>
      <c r="F3624" t="s">
        <v>20</v>
      </c>
      <c r="G3624" t="s">
        <v>10</v>
      </c>
      <c r="H3624">
        <v>1</v>
      </c>
      <c r="I3624">
        <v>0</v>
      </c>
      <c r="J3624" s="4">
        <v>31.997682569999998</v>
      </c>
      <c r="K3624" s="4">
        <v>31.997682569999998</v>
      </c>
      <c r="L3624" t="s">
        <v>581</v>
      </c>
      <c r="M3624">
        <v>11</v>
      </c>
    </row>
    <row r="3625" spans="1:13" x14ac:dyDescent="0.25">
      <c r="A3625">
        <v>1003675</v>
      </c>
      <c r="B3625" s="1">
        <v>0.1875</v>
      </c>
      <c r="C3625" s="3">
        <v>4769</v>
      </c>
      <c r="D3625" t="s">
        <v>6</v>
      </c>
      <c r="E3625">
        <v>3</v>
      </c>
      <c r="F3625" t="s">
        <v>20</v>
      </c>
      <c r="G3625" t="s">
        <v>14</v>
      </c>
      <c r="H3625">
        <v>3</v>
      </c>
      <c r="I3625">
        <v>0</v>
      </c>
      <c r="J3625" s="4">
        <v>13.399999619999999</v>
      </c>
      <c r="K3625" s="4">
        <v>13.399999619999999</v>
      </c>
      <c r="L3625" t="s">
        <v>581</v>
      </c>
      <c r="M3625">
        <v>19</v>
      </c>
    </row>
    <row r="3626" spans="1:13" x14ac:dyDescent="0.25">
      <c r="A3626">
        <v>1003676</v>
      </c>
      <c r="B3626" s="1">
        <v>0.1875</v>
      </c>
      <c r="C3626" s="3">
        <v>5100</v>
      </c>
      <c r="D3626" t="s">
        <v>6</v>
      </c>
      <c r="E3626">
        <v>3</v>
      </c>
      <c r="F3626" t="s">
        <v>20</v>
      </c>
      <c r="G3626" t="s">
        <v>14</v>
      </c>
      <c r="H3626">
        <v>1</v>
      </c>
      <c r="I3626">
        <v>1</v>
      </c>
      <c r="J3626" s="4">
        <v>16.799999239999998</v>
      </c>
      <c r="K3626" s="4">
        <v>16.799999239999998</v>
      </c>
      <c r="L3626" t="s">
        <v>581</v>
      </c>
      <c r="M3626">
        <v>21</v>
      </c>
    </row>
    <row r="3627" spans="1:13" x14ac:dyDescent="0.25">
      <c r="A3627">
        <v>1003677</v>
      </c>
      <c r="B3627" s="1">
        <v>0.1875</v>
      </c>
      <c r="C3627" s="3">
        <v>110</v>
      </c>
      <c r="D3627" t="s">
        <v>6</v>
      </c>
      <c r="E3627">
        <v>3</v>
      </c>
      <c r="F3627" t="s">
        <v>20</v>
      </c>
      <c r="G3627" t="s">
        <v>14</v>
      </c>
      <c r="H3627">
        <v>3</v>
      </c>
      <c r="I3627">
        <v>0</v>
      </c>
      <c r="J3627" s="4">
        <v>8.1999998089999995</v>
      </c>
      <c r="K3627" s="4">
        <v>8.1999998089999995</v>
      </c>
      <c r="L3627" t="s">
        <v>581</v>
      </c>
      <c r="M3627">
        <v>18</v>
      </c>
    </row>
    <row r="3628" spans="1:13" x14ac:dyDescent="0.25">
      <c r="A3628">
        <v>1003678</v>
      </c>
      <c r="B3628" s="1">
        <v>0.20833333333333334</v>
      </c>
      <c r="C3628" s="3">
        <v>5562</v>
      </c>
      <c r="D3628" t="s">
        <v>6</v>
      </c>
      <c r="E3628">
        <v>3</v>
      </c>
      <c r="F3628" t="s">
        <v>20</v>
      </c>
      <c r="G3628" t="s">
        <v>14</v>
      </c>
      <c r="H3628">
        <v>1</v>
      </c>
      <c r="I3628">
        <v>0</v>
      </c>
      <c r="J3628" s="4">
        <v>7.5</v>
      </c>
      <c r="K3628" s="4">
        <v>7.5</v>
      </c>
      <c r="L3628" t="s">
        <v>584</v>
      </c>
      <c r="M3628">
        <v>10</v>
      </c>
    </row>
    <row r="3629" spans="1:13" x14ac:dyDescent="0.25">
      <c r="A3629">
        <v>1003679</v>
      </c>
      <c r="B3629" s="1">
        <v>0.22916666666666666</v>
      </c>
      <c r="C3629" s="3">
        <v>4637</v>
      </c>
      <c r="D3629" t="s">
        <v>6</v>
      </c>
      <c r="E3629">
        <v>3</v>
      </c>
      <c r="F3629" t="s">
        <v>20</v>
      </c>
      <c r="G3629" t="s">
        <v>14</v>
      </c>
      <c r="H3629">
        <v>3</v>
      </c>
      <c r="I3629">
        <v>0</v>
      </c>
      <c r="J3629" s="4">
        <v>17.26057625</v>
      </c>
      <c r="K3629" s="4">
        <v>17.26057625</v>
      </c>
      <c r="L3629" t="s">
        <v>536</v>
      </c>
      <c r="M3629">
        <v>14</v>
      </c>
    </row>
    <row r="3630" spans="1:13" x14ac:dyDescent="0.25">
      <c r="A3630">
        <v>1003680</v>
      </c>
      <c r="B3630" s="1">
        <v>0.22916666666666666</v>
      </c>
      <c r="C3630" s="3">
        <v>4638</v>
      </c>
      <c r="D3630" t="s">
        <v>6</v>
      </c>
      <c r="E3630">
        <v>3</v>
      </c>
      <c r="F3630" t="s">
        <v>20</v>
      </c>
      <c r="G3630" t="s">
        <v>14</v>
      </c>
      <c r="H3630">
        <v>1</v>
      </c>
      <c r="I3630">
        <v>0</v>
      </c>
      <c r="J3630" s="4">
        <v>17.202192310000001</v>
      </c>
      <c r="K3630" s="4">
        <v>17.202192310000001</v>
      </c>
      <c r="L3630" t="s">
        <v>536</v>
      </c>
      <c r="M3630">
        <v>7</v>
      </c>
    </row>
    <row r="3631" spans="1:13" x14ac:dyDescent="0.25">
      <c r="A3631">
        <v>1003681</v>
      </c>
      <c r="B3631" s="1">
        <v>0.22916666666666666</v>
      </c>
      <c r="C3631" s="3">
        <v>5564</v>
      </c>
      <c r="D3631" t="s">
        <v>6</v>
      </c>
      <c r="E3631">
        <v>3</v>
      </c>
      <c r="F3631" t="s">
        <v>20</v>
      </c>
      <c r="G3631" t="s">
        <v>14</v>
      </c>
      <c r="H3631">
        <v>2</v>
      </c>
      <c r="I3631">
        <v>0</v>
      </c>
      <c r="J3631" s="4">
        <v>17.299999239999998</v>
      </c>
      <c r="K3631" s="4">
        <v>17.299999239999998</v>
      </c>
      <c r="L3631" t="s">
        <v>536</v>
      </c>
      <c r="M3631">
        <v>13</v>
      </c>
    </row>
    <row r="3632" spans="1:13" x14ac:dyDescent="0.25">
      <c r="A3632">
        <v>1003682</v>
      </c>
      <c r="B3632" s="1">
        <v>0.27083333333333331</v>
      </c>
      <c r="C3632" s="3">
        <v>5565</v>
      </c>
      <c r="D3632" t="s">
        <v>6</v>
      </c>
      <c r="E3632">
        <v>3</v>
      </c>
      <c r="F3632" t="s">
        <v>20</v>
      </c>
      <c r="G3632" t="s">
        <v>14</v>
      </c>
      <c r="H3632">
        <v>1</v>
      </c>
      <c r="I3632">
        <v>1</v>
      </c>
      <c r="J3632" s="4">
        <v>10.100000380000001</v>
      </c>
      <c r="K3632" s="4">
        <v>10.100000380000001</v>
      </c>
      <c r="L3632" t="s">
        <v>537</v>
      </c>
      <c r="M3632">
        <v>19</v>
      </c>
    </row>
    <row r="3633" spans="1:13" x14ac:dyDescent="0.25">
      <c r="A3633">
        <v>1003683</v>
      </c>
      <c r="B3633" s="1">
        <v>0.27083333333333331</v>
      </c>
      <c r="C3633" s="3">
        <v>5562</v>
      </c>
      <c r="D3633" t="s">
        <v>6</v>
      </c>
      <c r="E3633">
        <v>3</v>
      </c>
      <c r="F3633" t="s">
        <v>20</v>
      </c>
      <c r="G3633" t="s">
        <v>14</v>
      </c>
      <c r="H3633">
        <v>2</v>
      </c>
      <c r="I3633">
        <v>0</v>
      </c>
      <c r="J3633" s="4">
        <v>7.1999998090000004</v>
      </c>
      <c r="K3633" s="4">
        <v>7.1999998090000004</v>
      </c>
      <c r="L3633" t="s">
        <v>537</v>
      </c>
      <c r="M3633">
        <v>20</v>
      </c>
    </row>
    <row r="3634" spans="1:13" x14ac:dyDescent="0.25">
      <c r="A3634">
        <v>1003684</v>
      </c>
      <c r="B3634" s="1">
        <v>0.27083333333333331</v>
      </c>
      <c r="C3634" s="3">
        <v>4868</v>
      </c>
      <c r="D3634" t="s">
        <v>6</v>
      </c>
      <c r="E3634">
        <v>3</v>
      </c>
      <c r="F3634" t="s">
        <v>20</v>
      </c>
      <c r="G3634" t="s">
        <v>14</v>
      </c>
      <c r="H3634">
        <v>1</v>
      </c>
      <c r="I3634">
        <v>0</v>
      </c>
      <c r="J3634" s="4">
        <v>1.1000000240000001</v>
      </c>
      <c r="K3634" s="4">
        <v>1.1000000240000001</v>
      </c>
      <c r="L3634" t="s">
        <v>537</v>
      </c>
      <c r="M3634">
        <v>13</v>
      </c>
    </row>
    <row r="3635" spans="1:13" x14ac:dyDescent="0.25">
      <c r="A3635">
        <v>1003685</v>
      </c>
      <c r="B3635" s="1">
        <v>0.27083333333333331</v>
      </c>
      <c r="C3635" s="3">
        <v>4901</v>
      </c>
      <c r="D3635" t="s">
        <v>6</v>
      </c>
      <c r="E3635">
        <v>3</v>
      </c>
      <c r="F3635" t="s">
        <v>20</v>
      </c>
      <c r="G3635" t="s">
        <v>14</v>
      </c>
      <c r="H3635">
        <v>2</v>
      </c>
      <c r="I3635">
        <v>0</v>
      </c>
      <c r="J3635" s="4">
        <v>14.740965839999999</v>
      </c>
      <c r="K3635" s="4">
        <v>14.740965839999999</v>
      </c>
      <c r="L3635" t="s">
        <v>537</v>
      </c>
      <c r="M3635">
        <v>17</v>
      </c>
    </row>
    <row r="3636" spans="1:13" x14ac:dyDescent="0.25">
      <c r="A3636">
        <v>1003686</v>
      </c>
      <c r="B3636" s="1">
        <v>0.27083333333333331</v>
      </c>
      <c r="C3636" s="3">
        <v>5100</v>
      </c>
      <c r="D3636" t="s">
        <v>6</v>
      </c>
      <c r="E3636">
        <v>3</v>
      </c>
      <c r="F3636" t="s">
        <v>20</v>
      </c>
      <c r="G3636" t="s">
        <v>14</v>
      </c>
      <c r="H3636">
        <v>2</v>
      </c>
      <c r="I3636">
        <v>1</v>
      </c>
      <c r="J3636" s="4">
        <v>13.5</v>
      </c>
      <c r="K3636" s="4">
        <v>13.5</v>
      </c>
      <c r="L3636" t="s">
        <v>537</v>
      </c>
      <c r="M3636">
        <v>20</v>
      </c>
    </row>
    <row r="3637" spans="1:13" x14ac:dyDescent="0.25">
      <c r="A3637">
        <v>1003687</v>
      </c>
      <c r="B3637" s="1">
        <v>0.3125</v>
      </c>
      <c r="C3637" s="3">
        <v>5561</v>
      </c>
      <c r="D3637" t="s">
        <v>6</v>
      </c>
      <c r="E3637">
        <v>3</v>
      </c>
      <c r="F3637" t="s">
        <v>20</v>
      </c>
      <c r="G3637" t="s">
        <v>10</v>
      </c>
      <c r="H3637">
        <v>2</v>
      </c>
      <c r="I3637">
        <v>0</v>
      </c>
      <c r="J3637" s="4">
        <v>10.5</v>
      </c>
      <c r="K3637" s="4">
        <v>10.5</v>
      </c>
      <c r="L3637" t="s">
        <v>1102</v>
      </c>
      <c r="M3637">
        <v>25</v>
      </c>
    </row>
    <row r="3638" spans="1:13" x14ac:dyDescent="0.25">
      <c r="A3638">
        <v>1003688</v>
      </c>
      <c r="B3638" s="1">
        <v>0.3125</v>
      </c>
      <c r="C3638" s="3">
        <v>5001</v>
      </c>
      <c r="D3638" t="s">
        <v>6</v>
      </c>
      <c r="E3638">
        <v>3</v>
      </c>
      <c r="F3638" t="s">
        <v>20</v>
      </c>
      <c r="G3638" t="s">
        <v>10</v>
      </c>
      <c r="H3638">
        <v>1</v>
      </c>
      <c r="I3638">
        <v>0</v>
      </c>
      <c r="J3638" s="4">
        <v>22.546056750000002</v>
      </c>
      <c r="K3638" s="4">
        <v>22.546056750000002</v>
      </c>
      <c r="L3638" t="s">
        <v>1102</v>
      </c>
      <c r="M3638">
        <v>49</v>
      </c>
    </row>
    <row r="3639" spans="1:13" x14ac:dyDescent="0.25">
      <c r="A3639">
        <v>1003689</v>
      </c>
      <c r="B3639" s="1">
        <v>0.5</v>
      </c>
      <c r="C3639" s="3">
        <v>5564</v>
      </c>
      <c r="D3639" t="s">
        <v>6</v>
      </c>
      <c r="E3639">
        <v>3</v>
      </c>
      <c r="F3639" t="s">
        <v>7</v>
      </c>
      <c r="G3639" t="s">
        <v>8</v>
      </c>
      <c r="H3639">
        <v>3</v>
      </c>
      <c r="I3639">
        <v>0</v>
      </c>
      <c r="J3639" s="4">
        <v>6.6999998090000004</v>
      </c>
      <c r="K3639" s="4">
        <v>6.6999998090000004</v>
      </c>
      <c r="L3639" t="s">
        <v>550</v>
      </c>
      <c r="M3639">
        <v>0</v>
      </c>
    </row>
    <row r="3640" spans="1:13" x14ac:dyDescent="0.25">
      <c r="A3640">
        <v>1003690</v>
      </c>
      <c r="B3640" s="1">
        <v>0.5</v>
      </c>
      <c r="C3640" s="3">
        <v>5565</v>
      </c>
      <c r="D3640" t="s">
        <v>6</v>
      </c>
      <c r="E3640">
        <v>3</v>
      </c>
      <c r="F3640" t="s">
        <v>7</v>
      </c>
      <c r="G3640" t="s">
        <v>8</v>
      </c>
      <c r="H3640">
        <v>3</v>
      </c>
      <c r="I3640">
        <v>0</v>
      </c>
      <c r="J3640" s="4">
        <v>8.8000001910000005</v>
      </c>
      <c r="K3640" s="4">
        <v>8.8000001910000005</v>
      </c>
      <c r="L3640" t="s">
        <v>550</v>
      </c>
      <c r="M3640">
        <v>0</v>
      </c>
    </row>
    <row r="3641" spans="1:13" x14ac:dyDescent="0.25">
      <c r="A3641">
        <v>1003691</v>
      </c>
      <c r="B3641" s="1">
        <v>0.5</v>
      </c>
      <c r="C3641" s="3">
        <v>4637</v>
      </c>
      <c r="D3641" t="s">
        <v>6</v>
      </c>
      <c r="E3641">
        <v>3</v>
      </c>
      <c r="F3641" t="s">
        <v>7</v>
      </c>
      <c r="G3641" t="s">
        <v>8</v>
      </c>
      <c r="H3641">
        <v>2</v>
      </c>
      <c r="I3641">
        <v>0</v>
      </c>
      <c r="J3641" s="4">
        <v>2.7000000480000002</v>
      </c>
      <c r="K3641" s="4">
        <v>2.7000000480000002</v>
      </c>
      <c r="L3641" t="s">
        <v>550</v>
      </c>
      <c r="M3641">
        <v>0</v>
      </c>
    </row>
    <row r="3642" spans="1:13" x14ac:dyDescent="0.25">
      <c r="A3642">
        <v>1003692</v>
      </c>
      <c r="B3642" s="1">
        <v>0.5</v>
      </c>
      <c r="C3642" s="3">
        <v>4968</v>
      </c>
      <c r="D3642" t="s">
        <v>6</v>
      </c>
      <c r="E3642">
        <v>3</v>
      </c>
      <c r="F3642" t="s">
        <v>7</v>
      </c>
      <c r="G3642" t="s">
        <v>8</v>
      </c>
      <c r="H3642">
        <v>1</v>
      </c>
      <c r="I3642">
        <v>1</v>
      </c>
      <c r="J3642" s="4">
        <v>17.779066090000001</v>
      </c>
      <c r="K3642" s="4">
        <v>17.779066090000001</v>
      </c>
      <c r="L3642" t="s">
        <v>550</v>
      </c>
      <c r="M3642">
        <v>0</v>
      </c>
    </row>
    <row r="3643" spans="1:13" x14ac:dyDescent="0.25">
      <c r="A3643">
        <v>1003693</v>
      </c>
      <c r="B3643" s="1">
        <v>0.5</v>
      </c>
      <c r="C3643" s="3">
        <v>5132</v>
      </c>
      <c r="D3643" t="s">
        <v>6</v>
      </c>
      <c r="E3643">
        <v>3</v>
      </c>
      <c r="F3643" t="s">
        <v>7</v>
      </c>
      <c r="G3643" t="s">
        <v>14</v>
      </c>
      <c r="H3643">
        <v>2</v>
      </c>
      <c r="I3643">
        <v>0</v>
      </c>
      <c r="J3643" s="4">
        <v>18.700000760000002</v>
      </c>
      <c r="K3643" s="4">
        <v>18.700000760000002</v>
      </c>
      <c r="L3643" t="s">
        <v>550</v>
      </c>
      <c r="M3643">
        <v>5</v>
      </c>
    </row>
    <row r="3644" spans="1:13" x14ac:dyDescent="0.25">
      <c r="A3644">
        <v>1003694</v>
      </c>
      <c r="B3644" s="1">
        <v>0.5</v>
      </c>
      <c r="C3644" s="3">
        <v>5034</v>
      </c>
      <c r="D3644" t="s">
        <v>6</v>
      </c>
      <c r="E3644">
        <v>3</v>
      </c>
      <c r="F3644" t="s">
        <v>7</v>
      </c>
      <c r="G3644" t="s">
        <v>10</v>
      </c>
      <c r="H3644">
        <v>3</v>
      </c>
      <c r="I3644">
        <v>0</v>
      </c>
      <c r="J3644" s="4">
        <v>24.200000760000002</v>
      </c>
      <c r="K3644" s="4">
        <v>24.200000760000002</v>
      </c>
      <c r="L3644" t="s">
        <v>550</v>
      </c>
      <c r="M3644">
        <v>14</v>
      </c>
    </row>
    <row r="3645" spans="1:13" x14ac:dyDescent="0.25">
      <c r="A3645">
        <v>1003695</v>
      </c>
      <c r="B3645" s="1">
        <v>0.5</v>
      </c>
      <c r="C3645" s="3">
        <v>910</v>
      </c>
      <c r="D3645" t="s">
        <v>6</v>
      </c>
      <c r="E3645">
        <v>3</v>
      </c>
      <c r="F3645" t="s">
        <v>7</v>
      </c>
      <c r="G3645" t="s">
        <v>8</v>
      </c>
      <c r="H3645">
        <v>3</v>
      </c>
      <c r="I3645">
        <v>0</v>
      </c>
      <c r="J3645" s="4">
        <v>18.200000760000002</v>
      </c>
      <c r="K3645" s="4">
        <v>18.200000760000002</v>
      </c>
      <c r="L3645" t="s">
        <v>550</v>
      </c>
      <c r="M3645">
        <v>0</v>
      </c>
    </row>
    <row r="3646" spans="1:13" x14ac:dyDescent="0.25">
      <c r="A3646">
        <v>1003696</v>
      </c>
      <c r="B3646" s="1">
        <v>0.5</v>
      </c>
      <c r="C3646" s="3">
        <v>816</v>
      </c>
      <c r="D3646" t="s">
        <v>6</v>
      </c>
      <c r="E3646">
        <v>3</v>
      </c>
      <c r="F3646" t="s">
        <v>7</v>
      </c>
      <c r="G3646" t="s">
        <v>8</v>
      </c>
      <c r="H3646">
        <v>2</v>
      </c>
      <c r="I3646">
        <v>0</v>
      </c>
      <c r="J3646" s="4">
        <v>20.69980812</v>
      </c>
      <c r="K3646" s="4">
        <v>20.69980812</v>
      </c>
      <c r="L3646" t="s">
        <v>550</v>
      </c>
      <c r="M3646">
        <v>0</v>
      </c>
    </row>
    <row r="3647" spans="1:13" x14ac:dyDescent="0.25">
      <c r="A3647">
        <v>1003697</v>
      </c>
      <c r="B3647" s="1">
        <v>0.5</v>
      </c>
      <c r="C3647" s="3">
        <v>4868</v>
      </c>
      <c r="D3647" t="s">
        <v>6</v>
      </c>
      <c r="E3647">
        <v>3</v>
      </c>
      <c r="F3647" t="s">
        <v>7</v>
      </c>
      <c r="G3647" t="s">
        <v>8</v>
      </c>
      <c r="H3647">
        <v>2</v>
      </c>
      <c r="I3647">
        <v>0</v>
      </c>
      <c r="J3647" s="4">
        <v>9.3999996190000008</v>
      </c>
      <c r="K3647" s="4">
        <v>9.3999996190000008</v>
      </c>
      <c r="L3647" t="s">
        <v>550</v>
      </c>
      <c r="M3647">
        <v>0</v>
      </c>
    </row>
    <row r="3648" spans="1:13" x14ac:dyDescent="0.25">
      <c r="A3648">
        <v>1003698</v>
      </c>
      <c r="B3648" s="1">
        <v>0.5</v>
      </c>
      <c r="C3648" s="3">
        <v>906</v>
      </c>
      <c r="D3648" t="s">
        <v>6</v>
      </c>
      <c r="E3648">
        <v>3</v>
      </c>
      <c r="F3648" t="s">
        <v>7</v>
      </c>
      <c r="G3648" t="s">
        <v>8</v>
      </c>
      <c r="H3648">
        <v>2</v>
      </c>
      <c r="I3648">
        <v>1</v>
      </c>
      <c r="J3648" s="4">
        <v>15.69999981</v>
      </c>
      <c r="K3648" s="4">
        <v>15.69999981</v>
      </c>
      <c r="L3648" t="s">
        <v>550</v>
      </c>
      <c r="M3648">
        <v>0</v>
      </c>
    </row>
    <row r="3649" spans="1:13" x14ac:dyDescent="0.25">
      <c r="A3649">
        <v>1003699</v>
      </c>
      <c r="B3649" s="1">
        <v>0.5</v>
      </c>
      <c r="C3649" s="3">
        <v>4967</v>
      </c>
      <c r="D3649" t="s">
        <v>6</v>
      </c>
      <c r="E3649">
        <v>3</v>
      </c>
      <c r="F3649" t="s">
        <v>7</v>
      </c>
      <c r="G3649" t="s">
        <v>10</v>
      </c>
      <c r="H3649">
        <v>2</v>
      </c>
      <c r="I3649">
        <v>0</v>
      </c>
      <c r="J3649" s="4">
        <v>14.7745266</v>
      </c>
      <c r="K3649" s="4">
        <v>14.7745266</v>
      </c>
      <c r="L3649" t="s">
        <v>550</v>
      </c>
      <c r="M3649">
        <v>63</v>
      </c>
    </row>
    <row r="3650" spans="1:13" x14ac:dyDescent="0.25">
      <c r="A3650">
        <v>1003700</v>
      </c>
      <c r="B3650" s="1">
        <v>0.5</v>
      </c>
      <c r="C3650" s="3">
        <v>5001</v>
      </c>
      <c r="D3650" t="s">
        <v>6</v>
      </c>
      <c r="E3650">
        <v>3</v>
      </c>
      <c r="F3650" t="s">
        <v>7</v>
      </c>
      <c r="G3650" t="s">
        <v>17</v>
      </c>
      <c r="H3650">
        <v>3</v>
      </c>
      <c r="I3650">
        <v>0</v>
      </c>
      <c r="J3650" s="4">
        <v>17.205631260000001</v>
      </c>
      <c r="K3650" s="4">
        <v>17.205631260000001</v>
      </c>
      <c r="L3650" t="s">
        <v>550</v>
      </c>
      <c r="M3650">
        <v>153</v>
      </c>
    </row>
    <row r="3651" spans="1:13" x14ac:dyDescent="0.25">
      <c r="A3651">
        <v>1003701</v>
      </c>
      <c r="B3651" s="1">
        <v>0.5</v>
      </c>
      <c r="C3651" s="3">
        <v>5366</v>
      </c>
      <c r="D3651" t="s">
        <v>6</v>
      </c>
      <c r="E3651">
        <v>3</v>
      </c>
      <c r="F3651" t="s">
        <v>7</v>
      </c>
      <c r="G3651" t="s">
        <v>17</v>
      </c>
      <c r="H3651">
        <v>2</v>
      </c>
      <c r="I3651">
        <v>0</v>
      </c>
      <c r="J3651" s="4">
        <v>19.60110474</v>
      </c>
      <c r="K3651" s="4">
        <v>19.60110474</v>
      </c>
      <c r="L3651" t="s">
        <v>550</v>
      </c>
      <c r="M3651">
        <v>12</v>
      </c>
    </row>
    <row r="3652" spans="1:13" x14ac:dyDescent="0.25">
      <c r="A3652">
        <v>1003702</v>
      </c>
      <c r="B3652" s="1">
        <v>0.5</v>
      </c>
      <c r="C3652" s="3">
        <v>5365</v>
      </c>
      <c r="D3652" t="s">
        <v>6</v>
      </c>
      <c r="E3652">
        <v>3</v>
      </c>
      <c r="F3652" t="s">
        <v>7</v>
      </c>
      <c r="G3652" t="s">
        <v>17</v>
      </c>
      <c r="H3652">
        <v>2</v>
      </c>
      <c r="I3652">
        <v>0</v>
      </c>
      <c r="J3652" s="4">
        <v>32.263992309999999</v>
      </c>
      <c r="K3652" s="4">
        <v>32.263992309999999</v>
      </c>
      <c r="L3652" t="s">
        <v>550</v>
      </c>
      <c r="M3652">
        <v>9</v>
      </c>
    </row>
    <row r="3653" spans="1:13" x14ac:dyDescent="0.25">
      <c r="A3653">
        <v>1003703</v>
      </c>
      <c r="B3653" s="1">
        <v>0.5</v>
      </c>
      <c r="C3653" s="3">
        <v>5045</v>
      </c>
      <c r="D3653" t="s">
        <v>6</v>
      </c>
      <c r="E3653">
        <v>3</v>
      </c>
      <c r="F3653" t="s">
        <v>7</v>
      </c>
      <c r="G3653" t="s">
        <v>8</v>
      </c>
      <c r="H3653">
        <v>2</v>
      </c>
      <c r="I3653">
        <v>0</v>
      </c>
      <c r="J3653" s="4">
        <v>27.764091489999998</v>
      </c>
      <c r="K3653" s="4">
        <v>27.764091489999998</v>
      </c>
      <c r="L3653" t="s">
        <v>550</v>
      </c>
      <c r="M3653">
        <v>0</v>
      </c>
    </row>
    <row r="3654" spans="1:13" x14ac:dyDescent="0.25">
      <c r="A3654">
        <v>1003704</v>
      </c>
      <c r="B3654" s="1">
        <v>0.5</v>
      </c>
      <c r="C3654" s="3">
        <v>5562</v>
      </c>
      <c r="D3654" t="s">
        <v>6</v>
      </c>
      <c r="E3654">
        <v>3</v>
      </c>
      <c r="F3654" t="s">
        <v>7</v>
      </c>
      <c r="G3654" t="s">
        <v>8</v>
      </c>
      <c r="H3654">
        <v>3</v>
      </c>
      <c r="I3654">
        <v>0</v>
      </c>
      <c r="J3654" s="4">
        <v>8.3000001910000005</v>
      </c>
      <c r="K3654" s="4">
        <v>8.3000001910000005</v>
      </c>
      <c r="L3654" t="s">
        <v>550</v>
      </c>
      <c r="M3654">
        <v>0</v>
      </c>
    </row>
    <row r="3655" spans="1:13" x14ac:dyDescent="0.25">
      <c r="A3655">
        <v>1003705</v>
      </c>
      <c r="B3655" s="1">
        <v>0.5</v>
      </c>
      <c r="C3655" s="3">
        <v>5561</v>
      </c>
      <c r="D3655" t="s">
        <v>6</v>
      </c>
      <c r="E3655">
        <v>3</v>
      </c>
      <c r="F3655" t="s">
        <v>7</v>
      </c>
      <c r="G3655" t="s">
        <v>8</v>
      </c>
      <c r="H3655">
        <v>3</v>
      </c>
      <c r="I3655">
        <v>0</v>
      </c>
      <c r="J3655" s="4">
        <v>12.19999981</v>
      </c>
      <c r="K3655" s="4">
        <v>12.19999981</v>
      </c>
      <c r="L3655" t="s">
        <v>550</v>
      </c>
      <c r="M3655">
        <v>0</v>
      </c>
    </row>
    <row r="3656" spans="1:13" x14ac:dyDescent="0.25">
      <c r="A3656">
        <v>1003706</v>
      </c>
      <c r="B3656" s="1">
        <v>0.5</v>
      </c>
      <c r="C3656" s="3">
        <v>5563</v>
      </c>
      <c r="D3656" t="s">
        <v>6</v>
      </c>
      <c r="E3656">
        <v>3</v>
      </c>
      <c r="F3656" t="s">
        <v>7</v>
      </c>
      <c r="G3656" t="s">
        <v>8</v>
      </c>
      <c r="H3656">
        <v>2</v>
      </c>
      <c r="I3656">
        <v>0</v>
      </c>
      <c r="J3656" s="4">
        <v>12.331814769999999</v>
      </c>
      <c r="K3656" s="4">
        <v>12.331814769999999</v>
      </c>
      <c r="L3656" t="s">
        <v>550</v>
      </c>
      <c r="M3656">
        <v>0</v>
      </c>
    </row>
    <row r="3657" spans="1:13" x14ac:dyDescent="0.25">
      <c r="A3657">
        <v>1003707</v>
      </c>
      <c r="B3657" s="1">
        <v>0.5</v>
      </c>
      <c r="C3657" s="3">
        <v>920</v>
      </c>
      <c r="D3657" t="s">
        <v>6</v>
      </c>
      <c r="E3657">
        <v>3</v>
      </c>
      <c r="F3657" t="s">
        <v>7</v>
      </c>
      <c r="G3657" t="s">
        <v>8</v>
      </c>
      <c r="H3657">
        <v>3</v>
      </c>
      <c r="I3657">
        <v>0</v>
      </c>
      <c r="J3657" s="4">
        <v>13.69999981</v>
      </c>
      <c r="K3657" s="4">
        <v>13.69999981</v>
      </c>
      <c r="L3657" t="s">
        <v>550</v>
      </c>
      <c r="M3657">
        <v>0</v>
      </c>
    </row>
    <row r="3658" spans="1:13" x14ac:dyDescent="0.25">
      <c r="A3658">
        <v>1003708</v>
      </c>
      <c r="B3658" s="1">
        <v>0.52083333333333337</v>
      </c>
      <c r="C3658" s="3">
        <v>5363</v>
      </c>
      <c r="D3658" t="s">
        <v>6</v>
      </c>
      <c r="E3658">
        <v>3</v>
      </c>
      <c r="F3658" t="s">
        <v>7</v>
      </c>
      <c r="G3658" t="s">
        <v>8</v>
      </c>
      <c r="H3658">
        <v>2</v>
      </c>
      <c r="I3658">
        <v>0</v>
      </c>
      <c r="J3658" s="4">
        <v>11.399999619999999</v>
      </c>
      <c r="K3658" s="4">
        <v>11.399999619999999</v>
      </c>
      <c r="L3658" t="s">
        <v>551</v>
      </c>
      <c r="M3658">
        <v>0</v>
      </c>
    </row>
    <row r="3659" spans="1:13" x14ac:dyDescent="0.25">
      <c r="A3659">
        <v>1003709</v>
      </c>
      <c r="B3659" s="1">
        <v>0.52083333333333337</v>
      </c>
      <c r="C3659" s="3">
        <v>4835</v>
      </c>
      <c r="D3659" t="s">
        <v>6</v>
      </c>
      <c r="E3659">
        <v>3</v>
      </c>
      <c r="F3659" t="s">
        <v>7</v>
      </c>
      <c r="G3659" t="s">
        <v>8</v>
      </c>
      <c r="H3659">
        <v>1</v>
      </c>
      <c r="I3659">
        <v>0</v>
      </c>
      <c r="J3659" s="4">
        <v>16.200000760000002</v>
      </c>
      <c r="K3659" s="4">
        <v>16.200000760000002</v>
      </c>
      <c r="L3659" t="s">
        <v>551</v>
      </c>
      <c r="M3659">
        <v>0</v>
      </c>
    </row>
    <row r="3660" spans="1:13" x14ac:dyDescent="0.25">
      <c r="A3660">
        <v>1003710</v>
      </c>
      <c r="B3660" s="1">
        <v>0.52083333333333337</v>
      </c>
      <c r="C3660" s="3">
        <v>4638</v>
      </c>
      <c r="D3660" t="s">
        <v>6</v>
      </c>
      <c r="E3660">
        <v>3</v>
      </c>
      <c r="F3660" t="s">
        <v>7</v>
      </c>
      <c r="G3660" t="s">
        <v>8</v>
      </c>
      <c r="H3660">
        <v>2</v>
      </c>
      <c r="I3660">
        <v>0</v>
      </c>
      <c r="J3660" s="4">
        <v>10.80000019</v>
      </c>
      <c r="K3660" s="4">
        <v>10.80000019</v>
      </c>
      <c r="L3660" t="s">
        <v>551</v>
      </c>
      <c r="M3660">
        <v>0</v>
      </c>
    </row>
    <row r="3661" spans="1:13" x14ac:dyDescent="0.25">
      <c r="A3661">
        <v>1003711</v>
      </c>
      <c r="B3661" s="1">
        <v>0.52083333333333337</v>
      </c>
      <c r="C3661" s="3">
        <v>5100</v>
      </c>
      <c r="D3661" t="s">
        <v>6</v>
      </c>
      <c r="E3661">
        <v>3</v>
      </c>
      <c r="F3661" t="s">
        <v>7</v>
      </c>
      <c r="G3661" t="s">
        <v>8</v>
      </c>
      <c r="H3661">
        <v>1</v>
      </c>
      <c r="I3661">
        <v>0</v>
      </c>
      <c r="J3661" s="4">
        <v>12.755482669999999</v>
      </c>
      <c r="K3661" s="4">
        <v>12.755482669999999</v>
      </c>
      <c r="L3661" t="s">
        <v>551</v>
      </c>
      <c r="M3661">
        <v>0</v>
      </c>
    </row>
    <row r="3662" spans="1:13" x14ac:dyDescent="0.25">
      <c r="A3662">
        <v>1003712</v>
      </c>
      <c r="B3662" s="1">
        <v>0.52083333333333337</v>
      </c>
      <c r="C3662" s="3">
        <v>5000</v>
      </c>
      <c r="D3662" t="s">
        <v>6</v>
      </c>
      <c r="E3662">
        <v>3</v>
      </c>
      <c r="F3662" t="s">
        <v>7</v>
      </c>
      <c r="G3662" t="s">
        <v>8</v>
      </c>
      <c r="H3662">
        <v>1</v>
      </c>
      <c r="I3662">
        <v>0</v>
      </c>
      <c r="J3662" s="4">
        <v>22.899999619999999</v>
      </c>
      <c r="K3662" s="4">
        <v>22.899999619999999</v>
      </c>
      <c r="L3662" t="s">
        <v>551</v>
      </c>
      <c r="M3662">
        <v>0</v>
      </c>
    </row>
    <row r="3663" spans="1:13" x14ac:dyDescent="0.25">
      <c r="A3663">
        <v>1003713</v>
      </c>
      <c r="B3663" s="1">
        <v>0.52083333333333337</v>
      </c>
      <c r="C3663" s="3">
        <v>918</v>
      </c>
      <c r="D3663" t="s">
        <v>6</v>
      </c>
      <c r="E3663">
        <v>3</v>
      </c>
      <c r="F3663" t="s">
        <v>7</v>
      </c>
      <c r="G3663" t="s">
        <v>8</v>
      </c>
      <c r="H3663">
        <v>1</v>
      </c>
      <c r="I3663">
        <v>0</v>
      </c>
      <c r="J3663" s="4">
        <v>9</v>
      </c>
      <c r="K3663" s="4">
        <v>9</v>
      </c>
      <c r="L3663" t="s">
        <v>551</v>
      </c>
      <c r="M3663">
        <v>0</v>
      </c>
    </row>
    <row r="3664" spans="1:13" x14ac:dyDescent="0.25">
      <c r="A3664">
        <v>1003714</v>
      </c>
      <c r="B3664" s="1">
        <v>0.52083333333333337</v>
      </c>
      <c r="C3664" s="3">
        <v>4837</v>
      </c>
      <c r="D3664" t="s">
        <v>6</v>
      </c>
      <c r="E3664">
        <v>3</v>
      </c>
      <c r="F3664" t="s">
        <v>7</v>
      </c>
      <c r="G3664" t="s">
        <v>8</v>
      </c>
      <c r="H3664">
        <v>1</v>
      </c>
      <c r="I3664">
        <v>0</v>
      </c>
      <c r="J3664" s="4">
        <v>9.3999996190000008</v>
      </c>
      <c r="K3664" s="4">
        <v>9.3999996190000008</v>
      </c>
      <c r="L3664" t="s">
        <v>551</v>
      </c>
      <c r="M3664">
        <v>0</v>
      </c>
    </row>
    <row r="3665" spans="1:13" x14ac:dyDescent="0.25">
      <c r="A3665">
        <v>1003715</v>
      </c>
      <c r="B3665" s="1">
        <v>0.52083333333333337</v>
      </c>
      <c r="C3665" s="3">
        <v>4869</v>
      </c>
      <c r="D3665" t="s">
        <v>6</v>
      </c>
      <c r="E3665">
        <v>3</v>
      </c>
      <c r="F3665" t="s">
        <v>7</v>
      </c>
      <c r="G3665" t="s">
        <v>8</v>
      </c>
      <c r="H3665">
        <v>2</v>
      </c>
      <c r="I3665">
        <v>0</v>
      </c>
      <c r="J3665" s="4">
        <v>9.5768184660000006</v>
      </c>
      <c r="K3665" s="4">
        <v>9.5768184660000006</v>
      </c>
      <c r="L3665" t="s">
        <v>551</v>
      </c>
      <c r="M3665">
        <v>0</v>
      </c>
    </row>
    <row r="3666" spans="1:13" x14ac:dyDescent="0.25">
      <c r="A3666">
        <v>1003716</v>
      </c>
      <c r="B3666" s="1">
        <v>0.52083333333333337</v>
      </c>
      <c r="C3666" s="3">
        <v>4901</v>
      </c>
      <c r="D3666" t="s">
        <v>6</v>
      </c>
      <c r="E3666">
        <v>3</v>
      </c>
      <c r="F3666" t="s">
        <v>7</v>
      </c>
      <c r="G3666" t="s">
        <v>8</v>
      </c>
      <c r="H3666">
        <v>2</v>
      </c>
      <c r="I3666">
        <v>0</v>
      </c>
      <c r="J3666" s="4">
        <v>15.100000380000001</v>
      </c>
      <c r="K3666" s="4">
        <v>15.100000380000001</v>
      </c>
      <c r="L3666" t="s">
        <v>551</v>
      </c>
      <c r="M3666">
        <v>0</v>
      </c>
    </row>
    <row r="3667" spans="1:13" x14ac:dyDescent="0.25">
      <c r="A3667">
        <v>1003717</v>
      </c>
      <c r="B3667" s="1">
        <v>0.54166666666666663</v>
      </c>
      <c r="C3667" s="3">
        <v>911</v>
      </c>
      <c r="D3667" t="s">
        <v>6</v>
      </c>
      <c r="E3667">
        <v>3</v>
      </c>
      <c r="F3667" t="s">
        <v>7</v>
      </c>
      <c r="G3667" t="s">
        <v>8</v>
      </c>
      <c r="H3667">
        <v>1</v>
      </c>
      <c r="I3667">
        <v>0</v>
      </c>
      <c r="J3667" s="4">
        <v>11.399999619999999</v>
      </c>
      <c r="K3667" s="4">
        <v>11.399999619999999</v>
      </c>
      <c r="L3667" t="s">
        <v>796</v>
      </c>
      <c r="M3667">
        <v>0</v>
      </c>
    </row>
    <row r="3668" spans="1:13" x14ac:dyDescent="0.25">
      <c r="A3668">
        <v>1003718</v>
      </c>
      <c r="B3668" s="1">
        <v>0.5625</v>
      </c>
      <c r="C3668" s="3">
        <v>1139</v>
      </c>
      <c r="D3668" t="s">
        <v>6</v>
      </c>
      <c r="E3668">
        <v>3</v>
      </c>
      <c r="F3668" t="s">
        <v>7</v>
      </c>
      <c r="G3668" t="s">
        <v>8</v>
      </c>
      <c r="H3668">
        <v>1</v>
      </c>
      <c r="I3668">
        <v>0</v>
      </c>
      <c r="J3668" s="4">
        <v>4.6611785890000004</v>
      </c>
      <c r="K3668" s="4">
        <v>4.6611785890000004</v>
      </c>
      <c r="L3668" t="s">
        <v>593</v>
      </c>
      <c r="M3668">
        <v>0</v>
      </c>
    </row>
    <row r="3669" spans="1:13" x14ac:dyDescent="0.25">
      <c r="A3669">
        <v>1003719</v>
      </c>
      <c r="B3669" s="1">
        <v>0.5625</v>
      </c>
      <c r="C3669" s="3">
        <v>914</v>
      </c>
      <c r="D3669" t="s">
        <v>6</v>
      </c>
      <c r="E3669">
        <v>3</v>
      </c>
      <c r="F3669" t="s">
        <v>7</v>
      </c>
      <c r="G3669" t="s">
        <v>8</v>
      </c>
      <c r="H3669">
        <v>1</v>
      </c>
      <c r="I3669">
        <v>0</v>
      </c>
      <c r="J3669" s="4">
        <v>10.600000380000001</v>
      </c>
      <c r="K3669" s="4">
        <v>10.600000380000001</v>
      </c>
      <c r="L3669" t="s">
        <v>593</v>
      </c>
      <c r="M3669">
        <v>0</v>
      </c>
    </row>
    <row r="3670" spans="1:13" x14ac:dyDescent="0.25">
      <c r="A3670">
        <v>1003720</v>
      </c>
      <c r="B3670" s="1">
        <v>0.58333333333333337</v>
      </c>
      <c r="C3670" s="3">
        <v>1140</v>
      </c>
      <c r="D3670" t="s">
        <v>6</v>
      </c>
      <c r="E3670">
        <v>3</v>
      </c>
      <c r="F3670" t="s">
        <v>7</v>
      </c>
      <c r="G3670" t="s">
        <v>8</v>
      </c>
      <c r="H3670">
        <v>1</v>
      </c>
      <c r="I3670">
        <v>0</v>
      </c>
      <c r="J3670" s="4">
        <v>20.618444440000001</v>
      </c>
      <c r="K3670" s="4">
        <v>20.618444440000001</v>
      </c>
      <c r="L3670" t="s">
        <v>557</v>
      </c>
      <c r="M3670">
        <v>0</v>
      </c>
    </row>
    <row r="3671" spans="1:13" x14ac:dyDescent="0.25">
      <c r="A3671">
        <v>1003721</v>
      </c>
      <c r="B3671" s="1">
        <v>0.58333333333333337</v>
      </c>
      <c r="C3671" s="3">
        <v>4769</v>
      </c>
      <c r="D3671" t="s">
        <v>6</v>
      </c>
      <c r="E3671">
        <v>3</v>
      </c>
      <c r="F3671" t="s">
        <v>7</v>
      </c>
      <c r="G3671" t="s">
        <v>8</v>
      </c>
      <c r="H3671">
        <v>1</v>
      </c>
      <c r="I3671">
        <v>0</v>
      </c>
      <c r="J3671" s="4">
        <v>14.51329041</v>
      </c>
      <c r="K3671" s="4">
        <v>14.51329041</v>
      </c>
      <c r="L3671" t="s">
        <v>557</v>
      </c>
      <c r="M3671">
        <v>0</v>
      </c>
    </row>
    <row r="3672" spans="1:13" x14ac:dyDescent="0.25">
      <c r="A3672">
        <v>1003722</v>
      </c>
      <c r="B3672" s="1">
        <v>0.58333333333333337</v>
      </c>
      <c r="C3672" s="3">
        <v>5036</v>
      </c>
      <c r="D3672" t="s">
        <v>6</v>
      </c>
      <c r="E3672">
        <v>3</v>
      </c>
      <c r="F3672" t="s">
        <v>7</v>
      </c>
      <c r="G3672" t="s">
        <v>8</v>
      </c>
      <c r="H3672">
        <v>1</v>
      </c>
      <c r="I3672">
        <v>0</v>
      </c>
      <c r="J3672" s="4">
        <v>13.34891891</v>
      </c>
      <c r="K3672" s="4">
        <v>13.34891891</v>
      </c>
      <c r="L3672" t="s">
        <v>557</v>
      </c>
      <c r="M3672">
        <v>0</v>
      </c>
    </row>
    <row r="3673" spans="1:13" x14ac:dyDescent="0.25">
      <c r="A3673">
        <v>1003723</v>
      </c>
      <c r="B3673" s="1">
        <v>0.58333333333333337</v>
      </c>
      <c r="C3673" s="3">
        <v>5563</v>
      </c>
      <c r="D3673" t="s">
        <v>6</v>
      </c>
      <c r="E3673">
        <v>3</v>
      </c>
      <c r="F3673" t="s">
        <v>7</v>
      </c>
      <c r="G3673" t="s">
        <v>8</v>
      </c>
      <c r="H3673">
        <v>1</v>
      </c>
      <c r="I3673">
        <v>0</v>
      </c>
      <c r="J3673" s="4">
        <v>5.5</v>
      </c>
      <c r="K3673" s="4">
        <v>5.5</v>
      </c>
      <c r="L3673" t="s">
        <v>557</v>
      </c>
      <c r="M3673">
        <v>0</v>
      </c>
    </row>
    <row r="3674" spans="1:13" x14ac:dyDescent="0.25">
      <c r="A3674">
        <v>1003724</v>
      </c>
      <c r="B3674" s="1">
        <v>0.58333333333333337</v>
      </c>
      <c r="C3674" s="3">
        <v>5099</v>
      </c>
      <c r="D3674" t="s">
        <v>6</v>
      </c>
      <c r="E3674">
        <v>3</v>
      </c>
      <c r="F3674" t="s">
        <v>7</v>
      </c>
      <c r="G3674" t="s">
        <v>8</v>
      </c>
      <c r="H3674">
        <v>2</v>
      </c>
      <c r="I3674">
        <v>0</v>
      </c>
      <c r="J3674" s="4">
        <v>17.943964000000001</v>
      </c>
      <c r="K3674" s="4">
        <v>17.943964000000001</v>
      </c>
      <c r="L3674" t="s">
        <v>557</v>
      </c>
      <c r="M3674">
        <v>0</v>
      </c>
    </row>
    <row r="3675" spans="1:13" x14ac:dyDescent="0.25">
      <c r="A3675">
        <v>1003725</v>
      </c>
      <c r="B3675" s="1">
        <v>0.58333333333333337</v>
      </c>
      <c r="C3675" s="3">
        <v>491</v>
      </c>
      <c r="D3675" t="s">
        <v>6</v>
      </c>
      <c r="E3675">
        <v>3</v>
      </c>
      <c r="F3675" t="s">
        <v>7</v>
      </c>
      <c r="G3675" t="s">
        <v>8</v>
      </c>
      <c r="H3675">
        <v>1</v>
      </c>
      <c r="I3675">
        <v>0</v>
      </c>
      <c r="J3675" s="4">
        <v>25.899999619999999</v>
      </c>
      <c r="K3675" s="4">
        <v>25.899999619999999</v>
      </c>
      <c r="L3675" t="s">
        <v>557</v>
      </c>
      <c r="M3675">
        <v>0</v>
      </c>
    </row>
    <row r="3676" spans="1:13" x14ac:dyDescent="0.25">
      <c r="A3676">
        <v>1003726</v>
      </c>
      <c r="B3676" s="1">
        <v>0.5625</v>
      </c>
      <c r="C3676" s="3">
        <v>773</v>
      </c>
      <c r="D3676" t="s">
        <v>6</v>
      </c>
      <c r="E3676">
        <v>3</v>
      </c>
      <c r="F3676" t="s">
        <v>7</v>
      </c>
      <c r="G3676" t="s">
        <v>14</v>
      </c>
      <c r="H3676">
        <v>1</v>
      </c>
      <c r="I3676">
        <v>0</v>
      </c>
      <c r="J3676" s="4">
        <v>26</v>
      </c>
      <c r="K3676" s="4">
        <v>26</v>
      </c>
      <c r="L3676" t="s">
        <v>593</v>
      </c>
      <c r="M3676">
        <v>6</v>
      </c>
    </row>
    <row r="3677" spans="1:13" x14ac:dyDescent="0.25">
      <c r="A3677">
        <v>1003727</v>
      </c>
      <c r="B3677" s="1">
        <v>0.60416666666666663</v>
      </c>
      <c r="C3677" s="3">
        <v>4967</v>
      </c>
      <c r="D3677" t="s">
        <v>6</v>
      </c>
      <c r="E3677">
        <v>3</v>
      </c>
      <c r="F3677" t="s">
        <v>7</v>
      </c>
      <c r="G3677" t="s">
        <v>8</v>
      </c>
      <c r="H3677">
        <v>1</v>
      </c>
      <c r="I3677">
        <v>0</v>
      </c>
      <c r="J3677" s="4">
        <v>9.8000001910000005</v>
      </c>
      <c r="K3677" s="4">
        <v>9.8000001910000005</v>
      </c>
      <c r="L3677" t="s">
        <v>797</v>
      </c>
      <c r="M3677">
        <v>0</v>
      </c>
    </row>
    <row r="3678" spans="1:13" x14ac:dyDescent="0.25">
      <c r="A3678">
        <v>1003728</v>
      </c>
      <c r="B3678" s="1">
        <v>0.60416666666666663</v>
      </c>
      <c r="C3678" s="3">
        <v>5562</v>
      </c>
      <c r="D3678" t="s">
        <v>6</v>
      </c>
      <c r="E3678">
        <v>3</v>
      </c>
      <c r="F3678" t="s">
        <v>7</v>
      </c>
      <c r="G3678" t="s">
        <v>8</v>
      </c>
      <c r="H3678">
        <v>1</v>
      </c>
      <c r="I3678">
        <v>0</v>
      </c>
      <c r="J3678" s="4">
        <v>5.9724431039999999</v>
      </c>
      <c r="K3678" s="4">
        <v>5.9724431039999999</v>
      </c>
      <c r="L3678" t="s">
        <v>797</v>
      </c>
      <c r="M3678">
        <v>0</v>
      </c>
    </row>
    <row r="3679" spans="1:13" x14ac:dyDescent="0.25">
      <c r="A3679">
        <v>1003729</v>
      </c>
      <c r="B3679" s="1">
        <v>0.60416666666666663</v>
      </c>
      <c r="C3679" s="3">
        <v>4868</v>
      </c>
      <c r="D3679" t="s">
        <v>6</v>
      </c>
      <c r="E3679">
        <v>3</v>
      </c>
      <c r="F3679" t="s">
        <v>7</v>
      </c>
      <c r="G3679" t="s">
        <v>8</v>
      </c>
      <c r="H3679">
        <v>2</v>
      </c>
      <c r="I3679">
        <v>0</v>
      </c>
      <c r="J3679" s="4">
        <v>14.40890694</v>
      </c>
      <c r="K3679" s="4">
        <v>14.40890694</v>
      </c>
      <c r="L3679" t="s">
        <v>797</v>
      </c>
      <c r="M3679">
        <v>0</v>
      </c>
    </row>
    <row r="3680" spans="1:13" x14ac:dyDescent="0.25">
      <c r="A3680">
        <v>1003730</v>
      </c>
      <c r="B3680" s="1">
        <v>0.60486111111111118</v>
      </c>
      <c r="C3680" s="3">
        <v>910</v>
      </c>
      <c r="D3680" t="s">
        <v>6</v>
      </c>
      <c r="E3680">
        <v>3</v>
      </c>
      <c r="F3680" t="s">
        <v>7</v>
      </c>
      <c r="G3680" t="s">
        <v>8</v>
      </c>
      <c r="H3680">
        <v>1</v>
      </c>
      <c r="I3680">
        <v>0</v>
      </c>
      <c r="J3680" s="4">
        <v>10.30000019</v>
      </c>
      <c r="K3680" s="4">
        <v>10.30000019</v>
      </c>
      <c r="L3680" t="s">
        <v>558</v>
      </c>
      <c r="M3680">
        <v>0</v>
      </c>
    </row>
    <row r="3681" spans="1:13" x14ac:dyDescent="0.25">
      <c r="A3681">
        <v>1003731</v>
      </c>
      <c r="B3681" s="1">
        <v>0.60486111111111118</v>
      </c>
      <c r="C3681" s="3">
        <v>912</v>
      </c>
      <c r="D3681" t="s">
        <v>6</v>
      </c>
      <c r="E3681">
        <v>3</v>
      </c>
      <c r="F3681" t="s">
        <v>7</v>
      </c>
      <c r="G3681" t="s">
        <v>14</v>
      </c>
      <c r="H3681">
        <v>1</v>
      </c>
      <c r="I3681">
        <v>0</v>
      </c>
      <c r="J3681" s="4">
        <v>11.5142355</v>
      </c>
      <c r="K3681" s="4">
        <v>11.5142355</v>
      </c>
      <c r="L3681" t="s">
        <v>558</v>
      </c>
      <c r="M3681">
        <v>6</v>
      </c>
    </row>
    <row r="3682" spans="1:13" x14ac:dyDescent="0.25">
      <c r="A3682">
        <v>1003732</v>
      </c>
      <c r="B3682" s="1">
        <v>0.60486111111111118</v>
      </c>
      <c r="C3682" s="3">
        <v>4736</v>
      </c>
      <c r="D3682" t="s">
        <v>6</v>
      </c>
      <c r="E3682">
        <v>3</v>
      </c>
      <c r="F3682" t="s">
        <v>7</v>
      </c>
      <c r="G3682" t="s">
        <v>8</v>
      </c>
      <c r="H3682">
        <v>1</v>
      </c>
      <c r="I3682">
        <v>0</v>
      </c>
      <c r="J3682" s="4">
        <v>13.100000380000001</v>
      </c>
      <c r="K3682" s="4">
        <v>13.100000380000001</v>
      </c>
      <c r="L3682" t="s">
        <v>558</v>
      </c>
      <c r="M3682">
        <v>0</v>
      </c>
    </row>
    <row r="3683" spans="1:13" x14ac:dyDescent="0.25">
      <c r="A3683">
        <v>1003733</v>
      </c>
      <c r="B3683" s="1">
        <v>0.64583333333333337</v>
      </c>
      <c r="C3683" s="3">
        <v>5564</v>
      </c>
      <c r="D3683" t="s">
        <v>6</v>
      </c>
      <c r="E3683">
        <v>3</v>
      </c>
      <c r="F3683" t="s">
        <v>7</v>
      </c>
      <c r="G3683" t="s">
        <v>14</v>
      </c>
      <c r="H3683">
        <v>1</v>
      </c>
      <c r="I3683">
        <v>0</v>
      </c>
      <c r="J3683" s="4">
        <v>4.5999999049999998</v>
      </c>
      <c r="K3683" s="4">
        <v>4.5999999049999998</v>
      </c>
      <c r="L3683" t="s">
        <v>594</v>
      </c>
      <c r="M3683">
        <v>16</v>
      </c>
    </row>
    <row r="3684" spans="1:13" x14ac:dyDescent="0.25">
      <c r="A3684">
        <v>1003734</v>
      </c>
      <c r="B3684" s="1">
        <v>0.66666666666666663</v>
      </c>
      <c r="C3684" s="3">
        <v>4837</v>
      </c>
      <c r="D3684" t="s">
        <v>6</v>
      </c>
      <c r="E3684">
        <v>3</v>
      </c>
      <c r="F3684" t="s">
        <v>7</v>
      </c>
      <c r="G3684" t="s">
        <v>8</v>
      </c>
      <c r="H3684">
        <v>2</v>
      </c>
      <c r="I3684">
        <v>0</v>
      </c>
      <c r="J3684" s="4">
        <v>10.69999981</v>
      </c>
      <c r="K3684" s="4">
        <v>10.69999981</v>
      </c>
      <c r="L3684" t="s">
        <v>560</v>
      </c>
      <c r="M3684">
        <v>0</v>
      </c>
    </row>
    <row r="3685" spans="1:13" x14ac:dyDescent="0.25">
      <c r="A3685">
        <v>1003735</v>
      </c>
      <c r="B3685" s="1">
        <v>0.66666666666666663</v>
      </c>
      <c r="C3685" s="3">
        <v>914</v>
      </c>
      <c r="D3685" t="s">
        <v>6</v>
      </c>
      <c r="E3685">
        <v>3</v>
      </c>
      <c r="F3685" t="s">
        <v>7</v>
      </c>
      <c r="G3685" t="s">
        <v>17</v>
      </c>
      <c r="H3685">
        <v>2</v>
      </c>
      <c r="I3685">
        <v>0</v>
      </c>
      <c r="J3685" s="4">
        <v>12.399999619999999</v>
      </c>
      <c r="K3685" s="4">
        <v>12.399999619999999</v>
      </c>
      <c r="L3685" t="s">
        <v>560</v>
      </c>
      <c r="M3685">
        <v>1</v>
      </c>
    </row>
    <row r="3686" spans="1:13" x14ac:dyDescent="0.25">
      <c r="A3686">
        <v>1003736</v>
      </c>
      <c r="B3686" s="1">
        <v>0.66666666666666663</v>
      </c>
      <c r="C3686" s="3">
        <v>920</v>
      </c>
      <c r="D3686" t="s">
        <v>6</v>
      </c>
      <c r="E3686">
        <v>3</v>
      </c>
      <c r="F3686" t="s">
        <v>7</v>
      </c>
      <c r="G3686" t="s">
        <v>8</v>
      </c>
      <c r="H3686">
        <v>1</v>
      </c>
      <c r="I3686">
        <v>0</v>
      </c>
      <c r="J3686" s="4">
        <v>5.3000001909999996</v>
      </c>
      <c r="K3686" s="4">
        <v>5.3000001909999996</v>
      </c>
      <c r="L3686" t="s">
        <v>560</v>
      </c>
      <c r="M3686">
        <v>0</v>
      </c>
    </row>
    <row r="3687" spans="1:13" x14ac:dyDescent="0.25">
      <c r="A3687">
        <v>1003737</v>
      </c>
      <c r="B3687" s="1">
        <v>0.66666666666666663</v>
      </c>
      <c r="C3687" s="3">
        <v>5363</v>
      </c>
      <c r="D3687" t="s">
        <v>6</v>
      </c>
      <c r="E3687">
        <v>3</v>
      </c>
      <c r="F3687" t="s">
        <v>7</v>
      </c>
      <c r="G3687" t="s">
        <v>10</v>
      </c>
      <c r="H3687">
        <v>3</v>
      </c>
      <c r="I3687">
        <v>0</v>
      </c>
      <c r="J3687" s="4">
        <v>28</v>
      </c>
      <c r="K3687" s="4">
        <v>28</v>
      </c>
      <c r="L3687" t="s">
        <v>560</v>
      </c>
      <c r="M3687">
        <v>43</v>
      </c>
    </row>
    <row r="3688" spans="1:13" x14ac:dyDescent="0.25">
      <c r="A3688">
        <v>1003738</v>
      </c>
      <c r="B3688" s="1">
        <v>0.66666666666666663</v>
      </c>
      <c r="C3688" s="3">
        <v>4736</v>
      </c>
      <c r="D3688" t="s">
        <v>6</v>
      </c>
      <c r="E3688">
        <v>3</v>
      </c>
      <c r="F3688" t="s">
        <v>7</v>
      </c>
      <c r="G3688" t="s">
        <v>8</v>
      </c>
      <c r="H3688">
        <v>1</v>
      </c>
      <c r="I3688">
        <v>1</v>
      </c>
      <c r="J3688" s="4">
        <v>10.39853096</v>
      </c>
      <c r="K3688" s="4">
        <v>10.39853096</v>
      </c>
      <c r="L3688" t="s">
        <v>560</v>
      </c>
      <c r="M3688">
        <v>0</v>
      </c>
    </row>
    <row r="3689" spans="1:13" x14ac:dyDescent="0.25">
      <c r="A3689">
        <v>1003739</v>
      </c>
      <c r="B3689" s="1">
        <v>0.66666666666666663</v>
      </c>
      <c r="C3689" s="3">
        <v>4968</v>
      </c>
      <c r="D3689" t="s">
        <v>6</v>
      </c>
      <c r="E3689">
        <v>3</v>
      </c>
      <c r="F3689" t="s">
        <v>7</v>
      </c>
      <c r="G3689" t="s">
        <v>8</v>
      </c>
      <c r="H3689">
        <v>2</v>
      </c>
      <c r="I3689">
        <v>0</v>
      </c>
      <c r="J3689" s="4">
        <v>11.69999981</v>
      </c>
      <c r="K3689" s="4">
        <v>11.69999981</v>
      </c>
      <c r="L3689" t="s">
        <v>560</v>
      </c>
      <c r="M3689">
        <v>0</v>
      </c>
    </row>
    <row r="3690" spans="1:13" x14ac:dyDescent="0.25">
      <c r="A3690">
        <v>1003740</v>
      </c>
      <c r="B3690" t="s">
        <v>13</v>
      </c>
      <c r="C3690" s="3">
        <v>4835</v>
      </c>
      <c r="D3690" t="s">
        <v>6</v>
      </c>
      <c r="E3690">
        <v>3</v>
      </c>
      <c r="F3690" t="s">
        <v>20</v>
      </c>
      <c r="G3690" t="s">
        <v>8</v>
      </c>
      <c r="H3690">
        <v>0</v>
      </c>
      <c r="I3690">
        <v>1</v>
      </c>
      <c r="J3690" s="4">
        <v>0</v>
      </c>
      <c r="K3690" s="4">
        <v>0</v>
      </c>
      <c r="L3690" t="s">
        <v>1151</v>
      </c>
      <c r="M3690">
        <v>23838</v>
      </c>
    </row>
    <row r="3691" spans="1:13" x14ac:dyDescent="0.25">
      <c r="A3691">
        <v>1003741</v>
      </c>
      <c r="B3691" s="1">
        <v>0.58333333333333337</v>
      </c>
      <c r="C3691" s="3">
        <v>4637</v>
      </c>
      <c r="D3691" t="s">
        <v>6</v>
      </c>
      <c r="E3691">
        <v>3</v>
      </c>
      <c r="F3691" t="s">
        <v>20</v>
      </c>
      <c r="G3691" t="s">
        <v>14</v>
      </c>
      <c r="H3691">
        <v>1</v>
      </c>
      <c r="I3691">
        <v>0</v>
      </c>
      <c r="J3691" s="4">
        <v>13.600000380000001</v>
      </c>
      <c r="K3691" s="4">
        <v>13.600000380000001</v>
      </c>
      <c r="L3691" t="s">
        <v>557</v>
      </c>
      <c r="M3691">
        <v>9</v>
      </c>
    </row>
    <row r="3692" spans="1:13" x14ac:dyDescent="0.25">
      <c r="A3692">
        <v>1003742</v>
      </c>
      <c r="B3692" s="1">
        <v>0.6875</v>
      </c>
      <c r="C3692" s="3">
        <v>906</v>
      </c>
      <c r="D3692" t="s">
        <v>6</v>
      </c>
      <c r="E3692">
        <v>3</v>
      </c>
      <c r="F3692" t="s">
        <v>7</v>
      </c>
      <c r="G3692" t="s">
        <v>8</v>
      </c>
      <c r="H3692">
        <v>2</v>
      </c>
      <c r="I3692">
        <v>0</v>
      </c>
      <c r="J3692" s="4">
        <v>19.700000760000002</v>
      </c>
      <c r="K3692" s="4">
        <v>19.700000760000002</v>
      </c>
      <c r="L3692" t="s">
        <v>595</v>
      </c>
      <c r="M3692">
        <v>0</v>
      </c>
    </row>
    <row r="3693" spans="1:13" x14ac:dyDescent="0.25">
      <c r="A3693">
        <v>1003743</v>
      </c>
      <c r="B3693" s="1">
        <v>0.6875</v>
      </c>
      <c r="C3693" s="3">
        <v>4637</v>
      </c>
      <c r="D3693" t="s">
        <v>6</v>
      </c>
      <c r="E3693">
        <v>3</v>
      </c>
      <c r="F3693" t="s">
        <v>7</v>
      </c>
      <c r="G3693" t="s">
        <v>8</v>
      </c>
      <c r="H3693">
        <v>1</v>
      </c>
      <c r="I3693">
        <v>1</v>
      </c>
      <c r="J3693" s="4">
        <v>13.66240597</v>
      </c>
      <c r="K3693" s="4">
        <v>13.66240597</v>
      </c>
      <c r="L3693" t="s">
        <v>595</v>
      </c>
      <c r="M3693">
        <v>0</v>
      </c>
    </row>
    <row r="3694" spans="1:13" x14ac:dyDescent="0.25">
      <c r="A3694">
        <v>1003744</v>
      </c>
      <c r="B3694" s="1">
        <v>0.60486111111111118</v>
      </c>
      <c r="C3694" s="3">
        <v>5367</v>
      </c>
      <c r="D3694" t="s">
        <v>6</v>
      </c>
      <c r="E3694">
        <v>3</v>
      </c>
      <c r="F3694" t="s">
        <v>20</v>
      </c>
      <c r="G3694" t="s">
        <v>14</v>
      </c>
      <c r="H3694">
        <v>1</v>
      </c>
      <c r="I3694">
        <v>0</v>
      </c>
      <c r="J3694" s="4">
        <v>7.9829864500000003</v>
      </c>
      <c r="K3694" s="4">
        <v>7.9829864500000003</v>
      </c>
      <c r="L3694" t="s">
        <v>558</v>
      </c>
      <c r="M3694">
        <v>15</v>
      </c>
    </row>
    <row r="3695" spans="1:13" x14ac:dyDescent="0.25">
      <c r="A3695">
        <v>1003745</v>
      </c>
      <c r="B3695" s="1">
        <v>0.60486111111111118</v>
      </c>
      <c r="C3695" s="3">
        <v>920</v>
      </c>
      <c r="D3695" t="s">
        <v>6</v>
      </c>
      <c r="E3695">
        <v>3</v>
      </c>
      <c r="F3695" t="s">
        <v>20</v>
      </c>
      <c r="G3695" t="s">
        <v>14</v>
      </c>
      <c r="H3695">
        <v>2</v>
      </c>
      <c r="I3695">
        <v>0</v>
      </c>
      <c r="J3695" s="4">
        <v>12</v>
      </c>
      <c r="K3695" s="4">
        <v>12</v>
      </c>
      <c r="L3695" t="s">
        <v>558</v>
      </c>
      <c r="M3695">
        <v>10</v>
      </c>
    </row>
    <row r="3696" spans="1:13" x14ac:dyDescent="0.25">
      <c r="A3696">
        <v>1003746</v>
      </c>
      <c r="B3696" s="1">
        <v>0.60486111111111118</v>
      </c>
      <c r="C3696" s="3">
        <v>816</v>
      </c>
      <c r="D3696" t="s">
        <v>6</v>
      </c>
      <c r="E3696">
        <v>3</v>
      </c>
      <c r="F3696" t="s">
        <v>20</v>
      </c>
      <c r="G3696" t="s">
        <v>8</v>
      </c>
      <c r="H3696">
        <v>1</v>
      </c>
      <c r="I3696">
        <v>0</v>
      </c>
      <c r="J3696" s="4">
        <v>10.69999981</v>
      </c>
      <c r="K3696" s="4">
        <v>10.69999981</v>
      </c>
      <c r="L3696" t="s">
        <v>558</v>
      </c>
      <c r="M3696">
        <v>0</v>
      </c>
    </row>
    <row r="3697" spans="1:13" x14ac:dyDescent="0.25">
      <c r="A3697">
        <v>1003747</v>
      </c>
      <c r="B3697" s="1">
        <v>0.60486111111111118</v>
      </c>
      <c r="C3697" s="3">
        <v>5330</v>
      </c>
      <c r="D3697" t="s">
        <v>6</v>
      </c>
      <c r="E3697">
        <v>3</v>
      </c>
      <c r="F3697" t="s">
        <v>20</v>
      </c>
      <c r="G3697" t="s">
        <v>8</v>
      </c>
      <c r="H3697">
        <v>1</v>
      </c>
      <c r="I3697">
        <v>0</v>
      </c>
      <c r="J3697" s="4">
        <v>37.46448135</v>
      </c>
      <c r="K3697" s="4">
        <v>37.46448135</v>
      </c>
      <c r="L3697" t="s">
        <v>558</v>
      </c>
      <c r="M3697">
        <v>2</v>
      </c>
    </row>
    <row r="3698" spans="1:13" x14ac:dyDescent="0.25">
      <c r="A3698">
        <v>1003748</v>
      </c>
      <c r="B3698" s="1">
        <v>0.70833333333333337</v>
      </c>
      <c r="C3698" s="3">
        <v>5045</v>
      </c>
      <c r="D3698" t="s">
        <v>6</v>
      </c>
      <c r="E3698">
        <v>3</v>
      </c>
      <c r="F3698" t="s">
        <v>7</v>
      </c>
      <c r="G3698" t="s">
        <v>8</v>
      </c>
      <c r="H3698">
        <v>2</v>
      </c>
      <c r="I3698">
        <v>0</v>
      </c>
      <c r="J3698" s="4">
        <v>24.288320540000001</v>
      </c>
      <c r="K3698" s="4">
        <v>24.288320540000001</v>
      </c>
      <c r="L3698" t="s">
        <v>565</v>
      </c>
      <c r="M3698">
        <v>0</v>
      </c>
    </row>
    <row r="3699" spans="1:13" x14ac:dyDescent="0.25">
      <c r="A3699">
        <v>1003749</v>
      </c>
      <c r="B3699" s="1">
        <v>0.70833333333333337</v>
      </c>
      <c r="C3699" s="3">
        <v>5365</v>
      </c>
      <c r="D3699" t="s">
        <v>6</v>
      </c>
      <c r="E3699">
        <v>3</v>
      </c>
      <c r="F3699" t="s">
        <v>7</v>
      </c>
      <c r="G3699" t="s">
        <v>8</v>
      </c>
      <c r="H3699">
        <v>2</v>
      </c>
      <c r="I3699">
        <v>0</v>
      </c>
      <c r="J3699" s="4">
        <v>22.399999619999999</v>
      </c>
      <c r="K3699" s="4">
        <v>22.399999619999999</v>
      </c>
      <c r="L3699" t="s">
        <v>565</v>
      </c>
      <c r="M3699">
        <v>0</v>
      </c>
    </row>
    <row r="3700" spans="1:13" x14ac:dyDescent="0.25">
      <c r="A3700">
        <v>1003750</v>
      </c>
      <c r="B3700" s="1">
        <v>0.70833333333333337</v>
      </c>
      <c r="C3700" s="3">
        <v>773</v>
      </c>
      <c r="D3700" t="s">
        <v>6</v>
      </c>
      <c r="E3700">
        <v>3</v>
      </c>
      <c r="F3700" t="s">
        <v>7</v>
      </c>
      <c r="G3700" t="s">
        <v>17</v>
      </c>
      <c r="H3700">
        <v>2</v>
      </c>
      <c r="I3700">
        <v>0</v>
      </c>
      <c r="J3700" s="4">
        <v>25.345563890000001</v>
      </c>
      <c r="K3700" s="4">
        <v>25.345563890000001</v>
      </c>
      <c r="L3700" t="s">
        <v>565</v>
      </c>
      <c r="M3700">
        <v>2</v>
      </c>
    </row>
    <row r="3701" spans="1:13" x14ac:dyDescent="0.25">
      <c r="A3701">
        <v>1003751</v>
      </c>
      <c r="B3701" s="1">
        <v>0.70833333333333337</v>
      </c>
      <c r="C3701" s="3">
        <v>816</v>
      </c>
      <c r="D3701" t="s">
        <v>6</v>
      </c>
      <c r="E3701">
        <v>3</v>
      </c>
      <c r="F3701" t="s">
        <v>7</v>
      </c>
      <c r="G3701" t="s">
        <v>8</v>
      </c>
      <c r="H3701">
        <v>3</v>
      </c>
      <c r="I3701">
        <v>0</v>
      </c>
      <c r="J3701" s="4">
        <v>16.600000380000001</v>
      </c>
      <c r="K3701" s="4">
        <v>16.600000380000001</v>
      </c>
      <c r="L3701" t="s">
        <v>565</v>
      </c>
      <c r="M3701">
        <v>0</v>
      </c>
    </row>
    <row r="3702" spans="1:13" x14ac:dyDescent="0.25">
      <c r="A3702">
        <v>1003752</v>
      </c>
      <c r="B3702" s="1">
        <v>0.70833333333333337</v>
      </c>
      <c r="C3702" s="3">
        <v>2096</v>
      </c>
      <c r="D3702" t="s">
        <v>6</v>
      </c>
      <c r="E3702">
        <v>3</v>
      </c>
      <c r="F3702" t="s">
        <v>7</v>
      </c>
      <c r="G3702" t="s">
        <v>14</v>
      </c>
      <c r="H3702">
        <v>3</v>
      </c>
      <c r="I3702">
        <v>0</v>
      </c>
      <c r="J3702" s="4">
        <v>31.608942030000001</v>
      </c>
      <c r="K3702" s="4">
        <v>31.608942030000001</v>
      </c>
      <c r="L3702" t="s">
        <v>565</v>
      </c>
      <c r="M3702">
        <v>22</v>
      </c>
    </row>
    <row r="3703" spans="1:13" x14ac:dyDescent="0.25">
      <c r="A3703">
        <v>1003753</v>
      </c>
      <c r="B3703" s="1">
        <v>0.70833333333333337</v>
      </c>
      <c r="C3703" s="3">
        <v>5366</v>
      </c>
      <c r="D3703" t="s">
        <v>6</v>
      </c>
      <c r="E3703">
        <v>3</v>
      </c>
      <c r="F3703" t="s">
        <v>7</v>
      </c>
      <c r="G3703" t="s">
        <v>8</v>
      </c>
      <c r="H3703">
        <v>3</v>
      </c>
      <c r="I3703">
        <v>0</v>
      </c>
      <c r="J3703" s="4">
        <v>12.843512540000001</v>
      </c>
      <c r="K3703" s="4">
        <v>12.843512540000001</v>
      </c>
      <c r="L3703" t="s">
        <v>565</v>
      </c>
      <c r="M3703">
        <v>0</v>
      </c>
    </row>
    <row r="3704" spans="1:13" x14ac:dyDescent="0.25">
      <c r="A3704">
        <v>1003754</v>
      </c>
      <c r="B3704" s="1">
        <v>0.70833333333333337</v>
      </c>
      <c r="C3704" s="3">
        <v>5561</v>
      </c>
      <c r="D3704" t="s">
        <v>6</v>
      </c>
      <c r="E3704">
        <v>3</v>
      </c>
      <c r="F3704" t="s">
        <v>7</v>
      </c>
      <c r="G3704" t="s">
        <v>8</v>
      </c>
      <c r="H3704">
        <v>3</v>
      </c>
      <c r="I3704">
        <v>0</v>
      </c>
      <c r="J3704" s="4">
        <v>10.69999981</v>
      </c>
      <c r="K3704" s="4">
        <v>10.69999981</v>
      </c>
      <c r="L3704" t="s">
        <v>565</v>
      </c>
      <c r="M3704">
        <v>0</v>
      </c>
    </row>
    <row r="3705" spans="1:13" x14ac:dyDescent="0.25">
      <c r="A3705">
        <v>1003755</v>
      </c>
      <c r="B3705" s="1">
        <v>0.70833333333333337</v>
      </c>
      <c r="C3705" s="3">
        <v>5330</v>
      </c>
      <c r="D3705" t="s">
        <v>6</v>
      </c>
      <c r="E3705">
        <v>3</v>
      </c>
      <c r="F3705" t="s">
        <v>7</v>
      </c>
      <c r="G3705" t="s">
        <v>10</v>
      </c>
      <c r="H3705">
        <v>3</v>
      </c>
      <c r="I3705">
        <v>0</v>
      </c>
      <c r="J3705" s="4">
        <v>16.07601738</v>
      </c>
      <c r="K3705" s="4">
        <v>16.07601738</v>
      </c>
      <c r="L3705" t="s">
        <v>565</v>
      </c>
      <c r="M3705">
        <v>23</v>
      </c>
    </row>
    <row r="3706" spans="1:13" x14ac:dyDescent="0.25">
      <c r="A3706">
        <v>1003756</v>
      </c>
      <c r="B3706" s="1">
        <v>0.70833333333333337</v>
      </c>
      <c r="C3706" s="3">
        <v>5563</v>
      </c>
      <c r="D3706" t="s">
        <v>6</v>
      </c>
      <c r="E3706">
        <v>3</v>
      </c>
      <c r="F3706" t="s">
        <v>7</v>
      </c>
      <c r="G3706" t="s">
        <v>14</v>
      </c>
      <c r="H3706">
        <v>3</v>
      </c>
      <c r="I3706">
        <v>0</v>
      </c>
      <c r="J3706" s="4">
        <v>15.26680088</v>
      </c>
      <c r="K3706" s="4">
        <v>15.26680088</v>
      </c>
      <c r="L3706" t="s">
        <v>565</v>
      </c>
      <c r="M3706">
        <v>4</v>
      </c>
    </row>
    <row r="3707" spans="1:13" x14ac:dyDescent="0.25">
      <c r="A3707">
        <v>1003757</v>
      </c>
      <c r="B3707" s="1">
        <v>0.70833333333333337</v>
      </c>
      <c r="C3707" s="3">
        <v>5165</v>
      </c>
      <c r="D3707" t="s">
        <v>6</v>
      </c>
      <c r="E3707">
        <v>3</v>
      </c>
      <c r="F3707" t="s">
        <v>7</v>
      </c>
      <c r="G3707" t="s">
        <v>8</v>
      </c>
      <c r="H3707">
        <v>3</v>
      </c>
      <c r="I3707">
        <v>0</v>
      </c>
      <c r="J3707" s="4">
        <v>12.19999981</v>
      </c>
      <c r="K3707" s="4">
        <v>12.19999981</v>
      </c>
      <c r="L3707" t="s">
        <v>565</v>
      </c>
      <c r="M3707">
        <v>0</v>
      </c>
    </row>
    <row r="3708" spans="1:13" x14ac:dyDescent="0.25">
      <c r="A3708">
        <v>1003758</v>
      </c>
      <c r="B3708" s="1">
        <v>0.70833333333333337</v>
      </c>
      <c r="C3708" s="3">
        <v>5562</v>
      </c>
      <c r="D3708" t="s">
        <v>6</v>
      </c>
      <c r="E3708">
        <v>3</v>
      </c>
      <c r="F3708" t="s">
        <v>7</v>
      </c>
      <c r="G3708" t="s">
        <v>14</v>
      </c>
      <c r="H3708">
        <v>3</v>
      </c>
      <c r="I3708">
        <v>0</v>
      </c>
      <c r="J3708" s="4">
        <v>9.7963352199999996</v>
      </c>
      <c r="K3708" s="4">
        <v>9.7963352199999996</v>
      </c>
      <c r="L3708" t="s">
        <v>565</v>
      </c>
      <c r="M3708">
        <v>24</v>
      </c>
    </row>
    <row r="3709" spans="1:13" x14ac:dyDescent="0.25">
      <c r="A3709">
        <v>1003759</v>
      </c>
      <c r="B3709" s="1">
        <v>0.70833333333333337</v>
      </c>
      <c r="C3709" s="3">
        <v>5367</v>
      </c>
      <c r="D3709" t="s">
        <v>6</v>
      </c>
      <c r="E3709">
        <v>3</v>
      </c>
      <c r="F3709" t="s">
        <v>7</v>
      </c>
      <c r="G3709" t="s">
        <v>8</v>
      </c>
      <c r="H3709">
        <v>1</v>
      </c>
      <c r="I3709">
        <v>1</v>
      </c>
      <c r="J3709" s="4">
        <v>18.070268630000001</v>
      </c>
      <c r="K3709" s="4">
        <v>18.070268630000001</v>
      </c>
      <c r="L3709" t="s">
        <v>565</v>
      </c>
      <c r="M3709">
        <v>0</v>
      </c>
    </row>
    <row r="3710" spans="1:13" x14ac:dyDescent="0.25">
      <c r="A3710">
        <v>1003760</v>
      </c>
      <c r="B3710" s="1">
        <v>0.70833333333333337</v>
      </c>
      <c r="C3710" s="3">
        <v>491</v>
      </c>
      <c r="D3710" t="s">
        <v>6</v>
      </c>
      <c r="E3710">
        <v>3</v>
      </c>
      <c r="F3710" t="s">
        <v>7</v>
      </c>
      <c r="G3710" t="s">
        <v>8</v>
      </c>
      <c r="H3710">
        <v>2</v>
      </c>
      <c r="I3710">
        <v>0</v>
      </c>
      <c r="J3710" s="4">
        <v>17.648393630000001</v>
      </c>
      <c r="K3710" s="4">
        <v>17.648393630000001</v>
      </c>
      <c r="L3710" t="s">
        <v>565</v>
      </c>
      <c r="M3710">
        <v>0</v>
      </c>
    </row>
    <row r="3711" spans="1:13" x14ac:dyDescent="0.25">
      <c r="A3711">
        <v>1003761</v>
      </c>
      <c r="B3711" s="1">
        <v>0.72916666666666663</v>
      </c>
      <c r="C3711" s="3">
        <v>5297</v>
      </c>
      <c r="D3711" t="s">
        <v>6</v>
      </c>
      <c r="E3711">
        <v>3</v>
      </c>
      <c r="F3711" t="s">
        <v>7</v>
      </c>
      <c r="G3711" t="s">
        <v>17</v>
      </c>
      <c r="H3711">
        <v>2</v>
      </c>
      <c r="I3711">
        <v>0</v>
      </c>
      <c r="J3711" s="4">
        <v>27.584581379999999</v>
      </c>
      <c r="K3711" s="4">
        <v>27.584581379999999</v>
      </c>
      <c r="L3711" t="s">
        <v>570</v>
      </c>
      <c r="M3711">
        <v>3</v>
      </c>
    </row>
    <row r="3712" spans="1:13" x14ac:dyDescent="0.25">
      <c r="A3712">
        <v>1003762</v>
      </c>
      <c r="B3712" s="1">
        <v>0.72916666666666663</v>
      </c>
      <c r="C3712" s="3">
        <v>5132</v>
      </c>
      <c r="D3712" t="s">
        <v>6</v>
      </c>
      <c r="E3712">
        <v>3</v>
      </c>
      <c r="F3712" t="s">
        <v>7</v>
      </c>
      <c r="G3712" t="s">
        <v>8</v>
      </c>
      <c r="H3712">
        <v>2</v>
      </c>
      <c r="I3712">
        <v>0</v>
      </c>
      <c r="J3712" s="4">
        <v>27.5</v>
      </c>
      <c r="K3712" s="4">
        <v>27.5</v>
      </c>
      <c r="L3712" t="s">
        <v>570</v>
      </c>
      <c r="M3712">
        <v>0</v>
      </c>
    </row>
    <row r="3713" spans="1:13" x14ac:dyDescent="0.25">
      <c r="A3713">
        <v>1003763</v>
      </c>
      <c r="B3713" s="1">
        <v>0.72916666666666663</v>
      </c>
      <c r="C3713" s="3">
        <v>4638</v>
      </c>
      <c r="D3713" t="s">
        <v>6</v>
      </c>
      <c r="E3713">
        <v>3</v>
      </c>
      <c r="F3713" t="s">
        <v>7</v>
      </c>
      <c r="G3713" t="s">
        <v>8</v>
      </c>
      <c r="H3713">
        <v>3</v>
      </c>
      <c r="I3713">
        <v>0</v>
      </c>
      <c r="J3713" s="4">
        <v>11.563345910000001</v>
      </c>
      <c r="K3713" s="4">
        <v>11.563345910000001</v>
      </c>
      <c r="L3713" t="s">
        <v>570</v>
      </c>
      <c r="M3713">
        <v>0</v>
      </c>
    </row>
    <row r="3714" spans="1:13" x14ac:dyDescent="0.25">
      <c r="A3714">
        <v>1003764</v>
      </c>
      <c r="B3714" s="1">
        <v>0.72916666666666663</v>
      </c>
      <c r="C3714" s="3">
        <v>5036</v>
      </c>
      <c r="D3714" t="s">
        <v>6</v>
      </c>
      <c r="E3714">
        <v>3</v>
      </c>
      <c r="F3714" t="s">
        <v>7</v>
      </c>
      <c r="G3714" t="s">
        <v>8</v>
      </c>
      <c r="H3714">
        <v>3</v>
      </c>
      <c r="I3714">
        <v>0</v>
      </c>
      <c r="J3714" s="4">
        <v>14.899999619999999</v>
      </c>
      <c r="K3714" s="4">
        <v>14.899999619999999</v>
      </c>
      <c r="L3714" t="s">
        <v>570</v>
      </c>
      <c r="M3714">
        <v>0</v>
      </c>
    </row>
    <row r="3715" spans="1:13" x14ac:dyDescent="0.25">
      <c r="A3715">
        <v>1003765</v>
      </c>
      <c r="B3715" s="1">
        <v>0.72916666666666663</v>
      </c>
      <c r="C3715" s="3">
        <v>5034</v>
      </c>
      <c r="D3715" t="s">
        <v>6</v>
      </c>
      <c r="E3715">
        <v>3</v>
      </c>
      <c r="F3715" t="s">
        <v>7</v>
      </c>
      <c r="G3715" t="s">
        <v>8</v>
      </c>
      <c r="H3715">
        <v>2</v>
      </c>
      <c r="I3715">
        <v>0</v>
      </c>
      <c r="J3715" s="4">
        <v>16.5</v>
      </c>
      <c r="K3715" s="4">
        <v>16.5</v>
      </c>
      <c r="L3715" t="s">
        <v>570</v>
      </c>
      <c r="M3715">
        <v>0</v>
      </c>
    </row>
    <row r="3716" spans="1:13" x14ac:dyDescent="0.25">
      <c r="A3716">
        <v>1003766</v>
      </c>
      <c r="B3716" s="1">
        <v>0.72916666666666663</v>
      </c>
      <c r="C3716" s="3">
        <v>5001</v>
      </c>
      <c r="D3716" t="s">
        <v>6</v>
      </c>
      <c r="E3716">
        <v>3</v>
      </c>
      <c r="F3716" t="s">
        <v>7</v>
      </c>
      <c r="G3716" t="s">
        <v>8</v>
      </c>
      <c r="H3716">
        <v>1</v>
      </c>
      <c r="I3716">
        <v>0</v>
      </c>
      <c r="J3716" s="4">
        <v>11.862827299999999</v>
      </c>
      <c r="K3716" s="4">
        <v>11.862827299999999</v>
      </c>
      <c r="L3716" t="s">
        <v>570</v>
      </c>
      <c r="M3716">
        <v>0</v>
      </c>
    </row>
    <row r="3717" spans="1:13" x14ac:dyDescent="0.25">
      <c r="A3717">
        <v>1003767</v>
      </c>
      <c r="B3717" s="1">
        <v>0.72916666666666663</v>
      </c>
      <c r="C3717" s="3">
        <v>4869</v>
      </c>
      <c r="D3717" t="s">
        <v>6</v>
      </c>
      <c r="E3717">
        <v>3</v>
      </c>
      <c r="F3717" t="s">
        <v>7</v>
      </c>
      <c r="G3717" t="s">
        <v>8</v>
      </c>
      <c r="H3717">
        <v>1</v>
      </c>
      <c r="I3717">
        <v>0</v>
      </c>
      <c r="J3717" s="4">
        <v>7.6737236979999999</v>
      </c>
      <c r="K3717" s="4">
        <v>7.6737236979999999</v>
      </c>
      <c r="L3717" t="s">
        <v>570</v>
      </c>
      <c r="M3717">
        <v>0</v>
      </c>
    </row>
    <row r="3718" spans="1:13" x14ac:dyDescent="0.25">
      <c r="A3718">
        <v>1003768</v>
      </c>
      <c r="B3718" s="1">
        <v>0.625</v>
      </c>
      <c r="C3718" s="3">
        <v>5297</v>
      </c>
      <c r="D3718" t="s">
        <v>6</v>
      </c>
      <c r="E3718">
        <v>3</v>
      </c>
      <c r="F3718" t="s">
        <v>20</v>
      </c>
      <c r="G3718" t="s">
        <v>14</v>
      </c>
      <c r="H3718">
        <v>1</v>
      </c>
      <c r="I3718">
        <v>0</v>
      </c>
      <c r="J3718" s="4">
        <v>15.899999619999999</v>
      </c>
      <c r="K3718" s="4">
        <v>15.899999619999999</v>
      </c>
      <c r="L3718" t="s">
        <v>559</v>
      </c>
      <c r="M3718">
        <v>3</v>
      </c>
    </row>
    <row r="3719" spans="1:13" x14ac:dyDescent="0.25">
      <c r="A3719">
        <v>1003769</v>
      </c>
      <c r="B3719" s="1">
        <v>0.625</v>
      </c>
      <c r="C3719" s="3">
        <v>4869</v>
      </c>
      <c r="D3719" t="s">
        <v>6</v>
      </c>
      <c r="E3719">
        <v>3</v>
      </c>
      <c r="F3719" t="s">
        <v>20</v>
      </c>
      <c r="G3719" t="s">
        <v>14</v>
      </c>
      <c r="H3719">
        <v>1</v>
      </c>
      <c r="I3719">
        <v>0</v>
      </c>
      <c r="J3719" s="4">
        <v>9.7386980059999999</v>
      </c>
      <c r="K3719" s="4">
        <v>9.7386980059999999</v>
      </c>
      <c r="L3719" t="s">
        <v>559</v>
      </c>
      <c r="M3719">
        <v>16</v>
      </c>
    </row>
    <row r="3720" spans="1:13" x14ac:dyDescent="0.25">
      <c r="A3720">
        <v>1003770</v>
      </c>
      <c r="B3720" s="1">
        <v>0.625</v>
      </c>
      <c r="C3720" s="3">
        <v>5565</v>
      </c>
      <c r="D3720" t="s">
        <v>6</v>
      </c>
      <c r="E3720">
        <v>3</v>
      </c>
      <c r="F3720" t="s">
        <v>20</v>
      </c>
      <c r="G3720" t="s">
        <v>14</v>
      </c>
      <c r="H3720">
        <v>2</v>
      </c>
      <c r="I3720">
        <v>0</v>
      </c>
      <c r="J3720" s="4">
        <v>9.8999996190000008</v>
      </c>
      <c r="K3720" s="4">
        <v>9.8999996190000008</v>
      </c>
      <c r="L3720" t="s">
        <v>559</v>
      </c>
      <c r="M3720">
        <v>13</v>
      </c>
    </row>
    <row r="3721" spans="1:13" x14ac:dyDescent="0.25">
      <c r="A3721">
        <v>1003771</v>
      </c>
      <c r="B3721" s="1">
        <v>0.625</v>
      </c>
      <c r="C3721" s="3">
        <v>5000</v>
      </c>
      <c r="D3721" t="s">
        <v>6</v>
      </c>
      <c r="E3721">
        <v>3</v>
      </c>
      <c r="F3721" t="s">
        <v>20</v>
      </c>
      <c r="G3721" t="s">
        <v>14</v>
      </c>
      <c r="H3721">
        <v>2</v>
      </c>
      <c r="I3721">
        <v>1</v>
      </c>
      <c r="J3721" s="4">
        <v>19.399999619999999</v>
      </c>
      <c r="K3721" s="4">
        <v>19.399999619999999</v>
      </c>
      <c r="L3721" t="s">
        <v>559</v>
      </c>
      <c r="M3721">
        <v>19</v>
      </c>
    </row>
    <row r="3722" spans="1:13" x14ac:dyDescent="0.25">
      <c r="A3722">
        <v>1003772</v>
      </c>
      <c r="B3722" s="1">
        <v>0.625</v>
      </c>
      <c r="C3722" s="3">
        <v>5100</v>
      </c>
      <c r="D3722" t="s">
        <v>6</v>
      </c>
      <c r="E3722">
        <v>3</v>
      </c>
      <c r="F3722" t="s">
        <v>20</v>
      </c>
      <c r="G3722" t="s">
        <v>14</v>
      </c>
      <c r="H3722">
        <v>3</v>
      </c>
      <c r="I3722">
        <v>0</v>
      </c>
      <c r="J3722" s="4">
        <v>32.575698850000002</v>
      </c>
      <c r="K3722" s="4">
        <v>32.575698850000002</v>
      </c>
      <c r="L3722" t="s">
        <v>559</v>
      </c>
      <c r="M3722">
        <v>13</v>
      </c>
    </row>
    <row r="3723" spans="1:13" x14ac:dyDescent="0.25">
      <c r="A3723">
        <v>1003773</v>
      </c>
      <c r="B3723" s="1">
        <v>0.625</v>
      </c>
      <c r="C3723" s="3">
        <v>5001</v>
      </c>
      <c r="D3723" t="s">
        <v>6</v>
      </c>
      <c r="E3723">
        <v>3</v>
      </c>
      <c r="F3723" t="s">
        <v>20</v>
      </c>
      <c r="G3723" t="s">
        <v>14</v>
      </c>
      <c r="H3723">
        <v>3</v>
      </c>
      <c r="I3723">
        <v>0</v>
      </c>
      <c r="J3723" s="4">
        <v>15.600000380000001</v>
      </c>
      <c r="K3723" s="4">
        <v>15.600000380000001</v>
      </c>
      <c r="L3723" t="s">
        <v>559</v>
      </c>
      <c r="M3723">
        <v>12</v>
      </c>
    </row>
    <row r="3724" spans="1:13" x14ac:dyDescent="0.25">
      <c r="A3724">
        <v>1003774</v>
      </c>
      <c r="B3724" s="1">
        <v>0.625</v>
      </c>
      <c r="C3724" s="3">
        <v>4638</v>
      </c>
      <c r="D3724" t="s">
        <v>6</v>
      </c>
      <c r="E3724">
        <v>3</v>
      </c>
      <c r="F3724" t="s">
        <v>20</v>
      </c>
      <c r="G3724" t="s">
        <v>14</v>
      </c>
      <c r="H3724">
        <v>1</v>
      </c>
      <c r="I3724">
        <v>0</v>
      </c>
      <c r="J3724" s="4">
        <v>8.6898736949999993</v>
      </c>
      <c r="K3724" s="4">
        <v>8.6898736949999993</v>
      </c>
      <c r="L3724" t="s">
        <v>559</v>
      </c>
      <c r="M3724">
        <v>7</v>
      </c>
    </row>
    <row r="3725" spans="1:13" x14ac:dyDescent="0.25">
      <c r="A3725">
        <v>1003775</v>
      </c>
      <c r="B3725" s="1">
        <v>0.625</v>
      </c>
      <c r="C3725" s="3">
        <v>4901</v>
      </c>
      <c r="D3725" t="s">
        <v>6</v>
      </c>
      <c r="E3725">
        <v>3</v>
      </c>
      <c r="F3725" t="s">
        <v>20</v>
      </c>
      <c r="G3725" t="s">
        <v>14</v>
      </c>
      <c r="H3725">
        <v>2</v>
      </c>
      <c r="I3725">
        <v>0</v>
      </c>
      <c r="J3725" s="4">
        <v>14.69999981</v>
      </c>
      <c r="K3725" s="4">
        <v>14.69999981</v>
      </c>
      <c r="L3725" t="s">
        <v>559</v>
      </c>
      <c r="M3725">
        <v>16</v>
      </c>
    </row>
    <row r="3726" spans="1:13" x14ac:dyDescent="0.25">
      <c r="A3726">
        <v>1003776</v>
      </c>
      <c r="B3726" s="1">
        <v>0.75</v>
      </c>
      <c r="C3726" s="3">
        <v>5565</v>
      </c>
      <c r="D3726" t="s">
        <v>6</v>
      </c>
      <c r="E3726">
        <v>3</v>
      </c>
      <c r="F3726" t="s">
        <v>7</v>
      </c>
      <c r="G3726" t="s">
        <v>8</v>
      </c>
      <c r="H3726">
        <v>1</v>
      </c>
      <c r="I3726">
        <v>1</v>
      </c>
      <c r="J3726" s="4">
        <v>18.642662049999998</v>
      </c>
      <c r="K3726" s="4">
        <v>18.642662049999998</v>
      </c>
      <c r="L3726" t="s">
        <v>596</v>
      </c>
      <c r="M3726">
        <v>0</v>
      </c>
    </row>
    <row r="3727" spans="1:13" x14ac:dyDescent="0.25">
      <c r="A3727">
        <v>1003777</v>
      </c>
      <c r="B3727" s="1">
        <v>0.75</v>
      </c>
      <c r="C3727" s="3">
        <v>4967</v>
      </c>
      <c r="D3727" t="s">
        <v>6</v>
      </c>
      <c r="E3727">
        <v>3</v>
      </c>
      <c r="F3727" t="s">
        <v>7</v>
      </c>
      <c r="G3727" t="s">
        <v>8</v>
      </c>
      <c r="H3727">
        <v>2</v>
      </c>
      <c r="I3727">
        <v>0</v>
      </c>
      <c r="J3727" s="4">
        <v>7.5</v>
      </c>
      <c r="K3727" s="4">
        <v>7.5</v>
      </c>
      <c r="L3727" t="s">
        <v>596</v>
      </c>
      <c r="M3727">
        <v>0</v>
      </c>
    </row>
    <row r="3728" spans="1:13" x14ac:dyDescent="0.25">
      <c r="A3728">
        <v>1003778</v>
      </c>
      <c r="B3728" s="1">
        <v>0.75</v>
      </c>
      <c r="C3728" s="3">
        <v>5099</v>
      </c>
      <c r="D3728" t="s">
        <v>6</v>
      </c>
      <c r="E3728">
        <v>3</v>
      </c>
      <c r="F3728" t="s">
        <v>7</v>
      </c>
      <c r="G3728" t="s">
        <v>8</v>
      </c>
      <c r="H3728">
        <v>3</v>
      </c>
      <c r="I3728">
        <v>0</v>
      </c>
      <c r="J3728" s="4">
        <v>16.414175029999999</v>
      </c>
      <c r="K3728" s="4">
        <v>16.414175029999999</v>
      </c>
      <c r="L3728" t="s">
        <v>596</v>
      </c>
      <c r="M3728">
        <v>0</v>
      </c>
    </row>
    <row r="3729" spans="1:13" x14ac:dyDescent="0.25">
      <c r="A3729">
        <v>1003779</v>
      </c>
      <c r="B3729" s="1">
        <v>0.75</v>
      </c>
      <c r="C3729" s="3">
        <v>4901</v>
      </c>
      <c r="D3729" t="s">
        <v>6</v>
      </c>
      <c r="E3729">
        <v>3</v>
      </c>
      <c r="F3729" t="s">
        <v>7</v>
      </c>
      <c r="G3729" t="s">
        <v>10</v>
      </c>
      <c r="H3729">
        <v>3</v>
      </c>
      <c r="I3729">
        <v>0</v>
      </c>
      <c r="J3729" s="4">
        <v>15.96251011</v>
      </c>
      <c r="K3729" s="4">
        <v>15.96251011</v>
      </c>
      <c r="L3729" t="s">
        <v>596</v>
      </c>
      <c r="M3729">
        <v>8</v>
      </c>
    </row>
    <row r="3730" spans="1:13" x14ac:dyDescent="0.25">
      <c r="A3730">
        <v>1003780</v>
      </c>
      <c r="B3730" s="1">
        <v>0.60486111111111118</v>
      </c>
      <c r="C3730" s="3">
        <v>5038</v>
      </c>
      <c r="D3730" t="s">
        <v>6</v>
      </c>
      <c r="E3730">
        <v>3</v>
      </c>
      <c r="F3730" t="s">
        <v>20</v>
      </c>
      <c r="G3730" t="s">
        <v>17</v>
      </c>
      <c r="H3730">
        <v>1</v>
      </c>
      <c r="I3730">
        <v>0</v>
      </c>
      <c r="J3730" s="4">
        <v>19.328712459999998</v>
      </c>
      <c r="K3730" s="4">
        <v>19.328712459999998</v>
      </c>
      <c r="L3730" t="s">
        <v>558</v>
      </c>
      <c r="M3730">
        <v>2</v>
      </c>
    </row>
    <row r="3731" spans="1:13" x14ac:dyDescent="0.25">
      <c r="A3731">
        <v>1003781</v>
      </c>
      <c r="B3731" s="1">
        <v>0.64583333333333337</v>
      </c>
      <c r="C3731" s="3">
        <v>5099</v>
      </c>
      <c r="D3731" t="s">
        <v>6</v>
      </c>
      <c r="E3731">
        <v>3</v>
      </c>
      <c r="F3731" t="s">
        <v>20</v>
      </c>
      <c r="G3731" t="s">
        <v>8</v>
      </c>
      <c r="H3731">
        <v>1</v>
      </c>
      <c r="I3731">
        <v>0</v>
      </c>
      <c r="J3731" s="4">
        <v>7.1999998090000004</v>
      </c>
      <c r="K3731" s="4">
        <v>7.1999998090000004</v>
      </c>
      <c r="L3731" t="s">
        <v>594</v>
      </c>
      <c r="M3731">
        <v>7</v>
      </c>
    </row>
    <row r="3732" spans="1:13" x14ac:dyDescent="0.25">
      <c r="A3732">
        <v>1003782</v>
      </c>
      <c r="B3732" s="1">
        <v>0.64583333333333337</v>
      </c>
      <c r="C3732" s="3">
        <v>4967</v>
      </c>
      <c r="D3732" t="s">
        <v>6</v>
      </c>
      <c r="E3732">
        <v>3</v>
      </c>
      <c r="F3732" t="s">
        <v>20</v>
      </c>
      <c r="G3732" t="s">
        <v>14</v>
      </c>
      <c r="H3732">
        <v>1</v>
      </c>
      <c r="I3732">
        <v>0</v>
      </c>
      <c r="J3732" s="4">
        <v>11.5</v>
      </c>
      <c r="K3732" s="4">
        <v>11.5</v>
      </c>
      <c r="L3732" t="s">
        <v>594</v>
      </c>
      <c r="M3732">
        <v>5</v>
      </c>
    </row>
    <row r="3733" spans="1:13" x14ac:dyDescent="0.25">
      <c r="A3733">
        <v>1003783</v>
      </c>
      <c r="B3733" s="1">
        <v>0.64583333333333337</v>
      </c>
      <c r="C3733" s="3">
        <v>4868</v>
      </c>
      <c r="D3733" t="s">
        <v>6</v>
      </c>
      <c r="E3733">
        <v>3</v>
      </c>
      <c r="F3733" t="s">
        <v>20</v>
      </c>
      <c r="G3733" t="s">
        <v>14</v>
      </c>
      <c r="H3733">
        <v>1</v>
      </c>
      <c r="I3733">
        <v>0</v>
      </c>
      <c r="J3733" s="4">
        <v>8.1000003809999992</v>
      </c>
      <c r="K3733" s="4">
        <v>8.1000003809999992</v>
      </c>
      <c r="L3733" t="s">
        <v>594</v>
      </c>
      <c r="M3733">
        <v>9</v>
      </c>
    </row>
    <row r="3734" spans="1:13" x14ac:dyDescent="0.25">
      <c r="A3734">
        <v>1003784</v>
      </c>
      <c r="B3734" s="1">
        <v>0.77083333333333337</v>
      </c>
      <c r="C3734" s="3">
        <v>4835</v>
      </c>
      <c r="D3734" t="s">
        <v>6</v>
      </c>
      <c r="E3734">
        <v>3</v>
      </c>
      <c r="F3734" t="s">
        <v>7</v>
      </c>
      <c r="G3734" t="s">
        <v>8</v>
      </c>
      <c r="H3734">
        <v>1</v>
      </c>
      <c r="I3734">
        <v>0</v>
      </c>
      <c r="J3734" s="4">
        <v>15.08365154</v>
      </c>
      <c r="K3734" s="4">
        <v>15.08365154</v>
      </c>
      <c r="L3734" t="s">
        <v>1106</v>
      </c>
      <c r="M3734">
        <v>0</v>
      </c>
    </row>
    <row r="3735" spans="1:13" x14ac:dyDescent="0.25">
      <c r="A3735">
        <v>1003785</v>
      </c>
      <c r="B3735" s="1">
        <v>0.79166666666666663</v>
      </c>
      <c r="C3735" s="3">
        <v>4769</v>
      </c>
      <c r="D3735" t="s">
        <v>6</v>
      </c>
      <c r="E3735">
        <v>3</v>
      </c>
      <c r="F3735" t="s">
        <v>7</v>
      </c>
      <c r="G3735" t="s">
        <v>8</v>
      </c>
      <c r="H3735">
        <v>2</v>
      </c>
      <c r="I3735">
        <v>0</v>
      </c>
      <c r="J3735" s="4">
        <v>20.94552994</v>
      </c>
      <c r="K3735" s="4">
        <v>20.94552994</v>
      </c>
      <c r="L3735" t="s">
        <v>573</v>
      </c>
      <c r="M3735">
        <v>0</v>
      </c>
    </row>
    <row r="3736" spans="1:13" x14ac:dyDescent="0.25">
      <c r="A3736">
        <v>1003786</v>
      </c>
      <c r="B3736" s="1">
        <v>0.79166666666666663</v>
      </c>
      <c r="C3736" s="3">
        <v>5000</v>
      </c>
      <c r="D3736" t="s">
        <v>6</v>
      </c>
      <c r="E3736">
        <v>3</v>
      </c>
      <c r="F3736" t="s">
        <v>7</v>
      </c>
      <c r="G3736" t="s">
        <v>8</v>
      </c>
      <c r="H3736">
        <v>2</v>
      </c>
      <c r="I3736">
        <v>0</v>
      </c>
      <c r="J3736" s="4">
        <v>15.19999981</v>
      </c>
      <c r="K3736" s="4">
        <v>15.19999981</v>
      </c>
      <c r="L3736" t="s">
        <v>573</v>
      </c>
      <c r="M3736">
        <v>0</v>
      </c>
    </row>
    <row r="3737" spans="1:13" x14ac:dyDescent="0.25">
      <c r="A3737">
        <v>1003787</v>
      </c>
      <c r="B3737" s="1">
        <v>0.79166666666666663</v>
      </c>
      <c r="C3737" s="3">
        <v>5100</v>
      </c>
      <c r="D3737" t="s">
        <v>6</v>
      </c>
      <c r="E3737">
        <v>3</v>
      </c>
      <c r="F3737" t="s">
        <v>7</v>
      </c>
      <c r="G3737" t="s">
        <v>14</v>
      </c>
      <c r="H3737">
        <v>2</v>
      </c>
      <c r="I3737">
        <v>0</v>
      </c>
      <c r="J3737" s="4">
        <v>32.865840910000003</v>
      </c>
      <c r="K3737" s="4">
        <v>32.865840910000003</v>
      </c>
      <c r="L3737" t="s">
        <v>573</v>
      </c>
      <c r="M3737">
        <v>2</v>
      </c>
    </row>
    <row r="3738" spans="1:13" x14ac:dyDescent="0.25">
      <c r="A3738">
        <v>1003788</v>
      </c>
      <c r="B3738" s="1">
        <v>0.79166666666666663</v>
      </c>
      <c r="C3738" s="3">
        <v>912</v>
      </c>
      <c r="D3738" t="s">
        <v>6</v>
      </c>
      <c r="E3738">
        <v>3</v>
      </c>
      <c r="F3738" t="s">
        <v>7</v>
      </c>
      <c r="G3738" t="s">
        <v>8</v>
      </c>
      <c r="H3738">
        <v>1</v>
      </c>
      <c r="I3738">
        <v>0</v>
      </c>
      <c r="J3738" s="4">
        <v>16.913440699999999</v>
      </c>
      <c r="K3738" s="4">
        <v>16.913440699999999</v>
      </c>
      <c r="L3738" t="s">
        <v>573</v>
      </c>
      <c r="M3738">
        <v>0</v>
      </c>
    </row>
    <row r="3739" spans="1:13" x14ac:dyDescent="0.25">
      <c r="A3739">
        <v>1003789</v>
      </c>
      <c r="B3739" s="1">
        <v>0.79166666666666663</v>
      </c>
      <c r="C3739" s="3">
        <v>5264</v>
      </c>
      <c r="D3739" t="s">
        <v>6</v>
      </c>
      <c r="E3739">
        <v>3</v>
      </c>
      <c r="F3739" t="s">
        <v>7</v>
      </c>
      <c r="G3739" t="s">
        <v>8</v>
      </c>
      <c r="H3739">
        <v>2</v>
      </c>
      <c r="I3739">
        <v>1</v>
      </c>
      <c r="J3739" s="4">
        <v>9.357596397</v>
      </c>
      <c r="K3739" s="4">
        <v>9.357596397</v>
      </c>
      <c r="L3739" t="s">
        <v>573</v>
      </c>
      <c r="M3739">
        <v>0</v>
      </c>
    </row>
    <row r="3740" spans="1:13" x14ac:dyDescent="0.25">
      <c r="A3740">
        <v>1003790</v>
      </c>
      <c r="B3740" s="1">
        <v>0.79166666666666663</v>
      </c>
      <c r="C3740" s="3">
        <v>5562</v>
      </c>
      <c r="D3740" t="s">
        <v>6</v>
      </c>
      <c r="E3740">
        <v>3</v>
      </c>
      <c r="F3740" t="s">
        <v>7</v>
      </c>
      <c r="G3740" t="s">
        <v>14</v>
      </c>
      <c r="H3740">
        <v>3</v>
      </c>
      <c r="I3740">
        <v>0</v>
      </c>
      <c r="J3740" s="4">
        <v>4.3000001909999996</v>
      </c>
      <c r="K3740" s="4">
        <v>4.3000001909999996</v>
      </c>
      <c r="L3740" t="s">
        <v>573</v>
      </c>
      <c r="M3740">
        <v>5</v>
      </c>
    </row>
    <row r="3741" spans="1:13" x14ac:dyDescent="0.25">
      <c r="A3741">
        <v>1003791</v>
      </c>
      <c r="B3741" s="1">
        <v>0.79166666666666663</v>
      </c>
      <c r="C3741" s="3">
        <v>4637</v>
      </c>
      <c r="D3741" t="s">
        <v>6</v>
      </c>
      <c r="E3741">
        <v>3</v>
      </c>
      <c r="F3741" t="s">
        <v>7</v>
      </c>
      <c r="G3741" t="s">
        <v>14</v>
      </c>
      <c r="H3741">
        <v>1</v>
      </c>
      <c r="I3741">
        <v>0</v>
      </c>
      <c r="J3741" s="4">
        <v>12.600000380000001</v>
      </c>
      <c r="K3741" s="4">
        <v>12.600000380000001</v>
      </c>
      <c r="L3741" t="s">
        <v>573</v>
      </c>
      <c r="M3741">
        <v>6</v>
      </c>
    </row>
    <row r="3742" spans="1:13" x14ac:dyDescent="0.25">
      <c r="A3742">
        <v>1003792</v>
      </c>
      <c r="B3742" t="s">
        <v>13</v>
      </c>
      <c r="C3742" s="3">
        <v>1139</v>
      </c>
      <c r="D3742" t="s">
        <v>6</v>
      </c>
      <c r="E3742">
        <v>3</v>
      </c>
      <c r="F3742" t="s">
        <v>7</v>
      </c>
      <c r="G3742" t="s">
        <v>8</v>
      </c>
      <c r="H3742">
        <v>0</v>
      </c>
      <c r="I3742">
        <v>1</v>
      </c>
      <c r="J3742" s="4">
        <v>8</v>
      </c>
      <c r="K3742" s="4">
        <v>8</v>
      </c>
      <c r="L3742" t="s">
        <v>560</v>
      </c>
      <c r="M3742">
        <v>0</v>
      </c>
    </row>
    <row r="3743" spans="1:13" x14ac:dyDescent="0.25">
      <c r="A3743">
        <v>1003793</v>
      </c>
      <c r="B3743" t="s">
        <v>13</v>
      </c>
      <c r="C3743" s="3">
        <v>911</v>
      </c>
      <c r="D3743" t="s">
        <v>6</v>
      </c>
      <c r="E3743">
        <v>3</v>
      </c>
      <c r="F3743" t="s">
        <v>7</v>
      </c>
      <c r="G3743" t="s">
        <v>8</v>
      </c>
      <c r="H3743">
        <v>0</v>
      </c>
      <c r="I3743">
        <v>1</v>
      </c>
      <c r="J3743" s="4">
        <v>10</v>
      </c>
      <c r="K3743" s="4">
        <v>10</v>
      </c>
      <c r="L3743" t="s">
        <v>560</v>
      </c>
      <c r="M3743">
        <v>0</v>
      </c>
    </row>
    <row r="3744" spans="1:13" x14ac:dyDescent="0.25">
      <c r="A3744">
        <v>1003794</v>
      </c>
      <c r="B3744" t="s">
        <v>13</v>
      </c>
      <c r="C3744" s="3">
        <v>918</v>
      </c>
      <c r="D3744" t="s">
        <v>6</v>
      </c>
      <c r="E3744">
        <v>3</v>
      </c>
      <c r="F3744" t="s">
        <v>7</v>
      </c>
      <c r="G3744" t="s">
        <v>8</v>
      </c>
      <c r="H3744">
        <v>0</v>
      </c>
      <c r="I3744">
        <v>1</v>
      </c>
      <c r="J3744" s="4">
        <v>8</v>
      </c>
      <c r="K3744" s="4">
        <v>8</v>
      </c>
      <c r="L3744" t="s">
        <v>560</v>
      </c>
      <c r="M3744">
        <v>0</v>
      </c>
    </row>
    <row r="3745" spans="1:13" x14ac:dyDescent="0.25">
      <c r="A3745">
        <v>1003795</v>
      </c>
      <c r="B3745" s="1">
        <v>0.68819444444444444</v>
      </c>
      <c r="C3745" s="3">
        <v>5046</v>
      </c>
      <c r="D3745" t="s">
        <v>6</v>
      </c>
      <c r="E3745">
        <v>3</v>
      </c>
      <c r="F3745" t="s">
        <v>20</v>
      </c>
      <c r="G3745" t="s">
        <v>8</v>
      </c>
      <c r="H3745">
        <v>1</v>
      </c>
      <c r="I3745">
        <v>0</v>
      </c>
      <c r="J3745" s="4">
        <v>10.883982659999999</v>
      </c>
      <c r="K3745" s="4">
        <v>10.883982659999999</v>
      </c>
      <c r="L3745" t="s">
        <v>564</v>
      </c>
      <c r="M3745">
        <v>0</v>
      </c>
    </row>
    <row r="3746" spans="1:13" x14ac:dyDescent="0.25">
      <c r="A3746">
        <v>1003796</v>
      </c>
      <c r="B3746" s="1">
        <v>0.68819444444444444</v>
      </c>
      <c r="C3746" s="3">
        <v>987</v>
      </c>
      <c r="D3746" t="s">
        <v>6</v>
      </c>
      <c r="E3746">
        <v>3</v>
      </c>
      <c r="F3746" t="s">
        <v>20</v>
      </c>
      <c r="G3746" t="s">
        <v>17</v>
      </c>
      <c r="H3746">
        <v>2</v>
      </c>
      <c r="I3746">
        <v>0</v>
      </c>
      <c r="J3746" s="4">
        <v>16.5</v>
      </c>
      <c r="K3746" s="4">
        <v>16.5</v>
      </c>
      <c r="L3746" t="s">
        <v>564</v>
      </c>
      <c r="M3746">
        <v>4</v>
      </c>
    </row>
    <row r="3747" spans="1:13" x14ac:dyDescent="0.25">
      <c r="A3747">
        <v>1003797</v>
      </c>
      <c r="B3747" s="1">
        <v>0.68819444444444444</v>
      </c>
      <c r="C3747" s="3">
        <v>911</v>
      </c>
      <c r="D3747" t="s">
        <v>6</v>
      </c>
      <c r="E3747">
        <v>3</v>
      </c>
      <c r="F3747" t="s">
        <v>20</v>
      </c>
      <c r="G3747" t="s">
        <v>14</v>
      </c>
      <c r="H3747">
        <v>2</v>
      </c>
      <c r="I3747">
        <v>0</v>
      </c>
      <c r="J3747" s="4">
        <v>18.97936249</v>
      </c>
      <c r="K3747" s="4">
        <v>18.97936249</v>
      </c>
      <c r="L3747" t="s">
        <v>564</v>
      </c>
      <c r="M3747">
        <v>5</v>
      </c>
    </row>
    <row r="3748" spans="1:13" x14ac:dyDescent="0.25">
      <c r="A3748">
        <v>1003798</v>
      </c>
      <c r="B3748" s="1">
        <v>0.68819444444444444</v>
      </c>
      <c r="C3748" s="3">
        <v>1139</v>
      </c>
      <c r="D3748" t="s">
        <v>6</v>
      </c>
      <c r="E3748">
        <v>3</v>
      </c>
      <c r="F3748" t="s">
        <v>20</v>
      </c>
      <c r="G3748" t="s">
        <v>14</v>
      </c>
      <c r="H3748">
        <v>2</v>
      </c>
      <c r="I3748">
        <v>0</v>
      </c>
      <c r="J3748" s="4">
        <v>22.15459633</v>
      </c>
      <c r="K3748" s="4">
        <v>22.15459633</v>
      </c>
      <c r="L3748" t="s">
        <v>564</v>
      </c>
      <c r="M3748">
        <v>4</v>
      </c>
    </row>
    <row r="3749" spans="1:13" x14ac:dyDescent="0.25">
      <c r="A3749">
        <v>1003799</v>
      </c>
      <c r="B3749" s="1">
        <v>0.68819444444444444</v>
      </c>
      <c r="C3749" s="3">
        <v>910</v>
      </c>
      <c r="D3749" t="s">
        <v>6</v>
      </c>
      <c r="E3749">
        <v>3</v>
      </c>
      <c r="F3749" t="s">
        <v>20</v>
      </c>
      <c r="G3749" t="s">
        <v>17</v>
      </c>
      <c r="H3749">
        <v>3</v>
      </c>
      <c r="I3749">
        <v>0</v>
      </c>
      <c r="J3749" s="4">
        <v>21.15365791</v>
      </c>
      <c r="K3749" s="4">
        <v>21.15365791</v>
      </c>
      <c r="L3749" t="s">
        <v>564</v>
      </c>
      <c r="M3749">
        <v>7</v>
      </c>
    </row>
    <row r="3750" spans="1:13" x14ac:dyDescent="0.25">
      <c r="A3750">
        <v>1003800</v>
      </c>
      <c r="B3750" s="1">
        <v>0.68819444444444444</v>
      </c>
      <c r="C3750" s="3">
        <v>5264</v>
      </c>
      <c r="D3750" t="s">
        <v>6</v>
      </c>
      <c r="E3750">
        <v>3</v>
      </c>
      <c r="F3750" t="s">
        <v>20</v>
      </c>
      <c r="G3750" t="s">
        <v>14</v>
      </c>
      <c r="H3750">
        <v>2</v>
      </c>
      <c r="I3750">
        <v>1</v>
      </c>
      <c r="J3750" s="4">
        <v>9.8000001910000005</v>
      </c>
      <c r="K3750" s="4">
        <v>9.8000001910000005</v>
      </c>
      <c r="L3750" t="s">
        <v>564</v>
      </c>
      <c r="M3750">
        <v>5</v>
      </c>
    </row>
    <row r="3751" spans="1:13" x14ac:dyDescent="0.25">
      <c r="A3751">
        <v>1003801</v>
      </c>
      <c r="B3751" s="1">
        <v>0.68819444444444444</v>
      </c>
      <c r="C3751" s="3">
        <v>5066</v>
      </c>
      <c r="D3751" t="s">
        <v>6</v>
      </c>
      <c r="E3751">
        <v>3</v>
      </c>
      <c r="F3751" t="s">
        <v>20</v>
      </c>
      <c r="G3751" t="s">
        <v>10</v>
      </c>
      <c r="H3751">
        <v>2</v>
      </c>
      <c r="I3751">
        <v>0</v>
      </c>
      <c r="J3751" s="4">
        <v>16.602907179999999</v>
      </c>
      <c r="K3751" s="4">
        <v>16.602907179999999</v>
      </c>
      <c r="L3751" t="s">
        <v>564</v>
      </c>
      <c r="M3751">
        <v>7</v>
      </c>
    </row>
    <row r="3752" spans="1:13" x14ac:dyDescent="0.25">
      <c r="A3752">
        <v>1003802</v>
      </c>
      <c r="B3752" s="1">
        <v>0.68819444444444444</v>
      </c>
      <c r="C3752" s="3">
        <v>82</v>
      </c>
      <c r="D3752" t="s">
        <v>6</v>
      </c>
      <c r="E3752">
        <v>3</v>
      </c>
      <c r="F3752" t="s">
        <v>20</v>
      </c>
      <c r="G3752" t="s">
        <v>10</v>
      </c>
      <c r="H3752">
        <v>1</v>
      </c>
      <c r="I3752">
        <v>0</v>
      </c>
      <c r="J3752" s="4">
        <v>9.3000001910000005</v>
      </c>
      <c r="K3752" s="4">
        <v>9.3000001910000005</v>
      </c>
      <c r="L3752" t="s">
        <v>564</v>
      </c>
      <c r="M3752">
        <v>3</v>
      </c>
    </row>
    <row r="3753" spans="1:13" x14ac:dyDescent="0.25">
      <c r="A3753">
        <v>1003803</v>
      </c>
      <c r="B3753" s="1">
        <v>0.68819444444444444</v>
      </c>
      <c r="C3753" s="3">
        <v>1437</v>
      </c>
      <c r="D3753" t="s">
        <v>6</v>
      </c>
      <c r="E3753">
        <v>3</v>
      </c>
      <c r="F3753" t="s">
        <v>20</v>
      </c>
      <c r="G3753" t="s">
        <v>10</v>
      </c>
      <c r="H3753">
        <v>2</v>
      </c>
      <c r="I3753">
        <v>0</v>
      </c>
      <c r="J3753" s="4">
        <v>10.05393887</v>
      </c>
      <c r="K3753" s="4">
        <v>10.05393887</v>
      </c>
      <c r="L3753" t="s">
        <v>564</v>
      </c>
      <c r="M3753">
        <v>4</v>
      </c>
    </row>
    <row r="3754" spans="1:13" x14ac:dyDescent="0.25">
      <c r="A3754">
        <v>1003804</v>
      </c>
      <c r="B3754" s="1">
        <v>0.68819444444444444</v>
      </c>
      <c r="C3754" s="3">
        <v>1205</v>
      </c>
      <c r="D3754" t="s">
        <v>6</v>
      </c>
      <c r="E3754">
        <v>3</v>
      </c>
      <c r="F3754" t="s">
        <v>20</v>
      </c>
      <c r="G3754" t="s">
        <v>17</v>
      </c>
      <c r="H3754">
        <v>2</v>
      </c>
      <c r="I3754">
        <v>0</v>
      </c>
      <c r="J3754" s="4">
        <v>9.8999996190000008</v>
      </c>
      <c r="K3754" s="4">
        <v>9.8999996190000008</v>
      </c>
      <c r="L3754" t="s">
        <v>564</v>
      </c>
      <c r="M3754">
        <v>1</v>
      </c>
    </row>
    <row r="3755" spans="1:13" x14ac:dyDescent="0.25">
      <c r="A3755">
        <v>1003805</v>
      </c>
      <c r="B3755" s="1">
        <v>0.68819444444444444</v>
      </c>
      <c r="C3755" s="3">
        <v>903</v>
      </c>
      <c r="D3755" t="s">
        <v>6</v>
      </c>
      <c r="E3755">
        <v>3</v>
      </c>
      <c r="F3755" t="s">
        <v>20</v>
      </c>
      <c r="G3755" t="s">
        <v>17</v>
      </c>
      <c r="H3755">
        <v>2</v>
      </c>
      <c r="I3755">
        <v>1</v>
      </c>
      <c r="J3755" s="4">
        <v>16.4571209</v>
      </c>
      <c r="K3755" s="4">
        <v>16.4571209</v>
      </c>
      <c r="L3755" t="s">
        <v>564</v>
      </c>
      <c r="M3755">
        <v>4</v>
      </c>
    </row>
    <row r="3756" spans="1:13" x14ac:dyDescent="0.25">
      <c r="A3756">
        <v>1003806</v>
      </c>
      <c r="B3756" s="1">
        <v>0.68819444444444444</v>
      </c>
      <c r="C3756" s="3">
        <v>2855</v>
      </c>
      <c r="D3756" t="s">
        <v>6</v>
      </c>
      <c r="E3756">
        <v>3</v>
      </c>
      <c r="F3756" t="s">
        <v>20</v>
      </c>
      <c r="G3756" t="s">
        <v>17</v>
      </c>
      <c r="H3756">
        <v>1</v>
      </c>
      <c r="I3756">
        <v>0</v>
      </c>
      <c r="J3756" s="4">
        <v>15.399999619999999</v>
      </c>
      <c r="K3756" s="4">
        <v>15.399999619999999</v>
      </c>
      <c r="L3756" t="s">
        <v>564</v>
      </c>
      <c r="M3756">
        <v>2</v>
      </c>
    </row>
    <row r="3757" spans="1:13" x14ac:dyDescent="0.25">
      <c r="A3757">
        <v>1003807</v>
      </c>
      <c r="B3757" s="1">
        <v>0.68819444444444444</v>
      </c>
      <c r="C3757" s="3">
        <v>912</v>
      </c>
      <c r="D3757" t="s">
        <v>6</v>
      </c>
      <c r="E3757">
        <v>3</v>
      </c>
      <c r="F3757" t="s">
        <v>20</v>
      </c>
      <c r="G3757" t="s">
        <v>14</v>
      </c>
      <c r="H3757">
        <v>3</v>
      </c>
      <c r="I3757">
        <v>0</v>
      </c>
      <c r="J3757" s="4">
        <v>18.444902419999998</v>
      </c>
      <c r="K3757" s="4">
        <v>18.444902419999998</v>
      </c>
      <c r="L3757" t="s">
        <v>564</v>
      </c>
      <c r="M3757">
        <v>4</v>
      </c>
    </row>
    <row r="3758" spans="1:13" x14ac:dyDescent="0.25">
      <c r="A3758">
        <v>1003808</v>
      </c>
      <c r="B3758" s="1">
        <v>0.68819444444444444</v>
      </c>
      <c r="C3758" s="3">
        <v>993</v>
      </c>
      <c r="D3758" t="s">
        <v>6</v>
      </c>
      <c r="E3758">
        <v>3</v>
      </c>
      <c r="F3758" t="s">
        <v>20</v>
      </c>
      <c r="G3758" t="s">
        <v>17</v>
      </c>
      <c r="H3758">
        <v>3</v>
      </c>
      <c r="I3758">
        <v>0</v>
      </c>
      <c r="J3758" s="4">
        <v>15.039107319999999</v>
      </c>
      <c r="K3758" s="4">
        <v>15.039107319999999</v>
      </c>
      <c r="L3758" t="s">
        <v>564</v>
      </c>
      <c r="M3758">
        <v>4</v>
      </c>
    </row>
    <row r="3759" spans="1:13" x14ac:dyDescent="0.25">
      <c r="A3759">
        <v>1003809</v>
      </c>
      <c r="B3759" s="1">
        <v>0.68819444444444444</v>
      </c>
      <c r="C3759" s="3">
        <v>5495</v>
      </c>
      <c r="D3759" t="s">
        <v>6</v>
      </c>
      <c r="E3759">
        <v>3</v>
      </c>
      <c r="F3759" t="s">
        <v>20</v>
      </c>
      <c r="G3759" t="s">
        <v>17</v>
      </c>
      <c r="H3759">
        <v>3</v>
      </c>
      <c r="I3759">
        <v>0</v>
      </c>
      <c r="J3759" s="4">
        <v>16.07464981</v>
      </c>
      <c r="K3759" s="4">
        <v>16.07464981</v>
      </c>
      <c r="L3759" t="s">
        <v>564</v>
      </c>
      <c r="M3759">
        <v>5</v>
      </c>
    </row>
    <row r="3760" spans="1:13" x14ac:dyDescent="0.25">
      <c r="A3760">
        <v>1003810</v>
      </c>
      <c r="B3760" s="1">
        <v>0.68819444444444444</v>
      </c>
      <c r="C3760" s="3">
        <v>5037</v>
      </c>
      <c r="D3760" t="s">
        <v>6</v>
      </c>
      <c r="E3760">
        <v>3</v>
      </c>
      <c r="F3760" t="s">
        <v>20</v>
      </c>
      <c r="G3760" t="s">
        <v>14</v>
      </c>
      <c r="H3760">
        <v>3</v>
      </c>
      <c r="I3760">
        <v>0</v>
      </c>
      <c r="J3760" s="4">
        <v>13.7747364</v>
      </c>
      <c r="K3760" s="4">
        <v>13.7747364</v>
      </c>
      <c r="L3760" t="s">
        <v>564</v>
      </c>
      <c r="M3760">
        <v>5</v>
      </c>
    </row>
    <row r="3761" spans="1:13" x14ac:dyDescent="0.25">
      <c r="A3761">
        <v>1003811</v>
      </c>
      <c r="B3761" s="1">
        <v>0.68819444444444444</v>
      </c>
      <c r="C3761" s="3">
        <v>760</v>
      </c>
      <c r="D3761" t="s">
        <v>6</v>
      </c>
      <c r="E3761">
        <v>3</v>
      </c>
      <c r="F3761" t="s">
        <v>20</v>
      </c>
      <c r="G3761" t="s">
        <v>10</v>
      </c>
      <c r="H3761">
        <v>3</v>
      </c>
      <c r="I3761">
        <v>0</v>
      </c>
      <c r="J3761" s="4">
        <v>14.74691582</v>
      </c>
      <c r="K3761" s="4">
        <v>14.74691582</v>
      </c>
      <c r="L3761" t="s">
        <v>564</v>
      </c>
      <c r="M3761">
        <v>5</v>
      </c>
    </row>
    <row r="3762" spans="1:13" x14ac:dyDescent="0.25">
      <c r="A3762">
        <v>1003812</v>
      </c>
      <c r="B3762" s="1">
        <v>0.64583333333333337</v>
      </c>
      <c r="C3762" s="3">
        <v>4769</v>
      </c>
      <c r="D3762" t="s">
        <v>6</v>
      </c>
      <c r="E3762">
        <v>3</v>
      </c>
      <c r="F3762" t="s">
        <v>20</v>
      </c>
      <c r="G3762" t="s">
        <v>14</v>
      </c>
      <c r="H3762">
        <v>1</v>
      </c>
      <c r="I3762">
        <v>0</v>
      </c>
      <c r="J3762" s="4">
        <v>3.5</v>
      </c>
      <c r="K3762" s="4">
        <v>3.5</v>
      </c>
      <c r="L3762" t="s">
        <v>594</v>
      </c>
      <c r="M3762">
        <v>16</v>
      </c>
    </row>
    <row r="3763" spans="1:13" x14ac:dyDescent="0.25">
      <c r="A3763">
        <v>1003813</v>
      </c>
      <c r="B3763" s="1">
        <v>0.83333333333333337</v>
      </c>
      <c r="C3763" s="3">
        <v>4638</v>
      </c>
      <c r="D3763" t="s">
        <v>6</v>
      </c>
      <c r="E3763">
        <v>3</v>
      </c>
      <c r="F3763" t="s">
        <v>7</v>
      </c>
      <c r="G3763" t="s">
        <v>8</v>
      </c>
      <c r="H3763">
        <v>2</v>
      </c>
      <c r="I3763">
        <v>0</v>
      </c>
      <c r="J3763" s="4">
        <v>8.1999998089999995</v>
      </c>
      <c r="K3763" s="4">
        <v>8.1999998089999995</v>
      </c>
      <c r="L3763" t="s">
        <v>578</v>
      </c>
      <c r="M3763">
        <v>0</v>
      </c>
    </row>
    <row r="3764" spans="1:13" x14ac:dyDescent="0.25">
      <c r="A3764">
        <v>1003814</v>
      </c>
      <c r="B3764" s="1">
        <v>0.83333333333333337</v>
      </c>
      <c r="C3764" s="3">
        <v>5564</v>
      </c>
      <c r="D3764" t="s">
        <v>6</v>
      </c>
      <c r="E3764">
        <v>3</v>
      </c>
      <c r="F3764" t="s">
        <v>7</v>
      </c>
      <c r="G3764" t="s">
        <v>14</v>
      </c>
      <c r="H3764">
        <v>1</v>
      </c>
      <c r="I3764">
        <v>0</v>
      </c>
      <c r="J3764" s="4">
        <v>17.901191709999999</v>
      </c>
      <c r="K3764" s="4">
        <v>17.901191709999999</v>
      </c>
      <c r="L3764" t="s">
        <v>578</v>
      </c>
      <c r="M3764">
        <v>1</v>
      </c>
    </row>
    <row r="3765" spans="1:13" x14ac:dyDescent="0.25">
      <c r="A3765">
        <v>1003815</v>
      </c>
      <c r="B3765" s="1">
        <v>0.83333333333333337</v>
      </c>
      <c r="C3765" s="3">
        <v>1140</v>
      </c>
      <c r="D3765" t="s">
        <v>6</v>
      </c>
      <c r="E3765">
        <v>3</v>
      </c>
      <c r="F3765" t="s">
        <v>7</v>
      </c>
      <c r="G3765" t="s">
        <v>8</v>
      </c>
      <c r="H3765">
        <v>1</v>
      </c>
      <c r="I3765">
        <v>0</v>
      </c>
      <c r="J3765" s="4">
        <v>8</v>
      </c>
      <c r="K3765" s="4">
        <v>8</v>
      </c>
      <c r="L3765" t="s">
        <v>578</v>
      </c>
      <c r="M3765">
        <v>0</v>
      </c>
    </row>
    <row r="3766" spans="1:13" x14ac:dyDescent="0.25">
      <c r="A3766">
        <v>1003816</v>
      </c>
      <c r="B3766" s="1">
        <v>0.83333333333333337</v>
      </c>
      <c r="C3766" s="3">
        <v>1139</v>
      </c>
      <c r="D3766" t="s">
        <v>6</v>
      </c>
      <c r="E3766">
        <v>3</v>
      </c>
      <c r="F3766" t="s">
        <v>7</v>
      </c>
      <c r="G3766" t="s">
        <v>8</v>
      </c>
      <c r="H3766">
        <v>2</v>
      </c>
      <c r="I3766">
        <v>0</v>
      </c>
      <c r="J3766" s="4">
        <v>15</v>
      </c>
      <c r="K3766" s="4">
        <v>15</v>
      </c>
      <c r="L3766" t="s">
        <v>578</v>
      </c>
      <c r="M3766">
        <v>0</v>
      </c>
    </row>
    <row r="3767" spans="1:13" x14ac:dyDescent="0.25">
      <c r="A3767">
        <v>1003817</v>
      </c>
      <c r="B3767" s="1">
        <v>0.875</v>
      </c>
      <c r="C3767" s="3">
        <v>5563</v>
      </c>
      <c r="D3767" t="s">
        <v>6</v>
      </c>
      <c r="E3767">
        <v>3</v>
      </c>
      <c r="F3767" t="s">
        <v>7</v>
      </c>
      <c r="G3767" t="s">
        <v>8</v>
      </c>
      <c r="H3767">
        <v>1</v>
      </c>
      <c r="I3767">
        <v>0</v>
      </c>
      <c r="J3767" s="4">
        <v>19.299999239999998</v>
      </c>
      <c r="K3767" s="4">
        <v>19.299999239999998</v>
      </c>
      <c r="L3767" t="s">
        <v>603</v>
      </c>
      <c r="M3767">
        <v>0</v>
      </c>
    </row>
    <row r="3768" spans="1:13" x14ac:dyDescent="0.25">
      <c r="A3768">
        <v>1003818</v>
      </c>
      <c r="B3768" s="1">
        <v>0.875</v>
      </c>
      <c r="C3768" s="3">
        <v>4869</v>
      </c>
      <c r="D3768" t="s">
        <v>6</v>
      </c>
      <c r="E3768">
        <v>3</v>
      </c>
      <c r="F3768" t="s">
        <v>7</v>
      </c>
      <c r="G3768" t="s">
        <v>10</v>
      </c>
      <c r="H3768">
        <v>1</v>
      </c>
      <c r="I3768">
        <v>0</v>
      </c>
      <c r="J3768" s="4">
        <v>15</v>
      </c>
      <c r="K3768" s="4">
        <v>15</v>
      </c>
      <c r="L3768" t="s">
        <v>603</v>
      </c>
      <c r="M3768">
        <v>14</v>
      </c>
    </row>
    <row r="3769" spans="1:13" x14ac:dyDescent="0.25">
      <c r="A3769">
        <v>1003819</v>
      </c>
      <c r="B3769" s="1">
        <v>0.875</v>
      </c>
      <c r="C3769" s="3">
        <v>4868</v>
      </c>
      <c r="D3769" t="s">
        <v>6</v>
      </c>
      <c r="E3769">
        <v>3</v>
      </c>
      <c r="F3769" t="s">
        <v>7</v>
      </c>
      <c r="G3769" t="s">
        <v>10</v>
      </c>
      <c r="H3769">
        <v>2</v>
      </c>
      <c r="I3769">
        <v>0</v>
      </c>
      <c r="J3769" s="4">
        <v>12.40313053</v>
      </c>
      <c r="K3769" s="4">
        <v>12.40313053</v>
      </c>
      <c r="L3769" t="s">
        <v>603</v>
      </c>
      <c r="M3769">
        <v>19</v>
      </c>
    </row>
    <row r="3770" spans="1:13" x14ac:dyDescent="0.25">
      <c r="A3770">
        <v>1003820</v>
      </c>
      <c r="B3770" s="1">
        <v>0.875</v>
      </c>
      <c r="C3770" s="3">
        <v>4901</v>
      </c>
      <c r="D3770" t="s">
        <v>6</v>
      </c>
      <c r="E3770">
        <v>3</v>
      </c>
      <c r="F3770" t="s">
        <v>7</v>
      </c>
      <c r="G3770" t="s">
        <v>8</v>
      </c>
      <c r="H3770">
        <v>1</v>
      </c>
      <c r="I3770">
        <v>0</v>
      </c>
      <c r="J3770" s="4">
        <v>4.4248447420000003</v>
      </c>
      <c r="K3770" s="4">
        <v>4.4248447420000003</v>
      </c>
      <c r="L3770" t="s">
        <v>603</v>
      </c>
      <c r="M3770">
        <v>0</v>
      </c>
    </row>
    <row r="3771" spans="1:13" x14ac:dyDescent="0.25">
      <c r="A3771">
        <v>1003821</v>
      </c>
      <c r="B3771" s="1">
        <v>0.875</v>
      </c>
      <c r="C3771" s="3">
        <v>5099</v>
      </c>
      <c r="D3771" t="s">
        <v>6</v>
      </c>
      <c r="E3771">
        <v>3</v>
      </c>
      <c r="F3771" t="s">
        <v>7</v>
      </c>
      <c r="G3771" t="s">
        <v>8</v>
      </c>
      <c r="H3771">
        <v>1</v>
      </c>
      <c r="I3771">
        <v>0</v>
      </c>
      <c r="J3771" s="4">
        <v>5.4000000950000002</v>
      </c>
      <c r="K3771" s="4">
        <v>5.4000000950000002</v>
      </c>
      <c r="L3771" t="s">
        <v>603</v>
      </c>
      <c r="M3771">
        <v>0</v>
      </c>
    </row>
    <row r="3772" spans="1:13" x14ac:dyDescent="0.25">
      <c r="A3772">
        <v>1003822</v>
      </c>
      <c r="B3772" s="1">
        <v>0.89583333333333337</v>
      </c>
      <c r="C3772" s="3">
        <v>491</v>
      </c>
      <c r="D3772" t="s">
        <v>6</v>
      </c>
      <c r="E3772">
        <v>3</v>
      </c>
      <c r="F3772" t="s">
        <v>7</v>
      </c>
      <c r="G3772" t="s">
        <v>8</v>
      </c>
      <c r="H3772">
        <v>1</v>
      </c>
      <c r="I3772">
        <v>0</v>
      </c>
      <c r="J3772" s="4">
        <v>15.5</v>
      </c>
      <c r="K3772" s="4">
        <v>15.5</v>
      </c>
      <c r="L3772" t="s">
        <v>579</v>
      </c>
      <c r="M3772">
        <v>0</v>
      </c>
    </row>
    <row r="3773" spans="1:13" x14ac:dyDescent="0.25">
      <c r="A3773">
        <v>1003823</v>
      </c>
      <c r="B3773" s="1">
        <v>0.89583333333333337</v>
      </c>
      <c r="C3773" s="3">
        <v>5036</v>
      </c>
      <c r="D3773" t="s">
        <v>6</v>
      </c>
      <c r="E3773">
        <v>3</v>
      </c>
      <c r="F3773" t="s">
        <v>7</v>
      </c>
      <c r="G3773" t="s">
        <v>14</v>
      </c>
      <c r="H3773">
        <v>2</v>
      </c>
      <c r="I3773">
        <v>0</v>
      </c>
      <c r="J3773" s="4">
        <v>10.69999981</v>
      </c>
      <c r="K3773" s="4">
        <v>10.69999981</v>
      </c>
      <c r="L3773" t="s">
        <v>579</v>
      </c>
      <c r="M3773">
        <v>1</v>
      </c>
    </row>
    <row r="3774" spans="1:13" x14ac:dyDescent="0.25">
      <c r="A3774">
        <v>1003824</v>
      </c>
      <c r="B3774" s="1">
        <v>0.9375</v>
      </c>
      <c r="C3774" s="3">
        <v>814</v>
      </c>
      <c r="D3774" t="s">
        <v>6</v>
      </c>
      <c r="E3774">
        <v>3</v>
      </c>
      <c r="F3774" t="s">
        <v>7</v>
      </c>
      <c r="G3774" t="s">
        <v>8</v>
      </c>
      <c r="H3774">
        <v>1</v>
      </c>
      <c r="I3774">
        <v>0</v>
      </c>
      <c r="J3774" s="4">
        <v>25</v>
      </c>
      <c r="K3774" s="4">
        <v>25</v>
      </c>
      <c r="L3774" t="s">
        <v>587</v>
      </c>
      <c r="M3774">
        <v>0</v>
      </c>
    </row>
    <row r="3775" spans="1:13" x14ac:dyDescent="0.25">
      <c r="A3775">
        <v>1003825</v>
      </c>
      <c r="B3775" s="1">
        <v>0.9375</v>
      </c>
      <c r="C3775" s="3">
        <v>4637</v>
      </c>
      <c r="D3775" t="s">
        <v>6</v>
      </c>
      <c r="E3775">
        <v>3</v>
      </c>
      <c r="F3775" t="s">
        <v>7</v>
      </c>
      <c r="G3775" t="s">
        <v>8</v>
      </c>
      <c r="H3775">
        <v>1</v>
      </c>
      <c r="I3775">
        <v>0</v>
      </c>
      <c r="J3775" s="4">
        <v>9.2669715880000005</v>
      </c>
      <c r="K3775" s="4">
        <v>9.2669715880000005</v>
      </c>
      <c r="L3775" t="s">
        <v>587</v>
      </c>
      <c r="M3775">
        <v>0</v>
      </c>
    </row>
    <row r="3776" spans="1:13" x14ac:dyDescent="0.25">
      <c r="A3776">
        <v>1003826</v>
      </c>
      <c r="B3776" s="1">
        <v>0.6875</v>
      </c>
      <c r="C3776" s="3">
        <v>4968</v>
      </c>
      <c r="D3776" t="s">
        <v>6</v>
      </c>
      <c r="E3776">
        <v>3</v>
      </c>
      <c r="F3776" t="s">
        <v>20</v>
      </c>
      <c r="G3776" t="s">
        <v>14</v>
      </c>
      <c r="H3776">
        <v>1</v>
      </c>
      <c r="I3776">
        <v>0</v>
      </c>
      <c r="J3776" s="4">
        <v>19.923395159999998</v>
      </c>
      <c r="K3776" s="4">
        <v>19.923395159999998</v>
      </c>
      <c r="L3776" t="s">
        <v>595</v>
      </c>
      <c r="M3776">
        <v>10</v>
      </c>
    </row>
    <row r="3777" spans="1:13" x14ac:dyDescent="0.25">
      <c r="A3777">
        <v>1003827</v>
      </c>
      <c r="B3777" s="1">
        <v>0.6875</v>
      </c>
      <c r="C3777" s="3">
        <v>5564</v>
      </c>
      <c r="D3777" t="s">
        <v>6</v>
      </c>
      <c r="E3777">
        <v>3</v>
      </c>
      <c r="F3777" t="s">
        <v>20</v>
      </c>
      <c r="G3777" t="s">
        <v>14</v>
      </c>
      <c r="H3777">
        <v>1</v>
      </c>
      <c r="I3777">
        <v>0</v>
      </c>
      <c r="J3777" s="4">
        <v>17.842298509999999</v>
      </c>
      <c r="K3777" s="4">
        <v>17.842298509999999</v>
      </c>
      <c r="L3777" t="s">
        <v>595</v>
      </c>
      <c r="M3777">
        <v>9</v>
      </c>
    </row>
    <row r="3778" spans="1:13" x14ac:dyDescent="0.25">
      <c r="A3778">
        <v>1003828</v>
      </c>
      <c r="B3778" s="1">
        <v>0.72986111111111107</v>
      </c>
      <c r="C3778" s="3">
        <v>491</v>
      </c>
      <c r="D3778" t="s">
        <v>6</v>
      </c>
      <c r="E3778">
        <v>3</v>
      </c>
      <c r="F3778" t="s">
        <v>20</v>
      </c>
      <c r="G3778" t="s">
        <v>17</v>
      </c>
      <c r="H3778">
        <v>1</v>
      </c>
      <c r="I3778">
        <v>1</v>
      </c>
      <c r="J3778" s="4">
        <v>16.100000380000001</v>
      </c>
      <c r="K3778" s="4">
        <v>16.100000380000001</v>
      </c>
      <c r="L3778" t="s">
        <v>571</v>
      </c>
      <c r="M3778">
        <v>5</v>
      </c>
    </row>
    <row r="3779" spans="1:13" x14ac:dyDescent="0.25">
      <c r="A3779">
        <v>1003829</v>
      </c>
      <c r="B3779" s="1">
        <v>0.72986111111111107</v>
      </c>
      <c r="C3779" s="3">
        <v>5365</v>
      </c>
      <c r="D3779" t="s">
        <v>6</v>
      </c>
      <c r="E3779">
        <v>3</v>
      </c>
      <c r="F3779" t="s">
        <v>20</v>
      </c>
      <c r="G3779" t="s">
        <v>14</v>
      </c>
      <c r="H3779">
        <v>3</v>
      </c>
      <c r="I3779">
        <v>0</v>
      </c>
      <c r="J3779" s="4">
        <v>23.503078460000001</v>
      </c>
      <c r="K3779" s="4">
        <v>23.503078460000001</v>
      </c>
      <c r="L3779" t="s">
        <v>571</v>
      </c>
      <c r="M3779">
        <v>6</v>
      </c>
    </row>
    <row r="3780" spans="1:13" x14ac:dyDescent="0.25">
      <c r="A3780">
        <v>1003830</v>
      </c>
      <c r="B3780" s="1">
        <v>0.72986111111111107</v>
      </c>
      <c r="C3780" s="3">
        <v>920</v>
      </c>
      <c r="D3780" t="s">
        <v>6</v>
      </c>
      <c r="E3780">
        <v>3</v>
      </c>
      <c r="F3780" t="s">
        <v>20</v>
      </c>
      <c r="G3780" t="s">
        <v>14</v>
      </c>
      <c r="H3780">
        <v>1</v>
      </c>
      <c r="I3780">
        <v>0</v>
      </c>
      <c r="J3780" s="4">
        <v>25.5</v>
      </c>
      <c r="K3780" s="4">
        <v>25.5</v>
      </c>
      <c r="L3780" t="s">
        <v>571</v>
      </c>
      <c r="M3780">
        <v>4</v>
      </c>
    </row>
    <row r="3781" spans="1:13" x14ac:dyDescent="0.25">
      <c r="A3781">
        <v>1003831</v>
      </c>
      <c r="B3781" s="1">
        <v>0.72986111111111107</v>
      </c>
      <c r="C3781" s="3">
        <v>5366</v>
      </c>
      <c r="D3781" t="s">
        <v>6</v>
      </c>
      <c r="E3781">
        <v>3</v>
      </c>
      <c r="F3781" t="s">
        <v>20</v>
      </c>
      <c r="G3781" t="s">
        <v>14</v>
      </c>
      <c r="H3781">
        <v>3</v>
      </c>
      <c r="I3781">
        <v>0</v>
      </c>
      <c r="J3781" s="4">
        <v>14.60739899</v>
      </c>
      <c r="K3781" s="4">
        <v>14.60739899</v>
      </c>
      <c r="L3781" t="s">
        <v>571</v>
      </c>
      <c r="M3781">
        <v>9</v>
      </c>
    </row>
    <row r="3782" spans="1:13" x14ac:dyDescent="0.25">
      <c r="A3782">
        <v>1003832</v>
      </c>
      <c r="B3782" s="1">
        <v>0.72986111111111107</v>
      </c>
      <c r="C3782" s="3">
        <v>5045</v>
      </c>
      <c r="D3782" t="s">
        <v>6</v>
      </c>
      <c r="E3782">
        <v>3</v>
      </c>
      <c r="F3782" t="s">
        <v>20</v>
      </c>
      <c r="G3782" t="s">
        <v>14</v>
      </c>
      <c r="H3782">
        <v>2</v>
      </c>
      <c r="I3782">
        <v>0</v>
      </c>
      <c r="J3782" s="4">
        <v>7.6999998090000004</v>
      </c>
      <c r="K3782" s="4">
        <v>7.6999998090000004</v>
      </c>
      <c r="L3782" t="s">
        <v>571</v>
      </c>
      <c r="M3782">
        <v>6</v>
      </c>
    </row>
    <row r="3783" spans="1:13" x14ac:dyDescent="0.25">
      <c r="A3783">
        <v>1003833</v>
      </c>
      <c r="B3783" s="1">
        <v>0.72986111111111107</v>
      </c>
      <c r="C3783" s="3">
        <v>5039</v>
      </c>
      <c r="D3783" t="s">
        <v>6</v>
      </c>
      <c r="E3783">
        <v>3</v>
      </c>
      <c r="F3783" t="s">
        <v>20</v>
      </c>
      <c r="G3783" t="s">
        <v>10</v>
      </c>
      <c r="H3783">
        <v>1</v>
      </c>
      <c r="I3783">
        <v>1</v>
      </c>
      <c r="J3783" s="4">
        <v>11.80000019</v>
      </c>
      <c r="K3783" s="4">
        <v>11.80000019</v>
      </c>
      <c r="L3783" t="s">
        <v>571</v>
      </c>
      <c r="M3783">
        <v>6</v>
      </c>
    </row>
    <row r="3784" spans="1:13" x14ac:dyDescent="0.25">
      <c r="A3784">
        <v>1003834</v>
      </c>
      <c r="B3784" s="1">
        <v>0.72986111111111107</v>
      </c>
      <c r="C3784" s="3">
        <v>1007</v>
      </c>
      <c r="D3784" t="s">
        <v>6</v>
      </c>
      <c r="E3784">
        <v>3</v>
      </c>
      <c r="F3784" t="s">
        <v>20</v>
      </c>
      <c r="G3784" t="s">
        <v>17</v>
      </c>
      <c r="H3784">
        <v>2</v>
      </c>
      <c r="I3784">
        <v>0</v>
      </c>
      <c r="J3784" s="4">
        <v>19.799999239999998</v>
      </c>
      <c r="K3784" s="4">
        <v>19.799999239999998</v>
      </c>
      <c r="L3784" t="s">
        <v>571</v>
      </c>
      <c r="M3784">
        <v>4</v>
      </c>
    </row>
    <row r="3785" spans="1:13" x14ac:dyDescent="0.25">
      <c r="A3785">
        <v>1003835</v>
      </c>
      <c r="B3785" s="1">
        <v>0.72986111111111107</v>
      </c>
      <c r="C3785" s="3">
        <v>4837</v>
      </c>
      <c r="D3785" t="s">
        <v>6</v>
      </c>
      <c r="E3785">
        <v>3</v>
      </c>
      <c r="F3785" t="s">
        <v>20</v>
      </c>
      <c r="G3785" t="s">
        <v>14</v>
      </c>
      <c r="H3785">
        <v>1</v>
      </c>
      <c r="I3785">
        <v>0</v>
      </c>
      <c r="J3785" s="4">
        <v>5</v>
      </c>
      <c r="K3785" s="4">
        <v>5</v>
      </c>
      <c r="L3785" t="s">
        <v>571</v>
      </c>
      <c r="M3785">
        <v>5</v>
      </c>
    </row>
    <row r="3786" spans="1:13" x14ac:dyDescent="0.25">
      <c r="A3786">
        <v>1003836</v>
      </c>
      <c r="B3786" s="1">
        <v>0.72986111111111107</v>
      </c>
      <c r="C3786" s="3">
        <v>816</v>
      </c>
      <c r="D3786" t="s">
        <v>6</v>
      </c>
      <c r="E3786">
        <v>3</v>
      </c>
      <c r="F3786" t="s">
        <v>20</v>
      </c>
      <c r="G3786" t="s">
        <v>14</v>
      </c>
      <c r="H3786">
        <v>1</v>
      </c>
      <c r="I3786">
        <v>0</v>
      </c>
      <c r="J3786" s="4">
        <v>14.100000380000001</v>
      </c>
      <c r="K3786" s="4">
        <v>14.100000380000001</v>
      </c>
      <c r="L3786" t="s">
        <v>571</v>
      </c>
      <c r="M3786">
        <v>4</v>
      </c>
    </row>
    <row r="3787" spans="1:13" x14ac:dyDescent="0.25">
      <c r="A3787">
        <v>1003837</v>
      </c>
      <c r="B3787" s="1">
        <v>0.72986111111111107</v>
      </c>
      <c r="C3787" s="3">
        <v>1140</v>
      </c>
      <c r="D3787" t="s">
        <v>6</v>
      </c>
      <c r="E3787">
        <v>3</v>
      </c>
      <c r="F3787" t="s">
        <v>20</v>
      </c>
      <c r="G3787" t="s">
        <v>14</v>
      </c>
      <c r="H3787">
        <v>3</v>
      </c>
      <c r="I3787">
        <v>0</v>
      </c>
      <c r="J3787" s="4">
        <v>19</v>
      </c>
      <c r="K3787" s="4">
        <v>19</v>
      </c>
      <c r="L3787" t="s">
        <v>571</v>
      </c>
      <c r="M3787">
        <v>4</v>
      </c>
    </row>
    <row r="3788" spans="1:13" x14ac:dyDescent="0.25">
      <c r="A3788">
        <v>1003838</v>
      </c>
      <c r="B3788" s="1">
        <v>0.72986111111111107</v>
      </c>
      <c r="C3788" s="3">
        <v>4736</v>
      </c>
      <c r="D3788" t="s">
        <v>6</v>
      </c>
      <c r="E3788">
        <v>3</v>
      </c>
      <c r="F3788" t="s">
        <v>20</v>
      </c>
      <c r="G3788" t="s">
        <v>14</v>
      </c>
      <c r="H3788">
        <v>2</v>
      </c>
      <c r="I3788">
        <v>0</v>
      </c>
      <c r="J3788" s="4">
        <v>29.976079940000002</v>
      </c>
      <c r="K3788" s="4">
        <v>29.976079940000002</v>
      </c>
      <c r="L3788" t="s">
        <v>571</v>
      </c>
      <c r="M3788">
        <v>6</v>
      </c>
    </row>
    <row r="3789" spans="1:13" x14ac:dyDescent="0.25">
      <c r="A3789">
        <v>1003839</v>
      </c>
      <c r="B3789" s="1">
        <v>0.7715277777777777</v>
      </c>
      <c r="C3789" s="3">
        <v>5165</v>
      </c>
      <c r="D3789" t="s">
        <v>6</v>
      </c>
      <c r="E3789">
        <v>3</v>
      </c>
      <c r="F3789" t="s">
        <v>20</v>
      </c>
      <c r="G3789" t="s">
        <v>14</v>
      </c>
      <c r="H3789">
        <v>1</v>
      </c>
      <c r="I3789">
        <v>0</v>
      </c>
      <c r="J3789" s="4">
        <v>12.30042839</v>
      </c>
      <c r="K3789" s="4">
        <v>12.30042839</v>
      </c>
      <c r="L3789" t="s">
        <v>572</v>
      </c>
      <c r="M3789">
        <v>14</v>
      </c>
    </row>
    <row r="3790" spans="1:13" x14ac:dyDescent="0.25">
      <c r="A3790">
        <v>1003840</v>
      </c>
      <c r="B3790" s="1">
        <v>0.7715277777777777</v>
      </c>
      <c r="C3790" s="3">
        <v>914</v>
      </c>
      <c r="D3790" t="s">
        <v>6</v>
      </c>
      <c r="E3790">
        <v>3</v>
      </c>
      <c r="F3790" t="s">
        <v>20</v>
      </c>
      <c r="G3790" t="s">
        <v>14</v>
      </c>
      <c r="H3790">
        <v>2</v>
      </c>
      <c r="I3790">
        <v>0</v>
      </c>
      <c r="J3790" s="4">
        <v>10.951684950000001</v>
      </c>
      <c r="K3790" s="4">
        <v>10.951684950000001</v>
      </c>
      <c r="L3790" t="s">
        <v>572</v>
      </c>
      <c r="M3790">
        <v>13</v>
      </c>
    </row>
    <row r="3791" spans="1:13" x14ac:dyDescent="0.25">
      <c r="A3791">
        <v>1003841</v>
      </c>
      <c r="B3791" s="1">
        <v>0.7715277777777777</v>
      </c>
      <c r="C3791" s="3">
        <v>906</v>
      </c>
      <c r="D3791" t="s">
        <v>6</v>
      </c>
      <c r="E3791">
        <v>3</v>
      </c>
      <c r="F3791" t="s">
        <v>20</v>
      </c>
      <c r="G3791" t="s">
        <v>17</v>
      </c>
      <c r="H3791">
        <v>1</v>
      </c>
      <c r="I3791">
        <v>0</v>
      </c>
      <c r="J3791" s="4">
        <v>3</v>
      </c>
      <c r="K3791" s="4">
        <v>3</v>
      </c>
      <c r="L3791" t="s">
        <v>572</v>
      </c>
      <c r="M3791">
        <v>1</v>
      </c>
    </row>
    <row r="3792" spans="1:13" x14ac:dyDescent="0.25">
      <c r="A3792">
        <v>1003842</v>
      </c>
      <c r="B3792" s="1">
        <v>0.72916666666666663</v>
      </c>
      <c r="C3792" s="3">
        <v>5429</v>
      </c>
      <c r="D3792" t="s">
        <v>6</v>
      </c>
      <c r="E3792">
        <v>3</v>
      </c>
      <c r="F3792" t="s">
        <v>20</v>
      </c>
      <c r="G3792" t="s">
        <v>14</v>
      </c>
      <c r="H3792">
        <v>3</v>
      </c>
      <c r="I3792">
        <v>0</v>
      </c>
      <c r="J3792" s="4">
        <v>12.899999619999999</v>
      </c>
      <c r="K3792" s="4">
        <v>12.899999619999999</v>
      </c>
      <c r="L3792" t="s">
        <v>570</v>
      </c>
      <c r="M3792">
        <v>14</v>
      </c>
    </row>
    <row r="3793" spans="1:13" x14ac:dyDescent="0.25">
      <c r="A3793">
        <v>1003843</v>
      </c>
      <c r="B3793" s="1">
        <v>0.72916666666666663</v>
      </c>
      <c r="C3793" s="3">
        <v>5038</v>
      </c>
      <c r="D3793" t="s">
        <v>6</v>
      </c>
      <c r="E3793">
        <v>3</v>
      </c>
      <c r="F3793" t="s">
        <v>20</v>
      </c>
      <c r="G3793" t="s">
        <v>10</v>
      </c>
      <c r="H3793">
        <v>2</v>
      </c>
      <c r="I3793">
        <v>0</v>
      </c>
      <c r="J3793" s="4">
        <v>15.5</v>
      </c>
      <c r="K3793" s="4">
        <v>15.5</v>
      </c>
      <c r="L3793" t="s">
        <v>570</v>
      </c>
      <c r="M3793">
        <v>10</v>
      </c>
    </row>
    <row r="3794" spans="1:13" x14ac:dyDescent="0.25">
      <c r="A3794">
        <v>1003844</v>
      </c>
      <c r="B3794" s="1">
        <v>0.72916666666666663</v>
      </c>
      <c r="C3794" s="3">
        <v>5367</v>
      </c>
      <c r="D3794" t="s">
        <v>6</v>
      </c>
      <c r="E3794">
        <v>3</v>
      </c>
      <c r="F3794" t="s">
        <v>20</v>
      </c>
      <c r="G3794" t="s">
        <v>14</v>
      </c>
      <c r="H3794">
        <v>3</v>
      </c>
      <c r="I3794">
        <v>1</v>
      </c>
      <c r="J3794" s="4">
        <v>3.0999999049999998</v>
      </c>
      <c r="K3794" s="4">
        <v>3.0999999049999998</v>
      </c>
      <c r="L3794" t="s">
        <v>570</v>
      </c>
      <c r="M3794">
        <v>20</v>
      </c>
    </row>
    <row r="3795" spans="1:13" x14ac:dyDescent="0.25">
      <c r="A3795">
        <v>1003845</v>
      </c>
      <c r="B3795" s="1">
        <v>0.72916666666666663</v>
      </c>
      <c r="C3795" s="3">
        <v>5561</v>
      </c>
      <c r="D3795" t="s">
        <v>6</v>
      </c>
      <c r="E3795">
        <v>3</v>
      </c>
      <c r="F3795" t="s">
        <v>20</v>
      </c>
      <c r="G3795" t="s">
        <v>14</v>
      </c>
      <c r="H3795">
        <v>2</v>
      </c>
      <c r="I3795">
        <v>0</v>
      </c>
      <c r="J3795" s="4">
        <v>25.762405399999999</v>
      </c>
      <c r="K3795" s="4">
        <v>25.762405399999999</v>
      </c>
      <c r="L3795" t="s">
        <v>570</v>
      </c>
      <c r="M3795">
        <v>11</v>
      </c>
    </row>
    <row r="3796" spans="1:13" x14ac:dyDescent="0.25">
      <c r="A3796">
        <v>1003846</v>
      </c>
      <c r="B3796" s="1">
        <v>0.72916666666666663</v>
      </c>
      <c r="C3796" s="3">
        <v>4868</v>
      </c>
      <c r="D3796" t="s">
        <v>6</v>
      </c>
      <c r="E3796">
        <v>3</v>
      </c>
      <c r="F3796" t="s">
        <v>20</v>
      </c>
      <c r="G3796" t="s">
        <v>14</v>
      </c>
      <c r="H3796">
        <v>2</v>
      </c>
      <c r="I3796">
        <v>0</v>
      </c>
      <c r="J3796" s="4">
        <v>28.050645830000001</v>
      </c>
      <c r="K3796" s="4">
        <v>28.050645830000001</v>
      </c>
      <c r="L3796" t="s">
        <v>570</v>
      </c>
      <c r="M3796">
        <v>10</v>
      </c>
    </row>
    <row r="3797" spans="1:13" x14ac:dyDescent="0.25">
      <c r="A3797">
        <v>1003847</v>
      </c>
      <c r="B3797" s="1">
        <v>0.72916666666666663</v>
      </c>
      <c r="C3797" s="3">
        <v>5363</v>
      </c>
      <c r="D3797" t="s">
        <v>6</v>
      </c>
      <c r="E3797">
        <v>3</v>
      </c>
      <c r="F3797" t="s">
        <v>20</v>
      </c>
      <c r="G3797" t="s">
        <v>14</v>
      </c>
      <c r="H3797">
        <v>2</v>
      </c>
      <c r="I3797">
        <v>0</v>
      </c>
      <c r="J3797" s="4">
        <v>36.601528170000002</v>
      </c>
      <c r="K3797" s="4">
        <v>36.601528170000002</v>
      </c>
      <c r="L3797" t="s">
        <v>570</v>
      </c>
      <c r="M3797">
        <v>7</v>
      </c>
    </row>
    <row r="3798" spans="1:13" x14ac:dyDescent="0.25">
      <c r="A3798">
        <v>1003848</v>
      </c>
      <c r="B3798" s="1">
        <v>0.72916666666666663</v>
      </c>
      <c r="C3798" s="3">
        <v>4638</v>
      </c>
      <c r="D3798" t="s">
        <v>6</v>
      </c>
      <c r="E3798">
        <v>3</v>
      </c>
      <c r="F3798" t="s">
        <v>20</v>
      </c>
      <c r="G3798" t="s">
        <v>14</v>
      </c>
      <c r="H3798">
        <v>1</v>
      </c>
      <c r="I3798">
        <v>0</v>
      </c>
      <c r="J3798" s="4">
        <v>4.5999999049999998</v>
      </c>
      <c r="K3798" s="4">
        <v>4.5999999049999998</v>
      </c>
      <c r="L3798" t="s">
        <v>570</v>
      </c>
      <c r="M3798">
        <v>6</v>
      </c>
    </row>
    <row r="3799" spans="1:13" x14ac:dyDescent="0.25">
      <c r="A3799">
        <v>1003849</v>
      </c>
      <c r="B3799" s="1">
        <v>0.72916666666666663</v>
      </c>
      <c r="C3799" s="3">
        <v>4869</v>
      </c>
      <c r="D3799" t="s">
        <v>6</v>
      </c>
      <c r="E3799">
        <v>3</v>
      </c>
      <c r="F3799" t="s">
        <v>20</v>
      </c>
      <c r="G3799" t="s">
        <v>14</v>
      </c>
      <c r="H3799">
        <v>2</v>
      </c>
      <c r="I3799">
        <v>0</v>
      </c>
      <c r="J3799" s="4">
        <v>16.92039299</v>
      </c>
      <c r="K3799" s="4">
        <v>16.92039299</v>
      </c>
      <c r="L3799" t="s">
        <v>570</v>
      </c>
      <c r="M3799">
        <v>12</v>
      </c>
    </row>
    <row r="3800" spans="1:13" x14ac:dyDescent="0.25">
      <c r="A3800">
        <v>1003850</v>
      </c>
      <c r="B3800" s="1">
        <v>0.72916666666666663</v>
      </c>
      <c r="C3800" s="3">
        <v>5001</v>
      </c>
      <c r="D3800" t="s">
        <v>6</v>
      </c>
      <c r="E3800">
        <v>3</v>
      </c>
      <c r="F3800" t="s">
        <v>20</v>
      </c>
      <c r="G3800" t="s">
        <v>14</v>
      </c>
      <c r="H3800">
        <v>2</v>
      </c>
      <c r="I3800">
        <v>0</v>
      </c>
      <c r="J3800" s="4">
        <v>10.600000380000001</v>
      </c>
      <c r="K3800" s="4">
        <v>10.600000380000001</v>
      </c>
      <c r="L3800" t="s">
        <v>570</v>
      </c>
      <c r="M3800">
        <v>10</v>
      </c>
    </row>
    <row r="3801" spans="1:13" x14ac:dyDescent="0.25">
      <c r="A3801">
        <v>1003851</v>
      </c>
      <c r="B3801" s="1">
        <v>0.72916666666666663</v>
      </c>
      <c r="C3801" s="3">
        <v>5563</v>
      </c>
      <c r="D3801" t="s">
        <v>6</v>
      </c>
      <c r="E3801">
        <v>3</v>
      </c>
      <c r="F3801" t="s">
        <v>20</v>
      </c>
      <c r="G3801" t="s">
        <v>14</v>
      </c>
      <c r="H3801">
        <v>2</v>
      </c>
      <c r="I3801">
        <v>0</v>
      </c>
      <c r="J3801" s="4">
        <v>18.600000380000001</v>
      </c>
      <c r="K3801" s="4">
        <v>18.600000380000001</v>
      </c>
      <c r="L3801" t="s">
        <v>570</v>
      </c>
      <c r="M3801">
        <v>11</v>
      </c>
    </row>
    <row r="3802" spans="1:13" x14ac:dyDescent="0.25">
      <c r="A3802">
        <v>1003852</v>
      </c>
      <c r="B3802" s="1">
        <v>0.81319444444444444</v>
      </c>
      <c r="C3802" s="3">
        <v>993</v>
      </c>
      <c r="D3802" t="s">
        <v>6</v>
      </c>
      <c r="E3802">
        <v>3</v>
      </c>
      <c r="F3802" t="s">
        <v>20</v>
      </c>
      <c r="G3802" t="s">
        <v>17</v>
      </c>
      <c r="H3802">
        <v>1</v>
      </c>
      <c r="I3802">
        <v>0</v>
      </c>
      <c r="J3802" s="4">
        <v>16.299999239999998</v>
      </c>
      <c r="K3802" s="4">
        <v>16.299999239999998</v>
      </c>
      <c r="L3802" t="s">
        <v>577</v>
      </c>
      <c r="M3802">
        <v>2</v>
      </c>
    </row>
    <row r="3803" spans="1:13" x14ac:dyDescent="0.25">
      <c r="A3803">
        <v>1003853</v>
      </c>
      <c r="B3803" s="1">
        <v>0.81319444444444444</v>
      </c>
      <c r="C3803" s="3">
        <v>5528</v>
      </c>
      <c r="D3803" t="s">
        <v>6</v>
      </c>
      <c r="E3803">
        <v>3</v>
      </c>
      <c r="F3803" t="s">
        <v>20</v>
      </c>
      <c r="G3803" t="s">
        <v>17</v>
      </c>
      <c r="H3803">
        <v>2</v>
      </c>
      <c r="I3803">
        <v>0</v>
      </c>
      <c r="J3803" s="4">
        <v>16.100000380000001</v>
      </c>
      <c r="K3803" s="4">
        <v>16.100000380000001</v>
      </c>
      <c r="L3803" t="s">
        <v>577</v>
      </c>
      <c r="M3803">
        <v>4</v>
      </c>
    </row>
    <row r="3804" spans="1:13" x14ac:dyDescent="0.25">
      <c r="A3804">
        <v>1003854</v>
      </c>
      <c r="B3804" s="1">
        <v>0.81319444444444444</v>
      </c>
      <c r="C3804" s="3">
        <v>5264</v>
      </c>
      <c r="D3804" t="s">
        <v>6</v>
      </c>
      <c r="E3804">
        <v>3</v>
      </c>
      <c r="F3804" t="s">
        <v>20</v>
      </c>
      <c r="G3804" t="s">
        <v>14</v>
      </c>
      <c r="H3804">
        <v>2</v>
      </c>
      <c r="I3804">
        <v>0</v>
      </c>
      <c r="J3804" s="4">
        <v>14.416193959999999</v>
      </c>
      <c r="K3804" s="4">
        <v>14.416193959999999</v>
      </c>
      <c r="L3804" t="s">
        <v>577</v>
      </c>
      <c r="M3804">
        <v>3</v>
      </c>
    </row>
    <row r="3805" spans="1:13" x14ac:dyDescent="0.25">
      <c r="A3805">
        <v>1003855</v>
      </c>
      <c r="B3805" s="1">
        <v>0.81319444444444444</v>
      </c>
      <c r="C3805" s="3">
        <v>5495</v>
      </c>
      <c r="D3805" t="s">
        <v>6</v>
      </c>
      <c r="E3805">
        <v>3</v>
      </c>
      <c r="F3805" t="s">
        <v>20</v>
      </c>
      <c r="G3805" t="s">
        <v>17</v>
      </c>
      <c r="H3805">
        <v>1</v>
      </c>
      <c r="I3805">
        <v>0</v>
      </c>
      <c r="J3805" s="4">
        <v>8.7714290619999993</v>
      </c>
      <c r="K3805" s="4">
        <v>8.7714290619999993</v>
      </c>
      <c r="L3805" t="s">
        <v>577</v>
      </c>
      <c r="M3805">
        <v>3</v>
      </c>
    </row>
    <row r="3806" spans="1:13" x14ac:dyDescent="0.25">
      <c r="A3806">
        <v>1003856</v>
      </c>
      <c r="B3806" s="1">
        <v>0.81319444444444444</v>
      </c>
      <c r="C3806" s="3">
        <v>5367</v>
      </c>
      <c r="D3806" t="s">
        <v>6</v>
      </c>
      <c r="E3806">
        <v>3</v>
      </c>
      <c r="F3806" t="s">
        <v>20</v>
      </c>
      <c r="G3806" t="s">
        <v>17</v>
      </c>
      <c r="H3806">
        <v>1</v>
      </c>
      <c r="I3806">
        <v>0</v>
      </c>
      <c r="J3806" s="4">
        <v>19</v>
      </c>
      <c r="K3806" s="4">
        <v>19</v>
      </c>
      <c r="L3806" t="s">
        <v>577</v>
      </c>
      <c r="M3806">
        <v>4</v>
      </c>
    </row>
    <row r="3807" spans="1:13" x14ac:dyDescent="0.25">
      <c r="A3807">
        <v>1003857</v>
      </c>
      <c r="B3807" s="1">
        <v>0.77083333333333337</v>
      </c>
      <c r="C3807" s="3">
        <v>5565</v>
      </c>
      <c r="D3807" t="s">
        <v>6</v>
      </c>
      <c r="E3807">
        <v>3</v>
      </c>
      <c r="F3807" t="s">
        <v>20</v>
      </c>
      <c r="G3807" t="s">
        <v>14</v>
      </c>
      <c r="H3807">
        <v>1</v>
      </c>
      <c r="I3807">
        <v>0</v>
      </c>
      <c r="J3807" s="4">
        <v>20.146501539999999</v>
      </c>
      <c r="K3807" s="4">
        <v>20.146501539999999</v>
      </c>
      <c r="L3807" t="s">
        <v>1106</v>
      </c>
      <c r="M3807">
        <v>12</v>
      </c>
    </row>
    <row r="3808" spans="1:13" x14ac:dyDescent="0.25">
      <c r="A3808">
        <v>1003858</v>
      </c>
      <c r="B3808" s="1">
        <v>0.77083333333333337</v>
      </c>
      <c r="C3808" s="3">
        <v>903</v>
      </c>
      <c r="D3808" t="s">
        <v>6</v>
      </c>
      <c r="E3808">
        <v>3</v>
      </c>
      <c r="F3808" t="s">
        <v>20</v>
      </c>
      <c r="G3808" t="s">
        <v>14</v>
      </c>
      <c r="H3808">
        <v>1</v>
      </c>
      <c r="I3808">
        <v>0</v>
      </c>
      <c r="J3808" s="4">
        <v>13.30000019</v>
      </c>
      <c r="K3808" s="4">
        <v>13.30000019</v>
      </c>
      <c r="L3808" t="s">
        <v>1106</v>
      </c>
      <c r="M3808">
        <v>4</v>
      </c>
    </row>
    <row r="3809" spans="1:13" x14ac:dyDescent="0.25">
      <c r="A3809">
        <v>1003859</v>
      </c>
      <c r="B3809" s="1">
        <v>0.77083333333333337</v>
      </c>
      <c r="C3809" s="3">
        <v>4967</v>
      </c>
      <c r="D3809" t="s">
        <v>6</v>
      </c>
      <c r="E3809">
        <v>3</v>
      </c>
      <c r="F3809" t="s">
        <v>20</v>
      </c>
      <c r="G3809" t="s">
        <v>14</v>
      </c>
      <c r="H3809">
        <v>1</v>
      </c>
      <c r="I3809">
        <v>0</v>
      </c>
      <c r="J3809" s="4">
        <v>11.5</v>
      </c>
      <c r="K3809" s="4">
        <v>11.5</v>
      </c>
      <c r="L3809" t="s">
        <v>1106</v>
      </c>
      <c r="M3809">
        <v>5</v>
      </c>
    </row>
    <row r="3810" spans="1:13" x14ac:dyDescent="0.25">
      <c r="A3810">
        <v>1003860</v>
      </c>
      <c r="B3810" s="1">
        <v>0.8125</v>
      </c>
      <c r="C3810" s="3">
        <v>2855</v>
      </c>
      <c r="D3810" t="s">
        <v>6</v>
      </c>
      <c r="E3810">
        <v>3</v>
      </c>
      <c r="F3810" t="s">
        <v>20</v>
      </c>
      <c r="G3810" t="s">
        <v>14</v>
      </c>
      <c r="H3810">
        <v>2</v>
      </c>
      <c r="I3810">
        <v>0</v>
      </c>
      <c r="J3810" s="4">
        <v>12.940489769999999</v>
      </c>
      <c r="K3810" s="4">
        <v>12.940489769999999</v>
      </c>
      <c r="L3810" t="s">
        <v>574</v>
      </c>
      <c r="M3810">
        <v>18</v>
      </c>
    </row>
    <row r="3811" spans="1:13" x14ac:dyDescent="0.25">
      <c r="A3811">
        <v>1003861</v>
      </c>
      <c r="B3811" s="1">
        <v>0.8125</v>
      </c>
      <c r="C3811" s="3">
        <v>2096</v>
      </c>
      <c r="D3811" t="s">
        <v>6</v>
      </c>
      <c r="E3811">
        <v>3</v>
      </c>
      <c r="F3811" t="s">
        <v>20</v>
      </c>
      <c r="G3811" t="s">
        <v>14</v>
      </c>
      <c r="H3811">
        <v>2</v>
      </c>
      <c r="I3811">
        <v>0</v>
      </c>
      <c r="J3811" s="4">
        <v>24.100000380000001</v>
      </c>
      <c r="K3811" s="4">
        <v>24.100000380000001</v>
      </c>
      <c r="L3811" t="s">
        <v>574</v>
      </c>
      <c r="M3811">
        <v>32</v>
      </c>
    </row>
    <row r="3812" spans="1:13" x14ac:dyDescent="0.25">
      <c r="A3812">
        <v>1003862</v>
      </c>
      <c r="B3812" s="1">
        <v>0.8125</v>
      </c>
      <c r="C3812" s="3">
        <v>4637</v>
      </c>
      <c r="D3812" t="s">
        <v>6</v>
      </c>
      <c r="E3812">
        <v>3</v>
      </c>
      <c r="F3812" t="s">
        <v>20</v>
      </c>
      <c r="G3812" t="s">
        <v>10</v>
      </c>
      <c r="H3812">
        <v>2</v>
      </c>
      <c r="I3812">
        <v>0</v>
      </c>
      <c r="J3812" s="4">
        <v>17.200000760000002</v>
      </c>
      <c r="K3812" s="4">
        <v>17.200000760000002</v>
      </c>
      <c r="L3812" t="s">
        <v>574</v>
      </c>
      <c r="M3812">
        <v>47</v>
      </c>
    </row>
    <row r="3813" spans="1:13" x14ac:dyDescent="0.25">
      <c r="A3813">
        <v>1003863</v>
      </c>
      <c r="B3813" s="1">
        <v>0.8125</v>
      </c>
      <c r="C3813" s="3">
        <v>5562</v>
      </c>
      <c r="D3813" t="s">
        <v>6</v>
      </c>
      <c r="E3813">
        <v>3</v>
      </c>
      <c r="F3813" t="s">
        <v>20</v>
      </c>
      <c r="G3813" t="s">
        <v>8</v>
      </c>
      <c r="H3813">
        <v>1</v>
      </c>
      <c r="I3813">
        <v>0</v>
      </c>
      <c r="J3813" s="4">
        <v>23.399999619999999</v>
      </c>
      <c r="K3813" s="4">
        <v>23.399999619999999</v>
      </c>
      <c r="L3813" t="s">
        <v>574</v>
      </c>
      <c r="M3813">
        <v>1</v>
      </c>
    </row>
    <row r="3814" spans="1:13" x14ac:dyDescent="0.25">
      <c r="A3814">
        <v>1003864</v>
      </c>
      <c r="B3814" s="1">
        <v>0.81319444444444444</v>
      </c>
      <c r="C3814" s="3">
        <v>82</v>
      </c>
      <c r="D3814" t="s">
        <v>6</v>
      </c>
      <c r="E3814">
        <v>3</v>
      </c>
      <c r="F3814" t="s">
        <v>20</v>
      </c>
      <c r="G3814" t="s">
        <v>14</v>
      </c>
      <c r="H3814">
        <v>1</v>
      </c>
      <c r="I3814">
        <v>0</v>
      </c>
      <c r="J3814" s="4">
        <v>13.899999619999999</v>
      </c>
      <c r="K3814" s="4">
        <v>13.899999619999999</v>
      </c>
      <c r="L3814" t="s">
        <v>577</v>
      </c>
      <c r="M3814">
        <v>3</v>
      </c>
    </row>
    <row r="3815" spans="1:13" x14ac:dyDescent="0.25">
      <c r="A3815">
        <v>1003865</v>
      </c>
      <c r="B3815" s="1">
        <v>0.85486111111111107</v>
      </c>
      <c r="C3815" s="3">
        <v>919</v>
      </c>
      <c r="D3815" t="s">
        <v>6</v>
      </c>
      <c r="E3815">
        <v>3</v>
      </c>
      <c r="F3815" t="s">
        <v>20</v>
      </c>
      <c r="G3815" t="s">
        <v>8</v>
      </c>
      <c r="H3815">
        <v>1</v>
      </c>
      <c r="I3815">
        <v>0</v>
      </c>
      <c r="J3815" s="4">
        <v>12.001564979999999</v>
      </c>
      <c r="K3815" s="4">
        <v>12.001564979999999</v>
      </c>
      <c r="L3815" t="s">
        <v>602</v>
      </c>
      <c r="M3815">
        <v>22</v>
      </c>
    </row>
    <row r="3816" spans="1:13" x14ac:dyDescent="0.25">
      <c r="A3816">
        <v>1003866</v>
      </c>
      <c r="B3816" s="1">
        <v>0.85416666666666663</v>
      </c>
      <c r="C3816" s="3">
        <v>4638</v>
      </c>
      <c r="D3816" t="s">
        <v>6</v>
      </c>
      <c r="E3816">
        <v>3</v>
      </c>
      <c r="F3816" t="s">
        <v>20</v>
      </c>
      <c r="G3816" t="s">
        <v>10</v>
      </c>
      <c r="H3816">
        <v>1</v>
      </c>
      <c r="I3816">
        <v>0</v>
      </c>
      <c r="J3816" s="4">
        <v>27.265504839999998</v>
      </c>
      <c r="K3816" s="4">
        <v>27.265504839999998</v>
      </c>
      <c r="L3816" t="s">
        <v>601</v>
      </c>
      <c r="M3816">
        <v>14</v>
      </c>
    </row>
    <row r="3817" spans="1:13" x14ac:dyDescent="0.25">
      <c r="A3817">
        <v>1003867</v>
      </c>
      <c r="B3817" s="1">
        <v>0.85416666666666663</v>
      </c>
      <c r="C3817" s="3">
        <v>4769</v>
      </c>
      <c r="D3817" t="s">
        <v>6</v>
      </c>
      <c r="E3817">
        <v>3</v>
      </c>
      <c r="F3817" t="s">
        <v>20</v>
      </c>
      <c r="G3817" t="s">
        <v>14</v>
      </c>
      <c r="H3817">
        <v>2</v>
      </c>
      <c r="I3817">
        <v>0</v>
      </c>
      <c r="J3817" s="4">
        <v>25.600000380000001</v>
      </c>
      <c r="K3817" s="4">
        <v>25.600000380000001</v>
      </c>
      <c r="L3817" t="s">
        <v>601</v>
      </c>
      <c r="M3817">
        <v>13</v>
      </c>
    </row>
    <row r="3818" spans="1:13" x14ac:dyDescent="0.25">
      <c r="A3818">
        <v>1003868</v>
      </c>
      <c r="B3818" s="1">
        <v>0.85416666666666663</v>
      </c>
      <c r="C3818" s="3">
        <v>5564</v>
      </c>
      <c r="D3818" t="s">
        <v>6</v>
      </c>
      <c r="E3818">
        <v>3</v>
      </c>
      <c r="F3818" t="s">
        <v>20</v>
      </c>
      <c r="G3818" t="s">
        <v>14</v>
      </c>
      <c r="H3818">
        <v>2</v>
      </c>
      <c r="I3818">
        <v>0</v>
      </c>
      <c r="J3818" s="4">
        <v>18.994785310000001</v>
      </c>
      <c r="K3818" s="4">
        <v>18.994785310000001</v>
      </c>
      <c r="L3818" t="s">
        <v>601</v>
      </c>
      <c r="M3818">
        <v>9</v>
      </c>
    </row>
    <row r="3819" spans="1:13" x14ac:dyDescent="0.25">
      <c r="A3819">
        <v>1003869</v>
      </c>
      <c r="B3819" s="1">
        <v>0.89583333333333337</v>
      </c>
      <c r="C3819" s="3">
        <v>5563</v>
      </c>
      <c r="D3819" t="s">
        <v>6</v>
      </c>
      <c r="E3819">
        <v>3</v>
      </c>
      <c r="F3819" t="s">
        <v>20</v>
      </c>
      <c r="G3819" t="s">
        <v>10</v>
      </c>
      <c r="H3819">
        <v>3</v>
      </c>
      <c r="I3819">
        <v>0</v>
      </c>
      <c r="J3819" s="4">
        <v>7.2058229450000004</v>
      </c>
      <c r="K3819" s="4">
        <v>7.2058229450000004</v>
      </c>
      <c r="L3819" t="s">
        <v>579</v>
      </c>
      <c r="M3819">
        <v>17</v>
      </c>
    </row>
    <row r="3820" spans="1:13" x14ac:dyDescent="0.25">
      <c r="A3820">
        <v>1003870</v>
      </c>
      <c r="B3820" s="1">
        <v>0.89583333333333337</v>
      </c>
      <c r="C3820" s="3">
        <v>736</v>
      </c>
      <c r="D3820" t="s">
        <v>6</v>
      </c>
      <c r="E3820">
        <v>3</v>
      </c>
      <c r="F3820" t="s">
        <v>20</v>
      </c>
      <c r="G3820" t="s">
        <v>10</v>
      </c>
      <c r="H3820">
        <v>2</v>
      </c>
      <c r="I3820">
        <v>0</v>
      </c>
      <c r="J3820" s="4">
        <v>19</v>
      </c>
      <c r="K3820" s="4">
        <v>19</v>
      </c>
      <c r="L3820" t="s">
        <v>579</v>
      </c>
      <c r="M3820">
        <v>7</v>
      </c>
    </row>
    <row r="3821" spans="1:13" x14ac:dyDescent="0.25">
      <c r="A3821">
        <v>1003871</v>
      </c>
      <c r="B3821" s="1">
        <v>0.89583333333333337</v>
      </c>
      <c r="C3821" s="3">
        <v>5366</v>
      </c>
      <c r="D3821" t="s">
        <v>6</v>
      </c>
      <c r="E3821">
        <v>3</v>
      </c>
      <c r="F3821" t="s">
        <v>20</v>
      </c>
      <c r="G3821" t="s">
        <v>14</v>
      </c>
      <c r="H3821">
        <v>3</v>
      </c>
      <c r="I3821">
        <v>0</v>
      </c>
      <c r="J3821" s="4">
        <v>11</v>
      </c>
      <c r="K3821" s="4">
        <v>11</v>
      </c>
      <c r="L3821" t="s">
        <v>579</v>
      </c>
      <c r="M3821">
        <v>10</v>
      </c>
    </row>
    <row r="3822" spans="1:13" x14ac:dyDescent="0.25">
      <c r="A3822">
        <v>1003872</v>
      </c>
      <c r="B3822" s="1">
        <v>0.89583333333333337</v>
      </c>
      <c r="C3822" s="3">
        <v>5001</v>
      </c>
      <c r="D3822" t="s">
        <v>6</v>
      </c>
      <c r="E3822">
        <v>3</v>
      </c>
      <c r="F3822" t="s">
        <v>20</v>
      </c>
      <c r="G3822" t="s">
        <v>10</v>
      </c>
      <c r="H3822">
        <v>3</v>
      </c>
      <c r="I3822">
        <v>0</v>
      </c>
      <c r="J3822" s="4">
        <v>31.87266159</v>
      </c>
      <c r="K3822" s="4">
        <v>31.87266159</v>
      </c>
      <c r="L3822" t="s">
        <v>579</v>
      </c>
      <c r="M3822">
        <v>2</v>
      </c>
    </row>
    <row r="3823" spans="1:13" x14ac:dyDescent="0.25">
      <c r="A3823">
        <v>1003873</v>
      </c>
      <c r="B3823" s="1">
        <v>0.89583333333333337</v>
      </c>
      <c r="C3823" s="3">
        <v>5165</v>
      </c>
      <c r="D3823" t="s">
        <v>6</v>
      </c>
      <c r="E3823">
        <v>3</v>
      </c>
      <c r="F3823" t="s">
        <v>20</v>
      </c>
      <c r="G3823" t="s">
        <v>14</v>
      </c>
      <c r="H3823">
        <v>3</v>
      </c>
      <c r="I3823">
        <v>0</v>
      </c>
      <c r="J3823" s="4">
        <v>3.5999999049999998</v>
      </c>
      <c r="K3823" s="4">
        <v>3.5999999049999998</v>
      </c>
      <c r="L3823" t="s">
        <v>579</v>
      </c>
      <c r="M3823">
        <v>15</v>
      </c>
    </row>
    <row r="3824" spans="1:13" x14ac:dyDescent="0.25">
      <c r="A3824">
        <v>1003874</v>
      </c>
      <c r="B3824" s="1">
        <v>0.89583333333333337</v>
      </c>
      <c r="C3824" s="3">
        <v>5045</v>
      </c>
      <c r="D3824" t="s">
        <v>6</v>
      </c>
      <c r="E3824">
        <v>3</v>
      </c>
      <c r="F3824" t="s">
        <v>20</v>
      </c>
      <c r="G3824" t="s">
        <v>14</v>
      </c>
      <c r="H3824">
        <v>3</v>
      </c>
      <c r="I3824">
        <v>0</v>
      </c>
      <c r="J3824" s="4">
        <v>13.5237236</v>
      </c>
      <c r="K3824" s="4">
        <v>13.5237236</v>
      </c>
      <c r="L3824" t="s">
        <v>579</v>
      </c>
      <c r="M3824">
        <v>18</v>
      </c>
    </row>
    <row r="3825" spans="1:13" x14ac:dyDescent="0.25">
      <c r="A3825">
        <v>1003875</v>
      </c>
      <c r="B3825" s="1">
        <v>0.89583333333333337</v>
      </c>
      <c r="C3825" s="3">
        <v>5330</v>
      </c>
      <c r="D3825" t="s">
        <v>6</v>
      </c>
      <c r="E3825">
        <v>3</v>
      </c>
      <c r="F3825" t="s">
        <v>20</v>
      </c>
      <c r="G3825" t="s">
        <v>14</v>
      </c>
      <c r="H3825">
        <v>3</v>
      </c>
      <c r="I3825">
        <v>0</v>
      </c>
      <c r="J3825" s="4">
        <v>20.494544980000001</v>
      </c>
      <c r="K3825" s="4">
        <v>20.494544980000001</v>
      </c>
      <c r="L3825" t="s">
        <v>579</v>
      </c>
      <c r="M3825">
        <v>10</v>
      </c>
    </row>
    <row r="3826" spans="1:13" x14ac:dyDescent="0.25">
      <c r="A3826">
        <v>1003876</v>
      </c>
      <c r="B3826" s="1">
        <v>0.89583333333333337</v>
      </c>
      <c r="C3826" s="3">
        <v>5132</v>
      </c>
      <c r="D3826" t="s">
        <v>6</v>
      </c>
      <c r="E3826">
        <v>3</v>
      </c>
      <c r="F3826" t="s">
        <v>20</v>
      </c>
      <c r="G3826" t="s">
        <v>14</v>
      </c>
      <c r="H3826">
        <v>3</v>
      </c>
      <c r="I3826">
        <v>0</v>
      </c>
      <c r="J3826" s="4">
        <v>11.35687351</v>
      </c>
      <c r="K3826" s="4">
        <v>11.35687351</v>
      </c>
      <c r="L3826" t="s">
        <v>579</v>
      </c>
      <c r="M3826">
        <v>12</v>
      </c>
    </row>
    <row r="3827" spans="1:13" x14ac:dyDescent="0.25">
      <c r="A3827">
        <v>1003877</v>
      </c>
      <c r="B3827" s="1">
        <v>0.89583333333333337</v>
      </c>
      <c r="C3827" s="3">
        <v>5000</v>
      </c>
      <c r="D3827" t="s">
        <v>6</v>
      </c>
      <c r="E3827">
        <v>3</v>
      </c>
      <c r="F3827" t="s">
        <v>20</v>
      </c>
      <c r="G3827" t="s">
        <v>10</v>
      </c>
      <c r="H3827">
        <v>3</v>
      </c>
      <c r="I3827">
        <v>0</v>
      </c>
      <c r="J3827" s="4">
        <v>13.100000380000001</v>
      </c>
      <c r="K3827" s="4">
        <v>13.100000380000001</v>
      </c>
      <c r="L3827" t="s">
        <v>579</v>
      </c>
      <c r="M3827">
        <v>13</v>
      </c>
    </row>
    <row r="3828" spans="1:13" x14ac:dyDescent="0.25">
      <c r="A3828">
        <v>1003878</v>
      </c>
      <c r="B3828" s="1">
        <v>0.89583333333333337</v>
      </c>
      <c r="C3828" s="3">
        <v>110</v>
      </c>
      <c r="D3828" t="s">
        <v>6</v>
      </c>
      <c r="E3828">
        <v>3</v>
      </c>
      <c r="F3828" t="s">
        <v>20</v>
      </c>
      <c r="G3828" t="s">
        <v>14</v>
      </c>
      <c r="H3828">
        <v>3</v>
      </c>
      <c r="I3828">
        <v>0</v>
      </c>
      <c r="J3828" s="4">
        <v>25.95288467</v>
      </c>
      <c r="K3828" s="4">
        <v>25.95288467</v>
      </c>
      <c r="L3828" t="s">
        <v>579</v>
      </c>
      <c r="M3828">
        <v>18</v>
      </c>
    </row>
    <row r="3829" spans="1:13" x14ac:dyDescent="0.25">
      <c r="A3829">
        <v>1003879</v>
      </c>
      <c r="B3829" s="1">
        <v>0.89583333333333337</v>
      </c>
      <c r="C3829" s="3">
        <v>4868</v>
      </c>
      <c r="D3829" t="s">
        <v>6</v>
      </c>
      <c r="E3829">
        <v>3</v>
      </c>
      <c r="F3829" t="s">
        <v>20</v>
      </c>
      <c r="G3829" t="s">
        <v>10</v>
      </c>
      <c r="H3829">
        <v>3</v>
      </c>
      <c r="I3829">
        <v>0</v>
      </c>
      <c r="J3829" s="4">
        <v>7.8158011439999999</v>
      </c>
      <c r="K3829" s="4">
        <v>7.8158011439999999</v>
      </c>
      <c r="L3829" t="s">
        <v>579</v>
      </c>
      <c r="M3829">
        <v>22</v>
      </c>
    </row>
    <row r="3830" spans="1:13" x14ac:dyDescent="0.25">
      <c r="A3830">
        <v>1003880</v>
      </c>
      <c r="B3830" s="1">
        <v>0.89583333333333337</v>
      </c>
      <c r="C3830" s="3">
        <v>773</v>
      </c>
      <c r="D3830" t="s">
        <v>6</v>
      </c>
      <c r="E3830">
        <v>3</v>
      </c>
      <c r="F3830" t="s">
        <v>20</v>
      </c>
      <c r="G3830" t="s">
        <v>14</v>
      </c>
      <c r="H3830">
        <v>3</v>
      </c>
      <c r="I3830">
        <v>0</v>
      </c>
      <c r="J3830" s="4">
        <v>9.4905691149999996</v>
      </c>
      <c r="K3830" s="4">
        <v>9.4905691149999996</v>
      </c>
      <c r="L3830" t="s">
        <v>579</v>
      </c>
      <c r="M3830">
        <v>9</v>
      </c>
    </row>
    <row r="3831" spans="1:13" x14ac:dyDescent="0.25">
      <c r="A3831">
        <v>1003881</v>
      </c>
      <c r="B3831" s="1">
        <v>0.89583333333333337</v>
      </c>
      <c r="C3831" s="3">
        <v>4967</v>
      </c>
      <c r="D3831" t="s">
        <v>6</v>
      </c>
      <c r="E3831">
        <v>3</v>
      </c>
      <c r="F3831" t="s">
        <v>20</v>
      </c>
      <c r="G3831" t="s">
        <v>14</v>
      </c>
      <c r="H3831">
        <v>2</v>
      </c>
      <c r="I3831">
        <v>0</v>
      </c>
      <c r="J3831" s="4">
        <v>22.168613430000001</v>
      </c>
      <c r="K3831" s="4">
        <v>22.168613430000001</v>
      </c>
      <c r="L3831" t="s">
        <v>579</v>
      </c>
      <c r="M3831">
        <v>7</v>
      </c>
    </row>
    <row r="3832" spans="1:13" x14ac:dyDescent="0.25">
      <c r="A3832">
        <v>1003882</v>
      </c>
      <c r="B3832" s="1">
        <v>0.89583333333333337</v>
      </c>
      <c r="C3832" s="3">
        <v>4968</v>
      </c>
      <c r="D3832" t="s">
        <v>6</v>
      </c>
      <c r="E3832">
        <v>3</v>
      </c>
      <c r="F3832" t="s">
        <v>20</v>
      </c>
      <c r="G3832" t="s">
        <v>14</v>
      </c>
      <c r="H3832">
        <v>3</v>
      </c>
      <c r="I3832">
        <v>0</v>
      </c>
      <c r="J3832" s="4">
        <v>9.8000001910000005</v>
      </c>
      <c r="K3832" s="4">
        <v>9.8000001910000005</v>
      </c>
      <c r="L3832" t="s">
        <v>579</v>
      </c>
      <c r="M3832">
        <v>13</v>
      </c>
    </row>
    <row r="3833" spans="1:13" x14ac:dyDescent="0.25">
      <c r="A3833">
        <v>1003883</v>
      </c>
      <c r="B3833" s="1">
        <v>0.89583333333333337</v>
      </c>
      <c r="C3833" s="3">
        <v>5036</v>
      </c>
      <c r="D3833" t="s">
        <v>6</v>
      </c>
      <c r="E3833">
        <v>3</v>
      </c>
      <c r="F3833" t="s">
        <v>20</v>
      </c>
      <c r="G3833" t="s">
        <v>10</v>
      </c>
      <c r="H3833">
        <v>3</v>
      </c>
      <c r="I3833">
        <v>0</v>
      </c>
      <c r="J3833" s="4">
        <v>16.899999619999999</v>
      </c>
      <c r="K3833" s="4">
        <v>16.899999619999999</v>
      </c>
      <c r="L3833" t="s">
        <v>579</v>
      </c>
      <c r="M3833">
        <v>18</v>
      </c>
    </row>
    <row r="3834" spans="1:13" x14ac:dyDescent="0.25">
      <c r="A3834">
        <v>1003884</v>
      </c>
      <c r="B3834" s="1">
        <v>0.89583333333333337</v>
      </c>
      <c r="C3834" s="3">
        <v>491</v>
      </c>
      <c r="D3834" t="s">
        <v>6</v>
      </c>
      <c r="E3834">
        <v>3</v>
      </c>
      <c r="F3834" t="s">
        <v>20</v>
      </c>
      <c r="G3834" t="s">
        <v>14</v>
      </c>
      <c r="H3834">
        <v>3</v>
      </c>
      <c r="I3834">
        <v>0</v>
      </c>
      <c r="J3834" s="4">
        <v>20</v>
      </c>
      <c r="K3834" s="4">
        <v>20</v>
      </c>
      <c r="L3834" t="s">
        <v>579</v>
      </c>
      <c r="M3834">
        <v>12</v>
      </c>
    </row>
    <row r="3835" spans="1:13" x14ac:dyDescent="0.25">
      <c r="A3835">
        <v>1003885</v>
      </c>
      <c r="B3835" s="1">
        <v>0.89583333333333337</v>
      </c>
      <c r="C3835" s="3">
        <v>5034</v>
      </c>
      <c r="D3835" t="s">
        <v>6</v>
      </c>
      <c r="E3835">
        <v>3</v>
      </c>
      <c r="F3835" t="s">
        <v>20</v>
      </c>
      <c r="G3835" t="s">
        <v>14</v>
      </c>
      <c r="H3835">
        <v>3</v>
      </c>
      <c r="I3835">
        <v>0</v>
      </c>
      <c r="J3835" s="4">
        <v>12.84607315</v>
      </c>
      <c r="K3835" s="4">
        <v>12.84607315</v>
      </c>
      <c r="L3835" t="s">
        <v>579</v>
      </c>
      <c r="M3835">
        <v>16</v>
      </c>
    </row>
    <row r="3836" spans="1:13" x14ac:dyDescent="0.25">
      <c r="A3836">
        <v>1003886</v>
      </c>
      <c r="B3836" s="1">
        <v>0.89583333333333337</v>
      </c>
      <c r="C3836" s="3">
        <v>4901</v>
      </c>
      <c r="D3836" t="s">
        <v>6</v>
      </c>
      <c r="E3836">
        <v>3</v>
      </c>
      <c r="F3836" t="s">
        <v>20</v>
      </c>
      <c r="G3836" t="s">
        <v>14</v>
      </c>
      <c r="H3836">
        <v>1</v>
      </c>
      <c r="I3836">
        <v>0</v>
      </c>
      <c r="J3836" s="4">
        <v>29.600000380000001</v>
      </c>
      <c r="K3836" s="4">
        <v>29.600000380000001</v>
      </c>
      <c r="L3836" t="s">
        <v>579</v>
      </c>
      <c r="M3836">
        <v>15</v>
      </c>
    </row>
    <row r="3837" spans="1:13" x14ac:dyDescent="0.25">
      <c r="A3837">
        <v>1003887</v>
      </c>
      <c r="B3837" s="1">
        <v>0.89583333333333337</v>
      </c>
      <c r="C3837" s="3">
        <v>816</v>
      </c>
      <c r="D3837" t="s">
        <v>6</v>
      </c>
      <c r="E3837">
        <v>3</v>
      </c>
      <c r="F3837" t="s">
        <v>20</v>
      </c>
      <c r="G3837" t="s">
        <v>14</v>
      </c>
      <c r="H3837">
        <v>3</v>
      </c>
      <c r="I3837">
        <v>0</v>
      </c>
      <c r="J3837" s="4">
        <v>21.725477219999998</v>
      </c>
      <c r="K3837" s="4">
        <v>21.725477219999998</v>
      </c>
      <c r="L3837" t="s">
        <v>579</v>
      </c>
      <c r="M3837">
        <v>14</v>
      </c>
    </row>
    <row r="3838" spans="1:13" x14ac:dyDescent="0.25">
      <c r="A3838">
        <v>1003888</v>
      </c>
      <c r="B3838" s="1">
        <v>0.89583333333333337</v>
      </c>
      <c r="C3838" s="3">
        <v>5365</v>
      </c>
      <c r="D3838" t="s">
        <v>6</v>
      </c>
      <c r="E3838">
        <v>3</v>
      </c>
      <c r="F3838" t="s">
        <v>20</v>
      </c>
      <c r="G3838" t="s">
        <v>14</v>
      </c>
      <c r="H3838">
        <v>1</v>
      </c>
      <c r="I3838">
        <v>1</v>
      </c>
      <c r="J3838" s="4">
        <v>24.64336205</v>
      </c>
      <c r="K3838" s="4">
        <v>24.64336205</v>
      </c>
      <c r="L3838" t="s">
        <v>579</v>
      </c>
      <c r="M3838">
        <v>22</v>
      </c>
    </row>
    <row r="3839" spans="1:13" x14ac:dyDescent="0.25">
      <c r="A3839">
        <v>1003889</v>
      </c>
      <c r="B3839" s="1">
        <v>0.89583333333333337</v>
      </c>
      <c r="C3839" s="3">
        <v>5363</v>
      </c>
      <c r="D3839" t="s">
        <v>6</v>
      </c>
      <c r="E3839">
        <v>3</v>
      </c>
      <c r="F3839" t="s">
        <v>20</v>
      </c>
      <c r="G3839" t="s">
        <v>14</v>
      </c>
      <c r="H3839">
        <v>2</v>
      </c>
      <c r="I3839">
        <v>0</v>
      </c>
      <c r="J3839" s="4">
        <v>14</v>
      </c>
      <c r="K3839" s="4">
        <v>14</v>
      </c>
      <c r="L3839" t="s">
        <v>579</v>
      </c>
      <c r="M3839">
        <v>15</v>
      </c>
    </row>
    <row r="3840" spans="1:13" x14ac:dyDescent="0.25">
      <c r="A3840">
        <v>1003890</v>
      </c>
      <c r="B3840" s="1">
        <v>0.89583333333333337</v>
      </c>
      <c r="C3840" s="3">
        <v>5099</v>
      </c>
      <c r="D3840" t="s">
        <v>6</v>
      </c>
      <c r="E3840">
        <v>3</v>
      </c>
      <c r="F3840" t="s">
        <v>20</v>
      </c>
      <c r="G3840" t="s">
        <v>14</v>
      </c>
      <c r="H3840">
        <v>2</v>
      </c>
      <c r="I3840">
        <v>0</v>
      </c>
      <c r="J3840" s="4">
        <v>10.38513088</v>
      </c>
      <c r="K3840" s="4">
        <v>10.38513088</v>
      </c>
      <c r="L3840" t="s">
        <v>579</v>
      </c>
      <c r="M3840">
        <v>12</v>
      </c>
    </row>
    <row r="3841" spans="1:13" x14ac:dyDescent="0.25">
      <c r="A3841">
        <v>1003891</v>
      </c>
      <c r="B3841" s="1">
        <v>0.91666666666666663</v>
      </c>
      <c r="C3841" s="3">
        <v>5562</v>
      </c>
      <c r="D3841" t="s">
        <v>6</v>
      </c>
      <c r="E3841">
        <v>3</v>
      </c>
      <c r="F3841" t="s">
        <v>20</v>
      </c>
      <c r="G3841" t="s">
        <v>14</v>
      </c>
      <c r="H3841">
        <v>1</v>
      </c>
      <c r="I3841">
        <v>0</v>
      </c>
      <c r="J3841" s="4">
        <v>4.3000001909999996</v>
      </c>
      <c r="K3841" s="4">
        <v>4.3000001909999996</v>
      </c>
      <c r="L3841" t="s">
        <v>586</v>
      </c>
      <c r="M3841">
        <v>8</v>
      </c>
    </row>
    <row r="3842" spans="1:13" x14ac:dyDescent="0.25">
      <c r="A3842">
        <v>1003892</v>
      </c>
      <c r="B3842" s="1">
        <v>0.91666666666666663</v>
      </c>
      <c r="C3842" s="3">
        <v>5367</v>
      </c>
      <c r="D3842" t="s">
        <v>6</v>
      </c>
      <c r="E3842">
        <v>3</v>
      </c>
      <c r="F3842" t="s">
        <v>20</v>
      </c>
      <c r="G3842" t="s">
        <v>14</v>
      </c>
      <c r="H3842">
        <v>1</v>
      </c>
      <c r="I3842">
        <v>0</v>
      </c>
      <c r="J3842" s="4">
        <v>13</v>
      </c>
      <c r="K3842" s="4">
        <v>13</v>
      </c>
      <c r="L3842" t="s">
        <v>586</v>
      </c>
      <c r="M3842">
        <v>12</v>
      </c>
    </row>
    <row r="3843" spans="1:13" x14ac:dyDescent="0.25">
      <c r="A3843">
        <v>1003893</v>
      </c>
      <c r="B3843" s="1">
        <v>0.9375</v>
      </c>
      <c r="C3843" s="3">
        <v>5565</v>
      </c>
      <c r="D3843" t="s">
        <v>6</v>
      </c>
      <c r="E3843">
        <v>3</v>
      </c>
      <c r="F3843" t="s">
        <v>20</v>
      </c>
      <c r="G3843" t="s">
        <v>14</v>
      </c>
      <c r="H3843">
        <v>1</v>
      </c>
      <c r="I3843">
        <v>0</v>
      </c>
      <c r="J3843" s="4">
        <v>10.19999981</v>
      </c>
      <c r="K3843" s="4">
        <v>10.19999981</v>
      </c>
      <c r="L3843" t="s">
        <v>587</v>
      </c>
      <c r="M3843">
        <v>12</v>
      </c>
    </row>
    <row r="3844" spans="1:13" x14ac:dyDescent="0.25">
      <c r="A3844">
        <v>1003894</v>
      </c>
      <c r="B3844" s="1">
        <v>0.89583333333333337</v>
      </c>
      <c r="C3844" s="3">
        <v>5297</v>
      </c>
      <c r="D3844" t="s">
        <v>6</v>
      </c>
      <c r="E3844">
        <v>3</v>
      </c>
      <c r="F3844" t="s">
        <v>20</v>
      </c>
      <c r="G3844" t="s">
        <v>14</v>
      </c>
      <c r="H3844">
        <v>1</v>
      </c>
      <c r="I3844">
        <v>0</v>
      </c>
      <c r="J3844" s="4">
        <v>9.7834329610000008</v>
      </c>
      <c r="K3844" s="4">
        <v>9.7834329610000008</v>
      </c>
      <c r="L3844" t="s">
        <v>579</v>
      </c>
      <c r="M3844">
        <v>14</v>
      </c>
    </row>
    <row r="3845" spans="1:13" x14ac:dyDescent="0.25">
      <c r="A3845">
        <v>1003895</v>
      </c>
      <c r="B3845" s="1">
        <v>0.97916666666666663</v>
      </c>
      <c r="C3845" s="3">
        <v>5100</v>
      </c>
      <c r="D3845" t="s">
        <v>6</v>
      </c>
      <c r="E3845">
        <v>3</v>
      </c>
      <c r="F3845" t="s">
        <v>20</v>
      </c>
      <c r="G3845" t="s">
        <v>14</v>
      </c>
      <c r="H3845">
        <v>3</v>
      </c>
      <c r="I3845">
        <v>0</v>
      </c>
      <c r="J3845" s="4">
        <v>12.5</v>
      </c>
      <c r="K3845" s="4">
        <v>12.5</v>
      </c>
      <c r="L3845" t="s">
        <v>815</v>
      </c>
      <c r="M3845">
        <v>16</v>
      </c>
    </row>
    <row r="3846" spans="1:13" x14ac:dyDescent="0.25">
      <c r="A3846">
        <v>1003896</v>
      </c>
      <c r="B3846" s="1">
        <v>0.97916666666666663</v>
      </c>
      <c r="C3846" s="3">
        <v>5562</v>
      </c>
      <c r="D3846" t="s">
        <v>6</v>
      </c>
      <c r="E3846">
        <v>3</v>
      </c>
      <c r="F3846" t="s">
        <v>20</v>
      </c>
      <c r="G3846" t="s">
        <v>10</v>
      </c>
      <c r="H3846">
        <v>3</v>
      </c>
      <c r="I3846">
        <v>0</v>
      </c>
      <c r="J3846" s="4">
        <v>7.6880002019999996</v>
      </c>
      <c r="K3846" s="4">
        <v>7.6880002019999996</v>
      </c>
      <c r="L3846" t="s">
        <v>815</v>
      </c>
      <c r="M3846">
        <v>10</v>
      </c>
    </row>
    <row r="3847" spans="1:13" x14ac:dyDescent="0.25">
      <c r="A3847">
        <v>1003897</v>
      </c>
      <c r="B3847" s="1">
        <v>0.97916666666666663</v>
      </c>
      <c r="C3847" s="3">
        <v>5561</v>
      </c>
      <c r="D3847" t="s">
        <v>6</v>
      </c>
      <c r="E3847">
        <v>3</v>
      </c>
      <c r="F3847" t="s">
        <v>20</v>
      </c>
      <c r="G3847" t="s">
        <v>14</v>
      </c>
      <c r="H3847">
        <v>2</v>
      </c>
      <c r="I3847">
        <v>0</v>
      </c>
      <c r="J3847" s="4">
        <v>19.799999239999998</v>
      </c>
      <c r="K3847" s="4">
        <v>19.799999239999998</v>
      </c>
      <c r="L3847" t="s">
        <v>815</v>
      </c>
      <c r="M3847">
        <v>18</v>
      </c>
    </row>
    <row r="3848" spans="1:13" x14ac:dyDescent="0.25">
      <c r="A3848">
        <v>1003898</v>
      </c>
      <c r="B3848" s="1">
        <v>0.97916666666666663</v>
      </c>
      <c r="C3848" s="3">
        <v>4637</v>
      </c>
      <c r="D3848" t="s">
        <v>6</v>
      </c>
      <c r="E3848">
        <v>3</v>
      </c>
      <c r="F3848" t="s">
        <v>20</v>
      </c>
      <c r="G3848" t="s">
        <v>14</v>
      </c>
      <c r="H3848">
        <v>2</v>
      </c>
      <c r="I3848">
        <v>0</v>
      </c>
      <c r="J3848" s="4">
        <v>10.607260699999999</v>
      </c>
      <c r="K3848" s="4">
        <v>10.607260699999999</v>
      </c>
      <c r="L3848" t="s">
        <v>815</v>
      </c>
      <c r="M3848">
        <v>13</v>
      </c>
    </row>
    <row r="3849" spans="1:13" x14ac:dyDescent="0.25">
      <c r="A3849">
        <v>1003899</v>
      </c>
      <c r="B3849" s="1">
        <v>0.93819444444444444</v>
      </c>
      <c r="C3849" s="3">
        <v>919</v>
      </c>
      <c r="D3849" t="s">
        <v>6</v>
      </c>
      <c r="E3849">
        <v>3</v>
      </c>
      <c r="F3849" t="s">
        <v>20</v>
      </c>
      <c r="G3849" t="s">
        <v>14</v>
      </c>
      <c r="H3849">
        <v>1</v>
      </c>
      <c r="I3849">
        <v>0</v>
      </c>
      <c r="J3849" s="4">
        <v>10</v>
      </c>
      <c r="K3849" s="4">
        <v>10</v>
      </c>
      <c r="L3849" t="s">
        <v>588</v>
      </c>
      <c r="M3849">
        <v>7</v>
      </c>
    </row>
    <row r="3850" spans="1:13" x14ac:dyDescent="0.25">
      <c r="A3850">
        <v>1003900</v>
      </c>
      <c r="B3850" s="1">
        <v>0.27152777777777776</v>
      </c>
      <c r="C3850" s="3">
        <v>4901</v>
      </c>
      <c r="D3850" t="s">
        <v>6</v>
      </c>
      <c r="E3850">
        <v>3</v>
      </c>
      <c r="F3850" t="s">
        <v>7</v>
      </c>
      <c r="G3850" t="s">
        <v>8</v>
      </c>
      <c r="H3850">
        <v>2</v>
      </c>
      <c r="I3850">
        <v>0</v>
      </c>
      <c r="J3850" s="4">
        <v>11.69999981</v>
      </c>
      <c r="K3850" s="4">
        <v>11.69999981</v>
      </c>
      <c r="L3850" t="s">
        <v>842</v>
      </c>
      <c r="M3850">
        <v>0</v>
      </c>
    </row>
    <row r="3851" spans="1:13" x14ac:dyDescent="0.25">
      <c r="A3851">
        <v>1003901</v>
      </c>
      <c r="B3851" s="1">
        <v>0.33402777777777781</v>
      </c>
      <c r="C3851" s="3">
        <v>4638</v>
      </c>
      <c r="D3851" t="s">
        <v>6</v>
      </c>
      <c r="E3851">
        <v>3</v>
      </c>
      <c r="F3851" t="s">
        <v>7</v>
      </c>
      <c r="G3851" t="s">
        <v>8</v>
      </c>
      <c r="H3851">
        <v>2</v>
      </c>
      <c r="I3851">
        <v>0</v>
      </c>
      <c r="J3851" s="4">
        <v>18.629901889999999</v>
      </c>
      <c r="K3851" s="4">
        <v>18.629901889999999</v>
      </c>
      <c r="L3851" t="s">
        <v>598</v>
      </c>
      <c r="M3851">
        <v>0</v>
      </c>
    </row>
    <row r="3852" spans="1:13" x14ac:dyDescent="0.25">
      <c r="A3852">
        <v>1003902</v>
      </c>
      <c r="B3852" s="1">
        <v>0.33402777777777781</v>
      </c>
      <c r="C3852" s="3">
        <v>4967</v>
      </c>
      <c r="D3852" t="s">
        <v>6</v>
      </c>
      <c r="E3852">
        <v>3</v>
      </c>
      <c r="F3852" t="s">
        <v>7</v>
      </c>
      <c r="G3852" t="s">
        <v>14</v>
      </c>
      <c r="H3852">
        <v>1</v>
      </c>
      <c r="I3852">
        <v>0</v>
      </c>
      <c r="J3852" s="4">
        <v>18.642812729999999</v>
      </c>
      <c r="K3852" s="4">
        <v>18.642812729999999</v>
      </c>
      <c r="L3852" t="s">
        <v>598</v>
      </c>
      <c r="M3852">
        <v>8</v>
      </c>
    </row>
    <row r="3853" spans="1:13" x14ac:dyDescent="0.25">
      <c r="A3853">
        <v>1003903</v>
      </c>
      <c r="B3853" s="1">
        <v>0.33402777777777781</v>
      </c>
      <c r="C3853" s="3">
        <v>4637</v>
      </c>
      <c r="D3853" t="s">
        <v>6</v>
      </c>
      <c r="E3853">
        <v>3</v>
      </c>
      <c r="F3853" t="s">
        <v>7</v>
      </c>
      <c r="G3853" t="s">
        <v>8</v>
      </c>
      <c r="H3853">
        <v>1</v>
      </c>
      <c r="I3853">
        <v>0</v>
      </c>
      <c r="J3853" s="4">
        <v>6</v>
      </c>
      <c r="K3853" s="4">
        <v>6</v>
      </c>
      <c r="L3853" t="s">
        <v>598</v>
      </c>
      <c r="M3853">
        <v>0</v>
      </c>
    </row>
    <row r="3854" spans="1:13" x14ac:dyDescent="0.25">
      <c r="A3854">
        <v>1003904</v>
      </c>
      <c r="B3854" s="1">
        <v>0.33402777777777781</v>
      </c>
      <c r="C3854" s="3">
        <v>4803</v>
      </c>
      <c r="D3854" t="s">
        <v>6</v>
      </c>
      <c r="E3854">
        <v>3</v>
      </c>
      <c r="F3854" t="s">
        <v>7</v>
      </c>
      <c r="G3854" t="s">
        <v>8</v>
      </c>
      <c r="H3854">
        <v>2</v>
      </c>
      <c r="I3854">
        <v>0</v>
      </c>
      <c r="J3854" s="4">
        <v>10.438119889999999</v>
      </c>
      <c r="K3854" s="4">
        <v>10.438119889999999</v>
      </c>
      <c r="L3854" t="s">
        <v>598</v>
      </c>
      <c r="M3854">
        <v>0</v>
      </c>
    </row>
    <row r="3855" spans="1:13" x14ac:dyDescent="0.25">
      <c r="A3855">
        <v>1003905</v>
      </c>
      <c r="B3855" s="1">
        <v>0.33402777777777781</v>
      </c>
      <c r="C3855" s="3">
        <v>919</v>
      </c>
      <c r="D3855" t="s">
        <v>6</v>
      </c>
      <c r="E3855">
        <v>3</v>
      </c>
      <c r="F3855" t="s">
        <v>7</v>
      </c>
      <c r="G3855" t="s">
        <v>8</v>
      </c>
      <c r="H3855">
        <v>2</v>
      </c>
      <c r="I3855">
        <v>0</v>
      </c>
      <c r="J3855" s="4">
        <v>15.100000380000001</v>
      </c>
      <c r="K3855" s="4">
        <v>15.100000380000001</v>
      </c>
      <c r="L3855" t="s">
        <v>598</v>
      </c>
      <c r="M3855">
        <v>0</v>
      </c>
    </row>
    <row r="3856" spans="1:13" x14ac:dyDescent="0.25">
      <c r="A3856">
        <v>1003906</v>
      </c>
      <c r="B3856" s="1">
        <v>0.3756944444444445</v>
      </c>
      <c r="C3856" s="3">
        <v>987</v>
      </c>
      <c r="D3856" t="s">
        <v>6</v>
      </c>
      <c r="E3856">
        <v>3</v>
      </c>
      <c r="F3856" t="s">
        <v>7</v>
      </c>
      <c r="G3856" t="s">
        <v>8</v>
      </c>
      <c r="H3856">
        <v>3</v>
      </c>
      <c r="I3856">
        <v>0</v>
      </c>
      <c r="J3856" s="4">
        <v>17</v>
      </c>
      <c r="K3856" s="4">
        <v>17</v>
      </c>
      <c r="L3856" t="s">
        <v>604</v>
      </c>
      <c r="M3856">
        <v>0</v>
      </c>
    </row>
    <row r="3857" spans="1:13" x14ac:dyDescent="0.25">
      <c r="A3857">
        <v>1003907</v>
      </c>
      <c r="B3857" s="1">
        <v>0.3756944444444445</v>
      </c>
      <c r="C3857" s="3">
        <v>5429</v>
      </c>
      <c r="D3857" t="s">
        <v>6</v>
      </c>
      <c r="E3857">
        <v>3</v>
      </c>
      <c r="F3857" t="s">
        <v>7</v>
      </c>
      <c r="G3857" t="s">
        <v>8</v>
      </c>
      <c r="H3857">
        <v>1</v>
      </c>
      <c r="I3857">
        <v>0</v>
      </c>
      <c r="J3857" s="4">
        <v>8.3169174189999993</v>
      </c>
      <c r="K3857" s="4">
        <v>8.3169174189999993</v>
      </c>
      <c r="L3857" t="s">
        <v>604</v>
      </c>
      <c r="M3857">
        <v>0</v>
      </c>
    </row>
    <row r="3858" spans="1:13" x14ac:dyDescent="0.25">
      <c r="A3858">
        <v>1003908</v>
      </c>
      <c r="B3858" s="1">
        <v>0.3756944444444445</v>
      </c>
      <c r="C3858" s="3">
        <v>5046</v>
      </c>
      <c r="D3858" t="s">
        <v>6</v>
      </c>
      <c r="E3858">
        <v>3</v>
      </c>
      <c r="F3858" t="s">
        <v>7</v>
      </c>
      <c r="G3858" t="s">
        <v>8</v>
      </c>
      <c r="H3858">
        <v>2</v>
      </c>
      <c r="I3858">
        <v>0</v>
      </c>
      <c r="J3858" s="4">
        <v>13.278617860000001</v>
      </c>
      <c r="K3858" s="4">
        <v>13.278617860000001</v>
      </c>
      <c r="L3858" t="s">
        <v>604</v>
      </c>
      <c r="M3858">
        <v>0</v>
      </c>
    </row>
    <row r="3859" spans="1:13" x14ac:dyDescent="0.25">
      <c r="A3859">
        <v>1003909</v>
      </c>
      <c r="B3859" s="1">
        <v>0.3756944444444445</v>
      </c>
      <c r="C3859" s="3">
        <v>814</v>
      </c>
      <c r="D3859" t="s">
        <v>6</v>
      </c>
      <c r="E3859">
        <v>3</v>
      </c>
      <c r="F3859" t="s">
        <v>7</v>
      </c>
      <c r="G3859" t="s">
        <v>8</v>
      </c>
      <c r="H3859">
        <v>3</v>
      </c>
      <c r="I3859">
        <v>0</v>
      </c>
      <c r="J3859" s="4">
        <v>21.026708599999999</v>
      </c>
      <c r="K3859" s="4">
        <v>21.026708599999999</v>
      </c>
      <c r="L3859" t="s">
        <v>604</v>
      </c>
      <c r="M3859">
        <v>0</v>
      </c>
    </row>
    <row r="3860" spans="1:13" x14ac:dyDescent="0.25">
      <c r="A3860">
        <v>1003910</v>
      </c>
      <c r="B3860" s="1">
        <v>0.3756944444444445</v>
      </c>
      <c r="C3860" s="3">
        <v>2855</v>
      </c>
      <c r="D3860" t="s">
        <v>6</v>
      </c>
      <c r="E3860">
        <v>3</v>
      </c>
      <c r="F3860" t="s">
        <v>7</v>
      </c>
      <c r="G3860" t="s">
        <v>8</v>
      </c>
      <c r="H3860">
        <v>2</v>
      </c>
      <c r="I3860">
        <v>0</v>
      </c>
      <c r="J3860" s="4">
        <v>15.246726990000001</v>
      </c>
      <c r="K3860" s="4">
        <v>15.246726990000001</v>
      </c>
      <c r="L3860" t="s">
        <v>604</v>
      </c>
      <c r="M3860">
        <v>0</v>
      </c>
    </row>
    <row r="3861" spans="1:13" x14ac:dyDescent="0.25">
      <c r="A3861">
        <v>1003911</v>
      </c>
      <c r="B3861" s="1">
        <v>0.3756944444444445</v>
      </c>
      <c r="C3861" s="3">
        <v>5100</v>
      </c>
      <c r="D3861" t="s">
        <v>6</v>
      </c>
      <c r="E3861">
        <v>3</v>
      </c>
      <c r="F3861" t="s">
        <v>7</v>
      </c>
      <c r="G3861" t="s">
        <v>8</v>
      </c>
      <c r="H3861">
        <v>2</v>
      </c>
      <c r="I3861">
        <v>0</v>
      </c>
      <c r="J3861" s="4">
        <v>15.17615414</v>
      </c>
      <c r="K3861" s="4">
        <v>15.17615414</v>
      </c>
      <c r="L3861" t="s">
        <v>604</v>
      </c>
      <c r="M3861">
        <v>0</v>
      </c>
    </row>
    <row r="3862" spans="1:13" x14ac:dyDescent="0.25">
      <c r="A3862">
        <v>1003912</v>
      </c>
      <c r="B3862" s="1">
        <v>0.3756944444444445</v>
      </c>
      <c r="C3862" s="3">
        <v>4837</v>
      </c>
      <c r="D3862" t="s">
        <v>6</v>
      </c>
      <c r="E3862">
        <v>3</v>
      </c>
      <c r="F3862" t="s">
        <v>7</v>
      </c>
      <c r="G3862" t="s">
        <v>8</v>
      </c>
      <c r="H3862">
        <v>2</v>
      </c>
      <c r="I3862">
        <v>0</v>
      </c>
      <c r="J3862" s="4">
        <v>15.69999981</v>
      </c>
      <c r="K3862" s="4">
        <v>15.69999981</v>
      </c>
      <c r="L3862" t="s">
        <v>604</v>
      </c>
      <c r="M3862">
        <v>0</v>
      </c>
    </row>
    <row r="3863" spans="1:13" x14ac:dyDescent="0.25">
      <c r="A3863">
        <v>1003913</v>
      </c>
      <c r="B3863" s="1">
        <v>0.3756944444444445</v>
      </c>
      <c r="C3863" s="3">
        <v>736</v>
      </c>
      <c r="D3863" t="s">
        <v>6</v>
      </c>
      <c r="E3863">
        <v>3</v>
      </c>
      <c r="F3863" t="s">
        <v>7</v>
      </c>
      <c r="G3863" t="s">
        <v>8</v>
      </c>
      <c r="H3863">
        <v>2</v>
      </c>
      <c r="I3863">
        <v>0</v>
      </c>
      <c r="J3863" s="4">
        <v>23.9355011</v>
      </c>
      <c r="K3863" s="4">
        <v>23.9355011</v>
      </c>
      <c r="L3863" t="s">
        <v>604</v>
      </c>
      <c r="M3863">
        <v>0</v>
      </c>
    </row>
    <row r="3864" spans="1:13" x14ac:dyDescent="0.25">
      <c r="A3864">
        <v>1003914</v>
      </c>
      <c r="B3864" s="1">
        <v>0.3756944444444445</v>
      </c>
      <c r="C3864" s="3">
        <v>906</v>
      </c>
      <c r="D3864" t="s">
        <v>6</v>
      </c>
      <c r="E3864">
        <v>3</v>
      </c>
      <c r="F3864" t="s">
        <v>7</v>
      </c>
      <c r="G3864" t="s">
        <v>14</v>
      </c>
      <c r="H3864">
        <v>2</v>
      </c>
      <c r="I3864">
        <v>0</v>
      </c>
      <c r="J3864" s="4">
        <v>22.399999619999999</v>
      </c>
      <c r="K3864" s="4">
        <v>22.399999619999999</v>
      </c>
      <c r="L3864" t="s">
        <v>604</v>
      </c>
      <c r="M3864">
        <v>18</v>
      </c>
    </row>
    <row r="3865" spans="1:13" x14ac:dyDescent="0.25">
      <c r="A3865">
        <v>1003915</v>
      </c>
      <c r="B3865" s="1">
        <v>0.3756944444444445</v>
      </c>
      <c r="C3865" s="3">
        <v>5495</v>
      </c>
      <c r="D3865" t="s">
        <v>6</v>
      </c>
      <c r="E3865">
        <v>3</v>
      </c>
      <c r="F3865" t="s">
        <v>7</v>
      </c>
      <c r="G3865" t="s">
        <v>8</v>
      </c>
      <c r="H3865">
        <v>1</v>
      </c>
      <c r="I3865">
        <v>1</v>
      </c>
      <c r="J3865" s="4">
        <v>12.21962547</v>
      </c>
      <c r="K3865" s="4">
        <v>12.21962547</v>
      </c>
      <c r="L3865" t="s">
        <v>604</v>
      </c>
      <c r="M3865">
        <v>0</v>
      </c>
    </row>
    <row r="3866" spans="1:13" x14ac:dyDescent="0.25">
      <c r="A3866">
        <v>1003916</v>
      </c>
      <c r="B3866" s="1">
        <v>0.3756944444444445</v>
      </c>
      <c r="C3866" s="3">
        <v>5037</v>
      </c>
      <c r="D3866" t="s">
        <v>6</v>
      </c>
      <c r="E3866">
        <v>3</v>
      </c>
      <c r="F3866" t="s">
        <v>7</v>
      </c>
      <c r="G3866" t="s">
        <v>8</v>
      </c>
      <c r="H3866">
        <v>3</v>
      </c>
      <c r="I3866">
        <v>0</v>
      </c>
      <c r="J3866" s="4">
        <v>13.08926868</v>
      </c>
      <c r="K3866" s="4">
        <v>13.08926868</v>
      </c>
      <c r="L3866" t="s">
        <v>604</v>
      </c>
      <c r="M3866">
        <v>0</v>
      </c>
    </row>
    <row r="3867" spans="1:13" x14ac:dyDescent="0.25">
      <c r="A3867">
        <v>1003917</v>
      </c>
      <c r="B3867" s="1">
        <v>0.3756944444444445</v>
      </c>
      <c r="C3867" s="3">
        <v>4968</v>
      </c>
      <c r="D3867" t="s">
        <v>6</v>
      </c>
      <c r="E3867">
        <v>3</v>
      </c>
      <c r="F3867" t="s">
        <v>7</v>
      </c>
      <c r="G3867" t="s">
        <v>17</v>
      </c>
      <c r="H3867">
        <v>2</v>
      </c>
      <c r="I3867">
        <v>0</v>
      </c>
      <c r="J3867" s="4">
        <v>29.752296449999999</v>
      </c>
      <c r="K3867" s="4">
        <v>29.752296449999999</v>
      </c>
      <c r="L3867" t="s">
        <v>604</v>
      </c>
      <c r="M3867">
        <v>10</v>
      </c>
    </row>
    <row r="3868" spans="1:13" x14ac:dyDescent="0.25">
      <c r="A3868">
        <v>1003918</v>
      </c>
      <c r="B3868" s="1">
        <v>0.3756944444444445</v>
      </c>
      <c r="C3868" s="3">
        <v>5066</v>
      </c>
      <c r="D3868" t="s">
        <v>6</v>
      </c>
      <c r="E3868">
        <v>3</v>
      </c>
      <c r="F3868" t="s">
        <v>7</v>
      </c>
      <c r="G3868" t="s">
        <v>10</v>
      </c>
      <c r="H3868">
        <v>1</v>
      </c>
      <c r="I3868">
        <v>0</v>
      </c>
      <c r="J3868" s="4">
        <v>8.2545766829999998</v>
      </c>
      <c r="K3868" s="4">
        <v>8.2545766829999998</v>
      </c>
      <c r="L3868" t="s">
        <v>604</v>
      </c>
      <c r="M3868">
        <v>129</v>
      </c>
    </row>
    <row r="3869" spans="1:13" x14ac:dyDescent="0.25">
      <c r="A3869">
        <v>1003919</v>
      </c>
      <c r="B3869" s="1">
        <v>0.3756944444444445</v>
      </c>
      <c r="C3869" s="3">
        <v>5264</v>
      </c>
      <c r="D3869" t="s">
        <v>6</v>
      </c>
      <c r="E3869">
        <v>3</v>
      </c>
      <c r="F3869" t="s">
        <v>7</v>
      </c>
      <c r="G3869" t="s">
        <v>8</v>
      </c>
      <c r="H3869">
        <v>1</v>
      </c>
      <c r="I3869">
        <v>0</v>
      </c>
      <c r="J3869" s="4">
        <v>14.68394661</v>
      </c>
      <c r="K3869" s="4">
        <v>14.68394661</v>
      </c>
      <c r="L3869" t="s">
        <v>604</v>
      </c>
      <c r="M3869">
        <v>0</v>
      </c>
    </row>
    <row r="3870" spans="1:13" x14ac:dyDescent="0.25">
      <c r="A3870">
        <v>1003920</v>
      </c>
      <c r="B3870" s="1">
        <v>0.3756944444444445</v>
      </c>
      <c r="C3870" s="3">
        <v>1437</v>
      </c>
      <c r="D3870" t="s">
        <v>6</v>
      </c>
      <c r="E3870">
        <v>3</v>
      </c>
      <c r="F3870" t="s">
        <v>7</v>
      </c>
      <c r="G3870" t="s">
        <v>8</v>
      </c>
      <c r="H3870">
        <v>1</v>
      </c>
      <c r="I3870">
        <v>0</v>
      </c>
      <c r="J3870" s="4">
        <v>17.174169540000001</v>
      </c>
      <c r="K3870" s="4">
        <v>17.174169540000001</v>
      </c>
      <c r="L3870" t="s">
        <v>604</v>
      </c>
      <c r="M3870">
        <v>0</v>
      </c>
    </row>
    <row r="3871" spans="1:13" x14ac:dyDescent="0.25">
      <c r="A3871">
        <v>1003921</v>
      </c>
      <c r="B3871" s="1">
        <v>0.3756944444444445</v>
      </c>
      <c r="C3871" s="3">
        <v>1799</v>
      </c>
      <c r="D3871" t="s">
        <v>6</v>
      </c>
      <c r="E3871">
        <v>3</v>
      </c>
      <c r="F3871" t="s">
        <v>7</v>
      </c>
      <c r="G3871" t="s">
        <v>8</v>
      </c>
      <c r="H3871">
        <v>1</v>
      </c>
      <c r="I3871">
        <v>0</v>
      </c>
      <c r="J3871" s="4">
        <v>8.6557579039999997</v>
      </c>
      <c r="K3871" s="4">
        <v>8.6557579039999997</v>
      </c>
      <c r="L3871" t="s">
        <v>604</v>
      </c>
      <c r="M3871">
        <v>0</v>
      </c>
    </row>
    <row r="3872" spans="1:13" x14ac:dyDescent="0.25">
      <c r="A3872">
        <v>1003922</v>
      </c>
      <c r="B3872" s="1">
        <v>0.3756944444444445</v>
      </c>
      <c r="C3872" s="3">
        <v>1205</v>
      </c>
      <c r="D3872" t="s">
        <v>6</v>
      </c>
      <c r="E3872">
        <v>3</v>
      </c>
      <c r="F3872" t="s">
        <v>7</v>
      </c>
      <c r="G3872" t="s">
        <v>8</v>
      </c>
      <c r="H3872">
        <v>3</v>
      </c>
      <c r="I3872">
        <v>0</v>
      </c>
      <c r="J3872" s="4">
        <v>10.3386631</v>
      </c>
      <c r="K3872" s="4">
        <v>10.3386631</v>
      </c>
      <c r="L3872" t="s">
        <v>604</v>
      </c>
      <c r="M3872">
        <v>0</v>
      </c>
    </row>
    <row r="3873" spans="1:13" x14ac:dyDescent="0.25">
      <c r="A3873">
        <v>1003923</v>
      </c>
      <c r="B3873" s="1">
        <v>0.3756944444444445</v>
      </c>
      <c r="C3873" s="3">
        <v>5563</v>
      </c>
      <c r="D3873" t="s">
        <v>6</v>
      </c>
      <c r="E3873">
        <v>3</v>
      </c>
      <c r="F3873" t="s">
        <v>7</v>
      </c>
      <c r="G3873" t="s">
        <v>8</v>
      </c>
      <c r="H3873">
        <v>2</v>
      </c>
      <c r="I3873">
        <v>0</v>
      </c>
      <c r="J3873" s="4">
        <v>12.69999981</v>
      </c>
      <c r="K3873" s="4">
        <v>12.69999981</v>
      </c>
      <c r="L3873" t="s">
        <v>604</v>
      </c>
      <c r="M3873">
        <v>0</v>
      </c>
    </row>
    <row r="3874" spans="1:13" x14ac:dyDescent="0.25">
      <c r="A3874">
        <v>1003924</v>
      </c>
      <c r="B3874" s="1">
        <v>0.4381944444444445</v>
      </c>
      <c r="C3874" s="3">
        <v>5132</v>
      </c>
      <c r="D3874" t="s">
        <v>6</v>
      </c>
      <c r="E3874">
        <v>3</v>
      </c>
      <c r="F3874" t="s">
        <v>7</v>
      </c>
      <c r="G3874" t="s">
        <v>17</v>
      </c>
      <c r="H3874">
        <v>1</v>
      </c>
      <c r="I3874">
        <v>0</v>
      </c>
      <c r="J3874" s="4">
        <v>14.1897316</v>
      </c>
      <c r="K3874" s="4">
        <v>14.1897316</v>
      </c>
      <c r="L3874" t="s">
        <v>635</v>
      </c>
      <c r="M3874">
        <v>10</v>
      </c>
    </row>
    <row r="3875" spans="1:13" x14ac:dyDescent="0.25">
      <c r="A3875">
        <v>1003925</v>
      </c>
      <c r="B3875" s="1">
        <v>0.4381944444444445</v>
      </c>
      <c r="C3875" s="3">
        <v>1140</v>
      </c>
      <c r="D3875" t="s">
        <v>6</v>
      </c>
      <c r="E3875">
        <v>3</v>
      </c>
      <c r="F3875" t="s">
        <v>7</v>
      </c>
      <c r="G3875" t="s">
        <v>8</v>
      </c>
      <c r="H3875">
        <v>1</v>
      </c>
      <c r="I3875">
        <v>0</v>
      </c>
      <c r="J3875" s="4">
        <v>13.15284348</v>
      </c>
      <c r="K3875" s="4">
        <v>13.15284348</v>
      </c>
      <c r="L3875" t="s">
        <v>635</v>
      </c>
      <c r="M3875">
        <v>0</v>
      </c>
    </row>
    <row r="3876" spans="1:13" x14ac:dyDescent="0.25">
      <c r="A3876">
        <v>1003926</v>
      </c>
      <c r="B3876" s="1">
        <v>0.4381944444444445</v>
      </c>
      <c r="C3876" s="3">
        <v>82</v>
      </c>
      <c r="D3876" t="s">
        <v>6</v>
      </c>
      <c r="E3876">
        <v>3</v>
      </c>
      <c r="F3876" t="s">
        <v>7</v>
      </c>
      <c r="G3876" t="s">
        <v>8</v>
      </c>
      <c r="H3876">
        <v>1</v>
      </c>
      <c r="I3876">
        <v>0</v>
      </c>
      <c r="J3876" s="4">
        <v>10.51136398</v>
      </c>
      <c r="K3876" s="4">
        <v>10.51136398</v>
      </c>
      <c r="L3876" t="s">
        <v>635</v>
      </c>
      <c r="M3876">
        <v>0</v>
      </c>
    </row>
    <row r="3877" spans="1:13" x14ac:dyDescent="0.25">
      <c r="A3877">
        <v>1003927</v>
      </c>
      <c r="B3877" s="1">
        <v>0.4381944444444445</v>
      </c>
      <c r="C3877" s="3">
        <v>4736</v>
      </c>
      <c r="D3877" t="s">
        <v>6</v>
      </c>
      <c r="E3877">
        <v>3</v>
      </c>
      <c r="F3877" t="s">
        <v>7</v>
      </c>
      <c r="G3877" t="s">
        <v>14</v>
      </c>
      <c r="H3877">
        <v>2</v>
      </c>
      <c r="I3877">
        <v>0</v>
      </c>
      <c r="J3877" s="4">
        <v>15.55251217</v>
      </c>
      <c r="K3877" s="4">
        <v>15.55251217</v>
      </c>
      <c r="L3877" t="s">
        <v>635</v>
      </c>
      <c r="M3877">
        <v>17</v>
      </c>
    </row>
    <row r="3878" spans="1:13" x14ac:dyDescent="0.25">
      <c r="A3878">
        <v>1003928</v>
      </c>
      <c r="B3878" s="1">
        <v>0.4381944444444445</v>
      </c>
      <c r="C3878" s="3">
        <v>729</v>
      </c>
      <c r="D3878" t="s">
        <v>6</v>
      </c>
      <c r="E3878">
        <v>3</v>
      </c>
      <c r="F3878" t="s">
        <v>7</v>
      </c>
      <c r="G3878" t="s">
        <v>8</v>
      </c>
      <c r="H3878">
        <v>2</v>
      </c>
      <c r="I3878">
        <v>0</v>
      </c>
      <c r="J3878" s="4">
        <v>11.987450600000001</v>
      </c>
      <c r="K3878" s="4">
        <v>11.987450600000001</v>
      </c>
      <c r="L3878" t="s">
        <v>635</v>
      </c>
      <c r="M3878">
        <v>0</v>
      </c>
    </row>
    <row r="3879" spans="1:13" x14ac:dyDescent="0.25">
      <c r="A3879">
        <v>1003929</v>
      </c>
      <c r="B3879" s="1">
        <v>0.4381944444444445</v>
      </c>
      <c r="C3879" s="3">
        <v>912</v>
      </c>
      <c r="D3879" t="s">
        <v>6</v>
      </c>
      <c r="E3879">
        <v>3</v>
      </c>
      <c r="F3879" t="s">
        <v>7</v>
      </c>
      <c r="G3879" t="s">
        <v>14</v>
      </c>
      <c r="H3879">
        <v>2</v>
      </c>
      <c r="I3879">
        <v>1</v>
      </c>
      <c r="J3879" s="4">
        <v>14.210554119999999</v>
      </c>
      <c r="K3879" s="4">
        <v>14.210554119999999</v>
      </c>
      <c r="L3879" t="s">
        <v>635</v>
      </c>
      <c r="M3879">
        <v>5</v>
      </c>
    </row>
    <row r="3880" spans="1:13" x14ac:dyDescent="0.25">
      <c r="A3880">
        <v>1003930</v>
      </c>
      <c r="B3880" s="1">
        <v>0.4381944444444445</v>
      </c>
      <c r="C3880" s="3">
        <v>760</v>
      </c>
      <c r="D3880" t="s">
        <v>6</v>
      </c>
      <c r="E3880">
        <v>3</v>
      </c>
      <c r="F3880" t="s">
        <v>7</v>
      </c>
      <c r="G3880" t="s">
        <v>8</v>
      </c>
      <c r="H3880">
        <v>1</v>
      </c>
      <c r="I3880">
        <v>0</v>
      </c>
      <c r="J3880" s="4">
        <v>9.5</v>
      </c>
      <c r="K3880" s="4">
        <v>9.5</v>
      </c>
      <c r="L3880" t="s">
        <v>635</v>
      </c>
      <c r="M3880">
        <v>0</v>
      </c>
    </row>
    <row r="3881" spans="1:13" x14ac:dyDescent="0.25">
      <c r="A3881">
        <v>1003931</v>
      </c>
      <c r="B3881" s="1">
        <v>0.4381944444444445</v>
      </c>
      <c r="C3881" s="3">
        <v>4835</v>
      </c>
      <c r="D3881" t="s">
        <v>6</v>
      </c>
      <c r="E3881">
        <v>3</v>
      </c>
      <c r="F3881" t="s">
        <v>7</v>
      </c>
      <c r="G3881" t="s">
        <v>8</v>
      </c>
      <c r="H3881">
        <v>1</v>
      </c>
      <c r="I3881">
        <v>0</v>
      </c>
      <c r="J3881" s="4">
        <v>6.6847672459999998</v>
      </c>
      <c r="K3881" s="4">
        <v>6.6847672459999998</v>
      </c>
      <c r="L3881" t="s">
        <v>635</v>
      </c>
      <c r="M3881">
        <v>0</v>
      </c>
    </row>
    <row r="3882" spans="1:13" x14ac:dyDescent="0.25">
      <c r="A3882">
        <v>1003932</v>
      </c>
      <c r="B3882" s="1">
        <v>0.4381944444444445</v>
      </c>
      <c r="C3882" s="3">
        <v>914</v>
      </c>
      <c r="D3882" t="s">
        <v>6</v>
      </c>
      <c r="E3882">
        <v>3</v>
      </c>
      <c r="F3882" t="s">
        <v>7</v>
      </c>
      <c r="G3882" t="s">
        <v>8</v>
      </c>
      <c r="H3882">
        <v>1</v>
      </c>
      <c r="I3882">
        <v>0</v>
      </c>
      <c r="J3882" s="4">
        <v>9.2140026089999996</v>
      </c>
      <c r="K3882" s="4">
        <v>9.2140026089999996</v>
      </c>
      <c r="L3882" t="s">
        <v>635</v>
      </c>
      <c r="M3882">
        <v>0</v>
      </c>
    </row>
    <row r="3883" spans="1:13" x14ac:dyDescent="0.25">
      <c r="A3883">
        <v>1003933</v>
      </c>
      <c r="B3883" s="1">
        <v>0.4381944444444445</v>
      </c>
      <c r="C3883" s="3">
        <v>910</v>
      </c>
      <c r="D3883" t="s">
        <v>6</v>
      </c>
      <c r="E3883">
        <v>3</v>
      </c>
      <c r="F3883" t="s">
        <v>7</v>
      </c>
      <c r="G3883" t="s">
        <v>8</v>
      </c>
      <c r="H3883">
        <v>1</v>
      </c>
      <c r="I3883">
        <v>0</v>
      </c>
      <c r="J3883" s="4">
        <v>5</v>
      </c>
      <c r="K3883" s="4">
        <v>5</v>
      </c>
      <c r="L3883" t="s">
        <v>635</v>
      </c>
      <c r="M3883">
        <v>0</v>
      </c>
    </row>
    <row r="3884" spans="1:13" x14ac:dyDescent="0.25">
      <c r="A3884">
        <v>1003934</v>
      </c>
      <c r="B3884" s="1">
        <v>0.4381944444444445</v>
      </c>
      <c r="C3884" s="3">
        <v>918</v>
      </c>
      <c r="D3884" t="s">
        <v>6</v>
      </c>
      <c r="E3884">
        <v>3</v>
      </c>
      <c r="F3884" t="s">
        <v>7</v>
      </c>
      <c r="G3884" t="s">
        <v>14</v>
      </c>
      <c r="H3884">
        <v>2</v>
      </c>
      <c r="I3884">
        <v>0</v>
      </c>
      <c r="J3884" s="4">
        <v>21.099779130000002</v>
      </c>
      <c r="K3884" s="4">
        <v>21.099779130000002</v>
      </c>
      <c r="L3884" t="s">
        <v>635</v>
      </c>
      <c r="M3884">
        <v>22</v>
      </c>
    </row>
    <row r="3885" spans="1:13" x14ac:dyDescent="0.25">
      <c r="A3885">
        <v>1003935</v>
      </c>
      <c r="B3885" s="1">
        <v>0.375</v>
      </c>
      <c r="C3885" s="3">
        <v>5000</v>
      </c>
      <c r="D3885" t="s">
        <v>6</v>
      </c>
      <c r="E3885">
        <v>3</v>
      </c>
      <c r="F3885" t="s">
        <v>7</v>
      </c>
      <c r="G3885" t="s">
        <v>8</v>
      </c>
      <c r="H3885">
        <v>3</v>
      </c>
      <c r="I3885">
        <v>0</v>
      </c>
      <c r="J3885" s="4">
        <v>20.700000760000002</v>
      </c>
      <c r="K3885" s="4">
        <v>20.700000760000002</v>
      </c>
      <c r="L3885" t="s">
        <v>599</v>
      </c>
      <c r="M3885">
        <v>0</v>
      </c>
    </row>
    <row r="3886" spans="1:13" x14ac:dyDescent="0.25">
      <c r="A3886">
        <v>1003936</v>
      </c>
      <c r="B3886" s="1">
        <v>0.375</v>
      </c>
      <c r="C3886" s="3">
        <v>993</v>
      </c>
      <c r="D3886" t="s">
        <v>6</v>
      </c>
      <c r="E3886">
        <v>3</v>
      </c>
      <c r="F3886" t="s">
        <v>7</v>
      </c>
      <c r="G3886" t="s">
        <v>8</v>
      </c>
      <c r="H3886">
        <v>2</v>
      </c>
      <c r="I3886">
        <v>0</v>
      </c>
      <c r="J3886" s="4">
        <v>14.899999619999999</v>
      </c>
      <c r="K3886" s="4">
        <v>14.899999619999999</v>
      </c>
      <c r="L3886" t="s">
        <v>599</v>
      </c>
      <c r="M3886">
        <v>0</v>
      </c>
    </row>
    <row r="3887" spans="1:13" x14ac:dyDescent="0.25">
      <c r="A3887">
        <v>1003937</v>
      </c>
      <c r="B3887" s="1">
        <v>0.375</v>
      </c>
      <c r="C3887" s="3">
        <v>5564</v>
      </c>
      <c r="D3887" t="s">
        <v>6</v>
      </c>
      <c r="E3887">
        <v>3</v>
      </c>
      <c r="F3887" t="s">
        <v>7</v>
      </c>
      <c r="G3887" t="s">
        <v>8</v>
      </c>
      <c r="H3887">
        <v>2</v>
      </c>
      <c r="I3887">
        <v>0</v>
      </c>
      <c r="J3887" s="4">
        <v>12.80000019</v>
      </c>
      <c r="K3887" s="4">
        <v>12.80000019</v>
      </c>
      <c r="L3887" t="s">
        <v>599</v>
      </c>
      <c r="M3887">
        <v>0</v>
      </c>
    </row>
    <row r="3888" spans="1:13" x14ac:dyDescent="0.25">
      <c r="A3888">
        <v>1003938</v>
      </c>
      <c r="B3888" s="1">
        <v>0.375</v>
      </c>
      <c r="C3888" s="3">
        <v>903</v>
      </c>
      <c r="D3888" t="s">
        <v>6</v>
      </c>
      <c r="E3888">
        <v>3</v>
      </c>
      <c r="F3888" t="s">
        <v>7</v>
      </c>
      <c r="G3888" t="s">
        <v>8</v>
      </c>
      <c r="H3888">
        <v>3</v>
      </c>
      <c r="I3888">
        <v>0</v>
      </c>
      <c r="J3888" s="4">
        <v>12.16539669</v>
      </c>
      <c r="K3888" s="4">
        <v>12.16539669</v>
      </c>
      <c r="L3888" t="s">
        <v>599</v>
      </c>
      <c r="M3888">
        <v>0</v>
      </c>
    </row>
    <row r="3889" spans="1:13" x14ac:dyDescent="0.25">
      <c r="A3889">
        <v>1003939</v>
      </c>
      <c r="B3889" s="1">
        <v>0.375</v>
      </c>
      <c r="C3889" s="3">
        <v>5528</v>
      </c>
      <c r="D3889" t="s">
        <v>6</v>
      </c>
      <c r="E3889">
        <v>3</v>
      </c>
      <c r="F3889" t="s">
        <v>7</v>
      </c>
      <c r="G3889" t="s">
        <v>8</v>
      </c>
      <c r="H3889">
        <v>3</v>
      </c>
      <c r="I3889">
        <v>0</v>
      </c>
      <c r="J3889" s="4">
        <v>18.600000380000001</v>
      </c>
      <c r="K3889" s="4">
        <v>18.600000380000001</v>
      </c>
      <c r="L3889" t="s">
        <v>599</v>
      </c>
      <c r="M3889">
        <v>0</v>
      </c>
    </row>
    <row r="3890" spans="1:13" x14ac:dyDescent="0.25">
      <c r="A3890">
        <v>1003940</v>
      </c>
      <c r="B3890" s="1">
        <v>0.375</v>
      </c>
      <c r="C3890" s="3">
        <v>5099</v>
      </c>
      <c r="D3890" t="s">
        <v>6</v>
      </c>
      <c r="E3890">
        <v>3</v>
      </c>
      <c r="F3890" t="s">
        <v>7</v>
      </c>
      <c r="G3890" t="s">
        <v>8</v>
      </c>
      <c r="H3890">
        <v>0</v>
      </c>
      <c r="I3890">
        <v>1</v>
      </c>
      <c r="J3890" s="4">
        <v>24</v>
      </c>
      <c r="K3890" s="4">
        <v>24</v>
      </c>
      <c r="L3890" t="s">
        <v>599</v>
      </c>
      <c r="M3890">
        <v>0</v>
      </c>
    </row>
    <row r="3891" spans="1:13" x14ac:dyDescent="0.25">
      <c r="A3891">
        <v>1003941</v>
      </c>
      <c r="B3891" s="1">
        <v>0.375</v>
      </c>
      <c r="C3891" s="3">
        <v>110</v>
      </c>
      <c r="D3891" t="s">
        <v>6</v>
      </c>
      <c r="E3891">
        <v>3</v>
      </c>
      <c r="F3891" t="s">
        <v>7</v>
      </c>
      <c r="G3891" t="s">
        <v>8</v>
      </c>
      <c r="H3891">
        <v>2</v>
      </c>
      <c r="I3891">
        <v>0</v>
      </c>
      <c r="J3891" s="4">
        <v>14.69999981</v>
      </c>
      <c r="K3891" s="4">
        <v>14.69999981</v>
      </c>
      <c r="L3891" t="s">
        <v>599</v>
      </c>
      <c r="M3891">
        <v>0</v>
      </c>
    </row>
    <row r="3892" spans="1:13" x14ac:dyDescent="0.25">
      <c r="A3892">
        <v>1003942</v>
      </c>
      <c r="B3892" s="1">
        <v>0.375</v>
      </c>
      <c r="C3892" s="3">
        <v>4868</v>
      </c>
      <c r="D3892" t="s">
        <v>6</v>
      </c>
      <c r="E3892">
        <v>3</v>
      </c>
      <c r="F3892" t="s">
        <v>7</v>
      </c>
      <c r="G3892" t="s">
        <v>8</v>
      </c>
      <c r="H3892">
        <v>2</v>
      </c>
      <c r="I3892">
        <v>0</v>
      </c>
      <c r="J3892" s="4">
        <v>16.100000380000001</v>
      </c>
      <c r="K3892" s="4">
        <v>16.100000380000001</v>
      </c>
      <c r="L3892" t="s">
        <v>599</v>
      </c>
      <c r="M3892">
        <v>0</v>
      </c>
    </row>
    <row r="3893" spans="1:13" x14ac:dyDescent="0.25">
      <c r="A3893">
        <v>1003943</v>
      </c>
      <c r="B3893" s="1">
        <v>0.375</v>
      </c>
      <c r="C3893" s="3">
        <v>5038</v>
      </c>
      <c r="D3893" t="s">
        <v>6</v>
      </c>
      <c r="E3893">
        <v>3</v>
      </c>
      <c r="F3893" t="s">
        <v>7</v>
      </c>
      <c r="G3893" t="s">
        <v>14</v>
      </c>
      <c r="H3893">
        <v>1</v>
      </c>
      <c r="I3893">
        <v>0</v>
      </c>
      <c r="J3893" s="4">
        <v>18.129451750000001</v>
      </c>
      <c r="K3893" s="4">
        <v>18.129451750000001</v>
      </c>
      <c r="L3893" t="s">
        <v>599</v>
      </c>
      <c r="M3893">
        <v>7</v>
      </c>
    </row>
    <row r="3894" spans="1:13" x14ac:dyDescent="0.25">
      <c r="A3894">
        <v>1003944</v>
      </c>
      <c r="B3894" s="1">
        <v>0.3756944444444445</v>
      </c>
      <c r="C3894" s="3">
        <v>4869</v>
      </c>
      <c r="D3894" t="s">
        <v>6</v>
      </c>
      <c r="E3894">
        <v>3</v>
      </c>
      <c r="F3894" t="s">
        <v>7</v>
      </c>
      <c r="G3894" t="s">
        <v>14</v>
      </c>
      <c r="H3894">
        <v>1</v>
      </c>
      <c r="I3894">
        <v>0</v>
      </c>
      <c r="J3894" s="4">
        <v>31.719726560000002</v>
      </c>
      <c r="K3894" s="4">
        <v>31.719726560000002</v>
      </c>
      <c r="L3894" t="s">
        <v>604</v>
      </c>
      <c r="M3894">
        <v>46</v>
      </c>
    </row>
    <row r="3895" spans="1:13" x14ac:dyDescent="0.25">
      <c r="A3895">
        <v>1003945</v>
      </c>
      <c r="B3895" s="1">
        <v>0.9375</v>
      </c>
      <c r="C3895" s="3">
        <v>4869</v>
      </c>
      <c r="D3895" t="s">
        <v>6</v>
      </c>
      <c r="E3895">
        <v>3</v>
      </c>
      <c r="F3895" t="s">
        <v>20</v>
      </c>
      <c r="G3895" t="s">
        <v>10</v>
      </c>
      <c r="H3895">
        <v>1</v>
      </c>
      <c r="I3895">
        <v>0</v>
      </c>
      <c r="J3895" s="4">
        <v>16.700000760000002</v>
      </c>
      <c r="K3895" s="4">
        <v>16.700000760000002</v>
      </c>
      <c r="L3895" t="s">
        <v>587</v>
      </c>
      <c r="M3895">
        <v>6</v>
      </c>
    </row>
    <row r="3896" spans="1:13" x14ac:dyDescent="0.25">
      <c r="A3896">
        <v>1003946</v>
      </c>
      <c r="B3896" s="1">
        <v>0.375</v>
      </c>
      <c r="C3896" s="3">
        <v>1007</v>
      </c>
      <c r="D3896" t="s">
        <v>6</v>
      </c>
      <c r="E3896">
        <v>3</v>
      </c>
      <c r="F3896" t="s">
        <v>7</v>
      </c>
      <c r="G3896" t="s">
        <v>8</v>
      </c>
      <c r="H3896">
        <v>3</v>
      </c>
      <c r="I3896">
        <v>0</v>
      </c>
      <c r="J3896" s="4">
        <v>13.199425700000001</v>
      </c>
      <c r="K3896" s="4">
        <v>13.199425700000001</v>
      </c>
      <c r="L3896" t="s">
        <v>599</v>
      </c>
      <c r="M3896">
        <v>0</v>
      </c>
    </row>
    <row r="3897" spans="1:13" x14ac:dyDescent="0.25">
      <c r="A3897">
        <v>1003947</v>
      </c>
      <c r="B3897" s="1">
        <v>0.33333333333333331</v>
      </c>
      <c r="C3897" s="3">
        <v>4769</v>
      </c>
      <c r="D3897" t="s">
        <v>6</v>
      </c>
      <c r="E3897">
        <v>3</v>
      </c>
      <c r="F3897" t="s">
        <v>7</v>
      </c>
      <c r="G3897" t="s">
        <v>8</v>
      </c>
      <c r="H3897">
        <v>1</v>
      </c>
      <c r="I3897">
        <v>0</v>
      </c>
      <c r="J3897" s="4">
        <v>20.600000380000001</v>
      </c>
      <c r="K3897" s="4">
        <v>20.600000380000001</v>
      </c>
      <c r="L3897" t="s">
        <v>600</v>
      </c>
      <c r="M3897">
        <v>0</v>
      </c>
    </row>
    <row r="3898" spans="1:13" x14ac:dyDescent="0.25">
      <c r="A3898">
        <v>1003948</v>
      </c>
      <c r="B3898" s="1">
        <v>0.27083333333333331</v>
      </c>
      <c r="C3898" s="3">
        <v>5001</v>
      </c>
      <c r="D3898" t="s">
        <v>6</v>
      </c>
      <c r="E3898">
        <v>3</v>
      </c>
      <c r="F3898" t="s">
        <v>7</v>
      </c>
      <c r="G3898" t="s">
        <v>8</v>
      </c>
      <c r="H3898">
        <v>2</v>
      </c>
      <c r="I3898">
        <v>0</v>
      </c>
      <c r="J3898" s="4">
        <v>11.69999981</v>
      </c>
      <c r="K3898" s="4">
        <v>11.69999981</v>
      </c>
      <c r="L3898" t="s">
        <v>597</v>
      </c>
      <c r="M3898">
        <v>0</v>
      </c>
    </row>
    <row r="3899" spans="1:13" x14ac:dyDescent="0.25">
      <c r="A3899">
        <v>1003949</v>
      </c>
      <c r="B3899" s="1">
        <v>0.27083333333333331</v>
      </c>
      <c r="C3899" s="3">
        <v>5561</v>
      </c>
      <c r="D3899" t="s">
        <v>6</v>
      </c>
      <c r="E3899">
        <v>3</v>
      </c>
      <c r="F3899" t="s">
        <v>7</v>
      </c>
      <c r="G3899" t="s">
        <v>8</v>
      </c>
      <c r="H3899">
        <v>1</v>
      </c>
      <c r="I3899">
        <v>0</v>
      </c>
      <c r="J3899" s="4">
        <v>10.30000019</v>
      </c>
      <c r="K3899" s="4">
        <v>10.30000019</v>
      </c>
      <c r="L3899" t="s">
        <v>597</v>
      </c>
      <c r="M3899">
        <v>0</v>
      </c>
    </row>
    <row r="3900" spans="1:13" x14ac:dyDescent="0.25">
      <c r="A3900">
        <v>1003950</v>
      </c>
      <c r="B3900" s="1">
        <v>0.27083333333333331</v>
      </c>
      <c r="C3900" s="3">
        <v>5100</v>
      </c>
      <c r="D3900" t="s">
        <v>6</v>
      </c>
      <c r="E3900">
        <v>3</v>
      </c>
      <c r="F3900" t="s">
        <v>7</v>
      </c>
      <c r="G3900" t="s">
        <v>8</v>
      </c>
      <c r="H3900">
        <v>1</v>
      </c>
      <c r="I3900">
        <v>0</v>
      </c>
      <c r="J3900" s="4">
        <v>22.200000760000002</v>
      </c>
      <c r="K3900" s="4">
        <v>22.200000760000002</v>
      </c>
      <c r="L3900" t="s">
        <v>597</v>
      </c>
      <c r="M3900">
        <v>0</v>
      </c>
    </row>
    <row r="3901" spans="1:13" x14ac:dyDescent="0.25">
      <c r="A3901">
        <v>1003951</v>
      </c>
      <c r="B3901" s="1">
        <v>0.25</v>
      </c>
      <c r="C3901" s="3">
        <v>4769</v>
      </c>
      <c r="D3901" t="s">
        <v>6</v>
      </c>
      <c r="E3901">
        <v>3</v>
      </c>
      <c r="F3901" t="s">
        <v>7</v>
      </c>
      <c r="G3901" t="s">
        <v>8</v>
      </c>
      <c r="H3901">
        <v>2</v>
      </c>
      <c r="I3901">
        <v>0</v>
      </c>
      <c r="J3901" s="4">
        <v>6.9000000950000002</v>
      </c>
      <c r="K3901" s="4">
        <v>6.9000000950000002</v>
      </c>
      <c r="L3901" t="s">
        <v>834</v>
      </c>
      <c r="M3901">
        <v>0</v>
      </c>
    </row>
    <row r="3902" spans="1:13" x14ac:dyDescent="0.25">
      <c r="A3902">
        <v>1003952</v>
      </c>
      <c r="B3902" s="1">
        <v>0.25</v>
      </c>
      <c r="C3902" s="3">
        <v>4803</v>
      </c>
      <c r="D3902" t="s">
        <v>6</v>
      </c>
      <c r="E3902">
        <v>3</v>
      </c>
      <c r="F3902" t="s">
        <v>7</v>
      </c>
      <c r="G3902" t="s">
        <v>8</v>
      </c>
      <c r="H3902">
        <v>2</v>
      </c>
      <c r="I3902">
        <v>0</v>
      </c>
      <c r="J3902" s="4">
        <v>2.7000000480000002</v>
      </c>
      <c r="K3902" s="4">
        <v>2.7000000480000002</v>
      </c>
      <c r="L3902" t="s">
        <v>834</v>
      </c>
      <c r="M3902">
        <v>0</v>
      </c>
    </row>
    <row r="3903" spans="1:13" x14ac:dyDescent="0.25">
      <c r="A3903">
        <v>1003953</v>
      </c>
      <c r="B3903" s="1">
        <v>0.25</v>
      </c>
      <c r="C3903" s="3">
        <v>4868</v>
      </c>
      <c r="D3903" t="s">
        <v>6</v>
      </c>
      <c r="E3903">
        <v>3</v>
      </c>
      <c r="F3903" t="s">
        <v>7</v>
      </c>
      <c r="G3903" t="s">
        <v>8</v>
      </c>
      <c r="H3903">
        <v>1</v>
      </c>
      <c r="I3903">
        <v>1</v>
      </c>
      <c r="J3903" s="4">
        <v>18.100000380000001</v>
      </c>
      <c r="K3903" s="4">
        <v>18.100000380000001</v>
      </c>
      <c r="L3903" t="s">
        <v>834</v>
      </c>
      <c r="M3903">
        <v>0</v>
      </c>
    </row>
    <row r="3904" spans="1:13" x14ac:dyDescent="0.25">
      <c r="A3904">
        <v>1003954</v>
      </c>
      <c r="B3904" s="1">
        <v>0.1875</v>
      </c>
      <c r="C3904" s="3">
        <v>919</v>
      </c>
      <c r="D3904" t="s">
        <v>6</v>
      </c>
      <c r="E3904">
        <v>3</v>
      </c>
      <c r="F3904" t="s">
        <v>7</v>
      </c>
      <c r="G3904" t="s">
        <v>8</v>
      </c>
      <c r="H3904">
        <v>1</v>
      </c>
      <c r="I3904">
        <v>0</v>
      </c>
      <c r="J3904" s="4">
        <v>10.899999619999999</v>
      </c>
      <c r="K3904" s="4">
        <v>10.899999619999999</v>
      </c>
      <c r="L3904" t="s">
        <v>592</v>
      </c>
      <c r="M3904">
        <v>0</v>
      </c>
    </row>
    <row r="3905" spans="1:13" x14ac:dyDescent="0.25">
      <c r="A3905">
        <v>1003955</v>
      </c>
      <c r="B3905" s="1">
        <v>0.97916666666666663</v>
      </c>
      <c r="C3905" s="3">
        <v>4968</v>
      </c>
      <c r="D3905" t="s">
        <v>6</v>
      </c>
      <c r="E3905">
        <v>3</v>
      </c>
      <c r="F3905" t="s">
        <v>20</v>
      </c>
      <c r="G3905" t="s">
        <v>10</v>
      </c>
      <c r="H3905">
        <v>1</v>
      </c>
      <c r="I3905">
        <v>0</v>
      </c>
      <c r="J3905" s="4">
        <v>17.299999239999998</v>
      </c>
      <c r="K3905" s="4">
        <v>17.299999239999998</v>
      </c>
      <c r="L3905" t="s">
        <v>815</v>
      </c>
      <c r="M3905">
        <v>18</v>
      </c>
    </row>
    <row r="3906" spans="1:13" x14ac:dyDescent="0.25">
      <c r="A3906">
        <v>1003956</v>
      </c>
      <c r="B3906" s="1">
        <v>2.0833333333333332E-2</v>
      </c>
      <c r="C3906" s="3">
        <v>5000</v>
      </c>
      <c r="D3906" t="s">
        <v>6</v>
      </c>
      <c r="E3906">
        <v>3</v>
      </c>
      <c r="F3906" t="s">
        <v>20</v>
      </c>
      <c r="G3906" t="s">
        <v>14</v>
      </c>
      <c r="H3906">
        <v>2</v>
      </c>
      <c r="I3906">
        <v>0</v>
      </c>
      <c r="J3906" s="4">
        <v>9.6999998089999995</v>
      </c>
      <c r="K3906" s="4">
        <v>9.6999998089999995</v>
      </c>
      <c r="L3906" t="s">
        <v>589</v>
      </c>
      <c r="M3906">
        <v>13</v>
      </c>
    </row>
    <row r="3907" spans="1:13" x14ac:dyDescent="0.25">
      <c r="A3907">
        <v>1003957</v>
      </c>
      <c r="B3907" s="1">
        <v>2.0833333333333332E-2</v>
      </c>
      <c r="C3907" s="3">
        <v>4868</v>
      </c>
      <c r="D3907" t="s">
        <v>6</v>
      </c>
      <c r="E3907">
        <v>3</v>
      </c>
      <c r="F3907" t="s">
        <v>20</v>
      </c>
      <c r="G3907" t="s">
        <v>8</v>
      </c>
      <c r="H3907">
        <v>1</v>
      </c>
      <c r="I3907">
        <v>0</v>
      </c>
      <c r="J3907" s="4">
        <v>11.42260456</v>
      </c>
      <c r="K3907" s="4">
        <v>11.42260456</v>
      </c>
      <c r="L3907" t="s">
        <v>589</v>
      </c>
      <c r="M3907">
        <v>0</v>
      </c>
    </row>
    <row r="3908" spans="1:13" x14ac:dyDescent="0.25">
      <c r="A3908">
        <v>1003958</v>
      </c>
      <c r="B3908" s="1">
        <v>2.0833333333333332E-2</v>
      </c>
      <c r="C3908" s="3">
        <v>4967</v>
      </c>
      <c r="D3908" t="s">
        <v>6</v>
      </c>
      <c r="E3908">
        <v>3</v>
      </c>
      <c r="F3908" t="s">
        <v>20</v>
      </c>
      <c r="G3908" t="s">
        <v>14</v>
      </c>
      <c r="H3908">
        <v>1</v>
      </c>
      <c r="I3908">
        <v>0</v>
      </c>
      <c r="J3908" s="4">
        <v>7.9424872400000002</v>
      </c>
      <c r="K3908" s="4">
        <v>7.9424872400000002</v>
      </c>
      <c r="L3908" t="s">
        <v>589</v>
      </c>
      <c r="M3908">
        <v>15</v>
      </c>
    </row>
    <row r="3909" spans="1:13" x14ac:dyDescent="0.25">
      <c r="A3909">
        <v>1003959</v>
      </c>
      <c r="B3909" s="1">
        <v>6.25E-2</v>
      </c>
      <c r="C3909" s="3">
        <v>919</v>
      </c>
      <c r="D3909" t="s">
        <v>6</v>
      </c>
      <c r="E3909">
        <v>3</v>
      </c>
      <c r="F3909" t="s">
        <v>20</v>
      </c>
      <c r="G3909" t="s">
        <v>14</v>
      </c>
      <c r="H3909">
        <v>1</v>
      </c>
      <c r="I3909">
        <v>0</v>
      </c>
      <c r="J3909" s="4">
        <v>10.5</v>
      </c>
      <c r="K3909" s="4">
        <v>10.5</v>
      </c>
      <c r="L3909" t="s">
        <v>616</v>
      </c>
      <c r="M3909">
        <v>14</v>
      </c>
    </row>
    <row r="3910" spans="1:13" x14ac:dyDescent="0.25">
      <c r="A3910">
        <v>1003960</v>
      </c>
      <c r="B3910" s="1">
        <v>6.25E-2</v>
      </c>
      <c r="C3910" s="3">
        <v>5001</v>
      </c>
      <c r="D3910" t="s">
        <v>6</v>
      </c>
      <c r="E3910">
        <v>3</v>
      </c>
      <c r="F3910" t="s">
        <v>20</v>
      </c>
      <c r="G3910" t="s">
        <v>14</v>
      </c>
      <c r="H3910">
        <v>2</v>
      </c>
      <c r="I3910">
        <v>0</v>
      </c>
      <c r="J3910" s="4">
        <v>8.1000003809999992</v>
      </c>
      <c r="K3910" s="4">
        <v>8.1000003809999992</v>
      </c>
      <c r="L3910" t="s">
        <v>616</v>
      </c>
      <c r="M3910">
        <v>12</v>
      </c>
    </row>
    <row r="3911" spans="1:13" x14ac:dyDescent="0.25">
      <c r="A3911">
        <v>1003961</v>
      </c>
      <c r="B3911" s="1">
        <v>6.25E-2</v>
      </c>
      <c r="C3911" s="3">
        <v>4638</v>
      </c>
      <c r="D3911" t="s">
        <v>6</v>
      </c>
      <c r="E3911">
        <v>3</v>
      </c>
      <c r="F3911" t="s">
        <v>20</v>
      </c>
      <c r="G3911" t="s">
        <v>14</v>
      </c>
      <c r="H3911">
        <v>1</v>
      </c>
      <c r="I3911">
        <v>0</v>
      </c>
      <c r="J3911" s="4">
        <v>9.8000001910000005</v>
      </c>
      <c r="K3911" s="4">
        <v>9.8000001910000005</v>
      </c>
      <c r="L3911" t="s">
        <v>616</v>
      </c>
      <c r="M3911">
        <v>15</v>
      </c>
    </row>
    <row r="3912" spans="1:13" x14ac:dyDescent="0.25">
      <c r="A3912">
        <v>1003962</v>
      </c>
      <c r="B3912" s="1">
        <v>6.25E-2</v>
      </c>
      <c r="C3912" s="3">
        <v>4803</v>
      </c>
      <c r="D3912" t="s">
        <v>6</v>
      </c>
      <c r="E3912">
        <v>3</v>
      </c>
      <c r="F3912" t="s">
        <v>20</v>
      </c>
      <c r="G3912" t="s">
        <v>14</v>
      </c>
      <c r="H3912">
        <v>1</v>
      </c>
      <c r="I3912">
        <v>0</v>
      </c>
      <c r="J3912" s="4">
        <v>8.5</v>
      </c>
      <c r="K3912" s="4">
        <v>8.5</v>
      </c>
      <c r="L3912" t="s">
        <v>616</v>
      </c>
      <c r="M3912">
        <v>14</v>
      </c>
    </row>
    <row r="3913" spans="1:13" x14ac:dyDescent="0.25">
      <c r="A3913">
        <v>1003963</v>
      </c>
      <c r="B3913" s="1">
        <v>6.25E-2</v>
      </c>
      <c r="C3913" s="3">
        <v>110</v>
      </c>
      <c r="D3913" t="s">
        <v>6</v>
      </c>
      <c r="E3913">
        <v>3</v>
      </c>
      <c r="F3913" t="s">
        <v>20</v>
      </c>
      <c r="G3913" t="s">
        <v>14</v>
      </c>
      <c r="H3913">
        <v>2</v>
      </c>
      <c r="I3913">
        <v>0</v>
      </c>
      <c r="J3913" s="4">
        <v>19.899999619999999</v>
      </c>
      <c r="K3913" s="4">
        <v>19.899999619999999</v>
      </c>
      <c r="L3913" t="s">
        <v>616</v>
      </c>
      <c r="M3913">
        <v>10</v>
      </c>
    </row>
    <row r="3914" spans="1:13" x14ac:dyDescent="0.25">
      <c r="A3914">
        <v>1003964</v>
      </c>
      <c r="B3914" s="1">
        <v>6.25E-2</v>
      </c>
      <c r="C3914" s="3">
        <v>814</v>
      </c>
      <c r="D3914" t="s">
        <v>6</v>
      </c>
      <c r="E3914">
        <v>3</v>
      </c>
      <c r="F3914" t="s">
        <v>20</v>
      </c>
      <c r="G3914" t="s">
        <v>14</v>
      </c>
      <c r="H3914">
        <v>2</v>
      </c>
      <c r="I3914">
        <v>0</v>
      </c>
      <c r="J3914" s="4">
        <v>20.399999619999999</v>
      </c>
      <c r="K3914" s="4">
        <v>20.399999619999999</v>
      </c>
      <c r="L3914" t="s">
        <v>616</v>
      </c>
      <c r="M3914">
        <v>14</v>
      </c>
    </row>
    <row r="3915" spans="1:13" x14ac:dyDescent="0.25">
      <c r="A3915">
        <v>1003965</v>
      </c>
      <c r="B3915" s="1">
        <v>6.25E-2</v>
      </c>
      <c r="C3915" s="3">
        <v>736</v>
      </c>
      <c r="D3915" t="s">
        <v>6</v>
      </c>
      <c r="E3915">
        <v>3</v>
      </c>
      <c r="F3915" t="s">
        <v>20</v>
      </c>
      <c r="G3915" t="s">
        <v>14</v>
      </c>
      <c r="H3915">
        <v>1</v>
      </c>
      <c r="I3915">
        <v>0</v>
      </c>
      <c r="J3915" s="4">
        <v>26.700000760000002</v>
      </c>
      <c r="K3915" s="4">
        <v>26.700000760000002</v>
      </c>
      <c r="L3915" t="s">
        <v>616</v>
      </c>
      <c r="M3915">
        <v>13</v>
      </c>
    </row>
    <row r="3916" spans="1:13" x14ac:dyDescent="0.25">
      <c r="A3916">
        <v>1003966</v>
      </c>
      <c r="B3916" s="1">
        <v>6.25E-2</v>
      </c>
      <c r="C3916" s="3">
        <v>4769</v>
      </c>
      <c r="D3916" t="s">
        <v>6</v>
      </c>
      <c r="E3916">
        <v>3</v>
      </c>
      <c r="F3916" t="s">
        <v>20</v>
      </c>
      <c r="G3916" t="s">
        <v>14</v>
      </c>
      <c r="H3916">
        <v>2</v>
      </c>
      <c r="I3916">
        <v>0</v>
      </c>
      <c r="J3916" s="4">
        <v>12.600000380000001</v>
      </c>
      <c r="K3916" s="4">
        <v>12.600000380000001</v>
      </c>
      <c r="L3916" t="s">
        <v>616</v>
      </c>
      <c r="M3916">
        <v>13</v>
      </c>
    </row>
    <row r="3917" spans="1:13" x14ac:dyDescent="0.25">
      <c r="A3917">
        <v>1003967</v>
      </c>
      <c r="B3917" s="1">
        <v>0.41666666666666669</v>
      </c>
      <c r="C3917" s="3">
        <v>911</v>
      </c>
      <c r="D3917" t="s">
        <v>6</v>
      </c>
      <c r="E3917">
        <v>3</v>
      </c>
      <c r="F3917" t="s">
        <v>7</v>
      </c>
      <c r="G3917" t="s">
        <v>8</v>
      </c>
      <c r="H3917">
        <v>0</v>
      </c>
      <c r="I3917">
        <v>1</v>
      </c>
      <c r="J3917" s="4">
        <v>7</v>
      </c>
      <c r="K3917" s="4">
        <v>7</v>
      </c>
      <c r="L3917" t="s">
        <v>631</v>
      </c>
      <c r="M3917">
        <v>0</v>
      </c>
    </row>
    <row r="3918" spans="1:13" x14ac:dyDescent="0.25">
      <c r="A3918">
        <v>1003968</v>
      </c>
      <c r="B3918" s="1">
        <v>0.41666666666666669</v>
      </c>
      <c r="C3918" s="3">
        <v>1139</v>
      </c>
      <c r="D3918" t="s">
        <v>6</v>
      </c>
      <c r="E3918">
        <v>3</v>
      </c>
      <c r="F3918" t="s">
        <v>7</v>
      </c>
      <c r="G3918" t="s">
        <v>8</v>
      </c>
      <c r="H3918">
        <v>1</v>
      </c>
      <c r="I3918">
        <v>0</v>
      </c>
      <c r="J3918" s="4">
        <v>13.30000019</v>
      </c>
      <c r="K3918" s="4">
        <v>13.30000019</v>
      </c>
      <c r="L3918" t="s">
        <v>631</v>
      </c>
      <c r="M3918">
        <v>0</v>
      </c>
    </row>
    <row r="3919" spans="1:13" x14ac:dyDescent="0.25">
      <c r="A3919">
        <v>1003969</v>
      </c>
      <c r="B3919" s="1">
        <v>0.41666666666666669</v>
      </c>
      <c r="C3919" s="3">
        <v>920</v>
      </c>
      <c r="D3919" t="s">
        <v>6</v>
      </c>
      <c r="E3919">
        <v>3</v>
      </c>
      <c r="F3919" t="s">
        <v>7</v>
      </c>
      <c r="G3919" t="s">
        <v>8</v>
      </c>
      <c r="H3919">
        <v>1</v>
      </c>
      <c r="I3919">
        <v>0</v>
      </c>
      <c r="J3919" s="4">
        <v>10.911714549999999</v>
      </c>
      <c r="K3919" s="4">
        <v>10.911714549999999</v>
      </c>
      <c r="L3919" t="s">
        <v>631</v>
      </c>
      <c r="M3919">
        <v>0</v>
      </c>
    </row>
    <row r="3920" spans="1:13" x14ac:dyDescent="0.25">
      <c r="A3920">
        <v>1003970</v>
      </c>
      <c r="B3920" s="1">
        <v>0.4375</v>
      </c>
      <c r="C3920" s="3">
        <v>5045</v>
      </c>
      <c r="D3920" t="s">
        <v>6</v>
      </c>
      <c r="E3920">
        <v>3</v>
      </c>
      <c r="F3920" t="s">
        <v>7</v>
      </c>
      <c r="G3920" t="s">
        <v>8</v>
      </c>
      <c r="H3920">
        <v>2</v>
      </c>
      <c r="I3920">
        <v>0</v>
      </c>
      <c r="J3920" s="4">
        <v>14.899999619999999</v>
      </c>
      <c r="K3920" s="4">
        <v>14.899999619999999</v>
      </c>
      <c r="L3920" t="s">
        <v>840</v>
      </c>
      <c r="M3920">
        <v>0</v>
      </c>
    </row>
    <row r="3921" spans="1:13" x14ac:dyDescent="0.25">
      <c r="A3921">
        <v>1003971</v>
      </c>
      <c r="B3921" s="1">
        <v>0.4375</v>
      </c>
      <c r="C3921" s="3">
        <v>4637</v>
      </c>
      <c r="D3921" t="s">
        <v>6</v>
      </c>
      <c r="E3921">
        <v>3</v>
      </c>
      <c r="F3921" t="s">
        <v>7</v>
      </c>
      <c r="G3921" t="s">
        <v>8</v>
      </c>
      <c r="H3921">
        <v>2</v>
      </c>
      <c r="I3921">
        <v>0</v>
      </c>
      <c r="J3921" s="4">
        <v>10.69999981</v>
      </c>
      <c r="K3921" s="4">
        <v>10.69999981</v>
      </c>
      <c r="L3921" t="s">
        <v>840</v>
      </c>
      <c r="M3921">
        <v>0</v>
      </c>
    </row>
    <row r="3922" spans="1:13" x14ac:dyDescent="0.25">
      <c r="A3922">
        <v>1003972</v>
      </c>
      <c r="B3922" s="1">
        <v>0.10416666666666667</v>
      </c>
      <c r="C3922" s="3">
        <v>5001</v>
      </c>
      <c r="D3922" t="s">
        <v>6</v>
      </c>
      <c r="E3922">
        <v>3</v>
      </c>
      <c r="F3922" t="s">
        <v>20</v>
      </c>
      <c r="G3922" t="s">
        <v>14</v>
      </c>
      <c r="H3922">
        <v>3</v>
      </c>
      <c r="I3922">
        <v>0</v>
      </c>
      <c r="J3922" s="4">
        <v>15.600000380000001</v>
      </c>
      <c r="K3922" s="4">
        <v>15.600000380000001</v>
      </c>
      <c r="L3922" t="s">
        <v>590</v>
      </c>
      <c r="M3922">
        <v>20</v>
      </c>
    </row>
    <row r="3923" spans="1:13" x14ac:dyDescent="0.25">
      <c r="A3923">
        <v>1003973</v>
      </c>
      <c r="B3923" s="1">
        <v>0.10416666666666667</v>
      </c>
      <c r="C3923" s="3">
        <v>4967</v>
      </c>
      <c r="D3923" t="s">
        <v>6</v>
      </c>
      <c r="E3923">
        <v>3</v>
      </c>
      <c r="F3923" t="s">
        <v>20</v>
      </c>
      <c r="G3923" t="s">
        <v>14</v>
      </c>
      <c r="H3923">
        <v>3</v>
      </c>
      <c r="I3923">
        <v>0</v>
      </c>
      <c r="J3923" s="4">
        <v>28.291648859999999</v>
      </c>
      <c r="K3923" s="4">
        <v>28.291648859999999</v>
      </c>
      <c r="L3923" t="s">
        <v>590</v>
      </c>
      <c r="M3923">
        <v>20</v>
      </c>
    </row>
    <row r="3924" spans="1:13" x14ac:dyDescent="0.25">
      <c r="A3924">
        <v>1003974</v>
      </c>
      <c r="B3924" s="1">
        <v>0.10416666666666667</v>
      </c>
      <c r="C3924" s="3">
        <v>5561</v>
      </c>
      <c r="D3924" t="s">
        <v>6</v>
      </c>
      <c r="E3924">
        <v>3</v>
      </c>
      <c r="F3924" t="s">
        <v>20</v>
      </c>
      <c r="G3924" t="s">
        <v>14</v>
      </c>
      <c r="H3924">
        <v>3</v>
      </c>
      <c r="I3924">
        <v>0</v>
      </c>
      <c r="J3924" s="4">
        <v>8.7408742900000007</v>
      </c>
      <c r="K3924" s="4">
        <v>8.7408742900000007</v>
      </c>
      <c r="L3924" t="s">
        <v>590</v>
      </c>
      <c r="M3924">
        <v>19</v>
      </c>
    </row>
    <row r="3925" spans="1:13" x14ac:dyDescent="0.25">
      <c r="A3925">
        <v>1003975</v>
      </c>
      <c r="B3925" s="1">
        <v>0.10416666666666667</v>
      </c>
      <c r="C3925" s="3">
        <v>919</v>
      </c>
      <c r="D3925" t="s">
        <v>6</v>
      </c>
      <c r="E3925">
        <v>3</v>
      </c>
      <c r="F3925" t="s">
        <v>20</v>
      </c>
      <c r="G3925" t="s">
        <v>14</v>
      </c>
      <c r="H3925">
        <v>3</v>
      </c>
      <c r="I3925">
        <v>0</v>
      </c>
      <c r="J3925" s="4">
        <v>6.4000000950000002</v>
      </c>
      <c r="K3925" s="4">
        <v>6.4000000950000002</v>
      </c>
      <c r="L3925" t="s">
        <v>590</v>
      </c>
      <c r="M3925">
        <v>17</v>
      </c>
    </row>
    <row r="3926" spans="1:13" x14ac:dyDescent="0.25">
      <c r="A3926">
        <v>1003976</v>
      </c>
      <c r="B3926" s="1">
        <v>0.10416666666666667</v>
      </c>
      <c r="C3926" s="3">
        <v>5099</v>
      </c>
      <c r="D3926" t="s">
        <v>6</v>
      </c>
      <c r="E3926">
        <v>3</v>
      </c>
      <c r="F3926" t="s">
        <v>20</v>
      </c>
      <c r="G3926" t="s">
        <v>14</v>
      </c>
      <c r="H3926">
        <v>2</v>
      </c>
      <c r="I3926">
        <v>0</v>
      </c>
      <c r="J3926" s="4">
        <v>21.588241579999998</v>
      </c>
      <c r="K3926" s="4">
        <v>21.588241579999998</v>
      </c>
      <c r="L3926" t="s">
        <v>590</v>
      </c>
      <c r="M3926">
        <v>20</v>
      </c>
    </row>
    <row r="3927" spans="1:13" x14ac:dyDescent="0.25">
      <c r="A3927">
        <v>1003977</v>
      </c>
      <c r="B3927" s="1">
        <v>0.10416666666666667</v>
      </c>
      <c r="C3927" s="3">
        <v>4803</v>
      </c>
      <c r="D3927" t="s">
        <v>6</v>
      </c>
      <c r="E3927">
        <v>3</v>
      </c>
      <c r="F3927" t="s">
        <v>20</v>
      </c>
      <c r="G3927" t="s">
        <v>14</v>
      </c>
      <c r="H3927">
        <v>3</v>
      </c>
      <c r="I3927">
        <v>0</v>
      </c>
      <c r="J3927" s="4">
        <v>7.0259838099999996</v>
      </c>
      <c r="K3927" s="4">
        <v>7.0259838099999996</v>
      </c>
      <c r="L3927" t="s">
        <v>590</v>
      </c>
      <c r="M3927">
        <v>23</v>
      </c>
    </row>
    <row r="3928" spans="1:13" x14ac:dyDescent="0.25">
      <c r="A3928">
        <v>1003978</v>
      </c>
      <c r="B3928" s="1">
        <v>0.10416666666666667</v>
      </c>
      <c r="C3928" s="3">
        <v>5565</v>
      </c>
      <c r="D3928" t="s">
        <v>6</v>
      </c>
      <c r="E3928">
        <v>3</v>
      </c>
      <c r="F3928" t="s">
        <v>20</v>
      </c>
      <c r="G3928" t="s">
        <v>14</v>
      </c>
      <c r="H3928">
        <v>2</v>
      </c>
      <c r="I3928">
        <v>0</v>
      </c>
      <c r="J3928" s="4">
        <v>13.07084274</v>
      </c>
      <c r="K3928" s="4">
        <v>13.07084274</v>
      </c>
      <c r="L3928" t="s">
        <v>590</v>
      </c>
      <c r="M3928">
        <v>14</v>
      </c>
    </row>
    <row r="3929" spans="1:13" x14ac:dyDescent="0.25">
      <c r="A3929">
        <v>1003979</v>
      </c>
      <c r="B3929" s="1">
        <v>0.10416666666666667</v>
      </c>
      <c r="C3929" s="3">
        <v>5563</v>
      </c>
      <c r="D3929" t="s">
        <v>6</v>
      </c>
      <c r="E3929">
        <v>3</v>
      </c>
      <c r="F3929" t="s">
        <v>20</v>
      </c>
      <c r="G3929" t="s">
        <v>14</v>
      </c>
      <c r="H3929">
        <v>3</v>
      </c>
      <c r="I3929">
        <v>0</v>
      </c>
      <c r="J3929" s="4">
        <v>12.30000019</v>
      </c>
      <c r="K3929" s="4">
        <v>12.30000019</v>
      </c>
      <c r="L3929" t="s">
        <v>590</v>
      </c>
      <c r="M3929">
        <v>21</v>
      </c>
    </row>
    <row r="3930" spans="1:13" x14ac:dyDescent="0.25">
      <c r="A3930">
        <v>1003980</v>
      </c>
      <c r="B3930" s="1">
        <v>0.10416666666666667</v>
      </c>
      <c r="C3930" s="3">
        <v>4968</v>
      </c>
      <c r="D3930" t="s">
        <v>6</v>
      </c>
      <c r="E3930">
        <v>3</v>
      </c>
      <c r="F3930" t="s">
        <v>20</v>
      </c>
      <c r="G3930" t="s">
        <v>10</v>
      </c>
      <c r="H3930">
        <v>3</v>
      </c>
      <c r="I3930">
        <v>0</v>
      </c>
      <c r="J3930" s="4">
        <v>17.5</v>
      </c>
      <c r="K3930" s="4">
        <v>17.5</v>
      </c>
      <c r="L3930" t="s">
        <v>590</v>
      </c>
      <c r="M3930">
        <v>22</v>
      </c>
    </row>
    <row r="3931" spans="1:13" x14ac:dyDescent="0.25">
      <c r="A3931">
        <v>1003981</v>
      </c>
      <c r="B3931" s="1">
        <v>0.10416666666666667</v>
      </c>
      <c r="C3931" s="3">
        <v>5000</v>
      </c>
      <c r="D3931" t="s">
        <v>6</v>
      </c>
      <c r="E3931">
        <v>3</v>
      </c>
      <c r="F3931" t="s">
        <v>20</v>
      </c>
      <c r="G3931" t="s">
        <v>10</v>
      </c>
      <c r="H3931">
        <v>2</v>
      </c>
      <c r="I3931">
        <v>0</v>
      </c>
      <c r="J3931" s="4">
        <v>35</v>
      </c>
      <c r="K3931" s="4">
        <v>35</v>
      </c>
      <c r="L3931" t="s">
        <v>590</v>
      </c>
      <c r="M3931">
        <v>20</v>
      </c>
    </row>
    <row r="3932" spans="1:13" x14ac:dyDescent="0.25">
      <c r="A3932">
        <v>1003982</v>
      </c>
      <c r="B3932" s="1">
        <v>0.10416666666666667</v>
      </c>
      <c r="C3932" s="3">
        <v>4638</v>
      </c>
      <c r="D3932" t="s">
        <v>6</v>
      </c>
      <c r="E3932">
        <v>3</v>
      </c>
      <c r="F3932" t="s">
        <v>20</v>
      </c>
      <c r="G3932" t="s">
        <v>14</v>
      </c>
      <c r="H3932">
        <v>3</v>
      </c>
      <c r="I3932">
        <v>0</v>
      </c>
      <c r="J3932" s="4">
        <v>35.400001529999997</v>
      </c>
      <c r="K3932" s="4">
        <v>35.400001529999997</v>
      </c>
      <c r="L3932" t="s">
        <v>590</v>
      </c>
      <c r="M3932">
        <v>20</v>
      </c>
    </row>
    <row r="3933" spans="1:13" x14ac:dyDescent="0.25">
      <c r="A3933">
        <v>1003983</v>
      </c>
      <c r="B3933" s="1">
        <v>0.10416666666666667</v>
      </c>
      <c r="C3933" s="3">
        <v>5100</v>
      </c>
      <c r="D3933" t="s">
        <v>6</v>
      </c>
      <c r="E3933">
        <v>3</v>
      </c>
      <c r="F3933" t="s">
        <v>20</v>
      </c>
      <c r="G3933" t="s">
        <v>14</v>
      </c>
      <c r="H3933">
        <v>2</v>
      </c>
      <c r="I3933">
        <v>0</v>
      </c>
      <c r="J3933" s="4">
        <v>22.133142469999999</v>
      </c>
      <c r="K3933" s="4">
        <v>22.133142469999999</v>
      </c>
      <c r="L3933" t="s">
        <v>590</v>
      </c>
      <c r="M3933">
        <v>20</v>
      </c>
    </row>
    <row r="3934" spans="1:13" x14ac:dyDescent="0.25">
      <c r="A3934">
        <v>1003984</v>
      </c>
      <c r="B3934" s="1">
        <v>0.10416666666666667</v>
      </c>
      <c r="C3934" s="3">
        <v>4637</v>
      </c>
      <c r="D3934" t="s">
        <v>6</v>
      </c>
      <c r="E3934">
        <v>3</v>
      </c>
      <c r="F3934" t="s">
        <v>20</v>
      </c>
      <c r="G3934" t="s">
        <v>14</v>
      </c>
      <c r="H3934">
        <v>3</v>
      </c>
      <c r="I3934">
        <v>0</v>
      </c>
      <c r="J3934" s="4">
        <v>16.799999239999998</v>
      </c>
      <c r="K3934" s="4">
        <v>16.799999239999998</v>
      </c>
      <c r="L3934" t="s">
        <v>590</v>
      </c>
      <c r="M3934">
        <v>18</v>
      </c>
    </row>
    <row r="3935" spans="1:13" x14ac:dyDescent="0.25">
      <c r="A3935">
        <v>1003985</v>
      </c>
      <c r="B3935" s="1">
        <v>0.10416666666666667</v>
      </c>
      <c r="C3935" s="3">
        <v>4901</v>
      </c>
      <c r="D3935" t="s">
        <v>6</v>
      </c>
      <c r="E3935">
        <v>3</v>
      </c>
      <c r="F3935" t="s">
        <v>20</v>
      </c>
      <c r="G3935" t="s">
        <v>14</v>
      </c>
      <c r="H3935">
        <v>3</v>
      </c>
      <c r="I3935">
        <v>0</v>
      </c>
      <c r="J3935" s="4">
        <v>18.799999239999998</v>
      </c>
      <c r="K3935" s="4">
        <v>18.799999239999998</v>
      </c>
      <c r="L3935" t="s">
        <v>590</v>
      </c>
      <c r="M3935">
        <v>18</v>
      </c>
    </row>
    <row r="3936" spans="1:13" x14ac:dyDescent="0.25">
      <c r="A3936">
        <v>1003986</v>
      </c>
      <c r="B3936" s="1">
        <v>0.10416666666666667</v>
      </c>
      <c r="C3936" s="3">
        <v>4769</v>
      </c>
      <c r="D3936" t="s">
        <v>6</v>
      </c>
      <c r="E3936">
        <v>3</v>
      </c>
      <c r="F3936" t="s">
        <v>20</v>
      </c>
      <c r="G3936" t="s">
        <v>14</v>
      </c>
      <c r="H3936">
        <v>2</v>
      </c>
      <c r="I3936">
        <v>1</v>
      </c>
      <c r="J3936" s="4">
        <v>9.8000001910000005</v>
      </c>
      <c r="K3936" s="4">
        <v>9.8000001910000005</v>
      </c>
      <c r="L3936" t="s">
        <v>590</v>
      </c>
      <c r="M3936">
        <v>20</v>
      </c>
    </row>
    <row r="3937" spans="1:13" x14ac:dyDescent="0.25">
      <c r="A3937">
        <v>1003987</v>
      </c>
      <c r="B3937" s="1">
        <v>0.10416666666666667</v>
      </c>
      <c r="C3937" s="3">
        <v>4869</v>
      </c>
      <c r="D3937" t="s">
        <v>6</v>
      </c>
      <c r="E3937">
        <v>3</v>
      </c>
      <c r="F3937" t="s">
        <v>20</v>
      </c>
      <c r="G3937" t="s">
        <v>14</v>
      </c>
      <c r="H3937">
        <v>3</v>
      </c>
      <c r="I3937">
        <v>0</v>
      </c>
      <c r="J3937" s="4">
        <v>12.100000380000001</v>
      </c>
      <c r="K3937" s="4">
        <v>12.100000380000001</v>
      </c>
      <c r="L3937" t="s">
        <v>590</v>
      </c>
      <c r="M3937">
        <v>18</v>
      </c>
    </row>
    <row r="3938" spans="1:13" x14ac:dyDescent="0.25">
      <c r="A3938">
        <v>1003988</v>
      </c>
      <c r="B3938" s="1">
        <v>0.10416666666666667</v>
      </c>
      <c r="C3938" s="3">
        <v>4868</v>
      </c>
      <c r="D3938" t="s">
        <v>6</v>
      </c>
      <c r="E3938">
        <v>3</v>
      </c>
      <c r="F3938" t="s">
        <v>20</v>
      </c>
      <c r="G3938" t="s">
        <v>14</v>
      </c>
      <c r="H3938">
        <v>2</v>
      </c>
      <c r="I3938">
        <v>1</v>
      </c>
      <c r="J3938" s="4">
        <v>14.399999619999999</v>
      </c>
      <c r="K3938" s="4">
        <v>14.399999619999999</v>
      </c>
      <c r="L3938" t="s">
        <v>590</v>
      </c>
      <c r="M3938">
        <v>22</v>
      </c>
    </row>
    <row r="3939" spans="1:13" x14ac:dyDescent="0.25">
      <c r="A3939">
        <v>1003989</v>
      </c>
      <c r="B3939" s="1">
        <v>0.14583333333333334</v>
      </c>
      <c r="C3939" s="3">
        <v>5562</v>
      </c>
      <c r="D3939" t="s">
        <v>6</v>
      </c>
      <c r="E3939">
        <v>3</v>
      </c>
      <c r="F3939" t="s">
        <v>20</v>
      </c>
      <c r="G3939" t="s">
        <v>10</v>
      </c>
      <c r="H3939">
        <v>1</v>
      </c>
      <c r="I3939">
        <v>0</v>
      </c>
      <c r="J3939" s="4">
        <v>17.700000760000002</v>
      </c>
      <c r="K3939" s="4">
        <v>17.700000760000002</v>
      </c>
      <c r="L3939" t="s">
        <v>591</v>
      </c>
      <c r="M3939">
        <v>19</v>
      </c>
    </row>
    <row r="3940" spans="1:13" x14ac:dyDescent="0.25">
      <c r="A3940">
        <v>1003990</v>
      </c>
      <c r="B3940" s="1">
        <v>0.14583333333333334</v>
      </c>
      <c r="C3940" s="3">
        <v>110</v>
      </c>
      <c r="D3940" t="s">
        <v>6</v>
      </c>
      <c r="E3940">
        <v>3</v>
      </c>
      <c r="F3940" t="s">
        <v>20</v>
      </c>
      <c r="G3940" t="s">
        <v>14</v>
      </c>
      <c r="H3940">
        <v>2</v>
      </c>
      <c r="I3940">
        <v>0</v>
      </c>
      <c r="J3940" s="4">
        <v>13.048986429999999</v>
      </c>
      <c r="K3940" s="4">
        <v>13.048986429999999</v>
      </c>
      <c r="L3940" t="s">
        <v>591</v>
      </c>
      <c r="M3940">
        <v>18</v>
      </c>
    </row>
    <row r="3941" spans="1:13" x14ac:dyDescent="0.25">
      <c r="A3941">
        <v>1003991</v>
      </c>
      <c r="B3941" s="1">
        <v>0.14583333333333334</v>
      </c>
      <c r="C3941" s="3">
        <v>5564</v>
      </c>
      <c r="D3941" t="s">
        <v>6</v>
      </c>
      <c r="E3941">
        <v>3</v>
      </c>
      <c r="F3941" t="s">
        <v>20</v>
      </c>
      <c r="G3941" t="s">
        <v>10</v>
      </c>
      <c r="H3941">
        <v>1</v>
      </c>
      <c r="I3941">
        <v>0</v>
      </c>
      <c r="J3941" s="4">
        <v>23.573057169999998</v>
      </c>
      <c r="K3941" s="4">
        <v>23.573057169999998</v>
      </c>
      <c r="L3941" t="s">
        <v>591</v>
      </c>
      <c r="M3941">
        <v>19</v>
      </c>
    </row>
    <row r="3942" spans="1:13" x14ac:dyDescent="0.25">
      <c r="A3942">
        <v>1003992</v>
      </c>
      <c r="B3942" s="1">
        <v>0.14583333333333334</v>
      </c>
      <c r="C3942" s="3">
        <v>5563</v>
      </c>
      <c r="D3942" t="s">
        <v>6</v>
      </c>
      <c r="E3942">
        <v>3</v>
      </c>
      <c r="F3942" t="s">
        <v>20</v>
      </c>
      <c r="G3942" t="s">
        <v>10</v>
      </c>
      <c r="H3942">
        <v>1</v>
      </c>
      <c r="I3942">
        <v>0</v>
      </c>
      <c r="J3942" s="4">
        <v>19</v>
      </c>
      <c r="K3942" s="4">
        <v>19</v>
      </c>
      <c r="L3942" t="s">
        <v>591</v>
      </c>
      <c r="M3942">
        <v>16</v>
      </c>
    </row>
    <row r="3943" spans="1:13" x14ac:dyDescent="0.25">
      <c r="A3943">
        <v>1003993</v>
      </c>
      <c r="B3943" s="1">
        <v>0.14583333333333334</v>
      </c>
      <c r="C3943" s="3">
        <v>814</v>
      </c>
      <c r="D3943" t="s">
        <v>6</v>
      </c>
      <c r="E3943">
        <v>3</v>
      </c>
      <c r="F3943" t="s">
        <v>20</v>
      </c>
      <c r="G3943" t="s">
        <v>14</v>
      </c>
      <c r="H3943">
        <v>2</v>
      </c>
      <c r="I3943">
        <v>0</v>
      </c>
      <c r="J3943" s="4">
        <v>17.799999239999998</v>
      </c>
      <c r="K3943" s="4">
        <v>17.799999239999998</v>
      </c>
      <c r="L3943" t="s">
        <v>591</v>
      </c>
      <c r="M3943">
        <v>20</v>
      </c>
    </row>
    <row r="3944" spans="1:13" x14ac:dyDescent="0.25">
      <c r="A3944">
        <v>1003994</v>
      </c>
      <c r="B3944" s="1">
        <v>0.14583333333333334</v>
      </c>
      <c r="C3944" s="3">
        <v>4868</v>
      </c>
      <c r="D3944" t="s">
        <v>6</v>
      </c>
      <c r="E3944">
        <v>3</v>
      </c>
      <c r="F3944" t="s">
        <v>20</v>
      </c>
      <c r="G3944" t="s">
        <v>10</v>
      </c>
      <c r="H3944">
        <v>2</v>
      </c>
      <c r="I3944">
        <v>0</v>
      </c>
      <c r="J3944" s="4">
        <v>10.899999619999999</v>
      </c>
      <c r="K3944" s="4">
        <v>10.899999619999999</v>
      </c>
      <c r="L3944" t="s">
        <v>591</v>
      </c>
      <c r="M3944">
        <v>19</v>
      </c>
    </row>
    <row r="3945" spans="1:13" x14ac:dyDescent="0.25">
      <c r="A3945">
        <v>1003995</v>
      </c>
      <c r="B3945" s="1">
        <v>0.14583333333333334</v>
      </c>
      <c r="C3945" s="3">
        <v>5565</v>
      </c>
      <c r="D3945" t="s">
        <v>6</v>
      </c>
      <c r="E3945">
        <v>3</v>
      </c>
      <c r="F3945" t="s">
        <v>20</v>
      </c>
      <c r="G3945" t="s">
        <v>14</v>
      </c>
      <c r="H3945">
        <v>1</v>
      </c>
      <c r="I3945">
        <v>0</v>
      </c>
      <c r="J3945" s="4">
        <v>7.5468287470000002</v>
      </c>
      <c r="K3945" s="4">
        <v>7.5468287470000002</v>
      </c>
      <c r="L3945" t="s">
        <v>591</v>
      </c>
      <c r="M3945">
        <v>11</v>
      </c>
    </row>
    <row r="3946" spans="1:13" x14ac:dyDescent="0.25">
      <c r="A3946">
        <v>1003996</v>
      </c>
      <c r="B3946" s="1">
        <v>0.14583333333333334</v>
      </c>
      <c r="C3946" s="3">
        <v>4769</v>
      </c>
      <c r="D3946" t="s">
        <v>6</v>
      </c>
      <c r="E3946">
        <v>3</v>
      </c>
      <c r="F3946" t="s">
        <v>20</v>
      </c>
      <c r="G3946" t="s">
        <v>14</v>
      </c>
      <c r="H3946">
        <v>1</v>
      </c>
      <c r="I3946">
        <v>1</v>
      </c>
      <c r="J3946" s="4">
        <v>6.8000001909999996</v>
      </c>
      <c r="K3946" s="4">
        <v>6.8000001909999996</v>
      </c>
      <c r="L3946" t="s">
        <v>591</v>
      </c>
      <c r="M3946">
        <v>19</v>
      </c>
    </row>
    <row r="3947" spans="1:13" x14ac:dyDescent="0.25">
      <c r="A3947">
        <v>1003997</v>
      </c>
      <c r="B3947" s="1">
        <v>0.1875</v>
      </c>
      <c r="C3947" s="3">
        <v>736</v>
      </c>
      <c r="D3947" t="s">
        <v>6</v>
      </c>
      <c r="E3947">
        <v>3</v>
      </c>
      <c r="F3947" t="s">
        <v>20</v>
      </c>
      <c r="G3947" t="s">
        <v>14</v>
      </c>
      <c r="H3947">
        <v>3</v>
      </c>
      <c r="I3947">
        <v>0</v>
      </c>
      <c r="J3947" s="4">
        <v>8.3000001910000005</v>
      </c>
      <c r="K3947" s="4">
        <v>8.3000001910000005</v>
      </c>
      <c r="L3947" t="s">
        <v>592</v>
      </c>
      <c r="M3947">
        <v>14</v>
      </c>
    </row>
    <row r="3948" spans="1:13" x14ac:dyDescent="0.25">
      <c r="A3948">
        <v>1003998</v>
      </c>
      <c r="B3948" s="1">
        <v>0.1875</v>
      </c>
      <c r="C3948" s="3">
        <v>5100</v>
      </c>
      <c r="D3948" t="s">
        <v>6</v>
      </c>
      <c r="E3948">
        <v>3</v>
      </c>
      <c r="F3948" t="s">
        <v>20</v>
      </c>
      <c r="G3948" t="s">
        <v>8</v>
      </c>
      <c r="H3948">
        <v>0</v>
      </c>
      <c r="I3948">
        <v>1</v>
      </c>
      <c r="J3948" s="4">
        <v>22</v>
      </c>
      <c r="K3948" s="4">
        <v>22</v>
      </c>
      <c r="L3948" t="s">
        <v>592</v>
      </c>
      <c r="M3948">
        <v>22918</v>
      </c>
    </row>
    <row r="3949" spans="1:13" x14ac:dyDescent="0.25">
      <c r="A3949">
        <v>1003999</v>
      </c>
      <c r="B3949" s="1">
        <v>0.1875</v>
      </c>
      <c r="C3949" s="3">
        <v>4637</v>
      </c>
      <c r="D3949" t="s">
        <v>6</v>
      </c>
      <c r="E3949">
        <v>3</v>
      </c>
      <c r="F3949" t="s">
        <v>20</v>
      </c>
      <c r="G3949" t="s">
        <v>10</v>
      </c>
      <c r="H3949">
        <v>3</v>
      </c>
      <c r="I3949">
        <v>0</v>
      </c>
      <c r="J3949" s="4">
        <v>40.599998470000003</v>
      </c>
      <c r="K3949" s="4">
        <v>40.599998470000003</v>
      </c>
      <c r="L3949" t="s">
        <v>592</v>
      </c>
      <c r="M3949">
        <v>10</v>
      </c>
    </row>
    <row r="3950" spans="1:13" x14ac:dyDescent="0.25">
      <c r="A3950">
        <v>1004000</v>
      </c>
      <c r="B3950" s="1">
        <v>0.1875</v>
      </c>
      <c r="C3950" s="3">
        <v>4901</v>
      </c>
      <c r="D3950" t="s">
        <v>6</v>
      </c>
      <c r="E3950">
        <v>3</v>
      </c>
      <c r="F3950" t="s">
        <v>20</v>
      </c>
      <c r="G3950" t="s">
        <v>8</v>
      </c>
      <c r="H3950">
        <v>0</v>
      </c>
      <c r="I3950">
        <v>1</v>
      </c>
      <c r="J3950" s="4">
        <v>42</v>
      </c>
      <c r="K3950" s="4">
        <v>42</v>
      </c>
      <c r="L3950" t="s">
        <v>592</v>
      </c>
      <c r="M3950">
        <v>22918</v>
      </c>
    </row>
    <row r="3951" spans="1:13" x14ac:dyDescent="0.25">
      <c r="A3951">
        <v>1004001</v>
      </c>
      <c r="B3951" s="1">
        <v>0.1875</v>
      </c>
      <c r="C3951" s="3">
        <v>4968</v>
      </c>
      <c r="D3951" t="s">
        <v>6</v>
      </c>
      <c r="E3951">
        <v>3</v>
      </c>
      <c r="F3951" t="s">
        <v>20</v>
      </c>
      <c r="G3951" t="s">
        <v>10</v>
      </c>
      <c r="H3951">
        <v>2</v>
      </c>
      <c r="I3951">
        <v>0</v>
      </c>
      <c r="J3951" s="4">
        <v>26.189239499999999</v>
      </c>
      <c r="K3951" s="4">
        <v>26.189239499999999</v>
      </c>
      <c r="L3951" t="s">
        <v>592</v>
      </c>
      <c r="M3951">
        <v>15</v>
      </c>
    </row>
    <row r="3952" spans="1:13" x14ac:dyDescent="0.25">
      <c r="A3952">
        <v>1004002</v>
      </c>
      <c r="B3952" s="1">
        <v>0.1875</v>
      </c>
      <c r="C3952" s="3">
        <v>5001</v>
      </c>
      <c r="D3952" t="s">
        <v>6</v>
      </c>
      <c r="E3952">
        <v>3</v>
      </c>
      <c r="F3952" t="s">
        <v>20</v>
      </c>
      <c r="G3952" t="s">
        <v>14</v>
      </c>
      <c r="H3952">
        <v>2</v>
      </c>
      <c r="I3952">
        <v>0</v>
      </c>
      <c r="J3952" s="4">
        <v>17.899999619999999</v>
      </c>
      <c r="K3952" s="4">
        <v>17.899999619999999</v>
      </c>
      <c r="L3952" t="s">
        <v>592</v>
      </c>
      <c r="M3952">
        <v>20</v>
      </c>
    </row>
    <row r="3953" spans="1:13" x14ac:dyDescent="0.25">
      <c r="A3953">
        <v>1004003</v>
      </c>
      <c r="B3953" s="1">
        <v>0.16666666666666666</v>
      </c>
      <c r="C3953" s="3">
        <v>4869</v>
      </c>
      <c r="D3953" t="s">
        <v>6</v>
      </c>
      <c r="E3953">
        <v>3</v>
      </c>
      <c r="F3953" t="s">
        <v>20</v>
      </c>
      <c r="G3953" t="s">
        <v>14</v>
      </c>
      <c r="H3953">
        <v>1</v>
      </c>
      <c r="I3953">
        <v>0</v>
      </c>
      <c r="J3953" s="4">
        <v>6.5</v>
      </c>
      <c r="K3953" s="4">
        <v>6.5</v>
      </c>
      <c r="L3953" t="s">
        <v>630</v>
      </c>
      <c r="M3953">
        <v>20</v>
      </c>
    </row>
    <row r="3954" spans="1:13" x14ac:dyDescent="0.25">
      <c r="A3954">
        <v>1004004</v>
      </c>
      <c r="B3954" s="1">
        <v>0.1875</v>
      </c>
      <c r="C3954" s="3">
        <v>4769</v>
      </c>
      <c r="D3954" t="s">
        <v>6</v>
      </c>
      <c r="E3954">
        <v>3</v>
      </c>
      <c r="F3954" t="s">
        <v>20</v>
      </c>
      <c r="G3954" t="s">
        <v>14</v>
      </c>
      <c r="H3954">
        <v>3</v>
      </c>
      <c r="I3954">
        <v>0</v>
      </c>
      <c r="J3954" s="4">
        <v>6.6999998090000004</v>
      </c>
      <c r="K3954" s="4">
        <v>6.6999998090000004</v>
      </c>
      <c r="L3954" t="s">
        <v>592</v>
      </c>
      <c r="M3954">
        <v>22</v>
      </c>
    </row>
    <row r="3955" spans="1:13" x14ac:dyDescent="0.25">
      <c r="A3955">
        <v>1004005</v>
      </c>
      <c r="B3955" s="1">
        <v>0.20833333333333334</v>
      </c>
      <c r="C3955" s="3">
        <v>5563</v>
      </c>
      <c r="D3955" t="s">
        <v>6</v>
      </c>
      <c r="E3955">
        <v>3</v>
      </c>
      <c r="F3955" t="s">
        <v>20</v>
      </c>
      <c r="G3955" t="s">
        <v>10</v>
      </c>
      <c r="H3955">
        <v>1</v>
      </c>
      <c r="I3955">
        <v>0</v>
      </c>
      <c r="J3955" s="4">
        <v>7</v>
      </c>
      <c r="K3955" s="4">
        <v>7</v>
      </c>
      <c r="L3955" t="s">
        <v>832</v>
      </c>
      <c r="M3955">
        <v>12</v>
      </c>
    </row>
    <row r="3956" spans="1:13" x14ac:dyDescent="0.25">
      <c r="A3956">
        <v>1004006</v>
      </c>
      <c r="B3956" s="1">
        <v>0.22916666666666666</v>
      </c>
      <c r="C3956" s="3">
        <v>736</v>
      </c>
      <c r="D3956" t="s">
        <v>6</v>
      </c>
      <c r="E3956">
        <v>3</v>
      </c>
      <c r="F3956" t="s">
        <v>20</v>
      </c>
      <c r="G3956" t="s">
        <v>14</v>
      </c>
      <c r="H3956">
        <v>1</v>
      </c>
      <c r="I3956">
        <v>0</v>
      </c>
      <c r="J3956" s="4">
        <v>14</v>
      </c>
      <c r="K3956" s="4">
        <v>14</v>
      </c>
      <c r="L3956" t="s">
        <v>833</v>
      </c>
      <c r="M3956">
        <v>11</v>
      </c>
    </row>
    <row r="3957" spans="1:13" x14ac:dyDescent="0.25">
      <c r="A3957">
        <v>1004007</v>
      </c>
      <c r="B3957" s="1">
        <v>0.22916666666666666</v>
      </c>
      <c r="C3957" s="3">
        <v>110</v>
      </c>
      <c r="D3957" t="s">
        <v>6</v>
      </c>
      <c r="E3957">
        <v>3</v>
      </c>
      <c r="F3957" t="s">
        <v>20</v>
      </c>
      <c r="G3957" t="s">
        <v>14</v>
      </c>
      <c r="H3957">
        <v>1</v>
      </c>
      <c r="I3957">
        <v>2</v>
      </c>
      <c r="J3957" s="4">
        <v>16.102420810000002</v>
      </c>
      <c r="K3957" s="4">
        <v>16.102420810000002</v>
      </c>
      <c r="L3957" t="s">
        <v>833</v>
      </c>
      <c r="M3957">
        <v>20</v>
      </c>
    </row>
    <row r="3958" spans="1:13" x14ac:dyDescent="0.25">
      <c r="A3958">
        <v>1004008</v>
      </c>
      <c r="B3958" s="1">
        <v>0.22916666666666666</v>
      </c>
      <c r="C3958" s="3">
        <v>814</v>
      </c>
      <c r="D3958" t="s">
        <v>6</v>
      </c>
      <c r="E3958">
        <v>3</v>
      </c>
      <c r="F3958" t="s">
        <v>20</v>
      </c>
      <c r="G3958" t="s">
        <v>14</v>
      </c>
      <c r="H3958">
        <v>1</v>
      </c>
      <c r="I3958">
        <v>0</v>
      </c>
      <c r="J3958" s="4">
        <v>9.5</v>
      </c>
      <c r="K3958" s="4">
        <v>9.5</v>
      </c>
      <c r="L3958" t="s">
        <v>833</v>
      </c>
      <c r="M3958">
        <v>19</v>
      </c>
    </row>
    <row r="3959" spans="1:13" x14ac:dyDescent="0.25">
      <c r="A3959">
        <v>1004009</v>
      </c>
      <c r="B3959" s="1">
        <v>0.3125</v>
      </c>
      <c r="C3959" s="3">
        <v>5001</v>
      </c>
      <c r="D3959" t="s">
        <v>6</v>
      </c>
      <c r="E3959">
        <v>3</v>
      </c>
      <c r="F3959" t="s">
        <v>20</v>
      </c>
      <c r="G3959" t="s">
        <v>10</v>
      </c>
      <c r="H3959">
        <v>1</v>
      </c>
      <c r="I3959">
        <v>0</v>
      </c>
      <c r="J3959" s="4">
        <v>25.200000760000002</v>
      </c>
      <c r="K3959" s="4">
        <v>25.200000760000002</v>
      </c>
      <c r="L3959" t="s">
        <v>605</v>
      </c>
      <c r="M3959">
        <v>46</v>
      </c>
    </row>
    <row r="3960" spans="1:13" x14ac:dyDescent="0.25">
      <c r="A3960">
        <v>1004010</v>
      </c>
      <c r="B3960" s="1">
        <v>0.3125</v>
      </c>
      <c r="C3960" s="3">
        <v>5562</v>
      </c>
      <c r="D3960" t="s">
        <v>6</v>
      </c>
      <c r="E3960">
        <v>3</v>
      </c>
      <c r="F3960" t="s">
        <v>20</v>
      </c>
      <c r="G3960" t="s">
        <v>14</v>
      </c>
      <c r="H3960">
        <v>1</v>
      </c>
      <c r="I3960">
        <v>0</v>
      </c>
      <c r="J3960" s="4">
        <v>5.5999999049999998</v>
      </c>
      <c r="K3960" s="4">
        <v>5.5999999049999998</v>
      </c>
      <c r="L3960" t="s">
        <v>605</v>
      </c>
      <c r="M3960">
        <v>17</v>
      </c>
    </row>
    <row r="3961" spans="1:13" x14ac:dyDescent="0.25">
      <c r="A3961">
        <v>1004011</v>
      </c>
      <c r="B3961" s="1">
        <v>0.27083333333333331</v>
      </c>
      <c r="C3961" s="3">
        <v>5565</v>
      </c>
      <c r="D3961" t="s">
        <v>6</v>
      </c>
      <c r="E3961">
        <v>3</v>
      </c>
      <c r="F3961" t="s">
        <v>20</v>
      </c>
      <c r="G3961" t="s">
        <v>14</v>
      </c>
      <c r="H3961">
        <v>1</v>
      </c>
      <c r="I3961">
        <v>0</v>
      </c>
      <c r="J3961" s="4">
        <v>13.1407299</v>
      </c>
      <c r="K3961" s="4">
        <v>13.1407299</v>
      </c>
      <c r="L3961" t="s">
        <v>597</v>
      </c>
      <c r="M3961">
        <v>16</v>
      </c>
    </row>
    <row r="3962" spans="1:13" x14ac:dyDescent="0.25">
      <c r="A3962">
        <v>1004012</v>
      </c>
      <c r="B3962" s="1">
        <v>0.27083333333333331</v>
      </c>
      <c r="C3962" s="3">
        <v>5000</v>
      </c>
      <c r="D3962" t="s">
        <v>6</v>
      </c>
      <c r="E3962">
        <v>3</v>
      </c>
      <c r="F3962" t="s">
        <v>20</v>
      </c>
      <c r="G3962" t="s">
        <v>10</v>
      </c>
      <c r="H3962">
        <v>1</v>
      </c>
      <c r="I3962">
        <v>0</v>
      </c>
      <c r="J3962" s="4">
        <v>17.281963350000002</v>
      </c>
      <c r="K3962" s="4">
        <v>17.281963350000002</v>
      </c>
      <c r="L3962" t="s">
        <v>597</v>
      </c>
      <c r="M3962">
        <v>18</v>
      </c>
    </row>
    <row r="3963" spans="1:13" x14ac:dyDescent="0.25">
      <c r="A3963">
        <v>1004013</v>
      </c>
      <c r="B3963" s="1">
        <v>0.27083333333333331</v>
      </c>
      <c r="C3963" s="3">
        <v>5563</v>
      </c>
      <c r="D3963" t="s">
        <v>6</v>
      </c>
      <c r="E3963">
        <v>3</v>
      </c>
      <c r="F3963" t="s">
        <v>20</v>
      </c>
      <c r="G3963" t="s">
        <v>14</v>
      </c>
      <c r="H3963">
        <v>2</v>
      </c>
      <c r="I3963">
        <v>0</v>
      </c>
      <c r="J3963" s="4">
        <v>13.399999619999999</v>
      </c>
      <c r="K3963" s="4">
        <v>13.399999619999999</v>
      </c>
      <c r="L3963" t="s">
        <v>597</v>
      </c>
      <c r="M3963">
        <v>16</v>
      </c>
    </row>
    <row r="3964" spans="1:13" x14ac:dyDescent="0.25">
      <c r="A3964">
        <v>1004014</v>
      </c>
      <c r="B3964" s="1">
        <v>0.27083333333333331</v>
      </c>
      <c r="C3964" s="3">
        <v>4868</v>
      </c>
      <c r="D3964" t="s">
        <v>6</v>
      </c>
      <c r="E3964">
        <v>3</v>
      </c>
      <c r="F3964" t="s">
        <v>20</v>
      </c>
      <c r="G3964" t="s">
        <v>14</v>
      </c>
      <c r="H3964">
        <v>3</v>
      </c>
      <c r="I3964">
        <v>0</v>
      </c>
      <c r="J3964" s="4">
        <v>17.5</v>
      </c>
      <c r="K3964" s="4">
        <v>17.5</v>
      </c>
      <c r="L3964" t="s">
        <v>597</v>
      </c>
      <c r="M3964">
        <v>16</v>
      </c>
    </row>
    <row r="3965" spans="1:13" x14ac:dyDescent="0.25">
      <c r="A3965">
        <v>1004015</v>
      </c>
      <c r="B3965" s="1">
        <v>0.27083333333333331</v>
      </c>
      <c r="C3965" s="3">
        <v>5564</v>
      </c>
      <c r="D3965" t="s">
        <v>6</v>
      </c>
      <c r="E3965">
        <v>3</v>
      </c>
      <c r="F3965" t="s">
        <v>20</v>
      </c>
      <c r="G3965" t="s">
        <v>14</v>
      </c>
      <c r="H3965">
        <v>2</v>
      </c>
      <c r="I3965">
        <v>0</v>
      </c>
      <c r="J3965" s="4">
        <v>6.8000001909999996</v>
      </c>
      <c r="K3965" s="4">
        <v>6.8000001909999996</v>
      </c>
      <c r="L3965" t="s">
        <v>597</v>
      </c>
      <c r="M3965">
        <v>16</v>
      </c>
    </row>
    <row r="3966" spans="1:13" x14ac:dyDescent="0.25">
      <c r="A3966">
        <v>1004016</v>
      </c>
      <c r="B3966" s="1">
        <v>0.25</v>
      </c>
      <c r="C3966" s="3">
        <v>4803</v>
      </c>
      <c r="D3966" t="s">
        <v>6</v>
      </c>
      <c r="E3966">
        <v>3</v>
      </c>
      <c r="F3966" t="s">
        <v>20</v>
      </c>
      <c r="G3966" t="s">
        <v>17</v>
      </c>
      <c r="H3966">
        <v>2</v>
      </c>
      <c r="I3966">
        <v>0</v>
      </c>
      <c r="J3966" s="4">
        <v>6.6999998090000004</v>
      </c>
      <c r="K3966" s="4">
        <v>6.6999998090000004</v>
      </c>
      <c r="L3966" t="s">
        <v>834</v>
      </c>
      <c r="M3966">
        <v>2</v>
      </c>
    </row>
    <row r="3967" spans="1:13" x14ac:dyDescent="0.25">
      <c r="A3967">
        <v>1004017</v>
      </c>
      <c r="B3967" s="1">
        <v>0.3125</v>
      </c>
      <c r="C3967" s="3">
        <v>5561</v>
      </c>
      <c r="D3967" t="s">
        <v>6</v>
      </c>
      <c r="E3967">
        <v>3</v>
      </c>
      <c r="F3967" t="s">
        <v>20</v>
      </c>
      <c r="G3967" t="s">
        <v>14</v>
      </c>
      <c r="H3967">
        <v>1</v>
      </c>
      <c r="I3967">
        <v>0</v>
      </c>
      <c r="J3967" s="4">
        <v>9.6999998089999995</v>
      </c>
      <c r="K3967" s="4">
        <v>9.6999998089999995</v>
      </c>
      <c r="L3967" t="s">
        <v>605</v>
      </c>
      <c r="M3967">
        <v>12</v>
      </c>
    </row>
    <row r="3968" spans="1:13" x14ac:dyDescent="0.25">
      <c r="A3968">
        <v>1004018</v>
      </c>
      <c r="B3968" s="1">
        <v>0.45833333333333331</v>
      </c>
      <c r="C3968" s="3">
        <v>5036</v>
      </c>
      <c r="D3968" t="s">
        <v>6</v>
      </c>
      <c r="E3968">
        <v>3</v>
      </c>
      <c r="F3968" t="s">
        <v>7</v>
      </c>
      <c r="G3968" t="s">
        <v>8</v>
      </c>
      <c r="H3968">
        <v>1</v>
      </c>
      <c r="I3968">
        <v>0</v>
      </c>
      <c r="J3968" s="4">
        <v>14.899999619999999</v>
      </c>
      <c r="K3968" s="4">
        <v>14.899999619999999</v>
      </c>
      <c r="L3968" t="s">
        <v>606</v>
      </c>
      <c r="M3968">
        <v>0</v>
      </c>
    </row>
    <row r="3969" spans="1:13" x14ac:dyDescent="0.25">
      <c r="A3969">
        <v>1004019</v>
      </c>
      <c r="B3969" s="1">
        <v>0.45833333333333331</v>
      </c>
      <c r="C3969" s="3">
        <v>4769</v>
      </c>
      <c r="D3969" t="s">
        <v>6</v>
      </c>
      <c r="E3969">
        <v>3</v>
      </c>
      <c r="F3969" t="s">
        <v>7</v>
      </c>
      <c r="G3969" t="s">
        <v>8</v>
      </c>
      <c r="H3969">
        <v>2</v>
      </c>
      <c r="I3969">
        <v>0</v>
      </c>
      <c r="J3969" s="4">
        <v>16.052705759999998</v>
      </c>
      <c r="K3969" s="4">
        <v>16.052705759999998</v>
      </c>
      <c r="L3969" t="s">
        <v>606</v>
      </c>
      <c r="M3969">
        <v>0</v>
      </c>
    </row>
    <row r="3970" spans="1:13" x14ac:dyDescent="0.25">
      <c r="A3970">
        <v>1004020</v>
      </c>
      <c r="B3970" s="1">
        <v>0.47916666666666669</v>
      </c>
      <c r="C3970" s="3">
        <v>5366</v>
      </c>
      <c r="D3970" t="s">
        <v>6</v>
      </c>
      <c r="E3970">
        <v>3</v>
      </c>
      <c r="F3970" t="s">
        <v>7</v>
      </c>
      <c r="G3970" t="s">
        <v>8</v>
      </c>
      <c r="H3970">
        <v>2</v>
      </c>
      <c r="I3970">
        <v>0</v>
      </c>
      <c r="J3970" s="4">
        <v>9.3257389069999999</v>
      </c>
      <c r="K3970" s="4">
        <v>9.3257389069999999</v>
      </c>
      <c r="L3970" t="s">
        <v>607</v>
      </c>
      <c r="M3970">
        <v>0</v>
      </c>
    </row>
    <row r="3971" spans="1:13" x14ac:dyDescent="0.25">
      <c r="A3971">
        <v>1004021</v>
      </c>
      <c r="B3971" s="1">
        <v>0.5</v>
      </c>
      <c r="C3971" s="3">
        <v>4968</v>
      </c>
      <c r="D3971" t="s">
        <v>6</v>
      </c>
      <c r="E3971">
        <v>3</v>
      </c>
      <c r="F3971" t="s">
        <v>7</v>
      </c>
      <c r="G3971" t="s">
        <v>8</v>
      </c>
      <c r="H3971">
        <v>2</v>
      </c>
      <c r="I3971">
        <v>1</v>
      </c>
      <c r="J3971" s="4">
        <v>11.622565270000001</v>
      </c>
      <c r="K3971" s="4">
        <v>11.622565270000001</v>
      </c>
      <c r="L3971" t="s">
        <v>610</v>
      </c>
      <c r="M3971">
        <v>0</v>
      </c>
    </row>
    <row r="3972" spans="1:13" x14ac:dyDescent="0.25">
      <c r="A3972">
        <v>1004022</v>
      </c>
      <c r="B3972" s="1">
        <v>0.5</v>
      </c>
      <c r="C3972" s="3">
        <v>5564</v>
      </c>
      <c r="D3972" t="s">
        <v>6</v>
      </c>
      <c r="E3972">
        <v>3</v>
      </c>
      <c r="F3972" t="s">
        <v>7</v>
      </c>
      <c r="G3972" t="s">
        <v>8</v>
      </c>
      <c r="H3972">
        <v>3</v>
      </c>
      <c r="I3972">
        <v>0</v>
      </c>
      <c r="J3972" s="4">
        <v>9.6000003809999992</v>
      </c>
      <c r="K3972" s="4">
        <v>9.6000003809999992</v>
      </c>
      <c r="L3972" t="s">
        <v>610</v>
      </c>
      <c r="M3972">
        <v>0</v>
      </c>
    </row>
    <row r="3973" spans="1:13" x14ac:dyDescent="0.25">
      <c r="A3973">
        <v>1004023</v>
      </c>
      <c r="B3973" s="1">
        <v>0.5</v>
      </c>
      <c r="C3973" s="3">
        <v>5562</v>
      </c>
      <c r="D3973" t="s">
        <v>6</v>
      </c>
      <c r="E3973">
        <v>3</v>
      </c>
      <c r="F3973" t="s">
        <v>7</v>
      </c>
      <c r="G3973" t="s">
        <v>8</v>
      </c>
      <c r="H3973">
        <v>3</v>
      </c>
      <c r="I3973">
        <v>0</v>
      </c>
      <c r="J3973" s="4">
        <v>11.352189060000001</v>
      </c>
      <c r="K3973" s="4">
        <v>11.352189060000001</v>
      </c>
      <c r="L3973" t="s">
        <v>610</v>
      </c>
      <c r="M3973">
        <v>0</v>
      </c>
    </row>
    <row r="3974" spans="1:13" x14ac:dyDescent="0.25">
      <c r="A3974">
        <v>1004024</v>
      </c>
      <c r="B3974" s="1">
        <v>0.5</v>
      </c>
      <c r="C3974" s="3">
        <v>5563</v>
      </c>
      <c r="D3974" t="s">
        <v>6</v>
      </c>
      <c r="E3974">
        <v>3</v>
      </c>
      <c r="F3974" t="s">
        <v>7</v>
      </c>
      <c r="G3974" t="s">
        <v>8</v>
      </c>
      <c r="H3974">
        <v>3</v>
      </c>
      <c r="I3974">
        <v>0</v>
      </c>
      <c r="J3974" s="4">
        <v>6</v>
      </c>
      <c r="K3974" s="4">
        <v>6</v>
      </c>
      <c r="L3974" t="s">
        <v>610</v>
      </c>
      <c r="M3974">
        <v>0</v>
      </c>
    </row>
    <row r="3975" spans="1:13" x14ac:dyDescent="0.25">
      <c r="A3975">
        <v>1004025</v>
      </c>
      <c r="B3975" s="1">
        <v>0.5</v>
      </c>
      <c r="C3975" s="3">
        <v>5565</v>
      </c>
      <c r="D3975" t="s">
        <v>6</v>
      </c>
      <c r="E3975">
        <v>3</v>
      </c>
      <c r="F3975" t="s">
        <v>7</v>
      </c>
      <c r="G3975" t="s">
        <v>14</v>
      </c>
      <c r="H3975">
        <v>3</v>
      </c>
      <c r="I3975">
        <v>0</v>
      </c>
      <c r="J3975" s="4">
        <v>14.183411599999999</v>
      </c>
      <c r="K3975" s="4">
        <v>14.183411599999999</v>
      </c>
      <c r="L3975" t="s">
        <v>610</v>
      </c>
      <c r="M3975">
        <v>7</v>
      </c>
    </row>
    <row r="3976" spans="1:13" x14ac:dyDescent="0.25">
      <c r="A3976">
        <v>1004026</v>
      </c>
      <c r="B3976" s="1">
        <v>0.5</v>
      </c>
      <c r="C3976" s="3">
        <v>4638</v>
      </c>
      <c r="D3976" t="s">
        <v>6</v>
      </c>
      <c r="E3976">
        <v>3</v>
      </c>
      <c r="F3976" t="s">
        <v>7</v>
      </c>
      <c r="G3976" t="s">
        <v>8</v>
      </c>
      <c r="H3976">
        <v>2</v>
      </c>
      <c r="I3976">
        <v>0</v>
      </c>
      <c r="J3976" s="4">
        <v>27.437583920000002</v>
      </c>
      <c r="K3976" s="4">
        <v>27.437583920000002</v>
      </c>
      <c r="L3976" t="s">
        <v>610</v>
      </c>
      <c r="M3976">
        <v>0</v>
      </c>
    </row>
    <row r="3977" spans="1:13" x14ac:dyDescent="0.25">
      <c r="A3977">
        <v>1004027</v>
      </c>
      <c r="B3977" s="1">
        <v>0.5</v>
      </c>
      <c r="C3977" s="3">
        <v>4837</v>
      </c>
      <c r="D3977" t="s">
        <v>6</v>
      </c>
      <c r="E3977">
        <v>3</v>
      </c>
      <c r="F3977" t="s">
        <v>7</v>
      </c>
      <c r="G3977" t="s">
        <v>8</v>
      </c>
      <c r="H3977">
        <v>3</v>
      </c>
      <c r="I3977">
        <v>0</v>
      </c>
      <c r="J3977" s="4">
        <v>8.1304283139999995</v>
      </c>
      <c r="K3977" s="4">
        <v>8.1304283139999995</v>
      </c>
      <c r="L3977" t="s">
        <v>610</v>
      </c>
      <c r="M3977">
        <v>0</v>
      </c>
    </row>
    <row r="3978" spans="1:13" x14ac:dyDescent="0.25">
      <c r="A3978">
        <v>1004028</v>
      </c>
      <c r="B3978" s="1">
        <v>0.5</v>
      </c>
      <c r="C3978" s="3">
        <v>5165</v>
      </c>
      <c r="D3978" t="s">
        <v>6</v>
      </c>
      <c r="E3978">
        <v>3</v>
      </c>
      <c r="F3978" t="s">
        <v>7</v>
      </c>
      <c r="G3978" t="s">
        <v>8</v>
      </c>
      <c r="H3978">
        <v>1</v>
      </c>
      <c r="I3978">
        <v>1</v>
      </c>
      <c r="J3978" s="4">
        <v>5.206510067</v>
      </c>
      <c r="K3978" s="4">
        <v>5.206510067</v>
      </c>
      <c r="L3978" t="s">
        <v>610</v>
      </c>
      <c r="M3978">
        <v>0</v>
      </c>
    </row>
    <row r="3979" spans="1:13" x14ac:dyDescent="0.25">
      <c r="A3979">
        <v>1004029</v>
      </c>
      <c r="B3979" s="1">
        <v>0.5</v>
      </c>
      <c r="C3979" s="3">
        <v>2096</v>
      </c>
      <c r="D3979" t="s">
        <v>6</v>
      </c>
      <c r="E3979">
        <v>3</v>
      </c>
      <c r="F3979" t="s">
        <v>7</v>
      </c>
      <c r="G3979" t="s">
        <v>17</v>
      </c>
      <c r="H3979">
        <v>2</v>
      </c>
      <c r="I3979">
        <v>0</v>
      </c>
      <c r="J3979" s="4">
        <v>18.700000760000002</v>
      </c>
      <c r="K3979" s="4">
        <v>18.700000760000002</v>
      </c>
      <c r="L3979" t="s">
        <v>610</v>
      </c>
      <c r="M3979">
        <v>13</v>
      </c>
    </row>
    <row r="3980" spans="1:13" x14ac:dyDescent="0.25">
      <c r="A3980">
        <v>1004030</v>
      </c>
      <c r="B3980" s="1">
        <v>0.5</v>
      </c>
      <c r="C3980" s="3">
        <v>5297</v>
      </c>
      <c r="D3980" t="s">
        <v>6</v>
      </c>
      <c r="E3980">
        <v>3</v>
      </c>
      <c r="F3980" t="s">
        <v>7</v>
      </c>
      <c r="G3980" t="s">
        <v>8</v>
      </c>
      <c r="H3980">
        <v>1</v>
      </c>
      <c r="I3980">
        <v>1</v>
      </c>
      <c r="J3980" s="4">
        <v>9.3999996190000008</v>
      </c>
      <c r="K3980" s="4">
        <v>9.3999996190000008</v>
      </c>
      <c r="L3980" t="s">
        <v>610</v>
      </c>
      <c r="M3980">
        <v>0</v>
      </c>
    </row>
    <row r="3981" spans="1:13" x14ac:dyDescent="0.25">
      <c r="A3981">
        <v>1004031</v>
      </c>
      <c r="B3981" s="1">
        <v>0.5</v>
      </c>
      <c r="C3981" s="3">
        <v>491</v>
      </c>
      <c r="D3981" t="s">
        <v>6</v>
      </c>
      <c r="E3981">
        <v>3</v>
      </c>
      <c r="F3981" t="s">
        <v>7</v>
      </c>
      <c r="G3981" t="s">
        <v>8</v>
      </c>
      <c r="H3981">
        <v>2</v>
      </c>
      <c r="I3981">
        <v>0</v>
      </c>
      <c r="J3981" s="4">
        <v>18.827831270000001</v>
      </c>
      <c r="K3981" s="4">
        <v>18.827831270000001</v>
      </c>
      <c r="L3981" t="s">
        <v>610</v>
      </c>
      <c r="M3981">
        <v>0</v>
      </c>
    </row>
    <row r="3982" spans="1:13" x14ac:dyDescent="0.25">
      <c r="A3982">
        <v>1004032</v>
      </c>
      <c r="B3982" s="1">
        <v>0.5</v>
      </c>
      <c r="C3982" s="3">
        <v>5367</v>
      </c>
      <c r="D3982" t="s">
        <v>6</v>
      </c>
      <c r="E3982">
        <v>3</v>
      </c>
      <c r="F3982" t="s">
        <v>7</v>
      </c>
      <c r="G3982" t="s">
        <v>14</v>
      </c>
      <c r="H3982">
        <v>2</v>
      </c>
      <c r="I3982">
        <v>0</v>
      </c>
      <c r="J3982" s="4">
        <v>18.600000380000001</v>
      </c>
      <c r="K3982" s="4">
        <v>18.600000380000001</v>
      </c>
      <c r="L3982" t="s">
        <v>610</v>
      </c>
      <c r="M3982">
        <v>3</v>
      </c>
    </row>
    <row r="3983" spans="1:13" x14ac:dyDescent="0.25">
      <c r="A3983">
        <v>1004033</v>
      </c>
      <c r="B3983" s="1">
        <v>0.5</v>
      </c>
      <c r="C3983" s="3">
        <v>5365</v>
      </c>
      <c r="D3983" t="s">
        <v>6</v>
      </c>
      <c r="E3983">
        <v>3</v>
      </c>
      <c r="F3983" t="s">
        <v>7</v>
      </c>
      <c r="G3983" t="s">
        <v>10</v>
      </c>
      <c r="H3983">
        <v>2</v>
      </c>
      <c r="I3983">
        <v>0</v>
      </c>
      <c r="J3983" s="4">
        <v>31.38089561</v>
      </c>
      <c r="K3983" s="4">
        <v>31.38089561</v>
      </c>
      <c r="L3983" t="s">
        <v>610</v>
      </c>
      <c r="M3983">
        <v>22</v>
      </c>
    </row>
    <row r="3984" spans="1:13" x14ac:dyDescent="0.25">
      <c r="A3984">
        <v>1004034</v>
      </c>
      <c r="B3984" s="1">
        <v>0.5</v>
      </c>
      <c r="C3984" s="3">
        <v>816</v>
      </c>
      <c r="D3984" t="s">
        <v>6</v>
      </c>
      <c r="E3984">
        <v>3</v>
      </c>
      <c r="F3984" t="s">
        <v>7</v>
      </c>
      <c r="G3984" t="s">
        <v>17</v>
      </c>
      <c r="H3984">
        <v>2</v>
      </c>
      <c r="I3984">
        <v>0</v>
      </c>
      <c r="J3984" s="4">
        <v>19.899999619999999</v>
      </c>
      <c r="K3984" s="4">
        <v>19.899999619999999</v>
      </c>
      <c r="L3984" t="s">
        <v>610</v>
      </c>
      <c r="M3984">
        <v>5</v>
      </c>
    </row>
    <row r="3985" spans="1:13" x14ac:dyDescent="0.25">
      <c r="A3985">
        <v>1004035</v>
      </c>
      <c r="B3985" s="1">
        <v>0.5</v>
      </c>
      <c r="C3985" s="3">
        <v>5363</v>
      </c>
      <c r="D3985" t="s">
        <v>6</v>
      </c>
      <c r="E3985">
        <v>3</v>
      </c>
      <c r="F3985" t="s">
        <v>7</v>
      </c>
      <c r="G3985" t="s">
        <v>8</v>
      </c>
      <c r="H3985">
        <v>1</v>
      </c>
      <c r="I3985">
        <v>0</v>
      </c>
      <c r="J3985" s="4">
        <v>14.48410988</v>
      </c>
      <c r="K3985" s="4">
        <v>14.48410988</v>
      </c>
      <c r="L3985" t="s">
        <v>610</v>
      </c>
      <c r="M3985">
        <v>0</v>
      </c>
    </row>
    <row r="3986" spans="1:13" x14ac:dyDescent="0.25">
      <c r="A3986">
        <v>1004036</v>
      </c>
      <c r="B3986" s="1">
        <v>0.5</v>
      </c>
      <c r="C3986" s="3">
        <v>4967</v>
      </c>
      <c r="D3986" t="s">
        <v>6</v>
      </c>
      <c r="E3986">
        <v>3</v>
      </c>
      <c r="F3986" t="s">
        <v>7</v>
      </c>
      <c r="G3986" t="s">
        <v>17</v>
      </c>
      <c r="H3986">
        <v>2</v>
      </c>
      <c r="I3986">
        <v>0</v>
      </c>
      <c r="J3986" s="4">
        <v>17</v>
      </c>
      <c r="K3986" s="4">
        <v>17</v>
      </c>
      <c r="L3986" t="s">
        <v>610</v>
      </c>
      <c r="M3986">
        <v>33</v>
      </c>
    </row>
    <row r="3987" spans="1:13" x14ac:dyDescent="0.25">
      <c r="A3987">
        <v>1004037</v>
      </c>
      <c r="B3987" s="1">
        <v>0.5</v>
      </c>
      <c r="C3987" s="3">
        <v>5561</v>
      </c>
      <c r="D3987" t="s">
        <v>6</v>
      </c>
      <c r="E3987">
        <v>3</v>
      </c>
      <c r="F3987" t="s">
        <v>7</v>
      </c>
      <c r="G3987" t="s">
        <v>8</v>
      </c>
      <c r="H3987">
        <v>2</v>
      </c>
      <c r="I3987">
        <v>0</v>
      </c>
      <c r="J3987" s="4">
        <v>11.69999981</v>
      </c>
      <c r="K3987" s="4">
        <v>11.69999981</v>
      </c>
      <c r="L3987" t="s">
        <v>610</v>
      </c>
      <c r="M3987">
        <v>0</v>
      </c>
    </row>
    <row r="3988" spans="1:13" x14ac:dyDescent="0.25">
      <c r="A3988">
        <v>1004038</v>
      </c>
      <c r="B3988" s="1">
        <v>0.5</v>
      </c>
      <c r="C3988" s="3">
        <v>5330</v>
      </c>
      <c r="D3988" t="s">
        <v>6</v>
      </c>
      <c r="E3988">
        <v>3</v>
      </c>
      <c r="F3988" t="s">
        <v>7</v>
      </c>
      <c r="G3988" t="s">
        <v>8</v>
      </c>
      <c r="H3988">
        <v>2</v>
      </c>
      <c r="I3988">
        <v>0</v>
      </c>
      <c r="J3988" s="4">
        <v>24.001121520000002</v>
      </c>
      <c r="K3988" s="4">
        <v>24.001121520000002</v>
      </c>
      <c r="L3988" t="s">
        <v>610</v>
      </c>
      <c r="M3988">
        <v>0</v>
      </c>
    </row>
    <row r="3989" spans="1:13" x14ac:dyDescent="0.25">
      <c r="A3989">
        <v>1004039</v>
      </c>
      <c r="B3989" s="1">
        <v>0.5</v>
      </c>
      <c r="C3989" s="3">
        <v>911</v>
      </c>
      <c r="D3989" t="s">
        <v>6</v>
      </c>
      <c r="E3989">
        <v>3</v>
      </c>
      <c r="F3989" t="s">
        <v>7</v>
      </c>
      <c r="G3989" t="s">
        <v>8</v>
      </c>
      <c r="H3989">
        <v>3</v>
      </c>
      <c r="I3989">
        <v>0</v>
      </c>
      <c r="J3989" s="4">
        <v>11.600000380000001</v>
      </c>
      <c r="K3989" s="4">
        <v>11.600000380000001</v>
      </c>
      <c r="L3989" t="s">
        <v>610</v>
      </c>
      <c r="M3989">
        <v>0</v>
      </c>
    </row>
    <row r="3990" spans="1:13" x14ac:dyDescent="0.25">
      <c r="A3990">
        <v>1004040</v>
      </c>
      <c r="B3990" s="1">
        <v>0.5</v>
      </c>
      <c r="C3990" s="3">
        <v>773</v>
      </c>
      <c r="D3990" t="s">
        <v>6</v>
      </c>
      <c r="E3990">
        <v>3</v>
      </c>
      <c r="F3990" t="s">
        <v>7</v>
      </c>
      <c r="G3990" t="s">
        <v>8</v>
      </c>
      <c r="H3990">
        <v>1</v>
      </c>
      <c r="I3990">
        <v>1</v>
      </c>
      <c r="J3990" s="4">
        <v>14.136746410000001</v>
      </c>
      <c r="K3990" s="4">
        <v>14.136746410000001</v>
      </c>
      <c r="L3990" t="s">
        <v>610</v>
      </c>
      <c r="M3990">
        <v>0</v>
      </c>
    </row>
    <row r="3991" spans="1:13" x14ac:dyDescent="0.25">
      <c r="A3991">
        <v>1004041</v>
      </c>
      <c r="B3991" s="1">
        <v>0.52083333333333337</v>
      </c>
      <c r="C3991" s="3">
        <v>5000</v>
      </c>
      <c r="D3991" t="s">
        <v>6</v>
      </c>
      <c r="E3991">
        <v>3</v>
      </c>
      <c r="F3991" t="s">
        <v>7</v>
      </c>
      <c r="G3991" t="s">
        <v>8</v>
      </c>
      <c r="H3991">
        <v>1</v>
      </c>
      <c r="I3991">
        <v>0</v>
      </c>
      <c r="J3991" s="4">
        <v>17.12501335</v>
      </c>
      <c r="K3991" s="4">
        <v>17.12501335</v>
      </c>
      <c r="L3991" t="s">
        <v>611</v>
      </c>
      <c r="M3991">
        <v>0</v>
      </c>
    </row>
    <row r="3992" spans="1:13" x14ac:dyDescent="0.25">
      <c r="A3992">
        <v>1004042</v>
      </c>
      <c r="B3992" s="1">
        <v>0.52083333333333337</v>
      </c>
      <c r="C3992" s="3">
        <v>4868</v>
      </c>
      <c r="D3992" t="s">
        <v>6</v>
      </c>
      <c r="E3992">
        <v>3</v>
      </c>
      <c r="F3992" t="s">
        <v>7</v>
      </c>
      <c r="G3992" t="s">
        <v>8</v>
      </c>
      <c r="H3992">
        <v>1</v>
      </c>
      <c r="I3992">
        <v>0</v>
      </c>
      <c r="J3992" s="4">
        <v>9.1337041849999991</v>
      </c>
      <c r="K3992" s="4">
        <v>9.1337041849999991</v>
      </c>
      <c r="L3992" t="s">
        <v>611</v>
      </c>
      <c r="M3992">
        <v>0</v>
      </c>
    </row>
    <row r="3993" spans="1:13" x14ac:dyDescent="0.25">
      <c r="A3993">
        <v>1004043</v>
      </c>
      <c r="B3993" s="1">
        <v>0.52083333333333337</v>
      </c>
      <c r="C3993" s="3">
        <v>5100</v>
      </c>
      <c r="D3993" t="s">
        <v>6</v>
      </c>
      <c r="E3993">
        <v>3</v>
      </c>
      <c r="F3993" t="s">
        <v>7</v>
      </c>
      <c r="G3993" t="s">
        <v>8</v>
      </c>
      <c r="H3993">
        <v>2</v>
      </c>
      <c r="I3993">
        <v>1</v>
      </c>
      <c r="J3993" s="4">
        <v>7.8000001909999996</v>
      </c>
      <c r="K3993" s="4">
        <v>7.8000001909999996</v>
      </c>
      <c r="L3993" t="s">
        <v>611</v>
      </c>
      <c r="M3993">
        <v>0</v>
      </c>
    </row>
    <row r="3994" spans="1:13" x14ac:dyDescent="0.25">
      <c r="A3994">
        <v>1004044</v>
      </c>
      <c r="B3994" s="1">
        <v>0.52083333333333337</v>
      </c>
      <c r="C3994" s="3">
        <v>5099</v>
      </c>
      <c r="D3994" t="s">
        <v>6</v>
      </c>
      <c r="E3994">
        <v>3</v>
      </c>
      <c r="F3994" t="s">
        <v>7</v>
      </c>
      <c r="G3994" t="s">
        <v>8</v>
      </c>
      <c r="H3994">
        <v>2</v>
      </c>
      <c r="I3994">
        <v>0</v>
      </c>
      <c r="J3994" s="4">
        <v>18.635086059999999</v>
      </c>
      <c r="K3994" s="4">
        <v>18.635086059999999</v>
      </c>
      <c r="L3994" t="s">
        <v>611</v>
      </c>
      <c r="M3994">
        <v>0</v>
      </c>
    </row>
    <row r="3995" spans="1:13" x14ac:dyDescent="0.25">
      <c r="A3995">
        <v>1004045</v>
      </c>
      <c r="B3995" s="1">
        <v>0.52083333333333337</v>
      </c>
      <c r="C3995" s="3">
        <v>4901</v>
      </c>
      <c r="D3995" t="s">
        <v>6</v>
      </c>
      <c r="E3995">
        <v>3</v>
      </c>
      <c r="F3995" t="s">
        <v>7</v>
      </c>
      <c r="G3995" t="s">
        <v>8</v>
      </c>
      <c r="H3995">
        <v>2</v>
      </c>
      <c r="I3995">
        <v>0</v>
      </c>
      <c r="J3995" s="4">
        <v>18.5</v>
      </c>
      <c r="K3995" s="4">
        <v>18.5</v>
      </c>
      <c r="L3995" t="s">
        <v>611</v>
      </c>
      <c r="M3995">
        <v>0</v>
      </c>
    </row>
    <row r="3996" spans="1:13" x14ac:dyDescent="0.25">
      <c r="A3996">
        <v>1004046</v>
      </c>
      <c r="B3996" s="1">
        <v>0.52083333333333337</v>
      </c>
      <c r="C3996" s="3">
        <v>5001</v>
      </c>
      <c r="D3996" t="s">
        <v>6</v>
      </c>
      <c r="E3996">
        <v>3</v>
      </c>
      <c r="F3996" t="s">
        <v>7</v>
      </c>
      <c r="G3996" t="s">
        <v>14</v>
      </c>
      <c r="H3996">
        <v>2</v>
      </c>
      <c r="I3996">
        <v>0</v>
      </c>
      <c r="J3996" s="4">
        <v>18.108779909999999</v>
      </c>
      <c r="K3996" s="4">
        <v>18.108779909999999</v>
      </c>
      <c r="L3996" t="s">
        <v>611</v>
      </c>
      <c r="M3996">
        <v>10</v>
      </c>
    </row>
    <row r="3997" spans="1:13" x14ac:dyDescent="0.25">
      <c r="A3997">
        <v>1004047</v>
      </c>
      <c r="B3997" s="1">
        <v>0.54166666666666663</v>
      </c>
      <c r="C3997" s="3">
        <v>920</v>
      </c>
      <c r="D3997" t="s">
        <v>6</v>
      </c>
      <c r="E3997">
        <v>3</v>
      </c>
      <c r="F3997" t="s">
        <v>7</v>
      </c>
      <c r="G3997" t="s">
        <v>8</v>
      </c>
      <c r="H3997">
        <v>1</v>
      </c>
      <c r="I3997">
        <v>0</v>
      </c>
      <c r="J3997" s="4">
        <v>10.5</v>
      </c>
      <c r="K3997" s="4">
        <v>10.5</v>
      </c>
      <c r="L3997" t="s">
        <v>612</v>
      </c>
      <c r="M3997">
        <v>0</v>
      </c>
    </row>
    <row r="3998" spans="1:13" x14ac:dyDescent="0.25">
      <c r="A3998">
        <v>1004048</v>
      </c>
      <c r="B3998" s="1">
        <v>0.54166666666666663</v>
      </c>
      <c r="C3998" s="3">
        <v>4869</v>
      </c>
      <c r="D3998" t="s">
        <v>6</v>
      </c>
      <c r="E3998">
        <v>3</v>
      </c>
      <c r="F3998" t="s">
        <v>7</v>
      </c>
      <c r="G3998" t="s">
        <v>10</v>
      </c>
      <c r="H3998">
        <v>1</v>
      </c>
      <c r="I3998">
        <v>1</v>
      </c>
      <c r="J3998" s="4">
        <v>20.100000380000001</v>
      </c>
      <c r="K3998" s="4">
        <v>20.100000380000001</v>
      </c>
      <c r="L3998" t="s">
        <v>612</v>
      </c>
      <c r="M3998">
        <v>10</v>
      </c>
    </row>
    <row r="3999" spans="1:13" x14ac:dyDescent="0.25">
      <c r="A3999">
        <v>1004049</v>
      </c>
      <c r="B3999" s="1">
        <v>0.5625</v>
      </c>
      <c r="C3999" s="3">
        <v>1139</v>
      </c>
      <c r="D3999" t="s">
        <v>6</v>
      </c>
      <c r="E3999">
        <v>3</v>
      </c>
      <c r="F3999" t="s">
        <v>7</v>
      </c>
      <c r="G3999" t="s">
        <v>8</v>
      </c>
      <c r="H3999">
        <v>0</v>
      </c>
      <c r="I3999">
        <v>1</v>
      </c>
      <c r="J3999" s="4">
        <v>20</v>
      </c>
      <c r="K3999" s="4">
        <v>20</v>
      </c>
      <c r="L3999" t="s">
        <v>615</v>
      </c>
      <c r="M3999">
        <v>0</v>
      </c>
    </row>
    <row r="4000" spans="1:13" x14ac:dyDescent="0.25">
      <c r="A4000">
        <v>1004050</v>
      </c>
      <c r="B4000" s="1">
        <v>0.5625</v>
      </c>
      <c r="C4000" s="3">
        <v>1140</v>
      </c>
      <c r="D4000" t="s">
        <v>6</v>
      </c>
      <c r="E4000">
        <v>3</v>
      </c>
      <c r="F4000" t="s">
        <v>7</v>
      </c>
      <c r="G4000" t="s">
        <v>8</v>
      </c>
      <c r="H4000">
        <v>1</v>
      </c>
      <c r="I4000">
        <v>0</v>
      </c>
      <c r="J4000" s="4">
        <v>10.69999981</v>
      </c>
      <c r="K4000" s="4">
        <v>10.69999981</v>
      </c>
      <c r="L4000" t="s">
        <v>615</v>
      </c>
      <c r="M4000">
        <v>0</v>
      </c>
    </row>
    <row r="4001" spans="1:13" x14ac:dyDescent="0.25">
      <c r="A4001">
        <v>1004051</v>
      </c>
      <c r="B4001" s="1">
        <v>0.5625</v>
      </c>
      <c r="C4001" s="3">
        <v>906</v>
      </c>
      <c r="D4001" t="s">
        <v>6</v>
      </c>
      <c r="E4001">
        <v>3</v>
      </c>
      <c r="F4001" t="s">
        <v>7</v>
      </c>
      <c r="G4001" t="s">
        <v>8</v>
      </c>
      <c r="H4001">
        <v>3</v>
      </c>
      <c r="I4001">
        <v>0</v>
      </c>
      <c r="J4001" s="4">
        <v>9.8000001910000005</v>
      </c>
      <c r="K4001" s="4">
        <v>9.8000001910000005</v>
      </c>
      <c r="L4001" t="s">
        <v>615</v>
      </c>
      <c r="M4001">
        <v>0</v>
      </c>
    </row>
    <row r="4002" spans="1:13" x14ac:dyDescent="0.25">
      <c r="A4002">
        <v>1004052</v>
      </c>
      <c r="B4002" s="1">
        <v>0.58333333333333337</v>
      </c>
      <c r="C4002" s="3">
        <v>912</v>
      </c>
      <c r="D4002" t="s">
        <v>6</v>
      </c>
      <c r="E4002">
        <v>3</v>
      </c>
      <c r="F4002" t="s">
        <v>7</v>
      </c>
      <c r="G4002" t="s">
        <v>8</v>
      </c>
      <c r="H4002">
        <v>1</v>
      </c>
      <c r="I4002">
        <v>0</v>
      </c>
      <c r="J4002" s="4">
        <v>13.42193127</v>
      </c>
      <c r="K4002" s="4">
        <v>13.42193127</v>
      </c>
      <c r="L4002" t="s">
        <v>613</v>
      </c>
      <c r="M4002">
        <v>0</v>
      </c>
    </row>
    <row r="4003" spans="1:13" x14ac:dyDescent="0.25">
      <c r="A4003">
        <v>1004053</v>
      </c>
      <c r="B4003" s="1">
        <v>0.58333333333333337</v>
      </c>
      <c r="C4003" s="3">
        <v>4736</v>
      </c>
      <c r="D4003" t="s">
        <v>6</v>
      </c>
      <c r="E4003">
        <v>3</v>
      </c>
      <c r="F4003" t="s">
        <v>7</v>
      </c>
      <c r="G4003" t="s">
        <v>8</v>
      </c>
      <c r="H4003">
        <v>1</v>
      </c>
      <c r="I4003">
        <v>0</v>
      </c>
      <c r="J4003" s="4">
        <v>14.60447598</v>
      </c>
      <c r="K4003" s="4">
        <v>14.60447598</v>
      </c>
      <c r="L4003" t="s">
        <v>613</v>
      </c>
      <c r="M4003">
        <v>0</v>
      </c>
    </row>
    <row r="4004" spans="1:13" x14ac:dyDescent="0.25">
      <c r="A4004">
        <v>1004054</v>
      </c>
      <c r="B4004" s="1">
        <v>0.58333333333333337</v>
      </c>
      <c r="C4004" s="3">
        <v>4835</v>
      </c>
      <c r="D4004" t="s">
        <v>6</v>
      </c>
      <c r="E4004">
        <v>3</v>
      </c>
      <c r="F4004" t="s">
        <v>7</v>
      </c>
      <c r="G4004" t="s">
        <v>8</v>
      </c>
      <c r="H4004">
        <v>2</v>
      </c>
      <c r="I4004">
        <v>0</v>
      </c>
      <c r="J4004" s="4">
        <v>24.41049576</v>
      </c>
      <c r="K4004" s="4">
        <v>24.41049576</v>
      </c>
      <c r="L4004" t="s">
        <v>613</v>
      </c>
      <c r="M4004">
        <v>0</v>
      </c>
    </row>
    <row r="4005" spans="1:13" x14ac:dyDescent="0.25">
      <c r="A4005">
        <v>1004055</v>
      </c>
      <c r="B4005" s="1">
        <v>0.58333333333333337</v>
      </c>
      <c r="C4005" s="3">
        <v>4637</v>
      </c>
      <c r="D4005" t="s">
        <v>6</v>
      </c>
      <c r="E4005">
        <v>3</v>
      </c>
      <c r="F4005" t="s">
        <v>7</v>
      </c>
      <c r="G4005" t="s">
        <v>8</v>
      </c>
      <c r="H4005">
        <v>2</v>
      </c>
      <c r="I4005">
        <v>0</v>
      </c>
      <c r="J4005" s="4">
        <v>11.399999619999999</v>
      </c>
      <c r="K4005" s="4">
        <v>11.399999619999999</v>
      </c>
      <c r="L4005" t="s">
        <v>613</v>
      </c>
      <c r="M4005">
        <v>0</v>
      </c>
    </row>
    <row r="4006" spans="1:13" x14ac:dyDescent="0.25">
      <c r="A4006">
        <v>1004056</v>
      </c>
      <c r="B4006" s="1">
        <v>0.52083333333333337</v>
      </c>
      <c r="C4006" s="3">
        <v>5034</v>
      </c>
      <c r="D4006" t="s">
        <v>6</v>
      </c>
      <c r="E4006">
        <v>3</v>
      </c>
      <c r="F4006" t="s">
        <v>7</v>
      </c>
      <c r="G4006" t="s">
        <v>8</v>
      </c>
      <c r="H4006">
        <v>1</v>
      </c>
      <c r="I4006">
        <v>0</v>
      </c>
      <c r="J4006" s="4">
        <v>21.799999239999998</v>
      </c>
      <c r="K4006" s="4">
        <v>21.799999239999998</v>
      </c>
      <c r="L4006" t="s">
        <v>611</v>
      </c>
      <c r="M4006">
        <v>0</v>
      </c>
    </row>
    <row r="4007" spans="1:13" x14ac:dyDescent="0.25">
      <c r="A4007">
        <v>1004057</v>
      </c>
      <c r="B4007" s="1">
        <v>0.60416666666666663</v>
      </c>
      <c r="C4007" s="3">
        <v>5564</v>
      </c>
      <c r="D4007" t="s">
        <v>6</v>
      </c>
      <c r="E4007">
        <v>3</v>
      </c>
      <c r="F4007" t="s">
        <v>7</v>
      </c>
      <c r="G4007" t="s">
        <v>8</v>
      </c>
      <c r="H4007">
        <v>1</v>
      </c>
      <c r="I4007">
        <v>0</v>
      </c>
      <c r="J4007" s="4">
        <v>9.6999998089999995</v>
      </c>
      <c r="K4007" s="4">
        <v>9.6999998089999995</v>
      </c>
      <c r="L4007" t="s">
        <v>614</v>
      </c>
      <c r="M4007">
        <v>0</v>
      </c>
    </row>
    <row r="4008" spans="1:13" x14ac:dyDescent="0.25">
      <c r="A4008">
        <v>1004058</v>
      </c>
      <c r="B4008" s="1">
        <v>0.60416666666666663</v>
      </c>
      <c r="C4008" s="3">
        <v>5561</v>
      </c>
      <c r="D4008" t="s">
        <v>6</v>
      </c>
      <c r="E4008">
        <v>3</v>
      </c>
      <c r="F4008" t="s">
        <v>7</v>
      </c>
      <c r="G4008" t="s">
        <v>8</v>
      </c>
      <c r="H4008">
        <v>1</v>
      </c>
      <c r="I4008">
        <v>0</v>
      </c>
      <c r="J4008" s="4">
        <v>9.1999998089999995</v>
      </c>
      <c r="K4008" s="4">
        <v>9.1999998089999995</v>
      </c>
      <c r="L4008" t="s">
        <v>614</v>
      </c>
      <c r="M4008">
        <v>0</v>
      </c>
    </row>
    <row r="4009" spans="1:13" x14ac:dyDescent="0.25">
      <c r="A4009">
        <v>1004059</v>
      </c>
      <c r="B4009" s="1">
        <v>0.60416666666666663</v>
      </c>
      <c r="C4009" s="3">
        <v>5562</v>
      </c>
      <c r="D4009" t="s">
        <v>6</v>
      </c>
      <c r="E4009">
        <v>3</v>
      </c>
      <c r="F4009" t="s">
        <v>7</v>
      </c>
      <c r="G4009" t="s">
        <v>8</v>
      </c>
      <c r="H4009">
        <v>1</v>
      </c>
      <c r="I4009">
        <v>0</v>
      </c>
      <c r="J4009" s="4">
        <v>10.399999619999999</v>
      </c>
      <c r="K4009" s="4">
        <v>10.399999619999999</v>
      </c>
      <c r="L4009" t="s">
        <v>614</v>
      </c>
      <c r="M4009">
        <v>0</v>
      </c>
    </row>
    <row r="4010" spans="1:13" x14ac:dyDescent="0.25">
      <c r="A4010">
        <v>1004060</v>
      </c>
      <c r="B4010" s="1">
        <v>0.60486111111111118</v>
      </c>
      <c r="C4010" s="3">
        <v>910</v>
      </c>
      <c r="D4010" t="s">
        <v>6</v>
      </c>
      <c r="E4010">
        <v>3</v>
      </c>
      <c r="F4010" t="s">
        <v>7</v>
      </c>
      <c r="G4010" t="s">
        <v>8</v>
      </c>
      <c r="H4010">
        <v>1</v>
      </c>
      <c r="I4010">
        <v>0</v>
      </c>
      <c r="J4010" s="4">
        <v>14.30770016</v>
      </c>
      <c r="K4010" s="4">
        <v>14.30770016</v>
      </c>
      <c r="L4010" t="s">
        <v>617</v>
      </c>
      <c r="M4010">
        <v>0</v>
      </c>
    </row>
    <row r="4011" spans="1:13" x14ac:dyDescent="0.25">
      <c r="A4011">
        <v>1004061</v>
      </c>
      <c r="B4011" s="1">
        <v>0.60486111111111118</v>
      </c>
      <c r="C4011" s="3">
        <v>918</v>
      </c>
      <c r="D4011" t="s">
        <v>6</v>
      </c>
      <c r="E4011">
        <v>3</v>
      </c>
      <c r="F4011" t="s">
        <v>7</v>
      </c>
      <c r="G4011" t="s">
        <v>8</v>
      </c>
      <c r="H4011">
        <v>1</v>
      </c>
      <c r="I4011">
        <v>0</v>
      </c>
      <c r="J4011" s="4">
        <v>9.2183437349999995</v>
      </c>
      <c r="K4011" s="4">
        <v>9.2183437349999995</v>
      </c>
      <c r="L4011" t="s">
        <v>617</v>
      </c>
      <c r="M4011">
        <v>0</v>
      </c>
    </row>
    <row r="4012" spans="1:13" x14ac:dyDescent="0.25">
      <c r="A4012">
        <v>1004062</v>
      </c>
      <c r="B4012" s="1">
        <v>0.60486111111111118</v>
      </c>
      <c r="C4012" s="3">
        <v>914</v>
      </c>
      <c r="D4012" t="s">
        <v>6</v>
      </c>
      <c r="E4012">
        <v>3</v>
      </c>
      <c r="F4012" t="s">
        <v>7</v>
      </c>
      <c r="G4012" t="s">
        <v>8</v>
      </c>
      <c r="H4012">
        <v>1</v>
      </c>
      <c r="I4012">
        <v>0</v>
      </c>
      <c r="J4012" s="4">
        <v>9.8857736589999998</v>
      </c>
      <c r="K4012" s="4">
        <v>9.8857736589999998</v>
      </c>
      <c r="L4012" t="s">
        <v>617</v>
      </c>
      <c r="M4012">
        <v>0</v>
      </c>
    </row>
    <row r="4013" spans="1:13" x14ac:dyDescent="0.25">
      <c r="A4013">
        <v>1004063</v>
      </c>
      <c r="B4013" s="1">
        <v>0.64583333333333337</v>
      </c>
      <c r="C4013" s="3">
        <v>5563</v>
      </c>
      <c r="D4013" t="s">
        <v>6</v>
      </c>
      <c r="E4013">
        <v>3</v>
      </c>
      <c r="F4013" t="s">
        <v>7</v>
      </c>
      <c r="G4013" t="s">
        <v>14</v>
      </c>
      <c r="H4013">
        <v>1</v>
      </c>
      <c r="I4013">
        <v>0</v>
      </c>
      <c r="J4013" s="4">
        <v>3.0999999049999998</v>
      </c>
      <c r="K4013" s="4">
        <v>3.0999999049999998</v>
      </c>
      <c r="L4013" t="s">
        <v>618</v>
      </c>
      <c r="M4013">
        <v>3</v>
      </c>
    </row>
    <row r="4014" spans="1:13" x14ac:dyDescent="0.25">
      <c r="A4014">
        <v>1004064</v>
      </c>
      <c r="B4014" s="1">
        <v>0.66666666666666663</v>
      </c>
      <c r="C4014" s="3">
        <v>910</v>
      </c>
      <c r="D4014" t="s">
        <v>6</v>
      </c>
      <c r="E4014">
        <v>3</v>
      </c>
      <c r="F4014" t="s">
        <v>7</v>
      </c>
      <c r="G4014" t="s">
        <v>10</v>
      </c>
      <c r="H4014">
        <v>2</v>
      </c>
      <c r="I4014">
        <v>0</v>
      </c>
      <c r="J4014" s="4">
        <v>5.9000000950000002</v>
      </c>
      <c r="K4014" s="4">
        <v>5.9000000950000002</v>
      </c>
      <c r="L4014" t="s">
        <v>619</v>
      </c>
      <c r="M4014">
        <v>15</v>
      </c>
    </row>
    <row r="4015" spans="1:13" x14ac:dyDescent="0.25">
      <c r="A4015">
        <v>1004065</v>
      </c>
      <c r="B4015" s="1">
        <v>0.66666666666666663</v>
      </c>
      <c r="C4015" s="3">
        <v>1139</v>
      </c>
      <c r="D4015" t="s">
        <v>6</v>
      </c>
      <c r="E4015">
        <v>3</v>
      </c>
      <c r="F4015" t="s">
        <v>7</v>
      </c>
      <c r="G4015" t="s">
        <v>8</v>
      </c>
      <c r="H4015">
        <v>1</v>
      </c>
      <c r="I4015">
        <v>0</v>
      </c>
      <c r="J4015" s="4">
        <v>11.100000380000001</v>
      </c>
      <c r="K4015" s="4">
        <v>11.100000380000001</v>
      </c>
      <c r="L4015" t="s">
        <v>619</v>
      </c>
      <c r="M4015">
        <v>0</v>
      </c>
    </row>
    <row r="4016" spans="1:13" x14ac:dyDescent="0.25">
      <c r="A4016">
        <v>1004066</v>
      </c>
      <c r="B4016" s="1">
        <v>0.66666666666666663</v>
      </c>
      <c r="C4016" s="3">
        <v>920</v>
      </c>
      <c r="D4016" t="s">
        <v>6</v>
      </c>
      <c r="E4016">
        <v>3</v>
      </c>
      <c r="F4016" t="s">
        <v>7</v>
      </c>
      <c r="G4016" t="s">
        <v>8</v>
      </c>
      <c r="H4016">
        <v>1</v>
      </c>
      <c r="I4016">
        <v>1</v>
      </c>
      <c r="J4016" s="4">
        <v>5.2343606950000003</v>
      </c>
      <c r="K4016" s="4">
        <v>5.2343606950000003</v>
      </c>
      <c r="L4016" t="s">
        <v>619</v>
      </c>
      <c r="M4016">
        <v>0</v>
      </c>
    </row>
    <row r="4017" spans="1:13" x14ac:dyDescent="0.25">
      <c r="A4017">
        <v>1004067</v>
      </c>
      <c r="B4017" s="1">
        <v>0.66666666666666663</v>
      </c>
      <c r="C4017" s="3">
        <v>4868</v>
      </c>
      <c r="D4017" t="s">
        <v>6</v>
      </c>
      <c r="E4017">
        <v>3</v>
      </c>
      <c r="F4017" t="s">
        <v>7</v>
      </c>
      <c r="G4017" t="s">
        <v>17</v>
      </c>
      <c r="H4017">
        <v>2</v>
      </c>
      <c r="I4017">
        <v>0</v>
      </c>
      <c r="J4017" s="4">
        <v>1.3999999759999999</v>
      </c>
      <c r="K4017" s="4">
        <v>1.3999999759999999</v>
      </c>
      <c r="L4017" t="s">
        <v>619</v>
      </c>
      <c r="M4017">
        <v>7</v>
      </c>
    </row>
    <row r="4018" spans="1:13" x14ac:dyDescent="0.25">
      <c r="A4018">
        <v>1004068</v>
      </c>
      <c r="B4018" s="1">
        <v>0.66666666666666663</v>
      </c>
      <c r="C4018" s="3">
        <v>5565</v>
      </c>
      <c r="D4018" t="s">
        <v>6</v>
      </c>
      <c r="E4018">
        <v>3</v>
      </c>
      <c r="F4018" t="s">
        <v>7</v>
      </c>
      <c r="G4018" t="s">
        <v>8</v>
      </c>
      <c r="H4018">
        <v>2</v>
      </c>
      <c r="I4018">
        <v>0</v>
      </c>
      <c r="J4018" s="4">
        <v>12</v>
      </c>
      <c r="K4018" s="4">
        <v>12</v>
      </c>
      <c r="L4018" t="s">
        <v>619</v>
      </c>
      <c r="M4018">
        <v>0</v>
      </c>
    </row>
    <row r="4019" spans="1:13" x14ac:dyDescent="0.25">
      <c r="A4019">
        <v>1004069</v>
      </c>
      <c r="B4019" s="1">
        <v>0.66666666666666663</v>
      </c>
      <c r="C4019" s="3">
        <v>911</v>
      </c>
      <c r="D4019" t="s">
        <v>6</v>
      </c>
      <c r="E4019">
        <v>3</v>
      </c>
      <c r="F4019" t="s">
        <v>7</v>
      </c>
      <c r="G4019" t="s">
        <v>10</v>
      </c>
      <c r="H4019">
        <v>3</v>
      </c>
      <c r="I4019">
        <v>0</v>
      </c>
      <c r="J4019" s="4">
        <v>26.700210569999999</v>
      </c>
      <c r="K4019" s="4">
        <v>26.700210569999999</v>
      </c>
      <c r="L4019" t="s">
        <v>619</v>
      </c>
      <c r="M4019">
        <v>14</v>
      </c>
    </row>
    <row r="4020" spans="1:13" x14ac:dyDescent="0.25">
      <c r="A4020">
        <v>1004070</v>
      </c>
      <c r="B4020" s="1">
        <v>0.6875</v>
      </c>
      <c r="C4020" s="3">
        <v>4769</v>
      </c>
      <c r="D4020" t="s">
        <v>6</v>
      </c>
      <c r="E4020">
        <v>3</v>
      </c>
      <c r="F4020" t="s">
        <v>7</v>
      </c>
      <c r="G4020" t="s">
        <v>8</v>
      </c>
      <c r="H4020">
        <v>1</v>
      </c>
      <c r="I4020">
        <v>0</v>
      </c>
      <c r="J4020" s="4">
        <v>21.79567909</v>
      </c>
      <c r="K4020" s="4">
        <v>21.79567909</v>
      </c>
      <c r="L4020" t="s">
        <v>620</v>
      </c>
      <c r="M4020">
        <v>0</v>
      </c>
    </row>
    <row r="4021" spans="1:13" x14ac:dyDescent="0.25">
      <c r="A4021">
        <v>1004071</v>
      </c>
      <c r="B4021" s="1">
        <v>0.6875</v>
      </c>
      <c r="C4021" s="3">
        <v>5363</v>
      </c>
      <c r="D4021" t="s">
        <v>6</v>
      </c>
      <c r="E4021">
        <v>3</v>
      </c>
      <c r="F4021" t="s">
        <v>7</v>
      </c>
      <c r="G4021" t="s">
        <v>8</v>
      </c>
      <c r="H4021">
        <v>2</v>
      </c>
      <c r="I4021">
        <v>0</v>
      </c>
      <c r="J4021" s="4">
        <v>19.100000380000001</v>
      </c>
      <c r="K4021" s="4">
        <v>19.100000380000001</v>
      </c>
      <c r="L4021" t="s">
        <v>620</v>
      </c>
      <c r="M4021">
        <v>0</v>
      </c>
    </row>
    <row r="4022" spans="1:13" x14ac:dyDescent="0.25">
      <c r="A4022">
        <v>1004072</v>
      </c>
      <c r="B4022" t="s">
        <v>13</v>
      </c>
      <c r="C4022" s="3">
        <v>914</v>
      </c>
      <c r="D4022" t="s">
        <v>6</v>
      </c>
      <c r="E4022">
        <v>3</v>
      </c>
      <c r="F4022" t="s">
        <v>20</v>
      </c>
      <c r="G4022" t="s">
        <v>8</v>
      </c>
      <c r="H4022">
        <v>0</v>
      </c>
      <c r="I4022">
        <v>1</v>
      </c>
      <c r="J4022" s="4">
        <v>9</v>
      </c>
      <c r="K4022" s="4">
        <v>9</v>
      </c>
      <c r="L4022" t="s">
        <v>610</v>
      </c>
      <c r="M4022">
        <v>22468</v>
      </c>
    </row>
    <row r="4023" spans="1:13" x14ac:dyDescent="0.25">
      <c r="A4023">
        <v>1004073</v>
      </c>
      <c r="B4023" s="1">
        <v>0.70833333333333337</v>
      </c>
      <c r="C4023" s="3">
        <v>5564</v>
      </c>
      <c r="D4023" t="s">
        <v>6</v>
      </c>
      <c r="E4023">
        <v>3</v>
      </c>
      <c r="F4023" t="s">
        <v>7</v>
      </c>
      <c r="G4023" t="s">
        <v>8</v>
      </c>
      <c r="H4023">
        <v>0</v>
      </c>
      <c r="I4023">
        <v>3</v>
      </c>
      <c r="J4023" s="4">
        <v>7</v>
      </c>
      <c r="K4023" s="4">
        <v>7</v>
      </c>
      <c r="L4023" t="s">
        <v>622</v>
      </c>
      <c r="M4023">
        <v>0</v>
      </c>
    </row>
    <row r="4024" spans="1:13" x14ac:dyDescent="0.25">
      <c r="A4024">
        <v>1004074</v>
      </c>
      <c r="B4024" s="1">
        <v>0.70833333333333337</v>
      </c>
      <c r="C4024" s="3">
        <v>5034</v>
      </c>
      <c r="D4024" t="s">
        <v>6</v>
      </c>
      <c r="E4024">
        <v>3</v>
      </c>
      <c r="F4024" t="s">
        <v>7</v>
      </c>
      <c r="G4024" t="s">
        <v>8</v>
      </c>
      <c r="H4024">
        <v>2</v>
      </c>
      <c r="I4024">
        <v>0</v>
      </c>
      <c r="J4024" s="4">
        <v>9.1999998089999995</v>
      </c>
      <c r="K4024" s="4">
        <v>9.1999998089999995</v>
      </c>
      <c r="L4024" t="s">
        <v>622</v>
      </c>
      <c r="M4024">
        <v>0</v>
      </c>
    </row>
    <row r="4025" spans="1:13" x14ac:dyDescent="0.25">
      <c r="A4025">
        <v>1004075</v>
      </c>
      <c r="B4025" s="1">
        <v>0.70833333333333337</v>
      </c>
      <c r="C4025" s="3">
        <v>5330</v>
      </c>
      <c r="D4025" t="s">
        <v>6</v>
      </c>
      <c r="E4025">
        <v>3</v>
      </c>
      <c r="F4025" t="s">
        <v>7</v>
      </c>
      <c r="G4025" t="s">
        <v>8</v>
      </c>
      <c r="H4025">
        <v>3</v>
      </c>
      <c r="I4025">
        <v>0</v>
      </c>
      <c r="J4025" s="4">
        <v>14.600000380000001</v>
      </c>
      <c r="K4025" s="4">
        <v>14.600000380000001</v>
      </c>
      <c r="L4025" t="s">
        <v>622</v>
      </c>
      <c r="M4025">
        <v>0</v>
      </c>
    </row>
    <row r="4026" spans="1:13" x14ac:dyDescent="0.25">
      <c r="A4026">
        <v>1004076</v>
      </c>
      <c r="B4026" s="1">
        <v>0.70833333333333337</v>
      </c>
      <c r="C4026" s="3">
        <v>5045</v>
      </c>
      <c r="D4026" t="s">
        <v>6</v>
      </c>
      <c r="E4026">
        <v>3</v>
      </c>
      <c r="F4026" t="s">
        <v>7</v>
      </c>
      <c r="G4026" t="s">
        <v>14</v>
      </c>
      <c r="H4026">
        <v>2</v>
      </c>
      <c r="I4026">
        <v>0</v>
      </c>
      <c r="J4026" s="4">
        <v>24</v>
      </c>
      <c r="K4026" s="4">
        <v>24</v>
      </c>
      <c r="L4026" t="s">
        <v>622</v>
      </c>
      <c r="M4026">
        <v>4</v>
      </c>
    </row>
    <row r="4027" spans="1:13" x14ac:dyDescent="0.25">
      <c r="A4027">
        <v>1004077</v>
      </c>
      <c r="B4027" s="1">
        <v>0.70833333333333337</v>
      </c>
      <c r="C4027" s="3">
        <v>5367</v>
      </c>
      <c r="D4027" t="s">
        <v>6</v>
      </c>
      <c r="E4027">
        <v>3</v>
      </c>
      <c r="F4027" t="s">
        <v>7</v>
      </c>
      <c r="G4027" t="s">
        <v>8</v>
      </c>
      <c r="H4027">
        <v>2</v>
      </c>
      <c r="I4027">
        <v>0</v>
      </c>
      <c r="J4027" s="4">
        <v>22.2331562</v>
      </c>
      <c r="K4027" s="4">
        <v>22.2331562</v>
      </c>
      <c r="L4027" t="s">
        <v>622</v>
      </c>
      <c r="M4027">
        <v>0</v>
      </c>
    </row>
    <row r="4028" spans="1:13" x14ac:dyDescent="0.25">
      <c r="A4028">
        <v>1004078</v>
      </c>
      <c r="B4028" s="1">
        <v>0.70833333333333337</v>
      </c>
      <c r="C4028" s="3">
        <v>816</v>
      </c>
      <c r="D4028" t="s">
        <v>6</v>
      </c>
      <c r="E4028">
        <v>3</v>
      </c>
      <c r="F4028" t="s">
        <v>7</v>
      </c>
      <c r="G4028" t="s">
        <v>8</v>
      </c>
      <c r="H4028">
        <v>2</v>
      </c>
      <c r="I4028">
        <v>0</v>
      </c>
      <c r="J4028" s="4">
        <v>11.80000019</v>
      </c>
      <c r="K4028" s="4">
        <v>11.80000019</v>
      </c>
      <c r="L4028" t="s">
        <v>622</v>
      </c>
      <c r="M4028">
        <v>0</v>
      </c>
    </row>
    <row r="4029" spans="1:13" x14ac:dyDescent="0.25">
      <c r="A4029">
        <v>1004079</v>
      </c>
      <c r="B4029" s="1">
        <v>0.70833333333333337</v>
      </c>
      <c r="C4029" s="3">
        <v>5132</v>
      </c>
      <c r="D4029" t="s">
        <v>6</v>
      </c>
      <c r="E4029">
        <v>3</v>
      </c>
      <c r="F4029" t="s">
        <v>7</v>
      </c>
      <c r="G4029" t="s">
        <v>8</v>
      </c>
      <c r="H4029">
        <v>2</v>
      </c>
      <c r="I4029">
        <v>0</v>
      </c>
      <c r="J4029" s="4">
        <v>25.130023959999999</v>
      </c>
      <c r="K4029" s="4">
        <v>25.130023959999999</v>
      </c>
      <c r="L4029" t="s">
        <v>622</v>
      </c>
      <c r="M4029">
        <v>0</v>
      </c>
    </row>
    <row r="4030" spans="1:13" x14ac:dyDescent="0.25">
      <c r="A4030">
        <v>1004080</v>
      </c>
      <c r="B4030" s="1">
        <v>0.70833333333333337</v>
      </c>
      <c r="C4030" s="3">
        <v>491</v>
      </c>
      <c r="D4030" t="s">
        <v>6</v>
      </c>
      <c r="E4030">
        <v>3</v>
      </c>
      <c r="F4030" t="s">
        <v>7</v>
      </c>
      <c r="G4030" t="s">
        <v>14</v>
      </c>
      <c r="H4030">
        <v>3</v>
      </c>
      <c r="I4030">
        <v>0</v>
      </c>
      <c r="J4030" s="4">
        <v>23.33463669</v>
      </c>
      <c r="K4030" s="4">
        <v>23.33463669</v>
      </c>
      <c r="L4030" t="s">
        <v>622</v>
      </c>
      <c r="M4030">
        <v>4</v>
      </c>
    </row>
    <row r="4031" spans="1:13" x14ac:dyDescent="0.25">
      <c r="A4031">
        <v>1004081</v>
      </c>
      <c r="B4031" s="1">
        <v>0.70833333333333337</v>
      </c>
      <c r="C4031" s="3">
        <v>5365</v>
      </c>
      <c r="D4031" t="s">
        <v>6</v>
      </c>
      <c r="E4031">
        <v>3</v>
      </c>
      <c r="F4031" t="s">
        <v>7</v>
      </c>
      <c r="G4031" t="s">
        <v>8</v>
      </c>
      <c r="H4031">
        <v>3</v>
      </c>
      <c r="I4031">
        <v>0</v>
      </c>
      <c r="J4031" s="4">
        <v>11.10261822</v>
      </c>
      <c r="K4031" s="4">
        <v>11.10261822</v>
      </c>
      <c r="L4031" t="s">
        <v>622</v>
      </c>
      <c r="M4031">
        <v>0</v>
      </c>
    </row>
    <row r="4032" spans="1:13" x14ac:dyDescent="0.25">
      <c r="A4032">
        <v>1004082</v>
      </c>
      <c r="B4032" s="1">
        <v>0.70833333333333337</v>
      </c>
      <c r="C4032" s="3">
        <v>5000</v>
      </c>
      <c r="D4032" t="s">
        <v>6</v>
      </c>
      <c r="E4032">
        <v>3</v>
      </c>
      <c r="F4032" t="s">
        <v>7</v>
      </c>
      <c r="G4032" t="s">
        <v>14</v>
      </c>
      <c r="H4032">
        <v>2</v>
      </c>
      <c r="I4032">
        <v>0</v>
      </c>
      <c r="J4032" s="4">
        <v>9.8000001910000005</v>
      </c>
      <c r="K4032" s="4">
        <v>9.8000001910000005</v>
      </c>
      <c r="L4032" t="s">
        <v>622</v>
      </c>
      <c r="M4032">
        <v>15</v>
      </c>
    </row>
    <row r="4033" spans="1:13" x14ac:dyDescent="0.25">
      <c r="A4033">
        <v>1004083</v>
      </c>
      <c r="B4033" s="1">
        <v>0.70833333333333337</v>
      </c>
      <c r="C4033" s="3">
        <v>4968</v>
      </c>
      <c r="D4033" t="s">
        <v>6</v>
      </c>
      <c r="E4033">
        <v>3</v>
      </c>
      <c r="F4033" t="s">
        <v>7</v>
      </c>
      <c r="G4033" t="s">
        <v>8</v>
      </c>
      <c r="H4033">
        <v>3</v>
      </c>
      <c r="I4033">
        <v>0</v>
      </c>
      <c r="J4033" s="4">
        <v>12.36099911</v>
      </c>
      <c r="K4033" s="4">
        <v>12.36099911</v>
      </c>
      <c r="L4033" t="s">
        <v>622</v>
      </c>
      <c r="M4033">
        <v>0</v>
      </c>
    </row>
    <row r="4034" spans="1:13" x14ac:dyDescent="0.25">
      <c r="A4034">
        <v>1004084</v>
      </c>
      <c r="B4034" s="1">
        <v>0.70833333333333337</v>
      </c>
      <c r="C4034" s="3">
        <v>5366</v>
      </c>
      <c r="D4034" t="s">
        <v>6</v>
      </c>
      <c r="E4034">
        <v>3</v>
      </c>
      <c r="F4034" t="s">
        <v>7</v>
      </c>
      <c r="G4034" t="s">
        <v>8</v>
      </c>
      <c r="H4034">
        <v>2</v>
      </c>
      <c r="I4034">
        <v>1</v>
      </c>
      <c r="J4034" s="4">
        <v>15.220364569999999</v>
      </c>
      <c r="K4034" s="4">
        <v>15.220364569999999</v>
      </c>
      <c r="L4034" t="s">
        <v>622</v>
      </c>
      <c r="M4034">
        <v>0</v>
      </c>
    </row>
    <row r="4035" spans="1:13" x14ac:dyDescent="0.25">
      <c r="A4035">
        <v>1004085</v>
      </c>
      <c r="B4035" s="1">
        <v>0.72916666666666663</v>
      </c>
      <c r="C4035" s="3">
        <v>4869</v>
      </c>
      <c r="D4035" t="s">
        <v>6</v>
      </c>
      <c r="E4035">
        <v>3</v>
      </c>
      <c r="F4035" t="s">
        <v>7</v>
      </c>
      <c r="G4035" t="s">
        <v>8</v>
      </c>
      <c r="H4035">
        <v>2</v>
      </c>
      <c r="I4035">
        <v>0</v>
      </c>
      <c r="J4035" s="4">
        <v>11.80000019</v>
      </c>
      <c r="K4035" s="4">
        <v>11.80000019</v>
      </c>
      <c r="L4035" t="s">
        <v>623</v>
      </c>
      <c r="M4035">
        <v>0</v>
      </c>
    </row>
    <row r="4036" spans="1:13" x14ac:dyDescent="0.25">
      <c r="A4036">
        <v>1004086</v>
      </c>
      <c r="B4036" s="1">
        <v>0.72916666666666663</v>
      </c>
      <c r="C4036" s="3">
        <v>5165</v>
      </c>
      <c r="D4036" t="s">
        <v>6</v>
      </c>
      <c r="E4036">
        <v>3</v>
      </c>
      <c r="F4036" t="s">
        <v>7</v>
      </c>
      <c r="G4036" t="s">
        <v>14</v>
      </c>
      <c r="H4036">
        <v>2</v>
      </c>
      <c r="I4036">
        <v>0</v>
      </c>
      <c r="J4036" s="4">
        <v>11.600000380000001</v>
      </c>
      <c r="K4036" s="4">
        <v>11.600000380000001</v>
      </c>
      <c r="L4036" t="s">
        <v>623</v>
      </c>
      <c r="M4036">
        <v>1</v>
      </c>
    </row>
    <row r="4037" spans="1:13" x14ac:dyDescent="0.25">
      <c r="A4037">
        <v>1004087</v>
      </c>
      <c r="B4037" s="1">
        <v>0.72916666666666663</v>
      </c>
      <c r="C4037" s="3">
        <v>4637</v>
      </c>
      <c r="D4037" t="s">
        <v>6</v>
      </c>
      <c r="E4037">
        <v>3</v>
      </c>
      <c r="F4037" t="s">
        <v>7</v>
      </c>
      <c r="G4037" t="s">
        <v>14</v>
      </c>
      <c r="H4037">
        <v>2</v>
      </c>
      <c r="I4037">
        <v>0</v>
      </c>
      <c r="J4037" s="4">
        <v>17.08372498</v>
      </c>
      <c r="K4037" s="4">
        <v>17.08372498</v>
      </c>
      <c r="L4037" t="s">
        <v>623</v>
      </c>
      <c r="M4037">
        <v>4</v>
      </c>
    </row>
    <row r="4038" spans="1:13" x14ac:dyDescent="0.25">
      <c r="A4038">
        <v>1004088</v>
      </c>
      <c r="B4038" s="1">
        <v>0.72916666666666663</v>
      </c>
      <c r="C4038" s="3">
        <v>773</v>
      </c>
      <c r="D4038" t="s">
        <v>6</v>
      </c>
      <c r="E4038">
        <v>3</v>
      </c>
      <c r="F4038" t="s">
        <v>7</v>
      </c>
      <c r="G4038" t="s">
        <v>8</v>
      </c>
      <c r="H4038">
        <v>1</v>
      </c>
      <c r="I4038">
        <v>0</v>
      </c>
      <c r="J4038" s="4">
        <v>28.017734529999998</v>
      </c>
      <c r="K4038" s="4">
        <v>28.017734529999998</v>
      </c>
      <c r="L4038" t="s">
        <v>623</v>
      </c>
      <c r="M4038">
        <v>0</v>
      </c>
    </row>
    <row r="4039" spans="1:13" x14ac:dyDescent="0.25">
      <c r="A4039">
        <v>1004089</v>
      </c>
      <c r="B4039" s="1">
        <v>0.72916666666666663</v>
      </c>
      <c r="C4039" s="3">
        <v>5297</v>
      </c>
      <c r="D4039" t="s">
        <v>6</v>
      </c>
      <c r="E4039">
        <v>3</v>
      </c>
      <c r="F4039" t="s">
        <v>7</v>
      </c>
      <c r="G4039" t="s">
        <v>8</v>
      </c>
      <c r="H4039">
        <v>2</v>
      </c>
      <c r="I4039">
        <v>0</v>
      </c>
      <c r="J4039" s="4">
        <v>25.838821410000001</v>
      </c>
      <c r="K4039" s="4">
        <v>25.838821410000001</v>
      </c>
      <c r="L4039" t="s">
        <v>623</v>
      </c>
      <c r="M4039">
        <v>0</v>
      </c>
    </row>
    <row r="4040" spans="1:13" x14ac:dyDescent="0.25">
      <c r="A4040">
        <v>1004090</v>
      </c>
      <c r="B4040" s="1">
        <v>0.72916666666666663</v>
      </c>
      <c r="C4040" s="3">
        <v>5036</v>
      </c>
      <c r="D4040" t="s">
        <v>6</v>
      </c>
      <c r="E4040">
        <v>3</v>
      </c>
      <c r="F4040" t="s">
        <v>7</v>
      </c>
      <c r="G4040" t="s">
        <v>8</v>
      </c>
      <c r="H4040">
        <v>3</v>
      </c>
      <c r="I4040">
        <v>0</v>
      </c>
      <c r="J4040" s="4">
        <v>14.80000019</v>
      </c>
      <c r="K4040" s="4">
        <v>14.80000019</v>
      </c>
      <c r="L4040" t="s">
        <v>623</v>
      </c>
      <c r="M4040">
        <v>0</v>
      </c>
    </row>
    <row r="4041" spans="1:13" x14ac:dyDescent="0.25">
      <c r="A4041">
        <v>1004091</v>
      </c>
      <c r="B4041" s="1">
        <v>0.60486111111111118</v>
      </c>
      <c r="C4041" s="3">
        <v>5036</v>
      </c>
      <c r="D4041" t="s">
        <v>6</v>
      </c>
      <c r="E4041">
        <v>3</v>
      </c>
      <c r="F4041" t="s">
        <v>20</v>
      </c>
      <c r="G4041" t="s">
        <v>14</v>
      </c>
      <c r="H4041">
        <v>2</v>
      </c>
      <c r="I4041">
        <v>0</v>
      </c>
      <c r="J4041" s="4">
        <v>15.904747009999999</v>
      </c>
      <c r="K4041" s="4">
        <v>15.904747009999999</v>
      </c>
      <c r="L4041" t="s">
        <v>617</v>
      </c>
      <c r="M4041">
        <v>9</v>
      </c>
    </row>
    <row r="4042" spans="1:13" x14ac:dyDescent="0.25">
      <c r="A4042">
        <v>1004092</v>
      </c>
      <c r="B4042" s="1">
        <v>0.60486111111111118</v>
      </c>
      <c r="C4042" s="3">
        <v>4837</v>
      </c>
      <c r="D4042" t="s">
        <v>6</v>
      </c>
      <c r="E4042">
        <v>3</v>
      </c>
      <c r="F4042" t="s">
        <v>20</v>
      </c>
      <c r="G4042" t="s">
        <v>14</v>
      </c>
      <c r="H4042">
        <v>1</v>
      </c>
      <c r="I4042">
        <v>0</v>
      </c>
      <c r="J4042" s="4">
        <v>8.1999998089999995</v>
      </c>
      <c r="K4042" s="4">
        <v>8.1999998089999995</v>
      </c>
      <c r="L4042" t="s">
        <v>617</v>
      </c>
      <c r="M4042">
        <v>11</v>
      </c>
    </row>
    <row r="4043" spans="1:13" x14ac:dyDescent="0.25">
      <c r="A4043">
        <v>1004093</v>
      </c>
      <c r="B4043" s="1">
        <v>0.60486111111111118</v>
      </c>
      <c r="C4043" s="3">
        <v>5165</v>
      </c>
      <c r="D4043" t="s">
        <v>6</v>
      </c>
      <c r="E4043">
        <v>3</v>
      </c>
      <c r="F4043" t="s">
        <v>20</v>
      </c>
      <c r="G4043" t="s">
        <v>17</v>
      </c>
      <c r="H4043">
        <v>1</v>
      </c>
      <c r="I4043">
        <v>0</v>
      </c>
      <c r="J4043" s="4">
        <v>15.20785618</v>
      </c>
      <c r="K4043" s="4">
        <v>15.20785618</v>
      </c>
      <c r="L4043" t="s">
        <v>617</v>
      </c>
      <c r="M4043">
        <v>4</v>
      </c>
    </row>
    <row r="4044" spans="1:13" x14ac:dyDescent="0.25">
      <c r="A4044">
        <v>1004094</v>
      </c>
      <c r="B4044" s="1">
        <v>0.60486111111111118</v>
      </c>
      <c r="C4044" s="3">
        <v>2096</v>
      </c>
      <c r="D4044" t="s">
        <v>6</v>
      </c>
      <c r="E4044">
        <v>3</v>
      </c>
      <c r="F4044" t="s">
        <v>20</v>
      </c>
      <c r="G4044" t="s">
        <v>14</v>
      </c>
      <c r="H4044">
        <v>2</v>
      </c>
      <c r="I4044">
        <v>0</v>
      </c>
      <c r="J4044" s="4">
        <v>12.242715840000001</v>
      </c>
      <c r="K4044" s="4">
        <v>12.242715840000001</v>
      </c>
      <c r="L4044" t="s">
        <v>617</v>
      </c>
      <c r="M4044">
        <v>11</v>
      </c>
    </row>
    <row r="4045" spans="1:13" x14ac:dyDescent="0.25">
      <c r="A4045">
        <v>1004095</v>
      </c>
      <c r="B4045" s="1">
        <v>0.58333333333333337</v>
      </c>
      <c r="C4045" s="3">
        <v>5565</v>
      </c>
      <c r="D4045" t="s">
        <v>6</v>
      </c>
      <c r="E4045">
        <v>3</v>
      </c>
      <c r="F4045" t="s">
        <v>20</v>
      </c>
      <c r="G4045" t="s">
        <v>14</v>
      </c>
      <c r="H4045">
        <v>1</v>
      </c>
      <c r="I4045">
        <v>0</v>
      </c>
      <c r="J4045" s="4">
        <v>8.6999998089999995</v>
      </c>
      <c r="K4045" s="4">
        <v>8.6999998089999995</v>
      </c>
      <c r="L4045" t="s">
        <v>613</v>
      </c>
      <c r="M4045">
        <v>15</v>
      </c>
    </row>
    <row r="4046" spans="1:13" x14ac:dyDescent="0.25">
      <c r="A4046">
        <v>1004096</v>
      </c>
      <c r="B4046" s="1">
        <v>0.625</v>
      </c>
      <c r="C4046" s="3">
        <v>4967</v>
      </c>
      <c r="D4046" t="s">
        <v>6</v>
      </c>
      <c r="E4046">
        <v>3</v>
      </c>
      <c r="F4046" t="s">
        <v>20</v>
      </c>
      <c r="G4046" t="s">
        <v>14</v>
      </c>
      <c r="H4046">
        <v>2</v>
      </c>
      <c r="I4046">
        <v>0</v>
      </c>
      <c r="J4046" s="4">
        <v>3.9000000950000002</v>
      </c>
      <c r="K4046" s="4">
        <v>3.9000000950000002</v>
      </c>
      <c r="L4046" t="s">
        <v>641</v>
      </c>
      <c r="M4046">
        <v>16</v>
      </c>
    </row>
    <row r="4047" spans="1:13" x14ac:dyDescent="0.25">
      <c r="A4047">
        <v>1004097</v>
      </c>
      <c r="B4047" s="1">
        <v>0.625</v>
      </c>
      <c r="C4047" s="3">
        <v>5001</v>
      </c>
      <c r="D4047" t="s">
        <v>6</v>
      </c>
      <c r="E4047">
        <v>3</v>
      </c>
      <c r="F4047" t="s">
        <v>20</v>
      </c>
      <c r="G4047" t="s">
        <v>14</v>
      </c>
      <c r="H4047">
        <v>2</v>
      </c>
      <c r="I4047">
        <v>0</v>
      </c>
      <c r="J4047" s="4">
        <v>11.47672844</v>
      </c>
      <c r="K4047" s="4">
        <v>11.47672844</v>
      </c>
      <c r="L4047" t="s">
        <v>641</v>
      </c>
      <c r="M4047">
        <v>12</v>
      </c>
    </row>
    <row r="4048" spans="1:13" x14ac:dyDescent="0.25">
      <c r="A4048">
        <v>1004098</v>
      </c>
      <c r="B4048" s="1">
        <v>0.625</v>
      </c>
      <c r="C4048" s="3">
        <v>4638</v>
      </c>
      <c r="D4048" t="s">
        <v>6</v>
      </c>
      <c r="E4048">
        <v>3</v>
      </c>
      <c r="F4048" t="s">
        <v>20</v>
      </c>
      <c r="G4048" t="s">
        <v>14</v>
      </c>
      <c r="H4048">
        <v>1</v>
      </c>
      <c r="I4048">
        <v>0</v>
      </c>
      <c r="J4048" s="4">
        <v>9.3000001910000005</v>
      </c>
      <c r="K4048" s="4">
        <v>9.3000001910000005</v>
      </c>
      <c r="L4048" t="s">
        <v>641</v>
      </c>
      <c r="M4048">
        <v>15</v>
      </c>
    </row>
    <row r="4049" spans="1:13" x14ac:dyDescent="0.25">
      <c r="A4049">
        <v>1004099</v>
      </c>
      <c r="B4049" s="1">
        <v>0.75</v>
      </c>
      <c r="C4049" s="3">
        <v>5100</v>
      </c>
      <c r="D4049" t="s">
        <v>6</v>
      </c>
      <c r="E4049">
        <v>3</v>
      </c>
      <c r="F4049" t="s">
        <v>7</v>
      </c>
      <c r="G4049" t="s">
        <v>10</v>
      </c>
      <c r="H4049">
        <v>1</v>
      </c>
      <c r="I4049">
        <v>1</v>
      </c>
      <c r="J4049" s="4">
        <v>4.8000001909999996</v>
      </c>
      <c r="K4049" s="4">
        <v>4.8000001909999996</v>
      </c>
      <c r="L4049" t="s">
        <v>625</v>
      </c>
      <c r="M4049">
        <v>13</v>
      </c>
    </row>
    <row r="4050" spans="1:13" x14ac:dyDescent="0.25">
      <c r="A4050">
        <v>1004100</v>
      </c>
      <c r="B4050" s="1">
        <v>0.75</v>
      </c>
      <c r="C4050" s="3">
        <v>4868</v>
      </c>
      <c r="D4050" t="s">
        <v>6</v>
      </c>
      <c r="E4050">
        <v>3</v>
      </c>
      <c r="F4050" t="s">
        <v>7</v>
      </c>
      <c r="G4050" t="s">
        <v>14</v>
      </c>
      <c r="H4050">
        <v>2</v>
      </c>
      <c r="I4050">
        <v>0</v>
      </c>
      <c r="J4050" s="4">
        <v>5.4000000950000002</v>
      </c>
      <c r="K4050" s="4">
        <v>5.4000000950000002</v>
      </c>
      <c r="L4050" t="s">
        <v>625</v>
      </c>
      <c r="M4050">
        <v>12</v>
      </c>
    </row>
    <row r="4051" spans="1:13" x14ac:dyDescent="0.25">
      <c r="A4051">
        <v>1004101</v>
      </c>
      <c r="B4051" s="1">
        <v>0.75</v>
      </c>
      <c r="C4051" s="3">
        <v>4638</v>
      </c>
      <c r="D4051" t="s">
        <v>6</v>
      </c>
      <c r="E4051">
        <v>3</v>
      </c>
      <c r="F4051" t="s">
        <v>7</v>
      </c>
      <c r="G4051" t="s">
        <v>8</v>
      </c>
      <c r="H4051">
        <v>2</v>
      </c>
      <c r="I4051">
        <v>0</v>
      </c>
      <c r="J4051" s="4">
        <v>10.09983826</v>
      </c>
      <c r="K4051" s="4">
        <v>10.09983826</v>
      </c>
      <c r="L4051" t="s">
        <v>625</v>
      </c>
      <c r="M4051">
        <v>0</v>
      </c>
    </row>
    <row r="4052" spans="1:13" x14ac:dyDescent="0.25">
      <c r="A4052">
        <v>1004102</v>
      </c>
      <c r="B4052" s="1">
        <v>0.75</v>
      </c>
      <c r="C4052" s="3">
        <v>5001</v>
      </c>
      <c r="D4052" t="s">
        <v>6</v>
      </c>
      <c r="E4052">
        <v>3</v>
      </c>
      <c r="F4052" t="s">
        <v>7</v>
      </c>
      <c r="G4052" t="s">
        <v>8</v>
      </c>
      <c r="H4052">
        <v>0</v>
      </c>
      <c r="I4052">
        <v>1</v>
      </c>
      <c r="J4052" s="4">
        <v>29</v>
      </c>
      <c r="K4052" s="4">
        <v>29</v>
      </c>
      <c r="L4052" t="s">
        <v>625</v>
      </c>
      <c r="M4052">
        <v>0</v>
      </c>
    </row>
    <row r="4053" spans="1:13" x14ac:dyDescent="0.25">
      <c r="A4053">
        <v>1004103</v>
      </c>
      <c r="B4053" s="1">
        <v>0.75</v>
      </c>
      <c r="C4053" s="3">
        <v>4967</v>
      </c>
      <c r="D4053" t="s">
        <v>6</v>
      </c>
      <c r="E4053">
        <v>3</v>
      </c>
      <c r="F4053" t="s">
        <v>7</v>
      </c>
      <c r="G4053" t="s">
        <v>8</v>
      </c>
      <c r="H4053">
        <v>0</v>
      </c>
      <c r="I4053">
        <v>1</v>
      </c>
      <c r="J4053" s="4">
        <v>7</v>
      </c>
      <c r="K4053" s="4">
        <v>7</v>
      </c>
      <c r="L4053" t="s">
        <v>625</v>
      </c>
      <c r="M4053">
        <v>0</v>
      </c>
    </row>
    <row r="4054" spans="1:13" x14ac:dyDescent="0.25">
      <c r="A4054">
        <v>1004104</v>
      </c>
      <c r="B4054" s="1">
        <v>0.79166666666666663</v>
      </c>
      <c r="C4054" s="3">
        <v>918</v>
      </c>
      <c r="D4054" t="s">
        <v>6</v>
      </c>
      <c r="E4054">
        <v>3</v>
      </c>
      <c r="F4054" t="s">
        <v>7</v>
      </c>
      <c r="G4054" t="s">
        <v>8</v>
      </c>
      <c r="H4054">
        <v>2</v>
      </c>
      <c r="I4054">
        <v>0</v>
      </c>
      <c r="J4054" s="4">
        <v>12.80000019</v>
      </c>
      <c r="K4054" s="4">
        <v>12.80000019</v>
      </c>
      <c r="L4054" t="s">
        <v>628</v>
      </c>
      <c r="M4054">
        <v>0</v>
      </c>
    </row>
    <row r="4055" spans="1:13" x14ac:dyDescent="0.25">
      <c r="A4055">
        <v>1004105</v>
      </c>
      <c r="B4055" s="1">
        <v>0.79166666666666663</v>
      </c>
      <c r="C4055" s="3">
        <v>912</v>
      </c>
      <c r="D4055" t="s">
        <v>6</v>
      </c>
      <c r="E4055">
        <v>3</v>
      </c>
      <c r="F4055" t="s">
        <v>7</v>
      </c>
      <c r="G4055" t="s">
        <v>10</v>
      </c>
      <c r="H4055">
        <v>2</v>
      </c>
      <c r="I4055">
        <v>0</v>
      </c>
      <c r="J4055" s="4">
        <v>13.600000380000001</v>
      </c>
      <c r="K4055" s="4">
        <v>13.600000380000001</v>
      </c>
      <c r="L4055" t="s">
        <v>628</v>
      </c>
      <c r="M4055">
        <v>50</v>
      </c>
    </row>
    <row r="4056" spans="1:13" x14ac:dyDescent="0.25">
      <c r="A4056">
        <v>1004106</v>
      </c>
      <c r="B4056" s="1">
        <v>0.79166666666666663</v>
      </c>
      <c r="C4056" s="3">
        <v>5099</v>
      </c>
      <c r="D4056" t="s">
        <v>6</v>
      </c>
      <c r="E4056">
        <v>3</v>
      </c>
      <c r="F4056" t="s">
        <v>7</v>
      </c>
      <c r="G4056" t="s">
        <v>8</v>
      </c>
      <c r="H4056">
        <v>2</v>
      </c>
      <c r="I4056">
        <v>0</v>
      </c>
      <c r="J4056" s="4">
        <v>20.72786331</v>
      </c>
      <c r="K4056" s="4">
        <v>20.72786331</v>
      </c>
      <c r="L4056" t="s">
        <v>628</v>
      </c>
      <c r="M4056">
        <v>0</v>
      </c>
    </row>
    <row r="4057" spans="1:13" x14ac:dyDescent="0.25">
      <c r="A4057">
        <v>1004107</v>
      </c>
      <c r="B4057" s="1">
        <v>0.79166666666666663</v>
      </c>
      <c r="C4057" s="3">
        <v>4736</v>
      </c>
      <c r="D4057" t="s">
        <v>6</v>
      </c>
      <c r="E4057">
        <v>3</v>
      </c>
      <c r="F4057" t="s">
        <v>7</v>
      </c>
      <c r="G4057" t="s">
        <v>10</v>
      </c>
      <c r="H4057">
        <v>1</v>
      </c>
      <c r="I4057">
        <v>1</v>
      </c>
      <c r="J4057" s="4">
        <v>34.21023941</v>
      </c>
      <c r="K4057" s="4">
        <v>34.21023941</v>
      </c>
      <c r="L4057" t="s">
        <v>628</v>
      </c>
      <c r="M4057">
        <v>10</v>
      </c>
    </row>
    <row r="4058" spans="1:13" x14ac:dyDescent="0.25">
      <c r="A4058">
        <v>1004108</v>
      </c>
      <c r="B4058" s="1">
        <v>0.79166666666666663</v>
      </c>
      <c r="C4058" s="3">
        <v>906</v>
      </c>
      <c r="D4058" t="s">
        <v>6</v>
      </c>
      <c r="E4058">
        <v>3</v>
      </c>
      <c r="F4058" t="s">
        <v>7</v>
      </c>
      <c r="G4058" t="s">
        <v>8</v>
      </c>
      <c r="H4058">
        <v>1</v>
      </c>
      <c r="I4058">
        <v>0</v>
      </c>
      <c r="J4058" s="4">
        <v>12.19999981</v>
      </c>
      <c r="K4058" s="4">
        <v>12.19999981</v>
      </c>
      <c r="L4058" t="s">
        <v>628</v>
      </c>
      <c r="M4058">
        <v>0</v>
      </c>
    </row>
    <row r="4059" spans="1:13" x14ac:dyDescent="0.25">
      <c r="A4059">
        <v>1004109</v>
      </c>
      <c r="B4059" s="1">
        <v>0.79166666666666663</v>
      </c>
      <c r="C4059" s="3">
        <v>4967</v>
      </c>
      <c r="D4059" t="s">
        <v>6</v>
      </c>
      <c r="E4059">
        <v>3</v>
      </c>
      <c r="F4059" t="s">
        <v>7</v>
      </c>
      <c r="G4059" t="s">
        <v>8</v>
      </c>
      <c r="H4059">
        <v>2</v>
      </c>
      <c r="I4059">
        <v>1</v>
      </c>
      <c r="J4059" s="4">
        <v>3.7999999519999998</v>
      </c>
      <c r="K4059" s="4">
        <v>3.7999999519999998</v>
      </c>
      <c r="L4059" t="s">
        <v>628</v>
      </c>
      <c r="M4059">
        <v>0</v>
      </c>
    </row>
    <row r="4060" spans="1:13" x14ac:dyDescent="0.25">
      <c r="A4060">
        <v>1004110</v>
      </c>
      <c r="B4060" s="1">
        <v>0.79166666666666663</v>
      </c>
      <c r="C4060" s="3">
        <v>5562</v>
      </c>
      <c r="D4060" t="s">
        <v>6</v>
      </c>
      <c r="E4060">
        <v>3</v>
      </c>
      <c r="F4060" t="s">
        <v>7</v>
      </c>
      <c r="G4060" t="s">
        <v>14</v>
      </c>
      <c r="H4060">
        <v>3</v>
      </c>
      <c r="I4060">
        <v>0</v>
      </c>
      <c r="J4060" s="4">
        <v>17</v>
      </c>
      <c r="K4060" s="4">
        <v>17</v>
      </c>
      <c r="L4060" t="s">
        <v>628</v>
      </c>
      <c r="M4060">
        <v>2</v>
      </c>
    </row>
    <row r="4061" spans="1:13" x14ac:dyDescent="0.25">
      <c r="A4061">
        <v>1004111</v>
      </c>
      <c r="B4061" s="1">
        <v>0.64583333333333337</v>
      </c>
      <c r="C4061" s="3">
        <v>5561</v>
      </c>
      <c r="D4061" t="s">
        <v>6</v>
      </c>
      <c r="E4061">
        <v>3</v>
      </c>
      <c r="F4061" t="s">
        <v>20</v>
      </c>
      <c r="G4061" t="s">
        <v>14</v>
      </c>
      <c r="H4061">
        <v>1</v>
      </c>
      <c r="I4061">
        <v>0</v>
      </c>
      <c r="J4061" s="4">
        <v>7.614170551</v>
      </c>
      <c r="K4061" s="4">
        <v>7.614170551</v>
      </c>
      <c r="L4061" t="s">
        <v>618</v>
      </c>
      <c r="M4061">
        <v>11</v>
      </c>
    </row>
    <row r="4062" spans="1:13" x14ac:dyDescent="0.25">
      <c r="A4062">
        <v>1004112</v>
      </c>
      <c r="B4062" s="1">
        <v>0.64583333333333337</v>
      </c>
      <c r="C4062" s="3">
        <v>5100</v>
      </c>
      <c r="D4062" t="s">
        <v>6</v>
      </c>
      <c r="E4062">
        <v>3</v>
      </c>
      <c r="F4062" t="s">
        <v>20</v>
      </c>
      <c r="G4062" t="s">
        <v>14</v>
      </c>
      <c r="H4062">
        <v>1</v>
      </c>
      <c r="I4062">
        <v>0</v>
      </c>
      <c r="J4062" s="4">
        <v>8.2071704860000008</v>
      </c>
      <c r="K4062" s="4">
        <v>8.2071704860000008</v>
      </c>
      <c r="L4062" t="s">
        <v>618</v>
      </c>
      <c r="M4062">
        <v>11</v>
      </c>
    </row>
    <row r="4063" spans="1:13" x14ac:dyDescent="0.25">
      <c r="A4063">
        <v>1004113</v>
      </c>
      <c r="B4063" s="1">
        <v>0.64583333333333337</v>
      </c>
      <c r="C4063" s="3">
        <v>4901</v>
      </c>
      <c r="D4063" t="s">
        <v>6</v>
      </c>
      <c r="E4063">
        <v>3</v>
      </c>
      <c r="F4063" t="s">
        <v>20</v>
      </c>
      <c r="G4063" t="s">
        <v>14</v>
      </c>
      <c r="H4063">
        <v>1</v>
      </c>
      <c r="I4063">
        <v>0</v>
      </c>
      <c r="J4063" s="4">
        <v>22.433977129999999</v>
      </c>
      <c r="K4063" s="4">
        <v>22.433977129999999</v>
      </c>
      <c r="L4063" t="s">
        <v>618</v>
      </c>
      <c r="M4063">
        <v>10</v>
      </c>
    </row>
    <row r="4064" spans="1:13" x14ac:dyDescent="0.25">
      <c r="A4064">
        <v>1004114</v>
      </c>
      <c r="B4064" s="1">
        <v>0.64583333333333337</v>
      </c>
      <c r="C4064" s="3">
        <v>5562</v>
      </c>
      <c r="D4064" t="s">
        <v>6</v>
      </c>
      <c r="E4064">
        <v>3</v>
      </c>
      <c r="F4064" t="s">
        <v>20</v>
      </c>
      <c r="G4064" t="s">
        <v>14</v>
      </c>
      <c r="H4064">
        <v>1</v>
      </c>
      <c r="I4064">
        <v>0</v>
      </c>
      <c r="J4064" s="4">
        <v>7.0999999049999998</v>
      </c>
      <c r="K4064" s="4">
        <v>7.0999999049999998</v>
      </c>
      <c r="L4064" t="s">
        <v>618</v>
      </c>
      <c r="M4064">
        <v>6</v>
      </c>
    </row>
    <row r="4065" spans="1:13" x14ac:dyDescent="0.25">
      <c r="A4065">
        <v>1004115</v>
      </c>
      <c r="B4065" s="1">
        <v>0.64583333333333337</v>
      </c>
      <c r="C4065" s="3">
        <v>4869</v>
      </c>
      <c r="D4065" t="s">
        <v>6</v>
      </c>
      <c r="E4065">
        <v>3</v>
      </c>
      <c r="F4065" t="s">
        <v>20</v>
      </c>
      <c r="G4065" t="s">
        <v>14</v>
      </c>
      <c r="H4065">
        <v>1</v>
      </c>
      <c r="I4065">
        <v>0</v>
      </c>
      <c r="J4065" s="4">
        <v>11.80000019</v>
      </c>
      <c r="K4065" s="4">
        <v>11.80000019</v>
      </c>
      <c r="L4065" t="s">
        <v>618</v>
      </c>
      <c r="M4065">
        <v>4</v>
      </c>
    </row>
    <row r="4066" spans="1:13" x14ac:dyDescent="0.25">
      <c r="A4066">
        <v>1004116</v>
      </c>
      <c r="B4066" s="1">
        <v>0.68819444444444444</v>
      </c>
      <c r="C4066" s="3">
        <v>4835</v>
      </c>
      <c r="D4066" t="s">
        <v>6</v>
      </c>
      <c r="E4066">
        <v>3</v>
      </c>
      <c r="F4066" t="s">
        <v>20</v>
      </c>
      <c r="G4066" t="s">
        <v>17</v>
      </c>
      <c r="H4066">
        <v>2</v>
      </c>
      <c r="I4066">
        <v>0</v>
      </c>
      <c r="J4066" s="4">
        <v>7.4499740599999997</v>
      </c>
      <c r="K4066" s="4">
        <v>7.4499740599999997</v>
      </c>
      <c r="L4066" t="s">
        <v>621</v>
      </c>
      <c r="M4066">
        <v>6</v>
      </c>
    </row>
    <row r="4067" spans="1:13" x14ac:dyDescent="0.25">
      <c r="A4067">
        <v>1004117</v>
      </c>
      <c r="B4067" s="1">
        <v>0.68819444444444444</v>
      </c>
      <c r="C4067" s="3">
        <v>1140</v>
      </c>
      <c r="D4067" t="s">
        <v>6</v>
      </c>
      <c r="E4067">
        <v>3</v>
      </c>
      <c r="F4067" t="s">
        <v>20</v>
      </c>
      <c r="G4067" t="s">
        <v>14</v>
      </c>
      <c r="H4067">
        <v>3</v>
      </c>
      <c r="I4067">
        <v>0</v>
      </c>
      <c r="J4067" s="4">
        <v>17.399999619999999</v>
      </c>
      <c r="K4067" s="4">
        <v>17.399999619999999</v>
      </c>
      <c r="L4067" t="s">
        <v>621</v>
      </c>
      <c r="M4067">
        <v>8</v>
      </c>
    </row>
    <row r="4068" spans="1:13" x14ac:dyDescent="0.25">
      <c r="A4068">
        <v>1004118</v>
      </c>
      <c r="B4068" s="1">
        <v>0.68819444444444444</v>
      </c>
      <c r="C4068" s="3">
        <v>5066</v>
      </c>
      <c r="D4068" t="s">
        <v>6</v>
      </c>
      <c r="E4068">
        <v>3</v>
      </c>
      <c r="F4068" t="s">
        <v>20</v>
      </c>
      <c r="G4068" t="s">
        <v>14</v>
      </c>
      <c r="H4068">
        <v>3</v>
      </c>
      <c r="I4068">
        <v>0</v>
      </c>
      <c r="J4068" s="4">
        <v>17.437774659999999</v>
      </c>
      <c r="K4068" s="4">
        <v>17.437774659999999</v>
      </c>
      <c r="L4068" t="s">
        <v>621</v>
      </c>
      <c r="M4068">
        <v>7</v>
      </c>
    </row>
    <row r="4069" spans="1:13" x14ac:dyDescent="0.25">
      <c r="A4069">
        <v>1004119</v>
      </c>
      <c r="B4069" s="1">
        <v>0.68819444444444444</v>
      </c>
      <c r="C4069" s="3">
        <v>912</v>
      </c>
      <c r="D4069" t="s">
        <v>6</v>
      </c>
      <c r="E4069">
        <v>3</v>
      </c>
      <c r="F4069" t="s">
        <v>20</v>
      </c>
      <c r="G4069" t="s">
        <v>14</v>
      </c>
      <c r="H4069">
        <v>1</v>
      </c>
      <c r="I4069">
        <v>0</v>
      </c>
      <c r="J4069" s="4">
        <v>18.030437469999999</v>
      </c>
      <c r="K4069" s="4">
        <v>18.030437469999999</v>
      </c>
      <c r="L4069" t="s">
        <v>621</v>
      </c>
      <c r="M4069">
        <v>8</v>
      </c>
    </row>
    <row r="4070" spans="1:13" x14ac:dyDescent="0.25">
      <c r="A4070">
        <v>1004120</v>
      </c>
      <c r="B4070" s="1">
        <v>0.68819444444444444</v>
      </c>
      <c r="C4070" s="3">
        <v>2096</v>
      </c>
      <c r="D4070" t="s">
        <v>6</v>
      </c>
      <c r="E4070">
        <v>3</v>
      </c>
      <c r="F4070" t="s">
        <v>20</v>
      </c>
      <c r="G4070" t="s">
        <v>14</v>
      </c>
      <c r="H4070">
        <v>3</v>
      </c>
      <c r="I4070">
        <v>0</v>
      </c>
      <c r="J4070" s="4">
        <v>20.299999239999998</v>
      </c>
      <c r="K4070" s="4">
        <v>20.299999239999998</v>
      </c>
      <c r="L4070" t="s">
        <v>621</v>
      </c>
      <c r="M4070">
        <v>6</v>
      </c>
    </row>
    <row r="4071" spans="1:13" x14ac:dyDescent="0.25">
      <c r="A4071">
        <v>1004121</v>
      </c>
      <c r="B4071" s="1">
        <v>0.68819444444444444</v>
      </c>
      <c r="C4071" s="3">
        <v>918</v>
      </c>
      <c r="D4071" t="s">
        <v>6</v>
      </c>
      <c r="E4071">
        <v>3</v>
      </c>
      <c r="F4071" t="s">
        <v>20</v>
      </c>
      <c r="G4071" t="s">
        <v>14</v>
      </c>
      <c r="H4071">
        <v>1</v>
      </c>
      <c r="I4071">
        <v>0</v>
      </c>
      <c r="J4071" s="4">
        <v>11.321405410000001</v>
      </c>
      <c r="K4071" s="4">
        <v>11.321405410000001</v>
      </c>
      <c r="L4071" t="s">
        <v>621</v>
      </c>
      <c r="M4071">
        <v>7</v>
      </c>
    </row>
    <row r="4072" spans="1:13" x14ac:dyDescent="0.25">
      <c r="A4072">
        <v>1004122</v>
      </c>
      <c r="B4072" s="1">
        <v>0.68819444444444444</v>
      </c>
      <c r="C4072" s="3">
        <v>1007</v>
      </c>
      <c r="D4072" t="s">
        <v>6</v>
      </c>
      <c r="E4072">
        <v>3</v>
      </c>
      <c r="F4072" t="s">
        <v>20</v>
      </c>
      <c r="G4072" t="s">
        <v>14</v>
      </c>
      <c r="H4072">
        <v>1</v>
      </c>
      <c r="I4072">
        <v>0</v>
      </c>
      <c r="J4072" s="4">
        <v>19.84130669</v>
      </c>
      <c r="K4072" s="4">
        <v>19.84130669</v>
      </c>
      <c r="L4072" t="s">
        <v>621</v>
      </c>
      <c r="M4072">
        <v>6</v>
      </c>
    </row>
    <row r="4073" spans="1:13" x14ac:dyDescent="0.25">
      <c r="A4073">
        <v>1004123</v>
      </c>
      <c r="B4073" s="1">
        <v>0.68819444444444444</v>
      </c>
      <c r="C4073" s="3">
        <v>729</v>
      </c>
      <c r="D4073" t="s">
        <v>6</v>
      </c>
      <c r="E4073">
        <v>3</v>
      </c>
      <c r="F4073" t="s">
        <v>20</v>
      </c>
      <c r="G4073" t="s">
        <v>10</v>
      </c>
      <c r="H4073">
        <v>3</v>
      </c>
      <c r="I4073">
        <v>0</v>
      </c>
      <c r="J4073" s="4">
        <v>10.5</v>
      </c>
      <c r="K4073" s="4">
        <v>10.5</v>
      </c>
      <c r="L4073" t="s">
        <v>621</v>
      </c>
      <c r="M4073">
        <v>8</v>
      </c>
    </row>
    <row r="4074" spans="1:13" x14ac:dyDescent="0.25">
      <c r="A4074">
        <v>1004124</v>
      </c>
      <c r="B4074" s="1">
        <v>0.68819444444444444</v>
      </c>
      <c r="C4074" s="3">
        <v>1205</v>
      </c>
      <c r="D4074" t="s">
        <v>6</v>
      </c>
      <c r="E4074">
        <v>3</v>
      </c>
      <c r="F4074" t="s">
        <v>20</v>
      </c>
      <c r="G4074" t="s">
        <v>14</v>
      </c>
      <c r="H4074">
        <v>2</v>
      </c>
      <c r="I4074">
        <v>0</v>
      </c>
      <c r="J4074" s="4">
        <v>8.6000003809999992</v>
      </c>
      <c r="K4074" s="4">
        <v>8.6000003809999992</v>
      </c>
      <c r="L4074" t="s">
        <v>621</v>
      </c>
      <c r="M4074">
        <v>4</v>
      </c>
    </row>
    <row r="4075" spans="1:13" x14ac:dyDescent="0.25">
      <c r="A4075">
        <v>1004125</v>
      </c>
      <c r="B4075" s="1">
        <v>0.68819444444444444</v>
      </c>
      <c r="C4075" s="3">
        <v>5038</v>
      </c>
      <c r="D4075" t="s">
        <v>6</v>
      </c>
      <c r="E4075">
        <v>3</v>
      </c>
      <c r="F4075" t="s">
        <v>20</v>
      </c>
      <c r="G4075" t="s">
        <v>17</v>
      </c>
      <c r="H4075">
        <v>1</v>
      </c>
      <c r="I4075">
        <v>0</v>
      </c>
      <c r="J4075" s="4">
        <v>10.21350384</v>
      </c>
      <c r="K4075" s="4">
        <v>10.21350384</v>
      </c>
      <c r="L4075" t="s">
        <v>621</v>
      </c>
      <c r="M4075">
        <v>4</v>
      </c>
    </row>
    <row r="4076" spans="1:13" x14ac:dyDescent="0.25">
      <c r="A4076">
        <v>1004126</v>
      </c>
      <c r="B4076" s="1">
        <v>0.68819444444444444</v>
      </c>
      <c r="C4076" s="3">
        <v>906</v>
      </c>
      <c r="D4076" t="s">
        <v>6</v>
      </c>
      <c r="E4076">
        <v>3</v>
      </c>
      <c r="F4076" t="s">
        <v>20</v>
      </c>
      <c r="G4076" t="s">
        <v>17</v>
      </c>
      <c r="H4076">
        <v>1</v>
      </c>
      <c r="I4076">
        <v>0</v>
      </c>
      <c r="J4076" s="4">
        <v>10.80000019</v>
      </c>
      <c r="K4076" s="4">
        <v>10.80000019</v>
      </c>
      <c r="L4076" t="s">
        <v>621</v>
      </c>
      <c r="M4076">
        <v>5</v>
      </c>
    </row>
    <row r="4077" spans="1:13" x14ac:dyDescent="0.25">
      <c r="A4077">
        <v>1004127</v>
      </c>
      <c r="B4077" s="1">
        <v>0.68819444444444444</v>
      </c>
      <c r="C4077" s="3">
        <v>4736</v>
      </c>
      <c r="D4077" t="s">
        <v>6</v>
      </c>
      <c r="E4077">
        <v>3</v>
      </c>
      <c r="F4077" t="s">
        <v>20</v>
      </c>
      <c r="G4077" t="s">
        <v>14</v>
      </c>
      <c r="H4077">
        <v>1</v>
      </c>
      <c r="I4077">
        <v>0</v>
      </c>
      <c r="J4077" s="4">
        <v>29.63705444</v>
      </c>
      <c r="K4077" s="4">
        <v>29.63705444</v>
      </c>
      <c r="L4077" t="s">
        <v>621</v>
      </c>
      <c r="M4077">
        <v>4</v>
      </c>
    </row>
    <row r="4078" spans="1:13" x14ac:dyDescent="0.25">
      <c r="A4078">
        <v>1004128</v>
      </c>
      <c r="B4078" s="1">
        <v>0.68819444444444444</v>
      </c>
      <c r="C4078" s="3">
        <v>5264</v>
      </c>
      <c r="D4078" t="s">
        <v>6</v>
      </c>
      <c r="E4078">
        <v>3</v>
      </c>
      <c r="F4078" t="s">
        <v>20</v>
      </c>
      <c r="G4078" t="s">
        <v>14</v>
      </c>
      <c r="H4078">
        <v>1</v>
      </c>
      <c r="I4078">
        <v>0</v>
      </c>
      <c r="J4078" s="4">
        <v>14.755608560000001</v>
      </c>
      <c r="K4078" s="4">
        <v>14.755608560000001</v>
      </c>
      <c r="L4078" t="s">
        <v>621</v>
      </c>
      <c r="M4078">
        <v>1</v>
      </c>
    </row>
    <row r="4079" spans="1:13" x14ac:dyDescent="0.25">
      <c r="A4079">
        <v>1004129</v>
      </c>
      <c r="B4079" s="1">
        <v>0.68819444444444444</v>
      </c>
      <c r="C4079" s="3">
        <v>987</v>
      </c>
      <c r="D4079" t="s">
        <v>6</v>
      </c>
      <c r="E4079">
        <v>3</v>
      </c>
      <c r="F4079" t="s">
        <v>20</v>
      </c>
      <c r="G4079" t="s">
        <v>14</v>
      </c>
      <c r="H4079">
        <v>2</v>
      </c>
      <c r="I4079">
        <v>0</v>
      </c>
      <c r="J4079" s="4">
        <v>16.89412308</v>
      </c>
      <c r="K4079" s="4">
        <v>16.89412308</v>
      </c>
      <c r="L4079" t="s">
        <v>621</v>
      </c>
      <c r="M4079">
        <v>8</v>
      </c>
    </row>
    <row r="4080" spans="1:13" x14ac:dyDescent="0.25">
      <c r="A4080">
        <v>1004130</v>
      </c>
      <c r="B4080" s="1">
        <v>0.68819444444444444</v>
      </c>
      <c r="C4080" s="3">
        <v>5037</v>
      </c>
      <c r="D4080" t="s">
        <v>6</v>
      </c>
      <c r="E4080">
        <v>3</v>
      </c>
      <c r="F4080" t="s">
        <v>20</v>
      </c>
      <c r="G4080" t="s">
        <v>10</v>
      </c>
      <c r="H4080">
        <v>2</v>
      </c>
      <c r="I4080">
        <v>0</v>
      </c>
      <c r="J4080" s="4">
        <v>12.811010359999999</v>
      </c>
      <c r="K4080" s="4">
        <v>12.811010359999999</v>
      </c>
      <c r="L4080" t="s">
        <v>621</v>
      </c>
      <c r="M4080">
        <v>5</v>
      </c>
    </row>
    <row r="4081" spans="1:13" x14ac:dyDescent="0.25">
      <c r="A4081">
        <v>1004131</v>
      </c>
      <c r="B4081" s="1">
        <v>0.66666666666666663</v>
      </c>
      <c r="C4081" s="3">
        <v>4868</v>
      </c>
      <c r="D4081" t="s">
        <v>6</v>
      </c>
      <c r="E4081">
        <v>3</v>
      </c>
      <c r="F4081" t="s">
        <v>20</v>
      </c>
      <c r="G4081" t="s">
        <v>10</v>
      </c>
      <c r="H4081">
        <v>1</v>
      </c>
      <c r="I4081">
        <v>0</v>
      </c>
      <c r="J4081" s="4">
        <v>9.9266242980000001</v>
      </c>
      <c r="K4081" s="4">
        <v>9.9266242980000001</v>
      </c>
      <c r="L4081" t="s">
        <v>619</v>
      </c>
      <c r="M4081">
        <v>9</v>
      </c>
    </row>
    <row r="4082" spans="1:13" x14ac:dyDescent="0.25">
      <c r="A4082">
        <v>1004132</v>
      </c>
      <c r="B4082" s="1">
        <v>0.68819444444444444</v>
      </c>
      <c r="C4082" s="3">
        <v>1437</v>
      </c>
      <c r="D4082" t="s">
        <v>6</v>
      </c>
      <c r="E4082">
        <v>3</v>
      </c>
      <c r="F4082" t="s">
        <v>20</v>
      </c>
      <c r="G4082" t="s">
        <v>10</v>
      </c>
      <c r="H4082">
        <v>1</v>
      </c>
      <c r="I4082">
        <v>0</v>
      </c>
      <c r="J4082" s="4">
        <v>8.3313579559999997</v>
      </c>
      <c r="K4082" s="4">
        <v>8.3313579559999997</v>
      </c>
      <c r="L4082" t="s">
        <v>621</v>
      </c>
      <c r="M4082">
        <v>6</v>
      </c>
    </row>
    <row r="4083" spans="1:13" x14ac:dyDescent="0.25">
      <c r="A4083">
        <v>1004133</v>
      </c>
      <c r="B4083" s="1">
        <v>0.83333333333333337</v>
      </c>
      <c r="C4083" s="3">
        <v>4769</v>
      </c>
      <c r="D4083" t="s">
        <v>6</v>
      </c>
      <c r="E4083">
        <v>3</v>
      </c>
      <c r="F4083" t="s">
        <v>7</v>
      </c>
      <c r="G4083" t="s">
        <v>8</v>
      </c>
      <c r="H4083">
        <v>1</v>
      </c>
      <c r="I4083">
        <v>1</v>
      </c>
      <c r="J4083" s="4">
        <v>6.3000001909999996</v>
      </c>
      <c r="K4083" s="4">
        <v>6.3000001909999996</v>
      </c>
      <c r="L4083" t="s">
        <v>636</v>
      </c>
      <c r="M4083">
        <v>0</v>
      </c>
    </row>
    <row r="4084" spans="1:13" x14ac:dyDescent="0.25">
      <c r="A4084">
        <v>1004134</v>
      </c>
      <c r="B4084" s="1">
        <v>0.83333333333333337</v>
      </c>
      <c r="C4084" s="3">
        <v>4869</v>
      </c>
      <c r="D4084" t="s">
        <v>6</v>
      </c>
      <c r="E4084">
        <v>3</v>
      </c>
      <c r="F4084" t="s">
        <v>7</v>
      </c>
      <c r="G4084" t="s">
        <v>8</v>
      </c>
      <c r="H4084">
        <v>1</v>
      </c>
      <c r="I4084">
        <v>0</v>
      </c>
      <c r="J4084" s="4">
        <v>9.1999998089999995</v>
      </c>
      <c r="K4084" s="4">
        <v>9.1999998089999995</v>
      </c>
      <c r="L4084" t="s">
        <v>636</v>
      </c>
      <c r="M4084">
        <v>0</v>
      </c>
    </row>
    <row r="4085" spans="1:13" x14ac:dyDescent="0.25">
      <c r="A4085">
        <v>1004135</v>
      </c>
      <c r="B4085" s="1">
        <v>0.83333333333333337</v>
      </c>
      <c r="C4085" s="3">
        <v>1140</v>
      </c>
      <c r="D4085" t="s">
        <v>6</v>
      </c>
      <c r="E4085">
        <v>3</v>
      </c>
      <c r="F4085" t="s">
        <v>7</v>
      </c>
      <c r="G4085" t="s">
        <v>8</v>
      </c>
      <c r="H4085">
        <v>1</v>
      </c>
      <c r="I4085">
        <v>0</v>
      </c>
      <c r="J4085" s="4">
        <v>8.2131948470000005</v>
      </c>
      <c r="K4085" s="4">
        <v>8.2131948470000005</v>
      </c>
      <c r="L4085" t="s">
        <v>636</v>
      </c>
      <c r="M4085">
        <v>0</v>
      </c>
    </row>
    <row r="4086" spans="1:13" x14ac:dyDescent="0.25">
      <c r="A4086">
        <v>1004136</v>
      </c>
      <c r="B4086" s="1">
        <v>0.83333333333333337</v>
      </c>
      <c r="C4086" s="3">
        <v>5564</v>
      </c>
      <c r="D4086" t="s">
        <v>6</v>
      </c>
      <c r="E4086">
        <v>3</v>
      </c>
      <c r="F4086" t="s">
        <v>7</v>
      </c>
      <c r="G4086" t="s">
        <v>8</v>
      </c>
      <c r="H4086">
        <v>1</v>
      </c>
      <c r="I4086">
        <v>0</v>
      </c>
      <c r="J4086" s="4">
        <v>7.5</v>
      </c>
      <c r="K4086" s="4">
        <v>7.5</v>
      </c>
      <c r="L4086" t="s">
        <v>636</v>
      </c>
      <c r="M4086">
        <v>0</v>
      </c>
    </row>
    <row r="4087" spans="1:13" x14ac:dyDescent="0.25">
      <c r="A4087">
        <v>1004137</v>
      </c>
      <c r="B4087" s="1">
        <v>0.6875</v>
      </c>
      <c r="C4087" s="3">
        <v>5565</v>
      </c>
      <c r="D4087" t="s">
        <v>6</v>
      </c>
      <c r="E4087">
        <v>3</v>
      </c>
      <c r="F4087" t="s">
        <v>20</v>
      </c>
      <c r="G4087" t="s">
        <v>14</v>
      </c>
      <c r="H4087">
        <v>1</v>
      </c>
      <c r="I4087">
        <v>0</v>
      </c>
      <c r="J4087" s="4">
        <v>15.950384140000001</v>
      </c>
      <c r="K4087" s="4">
        <v>15.950384140000001</v>
      </c>
      <c r="L4087" t="s">
        <v>620</v>
      </c>
      <c r="M4087">
        <v>9</v>
      </c>
    </row>
    <row r="4088" spans="1:13" x14ac:dyDescent="0.25">
      <c r="A4088">
        <v>1004138</v>
      </c>
      <c r="B4088" s="1">
        <v>0.6875</v>
      </c>
      <c r="C4088" s="3">
        <v>5563</v>
      </c>
      <c r="D4088" t="s">
        <v>6</v>
      </c>
      <c r="E4088">
        <v>3</v>
      </c>
      <c r="F4088" t="s">
        <v>20</v>
      </c>
      <c r="G4088" t="s">
        <v>14</v>
      </c>
      <c r="H4088">
        <v>1</v>
      </c>
      <c r="I4088">
        <v>0</v>
      </c>
      <c r="J4088" s="4">
        <v>9.6999998089999995</v>
      </c>
      <c r="K4088" s="4">
        <v>9.6999998089999995</v>
      </c>
      <c r="L4088" t="s">
        <v>620</v>
      </c>
      <c r="M4088">
        <v>7</v>
      </c>
    </row>
    <row r="4089" spans="1:13" x14ac:dyDescent="0.25">
      <c r="A4089">
        <v>1004139</v>
      </c>
      <c r="B4089" s="1">
        <v>0.875</v>
      </c>
      <c r="C4089" s="3">
        <v>4901</v>
      </c>
      <c r="D4089" t="s">
        <v>6</v>
      </c>
      <c r="E4089">
        <v>3</v>
      </c>
      <c r="F4089" t="s">
        <v>7</v>
      </c>
      <c r="G4089" t="s">
        <v>8</v>
      </c>
      <c r="H4089">
        <v>1</v>
      </c>
      <c r="I4089">
        <v>0</v>
      </c>
      <c r="J4089" s="4">
        <v>4.4000000950000002</v>
      </c>
      <c r="K4089" s="4">
        <v>4.4000000950000002</v>
      </c>
      <c r="L4089" t="s">
        <v>658</v>
      </c>
      <c r="M4089">
        <v>0</v>
      </c>
    </row>
    <row r="4090" spans="1:13" x14ac:dyDescent="0.25">
      <c r="A4090">
        <v>1004140</v>
      </c>
      <c r="B4090" s="1">
        <v>0.875</v>
      </c>
      <c r="C4090" s="3">
        <v>5561</v>
      </c>
      <c r="D4090" t="s">
        <v>6</v>
      </c>
      <c r="E4090">
        <v>3</v>
      </c>
      <c r="F4090" t="s">
        <v>7</v>
      </c>
      <c r="G4090" t="s">
        <v>8</v>
      </c>
      <c r="H4090">
        <v>1</v>
      </c>
      <c r="I4090">
        <v>0</v>
      </c>
      <c r="J4090" s="4">
        <v>14.727603909999999</v>
      </c>
      <c r="K4090" s="4">
        <v>14.727603909999999</v>
      </c>
      <c r="L4090" t="s">
        <v>658</v>
      </c>
      <c r="M4090">
        <v>0</v>
      </c>
    </row>
    <row r="4091" spans="1:13" x14ac:dyDescent="0.25">
      <c r="A4091">
        <v>1004141</v>
      </c>
      <c r="B4091" s="1">
        <v>0.875</v>
      </c>
      <c r="C4091" s="3">
        <v>5000</v>
      </c>
      <c r="D4091" t="s">
        <v>6</v>
      </c>
      <c r="E4091">
        <v>3</v>
      </c>
      <c r="F4091" t="s">
        <v>7</v>
      </c>
      <c r="G4091" t="s">
        <v>8</v>
      </c>
      <c r="H4091">
        <v>1</v>
      </c>
      <c r="I4091">
        <v>0</v>
      </c>
      <c r="J4091" s="4">
        <v>19.455022809999999</v>
      </c>
      <c r="K4091" s="4">
        <v>19.455022809999999</v>
      </c>
      <c r="L4091" t="s">
        <v>658</v>
      </c>
      <c r="M4091">
        <v>0</v>
      </c>
    </row>
    <row r="4092" spans="1:13" x14ac:dyDescent="0.25">
      <c r="A4092">
        <v>1004142</v>
      </c>
      <c r="B4092" s="1">
        <v>0.875</v>
      </c>
      <c r="C4092" s="3">
        <v>4968</v>
      </c>
      <c r="D4092" t="s">
        <v>6</v>
      </c>
      <c r="E4092">
        <v>3</v>
      </c>
      <c r="F4092" t="s">
        <v>7</v>
      </c>
      <c r="G4092" t="s">
        <v>8</v>
      </c>
      <c r="H4092">
        <v>1</v>
      </c>
      <c r="I4092">
        <v>0</v>
      </c>
      <c r="J4092" s="4">
        <v>11.399999619999999</v>
      </c>
      <c r="K4092" s="4">
        <v>11.399999619999999</v>
      </c>
      <c r="L4092" t="s">
        <v>658</v>
      </c>
      <c r="M4092">
        <v>0</v>
      </c>
    </row>
    <row r="4093" spans="1:13" x14ac:dyDescent="0.25">
      <c r="A4093">
        <v>1004143</v>
      </c>
      <c r="B4093" s="1">
        <v>0.875</v>
      </c>
      <c r="C4093" s="3">
        <v>5099</v>
      </c>
      <c r="D4093" t="s">
        <v>6</v>
      </c>
      <c r="E4093">
        <v>3</v>
      </c>
      <c r="F4093" t="s">
        <v>7</v>
      </c>
      <c r="G4093" t="s">
        <v>8</v>
      </c>
      <c r="H4093">
        <v>0</v>
      </c>
      <c r="I4093">
        <v>1</v>
      </c>
      <c r="J4093" s="4">
        <v>12</v>
      </c>
      <c r="K4093" s="4">
        <v>12</v>
      </c>
      <c r="L4093" t="s">
        <v>658</v>
      </c>
      <c r="M4093">
        <v>0</v>
      </c>
    </row>
    <row r="4094" spans="1:13" x14ac:dyDescent="0.25">
      <c r="A4094">
        <v>1004144</v>
      </c>
      <c r="B4094" s="1">
        <v>0.89583333333333337</v>
      </c>
      <c r="C4094" s="3">
        <v>5366</v>
      </c>
      <c r="D4094" t="s">
        <v>6</v>
      </c>
      <c r="E4094">
        <v>3</v>
      </c>
      <c r="F4094" t="s">
        <v>7</v>
      </c>
      <c r="G4094" t="s">
        <v>8</v>
      </c>
      <c r="H4094">
        <v>2</v>
      </c>
      <c r="I4094">
        <v>0</v>
      </c>
      <c r="J4094" s="4">
        <v>11.80000019</v>
      </c>
      <c r="K4094" s="4">
        <v>11.80000019</v>
      </c>
      <c r="L4094" t="s">
        <v>637</v>
      </c>
      <c r="M4094">
        <v>0</v>
      </c>
    </row>
    <row r="4095" spans="1:13" x14ac:dyDescent="0.25">
      <c r="A4095">
        <v>1004145</v>
      </c>
      <c r="B4095" s="1">
        <v>0.89583333333333337</v>
      </c>
      <c r="C4095" s="3">
        <v>5367</v>
      </c>
      <c r="D4095" t="s">
        <v>6</v>
      </c>
      <c r="E4095">
        <v>3</v>
      </c>
      <c r="F4095" t="s">
        <v>7</v>
      </c>
      <c r="G4095" t="s">
        <v>10</v>
      </c>
      <c r="H4095">
        <v>1</v>
      </c>
      <c r="I4095">
        <v>0</v>
      </c>
      <c r="J4095" s="4">
        <v>24.810871120000002</v>
      </c>
      <c r="K4095" s="4">
        <v>24.810871120000002</v>
      </c>
      <c r="L4095" t="s">
        <v>637</v>
      </c>
      <c r="M4095">
        <v>7</v>
      </c>
    </row>
    <row r="4096" spans="1:13" x14ac:dyDescent="0.25">
      <c r="A4096">
        <v>1004146</v>
      </c>
      <c r="B4096" s="1">
        <v>0.9375</v>
      </c>
      <c r="C4096" s="3">
        <v>4638</v>
      </c>
      <c r="D4096" t="s">
        <v>6</v>
      </c>
      <c r="E4096">
        <v>3</v>
      </c>
      <c r="F4096" t="s">
        <v>7</v>
      </c>
      <c r="G4096" t="s">
        <v>8</v>
      </c>
      <c r="H4096">
        <v>1</v>
      </c>
      <c r="I4096">
        <v>0</v>
      </c>
      <c r="J4096" s="4">
        <v>9.6000003809999992</v>
      </c>
      <c r="K4096" s="4">
        <v>9.6000003809999992</v>
      </c>
      <c r="L4096" t="s">
        <v>887</v>
      </c>
      <c r="M4096">
        <v>0</v>
      </c>
    </row>
    <row r="4097" spans="1:13" x14ac:dyDescent="0.25">
      <c r="A4097">
        <v>1004147</v>
      </c>
      <c r="B4097" s="1">
        <v>0.9375</v>
      </c>
      <c r="C4097" s="3">
        <v>5297</v>
      </c>
      <c r="D4097" t="s">
        <v>6</v>
      </c>
      <c r="E4097">
        <v>3</v>
      </c>
      <c r="F4097" t="s">
        <v>7</v>
      </c>
      <c r="G4097" t="s">
        <v>8</v>
      </c>
      <c r="H4097">
        <v>1</v>
      </c>
      <c r="I4097">
        <v>0</v>
      </c>
      <c r="J4097" s="4">
        <v>24.100000380000001</v>
      </c>
      <c r="K4097" s="4">
        <v>24.100000380000001</v>
      </c>
      <c r="L4097" t="s">
        <v>887</v>
      </c>
      <c r="M4097">
        <v>0</v>
      </c>
    </row>
    <row r="4098" spans="1:13" x14ac:dyDescent="0.25">
      <c r="A4098">
        <v>1004148</v>
      </c>
      <c r="B4098" s="1">
        <v>0.68819444444444444</v>
      </c>
      <c r="C4098" s="3">
        <v>914</v>
      </c>
      <c r="D4098" t="s">
        <v>6</v>
      </c>
      <c r="E4098">
        <v>3</v>
      </c>
      <c r="F4098" t="s">
        <v>20</v>
      </c>
      <c r="G4098" t="s">
        <v>14</v>
      </c>
      <c r="H4098">
        <v>1</v>
      </c>
      <c r="I4098">
        <v>0</v>
      </c>
      <c r="J4098" s="4">
        <v>6.5</v>
      </c>
      <c r="K4098" s="4">
        <v>6.5</v>
      </c>
      <c r="L4098" t="s">
        <v>621</v>
      </c>
      <c r="M4098">
        <v>10</v>
      </c>
    </row>
    <row r="4099" spans="1:13" x14ac:dyDescent="0.25">
      <c r="A4099">
        <v>1004149</v>
      </c>
      <c r="B4099" s="1">
        <v>0.79166666666666663</v>
      </c>
      <c r="C4099" s="3">
        <v>4901</v>
      </c>
      <c r="D4099" t="s">
        <v>6</v>
      </c>
      <c r="E4099">
        <v>3</v>
      </c>
      <c r="F4099" t="s">
        <v>7</v>
      </c>
      <c r="G4099" t="s">
        <v>8</v>
      </c>
      <c r="H4099">
        <v>1</v>
      </c>
      <c r="I4099">
        <v>0</v>
      </c>
      <c r="J4099" s="4">
        <v>18.6750145</v>
      </c>
      <c r="K4099" s="4">
        <v>18.6750145</v>
      </c>
      <c r="L4099" t="s">
        <v>628</v>
      </c>
      <c r="M4099">
        <v>0</v>
      </c>
    </row>
    <row r="4100" spans="1:13" x14ac:dyDescent="0.25">
      <c r="A4100">
        <v>1004150</v>
      </c>
      <c r="B4100" s="1">
        <v>0.72986111111111107</v>
      </c>
      <c r="C4100" s="3">
        <v>5039</v>
      </c>
      <c r="D4100" t="s">
        <v>6</v>
      </c>
      <c r="E4100">
        <v>3</v>
      </c>
      <c r="F4100" t="s">
        <v>20</v>
      </c>
      <c r="G4100" t="s">
        <v>10</v>
      </c>
      <c r="H4100">
        <v>3</v>
      </c>
      <c r="I4100">
        <v>0</v>
      </c>
      <c r="J4100" s="4">
        <v>15.100000380000001</v>
      </c>
      <c r="K4100" s="4">
        <v>15.100000380000001</v>
      </c>
      <c r="L4100" t="s">
        <v>624</v>
      </c>
      <c r="M4100">
        <v>11</v>
      </c>
    </row>
    <row r="4101" spans="1:13" x14ac:dyDescent="0.25">
      <c r="A4101">
        <v>1004151</v>
      </c>
      <c r="B4101" s="1">
        <v>0.72986111111111107</v>
      </c>
      <c r="C4101" s="3">
        <v>816</v>
      </c>
      <c r="D4101" t="s">
        <v>6</v>
      </c>
      <c r="E4101">
        <v>3</v>
      </c>
      <c r="F4101" t="s">
        <v>20</v>
      </c>
      <c r="G4101" t="s">
        <v>17</v>
      </c>
      <c r="H4101">
        <v>1</v>
      </c>
      <c r="I4101">
        <v>0</v>
      </c>
      <c r="J4101" s="4">
        <v>16.799999239999998</v>
      </c>
      <c r="K4101" s="4">
        <v>16.799999239999998</v>
      </c>
      <c r="L4101" t="s">
        <v>624</v>
      </c>
      <c r="M4101">
        <v>6</v>
      </c>
    </row>
    <row r="4102" spans="1:13" x14ac:dyDescent="0.25">
      <c r="A4102">
        <v>1004152</v>
      </c>
      <c r="B4102" s="1">
        <v>0.72986111111111107</v>
      </c>
      <c r="C4102" s="3">
        <v>993</v>
      </c>
      <c r="D4102" t="s">
        <v>6</v>
      </c>
      <c r="E4102">
        <v>3</v>
      </c>
      <c r="F4102" t="s">
        <v>20</v>
      </c>
      <c r="G4102" t="s">
        <v>17</v>
      </c>
      <c r="H4102">
        <v>2</v>
      </c>
      <c r="I4102">
        <v>0</v>
      </c>
      <c r="J4102" s="4">
        <v>14.80000019</v>
      </c>
      <c r="K4102" s="4">
        <v>14.80000019</v>
      </c>
      <c r="L4102" t="s">
        <v>624</v>
      </c>
      <c r="M4102">
        <v>2</v>
      </c>
    </row>
    <row r="4103" spans="1:13" x14ac:dyDescent="0.25">
      <c r="A4103">
        <v>1004153</v>
      </c>
      <c r="B4103" s="1">
        <v>0.72986111111111107</v>
      </c>
      <c r="C4103" s="3">
        <v>82</v>
      </c>
      <c r="D4103" t="s">
        <v>6</v>
      </c>
      <c r="E4103">
        <v>3</v>
      </c>
      <c r="F4103" t="s">
        <v>20</v>
      </c>
      <c r="G4103" t="s">
        <v>17</v>
      </c>
      <c r="H4103">
        <v>1</v>
      </c>
      <c r="I4103">
        <v>0</v>
      </c>
      <c r="J4103" s="4">
        <v>10.35991192</v>
      </c>
      <c r="K4103" s="4">
        <v>10.35991192</v>
      </c>
      <c r="L4103" t="s">
        <v>624</v>
      </c>
      <c r="M4103">
        <v>3</v>
      </c>
    </row>
    <row r="4104" spans="1:13" x14ac:dyDescent="0.25">
      <c r="A4104">
        <v>1004154</v>
      </c>
      <c r="B4104" s="1">
        <v>0.72986111111111107</v>
      </c>
      <c r="C4104" s="3">
        <v>5366</v>
      </c>
      <c r="D4104" t="s">
        <v>6</v>
      </c>
      <c r="E4104">
        <v>3</v>
      </c>
      <c r="F4104" t="s">
        <v>20</v>
      </c>
      <c r="G4104" t="s">
        <v>14</v>
      </c>
      <c r="H4104">
        <v>1</v>
      </c>
      <c r="I4104">
        <v>0</v>
      </c>
      <c r="J4104" s="4">
        <v>13.899999619999999</v>
      </c>
      <c r="K4104" s="4">
        <v>13.899999619999999</v>
      </c>
      <c r="L4104" t="s">
        <v>624</v>
      </c>
      <c r="M4104">
        <v>5</v>
      </c>
    </row>
    <row r="4105" spans="1:13" x14ac:dyDescent="0.25">
      <c r="A4105">
        <v>1004155</v>
      </c>
      <c r="B4105" s="1">
        <v>0.72986111111111107</v>
      </c>
      <c r="C4105" s="3">
        <v>5046</v>
      </c>
      <c r="D4105" t="s">
        <v>6</v>
      </c>
      <c r="E4105">
        <v>3</v>
      </c>
      <c r="F4105" t="s">
        <v>20</v>
      </c>
      <c r="G4105" t="s">
        <v>10</v>
      </c>
      <c r="H4105">
        <v>2</v>
      </c>
      <c r="I4105">
        <v>0</v>
      </c>
      <c r="J4105" s="4">
        <v>16.981369019999999</v>
      </c>
      <c r="K4105" s="4">
        <v>16.981369019999999</v>
      </c>
      <c r="L4105" t="s">
        <v>624</v>
      </c>
      <c r="M4105">
        <v>6</v>
      </c>
    </row>
    <row r="4106" spans="1:13" x14ac:dyDescent="0.25">
      <c r="A4106">
        <v>1004156</v>
      </c>
      <c r="B4106" s="1">
        <v>0.72986111111111107</v>
      </c>
      <c r="C4106" s="3">
        <v>910</v>
      </c>
      <c r="D4106" t="s">
        <v>6</v>
      </c>
      <c r="E4106">
        <v>3</v>
      </c>
      <c r="F4106" t="s">
        <v>20</v>
      </c>
      <c r="G4106" t="s">
        <v>10</v>
      </c>
      <c r="H4106">
        <v>2</v>
      </c>
      <c r="I4106">
        <v>0</v>
      </c>
      <c r="J4106" s="4">
        <v>16.399999619999999</v>
      </c>
      <c r="K4106" s="4">
        <v>16.399999619999999</v>
      </c>
      <c r="L4106" t="s">
        <v>624</v>
      </c>
      <c r="M4106">
        <v>9</v>
      </c>
    </row>
    <row r="4107" spans="1:13" x14ac:dyDescent="0.25">
      <c r="A4107">
        <v>1004157</v>
      </c>
      <c r="B4107" s="1">
        <v>0.72986111111111107</v>
      </c>
      <c r="C4107" s="3">
        <v>1139</v>
      </c>
      <c r="D4107" t="s">
        <v>6</v>
      </c>
      <c r="E4107">
        <v>3</v>
      </c>
      <c r="F4107" t="s">
        <v>20</v>
      </c>
      <c r="G4107" t="s">
        <v>14</v>
      </c>
      <c r="H4107">
        <v>2</v>
      </c>
      <c r="I4107">
        <v>0</v>
      </c>
      <c r="J4107" s="4">
        <v>19.200000760000002</v>
      </c>
      <c r="K4107" s="4">
        <v>19.200000760000002</v>
      </c>
      <c r="L4107" t="s">
        <v>624</v>
      </c>
      <c r="M4107">
        <v>11</v>
      </c>
    </row>
    <row r="4108" spans="1:13" x14ac:dyDescent="0.25">
      <c r="A4108">
        <v>1004158</v>
      </c>
      <c r="B4108" s="1">
        <v>0.72986111111111107</v>
      </c>
      <c r="C4108" s="3">
        <v>5495</v>
      </c>
      <c r="D4108" t="s">
        <v>6</v>
      </c>
      <c r="E4108">
        <v>3</v>
      </c>
      <c r="F4108" t="s">
        <v>20</v>
      </c>
      <c r="G4108" t="s">
        <v>14</v>
      </c>
      <c r="H4108">
        <v>1</v>
      </c>
      <c r="I4108">
        <v>0</v>
      </c>
      <c r="J4108" s="4">
        <v>13.5</v>
      </c>
      <c r="K4108" s="4">
        <v>13.5</v>
      </c>
      <c r="L4108" t="s">
        <v>624</v>
      </c>
      <c r="M4108">
        <v>9</v>
      </c>
    </row>
    <row r="4109" spans="1:13" x14ac:dyDescent="0.25">
      <c r="A4109">
        <v>1004159</v>
      </c>
      <c r="B4109" s="1">
        <v>0.72986111111111107</v>
      </c>
      <c r="C4109" s="3">
        <v>5363</v>
      </c>
      <c r="D4109" t="s">
        <v>6</v>
      </c>
      <c r="E4109">
        <v>3</v>
      </c>
      <c r="F4109" t="s">
        <v>20</v>
      </c>
      <c r="G4109" t="s">
        <v>8</v>
      </c>
      <c r="H4109">
        <v>2</v>
      </c>
      <c r="I4109">
        <v>0</v>
      </c>
      <c r="J4109" s="4">
        <v>35</v>
      </c>
      <c r="K4109" s="4">
        <v>35</v>
      </c>
      <c r="L4109" t="s">
        <v>624</v>
      </c>
      <c r="M4109">
        <v>4</v>
      </c>
    </row>
    <row r="4110" spans="1:13" x14ac:dyDescent="0.25">
      <c r="A4110">
        <v>1004160</v>
      </c>
      <c r="B4110" s="1">
        <v>0.72986111111111107</v>
      </c>
      <c r="C4110" s="3">
        <v>920</v>
      </c>
      <c r="D4110" t="s">
        <v>6</v>
      </c>
      <c r="E4110">
        <v>3</v>
      </c>
      <c r="F4110" t="s">
        <v>20</v>
      </c>
      <c r="G4110" t="s">
        <v>14</v>
      </c>
      <c r="H4110">
        <v>2</v>
      </c>
      <c r="I4110">
        <v>0</v>
      </c>
      <c r="J4110" s="4">
        <v>20.200000760000002</v>
      </c>
      <c r="K4110" s="4">
        <v>20.200000760000002</v>
      </c>
      <c r="L4110" t="s">
        <v>624</v>
      </c>
      <c r="M4110">
        <v>18</v>
      </c>
    </row>
    <row r="4111" spans="1:13" x14ac:dyDescent="0.25">
      <c r="A4111">
        <v>1004161</v>
      </c>
      <c r="B4111" s="1">
        <v>0.72916666666666663</v>
      </c>
      <c r="C4111" s="3">
        <v>4968</v>
      </c>
      <c r="D4111" t="s">
        <v>6</v>
      </c>
      <c r="E4111">
        <v>3</v>
      </c>
      <c r="F4111" t="s">
        <v>20</v>
      </c>
      <c r="G4111" t="s">
        <v>14</v>
      </c>
      <c r="H4111">
        <v>1</v>
      </c>
      <c r="I4111">
        <v>0</v>
      </c>
      <c r="J4111" s="4">
        <v>8.1000003809999992</v>
      </c>
      <c r="K4111" s="4">
        <v>8.1000003809999992</v>
      </c>
      <c r="L4111" t="s">
        <v>623</v>
      </c>
      <c r="M4111">
        <v>16</v>
      </c>
    </row>
    <row r="4112" spans="1:13" x14ac:dyDescent="0.25">
      <c r="A4112">
        <v>1002790</v>
      </c>
      <c r="B4112" s="1">
        <v>0.89583333333333337</v>
      </c>
      <c r="C4112" s="3">
        <v>5561</v>
      </c>
      <c r="D4112" t="s">
        <v>6</v>
      </c>
      <c r="E4112">
        <v>3</v>
      </c>
      <c r="F4112" t="s">
        <v>20</v>
      </c>
      <c r="G4112" t="s">
        <v>14</v>
      </c>
      <c r="H4112">
        <v>4</v>
      </c>
      <c r="I4112">
        <v>0</v>
      </c>
      <c r="J4112" s="4">
        <v>4.4000000950000002</v>
      </c>
      <c r="K4112" s="4">
        <v>4.4000000950000002</v>
      </c>
      <c r="L4112" t="s">
        <v>405</v>
      </c>
      <c r="M4112">
        <v>18</v>
      </c>
    </row>
    <row r="4113" spans="1:13" x14ac:dyDescent="0.25">
      <c r="A4113">
        <v>1004163</v>
      </c>
      <c r="B4113" s="1">
        <v>0.72916666666666663</v>
      </c>
      <c r="C4113" s="3">
        <v>5564</v>
      </c>
      <c r="D4113" t="s">
        <v>6</v>
      </c>
      <c r="E4113">
        <v>3</v>
      </c>
      <c r="F4113" t="s">
        <v>20</v>
      </c>
      <c r="G4113" t="s">
        <v>14</v>
      </c>
      <c r="H4113">
        <v>1</v>
      </c>
      <c r="I4113">
        <v>0</v>
      </c>
      <c r="J4113" s="4">
        <v>4.5999999049999998</v>
      </c>
      <c r="K4113" s="4">
        <v>4.5999999049999998</v>
      </c>
      <c r="L4113" t="s">
        <v>623</v>
      </c>
      <c r="M4113">
        <v>10</v>
      </c>
    </row>
    <row r="4114" spans="1:13" x14ac:dyDescent="0.25">
      <c r="A4114">
        <v>1004164</v>
      </c>
      <c r="B4114" s="1">
        <v>0.72916666666666663</v>
      </c>
      <c r="C4114" s="3">
        <v>5367</v>
      </c>
      <c r="D4114" t="s">
        <v>6</v>
      </c>
      <c r="E4114">
        <v>3</v>
      </c>
      <c r="F4114" t="s">
        <v>20</v>
      </c>
      <c r="G4114" t="s">
        <v>14</v>
      </c>
      <c r="H4114">
        <v>1</v>
      </c>
      <c r="I4114">
        <v>1</v>
      </c>
      <c r="J4114" s="4">
        <v>12.243105890000001</v>
      </c>
      <c r="K4114" s="4">
        <v>12.243105890000001</v>
      </c>
      <c r="L4114" t="s">
        <v>623</v>
      </c>
      <c r="M4114">
        <v>19</v>
      </c>
    </row>
    <row r="4115" spans="1:13" x14ac:dyDescent="0.25">
      <c r="A4115">
        <v>1004165</v>
      </c>
      <c r="B4115" s="1">
        <v>0.72916666666666663</v>
      </c>
      <c r="C4115" s="3">
        <v>5561</v>
      </c>
      <c r="D4115" t="s">
        <v>6</v>
      </c>
      <c r="E4115">
        <v>3</v>
      </c>
      <c r="F4115" t="s">
        <v>20</v>
      </c>
      <c r="G4115" t="s">
        <v>14</v>
      </c>
      <c r="H4115">
        <v>2</v>
      </c>
      <c r="I4115">
        <v>0</v>
      </c>
      <c r="J4115" s="4">
        <v>16.600000380000001</v>
      </c>
      <c r="K4115" s="4">
        <v>16.600000380000001</v>
      </c>
      <c r="L4115" t="s">
        <v>623</v>
      </c>
      <c r="M4115">
        <v>12</v>
      </c>
    </row>
    <row r="4116" spans="1:13" x14ac:dyDescent="0.25">
      <c r="A4116">
        <v>1004166</v>
      </c>
      <c r="B4116" s="1">
        <v>0.72916666666666663</v>
      </c>
      <c r="C4116" s="3">
        <v>5429</v>
      </c>
      <c r="D4116" t="s">
        <v>6</v>
      </c>
      <c r="E4116">
        <v>3</v>
      </c>
      <c r="F4116" t="s">
        <v>20</v>
      </c>
      <c r="G4116" t="s">
        <v>14</v>
      </c>
      <c r="H4116">
        <v>3</v>
      </c>
      <c r="I4116">
        <v>0</v>
      </c>
      <c r="J4116" s="4">
        <v>13.480630870000001</v>
      </c>
      <c r="K4116" s="4">
        <v>13.480630870000001</v>
      </c>
      <c r="L4116" t="s">
        <v>623</v>
      </c>
      <c r="M4116">
        <v>7</v>
      </c>
    </row>
    <row r="4117" spans="1:13" x14ac:dyDescent="0.25">
      <c r="A4117">
        <v>1004167</v>
      </c>
      <c r="B4117" s="1">
        <v>0.72916666666666663</v>
      </c>
      <c r="C4117" s="3">
        <v>4769</v>
      </c>
      <c r="D4117" t="s">
        <v>6</v>
      </c>
      <c r="E4117">
        <v>3</v>
      </c>
      <c r="F4117" t="s">
        <v>20</v>
      </c>
      <c r="G4117" t="s">
        <v>14</v>
      </c>
      <c r="H4117">
        <v>3</v>
      </c>
      <c r="I4117">
        <v>0</v>
      </c>
      <c r="J4117" s="4">
        <v>14.34749126</v>
      </c>
      <c r="K4117" s="4">
        <v>14.34749126</v>
      </c>
      <c r="L4117" t="s">
        <v>623</v>
      </c>
      <c r="M4117">
        <v>12</v>
      </c>
    </row>
    <row r="4118" spans="1:13" x14ac:dyDescent="0.25">
      <c r="A4118">
        <v>1004168</v>
      </c>
      <c r="B4118" s="1">
        <v>0.72916666666666663</v>
      </c>
      <c r="C4118" s="3">
        <v>1799</v>
      </c>
      <c r="D4118" t="s">
        <v>6</v>
      </c>
      <c r="E4118">
        <v>3</v>
      </c>
      <c r="F4118" t="s">
        <v>20</v>
      </c>
      <c r="G4118" t="s">
        <v>14</v>
      </c>
      <c r="H4118">
        <v>1</v>
      </c>
      <c r="I4118">
        <v>0</v>
      </c>
      <c r="J4118" s="4">
        <v>8.0821685789999993</v>
      </c>
      <c r="K4118" s="4">
        <v>8.0821685789999993</v>
      </c>
      <c r="L4118" t="s">
        <v>623</v>
      </c>
      <c r="M4118">
        <v>11</v>
      </c>
    </row>
    <row r="4119" spans="1:13" x14ac:dyDescent="0.25">
      <c r="A4119">
        <v>1004169</v>
      </c>
      <c r="B4119" s="1">
        <v>0.72916666666666663</v>
      </c>
      <c r="C4119" s="3">
        <v>5000</v>
      </c>
      <c r="D4119" t="s">
        <v>6</v>
      </c>
      <c r="E4119">
        <v>3</v>
      </c>
      <c r="F4119" t="s">
        <v>20</v>
      </c>
      <c r="G4119" t="s">
        <v>14</v>
      </c>
      <c r="H4119">
        <v>1</v>
      </c>
      <c r="I4119">
        <v>0</v>
      </c>
      <c r="J4119" s="4">
        <v>18.399999619999999</v>
      </c>
      <c r="K4119" s="4">
        <v>18.399999619999999</v>
      </c>
      <c r="L4119" t="s">
        <v>623</v>
      </c>
      <c r="M4119">
        <v>7</v>
      </c>
    </row>
    <row r="4120" spans="1:13" x14ac:dyDescent="0.25">
      <c r="A4120">
        <v>1004170</v>
      </c>
      <c r="B4120" s="1">
        <v>0.72986111111111107</v>
      </c>
      <c r="C4120" s="3">
        <v>4837</v>
      </c>
      <c r="D4120" t="s">
        <v>6</v>
      </c>
      <c r="E4120">
        <v>3</v>
      </c>
      <c r="F4120" t="s">
        <v>20</v>
      </c>
      <c r="G4120" t="s">
        <v>14</v>
      </c>
      <c r="H4120">
        <v>1</v>
      </c>
      <c r="I4120">
        <v>0</v>
      </c>
      <c r="J4120" s="4">
        <v>10.09285641</v>
      </c>
      <c r="K4120" s="4">
        <v>10.09285641</v>
      </c>
      <c r="L4120" t="s">
        <v>624</v>
      </c>
      <c r="M4120">
        <v>7</v>
      </c>
    </row>
    <row r="4121" spans="1:13" x14ac:dyDescent="0.25">
      <c r="A4121">
        <v>1004171</v>
      </c>
      <c r="B4121" s="1">
        <v>0.77083333333333337</v>
      </c>
      <c r="C4121" s="3">
        <v>5001</v>
      </c>
      <c r="D4121" t="s">
        <v>6</v>
      </c>
      <c r="E4121">
        <v>3</v>
      </c>
      <c r="F4121" t="s">
        <v>20</v>
      </c>
      <c r="G4121" t="s">
        <v>14</v>
      </c>
      <c r="H4121">
        <v>1</v>
      </c>
      <c r="I4121">
        <v>0</v>
      </c>
      <c r="J4121" s="4">
        <v>3.0999999049999998</v>
      </c>
      <c r="K4121" s="4">
        <v>3.0999999049999998</v>
      </c>
      <c r="L4121" t="s">
        <v>626</v>
      </c>
      <c r="M4121">
        <v>9</v>
      </c>
    </row>
    <row r="4122" spans="1:13" x14ac:dyDescent="0.25">
      <c r="A4122">
        <v>1004172</v>
      </c>
      <c r="B4122" s="1">
        <v>0.77083333333333337</v>
      </c>
      <c r="C4122" s="3">
        <v>4638</v>
      </c>
      <c r="D4122" t="s">
        <v>6</v>
      </c>
      <c r="E4122">
        <v>3</v>
      </c>
      <c r="F4122" t="s">
        <v>20</v>
      </c>
      <c r="G4122" t="s">
        <v>14</v>
      </c>
      <c r="H4122">
        <v>1</v>
      </c>
      <c r="I4122">
        <v>0</v>
      </c>
      <c r="J4122" s="4">
        <v>11.100000380000001</v>
      </c>
      <c r="K4122" s="4">
        <v>11.100000380000001</v>
      </c>
      <c r="L4122" t="s">
        <v>626</v>
      </c>
      <c r="M4122">
        <v>6</v>
      </c>
    </row>
    <row r="4123" spans="1:13" x14ac:dyDescent="0.25">
      <c r="A4123">
        <v>1004174</v>
      </c>
      <c r="B4123" s="1">
        <v>0.77083333333333337</v>
      </c>
      <c r="C4123" s="3">
        <v>4637</v>
      </c>
      <c r="D4123" t="s">
        <v>6</v>
      </c>
      <c r="E4123">
        <v>3</v>
      </c>
      <c r="F4123" t="s">
        <v>20</v>
      </c>
      <c r="G4123" t="s">
        <v>10</v>
      </c>
      <c r="H4123">
        <v>1</v>
      </c>
      <c r="I4123">
        <v>0</v>
      </c>
      <c r="J4123" s="4">
        <v>16.287706379999999</v>
      </c>
      <c r="K4123" s="4">
        <v>16.287706379999999</v>
      </c>
      <c r="L4123" t="s">
        <v>626</v>
      </c>
      <c r="M4123">
        <v>2</v>
      </c>
    </row>
    <row r="4124" spans="1:13" x14ac:dyDescent="0.25">
      <c r="A4124">
        <v>1004175</v>
      </c>
      <c r="B4124" s="1">
        <v>0.7715277777777777</v>
      </c>
      <c r="C4124" s="3">
        <v>5528</v>
      </c>
      <c r="D4124" t="s">
        <v>6</v>
      </c>
      <c r="E4124">
        <v>3</v>
      </c>
      <c r="F4124" t="s">
        <v>20</v>
      </c>
      <c r="G4124" t="s">
        <v>10</v>
      </c>
      <c r="H4124">
        <v>1</v>
      </c>
      <c r="I4124">
        <v>0</v>
      </c>
      <c r="J4124" s="4">
        <v>8.3999996190000008</v>
      </c>
      <c r="K4124" s="4">
        <v>8.3999996190000008</v>
      </c>
      <c r="L4124" t="s">
        <v>627</v>
      </c>
      <c r="M4124">
        <v>8</v>
      </c>
    </row>
    <row r="4125" spans="1:13" x14ac:dyDescent="0.25">
      <c r="A4125">
        <v>1004176</v>
      </c>
      <c r="B4125" s="1">
        <v>0.7715277777777777</v>
      </c>
      <c r="C4125" s="3">
        <v>5365</v>
      </c>
      <c r="D4125" t="s">
        <v>6</v>
      </c>
      <c r="E4125">
        <v>3</v>
      </c>
      <c r="F4125" t="s">
        <v>20</v>
      </c>
      <c r="G4125" t="s">
        <v>8</v>
      </c>
      <c r="H4125">
        <v>1</v>
      </c>
      <c r="I4125">
        <v>0</v>
      </c>
      <c r="J4125" s="4">
        <v>11.623386379999999</v>
      </c>
      <c r="K4125" s="4">
        <v>11.623386379999999</v>
      </c>
      <c r="L4125" t="s">
        <v>627</v>
      </c>
      <c r="M4125">
        <v>8</v>
      </c>
    </row>
    <row r="4126" spans="1:13" x14ac:dyDescent="0.25">
      <c r="A4126">
        <v>1004177</v>
      </c>
      <c r="B4126" s="1">
        <v>0.7715277777777777</v>
      </c>
      <c r="C4126" s="3">
        <v>911</v>
      </c>
      <c r="D4126" t="s">
        <v>6</v>
      </c>
      <c r="E4126">
        <v>3</v>
      </c>
      <c r="F4126" t="s">
        <v>20</v>
      </c>
      <c r="G4126" t="s">
        <v>14</v>
      </c>
      <c r="H4126">
        <v>1</v>
      </c>
      <c r="I4126">
        <v>0</v>
      </c>
      <c r="J4126" s="4">
        <v>8.7815074919999994</v>
      </c>
      <c r="K4126" s="4">
        <v>8.7815074919999994</v>
      </c>
      <c r="L4126" t="s">
        <v>627</v>
      </c>
      <c r="M4126">
        <v>5</v>
      </c>
    </row>
    <row r="4127" spans="1:13" x14ac:dyDescent="0.25">
      <c r="A4127">
        <v>1004178</v>
      </c>
      <c r="B4127" s="1">
        <v>0.7715277777777777</v>
      </c>
      <c r="C4127" s="3">
        <v>903</v>
      </c>
      <c r="D4127" t="s">
        <v>6</v>
      </c>
      <c r="E4127">
        <v>3</v>
      </c>
      <c r="F4127" t="s">
        <v>20</v>
      </c>
      <c r="G4127" t="s">
        <v>10</v>
      </c>
      <c r="H4127">
        <v>1</v>
      </c>
      <c r="I4127">
        <v>0</v>
      </c>
      <c r="J4127" s="4">
        <v>4.0999999049999998</v>
      </c>
      <c r="K4127" s="4">
        <v>4.0999999049999998</v>
      </c>
      <c r="L4127" t="s">
        <v>627</v>
      </c>
      <c r="M4127">
        <v>4</v>
      </c>
    </row>
    <row r="4128" spans="1:13" x14ac:dyDescent="0.25">
      <c r="A4128">
        <v>1004179</v>
      </c>
      <c r="B4128" s="1">
        <v>0.7715277777777777</v>
      </c>
      <c r="C4128" s="3">
        <v>4835</v>
      </c>
      <c r="D4128" t="s">
        <v>6</v>
      </c>
      <c r="E4128">
        <v>3</v>
      </c>
      <c r="F4128" t="s">
        <v>20</v>
      </c>
      <c r="G4128" t="s">
        <v>14</v>
      </c>
      <c r="H4128">
        <v>2</v>
      </c>
      <c r="I4128">
        <v>0</v>
      </c>
      <c r="J4128" s="4">
        <v>12.3665781</v>
      </c>
      <c r="K4128" s="4">
        <v>12.3665781</v>
      </c>
      <c r="L4128" t="s">
        <v>627</v>
      </c>
      <c r="M4128">
        <v>3</v>
      </c>
    </row>
    <row r="4129" spans="1:13" x14ac:dyDescent="0.25">
      <c r="A4129">
        <v>1004180</v>
      </c>
      <c r="B4129" s="1">
        <v>0.7715277777777777</v>
      </c>
      <c r="C4129" s="3">
        <v>2855</v>
      </c>
      <c r="D4129" t="s">
        <v>6</v>
      </c>
      <c r="E4129">
        <v>3</v>
      </c>
      <c r="F4129" t="s">
        <v>20</v>
      </c>
      <c r="G4129" t="s">
        <v>8</v>
      </c>
      <c r="H4129">
        <v>1</v>
      </c>
      <c r="I4129">
        <v>0</v>
      </c>
      <c r="J4129" s="4">
        <v>4.6999998090000004</v>
      </c>
      <c r="K4129" s="4">
        <v>4.6999998090000004</v>
      </c>
      <c r="L4129" t="s">
        <v>627</v>
      </c>
      <c r="M4129">
        <v>22</v>
      </c>
    </row>
    <row r="4130" spans="1:13" x14ac:dyDescent="0.25">
      <c r="A4130">
        <v>1004181</v>
      </c>
      <c r="B4130" s="1">
        <v>0.81319444444444444</v>
      </c>
      <c r="C4130" s="3">
        <v>5297</v>
      </c>
      <c r="D4130" t="s">
        <v>6</v>
      </c>
      <c r="E4130">
        <v>3</v>
      </c>
      <c r="F4130" t="s">
        <v>20</v>
      </c>
      <c r="G4130" t="s">
        <v>14</v>
      </c>
      <c r="H4130">
        <v>1</v>
      </c>
      <c r="I4130">
        <v>0</v>
      </c>
      <c r="J4130" s="4">
        <v>10.278482439999999</v>
      </c>
      <c r="K4130" s="4">
        <v>10.278482439999999</v>
      </c>
      <c r="L4130" t="s">
        <v>876</v>
      </c>
      <c r="M4130">
        <v>6</v>
      </c>
    </row>
    <row r="4131" spans="1:13" x14ac:dyDescent="0.25">
      <c r="A4131">
        <v>1004182</v>
      </c>
      <c r="B4131" s="1">
        <v>0.81319444444444444</v>
      </c>
      <c r="C4131" s="3">
        <v>5034</v>
      </c>
      <c r="D4131" t="s">
        <v>6</v>
      </c>
      <c r="E4131">
        <v>3</v>
      </c>
      <c r="F4131" t="s">
        <v>20</v>
      </c>
      <c r="G4131" t="s">
        <v>14</v>
      </c>
      <c r="H4131">
        <v>1</v>
      </c>
      <c r="I4131">
        <v>0</v>
      </c>
      <c r="J4131" s="4">
        <v>4.5999999049999998</v>
      </c>
      <c r="K4131" s="4">
        <v>4.5999999049999998</v>
      </c>
      <c r="L4131" t="s">
        <v>876</v>
      </c>
      <c r="M4131">
        <v>8</v>
      </c>
    </row>
    <row r="4132" spans="1:13" x14ac:dyDescent="0.25">
      <c r="A4132">
        <v>1004183</v>
      </c>
      <c r="B4132" s="1">
        <v>0.81319444444444444</v>
      </c>
      <c r="C4132" s="3">
        <v>5165</v>
      </c>
      <c r="D4132" t="s">
        <v>6</v>
      </c>
      <c r="E4132">
        <v>3</v>
      </c>
      <c r="F4132" t="s">
        <v>20</v>
      </c>
      <c r="G4132" t="s">
        <v>14</v>
      </c>
      <c r="H4132">
        <v>1</v>
      </c>
      <c r="I4132">
        <v>0</v>
      </c>
      <c r="J4132" s="4">
        <v>8.6000003809999992</v>
      </c>
      <c r="K4132" s="4">
        <v>8.6000003809999992</v>
      </c>
      <c r="L4132" t="s">
        <v>876</v>
      </c>
      <c r="M4132">
        <v>3</v>
      </c>
    </row>
    <row r="4133" spans="1:13" x14ac:dyDescent="0.25">
      <c r="A4133">
        <v>1004184</v>
      </c>
      <c r="B4133" s="1">
        <v>0.81319444444444444</v>
      </c>
      <c r="C4133" s="3">
        <v>5036</v>
      </c>
      <c r="D4133" t="s">
        <v>6</v>
      </c>
      <c r="E4133">
        <v>3</v>
      </c>
      <c r="F4133" t="s">
        <v>20</v>
      </c>
      <c r="G4133" t="s">
        <v>14</v>
      </c>
      <c r="H4133">
        <v>1</v>
      </c>
      <c r="I4133">
        <v>0</v>
      </c>
      <c r="J4133" s="4">
        <v>12.051527979999999</v>
      </c>
      <c r="K4133" s="4">
        <v>12.051527979999999</v>
      </c>
      <c r="L4133" t="s">
        <v>876</v>
      </c>
      <c r="M4133">
        <v>10</v>
      </c>
    </row>
    <row r="4134" spans="1:13" x14ac:dyDescent="0.25">
      <c r="A4134">
        <v>1004185</v>
      </c>
      <c r="B4134" s="1">
        <v>0.8125</v>
      </c>
      <c r="C4134" s="3">
        <v>5132</v>
      </c>
      <c r="D4134" t="s">
        <v>6</v>
      </c>
      <c r="E4134">
        <v>3</v>
      </c>
      <c r="F4134" t="s">
        <v>20</v>
      </c>
      <c r="G4134" t="s">
        <v>17</v>
      </c>
      <c r="H4134">
        <v>1</v>
      </c>
      <c r="I4134">
        <v>0</v>
      </c>
      <c r="J4134" s="4">
        <v>3.9000000950000002</v>
      </c>
      <c r="K4134" s="4">
        <v>3.9000000950000002</v>
      </c>
      <c r="L4134" t="s">
        <v>629</v>
      </c>
      <c r="M4134">
        <v>5</v>
      </c>
    </row>
    <row r="4135" spans="1:13" x14ac:dyDescent="0.25">
      <c r="A4135">
        <v>1004186</v>
      </c>
      <c r="B4135" s="1">
        <v>0.8125</v>
      </c>
      <c r="C4135" s="3">
        <v>5330</v>
      </c>
      <c r="D4135" t="s">
        <v>6</v>
      </c>
      <c r="E4135">
        <v>3</v>
      </c>
      <c r="F4135" t="s">
        <v>20</v>
      </c>
      <c r="G4135" t="s">
        <v>14</v>
      </c>
      <c r="H4135">
        <v>1</v>
      </c>
      <c r="I4135">
        <v>0</v>
      </c>
      <c r="J4135" s="4">
        <v>13.62735844</v>
      </c>
      <c r="K4135" s="4">
        <v>13.62735844</v>
      </c>
      <c r="L4135" t="s">
        <v>629</v>
      </c>
      <c r="M4135">
        <v>23</v>
      </c>
    </row>
    <row r="4136" spans="1:13" x14ac:dyDescent="0.25">
      <c r="A4136">
        <v>1004187</v>
      </c>
      <c r="B4136" s="1">
        <v>0.8125</v>
      </c>
      <c r="C4136" s="3">
        <v>4638</v>
      </c>
      <c r="D4136" t="s">
        <v>6</v>
      </c>
      <c r="E4136">
        <v>3</v>
      </c>
      <c r="F4136" t="s">
        <v>20</v>
      </c>
      <c r="G4136" t="s">
        <v>10</v>
      </c>
      <c r="H4136">
        <v>1</v>
      </c>
      <c r="I4136">
        <v>0</v>
      </c>
      <c r="J4136" s="4">
        <v>16.299999239999998</v>
      </c>
      <c r="K4136" s="4">
        <v>16.299999239999998</v>
      </c>
      <c r="L4136" t="s">
        <v>629</v>
      </c>
      <c r="M4136">
        <v>45</v>
      </c>
    </row>
    <row r="4137" spans="1:13" x14ac:dyDescent="0.25">
      <c r="A4137">
        <v>1004188</v>
      </c>
      <c r="B4137" s="1">
        <v>0.93819444444444444</v>
      </c>
      <c r="C4137" s="3">
        <v>919</v>
      </c>
      <c r="D4137" t="s">
        <v>6</v>
      </c>
      <c r="E4137">
        <v>3</v>
      </c>
      <c r="F4137" t="s">
        <v>20</v>
      </c>
      <c r="G4137" t="s">
        <v>14</v>
      </c>
      <c r="H4137">
        <v>1</v>
      </c>
      <c r="I4137">
        <v>0</v>
      </c>
      <c r="J4137" s="4">
        <v>9.8999996190000008</v>
      </c>
      <c r="K4137" s="4">
        <v>9.8999996190000008</v>
      </c>
      <c r="L4137" t="s">
        <v>671</v>
      </c>
      <c r="M4137">
        <v>2</v>
      </c>
    </row>
    <row r="4138" spans="1:13" x14ac:dyDescent="0.25">
      <c r="A4138">
        <v>1004189</v>
      </c>
      <c r="B4138" s="1">
        <v>0.85486111111111107</v>
      </c>
      <c r="C4138" s="3">
        <v>729</v>
      </c>
      <c r="D4138" t="s">
        <v>6</v>
      </c>
      <c r="E4138">
        <v>3</v>
      </c>
      <c r="F4138" t="s">
        <v>20</v>
      </c>
      <c r="G4138" t="s">
        <v>10</v>
      </c>
      <c r="H4138">
        <v>1</v>
      </c>
      <c r="I4138">
        <v>0</v>
      </c>
      <c r="J4138" s="4">
        <v>11.94678783</v>
      </c>
      <c r="K4138" s="4">
        <v>11.94678783</v>
      </c>
      <c r="L4138" t="s">
        <v>1152</v>
      </c>
      <c r="M4138">
        <v>6</v>
      </c>
    </row>
    <row r="4139" spans="1:13" x14ac:dyDescent="0.25">
      <c r="A4139">
        <v>1004190</v>
      </c>
      <c r="B4139" s="1">
        <v>0.85486111111111107</v>
      </c>
      <c r="C4139" s="3">
        <v>919</v>
      </c>
      <c r="D4139" t="s">
        <v>6</v>
      </c>
      <c r="E4139">
        <v>3</v>
      </c>
      <c r="F4139" t="s">
        <v>20</v>
      </c>
      <c r="G4139" t="s">
        <v>8</v>
      </c>
      <c r="H4139">
        <v>1</v>
      </c>
      <c r="I4139">
        <v>0</v>
      </c>
      <c r="J4139" s="4">
        <v>9.8168897630000007</v>
      </c>
      <c r="K4139" s="4">
        <v>9.8168897630000007</v>
      </c>
      <c r="L4139" t="s">
        <v>1152</v>
      </c>
      <c r="M4139">
        <v>3</v>
      </c>
    </row>
    <row r="4140" spans="1:13" x14ac:dyDescent="0.25">
      <c r="A4140">
        <v>1004191</v>
      </c>
      <c r="B4140" t="s">
        <v>13</v>
      </c>
      <c r="C4140" s="3">
        <v>4868</v>
      </c>
      <c r="D4140" t="s">
        <v>6</v>
      </c>
      <c r="E4140">
        <v>3</v>
      </c>
      <c r="F4140" t="s">
        <v>7</v>
      </c>
      <c r="G4140" t="s">
        <v>8</v>
      </c>
      <c r="H4140">
        <v>1</v>
      </c>
      <c r="I4140">
        <v>0</v>
      </c>
      <c r="J4140" s="4">
        <v>6.5999999049999998</v>
      </c>
      <c r="K4140" s="4">
        <v>6.5999999049999998</v>
      </c>
      <c r="L4140" t="s">
        <v>636</v>
      </c>
      <c r="M4140">
        <v>0</v>
      </c>
    </row>
    <row r="4141" spans="1:13" x14ac:dyDescent="0.25">
      <c r="A4141">
        <v>1004192</v>
      </c>
      <c r="B4141" s="1">
        <v>0.85416666666666663</v>
      </c>
      <c r="C4141" s="3">
        <v>5132</v>
      </c>
      <c r="D4141" t="s">
        <v>6</v>
      </c>
      <c r="E4141">
        <v>3</v>
      </c>
      <c r="F4141" t="s">
        <v>20</v>
      </c>
      <c r="G4141" t="s">
        <v>14</v>
      </c>
      <c r="H4141">
        <v>1</v>
      </c>
      <c r="I4141">
        <v>0</v>
      </c>
      <c r="J4141" s="4">
        <v>7.8000001909999996</v>
      </c>
      <c r="K4141" s="4">
        <v>7.8000001909999996</v>
      </c>
      <c r="L4141" t="s">
        <v>657</v>
      </c>
      <c r="M4141">
        <v>7</v>
      </c>
    </row>
    <row r="4142" spans="1:13" x14ac:dyDescent="0.25">
      <c r="A4142">
        <v>1004193</v>
      </c>
      <c r="B4142" s="1">
        <v>0.85416666666666663</v>
      </c>
      <c r="C4142" s="3">
        <v>4637</v>
      </c>
      <c r="D4142" t="s">
        <v>6</v>
      </c>
      <c r="E4142">
        <v>3</v>
      </c>
      <c r="F4142" t="s">
        <v>20</v>
      </c>
      <c r="G4142" t="s">
        <v>8</v>
      </c>
      <c r="H4142">
        <v>1</v>
      </c>
      <c r="I4142">
        <v>0</v>
      </c>
      <c r="J4142" s="4">
        <v>3.7000000480000002</v>
      </c>
      <c r="K4142" s="4">
        <v>3.7000000480000002</v>
      </c>
      <c r="L4142" t="s">
        <v>657</v>
      </c>
      <c r="M4142">
        <v>0</v>
      </c>
    </row>
    <row r="4143" spans="1:13" x14ac:dyDescent="0.25">
      <c r="A4143">
        <v>1004194</v>
      </c>
      <c r="B4143" s="1">
        <v>0.85416666666666663</v>
      </c>
      <c r="C4143" s="3">
        <v>814</v>
      </c>
      <c r="D4143" t="s">
        <v>6</v>
      </c>
      <c r="E4143">
        <v>3</v>
      </c>
      <c r="F4143" t="s">
        <v>20</v>
      </c>
      <c r="G4143" t="s">
        <v>10</v>
      </c>
      <c r="H4143">
        <v>1</v>
      </c>
      <c r="I4143">
        <v>0</v>
      </c>
      <c r="J4143" s="4">
        <v>19.573913569999998</v>
      </c>
      <c r="K4143" s="4">
        <v>19.573913569999998</v>
      </c>
      <c r="L4143" t="s">
        <v>657</v>
      </c>
      <c r="M4143">
        <v>14</v>
      </c>
    </row>
    <row r="4144" spans="1:13" x14ac:dyDescent="0.25">
      <c r="A4144">
        <v>1004195</v>
      </c>
      <c r="B4144" s="1">
        <v>0.85416666666666663</v>
      </c>
      <c r="C4144" s="3">
        <v>4769</v>
      </c>
      <c r="D4144" t="s">
        <v>6</v>
      </c>
      <c r="E4144">
        <v>3</v>
      </c>
      <c r="F4144" t="s">
        <v>20</v>
      </c>
      <c r="G4144" t="s">
        <v>10</v>
      </c>
      <c r="H4144">
        <v>2</v>
      </c>
      <c r="I4144">
        <v>0</v>
      </c>
      <c r="J4144" s="4">
        <v>29.734594349999998</v>
      </c>
      <c r="K4144" s="4">
        <v>29.734594349999998</v>
      </c>
      <c r="L4144" t="s">
        <v>657</v>
      </c>
      <c r="M4144">
        <v>10</v>
      </c>
    </row>
    <row r="4145" spans="1:13" x14ac:dyDescent="0.25">
      <c r="A4145">
        <v>1004196</v>
      </c>
      <c r="B4145" s="1">
        <v>0.89583333333333337</v>
      </c>
      <c r="C4145" s="3">
        <v>5001</v>
      </c>
      <c r="D4145" t="s">
        <v>6</v>
      </c>
      <c r="E4145">
        <v>3</v>
      </c>
      <c r="F4145" t="s">
        <v>20</v>
      </c>
      <c r="G4145" t="s">
        <v>14</v>
      </c>
      <c r="H4145">
        <v>2</v>
      </c>
      <c r="I4145">
        <v>1</v>
      </c>
      <c r="J4145" s="4">
        <v>3.2999999519999998</v>
      </c>
      <c r="K4145" s="4">
        <v>3.2999999519999998</v>
      </c>
      <c r="L4145" t="s">
        <v>637</v>
      </c>
      <c r="M4145">
        <v>20</v>
      </c>
    </row>
    <row r="4146" spans="1:13" x14ac:dyDescent="0.25">
      <c r="A4146">
        <v>1004197</v>
      </c>
      <c r="B4146" s="1">
        <v>0.89583333333333337</v>
      </c>
      <c r="C4146" s="3">
        <v>4869</v>
      </c>
      <c r="D4146" t="s">
        <v>6</v>
      </c>
      <c r="E4146">
        <v>3</v>
      </c>
      <c r="F4146" t="s">
        <v>20</v>
      </c>
      <c r="G4146" t="s">
        <v>14</v>
      </c>
      <c r="H4146">
        <v>2</v>
      </c>
      <c r="I4146">
        <v>0</v>
      </c>
      <c r="J4146" s="4">
        <v>9.1999998089999995</v>
      </c>
      <c r="K4146" s="4">
        <v>9.1999998089999995</v>
      </c>
      <c r="L4146" t="s">
        <v>637</v>
      </c>
      <c r="M4146">
        <v>14</v>
      </c>
    </row>
    <row r="4147" spans="1:13" x14ac:dyDescent="0.25">
      <c r="A4147">
        <v>1004198</v>
      </c>
      <c r="B4147" s="1">
        <v>0.89583333333333337</v>
      </c>
      <c r="C4147" s="3">
        <v>5045</v>
      </c>
      <c r="D4147" t="s">
        <v>6</v>
      </c>
      <c r="E4147">
        <v>3</v>
      </c>
      <c r="F4147" t="s">
        <v>20</v>
      </c>
      <c r="G4147" t="s">
        <v>14</v>
      </c>
      <c r="H4147">
        <v>3</v>
      </c>
      <c r="I4147">
        <v>0</v>
      </c>
      <c r="J4147" s="4">
        <v>8.1191024780000003</v>
      </c>
      <c r="K4147" s="4">
        <v>8.1191024780000003</v>
      </c>
      <c r="L4147" t="s">
        <v>637</v>
      </c>
      <c r="M4147">
        <v>16</v>
      </c>
    </row>
    <row r="4148" spans="1:13" x14ac:dyDescent="0.25">
      <c r="A4148">
        <v>1004199</v>
      </c>
      <c r="B4148" s="1">
        <v>0.89583333333333337</v>
      </c>
      <c r="C4148" s="3">
        <v>773</v>
      </c>
      <c r="D4148" t="s">
        <v>6</v>
      </c>
      <c r="E4148">
        <v>3</v>
      </c>
      <c r="F4148" t="s">
        <v>20</v>
      </c>
      <c r="G4148" t="s">
        <v>14</v>
      </c>
      <c r="H4148">
        <v>3</v>
      </c>
      <c r="I4148">
        <v>0</v>
      </c>
      <c r="J4148" s="4">
        <v>9.5</v>
      </c>
      <c r="K4148" s="4">
        <v>9.5</v>
      </c>
      <c r="L4148" t="s">
        <v>637</v>
      </c>
      <c r="M4148">
        <v>16</v>
      </c>
    </row>
    <row r="4149" spans="1:13" x14ac:dyDescent="0.25">
      <c r="A4149">
        <v>1004200</v>
      </c>
      <c r="B4149" s="1">
        <v>0.89583333333333337</v>
      </c>
      <c r="C4149" s="3">
        <v>5099</v>
      </c>
      <c r="D4149" t="s">
        <v>6</v>
      </c>
      <c r="E4149">
        <v>3</v>
      </c>
      <c r="F4149" t="s">
        <v>20</v>
      </c>
      <c r="G4149" t="s">
        <v>14</v>
      </c>
      <c r="H4149">
        <v>3</v>
      </c>
      <c r="I4149">
        <v>0</v>
      </c>
      <c r="J4149" s="4">
        <v>28.788974759999999</v>
      </c>
      <c r="K4149" s="4">
        <v>28.788974759999999</v>
      </c>
      <c r="L4149" t="s">
        <v>637</v>
      </c>
      <c r="M4149">
        <v>16</v>
      </c>
    </row>
    <row r="4150" spans="1:13" x14ac:dyDescent="0.25">
      <c r="A4150">
        <v>1004201</v>
      </c>
      <c r="B4150" s="1">
        <v>0.89583333333333337</v>
      </c>
      <c r="C4150" s="3">
        <v>5363</v>
      </c>
      <c r="D4150" t="s">
        <v>6</v>
      </c>
      <c r="E4150">
        <v>3</v>
      </c>
      <c r="F4150" t="s">
        <v>20</v>
      </c>
      <c r="G4150" t="s">
        <v>14</v>
      </c>
      <c r="H4150">
        <v>2</v>
      </c>
      <c r="I4150">
        <v>0</v>
      </c>
      <c r="J4150" s="4">
        <v>14</v>
      </c>
      <c r="K4150" s="4">
        <v>14</v>
      </c>
      <c r="L4150" t="s">
        <v>637</v>
      </c>
      <c r="M4150">
        <v>13</v>
      </c>
    </row>
    <row r="4151" spans="1:13" x14ac:dyDescent="0.25">
      <c r="A4151">
        <v>1004202</v>
      </c>
      <c r="B4151" s="1">
        <v>0.89583333333333337</v>
      </c>
      <c r="C4151" s="3">
        <v>5365</v>
      </c>
      <c r="D4151" t="s">
        <v>6</v>
      </c>
      <c r="E4151">
        <v>3</v>
      </c>
      <c r="F4151" t="s">
        <v>20</v>
      </c>
      <c r="G4151" t="s">
        <v>14</v>
      </c>
      <c r="H4151">
        <v>1</v>
      </c>
      <c r="I4151">
        <v>0</v>
      </c>
      <c r="J4151" s="4">
        <v>26.273738860000002</v>
      </c>
      <c r="K4151" s="4">
        <v>26.273738860000002</v>
      </c>
      <c r="L4151" t="s">
        <v>637</v>
      </c>
      <c r="M4151">
        <v>19</v>
      </c>
    </row>
    <row r="4152" spans="1:13" x14ac:dyDescent="0.25">
      <c r="A4152">
        <v>1004203</v>
      </c>
      <c r="B4152" s="1">
        <v>0.89583333333333337</v>
      </c>
      <c r="C4152" s="3">
        <v>4968</v>
      </c>
      <c r="D4152" t="s">
        <v>6</v>
      </c>
      <c r="E4152">
        <v>3</v>
      </c>
      <c r="F4152" t="s">
        <v>20</v>
      </c>
      <c r="G4152" t="s">
        <v>14</v>
      </c>
      <c r="H4152">
        <v>2</v>
      </c>
      <c r="I4152">
        <v>0</v>
      </c>
      <c r="J4152" s="4">
        <v>7.1999998090000004</v>
      </c>
      <c r="K4152" s="4">
        <v>7.1999998090000004</v>
      </c>
      <c r="L4152" t="s">
        <v>637</v>
      </c>
      <c r="M4152">
        <v>15</v>
      </c>
    </row>
    <row r="4153" spans="1:13" x14ac:dyDescent="0.25">
      <c r="A4153">
        <v>1004204</v>
      </c>
      <c r="B4153" s="1">
        <v>0.89583333333333337</v>
      </c>
      <c r="C4153" s="3">
        <v>2096</v>
      </c>
      <c r="D4153" t="s">
        <v>6</v>
      </c>
      <c r="E4153">
        <v>3</v>
      </c>
      <c r="F4153" t="s">
        <v>20</v>
      </c>
      <c r="G4153" t="s">
        <v>14</v>
      </c>
      <c r="H4153">
        <v>3</v>
      </c>
      <c r="I4153">
        <v>0</v>
      </c>
      <c r="J4153" s="4">
        <v>9.1000003809999992</v>
      </c>
      <c r="K4153" s="4">
        <v>9.1000003809999992</v>
      </c>
      <c r="L4153" t="s">
        <v>637</v>
      </c>
      <c r="M4153">
        <v>16</v>
      </c>
    </row>
    <row r="4154" spans="1:13" x14ac:dyDescent="0.25">
      <c r="A4154">
        <v>1004205</v>
      </c>
      <c r="B4154" s="1">
        <v>0.89583333333333337</v>
      </c>
      <c r="C4154" s="3">
        <v>4967</v>
      </c>
      <c r="D4154" t="s">
        <v>6</v>
      </c>
      <c r="E4154">
        <v>3</v>
      </c>
      <c r="F4154" t="s">
        <v>20</v>
      </c>
      <c r="G4154" t="s">
        <v>14</v>
      </c>
      <c r="H4154">
        <v>3</v>
      </c>
      <c r="I4154">
        <v>0</v>
      </c>
      <c r="J4154" s="4">
        <v>5.5</v>
      </c>
      <c r="K4154" s="4">
        <v>5.5</v>
      </c>
      <c r="L4154" t="s">
        <v>637</v>
      </c>
      <c r="M4154">
        <v>18</v>
      </c>
    </row>
    <row r="4155" spans="1:13" x14ac:dyDescent="0.25">
      <c r="A4155">
        <v>1004206</v>
      </c>
      <c r="B4155" s="1">
        <v>0.89583333333333337</v>
      </c>
      <c r="C4155" s="3">
        <v>5036</v>
      </c>
      <c r="D4155" t="s">
        <v>6</v>
      </c>
      <c r="E4155">
        <v>3</v>
      </c>
      <c r="F4155" t="s">
        <v>20</v>
      </c>
      <c r="G4155" t="s">
        <v>14</v>
      </c>
      <c r="H4155">
        <v>2</v>
      </c>
      <c r="I4155">
        <v>0</v>
      </c>
      <c r="J4155" s="4">
        <v>12</v>
      </c>
      <c r="K4155" s="4">
        <v>12</v>
      </c>
      <c r="L4155" t="s">
        <v>637</v>
      </c>
      <c r="M4155">
        <v>15</v>
      </c>
    </row>
    <row r="4156" spans="1:13" x14ac:dyDescent="0.25">
      <c r="A4156">
        <v>1004207</v>
      </c>
      <c r="B4156" s="1">
        <v>0.89583333333333337</v>
      </c>
      <c r="C4156" s="3">
        <v>5563</v>
      </c>
      <c r="D4156" t="s">
        <v>6</v>
      </c>
      <c r="E4156">
        <v>3</v>
      </c>
      <c r="F4156" t="s">
        <v>20</v>
      </c>
      <c r="G4156" t="s">
        <v>10</v>
      </c>
      <c r="H4156">
        <v>2</v>
      </c>
      <c r="I4156">
        <v>1</v>
      </c>
      <c r="J4156" s="4">
        <v>2.9000000950000002</v>
      </c>
      <c r="K4156" s="4">
        <v>2.9000000950000002</v>
      </c>
      <c r="L4156" t="s">
        <v>637</v>
      </c>
      <c r="M4156">
        <v>20</v>
      </c>
    </row>
    <row r="4157" spans="1:13" x14ac:dyDescent="0.25">
      <c r="A4157">
        <v>1004208</v>
      </c>
      <c r="B4157" s="1">
        <v>0.89583333333333337</v>
      </c>
      <c r="C4157" s="3">
        <v>4901</v>
      </c>
      <c r="D4157" t="s">
        <v>6</v>
      </c>
      <c r="E4157">
        <v>3</v>
      </c>
      <c r="F4157" t="s">
        <v>20</v>
      </c>
      <c r="G4157" t="s">
        <v>14</v>
      </c>
      <c r="H4157">
        <v>2</v>
      </c>
      <c r="I4157">
        <v>0</v>
      </c>
      <c r="J4157" s="4">
        <v>25.942909239999999</v>
      </c>
      <c r="K4157" s="4">
        <v>25.942909239999999</v>
      </c>
      <c r="L4157" t="s">
        <v>637</v>
      </c>
      <c r="M4157">
        <v>14</v>
      </c>
    </row>
    <row r="4158" spans="1:13" x14ac:dyDescent="0.25">
      <c r="A4158">
        <v>1004209</v>
      </c>
      <c r="B4158" s="1">
        <v>0.89583333333333337</v>
      </c>
      <c r="C4158" s="3">
        <v>5034</v>
      </c>
      <c r="D4158" t="s">
        <v>6</v>
      </c>
      <c r="E4158">
        <v>3</v>
      </c>
      <c r="F4158" t="s">
        <v>20</v>
      </c>
      <c r="G4158" t="s">
        <v>14</v>
      </c>
      <c r="H4158">
        <v>3</v>
      </c>
      <c r="I4158">
        <v>0</v>
      </c>
      <c r="J4158" s="4">
        <v>16.600000380000001</v>
      </c>
      <c r="K4158" s="4">
        <v>16.600000380000001</v>
      </c>
      <c r="L4158" t="s">
        <v>637</v>
      </c>
      <c r="M4158">
        <v>16</v>
      </c>
    </row>
    <row r="4159" spans="1:13" x14ac:dyDescent="0.25">
      <c r="A4159">
        <v>1004210</v>
      </c>
      <c r="B4159" s="1">
        <v>0.89583333333333337</v>
      </c>
      <c r="C4159" s="3">
        <v>816</v>
      </c>
      <c r="D4159" t="s">
        <v>6</v>
      </c>
      <c r="E4159">
        <v>3</v>
      </c>
      <c r="F4159" t="s">
        <v>20</v>
      </c>
      <c r="G4159" t="s">
        <v>14</v>
      </c>
      <c r="H4159">
        <v>2</v>
      </c>
      <c r="I4159">
        <v>0</v>
      </c>
      <c r="J4159" s="4">
        <v>19.135478970000001</v>
      </c>
      <c r="K4159" s="4">
        <v>19.135478970000001</v>
      </c>
      <c r="L4159" t="s">
        <v>637</v>
      </c>
      <c r="M4159">
        <v>15</v>
      </c>
    </row>
    <row r="4160" spans="1:13" x14ac:dyDescent="0.25">
      <c r="A4160">
        <v>1004211</v>
      </c>
      <c r="B4160" s="1">
        <v>0.89583333333333337</v>
      </c>
      <c r="C4160" s="3">
        <v>5000</v>
      </c>
      <c r="D4160" t="s">
        <v>6</v>
      </c>
      <c r="E4160">
        <v>3</v>
      </c>
      <c r="F4160" t="s">
        <v>20</v>
      </c>
      <c r="G4160" t="s">
        <v>14</v>
      </c>
      <c r="H4160">
        <v>1</v>
      </c>
      <c r="I4160">
        <v>0</v>
      </c>
      <c r="J4160" s="4">
        <v>18.63645172</v>
      </c>
      <c r="K4160" s="4">
        <v>18.63645172</v>
      </c>
      <c r="L4160" t="s">
        <v>637</v>
      </c>
      <c r="M4160">
        <v>14</v>
      </c>
    </row>
    <row r="4161" spans="1:13" x14ac:dyDescent="0.25">
      <c r="A4161">
        <v>1004212</v>
      </c>
      <c r="B4161" s="1">
        <v>0.89583333333333337</v>
      </c>
      <c r="C4161" s="3">
        <v>491</v>
      </c>
      <c r="D4161" t="s">
        <v>6</v>
      </c>
      <c r="E4161">
        <v>3</v>
      </c>
      <c r="F4161" t="s">
        <v>20</v>
      </c>
      <c r="G4161" t="s">
        <v>14</v>
      </c>
      <c r="H4161">
        <v>3</v>
      </c>
      <c r="I4161">
        <v>0</v>
      </c>
      <c r="J4161" s="4">
        <v>21.278928759999999</v>
      </c>
      <c r="K4161" s="4">
        <v>21.278928759999999</v>
      </c>
      <c r="L4161" t="s">
        <v>637</v>
      </c>
      <c r="M4161">
        <v>17</v>
      </c>
    </row>
    <row r="4162" spans="1:13" x14ac:dyDescent="0.25">
      <c r="A4162">
        <v>1004213</v>
      </c>
      <c r="B4162" s="1">
        <v>0.89583333333333337</v>
      </c>
      <c r="C4162" s="3">
        <v>5165</v>
      </c>
      <c r="D4162" t="s">
        <v>6</v>
      </c>
      <c r="E4162">
        <v>3</v>
      </c>
      <c r="F4162" t="s">
        <v>20</v>
      </c>
      <c r="G4162" t="s">
        <v>14</v>
      </c>
      <c r="H4162">
        <v>2</v>
      </c>
      <c r="I4162">
        <v>0</v>
      </c>
      <c r="J4162" s="4">
        <v>17.200000760000002</v>
      </c>
      <c r="K4162" s="4">
        <v>17.200000760000002</v>
      </c>
      <c r="L4162" t="s">
        <v>637</v>
      </c>
      <c r="M4162">
        <v>16</v>
      </c>
    </row>
    <row r="4163" spans="1:13" x14ac:dyDescent="0.25">
      <c r="A4163">
        <v>1004214</v>
      </c>
      <c r="B4163" s="1">
        <v>0.89583333333333337</v>
      </c>
      <c r="C4163" s="3">
        <v>736</v>
      </c>
      <c r="D4163" t="s">
        <v>6</v>
      </c>
      <c r="E4163">
        <v>3</v>
      </c>
      <c r="F4163" t="s">
        <v>20</v>
      </c>
      <c r="G4163" t="s">
        <v>14</v>
      </c>
      <c r="H4163">
        <v>2</v>
      </c>
      <c r="I4163">
        <v>1</v>
      </c>
      <c r="J4163" s="4">
        <v>10.19999981</v>
      </c>
      <c r="K4163" s="4">
        <v>10.19999981</v>
      </c>
      <c r="L4163" t="s">
        <v>637</v>
      </c>
      <c r="M4163">
        <v>8</v>
      </c>
    </row>
    <row r="4164" spans="1:13" x14ac:dyDescent="0.25">
      <c r="A4164">
        <v>1004215</v>
      </c>
      <c r="B4164" s="1">
        <v>0.89583333333333337</v>
      </c>
      <c r="C4164" s="3">
        <v>110</v>
      </c>
      <c r="D4164" t="s">
        <v>6</v>
      </c>
      <c r="E4164">
        <v>3</v>
      </c>
      <c r="F4164" t="s">
        <v>20</v>
      </c>
      <c r="G4164" t="s">
        <v>14</v>
      </c>
      <c r="H4164">
        <v>2</v>
      </c>
      <c r="I4164">
        <v>0</v>
      </c>
      <c r="J4164" s="4">
        <v>10.100000380000001</v>
      </c>
      <c r="K4164" s="4">
        <v>10.100000380000001</v>
      </c>
      <c r="L4164" t="s">
        <v>637</v>
      </c>
      <c r="M4164">
        <v>14</v>
      </c>
    </row>
    <row r="4165" spans="1:13" x14ac:dyDescent="0.25">
      <c r="A4165">
        <v>1004216</v>
      </c>
      <c r="B4165" s="1">
        <v>0.89583333333333337</v>
      </c>
      <c r="C4165" s="3">
        <v>5330</v>
      </c>
      <c r="D4165" t="s">
        <v>6</v>
      </c>
      <c r="E4165">
        <v>3</v>
      </c>
      <c r="F4165" t="s">
        <v>20</v>
      </c>
      <c r="G4165" t="s">
        <v>10</v>
      </c>
      <c r="H4165">
        <v>2</v>
      </c>
      <c r="I4165">
        <v>0</v>
      </c>
      <c r="J4165" s="4">
        <v>21</v>
      </c>
      <c r="K4165" s="4">
        <v>21</v>
      </c>
      <c r="L4165" t="s">
        <v>637</v>
      </c>
      <c r="M4165">
        <v>12</v>
      </c>
    </row>
    <row r="4166" spans="1:13" x14ac:dyDescent="0.25">
      <c r="A4166">
        <v>1004217</v>
      </c>
      <c r="B4166" s="1">
        <v>0.89583333333333337</v>
      </c>
      <c r="C4166" s="3">
        <v>5565</v>
      </c>
      <c r="D4166" t="s">
        <v>6</v>
      </c>
      <c r="E4166">
        <v>3</v>
      </c>
      <c r="F4166" t="s">
        <v>20</v>
      </c>
      <c r="G4166" t="s">
        <v>14</v>
      </c>
      <c r="H4166">
        <v>3</v>
      </c>
      <c r="I4166">
        <v>0</v>
      </c>
      <c r="J4166" s="4">
        <v>29.210266109999999</v>
      </c>
      <c r="K4166" s="4">
        <v>29.210266109999999</v>
      </c>
      <c r="L4166" t="s">
        <v>637</v>
      </c>
      <c r="M4166">
        <v>9</v>
      </c>
    </row>
    <row r="4167" spans="1:13" x14ac:dyDescent="0.25">
      <c r="A4167">
        <v>1004218</v>
      </c>
      <c r="B4167" s="1">
        <v>0.91666666666666663</v>
      </c>
      <c r="C4167" s="3">
        <v>4803</v>
      </c>
      <c r="D4167" t="s">
        <v>6</v>
      </c>
      <c r="E4167">
        <v>3</v>
      </c>
      <c r="F4167" t="s">
        <v>20</v>
      </c>
      <c r="G4167" t="s">
        <v>14</v>
      </c>
      <c r="H4167">
        <v>1</v>
      </c>
      <c r="I4167">
        <v>0</v>
      </c>
      <c r="J4167" s="4">
        <v>22.700000760000002</v>
      </c>
      <c r="K4167" s="4">
        <v>22.700000760000002</v>
      </c>
      <c r="L4167" t="s">
        <v>638</v>
      </c>
      <c r="M4167">
        <v>18</v>
      </c>
    </row>
    <row r="4168" spans="1:13" x14ac:dyDescent="0.25">
      <c r="A4168">
        <v>1004219</v>
      </c>
      <c r="B4168" s="1">
        <v>0.91666666666666663</v>
      </c>
      <c r="C4168" s="3">
        <v>5367</v>
      </c>
      <c r="D4168" t="s">
        <v>6</v>
      </c>
      <c r="E4168">
        <v>3</v>
      </c>
      <c r="F4168" t="s">
        <v>20</v>
      </c>
      <c r="G4168" t="s">
        <v>14</v>
      </c>
      <c r="H4168">
        <v>1</v>
      </c>
      <c r="I4168">
        <v>0</v>
      </c>
      <c r="J4168" s="4">
        <v>13</v>
      </c>
      <c r="K4168" s="4">
        <v>13</v>
      </c>
      <c r="L4168" t="s">
        <v>638</v>
      </c>
      <c r="M4168">
        <v>9</v>
      </c>
    </row>
    <row r="4169" spans="1:13" x14ac:dyDescent="0.25">
      <c r="A4169">
        <v>1004220</v>
      </c>
      <c r="B4169" s="1">
        <v>0.9375</v>
      </c>
      <c r="C4169" s="3">
        <v>5366</v>
      </c>
      <c r="D4169" t="s">
        <v>6</v>
      </c>
      <c r="E4169">
        <v>3</v>
      </c>
      <c r="F4169" t="s">
        <v>20</v>
      </c>
      <c r="G4169" t="s">
        <v>14</v>
      </c>
      <c r="H4169">
        <v>1</v>
      </c>
      <c r="I4169">
        <v>0</v>
      </c>
      <c r="J4169" s="4">
        <v>10.80000019</v>
      </c>
      <c r="K4169" s="4">
        <v>10.80000019</v>
      </c>
      <c r="L4169" t="s">
        <v>887</v>
      </c>
      <c r="M4169">
        <v>15</v>
      </c>
    </row>
    <row r="4170" spans="1:13" x14ac:dyDescent="0.25">
      <c r="A4170">
        <v>1004221</v>
      </c>
      <c r="B4170" s="1">
        <v>0.9375</v>
      </c>
      <c r="C4170" s="3">
        <v>2096</v>
      </c>
      <c r="D4170" t="s">
        <v>6</v>
      </c>
      <c r="E4170">
        <v>3</v>
      </c>
      <c r="F4170" t="s">
        <v>20</v>
      </c>
      <c r="G4170" t="s">
        <v>10</v>
      </c>
      <c r="H4170">
        <v>1</v>
      </c>
      <c r="I4170">
        <v>0</v>
      </c>
      <c r="J4170" s="4">
        <v>22.399999619999999</v>
      </c>
      <c r="K4170" s="4">
        <v>22.399999619999999</v>
      </c>
      <c r="L4170" t="s">
        <v>887</v>
      </c>
      <c r="M4170">
        <v>47</v>
      </c>
    </row>
    <row r="4171" spans="1:13" x14ac:dyDescent="0.25">
      <c r="A4171">
        <v>1004222</v>
      </c>
      <c r="B4171" t="s">
        <v>13</v>
      </c>
      <c r="C4171" s="3">
        <v>5562</v>
      </c>
      <c r="D4171" t="s">
        <v>6</v>
      </c>
      <c r="E4171">
        <v>3</v>
      </c>
      <c r="F4171" t="s">
        <v>20</v>
      </c>
      <c r="G4171" t="s">
        <v>8</v>
      </c>
      <c r="H4171">
        <v>1</v>
      </c>
      <c r="I4171">
        <v>0</v>
      </c>
      <c r="J4171" s="4">
        <v>8.8000001910000005</v>
      </c>
      <c r="K4171" s="4">
        <v>8.8000001910000005</v>
      </c>
      <c r="L4171" t="s">
        <v>870</v>
      </c>
      <c r="M4171">
        <v>2</v>
      </c>
    </row>
    <row r="4172" spans="1:13" x14ac:dyDescent="0.25">
      <c r="A4172">
        <v>1004223</v>
      </c>
      <c r="B4172" s="1">
        <v>0.95833333333333337</v>
      </c>
      <c r="C4172" s="3">
        <v>5564</v>
      </c>
      <c r="D4172" t="s">
        <v>6</v>
      </c>
      <c r="E4172">
        <v>3</v>
      </c>
      <c r="F4172" t="s">
        <v>20</v>
      </c>
      <c r="G4172" t="s">
        <v>14</v>
      </c>
      <c r="H4172">
        <v>2</v>
      </c>
      <c r="I4172">
        <v>0</v>
      </c>
      <c r="J4172" s="4">
        <v>11.5</v>
      </c>
      <c r="K4172" s="4">
        <v>11.5</v>
      </c>
      <c r="L4172" t="s">
        <v>639</v>
      </c>
      <c r="M4172">
        <v>16</v>
      </c>
    </row>
    <row r="4173" spans="1:13" x14ac:dyDescent="0.25">
      <c r="A4173">
        <v>1004224</v>
      </c>
      <c r="B4173" s="1">
        <v>0.95833333333333337</v>
      </c>
      <c r="C4173" s="3">
        <v>5561</v>
      </c>
      <c r="D4173" t="s">
        <v>6</v>
      </c>
      <c r="E4173">
        <v>3</v>
      </c>
      <c r="F4173" t="s">
        <v>20</v>
      </c>
      <c r="G4173" t="s">
        <v>14</v>
      </c>
      <c r="H4173">
        <v>3</v>
      </c>
      <c r="I4173">
        <v>0</v>
      </c>
      <c r="J4173" s="4">
        <v>6.5</v>
      </c>
      <c r="K4173" s="4">
        <v>6.5</v>
      </c>
      <c r="L4173" t="s">
        <v>639</v>
      </c>
      <c r="M4173">
        <v>11</v>
      </c>
    </row>
    <row r="4174" spans="1:13" x14ac:dyDescent="0.25">
      <c r="A4174">
        <v>1004225</v>
      </c>
      <c r="B4174" s="1">
        <v>0.97916666666666663</v>
      </c>
      <c r="C4174" s="3">
        <v>5563</v>
      </c>
      <c r="D4174" t="s">
        <v>6</v>
      </c>
      <c r="E4174">
        <v>3</v>
      </c>
      <c r="F4174" t="s">
        <v>20</v>
      </c>
      <c r="G4174" t="s">
        <v>14</v>
      </c>
      <c r="H4174">
        <v>2</v>
      </c>
      <c r="I4174">
        <v>0</v>
      </c>
      <c r="J4174" s="4">
        <v>10.600000380000001</v>
      </c>
      <c r="K4174" s="4">
        <v>10.600000380000001</v>
      </c>
      <c r="L4174" t="s">
        <v>672</v>
      </c>
      <c r="M4174">
        <v>10</v>
      </c>
    </row>
    <row r="4175" spans="1:13" x14ac:dyDescent="0.25">
      <c r="A4175">
        <v>1004226</v>
      </c>
      <c r="B4175" s="1">
        <v>0.97916666666666663</v>
      </c>
      <c r="C4175" s="3">
        <v>5001</v>
      </c>
      <c r="D4175" t="s">
        <v>6</v>
      </c>
      <c r="E4175">
        <v>3</v>
      </c>
      <c r="F4175" t="s">
        <v>20</v>
      </c>
      <c r="G4175" t="s">
        <v>10</v>
      </c>
      <c r="H4175">
        <v>3</v>
      </c>
      <c r="I4175">
        <v>0</v>
      </c>
      <c r="J4175" s="4">
        <v>12.80961323</v>
      </c>
      <c r="K4175" s="4">
        <v>12.80961323</v>
      </c>
      <c r="L4175" t="s">
        <v>672</v>
      </c>
      <c r="M4175">
        <v>20</v>
      </c>
    </row>
    <row r="4176" spans="1:13" x14ac:dyDescent="0.25">
      <c r="A4176">
        <v>1004227</v>
      </c>
      <c r="B4176" s="1">
        <v>0.97916666666666663</v>
      </c>
      <c r="C4176" s="3">
        <v>5297</v>
      </c>
      <c r="D4176" t="s">
        <v>6</v>
      </c>
      <c r="E4176">
        <v>3</v>
      </c>
      <c r="F4176" t="s">
        <v>20</v>
      </c>
      <c r="G4176" t="s">
        <v>14</v>
      </c>
      <c r="H4176">
        <v>1</v>
      </c>
      <c r="I4176">
        <v>0</v>
      </c>
      <c r="J4176" s="4">
        <v>8.8999996190000008</v>
      </c>
      <c r="K4176" s="4">
        <v>8.8999996190000008</v>
      </c>
      <c r="L4176" t="s">
        <v>672</v>
      </c>
      <c r="M4176">
        <v>2</v>
      </c>
    </row>
    <row r="4177" spans="1:13" x14ac:dyDescent="0.25">
      <c r="A4177">
        <v>1004228</v>
      </c>
      <c r="B4177" s="1">
        <v>0.97916666666666663</v>
      </c>
      <c r="C4177" s="3">
        <v>4967</v>
      </c>
      <c r="D4177" t="s">
        <v>6</v>
      </c>
      <c r="E4177">
        <v>3</v>
      </c>
      <c r="F4177" t="s">
        <v>20</v>
      </c>
      <c r="G4177" t="s">
        <v>14</v>
      </c>
      <c r="H4177">
        <v>1</v>
      </c>
      <c r="I4177">
        <v>0</v>
      </c>
      <c r="J4177" s="4">
        <v>9.5</v>
      </c>
      <c r="K4177" s="4">
        <v>9.5</v>
      </c>
      <c r="L4177" t="s">
        <v>672</v>
      </c>
      <c r="M4177">
        <v>18</v>
      </c>
    </row>
    <row r="4178" spans="1:13" x14ac:dyDescent="0.25">
      <c r="A4178">
        <v>1004229</v>
      </c>
      <c r="B4178" s="1">
        <v>0.97916666666666663</v>
      </c>
      <c r="C4178" s="3">
        <v>4637</v>
      </c>
      <c r="D4178" t="s">
        <v>6</v>
      </c>
      <c r="E4178">
        <v>3</v>
      </c>
      <c r="F4178" t="s">
        <v>20</v>
      </c>
      <c r="G4178" t="s">
        <v>14</v>
      </c>
      <c r="H4178">
        <v>1</v>
      </c>
      <c r="I4178">
        <v>1</v>
      </c>
      <c r="J4178" s="4">
        <v>11.69999981</v>
      </c>
      <c r="K4178" s="4">
        <v>11.69999981</v>
      </c>
      <c r="L4178" t="s">
        <v>672</v>
      </c>
      <c r="M4178">
        <v>20</v>
      </c>
    </row>
    <row r="4179" spans="1:13" x14ac:dyDescent="0.25">
      <c r="A4179">
        <v>1004230</v>
      </c>
      <c r="B4179" s="1">
        <v>0.9375</v>
      </c>
      <c r="C4179" s="3">
        <v>4868</v>
      </c>
      <c r="D4179" t="s">
        <v>6</v>
      </c>
      <c r="E4179">
        <v>3</v>
      </c>
      <c r="F4179" t="s">
        <v>20</v>
      </c>
      <c r="G4179" t="s">
        <v>10</v>
      </c>
      <c r="H4179">
        <v>1</v>
      </c>
      <c r="I4179">
        <v>0</v>
      </c>
      <c r="J4179" s="4">
        <v>3.8619999890000001</v>
      </c>
      <c r="K4179" s="4">
        <v>3.8619999890000001</v>
      </c>
      <c r="L4179" t="s">
        <v>887</v>
      </c>
      <c r="M4179">
        <v>0</v>
      </c>
    </row>
    <row r="4180" spans="1:13" x14ac:dyDescent="0.25">
      <c r="A4180">
        <v>1004231</v>
      </c>
      <c r="B4180" s="1">
        <v>0.9375</v>
      </c>
      <c r="C4180" s="3">
        <v>5562</v>
      </c>
      <c r="D4180" t="s">
        <v>6</v>
      </c>
      <c r="E4180">
        <v>3</v>
      </c>
      <c r="F4180" t="s">
        <v>20</v>
      </c>
      <c r="G4180" t="s">
        <v>14</v>
      </c>
      <c r="H4180">
        <v>1</v>
      </c>
      <c r="I4180">
        <v>0</v>
      </c>
      <c r="J4180" s="4">
        <v>8.5</v>
      </c>
      <c r="K4180" s="4">
        <v>8.5</v>
      </c>
      <c r="L4180" t="s">
        <v>887</v>
      </c>
      <c r="M4180">
        <v>6</v>
      </c>
    </row>
    <row r="4181" spans="1:13" x14ac:dyDescent="0.25">
      <c r="A4181">
        <v>1004232</v>
      </c>
      <c r="B4181" s="1">
        <v>0.27152777777777776</v>
      </c>
      <c r="C4181" s="3">
        <v>4869</v>
      </c>
      <c r="D4181" t="s">
        <v>6</v>
      </c>
      <c r="E4181">
        <v>3</v>
      </c>
      <c r="F4181" t="s">
        <v>7</v>
      </c>
      <c r="G4181" t="s">
        <v>8</v>
      </c>
      <c r="H4181">
        <v>1</v>
      </c>
      <c r="I4181">
        <v>0</v>
      </c>
      <c r="J4181" s="4">
        <v>8.1000003809999992</v>
      </c>
      <c r="K4181" s="4">
        <v>8.1000003809999992</v>
      </c>
      <c r="L4181" t="s">
        <v>647</v>
      </c>
      <c r="M4181">
        <v>0</v>
      </c>
    </row>
    <row r="4182" spans="1:13" x14ac:dyDescent="0.25">
      <c r="A4182">
        <v>1004233</v>
      </c>
      <c r="B4182" s="1">
        <v>0.33402777777777781</v>
      </c>
      <c r="C4182" s="3">
        <v>5561</v>
      </c>
      <c r="D4182" t="s">
        <v>6</v>
      </c>
      <c r="E4182">
        <v>3</v>
      </c>
      <c r="F4182" t="s">
        <v>7</v>
      </c>
      <c r="G4182" t="s">
        <v>8</v>
      </c>
      <c r="H4182">
        <v>1</v>
      </c>
      <c r="I4182">
        <v>0</v>
      </c>
      <c r="J4182" s="4">
        <v>9.1999998089999995</v>
      </c>
      <c r="K4182" s="4">
        <v>9.1999998089999995</v>
      </c>
      <c r="L4182" t="s">
        <v>689</v>
      </c>
      <c r="M4182">
        <v>0</v>
      </c>
    </row>
    <row r="4183" spans="1:13" x14ac:dyDescent="0.25">
      <c r="A4183">
        <v>1004234</v>
      </c>
      <c r="B4183" s="1">
        <v>0.33402777777777781</v>
      </c>
      <c r="C4183" s="3">
        <v>4803</v>
      </c>
      <c r="D4183" t="s">
        <v>6</v>
      </c>
      <c r="E4183">
        <v>3</v>
      </c>
      <c r="F4183" t="s">
        <v>7</v>
      </c>
      <c r="G4183" t="s">
        <v>17</v>
      </c>
      <c r="H4183">
        <v>1</v>
      </c>
      <c r="I4183">
        <v>0</v>
      </c>
      <c r="J4183" s="4">
        <v>6.5</v>
      </c>
      <c r="K4183" s="4">
        <v>6.5</v>
      </c>
      <c r="L4183" t="s">
        <v>689</v>
      </c>
      <c r="M4183">
        <v>789</v>
      </c>
    </row>
    <row r="4184" spans="1:13" x14ac:dyDescent="0.25">
      <c r="A4184">
        <v>1004235</v>
      </c>
      <c r="B4184" s="1">
        <v>0.33402777777777781</v>
      </c>
      <c r="C4184" s="3">
        <v>5564</v>
      </c>
      <c r="D4184" t="s">
        <v>6</v>
      </c>
      <c r="E4184">
        <v>3</v>
      </c>
      <c r="F4184" t="s">
        <v>7</v>
      </c>
      <c r="G4184" t="s">
        <v>8</v>
      </c>
      <c r="H4184">
        <v>1</v>
      </c>
      <c r="I4184">
        <v>0</v>
      </c>
      <c r="J4184" s="4">
        <v>10.453191759999999</v>
      </c>
      <c r="K4184" s="4">
        <v>10.453191759999999</v>
      </c>
      <c r="L4184" t="s">
        <v>689</v>
      </c>
      <c r="M4184">
        <v>0</v>
      </c>
    </row>
    <row r="4185" spans="1:13" x14ac:dyDescent="0.25">
      <c r="A4185">
        <v>1004236</v>
      </c>
      <c r="B4185" s="1">
        <v>0.33402777777777781</v>
      </c>
      <c r="C4185" s="3">
        <v>4769</v>
      </c>
      <c r="D4185" t="s">
        <v>6</v>
      </c>
      <c r="E4185">
        <v>3</v>
      </c>
      <c r="F4185" t="s">
        <v>7</v>
      </c>
      <c r="G4185" t="s">
        <v>8</v>
      </c>
      <c r="H4185">
        <v>1</v>
      </c>
      <c r="I4185">
        <v>0</v>
      </c>
      <c r="J4185" s="4">
        <v>18.11248398</v>
      </c>
      <c r="K4185" s="4">
        <v>18.11248398</v>
      </c>
      <c r="L4185" t="s">
        <v>689</v>
      </c>
      <c r="M4185">
        <v>0</v>
      </c>
    </row>
    <row r="4186" spans="1:13" x14ac:dyDescent="0.25">
      <c r="A4186">
        <v>1004237</v>
      </c>
      <c r="B4186" s="1">
        <v>0.33402777777777781</v>
      </c>
      <c r="C4186" s="3">
        <v>4637</v>
      </c>
      <c r="D4186" t="s">
        <v>6</v>
      </c>
      <c r="E4186">
        <v>3</v>
      </c>
      <c r="F4186" t="s">
        <v>7</v>
      </c>
      <c r="G4186" t="s">
        <v>8</v>
      </c>
      <c r="H4186">
        <v>2</v>
      </c>
      <c r="I4186">
        <v>0</v>
      </c>
      <c r="J4186" s="4">
        <v>11</v>
      </c>
      <c r="K4186" s="4">
        <v>11</v>
      </c>
      <c r="L4186" t="s">
        <v>689</v>
      </c>
      <c r="M4186">
        <v>0</v>
      </c>
    </row>
    <row r="4187" spans="1:13" x14ac:dyDescent="0.25">
      <c r="A4187">
        <v>1004238</v>
      </c>
      <c r="B4187" s="1">
        <v>0.33402777777777781</v>
      </c>
      <c r="C4187" s="3">
        <v>4638</v>
      </c>
      <c r="D4187" t="s">
        <v>6</v>
      </c>
      <c r="E4187">
        <v>3</v>
      </c>
      <c r="F4187" t="s">
        <v>7</v>
      </c>
      <c r="G4187" t="s">
        <v>8</v>
      </c>
      <c r="H4187">
        <v>1</v>
      </c>
      <c r="I4187">
        <v>0</v>
      </c>
      <c r="J4187" s="4">
        <v>8.3000001910000005</v>
      </c>
      <c r="K4187" s="4">
        <v>8.3000001910000005</v>
      </c>
      <c r="L4187" t="s">
        <v>689</v>
      </c>
      <c r="M4187">
        <v>0</v>
      </c>
    </row>
    <row r="4188" spans="1:13" x14ac:dyDescent="0.25">
      <c r="A4188">
        <v>1004239</v>
      </c>
      <c r="B4188" s="1">
        <v>0.4381944444444445</v>
      </c>
      <c r="C4188" s="3">
        <v>920</v>
      </c>
      <c r="D4188" t="s">
        <v>6</v>
      </c>
      <c r="E4188">
        <v>3</v>
      </c>
      <c r="F4188" t="s">
        <v>7</v>
      </c>
      <c r="G4188" t="s">
        <v>8</v>
      </c>
      <c r="H4188">
        <v>0</v>
      </c>
      <c r="I4188">
        <v>1</v>
      </c>
      <c r="J4188" s="4">
        <v>0</v>
      </c>
      <c r="K4188" s="4">
        <v>0</v>
      </c>
      <c r="L4188" t="s">
        <v>652</v>
      </c>
      <c r="M4188">
        <v>0</v>
      </c>
    </row>
    <row r="4189" spans="1:13" x14ac:dyDescent="0.25">
      <c r="A4189">
        <v>1004240</v>
      </c>
      <c r="B4189" s="1">
        <v>0.4381944444444445</v>
      </c>
      <c r="C4189" s="3">
        <v>910</v>
      </c>
      <c r="D4189" t="s">
        <v>6</v>
      </c>
      <c r="E4189">
        <v>3</v>
      </c>
      <c r="F4189" t="s">
        <v>7</v>
      </c>
      <c r="G4189" t="s">
        <v>8</v>
      </c>
      <c r="H4189">
        <v>1</v>
      </c>
      <c r="I4189">
        <v>0</v>
      </c>
      <c r="J4189" s="4">
        <v>13.06127262</v>
      </c>
      <c r="K4189" s="4">
        <v>13.06127262</v>
      </c>
      <c r="L4189" t="s">
        <v>652</v>
      </c>
      <c r="M4189">
        <v>0</v>
      </c>
    </row>
    <row r="4190" spans="1:13" x14ac:dyDescent="0.25">
      <c r="A4190">
        <v>1004241</v>
      </c>
      <c r="B4190" s="1">
        <v>0.4381944444444445</v>
      </c>
      <c r="C4190" s="3">
        <v>5366</v>
      </c>
      <c r="D4190" t="s">
        <v>6</v>
      </c>
      <c r="E4190">
        <v>3</v>
      </c>
      <c r="F4190" t="s">
        <v>7</v>
      </c>
      <c r="G4190" t="s">
        <v>8</v>
      </c>
      <c r="H4190">
        <v>1</v>
      </c>
      <c r="I4190">
        <v>0</v>
      </c>
      <c r="J4190" s="4">
        <v>8.3000001910000005</v>
      </c>
      <c r="K4190" s="4">
        <v>8.3000001910000005</v>
      </c>
      <c r="L4190" t="s">
        <v>652</v>
      </c>
      <c r="M4190">
        <v>0</v>
      </c>
    </row>
    <row r="4191" spans="1:13" x14ac:dyDescent="0.25">
      <c r="A4191">
        <v>1004242</v>
      </c>
      <c r="B4191" s="1">
        <v>0.4381944444444445</v>
      </c>
      <c r="C4191" s="3">
        <v>5165</v>
      </c>
      <c r="D4191" t="s">
        <v>6</v>
      </c>
      <c r="E4191">
        <v>3</v>
      </c>
      <c r="F4191" t="s">
        <v>7</v>
      </c>
      <c r="G4191" t="s">
        <v>8</v>
      </c>
      <c r="H4191">
        <v>1</v>
      </c>
      <c r="I4191">
        <v>0</v>
      </c>
      <c r="J4191" s="4">
        <v>13.69999981</v>
      </c>
      <c r="K4191" s="4">
        <v>13.69999981</v>
      </c>
      <c r="L4191" t="s">
        <v>652</v>
      </c>
      <c r="M4191">
        <v>0</v>
      </c>
    </row>
    <row r="4192" spans="1:13" x14ac:dyDescent="0.25">
      <c r="A4192">
        <v>1004243</v>
      </c>
      <c r="B4192" s="1">
        <v>0.4381944444444445</v>
      </c>
      <c r="C4192" s="3">
        <v>5045</v>
      </c>
      <c r="D4192" t="s">
        <v>6</v>
      </c>
      <c r="E4192">
        <v>3</v>
      </c>
      <c r="F4192" t="s">
        <v>7</v>
      </c>
      <c r="G4192" t="s">
        <v>8</v>
      </c>
      <c r="H4192">
        <v>1</v>
      </c>
      <c r="I4192">
        <v>0</v>
      </c>
      <c r="J4192" s="4">
        <v>15.85748386</v>
      </c>
      <c r="K4192" s="4">
        <v>15.85748386</v>
      </c>
      <c r="L4192" t="s">
        <v>652</v>
      </c>
      <c r="M4192">
        <v>0</v>
      </c>
    </row>
    <row r="4193" spans="1:13" x14ac:dyDescent="0.25">
      <c r="A4193">
        <v>1004244</v>
      </c>
      <c r="B4193" s="1">
        <v>0.4381944444444445</v>
      </c>
      <c r="C4193" s="3">
        <v>912</v>
      </c>
      <c r="D4193" t="s">
        <v>6</v>
      </c>
      <c r="E4193">
        <v>3</v>
      </c>
      <c r="F4193" t="s">
        <v>7</v>
      </c>
      <c r="G4193" t="s">
        <v>8</v>
      </c>
      <c r="H4193">
        <v>2</v>
      </c>
      <c r="I4193">
        <v>0</v>
      </c>
      <c r="J4193" s="4">
        <v>14.40856838</v>
      </c>
      <c r="K4193" s="4">
        <v>14.40856838</v>
      </c>
      <c r="L4193" t="s">
        <v>652</v>
      </c>
      <c r="M4193">
        <v>0</v>
      </c>
    </row>
    <row r="4194" spans="1:13" x14ac:dyDescent="0.25">
      <c r="A4194">
        <v>1004245</v>
      </c>
      <c r="B4194" s="1">
        <v>0.4381944444444445</v>
      </c>
      <c r="C4194" s="3">
        <v>4736</v>
      </c>
      <c r="D4194" t="s">
        <v>6</v>
      </c>
      <c r="E4194">
        <v>3</v>
      </c>
      <c r="F4194" t="s">
        <v>7</v>
      </c>
      <c r="G4194" t="s">
        <v>8</v>
      </c>
      <c r="H4194">
        <v>1</v>
      </c>
      <c r="I4194">
        <v>0</v>
      </c>
      <c r="J4194" s="4">
        <v>14.27688122</v>
      </c>
      <c r="K4194" s="4">
        <v>14.27688122</v>
      </c>
      <c r="L4194" t="s">
        <v>652</v>
      </c>
      <c r="M4194">
        <v>0</v>
      </c>
    </row>
    <row r="4195" spans="1:13" x14ac:dyDescent="0.25">
      <c r="A4195">
        <v>1004246</v>
      </c>
      <c r="B4195" s="1">
        <v>0.3756944444444445</v>
      </c>
      <c r="C4195" s="3">
        <v>1437</v>
      </c>
      <c r="D4195" t="s">
        <v>6</v>
      </c>
      <c r="E4195">
        <v>3</v>
      </c>
      <c r="F4195" t="s">
        <v>7</v>
      </c>
      <c r="G4195" t="s">
        <v>8</v>
      </c>
      <c r="H4195">
        <v>1</v>
      </c>
      <c r="I4195">
        <v>0</v>
      </c>
      <c r="J4195" s="4">
        <v>27</v>
      </c>
      <c r="K4195" s="4">
        <v>27</v>
      </c>
      <c r="L4195" t="s">
        <v>649</v>
      </c>
      <c r="M4195">
        <v>0</v>
      </c>
    </row>
    <row r="4196" spans="1:13" x14ac:dyDescent="0.25">
      <c r="A4196">
        <v>1004247</v>
      </c>
      <c r="B4196" s="1">
        <v>0.3756944444444445</v>
      </c>
      <c r="C4196" s="3">
        <v>5037</v>
      </c>
      <c r="D4196" t="s">
        <v>6</v>
      </c>
      <c r="E4196">
        <v>3</v>
      </c>
      <c r="F4196" t="s">
        <v>7</v>
      </c>
      <c r="G4196" t="s">
        <v>8</v>
      </c>
      <c r="H4196">
        <v>1</v>
      </c>
      <c r="I4196">
        <v>0</v>
      </c>
      <c r="J4196" s="4">
        <v>6.9834828379999996</v>
      </c>
      <c r="K4196" s="4">
        <v>6.9834828379999996</v>
      </c>
      <c r="L4196" t="s">
        <v>649</v>
      </c>
      <c r="M4196">
        <v>0</v>
      </c>
    </row>
    <row r="4197" spans="1:13" x14ac:dyDescent="0.25">
      <c r="A4197">
        <v>1004248</v>
      </c>
      <c r="B4197" s="1">
        <v>0.3756944444444445</v>
      </c>
      <c r="C4197" s="3">
        <v>82</v>
      </c>
      <c r="D4197" t="s">
        <v>6</v>
      </c>
      <c r="E4197">
        <v>3</v>
      </c>
      <c r="F4197" t="s">
        <v>7</v>
      </c>
      <c r="G4197" t="s">
        <v>8</v>
      </c>
      <c r="H4197">
        <v>2</v>
      </c>
      <c r="I4197">
        <v>1</v>
      </c>
      <c r="J4197" s="4">
        <v>13.55321217</v>
      </c>
      <c r="K4197" s="4">
        <v>13.55321217</v>
      </c>
      <c r="L4197" t="s">
        <v>649</v>
      </c>
      <c r="M4197">
        <v>0</v>
      </c>
    </row>
    <row r="4198" spans="1:13" x14ac:dyDescent="0.25">
      <c r="A4198">
        <v>1004249</v>
      </c>
      <c r="B4198" s="1">
        <v>0.3756944444444445</v>
      </c>
      <c r="C4198" s="3">
        <v>987</v>
      </c>
      <c r="D4198" t="s">
        <v>6</v>
      </c>
      <c r="E4198">
        <v>3</v>
      </c>
      <c r="F4198" t="s">
        <v>7</v>
      </c>
      <c r="G4198" t="s">
        <v>8</v>
      </c>
      <c r="H4198">
        <v>1</v>
      </c>
      <c r="I4198">
        <v>0</v>
      </c>
      <c r="J4198" s="4">
        <v>15.708305360000001</v>
      </c>
      <c r="K4198" s="4">
        <v>15.708305360000001</v>
      </c>
      <c r="L4198" t="s">
        <v>649</v>
      </c>
      <c r="M4198">
        <v>0</v>
      </c>
    </row>
    <row r="4199" spans="1:13" x14ac:dyDescent="0.25">
      <c r="A4199">
        <v>1004250</v>
      </c>
      <c r="B4199" s="1">
        <v>0.3756944444444445</v>
      </c>
      <c r="C4199" s="3">
        <v>5495</v>
      </c>
      <c r="D4199" t="s">
        <v>6</v>
      </c>
      <c r="E4199">
        <v>3</v>
      </c>
      <c r="F4199" t="s">
        <v>7</v>
      </c>
      <c r="G4199" t="s">
        <v>8</v>
      </c>
      <c r="H4199">
        <v>3</v>
      </c>
      <c r="I4199">
        <v>0</v>
      </c>
      <c r="J4199" s="4">
        <v>16.487844469999999</v>
      </c>
      <c r="K4199" s="4">
        <v>16.487844469999999</v>
      </c>
      <c r="L4199" t="s">
        <v>649</v>
      </c>
      <c r="M4199">
        <v>0</v>
      </c>
    </row>
    <row r="4200" spans="1:13" x14ac:dyDescent="0.25">
      <c r="A4200">
        <v>1004251</v>
      </c>
      <c r="B4200" s="1">
        <v>0.3756944444444445</v>
      </c>
      <c r="C4200" s="3">
        <v>110</v>
      </c>
      <c r="D4200" t="s">
        <v>6</v>
      </c>
      <c r="E4200">
        <v>3</v>
      </c>
      <c r="F4200" t="s">
        <v>7</v>
      </c>
      <c r="G4200" t="s">
        <v>8</v>
      </c>
      <c r="H4200">
        <v>2</v>
      </c>
      <c r="I4200">
        <v>0</v>
      </c>
      <c r="J4200" s="4">
        <v>17.524763109999999</v>
      </c>
      <c r="K4200" s="4">
        <v>17.524763109999999</v>
      </c>
      <c r="L4200" t="s">
        <v>649</v>
      </c>
      <c r="M4200">
        <v>0</v>
      </c>
    </row>
    <row r="4201" spans="1:13" x14ac:dyDescent="0.25">
      <c r="A4201">
        <v>1004252</v>
      </c>
      <c r="B4201" s="1">
        <v>0.3756944444444445</v>
      </c>
      <c r="C4201" s="3">
        <v>5046</v>
      </c>
      <c r="D4201" t="s">
        <v>6</v>
      </c>
      <c r="E4201">
        <v>3</v>
      </c>
      <c r="F4201" t="s">
        <v>7</v>
      </c>
      <c r="G4201" t="s">
        <v>8</v>
      </c>
      <c r="H4201">
        <v>1</v>
      </c>
      <c r="I4201">
        <v>0</v>
      </c>
      <c r="J4201" s="4">
        <v>7.4902620320000004</v>
      </c>
      <c r="K4201" s="4">
        <v>7.4902620320000004</v>
      </c>
      <c r="L4201" t="s">
        <v>649</v>
      </c>
      <c r="M4201">
        <v>0</v>
      </c>
    </row>
    <row r="4202" spans="1:13" x14ac:dyDescent="0.25">
      <c r="A4202">
        <v>1004253</v>
      </c>
      <c r="B4202" s="1">
        <v>0.3756944444444445</v>
      </c>
      <c r="C4202" s="3">
        <v>814</v>
      </c>
      <c r="D4202" t="s">
        <v>6</v>
      </c>
      <c r="E4202">
        <v>3</v>
      </c>
      <c r="F4202" t="s">
        <v>7</v>
      </c>
      <c r="G4202" t="s">
        <v>8</v>
      </c>
      <c r="H4202">
        <v>2</v>
      </c>
      <c r="I4202">
        <v>1</v>
      </c>
      <c r="J4202" s="4">
        <v>18.093959810000001</v>
      </c>
      <c r="K4202" s="4">
        <v>18.093959810000001</v>
      </c>
      <c r="L4202" t="s">
        <v>649</v>
      </c>
      <c r="M4202">
        <v>0</v>
      </c>
    </row>
    <row r="4203" spans="1:13" x14ac:dyDescent="0.25">
      <c r="A4203">
        <v>1004254</v>
      </c>
      <c r="B4203" s="1">
        <v>0.3756944444444445</v>
      </c>
      <c r="C4203" s="3">
        <v>736</v>
      </c>
      <c r="D4203" t="s">
        <v>6</v>
      </c>
      <c r="E4203">
        <v>3</v>
      </c>
      <c r="F4203" t="s">
        <v>7</v>
      </c>
      <c r="G4203" t="s">
        <v>8</v>
      </c>
      <c r="H4203">
        <v>1</v>
      </c>
      <c r="I4203">
        <v>0</v>
      </c>
      <c r="J4203" s="4">
        <v>19</v>
      </c>
      <c r="K4203" s="4">
        <v>19</v>
      </c>
      <c r="L4203" t="s">
        <v>649</v>
      </c>
      <c r="M4203">
        <v>0</v>
      </c>
    </row>
    <row r="4204" spans="1:13" x14ac:dyDescent="0.25">
      <c r="A4204">
        <v>1004255</v>
      </c>
      <c r="B4204" s="1">
        <v>0.3756944444444445</v>
      </c>
      <c r="C4204" s="3">
        <v>773</v>
      </c>
      <c r="D4204" t="s">
        <v>6</v>
      </c>
      <c r="E4204">
        <v>3</v>
      </c>
      <c r="F4204" t="s">
        <v>7</v>
      </c>
      <c r="G4204" t="s">
        <v>8</v>
      </c>
      <c r="H4204">
        <v>1</v>
      </c>
      <c r="I4204">
        <v>0</v>
      </c>
      <c r="J4204" s="4">
        <v>12.69999981</v>
      </c>
      <c r="K4204" s="4">
        <v>12.69999981</v>
      </c>
      <c r="L4204" t="s">
        <v>649</v>
      </c>
      <c r="M4204">
        <v>0</v>
      </c>
    </row>
    <row r="4205" spans="1:13" x14ac:dyDescent="0.25">
      <c r="A4205">
        <v>1004256</v>
      </c>
      <c r="B4205" s="1">
        <v>0.3756944444444445</v>
      </c>
      <c r="C4205" s="3">
        <v>1205</v>
      </c>
      <c r="D4205" t="s">
        <v>6</v>
      </c>
      <c r="E4205">
        <v>3</v>
      </c>
      <c r="F4205" t="s">
        <v>7</v>
      </c>
      <c r="G4205" t="s">
        <v>8</v>
      </c>
      <c r="H4205">
        <v>3</v>
      </c>
      <c r="I4205">
        <v>0</v>
      </c>
      <c r="J4205" s="4">
        <v>9.8608388900000001</v>
      </c>
      <c r="K4205" s="4">
        <v>9.8608388900000001</v>
      </c>
      <c r="L4205" t="s">
        <v>649</v>
      </c>
      <c r="M4205">
        <v>0</v>
      </c>
    </row>
    <row r="4206" spans="1:13" x14ac:dyDescent="0.25">
      <c r="A4206">
        <v>1004257</v>
      </c>
      <c r="B4206" s="1">
        <v>0.3756944444444445</v>
      </c>
      <c r="C4206" s="3">
        <v>993</v>
      </c>
      <c r="D4206" t="s">
        <v>6</v>
      </c>
      <c r="E4206">
        <v>3</v>
      </c>
      <c r="F4206" t="s">
        <v>7</v>
      </c>
      <c r="G4206" t="s">
        <v>8</v>
      </c>
      <c r="H4206">
        <v>2</v>
      </c>
      <c r="I4206">
        <v>0</v>
      </c>
      <c r="J4206" s="4">
        <v>9.5592041020000007</v>
      </c>
      <c r="K4206" s="4">
        <v>9.5592041020000007</v>
      </c>
      <c r="L4206" t="s">
        <v>649</v>
      </c>
      <c r="M4206">
        <v>0</v>
      </c>
    </row>
    <row r="4207" spans="1:13" x14ac:dyDescent="0.25">
      <c r="A4207">
        <v>1004258</v>
      </c>
      <c r="B4207" s="1">
        <v>0.3756944444444445</v>
      </c>
      <c r="C4207" s="3">
        <v>4869</v>
      </c>
      <c r="D4207" t="s">
        <v>6</v>
      </c>
      <c r="E4207">
        <v>3</v>
      </c>
      <c r="F4207" t="s">
        <v>7</v>
      </c>
      <c r="G4207" t="s">
        <v>8</v>
      </c>
      <c r="H4207">
        <v>1</v>
      </c>
      <c r="I4207">
        <v>0</v>
      </c>
      <c r="J4207" s="4">
        <v>22.699007030000001</v>
      </c>
      <c r="K4207" s="4">
        <v>22.699007030000001</v>
      </c>
      <c r="L4207" t="s">
        <v>649</v>
      </c>
      <c r="M4207">
        <v>0</v>
      </c>
    </row>
    <row r="4208" spans="1:13" x14ac:dyDescent="0.25">
      <c r="A4208">
        <v>1004259</v>
      </c>
      <c r="B4208" s="1">
        <v>0.3756944444444445</v>
      </c>
      <c r="C4208" s="3">
        <v>5000</v>
      </c>
      <c r="D4208" t="s">
        <v>6</v>
      </c>
      <c r="E4208">
        <v>3</v>
      </c>
      <c r="F4208" t="s">
        <v>7</v>
      </c>
      <c r="G4208" t="s">
        <v>8</v>
      </c>
      <c r="H4208">
        <v>2</v>
      </c>
      <c r="I4208">
        <v>0</v>
      </c>
      <c r="J4208" s="4">
        <v>15.478509900000001</v>
      </c>
      <c r="K4208" s="4">
        <v>15.478509900000001</v>
      </c>
      <c r="L4208" t="s">
        <v>649</v>
      </c>
      <c r="M4208">
        <v>0</v>
      </c>
    </row>
    <row r="4209" spans="1:13" x14ac:dyDescent="0.25">
      <c r="A4209">
        <v>1004260</v>
      </c>
      <c r="B4209" s="1">
        <v>0.3756944444444445</v>
      </c>
      <c r="C4209" s="3">
        <v>5001</v>
      </c>
      <c r="D4209" t="s">
        <v>6</v>
      </c>
      <c r="E4209">
        <v>3</v>
      </c>
      <c r="F4209" t="s">
        <v>7</v>
      </c>
      <c r="G4209" t="s">
        <v>8</v>
      </c>
      <c r="H4209">
        <v>3</v>
      </c>
      <c r="I4209">
        <v>0</v>
      </c>
      <c r="J4209" s="4">
        <v>10.5</v>
      </c>
      <c r="K4209" s="4">
        <v>10.5</v>
      </c>
      <c r="L4209" t="s">
        <v>649</v>
      </c>
      <c r="M4209">
        <v>0</v>
      </c>
    </row>
    <row r="4210" spans="1:13" x14ac:dyDescent="0.25">
      <c r="A4210">
        <v>1004261</v>
      </c>
      <c r="B4210" s="1">
        <v>0.3756944444444445</v>
      </c>
      <c r="C4210" s="3">
        <v>4901</v>
      </c>
      <c r="D4210" t="s">
        <v>6</v>
      </c>
      <c r="E4210">
        <v>3</v>
      </c>
      <c r="F4210" t="s">
        <v>7</v>
      </c>
      <c r="G4210" t="s">
        <v>8</v>
      </c>
      <c r="H4210">
        <v>1</v>
      </c>
      <c r="I4210">
        <v>0</v>
      </c>
      <c r="J4210" s="4">
        <v>18.799999239999998</v>
      </c>
      <c r="K4210" s="4">
        <v>18.799999239999998</v>
      </c>
      <c r="L4210" t="s">
        <v>649</v>
      </c>
      <c r="M4210">
        <v>0</v>
      </c>
    </row>
    <row r="4211" spans="1:13" x14ac:dyDescent="0.25">
      <c r="A4211">
        <v>1004262</v>
      </c>
      <c r="B4211" s="1">
        <v>0.3756944444444445</v>
      </c>
      <c r="C4211" s="3">
        <v>5066</v>
      </c>
      <c r="D4211" t="s">
        <v>6</v>
      </c>
      <c r="E4211">
        <v>3</v>
      </c>
      <c r="F4211" t="s">
        <v>7</v>
      </c>
      <c r="G4211" t="s">
        <v>8</v>
      </c>
      <c r="H4211">
        <v>2</v>
      </c>
      <c r="I4211">
        <v>0</v>
      </c>
      <c r="J4211" s="4">
        <v>20</v>
      </c>
      <c r="K4211" s="4">
        <v>20</v>
      </c>
      <c r="L4211" t="s">
        <v>649</v>
      </c>
      <c r="M4211">
        <v>0</v>
      </c>
    </row>
    <row r="4212" spans="1:13" x14ac:dyDescent="0.25">
      <c r="A4212">
        <v>1004263</v>
      </c>
      <c r="B4212" s="1">
        <v>0.3756944444444445</v>
      </c>
      <c r="C4212" s="3">
        <v>5100</v>
      </c>
      <c r="D4212" t="s">
        <v>6</v>
      </c>
      <c r="E4212">
        <v>3</v>
      </c>
      <c r="F4212" t="s">
        <v>7</v>
      </c>
      <c r="G4212" t="s">
        <v>8</v>
      </c>
      <c r="H4212">
        <v>3</v>
      </c>
      <c r="I4212">
        <v>0</v>
      </c>
      <c r="J4212" s="4">
        <v>14.19999981</v>
      </c>
      <c r="K4212" s="4">
        <v>14.19999981</v>
      </c>
      <c r="L4212" t="s">
        <v>649</v>
      </c>
      <c r="M4212">
        <v>0</v>
      </c>
    </row>
    <row r="4213" spans="1:13" x14ac:dyDescent="0.25">
      <c r="A4213">
        <v>1004264</v>
      </c>
      <c r="B4213" s="1">
        <v>0.3756944444444445</v>
      </c>
      <c r="C4213" s="3">
        <v>5038</v>
      </c>
      <c r="D4213" t="s">
        <v>6</v>
      </c>
      <c r="E4213">
        <v>3</v>
      </c>
      <c r="F4213" t="s">
        <v>7</v>
      </c>
      <c r="G4213" t="s">
        <v>8</v>
      </c>
      <c r="H4213">
        <v>1</v>
      </c>
      <c r="I4213">
        <v>0</v>
      </c>
      <c r="J4213" s="4">
        <v>18.59068298</v>
      </c>
      <c r="K4213" s="4">
        <v>18.59068298</v>
      </c>
      <c r="L4213" t="s">
        <v>649</v>
      </c>
      <c r="M4213">
        <v>0</v>
      </c>
    </row>
    <row r="4214" spans="1:13" x14ac:dyDescent="0.25">
      <c r="A4214">
        <v>1004265</v>
      </c>
      <c r="B4214" s="1">
        <v>0.3756944444444445</v>
      </c>
      <c r="C4214" s="3">
        <v>729</v>
      </c>
      <c r="D4214" t="s">
        <v>6</v>
      </c>
      <c r="E4214">
        <v>3</v>
      </c>
      <c r="F4214" t="s">
        <v>7</v>
      </c>
      <c r="G4214" t="s">
        <v>8</v>
      </c>
      <c r="H4214">
        <v>2</v>
      </c>
      <c r="I4214">
        <v>0</v>
      </c>
      <c r="J4214" s="4">
        <v>14.327208519999999</v>
      </c>
      <c r="K4214" s="4">
        <v>14.327208519999999</v>
      </c>
      <c r="L4214" t="s">
        <v>649</v>
      </c>
      <c r="M4214">
        <v>0</v>
      </c>
    </row>
    <row r="4215" spans="1:13" x14ac:dyDescent="0.25">
      <c r="A4215">
        <v>1004266</v>
      </c>
      <c r="B4215" s="1">
        <v>0.1875</v>
      </c>
      <c r="C4215" s="3">
        <v>5563</v>
      </c>
      <c r="D4215" t="s">
        <v>6</v>
      </c>
      <c r="E4215">
        <v>3</v>
      </c>
      <c r="F4215" t="s">
        <v>7</v>
      </c>
      <c r="G4215" t="s">
        <v>8</v>
      </c>
      <c r="H4215">
        <v>1</v>
      </c>
      <c r="I4215">
        <v>0</v>
      </c>
      <c r="J4215" s="4">
        <v>10.80000019</v>
      </c>
      <c r="K4215" s="4">
        <v>10.80000019</v>
      </c>
      <c r="L4215" t="s">
        <v>644</v>
      </c>
      <c r="M4215">
        <v>0</v>
      </c>
    </row>
    <row r="4216" spans="1:13" x14ac:dyDescent="0.25">
      <c r="A4216">
        <v>1004267</v>
      </c>
      <c r="B4216" s="1">
        <v>0.25</v>
      </c>
      <c r="C4216" s="3">
        <v>4868</v>
      </c>
      <c r="D4216" t="s">
        <v>6</v>
      </c>
      <c r="E4216">
        <v>3</v>
      </c>
      <c r="F4216" t="s">
        <v>7</v>
      </c>
      <c r="G4216" t="s">
        <v>8</v>
      </c>
      <c r="H4216">
        <v>2</v>
      </c>
      <c r="I4216">
        <v>0</v>
      </c>
      <c r="J4216" s="4">
        <v>8.5</v>
      </c>
      <c r="K4216" s="4">
        <v>8.5</v>
      </c>
      <c r="L4216" t="s">
        <v>646</v>
      </c>
      <c r="M4216">
        <v>0</v>
      </c>
    </row>
    <row r="4217" spans="1:13" x14ac:dyDescent="0.25">
      <c r="A4217">
        <v>1004268</v>
      </c>
      <c r="B4217" s="1">
        <v>0.25</v>
      </c>
      <c r="C4217" s="3">
        <v>814</v>
      </c>
      <c r="D4217" t="s">
        <v>6</v>
      </c>
      <c r="E4217">
        <v>3</v>
      </c>
      <c r="F4217" t="s">
        <v>7</v>
      </c>
      <c r="G4217" t="s">
        <v>8</v>
      </c>
      <c r="H4217">
        <v>2</v>
      </c>
      <c r="I4217">
        <v>0</v>
      </c>
      <c r="J4217" s="4">
        <v>7.0999999049999998</v>
      </c>
      <c r="K4217" s="4">
        <v>7.0999999049999998</v>
      </c>
      <c r="L4217" t="s">
        <v>646</v>
      </c>
      <c r="M4217">
        <v>0</v>
      </c>
    </row>
    <row r="4218" spans="1:13" x14ac:dyDescent="0.25">
      <c r="A4218">
        <v>1004269</v>
      </c>
      <c r="B4218" s="1">
        <v>0.25</v>
      </c>
      <c r="C4218" s="3">
        <v>736</v>
      </c>
      <c r="D4218" t="s">
        <v>6</v>
      </c>
      <c r="E4218">
        <v>3</v>
      </c>
      <c r="F4218" t="s">
        <v>7</v>
      </c>
      <c r="G4218" t="s">
        <v>8</v>
      </c>
      <c r="H4218">
        <v>2</v>
      </c>
      <c r="I4218">
        <v>0</v>
      </c>
      <c r="J4218" s="4">
        <v>2.2999999519999998</v>
      </c>
      <c r="K4218" s="4">
        <v>2.2999999519999998</v>
      </c>
      <c r="L4218" t="s">
        <v>646</v>
      </c>
      <c r="M4218">
        <v>0</v>
      </c>
    </row>
    <row r="4219" spans="1:13" x14ac:dyDescent="0.25">
      <c r="A4219">
        <v>1004270</v>
      </c>
      <c r="B4219" s="1">
        <v>0.27083333333333331</v>
      </c>
      <c r="C4219" s="3">
        <v>5100</v>
      </c>
      <c r="D4219" t="s">
        <v>6</v>
      </c>
      <c r="E4219">
        <v>3</v>
      </c>
      <c r="F4219" t="s">
        <v>7</v>
      </c>
      <c r="G4219" t="s">
        <v>8</v>
      </c>
      <c r="H4219">
        <v>1</v>
      </c>
      <c r="I4219">
        <v>0</v>
      </c>
      <c r="J4219" s="4">
        <v>22.271381380000001</v>
      </c>
      <c r="K4219" s="4">
        <v>22.271381380000001</v>
      </c>
      <c r="L4219" t="s">
        <v>645</v>
      </c>
      <c r="M4219">
        <v>0</v>
      </c>
    </row>
    <row r="4220" spans="1:13" x14ac:dyDescent="0.25">
      <c r="A4220">
        <v>1004271</v>
      </c>
      <c r="B4220" s="1">
        <v>0.27083333333333331</v>
      </c>
      <c r="C4220" s="3">
        <v>4901</v>
      </c>
      <c r="D4220" t="s">
        <v>6</v>
      </c>
      <c r="E4220">
        <v>3</v>
      </c>
      <c r="F4220" t="s">
        <v>7</v>
      </c>
      <c r="G4220" t="s">
        <v>8</v>
      </c>
      <c r="H4220">
        <v>2</v>
      </c>
      <c r="I4220">
        <v>0</v>
      </c>
      <c r="J4220" s="4">
        <v>10.5</v>
      </c>
      <c r="K4220" s="4">
        <v>10.5</v>
      </c>
      <c r="L4220" t="s">
        <v>645</v>
      </c>
      <c r="M4220">
        <v>0</v>
      </c>
    </row>
    <row r="4221" spans="1:13" x14ac:dyDescent="0.25">
      <c r="A4221">
        <v>1004272</v>
      </c>
      <c r="B4221" s="1">
        <v>0.27083333333333331</v>
      </c>
      <c r="C4221" s="3">
        <v>5001</v>
      </c>
      <c r="D4221" t="s">
        <v>6</v>
      </c>
      <c r="E4221">
        <v>3</v>
      </c>
      <c r="F4221" t="s">
        <v>7</v>
      </c>
      <c r="G4221" t="s">
        <v>8</v>
      </c>
      <c r="H4221">
        <v>0</v>
      </c>
      <c r="I4221">
        <v>1</v>
      </c>
      <c r="J4221" s="4">
        <v>0</v>
      </c>
      <c r="K4221" s="4">
        <v>0</v>
      </c>
      <c r="L4221" t="s">
        <v>645</v>
      </c>
      <c r="M4221">
        <v>0</v>
      </c>
    </row>
    <row r="4222" spans="1:13" x14ac:dyDescent="0.25">
      <c r="A4222">
        <v>1004273</v>
      </c>
      <c r="B4222" s="1">
        <v>0.27083333333333331</v>
      </c>
      <c r="C4222" s="3">
        <v>5562</v>
      </c>
      <c r="D4222" t="s">
        <v>6</v>
      </c>
      <c r="E4222">
        <v>3</v>
      </c>
      <c r="F4222" t="s">
        <v>7</v>
      </c>
      <c r="G4222" t="s">
        <v>8</v>
      </c>
      <c r="H4222">
        <v>1</v>
      </c>
      <c r="I4222">
        <v>0</v>
      </c>
      <c r="J4222" s="4">
        <v>9.9546813959999998</v>
      </c>
      <c r="K4222" s="4">
        <v>9.9546813959999998</v>
      </c>
      <c r="L4222" t="s">
        <v>645</v>
      </c>
      <c r="M4222">
        <v>0</v>
      </c>
    </row>
    <row r="4223" spans="1:13" x14ac:dyDescent="0.25">
      <c r="A4223">
        <v>1004274</v>
      </c>
      <c r="B4223" s="1">
        <v>0.27083333333333331</v>
      </c>
      <c r="C4223" s="3">
        <v>4968</v>
      </c>
      <c r="D4223" t="s">
        <v>6</v>
      </c>
      <c r="E4223">
        <v>3</v>
      </c>
      <c r="F4223" t="s">
        <v>7</v>
      </c>
      <c r="G4223" t="s">
        <v>8</v>
      </c>
      <c r="H4223">
        <v>1</v>
      </c>
      <c r="I4223">
        <v>0</v>
      </c>
      <c r="J4223" s="4">
        <v>8.0136470790000001</v>
      </c>
      <c r="K4223" s="4">
        <v>8.0136470790000001</v>
      </c>
      <c r="L4223" t="s">
        <v>645</v>
      </c>
      <c r="M4223">
        <v>0</v>
      </c>
    </row>
    <row r="4224" spans="1:13" x14ac:dyDescent="0.25">
      <c r="A4224">
        <v>1004275</v>
      </c>
      <c r="B4224" s="1">
        <v>0.375</v>
      </c>
      <c r="C4224" s="3">
        <v>5099</v>
      </c>
      <c r="D4224" t="s">
        <v>6</v>
      </c>
      <c r="E4224">
        <v>3</v>
      </c>
      <c r="F4224" t="s">
        <v>7</v>
      </c>
      <c r="G4224" t="s">
        <v>8</v>
      </c>
      <c r="H4224">
        <v>2</v>
      </c>
      <c r="I4224">
        <v>0</v>
      </c>
      <c r="J4224" s="4">
        <v>14.53372574</v>
      </c>
      <c r="K4224" s="4">
        <v>14.53372574</v>
      </c>
      <c r="L4224" t="s">
        <v>648</v>
      </c>
      <c r="M4224">
        <v>0</v>
      </c>
    </row>
    <row r="4225" spans="1:13" x14ac:dyDescent="0.25">
      <c r="A4225">
        <v>1004276</v>
      </c>
      <c r="B4225" s="1">
        <v>0.375</v>
      </c>
      <c r="C4225" s="3">
        <v>2855</v>
      </c>
      <c r="D4225" t="s">
        <v>6</v>
      </c>
      <c r="E4225">
        <v>3</v>
      </c>
      <c r="F4225" t="s">
        <v>7</v>
      </c>
      <c r="G4225" t="s">
        <v>8</v>
      </c>
      <c r="H4225">
        <v>2</v>
      </c>
      <c r="I4225">
        <v>0</v>
      </c>
      <c r="J4225" s="4">
        <v>7.4000000950000002</v>
      </c>
      <c r="K4225" s="4">
        <v>7.4000000950000002</v>
      </c>
      <c r="L4225" t="s">
        <v>648</v>
      </c>
      <c r="M4225">
        <v>0</v>
      </c>
    </row>
    <row r="4226" spans="1:13" x14ac:dyDescent="0.25">
      <c r="A4226">
        <v>1004277</v>
      </c>
      <c r="B4226" s="1">
        <v>0.375</v>
      </c>
      <c r="C4226" s="3">
        <v>903</v>
      </c>
      <c r="D4226" t="s">
        <v>6</v>
      </c>
      <c r="E4226">
        <v>3</v>
      </c>
      <c r="F4226" t="s">
        <v>7</v>
      </c>
      <c r="G4226" t="s">
        <v>14</v>
      </c>
      <c r="H4226">
        <v>3</v>
      </c>
      <c r="I4226">
        <v>0</v>
      </c>
      <c r="J4226" s="4">
        <v>5.9259119030000003</v>
      </c>
      <c r="K4226" s="4">
        <v>5.9259119030000003</v>
      </c>
      <c r="L4226" t="s">
        <v>648</v>
      </c>
      <c r="M4226">
        <v>9</v>
      </c>
    </row>
    <row r="4227" spans="1:13" x14ac:dyDescent="0.25">
      <c r="A4227">
        <v>1004278</v>
      </c>
      <c r="B4227" s="1">
        <v>0.375</v>
      </c>
      <c r="C4227" s="3">
        <v>5528</v>
      </c>
      <c r="D4227" t="s">
        <v>6</v>
      </c>
      <c r="E4227">
        <v>3</v>
      </c>
      <c r="F4227" t="s">
        <v>7</v>
      </c>
      <c r="G4227" t="s">
        <v>8</v>
      </c>
      <c r="H4227">
        <v>3</v>
      </c>
      <c r="I4227">
        <v>0</v>
      </c>
      <c r="J4227" s="4">
        <v>18.600000380000001</v>
      </c>
      <c r="K4227" s="4">
        <v>18.600000380000001</v>
      </c>
      <c r="L4227" t="s">
        <v>648</v>
      </c>
      <c r="M4227">
        <v>0</v>
      </c>
    </row>
    <row r="4228" spans="1:13" x14ac:dyDescent="0.25">
      <c r="A4228">
        <v>1004279</v>
      </c>
      <c r="B4228" s="1">
        <v>0.375</v>
      </c>
      <c r="C4228" s="3">
        <v>5429</v>
      </c>
      <c r="D4228" t="s">
        <v>6</v>
      </c>
      <c r="E4228">
        <v>3</v>
      </c>
      <c r="F4228" t="s">
        <v>7</v>
      </c>
      <c r="G4228" t="s">
        <v>8</v>
      </c>
      <c r="H4228">
        <v>3</v>
      </c>
      <c r="I4228">
        <v>0</v>
      </c>
      <c r="J4228" s="4">
        <v>15.30000019</v>
      </c>
      <c r="K4228" s="4">
        <v>15.30000019</v>
      </c>
      <c r="L4228" t="s">
        <v>648</v>
      </c>
      <c r="M4228">
        <v>0</v>
      </c>
    </row>
    <row r="4229" spans="1:13" x14ac:dyDescent="0.25">
      <c r="A4229">
        <v>1004280</v>
      </c>
      <c r="B4229" s="1">
        <v>0.375</v>
      </c>
      <c r="C4229" s="3">
        <v>5264</v>
      </c>
      <c r="D4229" t="s">
        <v>6</v>
      </c>
      <c r="E4229">
        <v>3</v>
      </c>
      <c r="F4229" t="s">
        <v>7</v>
      </c>
      <c r="G4229" t="s">
        <v>8</v>
      </c>
      <c r="H4229">
        <v>2</v>
      </c>
      <c r="I4229">
        <v>1</v>
      </c>
      <c r="J4229" s="4">
        <v>22.700000760000002</v>
      </c>
      <c r="K4229" s="4">
        <v>22.700000760000002</v>
      </c>
      <c r="L4229" t="s">
        <v>648</v>
      </c>
      <c r="M4229">
        <v>0</v>
      </c>
    </row>
    <row r="4230" spans="1:13" x14ac:dyDescent="0.25">
      <c r="A4230">
        <v>1004281</v>
      </c>
      <c r="B4230" s="1">
        <v>0.375</v>
      </c>
      <c r="C4230" s="3">
        <v>5565</v>
      </c>
      <c r="D4230" t="s">
        <v>6</v>
      </c>
      <c r="E4230">
        <v>3</v>
      </c>
      <c r="F4230" t="s">
        <v>7</v>
      </c>
      <c r="G4230" t="s">
        <v>8</v>
      </c>
      <c r="H4230">
        <v>1</v>
      </c>
      <c r="I4230">
        <v>0</v>
      </c>
      <c r="J4230" s="4">
        <v>11.990693090000001</v>
      </c>
      <c r="K4230" s="4">
        <v>11.990693090000001</v>
      </c>
      <c r="L4230" t="s">
        <v>648</v>
      </c>
      <c r="M4230">
        <v>0</v>
      </c>
    </row>
    <row r="4231" spans="1:13" x14ac:dyDescent="0.25">
      <c r="A4231">
        <v>1004282</v>
      </c>
      <c r="B4231" s="1">
        <v>0.375</v>
      </c>
      <c r="C4231" s="3">
        <v>5563</v>
      </c>
      <c r="D4231" t="s">
        <v>6</v>
      </c>
      <c r="E4231">
        <v>3</v>
      </c>
      <c r="F4231" t="s">
        <v>7</v>
      </c>
      <c r="G4231" t="s">
        <v>8</v>
      </c>
      <c r="H4231">
        <v>3</v>
      </c>
      <c r="I4231">
        <v>0</v>
      </c>
      <c r="J4231" s="4">
        <v>16.700000760000002</v>
      </c>
      <c r="K4231" s="4">
        <v>16.700000760000002</v>
      </c>
      <c r="L4231" t="s">
        <v>648</v>
      </c>
      <c r="M4231">
        <v>0</v>
      </c>
    </row>
    <row r="4232" spans="1:13" x14ac:dyDescent="0.25">
      <c r="A4232">
        <v>1004283</v>
      </c>
      <c r="B4232" s="1">
        <v>0.375</v>
      </c>
      <c r="C4232" s="3">
        <v>1799</v>
      </c>
      <c r="D4232" t="s">
        <v>6</v>
      </c>
      <c r="E4232">
        <v>3</v>
      </c>
      <c r="F4232" t="s">
        <v>7</v>
      </c>
      <c r="G4232" t="s">
        <v>8</v>
      </c>
      <c r="H4232">
        <v>1</v>
      </c>
      <c r="I4232">
        <v>0</v>
      </c>
      <c r="J4232" s="4">
        <v>8.1000003809999992</v>
      </c>
      <c r="K4232" s="4">
        <v>8.1000003809999992</v>
      </c>
      <c r="L4232" t="s">
        <v>648</v>
      </c>
      <c r="M4232">
        <v>0</v>
      </c>
    </row>
    <row r="4233" spans="1:13" x14ac:dyDescent="0.25">
      <c r="A4233">
        <v>1004284</v>
      </c>
      <c r="B4233" s="1">
        <v>0.97916666666666663</v>
      </c>
      <c r="C4233" s="3">
        <v>4869</v>
      </c>
      <c r="D4233" t="s">
        <v>6</v>
      </c>
      <c r="E4233">
        <v>3</v>
      </c>
      <c r="F4233" t="s">
        <v>20</v>
      </c>
      <c r="G4233" t="s">
        <v>14</v>
      </c>
      <c r="H4233">
        <v>1</v>
      </c>
      <c r="I4233">
        <v>0</v>
      </c>
      <c r="J4233" s="4">
        <v>16.899999619999999</v>
      </c>
      <c r="K4233" s="4">
        <v>16.899999619999999</v>
      </c>
      <c r="L4233" t="s">
        <v>672</v>
      </c>
      <c r="M4233">
        <v>13</v>
      </c>
    </row>
    <row r="4234" spans="1:13" x14ac:dyDescent="0.25">
      <c r="A4234">
        <v>1004285</v>
      </c>
      <c r="B4234" s="1">
        <v>4.1666666666666664E-2</v>
      </c>
      <c r="C4234" s="3">
        <v>5564</v>
      </c>
      <c r="D4234" t="s">
        <v>6</v>
      </c>
      <c r="E4234">
        <v>3</v>
      </c>
      <c r="F4234" t="s">
        <v>20</v>
      </c>
      <c r="G4234" t="s">
        <v>8</v>
      </c>
      <c r="H4234">
        <v>1</v>
      </c>
      <c r="I4234">
        <v>0</v>
      </c>
      <c r="J4234" s="4">
        <v>11.500172620000001</v>
      </c>
      <c r="K4234" s="4">
        <v>11.500172620000001</v>
      </c>
      <c r="L4234" t="s">
        <v>673</v>
      </c>
      <c r="M4234">
        <v>3</v>
      </c>
    </row>
    <row r="4235" spans="1:13" x14ac:dyDescent="0.25">
      <c r="A4235">
        <v>1004286</v>
      </c>
      <c r="B4235" s="1">
        <v>4.1666666666666664E-2</v>
      </c>
      <c r="C4235" s="3">
        <v>5562</v>
      </c>
      <c r="D4235" t="s">
        <v>6</v>
      </c>
      <c r="E4235">
        <v>3</v>
      </c>
      <c r="F4235" t="s">
        <v>20</v>
      </c>
      <c r="G4235" t="s">
        <v>14</v>
      </c>
      <c r="H4235">
        <v>1</v>
      </c>
      <c r="I4235">
        <v>0</v>
      </c>
      <c r="J4235" s="4">
        <v>9.8999996190000008</v>
      </c>
      <c r="K4235" s="4">
        <v>9.8999996190000008</v>
      </c>
      <c r="L4235" t="s">
        <v>673</v>
      </c>
      <c r="M4235">
        <v>15</v>
      </c>
    </row>
    <row r="4236" spans="1:13" x14ac:dyDescent="0.25">
      <c r="A4236">
        <v>1004287</v>
      </c>
      <c r="B4236" s="1">
        <v>6.25E-2</v>
      </c>
      <c r="C4236" s="3">
        <v>4868</v>
      </c>
      <c r="D4236" t="s">
        <v>6</v>
      </c>
      <c r="E4236">
        <v>3</v>
      </c>
      <c r="F4236" t="s">
        <v>20</v>
      </c>
      <c r="G4236" t="s">
        <v>10</v>
      </c>
      <c r="H4236">
        <v>1</v>
      </c>
      <c r="I4236">
        <v>0</v>
      </c>
      <c r="J4236" s="4">
        <v>16.389019009999998</v>
      </c>
      <c r="K4236" s="4">
        <v>16.389019009999998</v>
      </c>
      <c r="L4236" t="s">
        <v>640</v>
      </c>
      <c r="M4236">
        <v>26</v>
      </c>
    </row>
    <row r="4237" spans="1:13" x14ac:dyDescent="0.25">
      <c r="A4237">
        <v>1004288</v>
      </c>
      <c r="B4237" s="1">
        <v>6.25E-2</v>
      </c>
      <c r="C4237" s="3">
        <v>110</v>
      </c>
      <c r="D4237" t="s">
        <v>6</v>
      </c>
      <c r="E4237">
        <v>3</v>
      </c>
      <c r="F4237" t="s">
        <v>20</v>
      </c>
      <c r="G4237" t="s">
        <v>14</v>
      </c>
      <c r="H4237">
        <v>2</v>
      </c>
      <c r="I4237">
        <v>0</v>
      </c>
      <c r="J4237" s="4">
        <v>30</v>
      </c>
      <c r="K4237" s="4">
        <v>30</v>
      </c>
      <c r="L4237" t="s">
        <v>640</v>
      </c>
      <c r="M4237">
        <v>18</v>
      </c>
    </row>
    <row r="4238" spans="1:13" x14ac:dyDescent="0.25">
      <c r="A4238">
        <v>1004289</v>
      </c>
      <c r="B4238" s="1">
        <v>6.25E-2</v>
      </c>
      <c r="C4238" s="3">
        <v>4968</v>
      </c>
      <c r="D4238" t="s">
        <v>6</v>
      </c>
      <c r="E4238">
        <v>3</v>
      </c>
      <c r="F4238" t="s">
        <v>20</v>
      </c>
      <c r="G4238" t="s">
        <v>10</v>
      </c>
      <c r="H4238">
        <v>2</v>
      </c>
      <c r="I4238">
        <v>0</v>
      </c>
      <c r="J4238" s="4">
        <v>13.600000380000001</v>
      </c>
      <c r="K4238" s="4">
        <v>13.600000380000001</v>
      </c>
      <c r="L4238" t="s">
        <v>640</v>
      </c>
      <c r="M4238">
        <v>18</v>
      </c>
    </row>
    <row r="4239" spans="1:13" x14ac:dyDescent="0.25">
      <c r="A4239">
        <v>1004290</v>
      </c>
      <c r="B4239" s="1">
        <v>6.25E-2</v>
      </c>
      <c r="C4239" s="3">
        <v>814</v>
      </c>
      <c r="D4239" t="s">
        <v>6</v>
      </c>
      <c r="E4239">
        <v>3</v>
      </c>
      <c r="F4239" t="s">
        <v>20</v>
      </c>
      <c r="G4239" t="s">
        <v>14</v>
      </c>
      <c r="H4239">
        <v>2</v>
      </c>
      <c r="I4239">
        <v>0</v>
      </c>
      <c r="J4239" s="4">
        <v>20.600000380000001</v>
      </c>
      <c r="K4239" s="4">
        <v>20.600000380000001</v>
      </c>
      <c r="L4239" t="s">
        <v>640</v>
      </c>
      <c r="M4239">
        <v>14</v>
      </c>
    </row>
    <row r="4240" spans="1:13" x14ac:dyDescent="0.25">
      <c r="A4240">
        <v>1004291</v>
      </c>
      <c r="B4240" s="1">
        <v>6.25E-2</v>
      </c>
      <c r="C4240" s="3">
        <v>736</v>
      </c>
      <c r="D4240" t="s">
        <v>6</v>
      </c>
      <c r="E4240">
        <v>3</v>
      </c>
      <c r="F4240" t="s">
        <v>20</v>
      </c>
      <c r="G4240" t="s">
        <v>14</v>
      </c>
      <c r="H4240">
        <v>2</v>
      </c>
      <c r="I4240">
        <v>0</v>
      </c>
      <c r="J4240" s="4">
        <v>19.5</v>
      </c>
      <c r="K4240" s="4">
        <v>19.5</v>
      </c>
      <c r="L4240" t="s">
        <v>640</v>
      </c>
      <c r="M4240">
        <v>10</v>
      </c>
    </row>
    <row r="4241" spans="1:13" x14ac:dyDescent="0.25">
      <c r="A4241">
        <v>1004292</v>
      </c>
      <c r="B4241" s="1">
        <v>6.25E-2</v>
      </c>
      <c r="C4241" s="3">
        <v>5563</v>
      </c>
      <c r="D4241" t="s">
        <v>6</v>
      </c>
      <c r="E4241">
        <v>3</v>
      </c>
      <c r="F4241" t="s">
        <v>20</v>
      </c>
      <c r="G4241" t="s">
        <v>14</v>
      </c>
      <c r="H4241">
        <v>1</v>
      </c>
      <c r="I4241">
        <v>0</v>
      </c>
      <c r="J4241" s="4">
        <v>8.3999996190000008</v>
      </c>
      <c r="K4241" s="4">
        <v>8.3999996190000008</v>
      </c>
      <c r="L4241" t="s">
        <v>640</v>
      </c>
      <c r="M4241">
        <v>15</v>
      </c>
    </row>
    <row r="4242" spans="1:13" x14ac:dyDescent="0.25">
      <c r="A4242">
        <v>1004293</v>
      </c>
      <c r="B4242" s="1">
        <v>6.25E-2</v>
      </c>
      <c r="C4242" s="3">
        <v>5565</v>
      </c>
      <c r="D4242" t="s">
        <v>6</v>
      </c>
      <c r="E4242">
        <v>3</v>
      </c>
      <c r="F4242" t="s">
        <v>20</v>
      </c>
      <c r="G4242" t="s">
        <v>14</v>
      </c>
      <c r="H4242">
        <v>1</v>
      </c>
      <c r="I4242">
        <v>0</v>
      </c>
      <c r="J4242" s="4">
        <v>8.5</v>
      </c>
      <c r="K4242" s="4">
        <v>8.5</v>
      </c>
      <c r="L4242" t="s">
        <v>640</v>
      </c>
      <c r="M4242">
        <v>19</v>
      </c>
    </row>
    <row r="4243" spans="1:13" x14ac:dyDescent="0.25">
      <c r="A4243">
        <v>1004294</v>
      </c>
      <c r="B4243" s="1">
        <v>6.25E-2</v>
      </c>
      <c r="C4243" s="3">
        <v>5561</v>
      </c>
      <c r="D4243" t="s">
        <v>6</v>
      </c>
      <c r="E4243">
        <v>3</v>
      </c>
      <c r="F4243" t="s">
        <v>20</v>
      </c>
      <c r="G4243" t="s">
        <v>14</v>
      </c>
      <c r="H4243">
        <v>1</v>
      </c>
      <c r="I4243">
        <v>0</v>
      </c>
      <c r="J4243" s="4">
        <v>9</v>
      </c>
      <c r="K4243" s="4">
        <v>9</v>
      </c>
      <c r="L4243" t="s">
        <v>640</v>
      </c>
      <c r="M4243">
        <v>19</v>
      </c>
    </row>
    <row r="4244" spans="1:13" x14ac:dyDescent="0.25">
      <c r="A4244">
        <v>1004295</v>
      </c>
      <c r="B4244" s="1">
        <v>0.10416666666666667</v>
      </c>
      <c r="C4244" s="3">
        <v>5563</v>
      </c>
      <c r="D4244" t="s">
        <v>6</v>
      </c>
      <c r="E4244">
        <v>3</v>
      </c>
      <c r="F4244" t="s">
        <v>20</v>
      </c>
      <c r="G4244" t="s">
        <v>14</v>
      </c>
      <c r="H4244">
        <v>2</v>
      </c>
      <c r="I4244">
        <v>0</v>
      </c>
      <c r="J4244" s="4">
        <v>10</v>
      </c>
      <c r="K4244" s="4">
        <v>10</v>
      </c>
      <c r="L4244" t="s">
        <v>681</v>
      </c>
      <c r="M4244">
        <v>19</v>
      </c>
    </row>
    <row r="4245" spans="1:13" x14ac:dyDescent="0.25">
      <c r="A4245">
        <v>1004296</v>
      </c>
      <c r="B4245" s="1">
        <v>0.10416666666666667</v>
      </c>
      <c r="C4245" s="3">
        <v>5561</v>
      </c>
      <c r="D4245" t="s">
        <v>6</v>
      </c>
      <c r="E4245">
        <v>3</v>
      </c>
      <c r="F4245" t="s">
        <v>20</v>
      </c>
      <c r="G4245" t="s">
        <v>14</v>
      </c>
      <c r="H4245">
        <v>2</v>
      </c>
      <c r="I4245">
        <v>1</v>
      </c>
      <c r="J4245" s="4">
        <v>4</v>
      </c>
      <c r="K4245" s="4">
        <v>4</v>
      </c>
      <c r="L4245" t="s">
        <v>681</v>
      </c>
      <c r="M4245">
        <v>21</v>
      </c>
    </row>
    <row r="4246" spans="1:13" x14ac:dyDescent="0.25">
      <c r="A4246">
        <v>1004297</v>
      </c>
      <c r="B4246" s="1">
        <v>0.10416666666666667</v>
      </c>
      <c r="C4246" s="3">
        <v>5562</v>
      </c>
      <c r="D4246" t="s">
        <v>6</v>
      </c>
      <c r="E4246">
        <v>3</v>
      </c>
      <c r="F4246" t="s">
        <v>20</v>
      </c>
      <c r="G4246" t="s">
        <v>14</v>
      </c>
      <c r="H4246">
        <v>3</v>
      </c>
      <c r="I4246">
        <v>0</v>
      </c>
      <c r="J4246" s="4">
        <v>12.80000019</v>
      </c>
      <c r="K4246" s="4">
        <v>12.80000019</v>
      </c>
      <c r="L4246" t="s">
        <v>681</v>
      </c>
      <c r="M4246">
        <v>14</v>
      </c>
    </row>
    <row r="4247" spans="1:13" x14ac:dyDescent="0.25">
      <c r="A4247">
        <v>1004298</v>
      </c>
      <c r="B4247" s="1">
        <v>0.10416666666666667</v>
      </c>
      <c r="C4247" s="3">
        <v>5565</v>
      </c>
      <c r="D4247" t="s">
        <v>6</v>
      </c>
      <c r="E4247">
        <v>3</v>
      </c>
      <c r="F4247" t="s">
        <v>20</v>
      </c>
      <c r="G4247" t="s">
        <v>14</v>
      </c>
      <c r="H4247">
        <v>3</v>
      </c>
      <c r="I4247">
        <v>0</v>
      </c>
      <c r="J4247" s="4">
        <v>12</v>
      </c>
      <c r="K4247" s="4">
        <v>12</v>
      </c>
      <c r="L4247" t="s">
        <v>681</v>
      </c>
      <c r="M4247">
        <v>19</v>
      </c>
    </row>
    <row r="4248" spans="1:13" x14ac:dyDescent="0.25">
      <c r="A4248">
        <v>1004299</v>
      </c>
      <c r="B4248" s="1">
        <v>0.10416666666666667</v>
      </c>
      <c r="C4248" s="3">
        <v>5001</v>
      </c>
      <c r="D4248" t="s">
        <v>6</v>
      </c>
      <c r="E4248">
        <v>3</v>
      </c>
      <c r="F4248" t="s">
        <v>20</v>
      </c>
      <c r="G4248" t="s">
        <v>14</v>
      </c>
      <c r="H4248">
        <v>3</v>
      </c>
      <c r="I4248">
        <v>0</v>
      </c>
      <c r="J4248" s="4">
        <v>16.399999619999999</v>
      </c>
      <c r="K4248" s="4">
        <v>16.399999619999999</v>
      </c>
      <c r="L4248" t="s">
        <v>681</v>
      </c>
      <c r="M4248">
        <v>21</v>
      </c>
    </row>
    <row r="4249" spans="1:13" x14ac:dyDescent="0.25">
      <c r="A4249">
        <v>1004300</v>
      </c>
      <c r="B4249" s="1">
        <v>0.10416666666666667</v>
      </c>
      <c r="C4249" s="3">
        <v>4637</v>
      </c>
      <c r="D4249" t="s">
        <v>6</v>
      </c>
      <c r="E4249">
        <v>3</v>
      </c>
      <c r="F4249" t="s">
        <v>20</v>
      </c>
      <c r="G4249" t="s">
        <v>14</v>
      </c>
      <c r="H4249">
        <v>3</v>
      </c>
      <c r="I4249">
        <v>0</v>
      </c>
      <c r="J4249" s="4">
        <v>31.799999239999998</v>
      </c>
      <c r="K4249" s="4">
        <v>31.799999239999998</v>
      </c>
      <c r="L4249" t="s">
        <v>681</v>
      </c>
      <c r="M4249">
        <v>19</v>
      </c>
    </row>
    <row r="4250" spans="1:13" x14ac:dyDescent="0.25">
      <c r="A4250">
        <v>1004301</v>
      </c>
      <c r="B4250" s="1">
        <v>0.10416666666666667</v>
      </c>
      <c r="C4250" s="3">
        <v>4968</v>
      </c>
      <c r="D4250" t="s">
        <v>6</v>
      </c>
      <c r="E4250">
        <v>3</v>
      </c>
      <c r="F4250" t="s">
        <v>20</v>
      </c>
      <c r="G4250" t="s">
        <v>14</v>
      </c>
      <c r="H4250">
        <v>3</v>
      </c>
      <c r="I4250">
        <v>0</v>
      </c>
      <c r="J4250" s="4">
        <v>15.899999619999999</v>
      </c>
      <c r="K4250" s="4">
        <v>15.899999619999999</v>
      </c>
      <c r="L4250" t="s">
        <v>681</v>
      </c>
      <c r="M4250">
        <v>19</v>
      </c>
    </row>
    <row r="4251" spans="1:13" x14ac:dyDescent="0.25">
      <c r="A4251">
        <v>1004302</v>
      </c>
      <c r="B4251" s="1">
        <v>0.10416666666666667</v>
      </c>
      <c r="C4251" s="3">
        <v>919</v>
      </c>
      <c r="D4251" t="s">
        <v>6</v>
      </c>
      <c r="E4251">
        <v>3</v>
      </c>
      <c r="F4251" t="s">
        <v>20</v>
      </c>
      <c r="G4251" t="s">
        <v>14</v>
      </c>
      <c r="H4251">
        <v>3</v>
      </c>
      <c r="I4251">
        <v>0</v>
      </c>
      <c r="J4251" s="4">
        <v>6.9000000950000002</v>
      </c>
      <c r="K4251" s="4">
        <v>6.9000000950000002</v>
      </c>
      <c r="L4251" t="s">
        <v>681</v>
      </c>
      <c r="M4251">
        <v>21</v>
      </c>
    </row>
    <row r="4252" spans="1:13" x14ac:dyDescent="0.25">
      <c r="A4252">
        <v>1004303</v>
      </c>
      <c r="B4252" s="1">
        <v>0.10416666666666667</v>
      </c>
      <c r="C4252" s="3">
        <v>5000</v>
      </c>
      <c r="D4252" t="s">
        <v>6</v>
      </c>
      <c r="E4252">
        <v>3</v>
      </c>
      <c r="F4252" t="s">
        <v>20</v>
      </c>
      <c r="G4252" t="s">
        <v>14</v>
      </c>
      <c r="H4252">
        <v>2</v>
      </c>
      <c r="I4252">
        <v>0</v>
      </c>
      <c r="J4252" s="4">
        <v>22.200000760000002</v>
      </c>
      <c r="K4252" s="4">
        <v>22.200000760000002</v>
      </c>
      <c r="L4252" t="s">
        <v>681</v>
      </c>
      <c r="M4252">
        <v>20</v>
      </c>
    </row>
    <row r="4253" spans="1:13" x14ac:dyDescent="0.25">
      <c r="A4253">
        <v>1004304</v>
      </c>
      <c r="B4253" s="1">
        <v>0.10416666666666667</v>
      </c>
      <c r="C4253" s="3">
        <v>4803</v>
      </c>
      <c r="D4253" t="s">
        <v>6</v>
      </c>
      <c r="E4253">
        <v>3</v>
      </c>
      <c r="F4253" t="s">
        <v>20</v>
      </c>
      <c r="G4253" t="s">
        <v>14</v>
      </c>
      <c r="H4253">
        <v>2</v>
      </c>
      <c r="I4253">
        <v>1</v>
      </c>
      <c r="J4253" s="4">
        <v>7.9000000950000002</v>
      </c>
      <c r="K4253" s="4">
        <v>7.9000000950000002</v>
      </c>
      <c r="L4253" t="s">
        <v>681</v>
      </c>
      <c r="M4253">
        <v>21</v>
      </c>
    </row>
    <row r="4254" spans="1:13" x14ac:dyDescent="0.25">
      <c r="A4254">
        <v>1004305</v>
      </c>
      <c r="B4254" s="1">
        <v>0.10416666666666667</v>
      </c>
      <c r="C4254" s="3">
        <v>4769</v>
      </c>
      <c r="D4254" t="s">
        <v>6</v>
      </c>
      <c r="E4254">
        <v>3</v>
      </c>
      <c r="F4254" t="s">
        <v>20</v>
      </c>
      <c r="G4254" t="s">
        <v>14</v>
      </c>
      <c r="H4254">
        <v>3</v>
      </c>
      <c r="I4254">
        <v>0</v>
      </c>
      <c r="J4254" s="4">
        <v>28.399999619999999</v>
      </c>
      <c r="K4254" s="4">
        <v>28.399999619999999</v>
      </c>
      <c r="L4254" t="s">
        <v>681</v>
      </c>
      <c r="M4254">
        <v>14</v>
      </c>
    </row>
    <row r="4255" spans="1:13" x14ac:dyDescent="0.25">
      <c r="A4255">
        <v>1004306</v>
      </c>
      <c r="B4255" s="1">
        <v>0.10416666666666667</v>
      </c>
      <c r="C4255" s="3">
        <v>4967</v>
      </c>
      <c r="D4255" t="s">
        <v>6</v>
      </c>
      <c r="E4255">
        <v>3</v>
      </c>
      <c r="F4255" t="s">
        <v>20</v>
      </c>
      <c r="G4255" t="s">
        <v>14</v>
      </c>
      <c r="H4255">
        <v>3</v>
      </c>
      <c r="I4255">
        <v>0</v>
      </c>
      <c r="J4255" s="4">
        <v>17</v>
      </c>
      <c r="K4255" s="4">
        <v>17</v>
      </c>
      <c r="L4255" t="s">
        <v>681</v>
      </c>
      <c r="M4255">
        <v>21</v>
      </c>
    </row>
    <row r="4256" spans="1:13" x14ac:dyDescent="0.25">
      <c r="A4256">
        <v>1004307</v>
      </c>
      <c r="B4256" s="1">
        <v>0.10416666666666667</v>
      </c>
      <c r="C4256" s="3">
        <v>5564</v>
      </c>
      <c r="D4256" t="s">
        <v>6</v>
      </c>
      <c r="E4256">
        <v>3</v>
      </c>
      <c r="F4256" t="s">
        <v>20</v>
      </c>
      <c r="G4256" t="s">
        <v>14</v>
      </c>
      <c r="H4256">
        <v>3</v>
      </c>
      <c r="I4256">
        <v>0</v>
      </c>
      <c r="J4256" s="4">
        <v>14.600000380000001</v>
      </c>
      <c r="K4256" s="4">
        <v>14.600000380000001</v>
      </c>
      <c r="L4256" t="s">
        <v>681</v>
      </c>
      <c r="M4256">
        <v>15</v>
      </c>
    </row>
    <row r="4257" spans="1:13" x14ac:dyDescent="0.25">
      <c r="A4257">
        <v>1004308</v>
      </c>
      <c r="B4257" s="1">
        <v>0.10416666666666667</v>
      </c>
      <c r="C4257" s="3">
        <v>4638</v>
      </c>
      <c r="D4257" t="s">
        <v>6</v>
      </c>
      <c r="E4257">
        <v>3</v>
      </c>
      <c r="F4257" t="s">
        <v>20</v>
      </c>
      <c r="G4257" t="s">
        <v>14</v>
      </c>
      <c r="H4257">
        <v>2</v>
      </c>
      <c r="I4257">
        <v>0</v>
      </c>
      <c r="J4257" s="4">
        <v>29.799999239999998</v>
      </c>
      <c r="K4257" s="4">
        <v>29.799999239999998</v>
      </c>
      <c r="L4257" t="s">
        <v>681</v>
      </c>
      <c r="M4257">
        <v>20</v>
      </c>
    </row>
    <row r="4258" spans="1:13" x14ac:dyDescent="0.25">
      <c r="A4258">
        <v>1004309</v>
      </c>
      <c r="B4258" s="1">
        <v>0.10416666666666667</v>
      </c>
      <c r="C4258" s="3">
        <v>4901</v>
      </c>
      <c r="D4258" t="s">
        <v>6</v>
      </c>
      <c r="E4258">
        <v>3</v>
      </c>
      <c r="F4258" t="s">
        <v>20</v>
      </c>
      <c r="G4258" t="s">
        <v>14</v>
      </c>
      <c r="H4258">
        <v>3</v>
      </c>
      <c r="I4258">
        <v>0</v>
      </c>
      <c r="J4258" s="4">
        <v>14.5</v>
      </c>
      <c r="K4258" s="4">
        <v>14.5</v>
      </c>
      <c r="L4258" t="s">
        <v>681</v>
      </c>
      <c r="M4258">
        <v>19</v>
      </c>
    </row>
    <row r="4259" spans="1:13" x14ac:dyDescent="0.25">
      <c r="A4259">
        <v>1004310</v>
      </c>
      <c r="B4259" s="1">
        <v>0.10416666666666667</v>
      </c>
      <c r="C4259" s="3">
        <v>4869</v>
      </c>
      <c r="D4259" t="s">
        <v>6</v>
      </c>
      <c r="E4259">
        <v>3</v>
      </c>
      <c r="F4259" t="s">
        <v>20</v>
      </c>
      <c r="G4259" t="s">
        <v>14</v>
      </c>
      <c r="H4259">
        <v>3</v>
      </c>
      <c r="I4259">
        <v>0</v>
      </c>
      <c r="J4259" s="4">
        <v>25.899999619999999</v>
      </c>
      <c r="K4259" s="4">
        <v>25.899999619999999</v>
      </c>
      <c r="L4259" t="s">
        <v>681</v>
      </c>
      <c r="M4259">
        <v>20</v>
      </c>
    </row>
    <row r="4260" spans="1:13" x14ac:dyDescent="0.25">
      <c r="A4260">
        <v>1004311</v>
      </c>
      <c r="B4260" s="1">
        <v>0.10416666666666667</v>
      </c>
      <c r="C4260" s="3">
        <v>5099</v>
      </c>
      <c r="D4260" t="s">
        <v>6</v>
      </c>
      <c r="E4260">
        <v>3</v>
      </c>
      <c r="F4260" t="s">
        <v>20</v>
      </c>
      <c r="G4260" t="s">
        <v>10</v>
      </c>
      <c r="H4260">
        <v>1</v>
      </c>
      <c r="I4260">
        <v>1</v>
      </c>
      <c r="J4260" s="4">
        <v>17.799999239999998</v>
      </c>
      <c r="K4260" s="4">
        <v>17.799999239999998</v>
      </c>
      <c r="L4260" t="s">
        <v>681</v>
      </c>
      <c r="M4260">
        <v>19</v>
      </c>
    </row>
    <row r="4261" spans="1:13" x14ac:dyDescent="0.25">
      <c r="A4261">
        <v>1004312</v>
      </c>
      <c r="B4261" s="1">
        <v>0.3125</v>
      </c>
      <c r="C4261" s="3">
        <v>919</v>
      </c>
      <c r="D4261" t="s">
        <v>6</v>
      </c>
      <c r="E4261">
        <v>3</v>
      </c>
      <c r="F4261" t="s">
        <v>7</v>
      </c>
      <c r="G4261" t="s">
        <v>8</v>
      </c>
      <c r="H4261">
        <v>1</v>
      </c>
      <c r="I4261">
        <v>0</v>
      </c>
      <c r="J4261" s="4">
        <v>7.5808806420000003</v>
      </c>
      <c r="K4261" s="4">
        <v>7.5808806420000003</v>
      </c>
      <c r="L4261" t="s">
        <v>688</v>
      </c>
      <c r="M4261">
        <v>0</v>
      </c>
    </row>
    <row r="4262" spans="1:13" x14ac:dyDescent="0.25">
      <c r="A4262">
        <v>1004313</v>
      </c>
      <c r="B4262" s="1">
        <v>0.14583333333333334</v>
      </c>
      <c r="C4262" s="3">
        <v>4868</v>
      </c>
      <c r="D4262" t="s">
        <v>6</v>
      </c>
      <c r="E4262">
        <v>3</v>
      </c>
      <c r="F4262" t="s">
        <v>20</v>
      </c>
      <c r="G4262" t="s">
        <v>14</v>
      </c>
      <c r="H4262">
        <v>2</v>
      </c>
      <c r="I4262">
        <v>0</v>
      </c>
      <c r="J4262" s="4">
        <v>15.15616322</v>
      </c>
      <c r="K4262" s="4">
        <v>15.15616322</v>
      </c>
      <c r="L4262" t="s">
        <v>643</v>
      </c>
      <c r="M4262">
        <v>19</v>
      </c>
    </row>
    <row r="4263" spans="1:13" x14ac:dyDescent="0.25">
      <c r="A4263">
        <v>1004314</v>
      </c>
      <c r="B4263" s="1">
        <v>0.14583333333333334</v>
      </c>
      <c r="C4263" s="3">
        <v>5100</v>
      </c>
      <c r="D4263" t="s">
        <v>6</v>
      </c>
      <c r="E4263">
        <v>3</v>
      </c>
      <c r="F4263" t="s">
        <v>20</v>
      </c>
      <c r="G4263" t="s">
        <v>14</v>
      </c>
      <c r="H4263">
        <v>1</v>
      </c>
      <c r="I4263">
        <v>0</v>
      </c>
      <c r="J4263" s="4">
        <v>17</v>
      </c>
      <c r="K4263" s="4">
        <v>17</v>
      </c>
      <c r="L4263" t="s">
        <v>643</v>
      </c>
      <c r="M4263">
        <v>16</v>
      </c>
    </row>
    <row r="4264" spans="1:13" x14ac:dyDescent="0.25">
      <c r="A4264">
        <v>1004315</v>
      </c>
      <c r="B4264" s="1">
        <v>0.14583333333333334</v>
      </c>
      <c r="C4264" s="3">
        <v>919</v>
      </c>
      <c r="D4264" t="s">
        <v>6</v>
      </c>
      <c r="E4264">
        <v>3</v>
      </c>
      <c r="F4264" t="s">
        <v>20</v>
      </c>
      <c r="G4264" t="s">
        <v>14</v>
      </c>
      <c r="H4264">
        <v>1</v>
      </c>
      <c r="I4264">
        <v>0</v>
      </c>
      <c r="J4264" s="4">
        <v>5.5</v>
      </c>
      <c r="K4264" s="4">
        <v>5.5</v>
      </c>
      <c r="L4264" t="s">
        <v>643</v>
      </c>
      <c r="M4264">
        <v>14</v>
      </c>
    </row>
    <row r="4265" spans="1:13" x14ac:dyDescent="0.25">
      <c r="A4265">
        <v>1004316</v>
      </c>
      <c r="B4265" s="1">
        <v>0.14583333333333334</v>
      </c>
      <c r="C4265" s="3">
        <v>4803</v>
      </c>
      <c r="D4265" t="s">
        <v>6</v>
      </c>
      <c r="E4265">
        <v>3</v>
      </c>
      <c r="F4265" t="s">
        <v>20</v>
      </c>
      <c r="G4265" t="s">
        <v>14</v>
      </c>
      <c r="H4265">
        <v>2</v>
      </c>
      <c r="I4265">
        <v>0</v>
      </c>
      <c r="J4265" s="4">
        <v>6</v>
      </c>
      <c r="K4265" s="4">
        <v>6</v>
      </c>
      <c r="L4265" t="s">
        <v>643</v>
      </c>
      <c r="M4265">
        <v>23</v>
      </c>
    </row>
    <row r="4266" spans="1:13" x14ac:dyDescent="0.25">
      <c r="A4266">
        <v>1004317</v>
      </c>
      <c r="B4266" s="1">
        <v>0.16666666666666666</v>
      </c>
      <c r="C4266" s="3">
        <v>5561</v>
      </c>
      <c r="D4266" t="s">
        <v>6</v>
      </c>
      <c r="E4266">
        <v>3</v>
      </c>
      <c r="F4266" t="s">
        <v>20</v>
      </c>
      <c r="G4266" t="s">
        <v>8</v>
      </c>
      <c r="H4266">
        <v>0</v>
      </c>
      <c r="I4266">
        <v>1</v>
      </c>
      <c r="J4266" s="4">
        <v>0</v>
      </c>
      <c r="K4266" s="4">
        <v>0</v>
      </c>
      <c r="L4266" t="s">
        <v>886</v>
      </c>
      <c r="M4266">
        <v>21508</v>
      </c>
    </row>
    <row r="4267" spans="1:13" x14ac:dyDescent="0.25">
      <c r="A4267">
        <v>1004318</v>
      </c>
      <c r="B4267" s="1">
        <v>0.1875</v>
      </c>
      <c r="C4267" s="3">
        <v>4968</v>
      </c>
      <c r="D4267" t="s">
        <v>6</v>
      </c>
      <c r="E4267">
        <v>3</v>
      </c>
      <c r="F4267" t="s">
        <v>20</v>
      </c>
      <c r="G4267" t="s">
        <v>10</v>
      </c>
      <c r="H4267">
        <v>3</v>
      </c>
      <c r="I4267">
        <v>0</v>
      </c>
      <c r="J4267" s="4">
        <v>16</v>
      </c>
      <c r="K4267" s="4">
        <v>16</v>
      </c>
      <c r="L4267" t="s">
        <v>644</v>
      </c>
      <c r="M4267">
        <v>17</v>
      </c>
    </row>
    <row r="4268" spans="1:13" x14ac:dyDescent="0.25">
      <c r="A4268">
        <v>1004319</v>
      </c>
      <c r="B4268" s="1">
        <v>0.1875</v>
      </c>
      <c r="C4268" s="3">
        <v>736</v>
      </c>
      <c r="D4268" t="s">
        <v>6</v>
      </c>
      <c r="E4268">
        <v>3</v>
      </c>
      <c r="F4268" t="s">
        <v>20</v>
      </c>
      <c r="G4268" t="s">
        <v>14</v>
      </c>
      <c r="H4268">
        <v>1</v>
      </c>
      <c r="I4268">
        <v>0</v>
      </c>
      <c r="J4268" s="4">
        <v>8.5164699549999998</v>
      </c>
      <c r="K4268" s="4">
        <v>8.5164699549999998</v>
      </c>
      <c r="L4268" t="s">
        <v>644</v>
      </c>
      <c r="M4268">
        <v>10</v>
      </c>
    </row>
    <row r="4269" spans="1:13" x14ac:dyDescent="0.25">
      <c r="A4269">
        <v>1004320</v>
      </c>
      <c r="B4269" s="1">
        <v>0.1875</v>
      </c>
      <c r="C4269" s="3">
        <v>814</v>
      </c>
      <c r="D4269" t="s">
        <v>6</v>
      </c>
      <c r="E4269">
        <v>3</v>
      </c>
      <c r="F4269" t="s">
        <v>20</v>
      </c>
      <c r="G4269" t="s">
        <v>14</v>
      </c>
      <c r="H4269">
        <v>1</v>
      </c>
      <c r="I4269">
        <v>0</v>
      </c>
      <c r="J4269" s="4">
        <v>5.6999998090000004</v>
      </c>
      <c r="K4269" s="4">
        <v>5.6999998090000004</v>
      </c>
      <c r="L4269" t="s">
        <v>644</v>
      </c>
      <c r="M4269">
        <v>23</v>
      </c>
    </row>
    <row r="4270" spans="1:13" x14ac:dyDescent="0.25">
      <c r="A4270">
        <v>1004321</v>
      </c>
      <c r="B4270" s="1">
        <v>0.1875</v>
      </c>
      <c r="C4270" s="3">
        <v>5562</v>
      </c>
      <c r="D4270" t="s">
        <v>6</v>
      </c>
      <c r="E4270">
        <v>3</v>
      </c>
      <c r="F4270" t="s">
        <v>20</v>
      </c>
      <c r="G4270" t="s">
        <v>14</v>
      </c>
      <c r="H4270">
        <v>2</v>
      </c>
      <c r="I4270">
        <v>0</v>
      </c>
      <c r="J4270" s="4">
        <v>19.100000380000001</v>
      </c>
      <c r="K4270" s="4">
        <v>19.100000380000001</v>
      </c>
      <c r="L4270" t="s">
        <v>644</v>
      </c>
      <c r="M4270">
        <v>19</v>
      </c>
    </row>
    <row r="4271" spans="1:13" x14ac:dyDescent="0.25">
      <c r="A4271">
        <v>1004322</v>
      </c>
      <c r="B4271" s="1">
        <v>0.1875</v>
      </c>
      <c r="C4271" s="3">
        <v>5565</v>
      </c>
      <c r="D4271" t="s">
        <v>6</v>
      </c>
      <c r="E4271">
        <v>3</v>
      </c>
      <c r="F4271" t="s">
        <v>20</v>
      </c>
      <c r="G4271" t="s">
        <v>14</v>
      </c>
      <c r="H4271">
        <v>2</v>
      </c>
      <c r="I4271">
        <v>0</v>
      </c>
      <c r="J4271" s="4">
        <v>23.299999239999998</v>
      </c>
      <c r="K4271" s="4">
        <v>23.299999239999998</v>
      </c>
      <c r="L4271" t="s">
        <v>644</v>
      </c>
      <c r="M4271">
        <v>15</v>
      </c>
    </row>
    <row r="4272" spans="1:13" x14ac:dyDescent="0.25">
      <c r="A4272">
        <v>1004323</v>
      </c>
      <c r="B4272" s="1">
        <v>0.1875</v>
      </c>
      <c r="C4272" s="3">
        <v>5001</v>
      </c>
      <c r="D4272" t="s">
        <v>6</v>
      </c>
      <c r="E4272">
        <v>3</v>
      </c>
      <c r="F4272" t="s">
        <v>20</v>
      </c>
      <c r="G4272" t="s">
        <v>14</v>
      </c>
      <c r="H4272">
        <v>2</v>
      </c>
      <c r="I4272">
        <v>1</v>
      </c>
      <c r="J4272" s="4">
        <v>35</v>
      </c>
      <c r="K4272" s="4">
        <v>35</v>
      </c>
      <c r="L4272" t="s">
        <v>644</v>
      </c>
      <c r="M4272">
        <v>21</v>
      </c>
    </row>
    <row r="4273" spans="1:13" x14ac:dyDescent="0.25">
      <c r="A4273">
        <v>1004324</v>
      </c>
      <c r="B4273" s="1">
        <v>0.22916666666666666</v>
      </c>
      <c r="C4273" s="3">
        <v>4803</v>
      </c>
      <c r="D4273" t="s">
        <v>6</v>
      </c>
      <c r="E4273">
        <v>3</v>
      </c>
      <c r="F4273" t="s">
        <v>20</v>
      </c>
      <c r="G4273" t="s">
        <v>10</v>
      </c>
      <c r="H4273">
        <v>1</v>
      </c>
      <c r="I4273">
        <v>0</v>
      </c>
      <c r="J4273" s="4">
        <v>9.8000001910000005</v>
      </c>
      <c r="K4273" s="4">
        <v>9.8000001910000005</v>
      </c>
      <c r="L4273" t="s">
        <v>682</v>
      </c>
      <c r="M4273">
        <v>21</v>
      </c>
    </row>
    <row r="4274" spans="1:13" x14ac:dyDescent="0.25">
      <c r="A4274">
        <v>1004325</v>
      </c>
      <c r="B4274" s="1">
        <v>0.22916666666666666</v>
      </c>
      <c r="C4274" s="3">
        <v>919</v>
      </c>
      <c r="D4274" t="s">
        <v>6</v>
      </c>
      <c r="E4274">
        <v>3</v>
      </c>
      <c r="F4274" t="s">
        <v>20</v>
      </c>
      <c r="G4274" t="s">
        <v>14</v>
      </c>
      <c r="H4274">
        <v>1</v>
      </c>
      <c r="I4274">
        <v>0</v>
      </c>
      <c r="J4274" s="4">
        <v>6.1999998090000004</v>
      </c>
      <c r="K4274" s="4">
        <v>6.1999998090000004</v>
      </c>
      <c r="L4274" t="s">
        <v>682</v>
      </c>
      <c r="M4274">
        <v>15</v>
      </c>
    </row>
    <row r="4275" spans="1:13" x14ac:dyDescent="0.25">
      <c r="A4275">
        <v>1004326</v>
      </c>
      <c r="B4275" s="1">
        <v>0.25</v>
      </c>
      <c r="C4275" s="3">
        <v>5099</v>
      </c>
      <c r="D4275" t="s">
        <v>6</v>
      </c>
      <c r="E4275">
        <v>3</v>
      </c>
      <c r="F4275" t="s">
        <v>20</v>
      </c>
      <c r="G4275" t="s">
        <v>14</v>
      </c>
      <c r="H4275">
        <v>1</v>
      </c>
      <c r="I4275">
        <v>0</v>
      </c>
      <c r="J4275" s="4">
        <v>31</v>
      </c>
      <c r="K4275" s="4">
        <v>31</v>
      </c>
      <c r="L4275" t="s">
        <v>646</v>
      </c>
      <c r="M4275">
        <v>11</v>
      </c>
    </row>
    <row r="4276" spans="1:13" x14ac:dyDescent="0.25">
      <c r="A4276">
        <v>1004327</v>
      </c>
      <c r="B4276" s="1">
        <v>0.22916666666666666</v>
      </c>
      <c r="C4276" s="3">
        <v>4967</v>
      </c>
      <c r="D4276" t="s">
        <v>6</v>
      </c>
      <c r="E4276">
        <v>3</v>
      </c>
      <c r="F4276" t="s">
        <v>20</v>
      </c>
      <c r="G4276" t="s">
        <v>8</v>
      </c>
      <c r="H4276">
        <v>1</v>
      </c>
      <c r="I4276">
        <v>0</v>
      </c>
      <c r="J4276" s="4">
        <v>13</v>
      </c>
      <c r="K4276" s="4">
        <v>13</v>
      </c>
      <c r="L4276" t="s">
        <v>682</v>
      </c>
      <c r="M4276">
        <v>3</v>
      </c>
    </row>
    <row r="4277" spans="1:13" x14ac:dyDescent="0.25">
      <c r="A4277">
        <v>1004328</v>
      </c>
      <c r="B4277" s="1">
        <v>0.27083333333333331</v>
      </c>
      <c r="C4277" s="3">
        <v>5565</v>
      </c>
      <c r="D4277" t="s">
        <v>6</v>
      </c>
      <c r="E4277">
        <v>3</v>
      </c>
      <c r="F4277" t="s">
        <v>20</v>
      </c>
      <c r="G4277" t="s">
        <v>14</v>
      </c>
      <c r="H4277">
        <v>1</v>
      </c>
      <c r="I4277">
        <v>1</v>
      </c>
      <c r="J4277" s="4">
        <v>3.5</v>
      </c>
      <c r="K4277" s="4">
        <v>3.5</v>
      </c>
      <c r="L4277" t="s">
        <v>645</v>
      </c>
      <c r="M4277">
        <v>24</v>
      </c>
    </row>
    <row r="4278" spans="1:13" x14ac:dyDescent="0.25">
      <c r="A4278">
        <v>1004329</v>
      </c>
      <c r="B4278" s="1">
        <v>0.27083333333333331</v>
      </c>
      <c r="C4278" s="3">
        <v>4868</v>
      </c>
      <c r="D4278" t="s">
        <v>6</v>
      </c>
      <c r="E4278">
        <v>3</v>
      </c>
      <c r="F4278" t="s">
        <v>20</v>
      </c>
      <c r="G4278" t="s">
        <v>10</v>
      </c>
      <c r="H4278">
        <v>1</v>
      </c>
      <c r="I4278">
        <v>0</v>
      </c>
      <c r="J4278" s="4">
        <v>17.077135089999999</v>
      </c>
      <c r="K4278" s="4">
        <v>17.077135089999999</v>
      </c>
      <c r="L4278" t="s">
        <v>645</v>
      </c>
      <c r="M4278">
        <v>16</v>
      </c>
    </row>
    <row r="4279" spans="1:13" x14ac:dyDescent="0.25">
      <c r="A4279">
        <v>1004330</v>
      </c>
      <c r="B4279" s="1">
        <v>0.27083333333333331</v>
      </c>
      <c r="C4279" s="3">
        <v>4968</v>
      </c>
      <c r="D4279" t="s">
        <v>6</v>
      </c>
      <c r="E4279">
        <v>3</v>
      </c>
      <c r="F4279" t="s">
        <v>20</v>
      </c>
      <c r="G4279" t="s">
        <v>10</v>
      </c>
      <c r="H4279">
        <v>1</v>
      </c>
      <c r="I4279">
        <v>0</v>
      </c>
      <c r="J4279" s="4">
        <v>12.94104862</v>
      </c>
      <c r="K4279" s="4">
        <v>12.94104862</v>
      </c>
      <c r="L4279" t="s">
        <v>645</v>
      </c>
      <c r="M4279">
        <v>14</v>
      </c>
    </row>
    <row r="4280" spans="1:13" x14ac:dyDescent="0.25">
      <c r="A4280">
        <v>1004331</v>
      </c>
      <c r="B4280" s="1">
        <v>0.27083333333333331</v>
      </c>
      <c r="C4280" s="3">
        <v>5000</v>
      </c>
      <c r="D4280" t="s">
        <v>6</v>
      </c>
      <c r="E4280">
        <v>3</v>
      </c>
      <c r="F4280" t="s">
        <v>20</v>
      </c>
      <c r="G4280" t="s">
        <v>14</v>
      </c>
      <c r="H4280">
        <v>2</v>
      </c>
      <c r="I4280">
        <v>0</v>
      </c>
      <c r="J4280" s="4">
        <v>16.600000380000001</v>
      </c>
      <c r="K4280" s="4">
        <v>16.600000380000001</v>
      </c>
      <c r="L4280" t="s">
        <v>645</v>
      </c>
      <c r="M4280">
        <v>18</v>
      </c>
    </row>
    <row r="4281" spans="1:13" x14ac:dyDescent="0.25">
      <c r="A4281">
        <v>1004332</v>
      </c>
      <c r="B4281" s="1">
        <v>0.27083333333333331</v>
      </c>
      <c r="C4281" s="3">
        <v>5563</v>
      </c>
      <c r="D4281" t="s">
        <v>6</v>
      </c>
      <c r="E4281">
        <v>3</v>
      </c>
      <c r="F4281" t="s">
        <v>20</v>
      </c>
      <c r="G4281" t="s">
        <v>14</v>
      </c>
      <c r="H4281">
        <v>1</v>
      </c>
      <c r="I4281">
        <v>0</v>
      </c>
      <c r="J4281" s="4">
        <v>14.69999981</v>
      </c>
      <c r="K4281" s="4">
        <v>14.69999981</v>
      </c>
      <c r="L4281" t="s">
        <v>645</v>
      </c>
      <c r="M4281">
        <v>19</v>
      </c>
    </row>
    <row r="4282" spans="1:13" x14ac:dyDescent="0.25">
      <c r="A4282">
        <v>1004333</v>
      </c>
      <c r="B4282" s="1">
        <v>0.4375</v>
      </c>
      <c r="C4282" s="3">
        <v>911</v>
      </c>
      <c r="D4282" t="s">
        <v>6</v>
      </c>
      <c r="E4282">
        <v>3</v>
      </c>
      <c r="F4282" t="s">
        <v>7</v>
      </c>
      <c r="G4282" t="s">
        <v>8</v>
      </c>
      <c r="H4282">
        <v>0</v>
      </c>
      <c r="I4282">
        <v>1</v>
      </c>
      <c r="J4282" s="4">
        <v>0</v>
      </c>
      <c r="K4282" s="4">
        <v>0</v>
      </c>
      <c r="L4282" t="s">
        <v>654</v>
      </c>
      <c r="M4282">
        <v>0</v>
      </c>
    </row>
    <row r="4283" spans="1:13" x14ac:dyDescent="0.25">
      <c r="A4283">
        <v>1004334</v>
      </c>
      <c r="B4283" s="1">
        <v>0.4375</v>
      </c>
      <c r="C4283" s="3">
        <v>906</v>
      </c>
      <c r="D4283" t="s">
        <v>6</v>
      </c>
      <c r="E4283">
        <v>3</v>
      </c>
      <c r="F4283" t="s">
        <v>7</v>
      </c>
      <c r="G4283" t="s">
        <v>8</v>
      </c>
      <c r="H4283">
        <v>1</v>
      </c>
      <c r="I4283">
        <v>0</v>
      </c>
      <c r="J4283" s="4">
        <v>10.69999981</v>
      </c>
      <c r="K4283" s="4">
        <v>10.69999981</v>
      </c>
      <c r="L4283" t="s">
        <v>654</v>
      </c>
      <c r="M4283">
        <v>0</v>
      </c>
    </row>
    <row r="4284" spans="1:13" x14ac:dyDescent="0.25">
      <c r="A4284">
        <v>1004335</v>
      </c>
      <c r="B4284" s="1">
        <v>0.45833333333333331</v>
      </c>
      <c r="C4284" s="3">
        <v>1139</v>
      </c>
      <c r="D4284" t="s">
        <v>6</v>
      </c>
      <c r="E4284">
        <v>3</v>
      </c>
      <c r="F4284" t="s">
        <v>7</v>
      </c>
      <c r="G4284" t="s">
        <v>8</v>
      </c>
      <c r="H4284">
        <v>2</v>
      </c>
      <c r="I4284">
        <v>0</v>
      </c>
      <c r="J4284" s="4">
        <v>15.69999981</v>
      </c>
      <c r="K4284" s="4">
        <v>15.69999981</v>
      </c>
      <c r="L4284" t="s">
        <v>653</v>
      </c>
      <c r="M4284">
        <v>0</v>
      </c>
    </row>
    <row r="4285" spans="1:13" x14ac:dyDescent="0.25">
      <c r="A4285">
        <v>1004336</v>
      </c>
      <c r="B4285" s="1">
        <v>0.45833333333333331</v>
      </c>
      <c r="C4285" s="3">
        <v>914</v>
      </c>
      <c r="D4285" t="s">
        <v>6</v>
      </c>
      <c r="E4285">
        <v>3</v>
      </c>
      <c r="F4285" t="s">
        <v>7</v>
      </c>
      <c r="G4285" t="s">
        <v>8</v>
      </c>
      <c r="H4285">
        <v>1</v>
      </c>
      <c r="I4285">
        <v>0</v>
      </c>
      <c r="J4285" s="4">
        <v>15.863275529999999</v>
      </c>
      <c r="K4285" s="4">
        <v>15.863275529999999</v>
      </c>
      <c r="L4285" t="s">
        <v>653</v>
      </c>
      <c r="M4285">
        <v>0</v>
      </c>
    </row>
    <row r="4286" spans="1:13" x14ac:dyDescent="0.25">
      <c r="A4286">
        <v>1004337</v>
      </c>
      <c r="B4286" s="1">
        <v>0.45833333333333331</v>
      </c>
      <c r="C4286" s="3">
        <v>1140</v>
      </c>
      <c r="D4286" t="s">
        <v>6</v>
      </c>
      <c r="E4286">
        <v>3</v>
      </c>
      <c r="F4286" t="s">
        <v>7</v>
      </c>
      <c r="G4286" t="s">
        <v>8</v>
      </c>
      <c r="H4286">
        <v>1</v>
      </c>
      <c r="I4286">
        <v>0</v>
      </c>
      <c r="J4286" s="4">
        <v>12.53611946</v>
      </c>
      <c r="K4286" s="4">
        <v>12.53611946</v>
      </c>
      <c r="L4286" t="s">
        <v>653</v>
      </c>
      <c r="M4286">
        <v>0</v>
      </c>
    </row>
    <row r="4287" spans="1:13" x14ac:dyDescent="0.25">
      <c r="A4287">
        <v>1004338</v>
      </c>
      <c r="B4287" s="1">
        <v>0.47916666666666669</v>
      </c>
      <c r="C4287" s="3">
        <v>4835</v>
      </c>
      <c r="D4287" t="s">
        <v>6</v>
      </c>
      <c r="E4287">
        <v>3</v>
      </c>
      <c r="F4287" t="s">
        <v>7</v>
      </c>
      <c r="G4287" t="s">
        <v>8</v>
      </c>
      <c r="H4287">
        <v>1</v>
      </c>
      <c r="I4287">
        <v>0</v>
      </c>
      <c r="J4287" s="4">
        <v>10.600000380000001</v>
      </c>
      <c r="K4287" s="4">
        <v>10.600000380000001</v>
      </c>
      <c r="L4287" t="s">
        <v>695</v>
      </c>
      <c r="M4287">
        <v>0</v>
      </c>
    </row>
    <row r="4288" spans="1:13" x14ac:dyDescent="0.25">
      <c r="A4288">
        <v>1004339</v>
      </c>
      <c r="B4288" s="1">
        <v>0.47916666666666669</v>
      </c>
      <c r="C4288" s="3">
        <v>918</v>
      </c>
      <c r="D4288" t="s">
        <v>6</v>
      </c>
      <c r="E4288">
        <v>3</v>
      </c>
      <c r="F4288" t="s">
        <v>7</v>
      </c>
      <c r="G4288" t="s">
        <v>8</v>
      </c>
      <c r="H4288">
        <v>1</v>
      </c>
      <c r="I4288">
        <v>0</v>
      </c>
      <c r="J4288" s="4">
        <v>11.4477396</v>
      </c>
      <c r="K4288" s="4">
        <v>11.4477396</v>
      </c>
      <c r="L4288" t="s">
        <v>695</v>
      </c>
      <c r="M4288">
        <v>0</v>
      </c>
    </row>
    <row r="4289" spans="1:13" x14ac:dyDescent="0.25">
      <c r="A4289">
        <v>1004340</v>
      </c>
      <c r="B4289" s="1">
        <v>0.3125</v>
      </c>
      <c r="C4289" s="3">
        <v>5562</v>
      </c>
      <c r="D4289" t="s">
        <v>6</v>
      </c>
      <c r="E4289">
        <v>3</v>
      </c>
      <c r="F4289" t="s">
        <v>20</v>
      </c>
      <c r="G4289" t="s">
        <v>14</v>
      </c>
      <c r="H4289">
        <v>1</v>
      </c>
      <c r="I4289">
        <v>0</v>
      </c>
      <c r="J4289" s="4">
        <v>9.5</v>
      </c>
      <c r="K4289" s="4">
        <v>9.5</v>
      </c>
      <c r="L4289" t="s">
        <v>688</v>
      </c>
      <c r="M4289">
        <v>7</v>
      </c>
    </row>
    <row r="4290" spans="1:13" x14ac:dyDescent="0.25">
      <c r="A4290">
        <v>1004341</v>
      </c>
      <c r="B4290" s="1">
        <v>0.3125</v>
      </c>
      <c r="C4290" s="3">
        <v>4967</v>
      </c>
      <c r="D4290" t="s">
        <v>6</v>
      </c>
      <c r="E4290">
        <v>3</v>
      </c>
      <c r="F4290" t="s">
        <v>20</v>
      </c>
      <c r="G4290" t="s">
        <v>10</v>
      </c>
      <c r="H4290">
        <v>2</v>
      </c>
      <c r="I4290">
        <v>0</v>
      </c>
      <c r="J4290" s="4">
        <v>8.8999996190000008</v>
      </c>
      <c r="K4290" s="4">
        <v>8.8999996190000008</v>
      </c>
      <c r="L4290" t="s">
        <v>688</v>
      </c>
      <c r="M4290">
        <v>29</v>
      </c>
    </row>
    <row r="4291" spans="1:13" x14ac:dyDescent="0.25">
      <c r="A4291">
        <v>1004342</v>
      </c>
      <c r="B4291" s="1">
        <v>0.3125</v>
      </c>
      <c r="C4291" s="3">
        <v>4638</v>
      </c>
      <c r="D4291" t="s">
        <v>6</v>
      </c>
      <c r="E4291">
        <v>3</v>
      </c>
      <c r="F4291" t="s">
        <v>20</v>
      </c>
      <c r="G4291" t="s">
        <v>10</v>
      </c>
      <c r="H4291">
        <v>1</v>
      </c>
      <c r="I4291">
        <v>0</v>
      </c>
      <c r="J4291" s="4">
        <v>25.5</v>
      </c>
      <c r="K4291" s="4">
        <v>25.5</v>
      </c>
      <c r="L4291" t="s">
        <v>688</v>
      </c>
      <c r="M4291">
        <v>41</v>
      </c>
    </row>
    <row r="4292" spans="1:13" x14ac:dyDescent="0.25">
      <c r="A4292">
        <v>1004343</v>
      </c>
      <c r="B4292" s="1">
        <v>0.5</v>
      </c>
      <c r="C4292" s="3">
        <v>5562</v>
      </c>
      <c r="D4292" t="s">
        <v>6</v>
      </c>
      <c r="E4292">
        <v>3</v>
      </c>
      <c r="F4292" t="s">
        <v>7</v>
      </c>
      <c r="G4292" t="s">
        <v>8</v>
      </c>
      <c r="H4292">
        <v>3</v>
      </c>
      <c r="I4292">
        <v>0</v>
      </c>
      <c r="J4292" s="4">
        <v>6</v>
      </c>
      <c r="K4292" s="4">
        <v>6</v>
      </c>
      <c r="L4292" t="s">
        <v>655</v>
      </c>
      <c r="M4292">
        <v>0</v>
      </c>
    </row>
    <row r="4293" spans="1:13" x14ac:dyDescent="0.25">
      <c r="A4293">
        <v>1004344</v>
      </c>
      <c r="B4293" s="1">
        <v>0.5</v>
      </c>
      <c r="C4293" s="3">
        <v>4868</v>
      </c>
      <c r="D4293" t="s">
        <v>6</v>
      </c>
      <c r="E4293">
        <v>3</v>
      </c>
      <c r="F4293" t="s">
        <v>7</v>
      </c>
      <c r="G4293" t="s">
        <v>17</v>
      </c>
      <c r="H4293">
        <v>3</v>
      </c>
      <c r="I4293">
        <v>0</v>
      </c>
      <c r="J4293" s="4">
        <v>16</v>
      </c>
      <c r="K4293" s="4">
        <v>16</v>
      </c>
      <c r="L4293" t="s">
        <v>655</v>
      </c>
      <c r="M4293">
        <v>6</v>
      </c>
    </row>
    <row r="4294" spans="1:13" x14ac:dyDescent="0.25">
      <c r="A4294">
        <v>1004345</v>
      </c>
      <c r="B4294" s="1">
        <v>0.5</v>
      </c>
      <c r="C4294" s="3">
        <v>4637</v>
      </c>
      <c r="D4294" t="s">
        <v>6</v>
      </c>
      <c r="E4294">
        <v>3</v>
      </c>
      <c r="F4294" t="s">
        <v>7</v>
      </c>
      <c r="G4294" t="s">
        <v>8</v>
      </c>
      <c r="H4294">
        <v>3</v>
      </c>
      <c r="I4294">
        <v>0</v>
      </c>
      <c r="J4294" s="4">
        <v>13.5</v>
      </c>
      <c r="K4294" s="4">
        <v>13.5</v>
      </c>
      <c r="L4294" t="s">
        <v>655</v>
      </c>
      <c r="M4294">
        <v>0</v>
      </c>
    </row>
    <row r="4295" spans="1:13" x14ac:dyDescent="0.25">
      <c r="A4295">
        <v>1004346</v>
      </c>
      <c r="B4295" s="1">
        <v>0.5</v>
      </c>
      <c r="C4295" s="3">
        <v>4769</v>
      </c>
      <c r="D4295" t="s">
        <v>6</v>
      </c>
      <c r="E4295">
        <v>3</v>
      </c>
      <c r="F4295" t="s">
        <v>7</v>
      </c>
      <c r="G4295" t="s">
        <v>8</v>
      </c>
      <c r="H4295">
        <v>3</v>
      </c>
      <c r="I4295">
        <v>0</v>
      </c>
      <c r="J4295" s="4">
        <v>11.19999981</v>
      </c>
      <c r="K4295" s="4">
        <v>11.19999981</v>
      </c>
      <c r="L4295" t="s">
        <v>655</v>
      </c>
      <c r="M4295">
        <v>0</v>
      </c>
    </row>
    <row r="4296" spans="1:13" x14ac:dyDescent="0.25">
      <c r="A4296">
        <v>1004347</v>
      </c>
      <c r="B4296" s="1">
        <v>0.5</v>
      </c>
      <c r="C4296" s="3">
        <v>816</v>
      </c>
      <c r="D4296" t="s">
        <v>6</v>
      </c>
      <c r="E4296">
        <v>3</v>
      </c>
      <c r="F4296" t="s">
        <v>7</v>
      </c>
      <c r="G4296" t="s">
        <v>8</v>
      </c>
      <c r="H4296">
        <v>2</v>
      </c>
      <c r="I4296">
        <v>0</v>
      </c>
      <c r="J4296" s="4">
        <v>18.299999239999998</v>
      </c>
      <c r="K4296" s="4">
        <v>18.299999239999998</v>
      </c>
      <c r="L4296" t="s">
        <v>655</v>
      </c>
      <c r="M4296">
        <v>0</v>
      </c>
    </row>
    <row r="4297" spans="1:13" x14ac:dyDescent="0.25">
      <c r="A4297">
        <v>1004348</v>
      </c>
      <c r="B4297" s="1">
        <v>0.5</v>
      </c>
      <c r="C4297" s="3">
        <v>773</v>
      </c>
      <c r="D4297" t="s">
        <v>6</v>
      </c>
      <c r="E4297">
        <v>3</v>
      </c>
      <c r="F4297" t="s">
        <v>7</v>
      </c>
      <c r="G4297" t="s">
        <v>8</v>
      </c>
      <c r="H4297">
        <v>1</v>
      </c>
      <c r="I4297">
        <v>0</v>
      </c>
      <c r="J4297" s="4">
        <v>27.732595440000001</v>
      </c>
      <c r="K4297" s="4">
        <v>27.732595440000001</v>
      </c>
      <c r="L4297" t="s">
        <v>655</v>
      </c>
      <c r="M4297">
        <v>0</v>
      </c>
    </row>
    <row r="4298" spans="1:13" x14ac:dyDescent="0.25">
      <c r="A4298">
        <v>1004349</v>
      </c>
      <c r="B4298" s="1">
        <v>0.5</v>
      </c>
      <c r="C4298" s="3">
        <v>5036</v>
      </c>
      <c r="D4298" t="s">
        <v>6</v>
      </c>
      <c r="E4298">
        <v>3</v>
      </c>
      <c r="F4298" t="s">
        <v>7</v>
      </c>
      <c r="G4298" t="s">
        <v>8</v>
      </c>
      <c r="H4298">
        <v>3</v>
      </c>
      <c r="I4298">
        <v>0</v>
      </c>
      <c r="J4298" s="4">
        <v>11.80000019</v>
      </c>
      <c r="K4298" s="4">
        <v>11.80000019</v>
      </c>
      <c r="L4298" t="s">
        <v>655</v>
      </c>
      <c r="M4298">
        <v>0</v>
      </c>
    </row>
    <row r="4299" spans="1:13" x14ac:dyDescent="0.25">
      <c r="A4299">
        <v>1004350</v>
      </c>
      <c r="B4299" s="1">
        <v>0.5</v>
      </c>
      <c r="C4299" s="3">
        <v>5563</v>
      </c>
      <c r="D4299" t="s">
        <v>6</v>
      </c>
      <c r="E4299">
        <v>3</v>
      </c>
      <c r="F4299" t="s">
        <v>7</v>
      </c>
      <c r="G4299" t="s">
        <v>8</v>
      </c>
      <c r="H4299">
        <v>2</v>
      </c>
      <c r="I4299">
        <v>1</v>
      </c>
      <c r="J4299" s="4">
        <v>6.9000000950000002</v>
      </c>
      <c r="K4299" s="4">
        <v>6.9000000950000002</v>
      </c>
      <c r="L4299" t="s">
        <v>655</v>
      </c>
      <c r="M4299">
        <v>0</v>
      </c>
    </row>
    <row r="4300" spans="1:13" x14ac:dyDescent="0.25">
      <c r="A4300">
        <v>1004351</v>
      </c>
      <c r="B4300" s="1">
        <v>0.5</v>
      </c>
      <c r="C4300" s="3">
        <v>5297</v>
      </c>
      <c r="D4300" t="s">
        <v>6</v>
      </c>
      <c r="E4300">
        <v>3</v>
      </c>
      <c r="F4300" t="s">
        <v>7</v>
      </c>
      <c r="G4300" t="s">
        <v>8</v>
      </c>
      <c r="H4300">
        <v>2</v>
      </c>
      <c r="I4300">
        <v>1</v>
      </c>
      <c r="J4300" s="4">
        <v>9.4363498690000007</v>
      </c>
      <c r="K4300" s="4">
        <v>9.4363498690000007</v>
      </c>
      <c r="L4300" t="s">
        <v>655</v>
      </c>
      <c r="M4300">
        <v>0</v>
      </c>
    </row>
    <row r="4301" spans="1:13" x14ac:dyDescent="0.25">
      <c r="A4301">
        <v>1004352</v>
      </c>
      <c r="B4301" s="1">
        <v>0.5</v>
      </c>
      <c r="C4301" s="3">
        <v>4837</v>
      </c>
      <c r="D4301" t="s">
        <v>6</v>
      </c>
      <c r="E4301">
        <v>3</v>
      </c>
      <c r="F4301" t="s">
        <v>7</v>
      </c>
      <c r="G4301" t="s">
        <v>8</v>
      </c>
      <c r="H4301">
        <v>2</v>
      </c>
      <c r="I4301">
        <v>0</v>
      </c>
      <c r="J4301" s="4">
        <v>20.30972672</v>
      </c>
      <c r="K4301" s="4">
        <v>20.30972672</v>
      </c>
      <c r="L4301" t="s">
        <v>655</v>
      </c>
      <c r="M4301">
        <v>0</v>
      </c>
    </row>
    <row r="4302" spans="1:13" x14ac:dyDescent="0.25">
      <c r="A4302">
        <v>1004353</v>
      </c>
      <c r="B4302" s="1">
        <v>0.5</v>
      </c>
      <c r="C4302" s="3">
        <v>5367</v>
      </c>
      <c r="D4302" t="s">
        <v>6</v>
      </c>
      <c r="E4302">
        <v>3</v>
      </c>
      <c r="F4302" t="s">
        <v>7</v>
      </c>
      <c r="G4302" t="s">
        <v>8</v>
      </c>
      <c r="H4302">
        <v>3</v>
      </c>
      <c r="I4302">
        <v>0</v>
      </c>
      <c r="J4302" s="4">
        <v>22.25958061</v>
      </c>
      <c r="K4302" s="4">
        <v>22.25958061</v>
      </c>
      <c r="L4302" t="s">
        <v>655</v>
      </c>
      <c r="M4302">
        <v>0</v>
      </c>
    </row>
    <row r="4303" spans="1:13" x14ac:dyDescent="0.25">
      <c r="A4303">
        <v>1004354</v>
      </c>
      <c r="B4303" s="1">
        <v>0.5</v>
      </c>
      <c r="C4303" s="3">
        <v>5330</v>
      </c>
      <c r="D4303" t="s">
        <v>6</v>
      </c>
      <c r="E4303">
        <v>3</v>
      </c>
      <c r="F4303" t="s">
        <v>7</v>
      </c>
      <c r="G4303" t="s">
        <v>8</v>
      </c>
      <c r="H4303">
        <v>2</v>
      </c>
      <c r="I4303">
        <v>0</v>
      </c>
      <c r="J4303" s="4">
        <v>23.76622772</v>
      </c>
      <c r="K4303" s="4">
        <v>23.76622772</v>
      </c>
      <c r="L4303" t="s">
        <v>655</v>
      </c>
      <c r="M4303">
        <v>0</v>
      </c>
    </row>
    <row r="4304" spans="1:13" x14ac:dyDescent="0.25">
      <c r="A4304">
        <v>1004355</v>
      </c>
      <c r="B4304" s="1">
        <v>0.5</v>
      </c>
      <c r="C4304" s="3">
        <v>5365</v>
      </c>
      <c r="D4304" t="s">
        <v>6</v>
      </c>
      <c r="E4304">
        <v>3</v>
      </c>
      <c r="F4304" t="s">
        <v>7</v>
      </c>
      <c r="G4304" t="s">
        <v>8</v>
      </c>
      <c r="H4304">
        <v>1</v>
      </c>
      <c r="I4304">
        <v>0</v>
      </c>
      <c r="J4304" s="4">
        <v>23.43307686</v>
      </c>
      <c r="K4304" s="4">
        <v>23.43307686</v>
      </c>
      <c r="L4304" t="s">
        <v>655</v>
      </c>
      <c r="M4304">
        <v>0</v>
      </c>
    </row>
    <row r="4305" spans="1:13" x14ac:dyDescent="0.25">
      <c r="A4305">
        <v>1004356</v>
      </c>
      <c r="B4305" s="1">
        <v>0.5</v>
      </c>
      <c r="C4305" s="3">
        <v>5132</v>
      </c>
      <c r="D4305" t="s">
        <v>6</v>
      </c>
      <c r="E4305">
        <v>3</v>
      </c>
      <c r="F4305" t="s">
        <v>7</v>
      </c>
      <c r="G4305" t="s">
        <v>8</v>
      </c>
      <c r="H4305">
        <v>1</v>
      </c>
      <c r="I4305">
        <v>0</v>
      </c>
      <c r="J4305" s="4">
        <v>11.100000380000001</v>
      </c>
      <c r="K4305" s="4">
        <v>11.100000380000001</v>
      </c>
      <c r="L4305" t="s">
        <v>655</v>
      </c>
      <c r="M4305">
        <v>0</v>
      </c>
    </row>
    <row r="4306" spans="1:13" x14ac:dyDescent="0.25">
      <c r="A4306">
        <v>1004357</v>
      </c>
      <c r="B4306" s="1">
        <v>0.5</v>
      </c>
      <c r="C4306" s="3">
        <v>5561</v>
      </c>
      <c r="D4306" t="s">
        <v>6</v>
      </c>
      <c r="E4306">
        <v>3</v>
      </c>
      <c r="F4306" t="s">
        <v>7</v>
      </c>
      <c r="G4306" t="s">
        <v>8</v>
      </c>
      <c r="H4306">
        <v>1</v>
      </c>
      <c r="I4306">
        <v>0</v>
      </c>
      <c r="J4306" s="4">
        <v>6.2519898410000003</v>
      </c>
      <c r="K4306" s="4">
        <v>6.2519898410000003</v>
      </c>
      <c r="L4306" t="s">
        <v>655</v>
      </c>
      <c r="M4306">
        <v>0</v>
      </c>
    </row>
    <row r="4307" spans="1:13" x14ac:dyDescent="0.25">
      <c r="A4307">
        <v>1004358</v>
      </c>
      <c r="B4307" s="1">
        <v>0.5</v>
      </c>
      <c r="C4307" s="3">
        <v>5363</v>
      </c>
      <c r="D4307" t="s">
        <v>6</v>
      </c>
      <c r="E4307">
        <v>3</v>
      </c>
      <c r="F4307" t="s">
        <v>7</v>
      </c>
      <c r="G4307" t="s">
        <v>8</v>
      </c>
      <c r="H4307">
        <v>1</v>
      </c>
      <c r="I4307">
        <v>0</v>
      </c>
      <c r="J4307" s="4">
        <v>14.399999619999999</v>
      </c>
      <c r="K4307" s="4">
        <v>14.399999619999999</v>
      </c>
      <c r="L4307" t="s">
        <v>655</v>
      </c>
      <c r="M4307">
        <v>0</v>
      </c>
    </row>
    <row r="4308" spans="1:13" x14ac:dyDescent="0.25">
      <c r="A4308">
        <v>1004359</v>
      </c>
      <c r="B4308" s="1">
        <v>0.5</v>
      </c>
      <c r="C4308" s="3">
        <v>5565</v>
      </c>
      <c r="D4308" t="s">
        <v>6</v>
      </c>
      <c r="E4308">
        <v>3</v>
      </c>
      <c r="F4308" t="s">
        <v>7</v>
      </c>
      <c r="G4308" t="s">
        <v>8</v>
      </c>
      <c r="H4308">
        <v>3</v>
      </c>
      <c r="I4308">
        <v>0</v>
      </c>
      <c r="J4308" s="4">
        <v>10.100000380000001</v>
      </c>
      <c r="K4308" s="4">
        <v>10.100000380000001</v>
      </c>
      <c r="L4308" t="s">
        <v>655</v>
      </c>
      <c r="M4308">
        <v>0</v>
      </c>
    </row>
    <row r="4309" spans="1:13" x14ac:dyDescent="0.25">
      <c r="A4309">
        <v>1004360</v>
      </c>
      <c r="B4309" s="1">
        <v>0.5</v>
      </c>
      <c r="C4309" s="3">
        <v>2096</v>
      </c>
      <c r="D4309" t="s">
        <v>6</v>
      </c>
      <c r="E4309">
        <v>3</v>
      </c>
      <c r="F4309" t="s">
        <v>7</v>
      </c>
      <c r="G4309" t="s">
        <v>8</v>
      </c>
      <c r="H4309">
        <v>2</v>
      </c>
      <c r="I4309">
        <v>0</v>
      </c>
      <c r="J4309" s="4">
        <v>18.600000380000001</v>
      </c>
      <c r="K4309" s="4">
        <v>18.600000380000001</v>
      </c>
      <c r="L4309" t="s">
        <v>655</v>
      </c>
      <c r="M4309">
        <v>0</v>
      </c>
    </row>
    <row r="4310" spans="1:13" x14ac:dyDescent="0.25">
      <c r="A4310">
        <v>1004361</v>
      </c>
      <c r="B4310" s="1">
        <v>0.52083333333333337</v>
      </c>
      <c r="C4310" s="3">
        <v>491</v>
      </c>
      <c r="D4310" t="s">
        <v>6</v>
      </c>
      <c r="E4310">
        <v>3</v>
      </c>
      <c r="F4310" t="s">
        <v>7</v>
      </c>
      <c r="G4310" t="s">
        <v>8</v>
      </c>
      <c r="H4310">
        <v>1</v>
      </c>
      <c r="I4310">
        <v>1</v>
      </c>
      <c r="J4310" s="4">
        <v>14.45155621</v>
      </c>
      <c r="K4310" s="4">
        <v>14.45155621</v>
      </c>
      <c r="L4310" t="s">
        <v>656</v>
      </c>
      <c r="M4310">
        <v>0</v>
      </c>
    </row>
    <row r="4311" spans="1:13" x14ac:dyDescent="0.25">
      <c r="A4311">
        <v>1004362</v>
      </c>
      <c r="B4311" s="1">
        <v>0.52083333333333337</v>
      </c>
      <c r="C4311" s="3">
        <v>4968</v>
      </c>
      <c r="D4311" t="s">
        <v>6</v>
      </c>
      <c r="E4311">
        <v>3</v>
      </c>
      <c r="F4311" t="s">
        <v>7</v>
      </c>
      <c r="G4311" t="s">
        <v>8</v>
      </c>
      <c r="H4311">
        <v>1</v>
      </c>
      <c r="I4311">
        <v>0</v>
      </c>
      <c r="J4311" s="4">
        <v>12.399999619999999</v>
      </c>
      <c r="K4311" s="4">
        <v>12.399999619999999</v>
      </c>
      <c r="L4311" t="s">
        <v>656</v>
      </c>
      <c r="M4311">
        <v>0</v>
      </c>
    </row>
    <row r="4312" spans="1:13" x14ac:dyDescent="0.25">
      <c r="A4312">
        <v>1004363</v>
      </c>
      <c r="B4312" s="1">
        <v>0.52083333333333337</v>
      </c>
      <c r="C4312" s="3">
        <v>5034</v>
      </c>
      <c r="D4312" t="s">
        <v>6</v>
      </c>
      <c r="E4312">
        <v>3</v>
      </c>
      <c r="F4312" t="s">
        <v>7</v>
      </c>
      <c r="G4312" t="s">
        <v>8</v>
      </c>
      <c r="H4312">
        <v>1</v>
      </c>
      <c r="I4312">
        <v>0</v>
      </c>
      <c r="J4312" s="4">
        <v>21.86606407</v>
      </c>
      <c r="K4312" s="4">
        <v>21.86606407</v>
      </c>
      <c r="L4312" t="s">
        <v>656</v>
      </c>
      <c r="M4312">
        <v>0</v>
      </c>
    </row>
    <row r="4313" spans="1:13" x14ac:dyDescent="0.25">
      <c r="A4313">
        <v>1004364</v>
      </c>
      <c r="B4313" s="1">
        <v>0.52083333333333337</v>
      </c>
      <c r="C4313" s="3">
        <v>4967</v>
      </c>
      <c r="D4313" t="s">
        <v>6</v>
      </c>
      <c r="E4313">
        <v>3</v>
      </c>
      <c r="F4313" t="s">
        <v>7</v>
      </c>
      <c r="G4313" t="s">
        <v>17</v>
      </c>
      <c r="H4313">
        <v>1</v>
      </c>
      <c r="I4313">
        <v>0</v>
      </c>
      <c r="J4313" s="4">
        <v>16.995832440000001</v>
      </c>
      <c r="K4313" s="4">
        <v>16.995832440000001</v>
      </c>
      <c r="L4313" t="s">
        <v>656</v>
      </c>
      <c r="M4313">
        <v>32</v>
      </c>
    </row>
    <row r="4314" spans="1:13" x14ac:dyDescent="0.25">
      <c r="A4314">
        <v>1004365</v>
      </c>
      <c r="B4314" s="1">
        <v>0.5625</v>
      </c>
      <c r="C4314" s="3">
        <v>5564</v>
      </c>
      <c r="D4314" t="s">
        <v>6</v>
      </c>
      <c r="E4314">
        <v>3</v>
      </c>
      <c r="F4314" t="s">
        <v>7</v>
      </c>
      <c r="G4314" t="s">
        <v>8</v>
      </c>
      <c r="H4314">
        <v>0</v>
      </c>
      <c r="I4314">
        <v>1</v>
      </c>
      <c r="J4314" s="4">
        <v>0</v>
      </c>
      <c r="K4314" s="4">
        <v>0</v>
      </c>
      <c r="L4314" t="s">
        <v>660</v>
      </c>
      <c r="M4314">
        <v>0</v>
      </c>
    </row>
    <row r="4315" spans="1:13" x14ac:dyDescent="0.25">
      <c r="A4315">
        <v>1004366</v>
      </c>
      <c r="B4315" s="1">
        <v>0.5625</v>
      </c>
      <c r="C4315" s="3">
        <v>4869</v>
      </c>
      <c r="D4315" t="s">
        <v>6</v>
      </c>
      <c r="E4315">
        <v>3</v>
      </c>
      <c r="F4315" t="s">
        <v>7</v>
      </c>
      <c r="G4315" t="s">
        <v>8</v>
      </c>
      <c r="H4315">
        <v>0</v>
      </c>
      <c r="I4315">
        <v>1</v>
      </c>
      <c r="J4315" s="4">
        <v>12</v>
      </c>
      <c r="K4315" s="4">
        <v>12</v>
      </c>
      <c r="L4315" t="s">
        <v>660</v>
      </c>
      <c r="M4315">
        <v>0</v>
      </c>
    </row>
    <row r="4316" spans="1:13" x14ac:dyDescent="0.25">
      <c r="A4316">
        <v>1004367</v>
      </c>
      <c r="B4316" s="1">
        <v>0.58333333333333337</v>
      </c>
      <c r="C4316" s="3">
        <v>5099</v>
      </c>
      <c r="D4316" t="s">
        <v>6</v>
      </c>
      <c r="E4316">
        <v>3</v>
      </c>
      <c r="F4316" t="s">
        <v>7</v>
      </c>
      <c r="G4316" t="s">
        <v>8</v>
      </c>
      <c r="H4316">
        <v>1</v>
      </c>
      <c r="I4316">
        <v>0</v>
      </c>
      <c r="J4316" s="4">
        <v>12.985019680000001</v>
      </c>
      <c r="K4316" s="4">
        <v>12.985019680000001</v>
      </c>
      <c r="L4316" t="s">
        <v>661</v>
      </c>
      <c r="M4316">
        <v>0</v>
      </c>
    </row>
    <row r="4317" spans="1:13" x14ac:dyDescent="0.25">
      <c r="A4317">
        <v>1004368</v>
      </c>
      <c r="B4317" s="1">
        <v>0.58333333333333337</v>
      </c>
      <c r="C4317" s="3">
        <v>5001</v>
      </c>
      <c r="D4317" t="s">
        <v>6</v>
      </c>
      <c r="E4317">
        <v>3</v>
      </c>
      <c r="F4317" t="s">
        <v>7</v>
      </c>
      <c r="G4317" t="s">
        <v>8</v>
      </c>
      <c r="H4317">
        <v>0</v>
      </c>
      <c r="I4317">
        <v>1</v>
      </c>
      <c r="J4317" s="4">
        <v>0</v>
      </c>
      <c r="K4317" s="4">
        <v>0</v>
      </c>
      <c r="L4317" t="s">
        <v>661</v>
      </c>
      <c r="M4317">
        <v>0</v>
      </c>
    </row>
    <row r="4318" spans="1:13" x14ac:dyDescent="0.25">
      <c r="A4318">
        <v>1004369</v>
      </c>
      <c r="B4318" s="1">
        <v>0.58333333333333337</v>
      </c>
      <c r="C4318" s="3">
        <v>4901</v>
      </c>
      <c r="D4318" t="s">
        <v>6</v>
      </c>
      <c r="E4318">
        <v>3</v>
      </c>
      <c r="F4318" t="s">
        <v>7</v>
      </c>
      <c r="G4318" t="s">
        <v>8</v>
      </c>
      <c r="H4318">
        <v>1</v>
      </c>
      <c r="I4318">
        <v>0</v>
      </c>
      <c r="J4318" s="4">
        <v>19.899999619999999</v>
      </c>
      <c r="K4318" s="4">
        <v>19.899999619999999</v>
      </c>
      <c r="L4318" t="s">
        <v>661</v>
      </c>
      <c r="M4318">
        <v>0</v>
      </c>
    </row>
    <row r="4319" spans="1:13" x14ac:dyDescent="0.25">
      <c r="A4319">
        <v>1004370</v>
      </c>
      <c r="B4319" s="1">
        <v>0.58333333333333337</v>
      </c>
      <c r="C4319" s="3">
        <v>5100</v>
      </c>
      <c r="D4319" t="s">
        <v>6</v>
      </c>
      <c r="E4319">
        <v>3</v>
      </c>
      <c r="F4319" t="s">
        <v>7</v>
      </c>
      <c r="G4319" t="s">
        <v>8</v>
      </c>
      <c r="H4319">
        <v>2</v>
      </c>
      <c r="I4319">
        <v>0</v>
      </c>
      <c r="J4319" s="4">
        <v>11.399999619999999</v>
      </c>
      <c r="K4319" s="4">
        <v>11.399999619999999</v>
      </c>
      <c r="L4319" t="s">
        <v>661</v>
      </c>
      <c r="M4319">
        <v>0</v>
      </c>
    </row>
    <row r="4320" spans="1:13" x14ac:dyDescent="0.25">
      <c r="A4320">
        <v>1004371</v>
      </c>
      <c r="B4320" s="1">
        <v>0.60416666666666663</v>
      </c>
      <c r="C4320" s="3">
        <v>4638</v>
      </c>
      <c r="D4320" t="s">
        <v>6</v>
      </c>
      <c r="E4320">
        <v>3</v>
      </c>
      <c r="F4320" t="s">
        <v>7</v>
      </c>
      <c r="G4320" t="s">
        <v>8</v>
      </c>
      <c r="H4320">
        <v>1</v>
      </c>
      <c r="I4320">
        <v>0</v>
      </c>
      <c r="J4320" s="4">
        <v>8.8000001910000005</v>
      </c>
      <c r="K4320" s="4">
        <v>8.8000001910000005</v>
      </c>
      <c r="L4320" t="s">
        <v>893</v>
      </c>
      <c r="M4320">
        <v>0</v>
      </c>
    </row>
    <row r="4321" spans="1:13" x14ac:dyDescent="0.25">
      <c r="A4321">
        <v>1004372</v>
      </c>
      <c r="B4321" s="1">
        <v>0.60416666666666663</v>
      </c>
      <c r="C4321" s="3">
        <v>911</v>
      </c>
      <c r="D4321" t="s">
        <v>6</v>
      </c>
      <c r="E4321">
        <v>3</v>
      </c>
      <c r="F4321" t="s">
        <v>7</v>
      </c>
      <c r="G4321" t="s">
        <v>8</v>
      </c>
      <c r="H4321">
        <v>1</v>
      </c>
      <c r="I4321">
        <v>0</v>
      </c>
      <c r="J4321" s="4">
        <v>9.6999998089999995</v>
      </c>
      <c r="K4321" s="4">
        <v>9.6999998089999995</v>
      </c>
      <c r="L4321" t="s">
        <v>893</v>
      </c>
      <c r="M4321">
        <v>0</v>
      </c>
    </row>
    <row r="4322" spans="1:13" x14ac:dyDescent="0.25">
      <c r="A4322">
        <v>1004373</v>
      </c>
      <c r="B4322" s="1">
        <v>0.60416666666666663</v>
      </c>
      <c r="C4322" s="3">
        <v>910</v>
      </c>
      <c r="D4322" t="s">
        <v>6</v>
      </c>
      <c r="E4322">
        <v>3</v>
      </c>
      <c r="F4322" t="s">
        <v>7</v>
      </c>
      <c r="G4322" t="s">
        <v>8</v>
      </c>
      <c r="H4322">
        <v>1</v>
      </c>
      <c r="I4322">
        <v>0</v>
      </c>
      <c r="J4322" s="4">
        <v>10.748528479999999</v>
      </c>
      <c r="K4322" s="4">
        <v>10.748528479999999</v>
      </c>
      <c r="L4322" t="s">
        <v>893</v>
      </c>
      <c r="M4322">
        <v>0</v>
      </c>
    </row>
    <row r="4323" spans="1:13" x14ac:dyDescent="0.25">
      <c r="A4323">
        <v>1004374</v>
      </c>
      <c r="B4323" s="1">
        <v>0.64583333333333337</v>
      </c>
      <c r="C4323" s="3">
        <v>5000</v>
      </c>
      <c r="D4323" t="s">
        <v>6</v>
      </c>
      <c r="E4323">
        <v>3</v>
      </c>
      <c r="F4323" t="s">
        <v>7</v>
      </c>
      <c r="G4323" t="s">
        <v>8</v>
      </c>
      <c r="H4323">
        <v>2</v>
      </c>
      <c r="I4323">
        <v>0</v>
      </c>
      <c r="J4323" s="4">
        <v>15.19999981</v>
      </c>
      <c r="K4323" s="4">
        <v>15.19999981</v>
      </c>
      <c r="L4323" t="s">
        <v>664</v>
      </c>
      <c r="M4323">
        <v>0</v>
      </c>
    </row>
    <row r="4324" spans="1:13" x14ac:dyDescent="0.25">
      <c r="A4324">
        <v>1004375</v>
      </c>
      <c r="B4324" s="1">
        <v>0.60486111111111118</v>
      </c>
      <c r="C4324" s="3">
        <v>906</v>
      </c>
      <c r="D4324" t="s">
        <v>6</v>
      </c>
      <c r="E4324">
        <v>3</v>
      </c>
      <c r="F4324" t="s">
        <v>7</v>
      </c>
      <c r="G4324" t="s">
        <v>8</v>
      </c>
      <c r="H4324">
        <v>1</v>
      </c>
      <c r="I4324">
        <v>1</v>
      </c>
      <c r="J4324" s="4">
        <v>10.092380520000001</v>
      </c>
      <c r="K4324" s="4">
        <v>10.092380520000001</v>
      </c>
      <c r="L4324" t="s">
        <v>663</v>
      </c>
      <c r="M4324">
        <v>0</v>
      </c>
    </row>
    <row r="4325" spans="1:13" x14ac:dyDescent="0.25">
      <c r="A4325">
        <v>1004376</v>
      </c>
      <c r="B4325" s="1">
        <v>0.60486111111111118</v>
      </c>
      <c r="C4325" s="3">
        <v>920</v>
      </c>
      <c r="D4325" t="s">
        <v>6</v>
      </c>
      <c r="E4325">
        <v>3</v>
      </c>
      <c r="F4325" t="s">
        <v>7</v>
      </c>
      <c r="G4325" t="s">
        <v>8</v>
      </c>
      <c r="H4325">
        <v>1</v>
      </c>
      <c r="I4325">
        <v>0</v>
      </c>
      <c r="J4325" s="4">
        <v>9.5</v>
      </c>
      <c r="K4325" s="4">
        <v>9.5</v>
      </c>
      <c r="L4325" t="s">
        <v>663</v>
      </c>
      <c r="M4325">
        <v>0</v>
      </c>
    </row>
    <row r="4326" spans="1:13" x14ac:dyDescent="0.25">
      <c r="A4326">
        <v>1004377</v>
      </c>
      <c r="B4326" s="1">
        <v>0.66666666666666663</v>
      </c>
      <c r="C4326" s="3">
        <v>4637</v>
      </c>
      <c r="D4326" t="s">
        <v>6</v>
      </c>
      <c r="E4326">
        <v>3</v>
      </c>
      <c r="F4326" t="s">
        <v>7</v>
      </c>
      <c r="G4326" t="s">
        <v>8</v>
      </c>
      <c r="H4326">
        <v>2</v>
      </c>
      <c r="I4326">
        <v>0</v>
      </c>
      <c r="J4326" s="4">
        <v>12.100000380000001</v>
      </c>
      <c r="K4326" s="4">
        <v>12.100000380000001</v>
      </c>
      <c r="L4326" t="s">
        <v>665</v>
      </c>
      <c r="M4326">
        <v>0</v>
      </c>
    </row>
    <row r="4327" spans="1:13" x14ac:dyDescent="0.25">
      <c r="A4327">
        <v>1004378</v>
      </c>
      <c r="B4327" s="1">
        <v>0.66666666666666663</v>
      </c>
      <c r="C4327" s="3">
        <v>4868</v>
      </c>
      <c r="D4327" t="s">
        <v>6</v>
      </c>
      <c r="E4327">
        <v>3</v>
      </c>
      <c r="F4327" t="s">
        <v>7</v>
      </c>
      <c r="G4327" t="s">
        <v>8</v>
      </c>
      <c r="H4327">
        <v>2</v>
      </c>
      <c r="I4327">
        <v>0</v>
      </c>
      <c r="J4327" s="4">
        <v>10.211575509999999</v>
      </c>
      <c r="K4327" s="4">
        <v>10.211575509999999</v>
      </c>
      <c r="L4327" t="s">
        <v>665</v>
      </c>
      <c r="M4327">
        <v>0</v>
      </c>
    </row>
    <row r="4328" spans="1:13" x14ac:dyDescent="0.25">
      <c r="A4328">
        <v>1004379</v>
      </c>
      <c r="B4328" s="1">
        <v>0.66666666666666663</v>
      </c>
      <c r="C4328" s="3">
        <v>1140</v>
      </c>
      <c r="D4328" t="s">
        <v>6</v>
      </c>
      <c r="E4328">
        <v>3</v>
      </c>
      <c r="F4328" t="s">
        <v>7</v>
      </c>
      <c r="G4328" t="s">
        <v>8</v>
      </c>
      <c r="H4328">
        <v>2</v>
      </c>
      <c r="I4328">
        <v>0</v>
      </c>
      <c r="J4328" s="4">
        <v>13.2515564</v>
      </c>
      <c r="K4328" s="4">
        <v>13.2515564</v>
      </c>
      <c r="L4328" t="s">
        <v>665</v>
      </c>
      <c r="M4328">
        <v>0</v>
      </c>
    </row>
    <row r="4329" spans="1:13" x14ac:dyDescent="0.25">
      <c r="A4329">
        <v>1004380</v>
      </c>
      <c r="B4329" s="1">
        <v>0.66666666666666663</v>
      </c>
      <c r="C4329" s="3">
        <v>912</v>
      </c>
      <c r="D4329" t="s">
        <v>6</v>
      </c>
      <c r="E4329">
        <v>3</v>
      </c>
      <c r="F4329" t="s">
        <v>7</v>
      </c>
      <c r="G4329" t="s">
        <v>8</v>
      </c>
      <c r="H4329">
        <v>2</v>
      </c>
      <c r="I4329">
        <v>0</v>
      </c>
      <c r="J4329" s="4">
        <v>12.285911560000001</v>
      </c>
      <c r="K4329" s="4">
        <v>12.285911560000001</v>
      </c>
      <c r="L4329" t="s">
        <v>665</v>
      </c>
      <c r="M4329">
        <v>0</v>
      </c>
    </row>
    <row r="4330" spans="1:13" x14ac:dyDescent="0.25">
      <c r="A4330">
        <v>1004381</v>
      </c>
      <c r="B4330" s="1">
        <v>0.66666666666666663</v>
      </c>
      <c r="C4330" s="3">
        <v>1139</v>
      </c>
      <c r="D4330" t="s">
        <v>6</v>
      </c>
      <c r="E4330">
        <v>3</v>
      </c>
      <c r="F4330" t="s">
        <v>7</v>
      </c>
      <c r="G4330" t="s">
        <v>8</v>
      </c>
      <c r="H4330">
        <v>1</v>
      </c>
      <c r="I4330">
        <v>0</v>
      </c>
      <c r="J4330" s="4">
        <v>5</v>
      </c>
      <c r="K4330" s="4">
        <v>5</v>
      </c>
      <c r="L4330" t="s">
        <v>665</v>
      </c>
      <c r="M4330">
        <v>0</v>
      </c>
    </row>
    <row r="4331" spans="1:13" x14ac:dyDescent="0.25">
      <c r="A4331">
        <v>1004382</v>
      </c>
      <c r="B4331" s="1">
        <v>0.66666666666666663</v>
      </c>
      <c r="C4331" s="3">
        <v>5363</v>
      </c>
      <c r="D4331" t="s">
        <v>6</v>
      </c>
      <c r="E4331">
        <v>3</v>
      </c>
      <c r="F4331" t="s">
        <v>7</v>
      </c>
      <c r="G4331" t="s">
        <v>8</v>
      </c>
      <c r="H4331">
        <v>3</v>
      </c>
      <c r="I4331">
        <v>0</v>
      </c>
      <c r="J4331" s="4">
        <v>27</v>
      </c>
      <c r="K4331" s="4">
        <v>27</v>
      </c>
      <c r="L4331" t="s">
        <v>665</v>
      </c>
      <c r="M4331">
        <v>0</v>
      </c>
    </row>
    <row r="4332" spans="1:13" x14ac:dyDescent="0.25">
      <c r="A4332">
        <v>1004383</v>
      </c>
      <c r="B4332" s="1">
        <v>0.6875</v>
      </c>
      <c r="C4332" s="3">
        <v>4736</v>
      </c>
      <c r="D4332" t="s">
        <v>6</v>
      </c>
      <c r="E4332">
        <v>3</v>
      </c>
      <c r="F4332" t="s">
        <v>7</v>
      </c>
      <c r="G4332" t="s">
        <v>8</v>
      </c>
      <c r="H4332">
        <v>1</v>
      </c>
      <c r="I4332">
        <v>1</v>
      </c>
      <c r="J4332" s="4">
        <v>21.737110139999999</v>
      </c>
      <c r="K4332" s="4">
        <v>21.737110139999999</v>
      </c>
      <c r="L4332" t="s">
        <v>698</v>
      </c>
      <c r="M4332">
        <v>0</v>
      </c>
    </row>
    <row r="4333" spans="1:13" x14ac:dyDescent="0.25">
      <c r="A4333">
        <v>1004384</v>
      </c>
      <c r="B4333" s="1">
        <v>0.6875</v>
      </c>
      <c r="C4333" s="3">
        <v>4769</v>
      </c>
      <c r="D4333" t="s">
        <v>6</v>
      </c>
      <c r="E4333">
        <v>3</v>
      </c>
      <c r="F4333" t="s">
        <v>7</v>
      </c>
      <c r="G4333" t="s">
        <v>8</v>
      </c>
      <c r="H4333">
        <v>1</v>
      </c>
      <c r="I4333">
        <v>0</v>
      </c>
      <c r="J4333" s="4">
        <v>22.989448549999999</v>
      </c>
      <c r="K4333" s="4">
        <v>22.989448549999999</v>
      </c>
      <c r="L4333" t="s">
        <v>698</v>
      </c>
      <c r="M4333">
        <v>0</v>
      </c>
    </row>
    <row r="4334" spans="1:13" x14ac:dyDescent="0.25">
      <c r="A4334">
        <v>1004385</v>
      </c>
      <c r="B4334" t="s">
        <v>13</v>
      </c>
      <c r="C4334" s="3">
        <v>914</v>
      </c>
      <c r="D4334" t="s">
        <v>6</v>
      </c>
      <c r="E4334">
        <v>3</v>
      </c>
      <c r="F4334" t="s">
        <v>20</v>
      </c>
      <c r="G4334" t="s">
        <v>8</v>
      </c>
      <c r="H4334">
        <v>1</v>
      </c>
      <c r="I4334">
        <v>0</v>
      </c>
      <c r="J4334" s="4">
        <v>0.40000000600000002</v>
      </c>
      <c r="K4334" s="4">
        <v>0.40000000600000002</v>
      </c>
      <c r="L4334" t="s">
        <v>659</v>
      </c>
      <c r="M4334">
        <v>0</v>
      </c>
    </row>
    <row r="4335" spans="1:13" x14ac:dyDescent="0.25">
      <c r="A4335">
        <v>1004386</v>
      </c>
      <c r="B4335" s="1">
        <v>0.70833333333333337</v>
      </c>
      <c r="C4335" s="3">
        <v>5165</v>
      </c>
      <c r="D4335" t="s">
        <v>6</v>
      </c>
      <c r="E4335">
        <v>3</v>
      </c>
      <c r="F4335" t="s">
        <v>7</v>
      </c>
      <c r="G4335" t="s">
        <v>8</v>
      </c>
      <c r="H4335">
        <v>3</v>
      </c>
      <c r="I4335">
        <v>0</v>
      </c>
      <c r="J4335" s="4">
        <v>17.799999239999998</v>
      </c>
      <c r="K4335" s="4">
        <v>17.799999239999998</v>
      </c>
      <c r="L4335" t="s">
        <v>669</v>
      </c>
      <c r="M4335">
        <v>0</v>
      </c>
    </row>
    <row r="4336" spans="1:13" x14ac:dyDescent="0.25">
      <c r="A4336">
        <v>1004387</v>
      </c>
      <c r="B4336" s="1">
        <v>0.70833333333333337</v>
      </c>
      <c r="C4336" s="3">
        <v>4967</v>
      </c>
      <c r="D4336" t="s">
        <v>6</v>
      </c>
      <c r="E4336">
        <v>3</v>
      </c>
      <c r="F4336" t="s">
        <v>7</v>
      </c>
      <c r="G4336" t="s">
        <v>8</v>
      </c>
      <c r="H4336">
        <v>1</v>
      </c>
      <c r="I4336">
        <v>0</v>
      </c>
      <c r="J4336" s="4">
        <v>14.6601181</v>
      </c>
      <c r="K4336" s="4">
        <v>14.6601181</v>
      </c>
      <c r="L4336" t="s">
        <v>669</v>
      </c>
      <c r="M4336">
        <v>0</v>
      </c>
    </row>
    <row r="4337" spans="1:13" x14ac:dyDescent="0.25">
      <c r="A4337">
        <v>1004388</v>
      </c>
      <c r="B4337" s="1">
        <v>0.70833333333333337</v>
      </c>
      <c r="C4337" s="3">
        <v>5366</v>
      </c>
      <c r="D4337" t="s">
        <v>6</v>
      </c>
      <c r="E4337">
        <v>3</v>
      </c>
      <c r="F4337" t="s">
        <v>7</v>
      </c>
      <c r="G4337" t="s">
        <v>8</v>
      </c>
      <c r="H4337">
        <v>2</v>
      </c>
      <c r="I4337">
        <v>1</v>
      </c>
      <c r="J4337" s="4">
        <v>11.125153539999999</v>
      </c>
      <c r="K4337" s="4">
        <v>11.125153539999999</v>
      </c>
      <c r="L4337" t="s">
        <v>669</v>
      </c>
      <c r="M4337">
        <v>0</v>
      </c>
    </row>
    <row r="4338" spans="1:13" x14ac:dyDescent="0.25">
      <c r="A4338">
        <v>1004389</v>
      </c>
      <c r="B4338" s="1">
        <v>0.70833333333333337</v>
      </c>
      <c r="C4338" s="3">
        <v>5330</v>
      </c>
      <c r="D4338" t="s">
        <v>6</v>
      </c>
      <c r="E4338">
        <v>3</v>
      </c>
      <c r="F4338" t="s">
        <v>7</v>
      </c>
      <c r="G4338" t="s">
        <v>8</v>
      </c>
      <c r="H4338">
        <v>2</v>
      </c>
      <c r="I4338">
        <v>0</v>
      </c>
      <c r="J4338" s="4">
        <v>12.46559811</v>
      </c>
      <c r="K4338" s="4">
        <v>12.46559811</v>
      </c>
      <c r="L4338" t="s">
        <v>669</v>
      </c>
      <c r="M4338">
        <v>0</v>
      </c>
    </row>
    <row r="4339" spans="1:13" x14ac:dyDescent="0.25">
      <c r="A4339">
        <v>1004390</v>
      </c>
      <c r="B4339" s="1">
        <v>0.70833333333333337</v>
      </c>
      <c r="C4339" s="3">
        <v>5365</v>
      </c>
      <c r="D4339" t="s">
        <v>6</v>
      </c>
      <c r="E4339">
        <v>3</v>
      </c>
      <c r="F4339" t="s">
        <v>7</v>
      </c>
      <c r="G4339" t="s">
        <v>8</v>
      </c>
      <c r="H4339">
        <v>3</v>
      </c>
      <c r="I4339">
        <v>0</v>
      </c>
      <c r="J4339" s="4">
        <v>10.372779850000001</v>
      </c>
      <c r="K4339" s="4">
        <v>10.372779850000001</v>
      </c>
      <c r="L4339" t="s">
        <v>669</v>
      </c>
      <c r="M4339">
        <v>0</v>
      </c>
    </row>
    <row r="4340" spans="1:13" x14ac:dyDescent="0.25">
      <c r="A4340">
        <v>1004391</v>
      </c>
      <c r="B4340" s="1">
        <v>0.70833333333333337</v>
      </c>
      <c r="C4340" s="3">
        <v>5045</v>
      </c>
      <c r="D4340" t="s">
        <v>6</v>
      </c>
      <c r="E4340">
        <v>3</v>
      </c>
      <c r="F4340" t="s">
        <v>7</v>
      </c>
      <c r="G4340" t="s">
        <v>8</v>
      </c>
      <c r="H4340">
        <v>2</v>
      </c>
      <c r="I4340">
        <v>0</v>
      </c>
      <c r="J4340" s="4">
        <v>21.189542769999999</v>
      </c>
      <c r="K4340" s="4">
        <v>21.189542769999999</v>
      </c>
      <c r="L4340" t="s">
        <v>669</v>
      </c>
      <c r="M4340">
        <v>0</v>
      </c>
    </row>
    <row r="4341" spans="1:13" x14ac:dyDescent="0.25">
      <c r="A4341">
        <v>1004392</v>
      </c>
      <c r="B4341" s="1">
        <v>0.70833333333333337</v>
      </c>
      <c r="C4341" s="3">
        <v>5565</v>
      </c>
      <c r="D4341" t="s">
        <v>6</v>
      </c>
      <c r="E4341">
        <v>3</v>
      </c>
      <c r="F4341" t="s">
        <v>7</v>
      </c>
      <c r="G4341" t="s">
        <v>8</v>
      </c>
      <c r="H4341">
        <v>2</v>
      </c>
      <c r="I4341">
        <v>0</v>
      </c>
      <c r="J4341" s="4">
        <v>17.88848114</v>
      </c>
      <c r="K4341" s="4">
        <v>17.88848114</v>
      </c>
      <c r="L4341" t="s">
        <v>669</v>
      </c>
      <c r="M4341">
        <v>0</v>
      </c>
    </row>
    <row r="4342" spans="1:13" x14ac:dyDescent="0.25">
      <c r="A4342">
        <v>1004393</v>
      </c>
      <c r="B4342" s="1">
        <v>0.70833333333333337</v>
      </c>
      <c r="C4342" s="3">
        <v>816</v>
      </c>
      <c r="D4342" t="s">
        <v>6</v>
      </c>
      <c r="E4342">
        <v>3</v>
      </c>
      <c r="F4342" t="s">
        <v>7</v>
      </c>
      <c r="G4342" t="s">
        <v>14</v>
      </c>
      <c r="H4342">
        <v>3</v>
      </c>
      <c r="I4342">
        <v>0</v>
      </c>
      <c r="J4342" s="4">
        <v>14.54077053</v>
      </c>
      <c r="K4342" s="4">
        <v>14.54077053</v>
      </c>
      <c r="L4342" t="s">
        <v>669</v>
      </c>
      <c r="M4342">
        <v>11</v>
      </c>
    </row>
    <row r="4343" spans="1:13" x14ac:dyDescent="0.25">
      <c r="A4343">
        <v>1004394</v>
      </c>
      <c r="B4343" s="1">
        <v>0.70833333333333337</v>
      </c>
      <c r="C4343" s="3">
        <v>5561</v>
      </c>
      <c r="D4343" t="s">
        <v>6</v>
      </c>
      <c r="E4343">
        <v>3</v>
      </c>
      <c r="F4343" t="s">
        <v>7</v>
      </c>
      <c r="G4343" t="s">
        <v>8</v>
      </c>
      <c r="H4343">
        <v>1</v>
      </c>
      <c r="I4343">
        <v>1</v>
      </c>
      <c r="J4343" s="4">
        <v>7.5</v>
      </c>
      <c r="K4343" s="4">
        <v>7.5</v>
      </c>
      <c r="L4343" t="s">
        <v>669</v>
      </c>
      <c r="M4343">
        <v>0</v>
      </c>
    </row>
    <row r="4344" spans="1:13" x14ac:dyDescent="0.25">
      <c r="A4344">
        <v>1004395</v>
      </c>
      <c r="B4344" s="1">
        <v>0.70833333333333337</v>
      </c>
      <c r="C4344" s="3">
        <v>5034</v>
      </c>
      <c r="D4344" t="s">
        <v>6</v>
      </c>
      <c r="E4344">
        <v>3</v>
      </c>
      <c r="F4344" t="s">
        <v>7</v>
      </c>
      <c r="G4344" t="s">
        <v>8</v>
      </c>
      <c r="H4344">
        <v>1</v>
      </c>
      <c r="I4344">
        <v>1</v>
      </c>
      <c r="J4344" s="4">
        <v>9.5</v>
      </c>
      <c r="K4344" s="4">
        <v>9.5</v>
      </c>
      <c r="L4344" t="s">
        <v>669</v>
      </c>
      <c r="M4344">
        <v>0</v>
      </c>
    </row>
    <row r="4345" spans="1:13" x14ac:dyDescent="0.25">
      <c r="A4345">
        <v>1004396</v>
      </c>
      <c r="B4345" s="1">
        <v>0.70833333333333337</v>
      </c>
      <c r="C4345" s="3">
        <v>5562</v>
      </c>
      <c r="D4345" t="s">
        <v>6</v>
      </c>
      <c r="E4345">
        <v>3</v>
      </c>
      <c r="F4345" t="s">
        <v>7</v>
      </c>
      <c r="G4345" t="s">
        <v>8</v>
      </c>
      <c r="H4345">
        <v>1</v>
      </c>
      <c r="I4345">
        <v>1</v>
      </c>
      <c r="J4345" s="4">
        <v>10.5</v>
      </c>
      <c r="K4345" s="4">
        <v>10.5</v>
      </c>
      <c r="L4345" t="s">
        <v>669</v>
      </c>
      <c r="M4345">
        <v>0</v>
      </c>
    </row>
    <row r="4346" spans="1:13" x14ac:dyDescent="0.25">
      <c r="A4346">
        <v>1004397</v>
      </c>
      <c r="B4346" s="1">
        <v>0.70833333333333337</v>
      </c>
      <c r="C4346" s="3">
        <v>773</v>
      </c>
      <c r="D4346" t="s">
        <v>6</v>
      </c>
      <c r="E4346">
        <v>3</v>
      </c>
      <c r="F4346" t="s">
        <v>7</v>
      </c>
      <c r="G4346" t="s">
        <v>8</v>
      </c>
      <c r="H4346">
        <v>3</v>
      </c>
      <c r="I4346">
        <v>0</v>
      </c>
      <c r="J4346" s="4">
        <v>17.100000380000001</v>
      </c>
      <c r="K4346" s="4">
        <v>17.100000380000001</v>
      </c>
      <c r="L4346" t="s">
        <v>669</v>
      </c>
      <c r="M4346">
        <v>0</v>
      </c>
    </row>
    <row r="4347" spans="1:13" x14ac:dyDescent="0.25">
      <c r="A4347">
        <v>1004398</v>
      </c>
      <c r="B4347" s="1">
        <v>0.70833333333333337</v>
      </c>
      <c r="C4347" s="3">
        <v>5132</v>
      </c>
      <c r="D4347" t="s">
        <v>6</v>
      </c>
      <c r="E4347">
        <v>3</v>
      </c>
      <c r="F4347" t="s">
        <v>7</v>
      </c>
      <c r="G4347" t="s">
        <v>14</v>
      </c>
      <c r="H4347">
        <v>2</v>
      </c>
      <c r="I4347">
        <v>0</v>
      </c>
      <c r="J4347" s="4">
        <v>25.51673126</v>
      </c>
      <c r="K4347" s="4">
        <v>25.51673126</v>
      </c>
      <c r="L4347" t="s">
        <v>669</v>
      </c>
      <c r="M4347">
        <v>5</v>
      </c>
    </row>
    <row r="4348" spans="1:13" x14ac:dyDescent="0.25">
      <c r="A4348">
        <v>1004399</v>
      </c>
      <c r="B4348" s="1">
        <v>0.72916666666666663</v>
      </c>
      <c r="C4348" s="3">
        <v>5297</v>
      </c>
      <c r="D4348" t="s">
        <v>6</v>
      </c>
      <c r="E4348">
        <v>3</v>
      </c>
      <c r="F4348" t="s">
        <v>7</v>
      </c>
      <c r="G4348" t="s">
        <v>8</v>
      </c>
      <c r="H4348">
        <v>1</v>
      </c>
      <c r="I4348">
        <v>1</v>
      </c>
      <c r="J4348" s="4">
        <v>23.50909424</v>
      </c>
      <c r="K4348" s="4">
        <v>23.50909424</v>
      </c>
      <c r="L4348" t="s">
        <v>675</v>
      </c>
      <c r="M4348">
        <v>0</v>
      </c>
    </row>
    <row r="4349" spans="1:13" x14ac:dyDescent="0.25">
      <c r="A4349">
        <v>1004400</v>
      </c>
      <c r="B4349" s="1">
        <v>0.72916666666666663</v>
      </c>
      <c r="C4349" s="3">
        <v>5367</v>
      </c>
      <c r="D4349" t="s">
        <v>6</v>
      </c>
      <c r="E4349">
        <v>3</v>
      </c>
      <c r="F4349" t="s">
        <v>7</v>
      </c>
      <c r="G4349" t="s">
        <v>8</v>
      </c>
      <c r="H4349">
        <v>1</v>
      </c>
      <c r="I4349">
        <v>1</v>
      </c>
      <c r="J4349" s="4">
        <v>10.80000019</v>
      </c>
      <c r="K4349" s="4">
        <v>10.80000019</v>
      </c>
      <c r="L4349" t="s">
        <v>675</v>
      </c>
      <c r="M4349">
        <v>0</v>
      </c>
    </row>
    <row r="4350" spans="1:13" x14ac:dyDescent="0.25">
      <c r="A4350">
        <v>1004401</v>
      </c>
      <c r="B4350" s="1">
        <v>0.72916666666666663</v>
      </c>
      <c r="C4350" s="3">
        <v>4869</v>
      </c>
      <c r="D4350" t="s">
        <v>6</v>
      </c>
      <c r="E4350">
        <v>3</v>
      </c>
      <c r="F4350" t="s">
        <v>7</v>
      </c>
      <c r="G4350" t="s">
        <v>14</v>
      </c>
      <c r="H4350">
        <v>2</v>
      </c>
      <c r="I4350">
        <v>0</v>
      </c>
      <c r="J4350" s="4">
        <v>22.200000760000002</v>
      </c>
      <c r="K4350" s="4">
        <v>22.200000760000002</v>
      </c>
      <c r="L4350" t="s">
        <v>675</v>
      </c>
      <c r="M4350">
        <v>2</v>
      </c>
    </row>
    <row r="4351" spans="1:13" x14ac:dyDescent="0.25">
      <c r="A4351">
        <v>1004402</v>
      </c>
      <c r="B4351" s="1">
        <v>0.72916666666666663</v>
      </c>
      <c r="C4351" s="3">
        <v>491</v>
      </c>
      <c r="D4351" t="s">
        <v>6</v>
      </c>
      <c r="E4351">
        <v>3</v>
      </c>
      <c r="F4351" t="s">
        <v>7</v>
      </c>
      <c r="G4351" t="s">
        <v>8</v>
      </c>
      <c r="H4351">
        <v>2</v>
      </c>
      <c r="I4351">
        <v>0</v>
      </c>
      <c r="J4351" s="4">
        <v>23.080772400000001</v>
      </c>
      <c r="K4351" s="4">
        <v>23.080772400000001</v>
      </c>
      <c r="L4351" t="s">
        <v>675</v>
      </c>
      <c r="M4351">
        <v>0</v>
      </c>
    </row>
    <row r="4352" spans="1:13" x14ac:dyDescent="0.25">
      <c r="A4352">
        <v>1004403</v>
      </c>
      <c r="B4352" s="1">
        <v>0.72916666666666663</v>
      </c>
      <c r="C4352" s="3">
        <v>5001</v>
      </c>
      <c r="D4352" t="s">
        <v>6</v>
      </c>
      <c r="E4352">
        <v>3</v>
      </c>
      <c r="F4352" t="s">
        <v>7</v>
      </c>
      <c r="G4352" t="s">
        <v>8</v>
      </c>
      <c r="H4352">
        <v>1</v>
      </c>
      <c r="I4352">
        <v>0</v>
      </c>
      <c r="J4352" s="4">
        <v>6.0163373949999999</v>
      </c>
      <c r="K4352" s="4">
        <v>6.0163373949999999</v>
      </c>
      <c r="L4352" t="s">
        <v>675</v>
      </c>
      <c r="M4352">
        <v>0</v>
      </c>
    </row>
    <row r="4353" spans="1:13" x14ac:dyDescent="0.25">
      <c r="A4353">
        <v>1004404</v>
      </c>
      <c r="B4353" s="1">
        <v>0.72916666666666663</v>
      </c>
      <c r="C4353" s="3">
        <v>5036</v>
      </c>
      <c r="D4353" t="s">
        <v>6</v>
      </c>
      <c r="E4353">
        <v>3</v>
      </c>
      <c r="F4353" t="s">
        <v>7</v>
      </c>
      <c r="G4353" t="s">
        <v>14</v>
      </c>
      <c r="H4353">
        <v>1</v>
      </c>
      <c r="I4353">
        <v>0</v>
      </c>
      <c r="J4353" s="4">
        <v>5.4000000950000002</v>
      </c>
      <c r="K4353" s="4">
        <v>5.4000000950000002</v>
      </c>
      <c r="L4353" t="s">
        <v>675</v>
      </c>
      <c r="M4353">
        <v>6</v>
      </c>
    </row>
    <row r="4354" spans="1:13" x14ac:dyDescent="0.25">
      <c r="A4354">
        <v>1004405</v>
      </c>
      <c r="B4354" s="1">
        <v>0.54166666666666663</v>
      </c>
      <c r="C4354" s="3">
        <v>5563</v>
      </c>
      <c r="D4354" t="s">
        <v>6</v>
      </c>
      <c r="E4354">
        <v>3</v>
      </c>
      <c r="F4354" t="s">
        <v>20</v>
      </c>
      <c r="G4354" t="s">
        <v>14</v>
      </c>
      <c r="H4354">
        <v>1</v>
      </c>
      <c r="I4354">
        <v>0</v>
      </c>
      <c r="J4354" s="4">
        <v>13.899999619999999</v>
      </c>
      <c r="K4354" s="4">
        <v>13.899999619999999</v>
      </c>
      <c r="L4354" t="s">
        <v>662</v>
      </c>
      <c r="M4354">
        <v>9</v>
      </c>
    </row>
    <row r="4355" spans="1:13" x14ac:dyDescent="0.25">
      <c r="A4355">
        <v>1004406</v>
      </c>
      <c r="B4355" s="1">
        <v>0.58333333333333337</v>
      </c>
      <c r="C4355" s="3">
        <v>4868</v>
      </c>
      <c r="D4355" t="s">
        <v>6</v>
      </c>
      <c r="E4355">
        <v>3</v>
      </c>
      <c r="F4355" t="s">
        <v>20</v>
      </c>
      <c r="G4355" t="s">
        <v>14</v>
      </c>
      <c r="H4355">
        <v>1</v>
      </c>
      <c r="I4355">
        <v>0</v>
      </c>
      <c r="J4355" s="4">
        <v>8.7968301770000004</v>
      </c>
      <c r="K4355" s="4">
        <v>8.7968301770000004</v>
      </c>
      <c r="L4355" t="s">
        <v>661</v>
      </c>
      <c r="M4355">
        <v>12</v>
      </c>
    </row>
    <row r="4356" spans="1:13" x14ac:dyDescent="0.25">
      <c r="A4356">
        <v>1004407</v>
      </c>
      <c r="B4356" s="1">
        <v>0.60486111111111118</v>
      </c>
      <c r="C4356" s="3">
        <v>5036</v>
      </c>
      <c r="D4356" t="s">
        <v>6</v>
      </c>
      <c r="E4356">
        <v>3</v>
      </c>
      <c r="F4356" t="s">
        <v>20</v>
      </c>
      <c r="G4356" t="s">
        <v>14</v>
      </c>
      <c r="H4356">
        <v>2</v>
      </c>
      <c r="I4356">
        <v>0</v>
      </c>
      <c r="J4356" s="4">
        <v>13</v>
      </c>
      <c r="K4356" s="4">
        <v>13</v>
      </c>
      <c r="L4356" t="s">
        <v>663</v>
      </c>
      <c r="M4356">
        <v>6</v>
      </c>
    </row>
    <row r="4357" spans="1:13" x14ac:dyDescent="0.25">
      <c r="A4357">
        <v>1004408</v>
      </c>
      <c r="B4357" s="1">
        <v>0.60486111111111118</v>
      </c>
      <c r="C4357" s="3">
        <v>5045</v>
      </c>
      <c r="D4357" t="s">
        <v>6</v>
      </c>
      <c r="E4357">
        <v>3</v>
      </c>
      <c r="F4357" t="s">
        <v>20</v>
      </c>
      <c r="G4357" t="s">
        <v>17</v>
      </c>
      <c r="H4357">
        <v>1</v>
      </c>
      <c r="I4357">
        <v>0</v>
      </c>
      <c r="J4357" s="4">
        <v>12.604171750000001</v>
      </c>
      <c r="K4357" s="4">
        <v>12.604171750000001</v>
      </c>
      <c r="L4357" t="s">
        <v>663</v>
      </c>
      <c r="M4357">
        <v>4</v>
      </c>
    </row>
    <row r="4358" spans="1:13" x14ac:dyDescent="0.25">
      <c r="A4358">
        <v>1004409</v>
      </c>
      <c r="B4358" s="1">
        <v>0.60486111111111118</v>
      </c>
      <c r="C4358" s="3">
        <v>918</v>
      </c>
      <c r="D4358" t="s">
        <v>6</v>
      </c>
      <c r="E4358">
        <v>3</v>
      </c>
      <c r="F4358" t="s">
        <v>20</v>
      </c>
      <c r="G4358" t="s">
        <v>17</v>
      </c>
      <c r="H4358">
        <v>1</v>
      </c>
      <c r="I4358">
        <v>0</v>
      </c>
      <c r="J4358" s="4">
        <v>7.1207137109999996</v>
      </c>
      <c r="K4358" s="4">
        <v>7.1207137109999996</v>
      </c>
      <c r="L4358" t="s">
        <v>663</v>
      </c>
      <c r="M4358">
        <v>3</v>
      </c>
    </row>
    <row r="4359" spans="1:13" x14ac:dyDescent="0.25">
      <c r="A4359">
        <v>1004410</v>
      </c>
      <c r="B4359" s="1">
        <v>0.60486111111111118</v>
      </c>
      <c r="C4359" s="3">
        <v>1139</v>
      </c>
      <c r="D4359" t="s">
        <v>6</v>
      </c>
      <c r="E4359">
        <v>3</v>
      </c>
      <c r="F4359" t="s">
        <v>20</v>
      </c>
      <c r="G4359" t="s">
        <v>14</v>
      </c>
      <c r="H4359">
        <v>2</v>
      </c>
      <c r="I4359">
        <v>0</v>
      </c>
      <c r="J4359" s="4">
        <v>8.3000001910000005</v>
      </c>
      <c r="K4359" s="4">
        <v>8.3000001910000005</v>
      </c>
      <c r="L4359" t="s">
        <v>663</v>
      </c>
      <c r="M4359">
        <v>6</v>
      </c>
    </row>
    <row r="4360" spans="1:13" x14ac:dyDescent="0.25">
      <c r="A4360">
        <v>1004411</v>
      </c>
      <c r="B4360" s="1">
        <v>0.60486111111111118</v>
      </c>
      <c r="C4360" s="3">
        <v>4835</v>
      </c>
      <c r="D4360" t="s">
        <v>6</v>
      </c>
      <c r="E4360">
        <v>3</v>
      </c>
      <c r="F4360" t="s">
        <v>20</v>
      </c>
      <c r="G4360" t="s">
        <v>14</v>
      </c>
      <c r="H4360">
        <v>1</v>
      </c>
      <c r="I4360">
        <v>0</v>
      </c>
      <c r="J4360" s="4">
        <v>18.938495639999999</v>
      </c>
      <c r="K4360" s="4">
        <v>18.938495639999999</v>
      </c>
      <c r="L4360" t="s">
        <v>663</v>
      </c>
      <c r="M4360">
        <v>6</v>
      </c>
    </row>
    <row r="4361" spans="1:13" x14ac:dyDescent="0.25">
      <c r="A4361">
        <v>1004412</v>
      </c>
      <c r="B4361" s="1">
        <v>0.60486111111111118</v>
      </c>
      <c r="C4361" s="3">
        <v>2096</v>
      </c>
      <c r="D4361" t="s">
        <v>6</v>
      </c>
      <c r="E4361">
        <v>3</v>
      </c>
      <c r="F4361" t="s">
        <v>20</v>
      </c>
      <c r="G4361" t="s">
        <v>14</v>
      </c>
      <c r="H4361">
        <v>1</v>
      </c>
      <c r="I4361">
        <v>0</v>
      </c>
      <c r="J4361" s="4">
        <v>8.8000001910000005</v>
      </c>
      <c r="K4361" s="4">
        <v>8.8000001910000005</v>
      </c>
      <c r="L4361" t="s">
        <v>663</v>
      </c>
      <c r="M4361">
        <v>7</v>
      </c>
    </row>
    <row r="4362" spans="1:13" x14ac:dyDescent="0.25">
      <c r="A4362">
        <v>1004413</v>
      </c>
      <c r="B4362" s="1">
        <v>0.625</v>
      </c>
      <c r="C4362" s="3">
        <v>4869</v>
      </c>
      <c r="D4362" t="s">
        <v>6</v>
      </c>
      <c r="E4362">
        <v>3</v>
      </c>
      <c r="F4362" t="s">
        <v>20</v>
      </c>
      <c r="G4362" t="s">
        <v>14</v>
      </c>
      <c r="H4362">
        <v>1</v>
      </c>
      <c r="I4362">
        <v>0</v>
      </c>
      <c r="J4362" s="4">
        <v>8.8000001910000005</v>
      </c>
      <c r="K4362" s="4">
        <v>8.8000001910000005</v>
      </c>
      <c r="L4362" t="s">
        <v>696</v>
      </c>
      <c r="M4362">
        <v>18</v>
      </c>
    </row>
    <row r="4363" spans="1:13" x14ac:dyDescent="0.25">
      <c r="A4363">
        <v>1004414</v>
      </c>
      <c r="B4363" s="1">
        <v>0.625</v>
      </c>
      <c r="C4363" s="3">
        <v>4901</v>
      </c>
      <c r="D4363" t="s">
        <v>6</v>
      </c>
      <c r="E4363">
        <v>3</v>
      </c>
      <c r="F4363" t="s">
        <v>20</v>
      </c>
      <c r="G4363" t="s">
        <v>14</v>
      </c>
      <c r="H4363">
        <v>1</v>
      </c>
      <c r="I4363">
        <v>0</v>
      </c>
      <c r="J4363" s="4">
        <v>9.6000003809999992</v>
      </c>
      <c r="K4363" s="4">
        <v>9.6000003809999992</v>
      </c>
      <c r="L4363" t="s">
        <v>696</v>
      </c>
      <c r="M4363">
        <v>16</v>
      </c>
    </row>
    <row r="4364" spans="1:13" x14ac:dyDescent="0.25">
      <c r="A4364">
        <v>1004415</v>
      </c>
      <c r="B4364" s="1">
        <v>0.625</v>
      </c>
      <c r="C4364" s="3">
        <v>5001</v>
      </c>
      <c r="D4364" t="s">
        <v>6</v>
      </c>
      <c r="E4364">
        <v>3</v>
      </c>
      <c r="F4364" t="s">
        <v>20</v>
      </c>
      <c r="G4364" t="s">
        <v>10</v>
      </c>
      <c r="H4364">
        <v>3</v>
      </c>
      <c r="I4364">
        <v>0</v>
      </c>
      <c r="J4364" s="4">
        <v>18.100000380000001</v>
      </c>
      <c r="K4364" s="4">
        <v>18.100000380000001</v>
      </c>
      <c r="L4364" t="s">
        <v>696</v>
      </c>
      <c r="M4364">
        <v>22</v>
      </c>
    </row>
    <row r="4365" spans="1:13" x14ac:dyDescent="0.25">
      <c r="A4365">
        <v>1004416</v>
      </c>
      <c r="B4365" s="1">
        <v>0.625</v>
      </c>
      <c r="C4365" s="3">
        <v>5564</v>
      </c>
      <c r="D4365" t="s">
        <v>6</v>
      </c>
      <c r="E4365">
        <v>3</v>
      </c>
      <c r="F4365" t="s">
        <v>20</v>
      </c>
      <c r="G4365" t="s">
        <v>14</v>
      </c>
      <c r="H4365">
        <v>2</v>
      </c>
      <c r="I4365">
        <v>1</v>
      </c>
      <c r="J4365" s="4">
        <v>16.59641457</v>
      </c>
      <c r="K4365" s="4">
        <v>16.59641457</v>
      </c>
      <c r="L4365" t="s">
        <v>696</v>
      </c>
      <c r="M4365">
        <v>18</v>
      </c>
    </row>
    <row r="4366" spans="1:13" x14ac:dyDescent="0.25">
      <c r="A4366">
        <v>1004417</v>
      </c>
      <c r="B4366" s="1">
        <v>0.625</v>
      </c>
      <c r="C4366" s="3">
        <v>5563</v>
      </c>
      <c r="D4366" t="s">
        <v>6</v>
      </c>
      <c r="E4366">
        <v>3</v>
      </c>
      <c r="F4366" t="s">
        <v>20</v>
      </c>
      <c r="G4366" t="s">
        <v>14</v>
      </c>
      <c r="H4366">
        <v>1</v>
      </c>
      <c r="I4366">
        <v>0</v>
      </c>
      <c r="J4366" s="4">
        <v>5.0999999049999998</v>
      </c>
      <c r="K4366" s="4">
        <v>5.0999999049999998</v>
      </c>
      <c r="L4366" t="s">
        <v>696</v>
      </c>
      <c r="M4366">
        <v>8</v>
      </c>
    </row>
    <row r="4367" spans="1:13" x14ac:dyDescent="0.25">
      <c r="A4367">
        <v>1004418</v>
      </c>
      <c r="B4367" s="1">
        <v>0.75</v>
      </c>
      <c r="C4367" s="3">
        <v>5564</v>
      </c>
      <c r="D4367" t="s">
        <v>6</v>
      </c>
      <c r="E4367">
        <v>3</v>
      </c>
      <c r="F4367" t="s">
        <v>7</v>
      </c>
      <c r="G4367" t="s">
        <v>8</v>
      </c>
      <c r="H4367">
        <v>0</v>
      </c>
      <c r="I4367">
        <v>1</v>
      </c>
      <c r="J4367" s="4">
        <v>0</v>
      </c>
      <c r="K4367" s="4">
        <v>0</v>
      </c>
      <c r="L4367" t="s">
        <v>700</v>
      </c>
      <c r="M4367">
        <v>0</v>
      </c>
    </row>
    <row r="4368" spans="1:13" x14ac:dyDescent="0.25">
      <c r="A4368">
        <v>1004419</v>
      </c>
      <c r="B4368" s="1">
        <v>0.75</v>
      </c>
      <c r="C4368" s="3">
        <v>4901</v>
      </c>
      <c r="D4368" t="s">
        <v>6</v>
      </c>
      <c r="E4368">
        <v>3</v>
      </c>
      <c r="F4368" t="s">
        <v>7</v>
      </c>
      <c r="G4368" t="s">
        <v>8</v>
      </c>
      <c r="H4368">
        <v>2</v>
      </c>
      <c r="I4368">
        <v>1</v>
      </c>
      <c r="J4368" s="4">
        <v>10.899999619999999</v>
      </c>
      <c r="K4368" s="4">
        <v>10.899999619999999</v>
      </c>
      <c r="L4368" t="s">
        <v>700</v>
      </c>
      <c r="M4368">
        <v>0</v>
      </c>
    </row>
    <row r="4369" spans="1:13" x14ac:dyDescent="0.25">
      <c r="A4369">
        <v>1004420</v>
      </c>
      <c r="B4369" s="1">
        <v>0.75</v>
      </c>
      <c r="C4369" s="3">
        <v>5100</v>
      </c>
      <c r="D4369" t="s">
        <v>6</v>
      </c>
      <c r="E4369">
        <v>3</v>
      </c>
      <c r="F4369" t="s">
        <v>7</v>
      </c>
      <c r="G4369" t="s">
        <v>8</v>
      </c>
      <c r="H4369">
        <v>1</v>
      </c>
      <c r="I4369">
        <v>0</v>
      </c>
      <c r="J4369" s="4">
        <v>5.0999999049999998</v>
      </c>
      <c r="K4369" s="4">
        <v>5.0999999049999998</v>
      </c>
      <c r="L4369" t="s">
        <v>700</v>
      </c>
      <c r="M4369">
        <v>0</v>
      </c>
    </row>
    <row r="4370" spans="1:13" x14ac:dyDescent="0.25">
      <c r="A4370">
        <v>1004421</v>
      </c>
      <c r="B4370" s="1">
        <v>0.79166666666666663</v>
      </c>
      <c r="C4370" s="3">
        <v>5564</v>
      </c>
      <c r="D4370" t="s">
        <v>6</v>
      </c>
      <c r="E4370">
        <v>3</v>
      </c>
      <c r="F4370" t="s">
        <v>7</v>
      </c>
      <c r="G4370" t="s">
        <v>14</v>
      </c>
      <c r="H4370">
        <v>3</v>
      </c>
      <c r="I4370">
        <v>0</v>
      </c>
      <c r="J4370" s="4">
        <v>4.3000001909999996</v>
      </c>
      <c r="K4370" s="4">
        <v>4.3000001909999996</v>
      </c>
      <c r="L4370" t="s">
        <v>701</v>
      </c>
      <c r="M4370">
        <v>17</v>
      </c>
    </row>
    <row r="4371" spans="1:13" x14ac:dyDescent="0.25">
      <c r="A4371">
        <v>1004422</v>
      </c>
      <c r="B4371" s="1">
        <v>0.79166666666666663</v>
      </c>
      <c r="C4371" s="3">
        <v>906</v>
      </c>
      <c r="D4371" t="s">
        <v>6</v>
      </c>
      <c r="E4371">
        <v>3</v>
      </c>
      <c r="F4371" t="s">
        <v>7</v>
      </c>
      <c r="G4371" t="s">
        <v>10</v>
      </c>
      <c r="H4371">
        <v>2</v>
      </c>
      <c r="I4371">
        <v>0</v>
      </c>
      <c r="J4371" s="4">
        <v>22.72598267</v>
      </c>
      <c r="K4371" s="4">
        <v>22.72598267</v>
      </c>
      <c r="L4371" t="s">
        <v>701</v>
      </c>
      <c r="M4371">
        <v>11</v>
      </c>
    </row>
    <row r="4372" spans="1:13" x14ac:dyDescent="0.25">
      <c r="A4372">
        <v>1004423</v>
      </c>
      <c r="B4372" s="1">
        <v>0.79166666666666663</v>
      </c>
      <c r="C4372" s="3">
        <v>4868</v>
      </c>
      <c r="D4372" t="s">
        <v>6</v>
      </c>
      <c r="E4372">
        <v>3</v>
      </c>
      <c r="F4372" t="s">
        <v>7</v>
      </c>
      <c r="G4372" t="s">
        <v>10</v>
      </c>
      <c r="H4372">
        <v>2</v>
      </c>
      <c r="I4372">
        <v>0</v>
      </c>
      <c r="J4372" s="4">
        <v>18.929979320000001</v>
      </c>
      <c r="K4372" s="4">
        <v>18.929979320000001</v>
      </c>
      <c r="L4372" t="s">
        <v>701</v>
      </c>
      <c r="M4372">
        <v>22</v>
      </c>
    </row>
    <row r="4373" spans="1:13" x14ac:dyDescent="0.25">
      <c r="A4373">
        <v>1004424</v>
      </c>
      <c r="B4373" s="1">
        <v>0.79166666666666663</v>
      </c>
      <c r="C4373" s="3">
        <v>920</v>
      </c>
      <c r="D4373" t="s">
        <v>6</v>
      </c>
      <c r="E4373">
        <v>3</v>
      </c>
      <c r="F4373" t="s">
        <v>7</v>
      </c>
      <c r="G4373" t="s">
        <v>14</v>
      </c>
      <c r="H4373">
        <v>2</v>
      </c>
      <c r="I4373">
        <v>0</v>
      </c>
      <c r="J4373" s="4">
        <v>13.19999981</v>
      </c>
      <c r="K4373" s="4">
        <v>13.19999981</v>
      </c>
      <c r="L4373" t="s">
        <v>701</v>
      </c>
      <c r="M4373">
        <v>5</v>
      </c>
    </row>
    <row r="4374" spans="1:13" x14ac:dyDescent="0.25">
      <c r="A4374">
        <v>1004425</v>
      </c>
      <c r="B4374" s="1">
        <v>0.79166666666666663</v>
      </c>
      <c r="C4374" s="3">
        <v>773</v>
      </c>
      <c r="D4374" t="s">
        <v>6</v>
      </c>
      <c r="E4374">
        <v>3</v>
      </c>
      <c r="F4374" t="s">
        <v>7</v>
      </c>
      <c r="G4374" t="s">
        <v>8</v>
      </c>
      <c r="H4374">
        <v>2</v>
      </c>
      <c r="I4374">
        <v>0</v>
      </c>
      <c r="J4374" s="4">
        <v>9.6000003809999992</v>
      </c>
      <c r="K4374" s="4">
        <v>9.6000003809999992</v>
      </c>
      <c r="L4374" t="s">
        <v>701</v>
      </c>
      <c r="M4374">
        <v>0</v>
      </c>
    </row>
    <row r="4375" spans="1:13" x14ac:dyDescent="0.25">
      <c r="A4375">
        <v>1004426</v>
      </c>
      <c r="B4375" s="1">
        <v>0.79166666666666663</v>
      </c>
      <c r="C4375" s="3">
        <v>4638</v>
      </c>
      <c r="D4375" t="s">
        <v>6</v>
      </c>
      <c r="E4375">
        <v>3</v>
      </c>
      <c r="F4375" t="s">
        <v>7</v>
      </c>
      <c r="G4375" t="s">
        <v>14</v>
      </c>
      <c r="H4375">
        <v>1</v>
      </c>
      <c r="I4375">
        <v>0</v>
      </c>
      <c r="J4375" s="4">
        <v>30.754838939999999</v>
      </c>
      <c r="K4375" s="4">
        <v>30.754838939999999</v>
      </c>
      <c r="L4375" t="s">
        <v>701</v>
      </c>
      <c r="M4375">
        <v>9</v>
      </c>
    </row>
    <row r="4376" spans="1:13" x14ac:dyDescent="0.25">
      <c r="A4376">
        <v>1004427</v>
      </c>
      <c r="B4376" s="1">
        <v>0.79166666666666663</v>
      </c>
      <c r="C4376" s="3">
        <v>910</v>
      </c>
      <c r="D4376" t="s">
        <v>6</v>
      </c>
      <c r="E4376">
        <v>3</v>
      </c>
      <c r="F4376" t="s">
        <v>7</v>
      </c>
      <c r="G4376" t="s">
        <v>10</v>
      </c>
      <c r="H4376">
        <v>1</v>
      </c>
      <c r="I4376">
        <v>0</v>
      </c>
      <c r="J4376" s="4">
        <v>12.19999981</v>
      </c>
      <c r="K4376" s="4">
        <v>12.19999981</v>
      </c>
      <c r="L4376" t="s">
        <v>701</v>
      </c>
      <c r="M4376">
        <v>25</v>
      </c>
    </row>
    <row r="4377" spans="1:13" x14ac:dyDescent="0.25">
      <c r="A4377">
        <v>1004428</v>
      </c>
      <c r="B4377" s="1">
        <v>0.83333333333333337</v>
      </c>
      <c r="C4377" s="3">
        <v>914</v>
      </c>
      <c r="D4377" t="s">
        <v>6</v>
      </c>
      <c r="E4377">
        <v>3</v>
      </c>
      <c r="F4377" t="s">
        <v>7</v>
      </c>
      <c r="G4377" t="s">
        <v>8</v>
      </c>
      <c r="H4377">
        <v>1</v>
      </c>
      <c r="I4377">
        <v>0</v>
      </c>
      <c r="J4377" s="4">
        <v>8.8999996190000008</v>
      </c>
      <c r="K4377" s="4">
        <v>8.8999996190000008</v>
      </c>
      <c r="L4377" t="s">
        <v>702</v>
      </c>
      <c r="M4377">
        <v>0</v>
      </c>
    </row>
    <row r="4378" spans="1:13" x14ac:dyDescent="0.25">
      <c r="A4378">
        <v>1004429</v>
      </c>
      <c r="B4378" s="1">
        <v>0.83333333333333337</v>
      </c>
      <c r="C4378" s="3">
        <v>4769</v>
      </c>
      <c r="D4378" t="s">
        <v>6</v>
      </c>
      <c r="E4378">
        <v>3</v>
      </c>
      <c r="F4378" t="s">
        <v>7</v>
      </c>
      <c r="G4378" t="s">
        <v>8</v>
      </c>
      <c r="H4378">
        <v>2</v>
      </c>
      <c r="I4378">
        <v>0</v>
      </c>
      <c r="J4378" s="4">
        <v>7.9000000950000002</v>
      </c>
      <c r="K4378" s="4">
        <v>7.9000000950000002</v>
      </c>
      <c r="L4378" t="s">
        <v>702</v>
      </c>
      <c r="M4378">
        <v>0</v>
      </c>
    </row>
    <row r="4379" spans="1:13" x14ac:dyDescent="0.25">
      <c r="A4379">
        <v>1004430</v>
      </c>
      <c r="B4379" s="1">
        <v>0.64583333333333337</v>
      </c>
      <c r="C4379" s="3">
        <v>4968</v>
      </c>
      <c r="D4379" t="s">
        <v>6</v>
      </c>
      <c r="E4379">
        <v>3</v>
      </c>
      <c r="F4379" t="s">
        <v>20</v>
      </c>
      <c r="G4379" t="s">
        <v>17</v>
      </c>
      <c r="H4379">
        <v>2</v>
      </c>
      <c r="I4379">
        <v>0</v>
      </c>
      <c r="J4379" s="4">
        <v>10.42371464</v>
      </c>
      <c r="K4379" s="4">
        <v>10.42371464</v>
      </c>
      <c r="L4379" t="s">
        <v>664</v>
      </c>
      <c r="M4379">
        <v>4</v>
      </c>
    </row>
    <row r="4380" spans="1:13" x14ac:dyDescent="0.25">
      <c r="A4380">
        <v>1004431</v>
      </c>
      <c r="B4380" s="1">
        <v>0.64583333333333337</v>
      </c>
      <c r="C4380" s="3">
        <v>5100</v>
      </c>
      <c r="D4380" t="s">
        <v>6</v>
      </c>
      <c r="E4380">
        <v>3</v>
      </c>
      <c r="F4380" t="s">
        <v>20</v>
      </c>
      <c r="G4380" t="s">
        <v>14</v>
      </c>
      <c r="H4380">
        <v>1</v>
      </c>
      <c r="I4380">
        <v>0</v>
      </c>
      <c r="J4380" s="4">
        <v>14.202718730000001</v>
      </c>
      <c r="K4380" s="4">
        <v>14.202718730000001</v>
      </c>
      <c r="L4380" t="s">
        <v>664</v>
      </c>
      <c r="M4380">
        <v>4</v>
      </c>
    </row>
    <row r="4381" spans="1:13" x14ac:dyDescent="0.25">
      <c r="A4381">
        <v>1004432</v>
      </c>
      <c r="B4381" s="1">
        <v>0.64583333333333337</v>
      </c>
      <c r="C4381" s="3">
        <v>5099</v>
      </c>
      <c r="D4381" t="s">
        <v>6</v>
      </c>
      <c r="E4381">
        <v>3</v>
      </c>
      <c r="F4381" t="s">
        <v>20</v>
      </c>
      <c r="G4381" t="s">
        <v>14</v>
      </c>
      <c r="H4381">
        <v>1</v>
      </c>
      <c r="I4381">
        <v>0</v>
      </c>
      <c r="J4381" s="4">
        <v>23.262823099999999</v>
      </c>
      <c r="K4381" s="4">
        <v>23.262823099999999</v>
      </c>
      <c r="L4381" t="s">
        <v>664</v>
      </c>
      <c r="M4381">
        <v>13</v>
      </c>
    </row>
    <row r="4382" spans="1:13" x14ac:dyDescent="0.25">
      <c r="A4382">
        <v>1004433</v>
      </c>
      <c r="B4382" s="1">
        <v>0.64583333333333337</v>
      </c>
      <c r="C4382" s="3">
        <v>4638</v>
      </c>
      <c r="D4382" t="s">
        <v>6</v>
      </c>
      <c r="E4382">
        <v>3</v>
      </c>
      <c r="F4382" t="s">
        <v>20</v>
      </c>
      <c r="G4382" t="s">
        <v>14</v>
      </c>
      <c r="H4382">
        <v>1</v>
      </c>
      <c r="I4382">
        <v>0</v>
      </c>
      <c r="J4382" s="4">
        <v>31.132873539999999</v>
      </c>
      <c r="K4382" s="4">
        <v>31.132873539999999</v>
      </c>
      <c r="L4382" t="s">
        <v>664</v>
      </c>
      <c r="M4382">
        <v>9</v>
      </c>
    </row>
    <row r="4383" spans="1:13" x14ac:dyDescent="0.25">
      <c r="A4383">
        <v>1004434</v>
      </c>
      <c r="B4383" s="1">
        <v>0.77083333333333337</v>
      </c>
      <c r="C4383" s="3">
        <v>5099</v>
      </c>
      <c r="D4383" t="s">
        <v>6</v>
      </c>
      <c r="E4383">
        <v>3</v>
      </c>
      <c r="F4383" t="s">
        <v>7</v>
      </c>
      <c r="G4383" t="s">
        <v>8</v>
      </c>
      <c r="H4383">
        <v>0</v>
      </c>
      <c r="I4383">
        <v>1</v>
      </c>
      <c r="J4383" s="4">
        <v>7</v>
      </c>
      <c r="K4383" s="4">
        <v>7</v>
      </c>
      <c r="L4383" t="s">
        <v>677</v>
      </c>
      <c r="M4383">
        <v>0</v>
      </c>
    </row>
    <row r="4384" spans="1:13" x14ac:dyDescent="0.25">
      <c r="A4384">
        <v>1004435</v>
      </c>
      <c r="B4384" s="1">
        <v>0.66666666666666663</v>
      </c>
      <c r="C4384" s="3">
        <v>5000</v>
      </c>
      <c r="D4384" t="s">
        <v>6</v>
      </c>
      <c r="E4384">
        <v>3</v>
      </c>
      <c r="F4384" t="s">
        <v>20</v>
      </c>
      <c r="G4384" t="s">
        <v>14</v>
      </c>
      <c r="H4384">
        <v>2</v>
      </c>
      <c r="I4384">
        <v>0</v>
      </c>
      <c r="J4384" s="4">
        <v>3.0999999049999998</v>
      </c>
      <c r="K4384" s="4">
        <v>3.0999999049999998</v>
      </c>
      <c r="L4384" t="s">
        <v>665</v>
      </c>
      <c r="M4384">
        <v>10</v>
      </c>
    </row>
    <row r="4385" spans="1:13" x14ac:dyDescent="0.25">
      <c r="A4385">
        <v>1004436</v>
      </c>
      <c r="B4385" s="1">
        <v>0.68819444444444444</v>
      </c>
      <c r="C4385" s="3">
        <v>5038</v>
      </c>
      <c r="D4385" t="s">
        <v>6</v>
      </c>
      <c r="E4385">
        <v>3</v>
      </c>
      <c r="F4385" t="s">
        <v>20</v>
      </c>
      <c r="G4385" t="s">
        <v>17</v>
      </c>
      <c r="H4385">
        <v>1</v>
      </c>
      <c r="I4385">
        <v>0</v>
      </c>
      <c r="J4385" s="4">
        <v>19.239093780000001</v>
      </c>
      <c r="K4385" s="4">
        <v>19.239093780000001</v>
      </c>
      <c r="L4385" t="s">
        <v>668</v>
      </c>
      <c r="M4385">
        <v>4</v>
      </c>
    </row>
    <row r="4386" spans="1:13" x14ac:dyDescent="0.25">
      <c r="A4386">
        <v>1004437</v>
      </c>
      <c r="B4386" s="1">
        <v>0.68819444444444444</v>
      </c>
      <c r="C4386" s="3">
        <v>918</v>
      </c>
      <c r="D4386" t="s">
        <v>6</v>
      </c>
      <c r="E4386">
        <v>3</v>
      </c>
      <c r="F4386" t="s">
        <v>20</v>
      </c>
      <c r="G4386" t="s">
        <v>14</v>
      </c>
      <c r="H4386">
        <v>2</v>
      </c>
      <c r="I4386">
        <v>0</v>
      </c>
      <c r="J4386" s="4">
        <v>17.247703550000001</v>
      </c>
      <c r="K4386" s="4">
        <v>17.247703550000001</v>
      </c>
      <c r="L4386" t="s">
        <v>668</v>
      </c>
      <c r="M4386">
        <v>8</v>
      </c>
    </row>
    <row r="4387" spans="1:13" x14ac:dyDescent="0.25">
      <c r="A4387">
        <v>1004438</v>
      </c>
      <c r="B4387" s="1">
        <v>0.68819444444444444</v>
      </c>
      <c r="C4387" s="3">
        <v>987</v>
      </c>
      <c r="D4387" t="s">
        <v>6</v>
      </c>
      <c r="E4387">
        <v>3</v>
      </c>
      <c r="F4387" t="s">
        <v>20</v>
      </c>
      <c r="G4387" t="s">
        <v>10</v>
      </c>
      <c r="H4387">
        <v>3</v>
      </c>
      <c r="I4387">
        <v>0</v>
      </c>
      <c r="J4387" s="4">
        <v>14.901815409999999</v>
      </c>
      <c r="K4387" s="4">
        <v>14.901815409999999</v>
      </c>
      <c r="L4387" t="s">
        <v>668</v>
      </c>
      <c r="M4387">
        <v>8</v>
      </c>
    </row>
    <row r="4388" spans="1:13" x14ac:dyDescent="0.25">
      <c r="A4388">
        <v>1004439</v>
      </c>
      <c r="B4388" s="1">
        <v>0.68819444444444444</v>
      </c>
      <c r="C4388" s="3">
        <v>5066</v>
      </c>
      <c r="D4388" t="s">
        <v>6</v>
      </c>
      <c r="E4388">
        <v>3</v>
      </c>
      <c r="F4388" t="s">
        <v>20</v>
      </c>
      <c r="G4388" t="s">
        <v>10</v>
      </c>
      <c r="H4388">
        <v>3</v>
      </c>
      <c r="I4388">
        <v>0</v>
      </c>
      <c r="J4388" s="4">
        <v>9.6999998089999995</v>
      </c>
      <c r="K4388" s="4">
        <v>9.6999998089999995</v>
      </c>
      <c r="L4388" t="s">
        <v>668</v>
      </c>
      <c r="M4388">
        <v>6</v>
      </c>
    </row>
    <row r="4389" spans="1:13" x14ac:dyDescent="0.25">
      <c r="A4389">
        <v>1004440</v>
      </c>
      <c r="B4389" s="1">
        <v>0.68819444444444444</v>
      </c>
      <c r="C4389" s="3">
        <v>5037</v>
      </c>
      <c r="D4389" t="s">
        <v>6</v>
      </c>
      <c r="E4389">
        <v>3</v>
      </c>
      <c r="F4389" t="s">
        <v>20</v>
      </c>
      <c r="G4389" t="s">
        <v>10</v>
      </c>
      <c r="H4389">
        <v>1</v>
      </c>
      <c r="I4389">
        <v>0</v>
      </c>
      <c r="J4389" s="4">
        <v>18.059768680000001</v>
      </c>
      <c r="K4389" s="4">
        <v>18.059768680000001</v>
      </c>
      <c r="L4389" t="s">
        <v>668</v>
      </c>
      <c r="M4389">
        <v>10</v>
      </c>
    </row>
    <row r="4390" spans="1:13" x14ac:dyDescent="0.25">
      <c r="A4390">
        <v>1004441</v>
      </c>
      <c r="B4390" s="1">
        <v>0.68819444444444444</v>
      </c>
      <c r="C4390" s="3">
        <v>911</v>
      </c>
      <c r="D4390" t="s">
        <v>6</v>
      </c>
      <c r="E4390">
        <v>3</v>
      </c>
      <c r="F4390" t="s">
        <v>20</v>
      </c>
      <c r="G4390" t="s">
        <v>14</v>
      </c>
      <c r="H4390">
        <v>2</v>
      </c>
      <c r="I4390">
        <v>0</v>
      </c>
      <c r="J4390" s="4">
        <v>18.905159000000001</v>
      </c>
      <c r="K4390" s="4">
        <v>18.905159000000001</v>
      </c>
      <c r="L4390" t="s">
        <v>668</v>
      </c>
      <c r="M4390">
        <v>7</v>
      </c>
    </row>
    <row r="4391" spans="1:13" x14ac:dyDescent="0.25">
      <c r="A4391">
        <v>1004442</v>
      </c>
      <c r="B4391" s="1">
        <v>0.68819444444444444</v>
      </c>
      <c r="C4391" s="3">
        <v>906</v>
      </c>
      <c r="D4391" t="s">
        <v>6</v>
      </c>
      <c r="E4391">
        <v>3</v>
      </c>
      <c r="F4391" t="s">
        <v>20</v>
      </c>
      <c r="G4391" t="s">
        <v>14</v>
      </c>
      <c r="H4391">
        <v>2</v>
      </c>
      <c r="I4391">
        <v>0</v>
      </c>
      <c r="J4391" s="4">
        <v>14.37529945</v>
      </c>
      <c r="K4391" s="4">
        <v>14.37529945</v>
      </c>
      <c r="L4391" t="s">
        <v>668</v>
      </c>
      <c r="M4391">
        <v>7</v>
      </c>
    </row>
    <row r="4392" spans="1:13" x14ac:dyDescent="0.25">
      <c r="A4392">
        <v>1004443</v>
      </c>
      <c r="B4392" s="1">
        <v>0.68819444444444444</v>
      </c>
      <c r="C4392" s="3">
        <v>1437</v>
      </c>
      <c r="D4392" t="s">
        <v>6</v>
      </c>
      <c r="E4392">
        <v>3</v>
      </c>
      <c r="F4392" t="s">
        <v>20</v>
      </c>
      <c r="G4392" t="s">
        <v>10</v>
      </c>
      <c r="H4392">
        <v>1</v>
      </c>
      <c r="I4392">
        <v>0</v>
      </c>
      <c r="J4392" s="4">
        <v>9.3812627790000001</v>
      </c>
      <c r="K4392" s="4">
        <v>9.3812627790000001</v>
      </c>
      <c r="L4392" t="s">
        <v>668</v>
      </c>
      <c r="M4392">
        <v>6</v>
      </c>
    </row>
    <row r="4393" spans="1:13" x14ac:dyDescent="0.25">
      <c r="A4393">
        <v>1004444</v>
      </c>
      <c r="B4393" s="1">
        <v>0.68819444444444444</v>
      </c>
      <c r="C4393" s="3">
        <v>2096</v>
      </c>
      <c r="D4393" t="s">
        <v>6</v>
      </c>
      <c r="E4393">
        <v>3</v>
      </c>
      <c r="F4393" t="s">
        <v>20</v>
      </c>
      <c r="G4393" t="s">
        <v>17</v>
      </c>
      <c r="H4393">
        <v>1</v>
      </c>
      <c r="I4393">
        <v>0</v>
      </c>
      <c r="J4393" s="4">
        <v>25.486217499999999</v>
      </c>
      <c r="K4393" s="4">
        <v>25.486217499999999</v>
      </c>
      <c r="L4393" t="s">
        <v>668</v>
      </c>
      <c r="M4393">
        <v>4</v>
      </c>
    </row>
    <row r="4394" spans="1:13" x14ac:dyDescent="0.25">
      <c r="A4394">
        <v>1004445</v>
      </c>
      <c r="B4394" s="1">
        <v>0.68819444444444444</v>
      </c>
      <c r="C4394" s="3">
        <v>910</v>
      </c>
      <c r="D4394" t="s">
        <v>6</v>
      </c>
      <c r="E4394">
        <v>3</v>
      </c>
      <c r="F4394" t="s">
        <v>20</v>
      </c>
      <c r="G4394" t="s">
        <v>14</v>
      </c>
      <c r="H4394">
        <v>1</v>
      </c>
      <c r="I4394">
        <v>0</v>
      </c>
      <c r="J4394" s="4">
        <v>18</v>
      </c>
      <c r="K4394" s="4">
        <v>18</v>
      </c>
      <c r="L4394" t="s">
        <v>668</v>
      </c>
      <c r="M4394">
        <v>8</v>
      </c>
    </row>
    <row r="4395" spans="1:13" x14ac:dyDescent="0.25">
      <c r="A4395">
        <v>1004446</v>
      </c>
      <c r="B4395" s="1">
        <v>0.68819444444444444</v>
      </c>
      <c r="C4395" s="3">
        <v>1799</v>
      </c>
      <c r="D4395" t="s">
        <v>6</v>
      </c>
      <c r="E4395">
        <v>3</v>
      </c>
      <c r="F4395" t="s">
        <v>20</v>
      </c>
      <c r="G4395" t="s">
        <v>14</v>
      </c>
      <c r="H4395">
        <v>2</v>
      </c>
      <c r="I4395">
        <v>0</v>
      </c>
      <c r="J4395" s="4">
        <v>14.61249542</v>
      </c>
      <c r="K4395" s="4">
        <v>14.61249542</v>
      </c>
      <c r="L4395" t="s">
        <v>668</v>
      </c>
      <c r="M4395">
        <v>4</v>
      </c>
    </row>
    <row r="4396" spans="1:13" x14ac:dyDescent="0.25">
      <c r="A4396">
        <v>1004447</v>
      </c>
      <c r="B4396" s="1">
        <v>0.68819444444444444</v>
      </c>
      <c r="C4396" s="3">
        <v>1205</v>
      </c>
      <c r="D4396" t="s">
        <v>6</v>
      </c>
      <c r="E4396">
        <v>3</v>
      </c>
      <c r="F4396" t="s">
        <v>20</v>
      </c>
      <c r="G4396" t="s">
        <v>14</v>
      </c>
      <c r="H4396">
        <v>3</v>
      </c>
      <c r="I4396">
        <v>0</v>
      </c>
      <c r="J4396" s="4">
        <v>8.3999996190000008</v>
      </c>
      <c r="K4396" s="4">
        <v>8.3999996190000008</v>
      </c>
      <c r="L4396" t="s">
        <v>668</v>
      </c>
      <c r="M4396">
        <v>2</v>
      </c>
    </row>
    <row r="4397" spans="1:13" x14ac:dyDescent="0.25">
      <c r="A4397">
        <v>1004448</v>
      </c>
      <c r="B4397" s="1">
        <v>0.68819444444444444</v>
      </c>
      <c r="C4397" s="3">
        <v>903</v>
      </c>
      <c r="D4397" t="s">
        <v>6</v>
      </c>
      <c r="E4397">
        <v>3</v>
      </c>
      <c r="F4397" t="s">
        <v>20</v>
      </c>
      <c r="G4397" t="s">
        <v>10</v>
      </c>
      <c r="H4397">
        <v>2</v>
      </c>
      <c r="I4397">
        <v>0</v>
      </c>
      <c r="J4397" s="4">
        <v>12.55136585</v>
      </c>
      <c r="K4397" s="4">
        <v>12.55136585</v>
      </c>
      <c r="L4397" t="s">
        <v>668</v>
      </c>
      <c r="M4397">
        <v>6</v>
      </c>
    </row>
    <row r="4398" spans="1:13" x14ac:dyDescent="0.25">
      <c r="A4398">
        <v>1004449</v>
      </c>
      <c r="B4398" s="1">
        <v>0.68819444444444444</v>
      </c>
      <c r="C4398" s="3">
        <v>914</v>
      </c>
      <c r="D4398" t="s">
        <v>6</v>
      </c>
      <c r="E4398">
        <v>3</v>
      </c>
      <c r="F4398" t="s">
        <v>20</v>
      </c>
      <c r="G4398" t="s">
        <v>14</v>
      </c>
      <c r="H4398">
        <v>3</v>
      </c>
      <c r="I4398">
        <v>0</v>
      </c>
      <c r="J4398" s="4">
        <v>16.167699809999998</v>
      </c>
      <c r="K4398" s="4">
        <v>16.167699809999998</v>
      </c>
      <c r="L4398" t="s">
        <v>668</v>
      </c>
      <c r="M4398">
        <v>9</v>
      </c>
    </row>
    <row r="4399" spans="1:13" x14ac:dyDescent="0.25">
      <c r="A4399">
        <v>1004450</v>
      </c>
      <c r="B4399" s="1">
        <v>0.68819444444444444</v>
      </c>
      <c r="C4399" s="3">
        <v>5264</v>
      </c>
      <c r="D4399" t="s">
        <v>6</v>
      </c>
      <c r="E4399">
        <v>3</v>
      </c>
      <c r="F4399" t="s">
        <v>20</v>
      </c>
      <c r="G4399" t="s">
        <v>14</v>
      </c>
      <c r="H4399">
        <v>3</v>
      </c>
      <c r="I4399">
        <v>0</v>
      </c>
      <c r="J4399" s="4">
        <v>15</v>
      </c>
      <c r="K4399" s="4">
        <v>15</v>
      </c>
      <c r="L4399" t="s">
        <v>668</v>
      </c>
      <c r="M4399">
        <v>5</v>
      </c>
    </row>
    <row r="4400" spans="1:13" x14ac:dyDescent="0.25">
      <c r="A4400">
        <v>1004451</v>
      </c>
      <c r="B4400" s="1">
        <v>0.875</v>
      </c>
      <c r="C4400" s="3">
        <v>5000</v>
      </c>
      <c r="D4400" t="s">
        <v>6</v>
      </c>
      <c r="E4400">
        <v>3</v>
      </c>
      <c r="F4400" t="s">
        <v>7</v>
      </c>
      <c r="G4400" t="s">
        <v>8</v>
      </c>
      <c r="H4400">
        <v>1</v>
      </c>
      <c r="I4400">
        <v>0</v>
      </c>
      <c r="J4400" s="4">
        <v>20.134376530000001</v>
      </c>
      <c r="K4400" s="4">
        <v>20.134376530000001</v>
      </c>
      <c r="L4400" t="s">
        <v>685</v>
      </c>
      <c r="M4400">
        <v>0</v>
      </c>
    </row>
    <row r="4401" spans="1:13" x14ac:dyDescent="0.25">
      <c r="A4401">
        <v>1004452</v>
      </c>
      <c r="B4401" s="1">
        <v>0.875</v>
      </c>
      <c r="C4401" s="3">
        <v>4869</v>
      </c>
      <c r="D4401" t="s">
        <v>6</v>
      </c>
      <c r="E4401">
        <v>3</v>
      </c>
      <c r="F4401" t="s">
        <v>7</v>
      </c>
      <c r="G4401" t="s">
        <v>8</v>
      </c>
      <c r="H4401">
        <v>0</v>
      </c>
      <c r="I4401">
        <v>1</v>
      </c>
      <c r="J4401" s="4">
        <v>0</v>
      </c>
      <c r="K4401" s="4">
        <v>0</v>
      </c>
      <c r="L4401" t="s">
        <v>685</v>
      </c>
      <c r="M4401">
        <v>0</v>
      </c>
    </row>
    <row r="4402" spans="1:13" x14ac:dyDescent="0.25">
      <c r="A4402">
        <v>1004453</v>
      </c>
      <c r="B4402" s="1">
        <v>0.875</v>
      </c>
      <c r="C4402" s="3">
        <v>4967</v>
      </c>
      <c r="D4402" t="s">
        <v>6</v>
      </c>
      <c r="E4402">
        <v>3</v>
      </c>
      <c r="F4402" t="s">
        <v>7</v>
      </c>
      <c r="G4402" t="s">
        <v>17</v>
      </c>
      <c r="H4402">
        <v>1</v>
      </c>
      <c r="I4402">
        <v>0</v>
      </c>
      <c r="J4402" s="4">
        <v>8.3999996190000008</v>
      </c>
      <c r="K4402" s="4">
        <v>8.3999996190000008</v>
      </c>
      <c r="L4402" t="s">
        <v>685</v>
      </c>
      <c r="M4402">
        <v>26</v>
      </c>
    </row>
    <row r="4403" spans="1:13" x14ac:dyDescent="0.25">
      <c r="A4403">
        <v>1004454</v>
      </c>
      <c r="B4403" s="1">
        <v>0.6875</v>
      </c>
      <c r="C4403" s="3">
        <v>4868</v>
      </c>
      <c r="D4403" t="s">
        <v>6</v>
      </c>
      <c r="E4403">
        <v>3</v>
      </c>
      <c r="F4403" t="s">
        <v>20</v>
      </c>
      <c r="G4403" t="s">
        <v>14</v>
      </c>
      <c r="H4403">
        <v>1</v>
      </c>
      <c r="I4403">
        <v>0</v>
      </c>
      <c r="J4403" s="4">
        <v>20.63936996</v>
      </c>
      <c r="K4403" s="4">
        <v>20.63936996</v>
      </c>
      <c r="L4403" t="s">
        <v>698</v>
      </c>
      <c r="M4403">
        <v>13</v>
      </c>
    </row>
    <row r="4404" spans="1:13" x14ac:dyDescent="0.25">
      <c r="A4404">
        <v>1004455</v>
      </c>
      <c r="B4404" s="1">
        <v>0.6875</v>
      </c>
      <c r="C4404" s="3">
        <v>1140</v>
      </c>
      <c r="D4404" t="s">
        <v>6</v>
      </c>
      <c r="E4404">
        <v>3</v>
      </c>
      <c r="F4404" t="s">
        <v>20</v>
      </c>
      <c r="G4404" t="s">
        <v>14</v>
      </c>
      <c r="H4404">
        <v>1</v>
      </c>
      <c r="I4404">
        <v>0</v>
      </c>
      <c r="J4404" s="4">
        <v>8.1000003809999992</v>
      </c>
      <c r="K4404" s="4">
        <v>8.1000003809999992</v>
      </c>
      <c r="L4404" t="s">
        <v>698</v>
      </c>
      <c r="M4404">
        <v>10</v>
      </c>
    </row>
    <row r="4405" spans="1:13" x14ac:dyDescent="0.25">
      <c r="A4405">
        <v>1004456</v>
      </c>
      <c r="B4405" s="1">
        <v>0.6875</v>
      </c>
      <c r="C4405" s="3">
        <v>1139</v>
      </c>
      <c r="D4405" t="s">
        <v>6</v>
      </c>
      <c r="E4405">
        <v>3</v>
      </c>
      <c r="F4405" t="s">
        <v>20</v>
      </c>
      <c r="G4405" t="s">
        <v>14</v>
      </c>
      <c r="H4405">
        <v>1</v>
      </c>
      <c r="I4405">
        <v>0</v>
      </c>
      <c r="J4405" s="4">
        <v>10</v>
      </c>
      <c r="K4405" s="4">
        <v>10</v>
      </c>
      <c r="L4405" t="s">
        <v>698</v>
      </c>
      <c r="M4405">
        <v>9</v>
      </c>
    </row>
    <row r="4406" spans="1:13" x14ac:dyDescent="0.25">
      <c r="A4406">
        <v>1004457</v>
      </c>
      <c r="B4406" s="1">
        <v>0.6875</v>
      </c>
      <c r="C4406" s="3">
        <v>5563</v>
      </c>
      <c r="D4406" t="s">
        <v>6</v>
      </c>
      <c r="E4406">
        <v>3</v>
      </c>
      <c r="F4406" t="s">
        <v>20</v>
      </c>
      <c r="G4406" t="s">
        <v>14</v>
      </c>
      <c r="H4406">
        <v>1</v>
      </c>
      <c r="I4406">
        <v>0</v>
      </c>
      <c r="J4406" s="4">
        <v>9.5</v>
      </c>
      <c r="K4406" s="4">
        <v>9.5</v>
      </c>
      <c r="L4406" t="s">
        <v>698</v>
      </c>
      <c r="M4406">
        <v>9</v>
      </c>
    </row>
    <row r="4407" spans="1:13" x14ac:dyDescent="0.25">
      <c r="A4407">
        <v>1004458</v>
      </c>
      <c r="B4407" s="1">
        <v>0.89583333333333337</v>
      </c>
      <c r="C4407" s="3">
        <v>4769</v>
      </c>
      <c r="D4407" t="s">
        <v>6</v>
      </c>
      <c r="E4407">
        <v>3</v>
      </c>
      <c r="F4407" t="s">
        <v>7</v>
      </c>
      <c r="G4407" t="s">
        <v>8</v>
      </c>
      <c r="H4407">
        <v>1</v>
      </c>
      <c r="I4407">
        <v>0</v>
      </c>
      <c r="J4407" s="4">
        <v>7.9000000950000002</v>
      </c>
      <c r="K4407" s="4">
        <v>7.9000000950000002</v>
      </c>
      <c r="L4407" t="s">
        <v>686</v>
      </c>
      <c r="M4407">
        <v>0</v>
      </c>
    </row>
    <row r="4408" spans="1:13" x14ac:dyDescent="0.25">
      <c r="A4408">
        <v>1004459</v>
      </c>
      <c r="B4408" s="1">
        <v>0.9375</v>
      </c>
      <c r="C4408" s="3">
        <v>5366</v>
      </c>
      <c r="D4408" t="s">
        <v>6</v>
      </c>
      <c r="E4408">
        <v>3</v>
      </c>
      <c r="F4408" t="s">
        <v>7</v>
      </c>
      <c r="G4408" t="s">
        <v>17</v>
      </c>
      <c r="H4408">
        <v>1</v>
      </c>
      <c r="I4408">
        <v>0</v>
      </c>
      <c r="J4408" s="4">
        <v>25</v>
      </c>
      <c r="K4408" s="4">
        <v>25</v>
      </c>
      <c r="L4408" t="s">
        <v>687</v>
      </c>
      <c r="M4408">
        <v>1</v>
      </c>
    </row>
    <row r="4409" spans="1:13" x14ac:dyDescent="0.25">
      <c r="A4409">
        <v>1004460</v>
      </c>
      <c r="B4409" s="1">
        <v>0.72986111111111107</v>
      </c>
      <c r="C4409" s="3">
        <v>5495</v>
      </c>
      <c r="D4409" t="s">
        <v>6</v>
      </c>
      <c r="E4409">
        <v>3</v>
      </c>
      <c r="F4409" t="s">
        <v>20</v>
      </c>
      <c r="G4409" t="s">
        <v>8</v>
      </c>
      <c r="H4409">
        <v>2</v>
      </c>
      <c r="I4409">
        <v>0</v>
      </c>
      <c r="J4409" s="4">
        <v>16.840452190000001</v>
      </c>
      <c r="K4409" s="4">
        <v>16.840452190000001</v>
      </c>
      <c r="L4409" t="s">
        <v>676</v>
      </c>
      <c r="M4409">
        <v>0</v>
      </c>
    </row>
    <row r="4410" spans="1:13" x14ac:dyDescent="0.25">
      <c r="A4410">
        <v>1004461</v>
      </c>
      <c r="B4410" s="1">
        <v>0.72986111111111107</v>
      </c>
      <c r="C4410" s="3">
        <v>5045</v>
      </c>
      <c r="D4410" t="s">
        <v>6</v>
      </c>
      <c r="E4410">
        <v>3</v>
      </c>
      <c r="F4410" t="s">
        <v>20</v>
      </c>
      <c r="G4410" t="s">
        <v>17</v>
      </c>
      <c r="H4410">
        <v>1</v>
      </c>
      <c r="I4410">
        <v>0</v>
      </c>
      <c r="J4410" s="4">
        <v>15.27542686</v>
      </c>
      <c r="K4410" s="4">
        <v>15.27542686</v>
      </c>
      <c r="L4410" t="s">
        <v>676</v>
      </c>
      <c r="M4410">
        <v>4</v>
      </c>
    </row>
    <row r="4411" spans="1:13" x14ac:dyDescent="0.25">
      <c r="A4411">
        <v>1004462</v>
      </c>
      <c r="B4411" s="1">
        <v>0.72986111111111107</v>
      </c>
      <c r="C4411" s="3">
        <v>1140</v>
      </c>
      <c r="D4411" t="s">
        <v>6</v>
      </c>
      <c r="E4411">
        <v>3</v>
      </c>
      <c r="F4411" t="s">
        <v>20</v>
      </c>
      <c r="G4411" t="s">
        <v>17</v>
      </c>
      <c r="H4411">
        <v>1</v>
      </c>
      <c r="I4411">
        <v>0</v>
      </c>
      <c r="J4411" s="4">
        <v>19.909042360000001</v>
      </c>
      <c r="K4411" s="4">
        <v>19.909042360000001</v>
      </c>
      <c r="L4411" t="s">
        <v>676</v>
      </c>
      <c r="M4411">
        <v>8</v>
      </c>
    </row>
    <row r="4412" spans="1:13" x14ac:dyDescent="0.25">
      <c r="A4412">
        <v>1004463</v>
      </c>
      <c r="B4412" s="1">
        <v>0.72986111111111107</v>
      </c>
      <c r="C4412" s="3">
        <v>5046</v>
      </c>
      <c r="D4412" t="s">
        <v>6</v>
      </c>
      <c r="E4412">
        <v>3</v>
      </c>
      <c r="F4412" t="s">
        <v>20</v>
      </c>
      <c r="G4412" t="s">
        <v>10</v>
      </c>
      <c r="H4412">
        <v>1</v>
      </c>
      <c r="I4412">
        <v>0</v>
      </c>
      <c r="J4412" s="4">
        <v>11.30000019</v>
      </c>
      <c r="K4412" s="4">
        <v>11.30000019</v>
      </c>
      <c r="L4412" t="s">
        <v>676</v>
      </c>
      <c r="M4412">
        <v>5</v>
      </c>
    </row>
    <row r="4413" spans="1:13" x14ac:dyDescent="0.25">
      <c r="A4413">
        <v>1004464</v>
      </c>
      <c r="B4413" s="1">
        <v>0.72986111111111107</v>
      </c>
      <c r="C4413" s="3">
        <v>912</v>
      </c>
      <c r="D4413" t="s">
        <v>6</v>
      </c>
      <c r="E4413">
        <v>3</v>
      </c>
      <c r="F4413" t="s">
        <v>20</v>
      </c>
      <c r="G4413" t="s">
        <v>14</v>
      </c>
      <c r="H4413">
        <v>1</v>
      </c>
      <c r="I4413">
        <v>0</v>
      </c>
      <c r="J4413" s="4">
        <v>18.59225464</v>
      </c>
      <c r="K4413" s="4">
        <v>18.59225464</v>
      </c>
      <c r="L4413" t="s">
        <v>676</v>
      </c>
      <c r="M4413">
        <v>0</v>
      </c>
    </row>
    <row r="4414" spans="1:13" x14ac:dyDescent="0.25">
      <c r="A4414">
        <v>1004465</v>
      </c>
      <c r="B4414" s="1">
        <v>0.72986111111111107</v>
      </c>
      <c r="C4414" s="3">
        <v>4835</v>
      </c>
      <c r="D4414" t="s">
        <v>6</v>
      </c>
      <c r="E4414">
        <v>3</v>
      </c>
      <c r="F4414" t="s">
        <v>20</v>
      </c>
      <c r="G4414" t="s">
        <v>17</v>
      </c>
      <c r="H4414">
        <v>2</v>
      </c>
      <c r="I4414">
        <v>0</v>
      </c>
      <c r="J4414" s="4">
        <v>21.19567108</v>
      </c>
      <c r="K4414" s="4">
        <v>21.19567108</v>
      </c>
      <c r="L4414" t="s">
        <v>676</v>
      </c>
      <c r="M4414">
        <v>5</v>
      </c>
    </row>
    <row r="4415" spans="1:13" x14ac:dyDescent="0.25">
      <c r="A4415">
        <v>1004466</v>
      </c>
      <c r="B4415" s="1">
        <v>0.72986111111111107</v>
      </c>
      <c r="C4415" s="3">
        <v>82</v>
      </c>
      <c r="D4415" t="s">
        <v>6</v>
      </c>
      <c r="E4415">
        <v>3</v>
      </c>
      <c r="F4415" t="s">
        <v>20</v>
      </c>
      <c r="G4415" t="s">
        <v>17</v>
      </c>
      <c r="H4415">
        <v>1</v>
      </c>
      <c r="I4415">
        <v>0</v>
      </c>
      <c r="J4415" s="4">
        <v>14</v>
      </c>
      <c r="K4415" s="4">
        <v>14</v>
      </c>
      <c r="L4415" t="s">
        <v>676</v>
      </c>
      <c r="M4415">
        <v>4</v>
      </c>
    </row>
    <row r="4416" spans="1:13" x14ac:dyDescent="0.25">
      <c r="A4416">
        <v>1004467</v>
      </c>
      <c r="B4416" s="1">
        <v>0.7715277777777777</v>
      </c>
      <c r="C4416" s="3">
        <v>5034</v>
      </c>
      <c r="D4416" t="s">
        <v>6</v>
      </c>
      <c r="E4416">
        <v>3</v>
      </c>
      <c r="F4416" t="s">
        <v>20</v>
      </c>
      <c r="G4416" t="s">
        <v>17</v>
      </c>
      <c r="H4416">
        <v>1</v>
      </c>
      <c r="I4416">
        <v>0</v>
      </c>
      <c r="J4416" s="4">
        <v>24</v>
      </c>
      <c r="K4416" s="4">
        <v>24</v>
      </c>
      <c r="L4416" t="s">
        <v>678</v>
      </c>
      <c r="M4416">
        <v>2</v>
      </c>
    </row>
    <row r="4417" spans="1:13" x14ac:dyDescent="0.25">
      <c r="A4417">
        <v>1004468</v>
      </c>
      <c r="B4417" s="1">
        <v>0.7715277777777777</v>
      </c>
      <c r="C4417" s="3">
        <v>2855</v>
      </c>
      <c r="D4417" t="s">
        <v>6</v>
      </c>
      <c r="E4417">
        <v>3</v>
      </c>
      <c r="F4417" t="s">
        <v>20</v>
      </c>
      <c r="G4417" t="s">
        <v>17</v>
      </c>
      <c r="H4417">
        <v>1</v>
      </c>
      <c r="I4417">
        <v>0</v>
      </c>
      <c r="J4417" s="4">
        <v>8.5</v>
      </c>
      <c r="K4417" s="4">
        <v>8.5</v>
      </c>
      <c r="L4417" t="s">
        <v>678</v>
      </c>
      <c r="M4417">
        <v>4</v>
      </c>
    </row>
    <row r="4418" spans="1:13" x14ac:dyDescent="0.25">
      <c r="A4418">
        <v>1004469</v>
      </c>
      <c r="B4418" s="1">
        <v>0.7715277777777777</v>
      </c>
      <c r="C4418" s="3">
        <v>4736</v>
      </c>
      <c r="D4418" t="s">
        <v>6</v>
      </c>
      <c r="E4418">
        <v>3</v>
      </c>
      <c r="F4418" t="s">
        <v>20</v>
      </c>
      <c r="G4418" t="s">
        <v>8</v>
      </c>
      <c r="H4418">
        <v>1</v>
      </c>
      <c r="I4418">
        <v>0</v>
      </c>
      <c r="J4418" s="4">
        <v>4.0999999049999998</v>
      </c>
      <c r="K4418" s="4">
        <v>4.0999999049999998</v>
      </c>
      <c r="L4418" t="s">
        <v>678</v>
      </c>
      <c r="M4418">
        <v>3</v>
      </c>
    </row>
    <row r="4419" spans="1:13" x14ac:dyDescent="0.25">
      <c r="A4419">
        <v>1004470</v>
      </c>
      <c r="B4419" s="1">
        <v>0.7715277777777777</v>
      </c>
      <c r="C4419" s="3">
        <v>4837</v>
      </c>
      <c r="D4419" t="s">
        <v>6</v>
      </c>
      <c r="E4419">
        <v>3</v>
      </c>
      <c r="F4419" t="s">
        <v>20</v>
      </c>
      <c r="G4419" t="s">
        <v>8</v>
      </c>
      <c r="H4419">
        <v>1</v>
      </c>
      <c r="I4419">
        <v>0</v>
      </c>
      <c r="J4419" s="4">
        <v>2.7000000480000002</v>
      </c>
      <c r="K4419" s="4">
        <v>2.7000000480000002</v>
      </c>
      <c r="L4419" t="s">
        <v>678</v>
      </c>
      <c r="M4419">
        <v>7</v>
      </c>
    </row>
    <row r="4420" spans="1:13" x14ac:dyDescent="0.25">
      <c r="A4420">
        <v>1004471</v>
      </c>
      <c r="B4420" s="1">
        <v>0.72916666666666663</v>
      </c>
      <c r="C4420" s="3">
        <v>993</v>
      </c>
      <c r="D4420" t="s">
        <v>6</v>
      </c>
      <c r="E4420">
        <v>3</v>
      </c>
      <c r="F4420" t="s">
        <v>20</v>
      </c>
      <c r="G4420" t="s">
        <v>10</v>
      </c>
      <c r="H4420">
        <v>1</v>
      </c>
      <c r="I4420">
        <v>0</v>
      </c>
      <c r="J4420" s="4">
        <v>14</v>
      </c>
      <c r="K4420" s="4">
        <v>14</v>
      </c>
      <c r="L4420" t="s">
        <v>675</v>
      </c>
      <c r="M4420">
        <v>7</v>
      </c>
    </row>
    <row r="4421" spans="1:13" x14ac:dyDescent="0.25">
      <c r="A4421">
        <v>1004472</v>
      </c>
      <c r="B4421" s="1">
        <v>0.72916666666666663</v>
      </c>
      <c r="C4421" s="3">
        <v>5132</v>
      </c>
      <c r="D4421" t="s">
        <v>6</v>
      </c>
      <c r="E4421">
        <v>3</v>
      </c>
      <c r="F4421" t="s">
        <v>20</v>
      </c>
      <c r="G4421" t="s">
        <v>14</v>
      </c>
      <c r="H4421">
        <v>1</v>
      </c>
      <c r="I4421">
        <v>0</v>
      </c>
      <c r="J4421" s="4">
        <v>17.871740339999999</v>
      </c>
      <c r="K4421" s="4">
        <v>17.871740339999999</v>
      </c>
      <c r="L4421" t="s">
        <v>675</v>
      </c>
      <c r="M4421">
        <v>7</v>
      </c>
    </row>
    <row r="4422" spans="1:13" x14ac:dyDescent="0.25">
      <c r="A4422">
        <v>1004473</v>
      </c>
      <c r="B4422" s="1">
        <v>0.72916666666666663</v>
      </c>
      <c r="C4422" s="3">
        <v>5429</v>
      </c>
      <c r="D4422" t="s">
        <v>6</v>
      </c>
      <c r="E4422">
        <v>3</v>
      </c>
      <c r="F4422" t="s">
        <v>20</v>
      </c>
      <c r="G4422" t="s">
        <v>14</v>
      </c>
      <c r="H4422">
        <v>3</v>
      </c>
      <c r="I4422">
        <v>0</v>
      </c>
      <c r="J4422" s="4">
        <v>13.7993784</v>
      </c>
      <c r="K4422" s="4">
        <v>13.7993784</v>
      </c>
      <c r="L4422" t="s">
        <v>675</v>
      </c>
      <c r="M4422">
        <v>8</v>
      </c>
    </row>
    <row r="4423" spans="1:13" x14ac:dyDescent="0.25">
      <c r="A4423">
        <v>1004474</v>
      </c>
      <c r="B4423" s="1">
        <v>0.72916666666666663</v>
      </c>
      <c r="C4423" s="3">
        <v>4968</v>
      </c>
      <c r="D4423" t="s">
        <v>6</v>
      </c>
      <c r="E4423">
        <v>3</v>
      </c>
      <c r="F4423" t="s">
        <v>20</v>
      </c>
      <c r="G4423" t="s">
        <v>14</v>
      </c>
      <c r="H4423">
        <v>3</v>
      </c>
      <c r="I4423">
        <v>0</v>
      </c>
      <c r="J4423" s="4">
        <v>17.42140388</v>
      </c>
      <c r="K4423" s="4">
        <v>17.42140388</v>
      </c>
      <c r="L4423" t="s">
        <v>675</v>
      </c>
      <c r="M4423">
        <v>10</v>
      </c>
    </row>
    <row r="4424" spans="1:13" x14ac:dyDescent="0.25">
      <c r="A4424">
        <v>1004475</v>
      </c>
      <c r="B4424" s="1">
        <v>0.72916666666666663</v>
      </c>
      <c r="C4424" s="3">
        <v>5000</v>
      </c>
      <c r="D4424" t="s">
        <v>6</v>
      </c>
      <c r="E4424">
        <v>3</v>
      </c>
      <c r="F4424" t="s">
        <v>20</v>
      </c>
      <c r="G4424" t="s">
        <v>14</v>
      </c>
      <c r="H4424">
        <v>1</v>
      </c>
      <c r="I4424">
        <v>0</v>
      </c>
      <c r="J4424" s="4">
        <v>8.1999998089999995</v>
      </c>
      <c r="K4424" s="4">
        <v>8.1999998089999995</v>
      </c>
      <c r="L4424" t="s">
        <v>675</v>
      </c>
      <c r="M4424">
        <v>6</v>
      </c>
    </row>
    <row r="4425" spans="1:13" x14ac:dyDescent="0.25">
      <c r="A4425">
        <v>1004476</v>
      </c>
      <c r="B4425" s="1">
        <v>0.9375</v>
      </c>
      <c r="C4425" s="3">
        <v>4637</v>
      </c>
      <c r="D4425" t="s">
        <v>6</v>
      </c>
      <c r="E4425">
        <v>3</v>
      </c>
      <c r="F4425" t="s">
        <v>7</v>
      </c>
      <c r="G4425" t="s">
        <v>8</v>
      </c>
      <c r="H4425">
        <v>1</v>
      </c>
      <c r="I4425">
        <v>0</v>
      </c>
      <c r="J4425" s="4">
        <v>9.5</v>
      </c>
      <c r="K4425" s="4">
        <v>9.5</v>
      </c>
      <c r="L4425" t="s">
        <v>687</v>
      </c>
      <c r="M4425">
        <v>0</v>
      </c>
    </row>
    <row r="4426" spans="1:13" x14ac:dyDescent="0.25">
      <c r="A4426">
        <v>1004477</v>
      </c>
      <c r="B4426" s="1">
        <v>0.77083333333333337</v>
      </c>
      <c r="C4426" s="3">
        <v>5561</v>
      </c>
      <c r="D4426" t="s">
        <v>6</v>
      </c>
      <c r="E4426">
        <v>3</v>
      </c>
      <c r="F4426" t="s">
        <v>20</v>
      </c>
      <c r="G4426" t="s">
        <v>14</v>
      </c>
      <c r="H4426">
        <v>1</v>
      </c>
      <c r="I4426">
        <v>0</v>
      </c>
      <c r="J4426" s="4">
        <v>15.80000019</v>
      </c>
      <c r="K4426" s="4">
        <v>15.80000019</v>
      </c>
      <c r="L4426" t="s">
        <v>677</v>
      </c>
      <c r="M4426">
        <v>11</v>
      </c>
    </row>
    <row r="4427" spans="1:13" x14ac:dyDescent="0.25">
      <c r="A4427">
        <v>1004478</v>
      </c>
      <c r="B4427" s="1">
        <v>0.77083333333333337</v>
      </c>
      <c r="C4427" s="3">
        <v>5528</v>
      </c>
      <c r="D4427" t="s">
        <v>6</v>
      </c>
      <c r="E4427">
        <v>3</v>
      </c>
      <c r="F4427" t="s">
        <v>20</v>
      </c>
      <c r="G4427" t="s">
        <v>14</v>
      </c>
      <c r="H4427">
        <v>1</v>
      </c>
      <c r="I4427">
        <v>0</v>
      </c>
      <c r="J4427" s="4">
        <v>7.3000001909999996</v>
      </c>
      <c r="K4427" s="4">
        <v>7.3000001909999996</v>
      </c>
      <c r="L4427" t="s">
        <v>677</v>
      </c>
      <c r="M4427">
        <v>12</v>
      </c>
    </row>
    <row r="4428" spans="1:13" x14ac:dyDescent="0.25">
      <c r="A4428">
        <v>1004479</v>
      </c>
      <c r="B4428" s="1">
        <v>0.77083333333333337</v>
      </c>
      <c r="C4428" s="3">
        <v>5565</v>
      </c>
      <c r="D4428" t="s">
        <v>6</v>
      </c>
      <c r="E4428">
        <v>3</v>
      </c>
      <c r="F4428" t="s">
        <v>20</v>
      </c>
      <c r="G4428" t="s">
        <v>14</v>
      </c>
      <c r="H4428">
        <v>1</v>
      </c>
      <c r="I4428">
        <v>0</v>
      </c>
      <c r="J4428" s="4">
        <v>11.19999981</v>
      </c>
      <c r="K4428" s="4">
        <v>11.19999981</v>
      </c>
      <c r="L4428" t="s">
        <v>677</v>
      </c>
      <c r="M4428">
        <v>7</v>
      </c>
    </row>
    <row r="4429" spans="1:13" x14ac:dyDescent="0.25">
      <c r="A4429">
        <v>1004480</v>
      </c>
      <c r="B4429" s="1">
        <v>0.77083333333333337</v>
      </c>
      <c r="C4429" s="3">
        <v>5366</v>
      </c>
      <c r="D4429" t="s">
        <v>6</v>
      </c>
      <c r="E4429">
        <v>3</v>
      </c>
      <c r="F4429" t="s">
        <v>20</v>
      </c>
      <c r="G4429" t="s">
        <v>8</v>
      </c>
      <c r="H4429">
        <v>1</v>
      </c>
      <c r="I4429">
        <v>0</v>
      </c>
      <c r="J4429" s="4">
        <v>14.5</v>
      </c>
      <c r="K4429" s="4">
        <v>14.5</v>
      </c>
      <c r="L4429" t="s">
        <v>677</v>
      </c>
      <c r="M4429">
        <v>11</v>
      </c>
    </row>
    <row r="4430" spans="1:13" x14ac:dyDescent="0.25">
      <c r="A4430">
        <v>1004481</v>
      </c>
      <c r="B4430" s="1">
        <v>0.81319444444444444</v>
      </c>
      <c r="C4430" s="3">
        <v>5367</v>
      </c>
      <c r="D4430" t="s">
        <v>6</v>
      </c>
      <c r="E4430">
        <v>3</v>
      </c>
      <c r="F4430" t="s">
        <v>20</v>
      </c>
      <c r="G4430" t="s">
        <v>17</v>
      </c>
      <c r="H4430">
        <v>1</v>
      </c>
      <c r="I4430">
        <v>0</v>
      </c>
      <c r="J4430" s="4">
        <v>9.9088182450000009</v>
      </c>
      <c r="K4430" s="4">
        <v>9.9088182450000009</v>
      </c>
      <c r="L4430" t="s">
        <v>905</v>
      </c>
      <c r="M4430">
        <v>3</v>
      </c>
    </row>
    <row r="4431" spans="1:13" x14ac:dyDescent="0.25">
      <c r="A4431">
        <v>1004482</v>
      </c>
      <c r="B4431" s="1">
        <v>0.81319444444444444</v>
      </c>
      <c r="C4431" s="3">
        <v>4837</v>
      </c>
      <c r="D4431" t="s">
        <v>6</v>
      </c>
      <c r="E4431">
        <v>3</v>
      </c>
      <c r="F4431" t="s">
        <v>20</v>
      </c>
      <c r="G4431" t="s">
        <v>14</v>
      </c>
      <c r="H4431">
        <v>1</v>
      </c>
      <c r="I4431">
        <v>0</v>
      </c>
      <c r="J4431" s="4">
        <v>8.5</v>
      </c>
      <c r="K4431" s="4">
        <v>8.5</v>
      </c>
      <c r="L4431" t="s">
        <v>905</v>
      </c>
      <c r="M4431">
        <v>6</v>
      </c>
    </row>
    <row r="4432" spans="1:13" x14ac:dyDescent="0.25">
      <c r="A4432">
        <v>1004483</v>
      </c>
      <c r="B4432" s="1">
        <v>0.93819444444444444</v>
      </c>
      <c r="C4432" s="3">
        <v>4803</v>
      </c>
      <c r="D4432" t="s">
        <v>6</v>
      </c>
      <c r="E4432">
        <v>3</v>
      </c>
      <c r="F4432" t="s">
        <v>20</v>
      </c>
      <c r="G4432" t="s">
        <v>10</v>
      </c>
      <c r="H4432">
        <v>1</v>
      </c>
      <c r="I4432">
        <v>0</v>
      </c>
      <c r="J4432" s="4">
        <v>9.8999996190000008</v>
      </c>
      <c r="K4432" s="4">
        <v>9.8999996190000008</v>
      </c>
      <c r="L4432" t="s">
        <v>710</v>
      </c>
      <c r="M4432">
        <v>6</v>
      </c>
    </row>
    <row r="4433" spans="1:13" x14ac:dyDescent="0.25">
      <c r="A4433">
        <v>1004484</v>
      </c>
      <c r="B4433" s="1">
        <v>0.85416666666666663</v>
      </c>
      <c r="C4433" s="3">
        <v>5165</v>
      </c>
      <c r="D4433" t="s">
        <v>6</v>
      </c>
      <c r="E4433">
        <v>3</v>
      </c>
      <c r="F4433" t="s">
        <v>20</v>
      </c>
      <c r="G4433" t="s">
        <v>14</v>
      </c>
      <c r="H4433">
        <v>2</v>
      </c>
      <c r="I4433">
        <v>0</v>
      </c>
      <c r="J4433" s="4">
        <v>12.600000380000001</v>
      </c>
      <c r="K4433" s="4">
        <v>12.600000380000001</v>
      </c>
      <c r="L4433" t="s">
        <v>684</v>
      </c>
      <c r="M4433">
        <v>25</v>
      </c>
    </row>
    <row r="4434" spans="1:13" x14ac:dyDescent="0.25">
      <c r="A4434">
        <v>1004485</v>
      </c>
      <c r="B4434" s="1">
        <v>0.89583333333333337</v>
      </c>
      <c r="C4434" s="3">
        <v>814</v>
      </c>
      <c r="D4434" t="s">
        <v>6</v>
      </c>
      <c r="E4434">
        <v>3</v>
      </c>
      <c r="F4434" t="s">
        <v>20</v>
      </c>
      <c r="G4434" t="s">
        <v>14</v>
      </c>
      <c r="H4434">
        <v>2</v>
      </c>
      <c r="I4434">
        <v>0</v>
      </c>
      <c r="J4434" s="4">
        <v>15.80000019</v>
      </c>
      <c r="K4434" s="4">
        <v>15.80000019</v>
      </c>
      <c r="L4434" t="s">
        <v>686</v>
      </c>
      <c r="M4434">
        <v>18</v>
      </c>
    </row>
    <row r="4435" spans="1:13" x14ac:dyDescent="0.25">
      <c r="A4435">
        <v>1004486</v>
      </c>
      <c r="B4435" s="1">
        <v>0.89583333333333337</v>
      </c>
      <c r="C4435" s="3">
        <v>5363</v>
      </c>
      <c r="D4435" t="s">
        <v>6</v>
      </c>
      <c r="E4435">
        <v>3</v>
      </c>
      <c r="F4435" t="s">
        <v>20</v>
      </c>
      <c r="G4435" t="s">
        <v>14</v>
      </c>
      <c r="H4435">
        <v>1</v>
      </c>
      <c r="I4435">
        <v>0</v>
      </c>
      <c r="J4435" s="4">
        <v>9.8000001910000005</v>
      </c>
      <c r="K4435" s="4">
        <v>9.8000001910000005</v>
      </c>
      <c r="L4435" t="s">
        <v>686</v>
      </c>
      <c r="M4435">
        <v>14</v>
      </c>
    </row>
    <row r="4436" spans="1:13" x14ac:dyDescent="0.25">
      <c r="A4436">
        <v>1004487</v>
      </c>
      <c r="B4436" s="1">
        <v>0.89583333333333337</v>
      </c>
      <c r="C4436" s="3">
        <v>5330</v>
      </c>
      <c r="D4436" t="s">
        <v>6</v>
      </c>
      <c r="E4436">
        <v>3</v>
      </c>
      <c r="F4436" t="s">
        <v>20</v>
      </c>
      <c r="G4436" t="s">
        <v>14</v>
      </c>
      <c r="H4436">
        <v>3</v>
      </c>
      <c r="I4436">
        <v>0</v>
      </c>
      <c r="J4436" s="4">
        <v>26</v>
      </c>
      <c r="K4436" s="4">
        <v>26</v>
      </c>
      <c r="L4436" t="s">
        <v>686</v>
      </c>
      <c r="M4436">
        <v>19</v>
      </c>
    </row>
    <row r="4437" spans="1:13" x14ac:dyDescent="0.25">
      <c r="A4437">
        <v>1004488</v>
      </c>
      <c r="B4437" s="1">
        <v>0.89583333333333337</v>
      </c>
      <c r="C4437" s="3">
        <v>816</v>
      </c>
      <c r="D4437" t="s">
        <v>6</v>
      </c>
      <c r="E4437">
        <v>3</v>
      </c>
      <c r="F4437" t="s">
        <v>20</v>
      </c>
      <c r="G4437" t="s">
        <v>14</v>
      </c>
      <c r="H4437">
        <v>2</v>
      </c>
      <c r="I4437">
        <v>0</v>
      </c>
      <c r="J4437" s="4">
        <v>19.5</v>
      </c>
      <c r="K4437" s="4">
        <v>19.5</v>
      </c>
      <c r="L4437" t="s">
        <v>686</v>
      </c>
      <c r="M4437">
        <v>14</v>
      </c>
    </row>
    <row r="4438" spans="1:13" x14ac:dyDescent="0.25">
      <c r="A4438">
        <v>1004489</v>
      </c>
      <c r="B4438" s="1">
        <v>0.89583333333333337</v>
      </c>
      <c r="C4438" s="3">
        <v>4967</v>
      </c>
      <c r="D4438" t="s">
        <v>6</v>
      </c>
      <c r="E4438">
        <v>3</v>
      </c>
      <c r="F4438" t="s">
        <v>20</v>
      </c>
      <c r="G4438" t="s">
        <v>10</v>
      </c>
      <c r="H4438">
        <v>3</v>
      </c>
      <c r="I4438">
        <v>0</v>
      </c>
      <c r="J4438" s="4">
        <v>5.0332636830000004</v>
      </c>
      <c r="K4438" s="4">
        <v>5.0332636830000004</v>
      </c>
      <c r="L4438" t="s">
        <v>686</v>
      </c>
      <c r="M4438">
        <v>13</v>
      </c>
    </row>
    <row r="4439" spans="1:13" x14ac:dyDescent="0.25">
      <c r="A4439">
        <v>1004490</v>
      </c>
      <c r="B4439" s="1">
        <v>0.89583333333333337</v>
      </c>
      <c r="C4439" s="3">
        <v>729</v>
      </c>
      <c r="D4439" t="s">
        <v>6</v>
      </c>
      <c r="E4439">
        <v>3</v>
      </c>
      <c r="F4439" t="s">
        <v>20</v>
      </c>
      <c r="G4439" t="s">
        <v>10</v>
      </c>
      <c r="H4439">
        <v>2</v>
      </c>
      <c r="I4439">
        <v>0</v>
      </c>
      <c r="J4439" s="4">
        <v>11.600000380000001</v>
      </c>
      <c r="K4439" s="4">
        <v>11.600000380000001</v>
      </c>
      <c r="L4439" t="s">
        <v>686</v>
      </c>
      <c r="M4439">
        <v>12</v>
      </c>
    </row>
    <row r="4440" spans="1:13" x14ac:dyDescent="0.25">
      <c r="A4440">
        <v>1004491</v>
      </c>
      <c r="B4440" s="1">
        <v>0.89583333333333337</v>
      </c>
      <c r="C4440" s="3">
        <v>736</v>
      </c>
      <c r="D4440" t="s">
        <v>6</v>
      </c>
      <c r="E4440">
        <v>3</v>
      </c>
      <c r="F4440" t="s">
        <v>20</v>
      </c>
      <c r="G4440" t="s">
        <v>10</v>
      </c>
      <c r="H4440">
        <v>3</v>
      </c>
      <c r="I4440">
        <v>0</v>
      </c>
      <c r="J4440" s="4">
        <v>10</v>
      </c>
      <c r="K4440" s="4">
        <v>10</v>
      </c>
      <c r="L4440" t="s">
        <v>686</v>
      </c>
      <c r="M4440">
        <v>12</v>
      </c>
    </row>
    <row r="4441" spans="1:13" x14ac:dyDescent="0.25">
      <c r="A4441">
        <v>1004492</v>
      </c>
      <c r="B4441" s="1">
        <v>0.89583333333333337</v>
      </c>
      <c r="C4441" s="3">
        <v>5562</v>
      </c>
      <c r="D4441" t="s">
        <v>6</v>
      </c>
      <c r="E4441">
        <v>3</v>
      </c>
      <c r="F4441" t="s">
        <v>20</v>
      </c>
      <c r="G4441" t="s">
        <v>14</v>
      </c>
      <c r="H4441">
        <v>1</v>
      </c>
      <c r="I4441">
        <v>1</v>
      </c>
      <c r="J4441" s="4">
        <v>12.908026700000001</v>
      </c>
      <c r="K4441" s="4">
        <v>12.908026700000001</v>
      </c>
      <c r="L4441" t="s">
        <v>686</v>
      </c>
      <c r="M4441">
        <v>21</v>
      </c>
    </row>
    <row r="4442" spans="1:13" x14ac:dyDescent="0.25">
      <c r="A4442">
        <v>1004493</v>
      </c>
      <c r="B4442" s="1">
        <v>0.89583333333333337</v>
      </c>
      <c r="C4442" s="3">
        <v>5036</v>
      </c>
      <c r="D4442" t="s">
        <v>6</v>
      </c>
      <c r="E4442">
        <v>3</v>
      </c>
      <c r="F4442" t="s">
        <v>20</v>
      </c>
      <c r="G4442" t="s">
        <v>14</v>
      </c>
      <c r="H4442">
        <v>3</v>
      </c>
      <c r="I4442">
        <v>0</v>
      </c>
      <c r="J4442" s="4">
        <v>13</v>
      </c>
      <c r="K4442" s="4">
        <v>13</v>
      </c>
      <c r="L4442" t="s">
        <v>686</v>
      </c>
      <c r="M4442">
        <v>17</v>
      </c>
    </row>
    <row r="4443" spans="1:13" x14ac:dyDescent="0.25">
      <c r="A4443">
        <v>1004494</v>
      </c>
      <c r="B4443" s="1">
        <v>0.89583333333333337</v>
      </c>
      <c r="C4443" s="3">
        <v>5565</v>
      </c>
      <c r="D4443" t="s">
        <v>6</v>
      </c>
      <c r="E4443">
        <v>3</v>
      </c>
      <c r="F4443" t="s">
        <v>20</v>
      </c>
      <c r="G4443" t="s">
        <v>14</v>
      </c>
      <c r="H4443">
        <v>3</v>
      </c>
      <c r="I4443">
        <v>0</v>
      </c>
      <c r="J4443" s="4">
        <v>13.94611549</v>
      </c>
      <c r="K4443" s="4">
        <v>13.94611549</v>
      </c>
      <c r="L4443" t="s">
        <v>686</v>
      </c>
      <c r="M4443">
        <v>15</v>
      </c>
    </row>
    <row r="4444" spans="1:13" x14ac:dyDescent="0.25">
      <c r="A4444">
        <v>1004495</v>
      </c>
      <c r="B4444" s="1">
        <v>0.89583333333333337</v>
      </c>
      <c r="C4444" s="3">
        <v>5365</v>
      </c>
      <c r="D4444" t="s">
        <v>6</v>
      </c>
      <c r="E4444">
        <v>3</v>
      </c>
      <c r="F4444" t="s">
        <v>20</v>
      </c>
      <c r="G4444" t="s">
        <v>14</v>
      </c>
      <c r="H4444">
        <v>1</v>
      </c>
      <c r="I4444">
        <v>1</v>
      </c>
      <c r="J4444" s="4">
        <v>28.052995679999999</v>
      </c>
      <c r="K4444" s="4">
        <v>28.052995679999999</v>
      </c>
      <c r="L4444" t="s">
        <v>686</v>
      </c>
      <c r="M4444">
        <v>15</v>
      </c>
    </row>
    <row r="4445" spans="1:13" x14ac:dyDescent="0.25">
      <c r="A4445">
        <v>1004496</v>
      </c>
      <c r="B4445" s="1">
        <v>0.89583333333333337</v>
      </c>
      <c r="C4445" s="3">
        <v>5297</v>
      </c>
      <c r="D4445" t="s">
        <v>6</v>
      </c>
      <c r="E4445">
        <v>3</v>
      </c>
      <c r="F4445" t="s">
        <v>20</v>
      </c>
      <c r="G4445" t="s">
        <v>14</v>
      </c>
      <c r="H4445">
        <v>3</v>
      </c>
      <c r="I4445">
        <v>0</v>
      </c>
      <c r="J4445" s="4">
        <v>8.8999996190000008</v>
      </c>
      <c r="K4445" s="4">
        <v>8.8999996190000008</v>
      </c>
      <c r="L4445" t="s">
        <v>686</v>
      </c>
      <c r="M4445">
        <v>18</v>
      </c>
    </row>
    <row r="4446" spans="1:13" x14ac:dyDescent="0.25">
      <c r="A4446">
        <v>1004497</v>
      </c>
      <c r="B4446" s="1">
        <v>0.89583333333333337</v>
      </c>
      <c r="C4446" s="3">
        <v>5564</v>
      </c>
      <c r="D4446" t="s">
        <v>6</v>
      </c>
      <c r="E4446">
        <v>3</v>
      </c>
      <c r="F4446" t="s">
        <v>20</v>
      </c>
      <c r="G4446" t="s">
        <v>14</v>
      </c>
      <c r="H4446">
        <v>1</v>
      </c>
      <c r="I4446">
        <v>2</v>
      </c>
      <c r="J4446" s="4">
        <v>11.30000019</v>
      </c>
      <c r="K4446" s="4">
        <v>11.30000019</v>
      </c>
      <c r="L4446" t="s">
        <v>686</v>
      </c>
      <c r="M4446">
        <v>20</v>
      </c>
    </row>
    <row r="4447" spans="1:13" x14ac:dyDescent="0.25">
      <c r="A4447">
        <v>1004498</v>
      </c>
      <c r="B4447" s="1">
        <v>0.89583333333333337</v>
      </c>
      <c r="C4447" s="3">
        <v>4638</v>
      </c>
      <c r="D4447" t="s">
        <v>6</v>
      </c>
      <c r="E4447">
        <v>3</v>
      </c>
      <c r="F4447" t="s">
        <v>20</v>
      </c>
      <c r="G4447" t="s">
        <v>14</v>
      </c>
      <c r="H4447">
        <v>2</v>
      </c>
      <c r="I4447">
        <v>0</v>
      </c>
      <c r="J4447" s="4">
        <v>5.4000000950000002</v>
      </c>
      <c r="K4447" s="4">
        <v>5.4000000950000002</v>
      </c>
      <c r="L4447" t="s">
        <v>686</v>
      </c>
      <c r="M4447">
        <v>18</v>
      </c>
    </row>
    <row r="4448" spans="1:13" x14ac:dyDescent="0.25">
      <c r="A4448">
        <v>1004499</v>
      </c>
      <c r="B4448" s="1">
        <v>0.91666666666666663</v>
      </c>
      <c r="C4448" s="3">
        <v>5367</v>
      </c>
      <c r="D4448" t="s">
        <v>6</v>
      </c>
      <c r="E4448">
        <v>3</v>
      </c>
      <c r="F4448" t="s">
        <v>20</v>
      </c>
      <c r="G4448" t="s">
        <v>14</v>
      </c>
      <c r="H4448">
        <v>1</v>
      </c>
      <c r="I4448">
        <v>0</v>
      </c>
      <c r="J4448" s="4">
        <v>13</v>
      </c>
      <c r="K4448" s="4">
        <v>13</v>
      </c>
      <c r="L4448" t="s">
        <v>915</v>
      </c>
      <c r="M4448">
        <v>11</v>
      </c>
    </row>
    <row r="4449" spans="1:13" x14ac:dyDescent="0.25">
      <c r="A4449">
        <v>1004500</v>
      </c>
      <c r="B4449" s="1">
        <v>0.9375</v>
      </c>
      <c r="C4449" s="3">
        <v>2096</v>
      </c>
      <c r="D4449" t="s">
        <v>6</v>
      </c>
      <c r="E4449">
        <v>3</v>
      </c>
      <c r="F4449" t="s">
        <v>20</v>
      </c>
      <c r="G4449" t="s">
        <v>14</v>
      </c>
      <c r="H4449">
        <v>1</v>
      </c>
      <c r="I4449">
        <v>0</v>
      </c>
      <c r="J4449" s="4">
        <v>22.700000760000002</v>
      </c>
      <c r="K4449" s="4">
        <v>22.700000760000002</v>
      </c>
      <c r="L4449" t="s">
        <v>687</v>
      </c>
      <c r="M4449">
        <v>55</v>
      </c>
    </row>
    <row r="4450" spans="1:13" x14ac:dyDescent="0.25">
      <c r="A4450">
        <v>1004501</v>
      </c>
      <c r="B4450" s="1">
        <v>0.8125</v>
      </c>
      <c r="C4450" s="3">
        <v>491</v>
      </c>
      <c r="D4450" t="s">
        <v>6</v>
      </c>
      <c r="E4450">
        <v>3</v>
      </c>
      <c r="F4450" t="s">
        <v>20</v>
      </c>
      <c r="G4450" t="s">
        <v>14</v>
      </c>
      <c r="H4450">
        <v>1</v>
      </c>
      <c r="I4450">
        <v>0</v>
      </c>
      <c r="J4450" s="4">
        <v>16</v>
      </c>
      <c r="K4450" s="4">
        <v>16</v>
      </c>
      <c r="L4450" t="s">
        <v>683</v>
      </c>
      <c r="M4450">
        <v>7</v>
      </c>
    </row>
    <row r="4451" spans="1:13" x14ac:dyDescent="0.25">
      <c r="A4451">
        <v>1004502</v>
      </c>
      <c r="B4451" s="1">
        <v>0.8125</v>
      </c>
      <c r="C4451" s="3">
        <v>5562</v>
      </c>
      <c r="D4451" t="s">
        <v>6</v>
      </c>
      <c r="E4451">
        <v>3</v>
      </c>
      <c r="F4451" t="s">
        <v>20</v>
      </c>
      <c r="G4451" t="s">
        <v>14</v>
      </c>
      <c r="H4451">
        <v>1</v>
      </c>
      <c r="I4451">
        <v>0</v>
      </c>
      <c r="J4451" s="4">
        <v>5.5</v>
      </c>
      <c r="K4451" s="4">
        <v>5.5</v>
      </c>
      <c r="L4451" t="s">
        <v>683</v>
      </c>
      <c r="M4451">
        <v>11</v>
      </c>
    </row>
    <row r="4452" spans="1:13" x14ac:dyDescent="0.25">
      <c r="A4452">
        <v>1004503</v>
      </c>
      <c r="B4452" s="1">
        <v>0.85416666666666663</v>
      </c>
      <c r="C4452" s="3">
        <v>773</v>
      </c>
      <c r="D4452" t="s">
        <v>6</v>
      </c>
      <c r="E4452">
        <v>3</v>
      </c>
      <c r="F4452" t="s">
        <v>20</v>
      </c>
      <c r="G4452" t="s">
        <v>14</v>
      </c>
      <c r="H4452">
        <v>3</v>
      </c>
      <c r="I4452">
        <v>0</v>
      </c>
      <c r="J4452" s="4">
        <v>16.600000380000001</v>
      </c>
      <c r="K4452" s="4">
        <v>16.600000380000001</v>
      </c>
      <c r="L4452" t="s">
        <v>684</v>
      </c>
      <c r="M4452">
        <v>9</v>
      </c>
    </row>
    <row r="4453" spans="1:13" x14ac:dyDescent="0.25">
      <c r="A4453">
        <v>1004504</v>
      </c>
      <c r="B4453" s="1">
        <v>0.97916666666666663</v>
      </c>
      <c r="C4453" s="3">
        <v>5001</v>
      </c>
      <c r="D4453" t="s">
        <v>6</v>
      </c>
      <c r="E4453">
        <v>3</v>
      </c>
      <c r="F4453" t="s">
        <v>20</v>
      </c>
      <c r="G4453" t="s">
        <v>14</v>
      </c>
      <c r="H4453">
        <v>1</v>
      </c>
      <c r="I4453">
        <v>0</v>
      </c>
      <c r="J4453" s="4">
        <v>9</v>
      </c>
      <c r="K4453" s="4">
        <v>9</v>
      </c>
      <c r="L4453" t="s">
        <v>690</v>
      </c>
      <c r="M4453">
        <v>7</v>
      </c>
    </row>
    <row r="4454" spans="1:13" x14ac:dyDescent="0.25">
      <c r="A4454">
        <v>1004505</v>
      </c>
      <c r="B4454" s="1">
        <v>0.97916666666666663</v>
      </c>
      <c r="C4454" s="3">
        <v>110</v>
      </c>
      <c r="D4454" t="s">
        <v>6</v>
      </c>
      <c r="E4454">
        <v>3</v>
      </c>
      <c r="F4454" t="s">
        <v>20</v>
      </c>
      <c r="G4454" t="s">
        <v>14</v>
      </c>
      <c r="H4454">
        <v>1</v>
      </c>
      <c r="I4454">
        <v>0</v>
      </c>
      <c r="J4454" s="4">
        <v>10.681582450000001</v>
      </c>
      <c r="K4454" s="4">
        <v>10.681582450000001</v>
      </c>
      <c r="L4454" t="s">
        <v>690</v>
      </c>
      <c r="M4454">
        <v>14</v>
      </c>
    </row>
    <row r="4455" spans="1:13" x14ac:dyDescent="0.25">
      <c r="A4455">
        <v>1004506</v>
      </c>
      <c r="B4455" s="1">
        <v>0.97916666666666663</v>
      </c>
      <c r="C4455" s="3">
        <v>4968</v>
      </c>
      <c r="D4455" t="s">
        <v>6</v>
      </c>
      <c r="E4455">
        <v>3</v>
      </c>
      <c r="F4455" t="s">
        <v>20</v>
      </c>
      <c r="G4455" t="s">
        <v>14</v>
      </c>
      <c r="H4455">
        <v>2</v>
      </c>
      <c r="I4455">
        <v>0</v>
      </c>
      <c r="J4455" s="4">
        <v>10.19999981</v>
      </c>
      <c r="K4455" s="4">
        <v>10.19999981</v>
      </c>
      <c r="L4455" t="s">
        <v>690</v>
      </c>
      <c r="M4455">
        <v>12</v>
      </c>
    </row>
    <row r="4456" spans="1:13" x14ac:dyDescent="0.25">
      <c r="A4456">
        <v>1004507</v>
      </c>
      <c r="B4456" s="1">
        <v>0.85416666666666663</v>
      </c>
      <c r="C4456" s="3">
        <v>5132</v>
      </c>
      <c r="D4456" t="s">
        <v>6</v>
      </c>
      <c r="E4456">
        <v>3</v>
      </c>
      <c r="F4456" t="s">
        <v>20</v>
      </c>
      <c r="G4456" t="s">
        <v>14</v>
      </c>
      <c r="H4456">
        <v>1</v>
      </c>
      <c r="I4456">
        <v>0</v>
      </c>
      <c r="J4456" s="4">
        <v>15.832841869999999</v>
      </c>
      <c r="K4456" s="4">
        <v>15.832841869999999</v>
      </c>
      <c r="L4456" t="s">
        <v>684</v>
      </c>
      <c r="M4456">
        <v>9</v>
      </c>
    </row>
    <row r="4457" spans="1:13" x14ac:dyDescent="0.25">
      <c r="A4457">
        <v>1004508</v>
      </c>
      <c r="B4457" s="1">
        <v>0.9375</v>
      </c>
      <c r="C4457" s="3">
        <v>5366</v>
      </c>
      <c r="D4457" t="s">
        <v>6</v>
      </c>
      <c r="E4457">
        <v>3</v>
      </c>
      <c r="F4457" t="s">
        <v>20</v>
      </c>
      <c r="G4457" t="s">
        <v>10</v>
      </c>
      <c r="H4457">
        <v>1</v>
      </c>
      <c r="I4457">
        <v>0</v>
      </c>
      <c r="J4457" s="4">
        <v>11.19999981</v>
      </c>
      <c r="K4457" s="4">
        <v>11.19999981</v>
      </c>
      <c r="L4457" t="s">
        <v>687</v>
      </c>
      <c r="M4457">
        <v>14</v>
      </c>
    </row>
    <row r="4458" spans="1:13" x14ac:dyDescent="0.25">
      <c r="A4458">
        <v>1004510</v>
      </c>
      <c r="B4458" s="1">
        <v>0.89583333333333337</v>
      </c>
      <c r="C4458" s="3">
        <v>5563</v>
      </c>
      <c r="D4458" t="s">
        <v>6</v>
      </c>
      <c r="E4458">
        <v>3</v>
      </c>
      <c r="F4458" t="s">
        <v>20</v>
      </c>
      <c r="G4458" t="s">
        <v>14</v>
      </c>
      <c r="H4458">
        <v>1</v>
      </c>
      <c r="I4458">
        <v>0</v>
      </c>
      <c r="J4458" s="4">
        <v>2.9000000950000002</v>
      </c>
      <c r="K4458" s="4">
        <v>2.9000000950000002</v>
      </c>
      <c r="L4458" t="s">
        <v>686</v>
      </c>
      <c r="M4458">
        <v>20</v>
      </c>
    </row>
    <row r="4459" spans="1:13" x14ac:dyDescent="0.25">
      <c r="A4459">
        <v>1004511</v>
      </c>
      <c r="B4459" s="1">
        <v>0.97916666666666663</v>
      </c>
      <c r="C4459" s="3">
        <v>4868</v>
      </c>
      <c r="D4459" t="s">
        <v>6</v>
      </c>
      <c r="E4459">
        <v>3</v>
      </c>
      <c r="F4459" t="s">
        <v>20</v>
      </c>
      <c r="G4459" t="s">
        <v>10</v>
      </c>
      <c r="H4459">
        <v>1</v>
      </c>
      <c r="I4459">
        <v>0</v>
      </c>
      <c r="J4459" s="4">
        <v>11.19999981</v>
      </c>
      <c r="K4459" s="4">
        <v>11.19999981</v>
      </c>
      <c r="L4459" t="s">
        <v>690</v>
      </c>
      <c r="M4459">
        <v>14</v>
      </c>
    </row>
    <row r="4460" spans="1:13" x14ac:dyDescent="0.25">
      <c r="A4460">
        <v>1004512</v>
      </c>
      <c r="B4460" s="1">
        <v>0.375</v>
      </c>
      <c r="C4460" s="3">
        <v>5564</v>
      </c>
      <c r="D4460" t="s">
        <v>6</v>
      </c>
      <c r="E4460">
        <v>3</v>
      </c>
      <c r="F4460" t="s">
        <v>7</v>
      </c>
      <c r="G4460" t="s">
        <v>8</v>
      </c>
      <c r="H4460">
        <v>1</v>
      </c>
      <c r="I4460">
        <v>0</v>
      </c>
      <c r="J4460" s="4">
        <v>8.3000001910000005</v>
      </c>
      <c r="K4460" s="4">
        <v>8.3000001910000005</v>
      </c>
      <c r="L4460" t="s">
        <v>934</v>
      </c>
      <c r="M4460">
        <v>0</v>
      </c>
    </row>
    <row r="4461" spans="1:13" x14ac:dyDescent="0.25">
      <c r="A4461">
        <v>1004513</v>
      </c>
      <c r="B4461" s="1">
        <v>0.54236111111111118</v>
      </c>
      <c r="C4461" s="3">
        <v>914</v>
      </c>
      <c r="D4461" t="s">
        <v>6</v>
      </c>
      <c r="E4461">
        <v>3</v>
      </c>
      <c r="F4461" t="s">
        <v>7</v>
      </c>
      <c r="G4461" t="s">
        <v>17</v>
      </c>
      <c r="H4461">
        <v>2</v>
      </c>
      <c r="I4461">
        <v>0</v>
      </c>
      <c r="J4461" s="4">
        <v>30.700649259999999</v>
      </c>
      <c r="K4461" s="4">
        <v>30.700649259999999</v>
      </c>
      <c r="L4461" t="s">
        <v>941</v>
      </c>
      <c r="M4461">
        <v>4</v>
      </c>
    </row>
    <row r="4462" spans="1:13" x14ac:dyDescent="0.25">
      <c r="A4462">
        <v>1004514</v>
      </c>
      <c r="B4462" s="1">
        <v>0.54236111111111118</v>
      </c>
      <c r="C4462" s="3">
        <v>1139</v>
      </c>
      <c r="D4462" t="s">
        <v>6</v>
      </c>
      <c r="E4462">
        <v>3</v>
      </c>
      <c r="F4462" t="s">
        <v>7</v>
      </c>
      <c r="G4462" t="s">
        <v>8</v>
      </c>
      <c r="H4462">
        <v>0</v>
      </c>
      <c r="I4462">
        <v>3</v>
      </c>
      <c r="J4462" s="4">
        <v>69</v>
      </c>
      <c r="K4462" s="4">
        <v>69</v>
      </c>
      <c r="L4462" t="s">
        <v>941</v>
      </c>
      <c r="M4462">
        <v>0</v>
      </c>
    </row>
    <row r="4463" spans="1:13" x14ac:dyDescent="0.25">
      <c r="A4463">
        <v>1004515</v>
      </c>
      <c r="B4463" s="1">
        <v>0.54236111111111118</v>
      </c>
      <c r="C4463" s="3">
        <v>920</v>
      </c>
      <c r="D4463" t="s">
        <v>6</v>
      </c>
      <c r="E4463">
        <v>3</v>
      </c>
      <c r="F4463" t="s">
        <v>7</v>
      </c>
      <c r="G4463" t="s">
        <v>8</v>
      </c>
      <c r="H4463">
        <v>0</v>
      </c>
      <c r="I4463">
        <v>1</v>
      </c>
      <c r="J4463" s="4">
        <v>31</v>
      </c>
      <c r="K4463" s="4">
        <v>31</v>
      </c>
      <c r="L4463" t="s">
        <v>941</v>
      </c>
      <c r="M4463">
        <v>0</v>
      </c>
    </row>
    <row r="4464" spans="1:13" x14ac:dyDescent="0.25">
      <c r="A4464">
        <v>1004516</v>
      </c>
      <c r="B4464" s="1">
        <v>0.91666666666666663</v>
      </c>
      <c r="C4464" s="3">
        <v>919</v>
      </c>
      <c r="D4464" t="s">
        <v>6</v>
      </c>
      <c r="E4464">
        <v>3</v>
      </c>
      <c r="F4464" t="s">
        <v>20</v>
      </c>
      <c r="G4464" t="s">
        <v>14</v>
      </c>
      <c r="H4464">
        <v>1</v>
      </c>
      <c r="I4464">
        <v>0</v>
      </c>
      <c r="J4464" s="4">
        <v>6.2729334830000001</v>
      </c>
      <c r="K4464" s="4">
        <v>6.2729334830000001</v>
      </c>
      <c r="L4464" t="s">
        <v>915</v>
      </c>
      <c r="M4464">
        <v>4</v>
      </c>
    </row>
    <row r="4465" spans="1:13" x14ac:dyDescent="0.25">
      <c r="A4465">
        <v>1004517</v>
      </c>
      <c r="B4465" s="1">
        <v>6.25E-2</v>
      </c>
      <c r="C4465" s="3">
        <v>5565</v>
      </c>
      <c r="D4465" t="s">
        <v>6</v>
      </c>
      <c r="E4465">
        <v>3</v>
      </c>
      <c r="F4465" t="s">
        <v>20</v>
      </c>
      <c r="G4465" t="s">
        <v>14</v>
      </c>
      <c r="H4465">
        <v>1</v>
      </c>
      <c r="I4465">
        <v>0</v>
      </c>
      <c r="J4465" s="4">
        <v>8.5</v>
      </c>
      <c r="K4465" s="4">
        <v>8.5</v>
      </c>
      <c r="L4465" t="s">
        <v>691</v>
      </c>
      <c r="M4465">
        <v>16</v>
      </c>
    </row>
    <row r="4466" spans="1:13" x14ac:dyDescent="0.25">
      <c r="A4466">
        <v>1004518</v>
      </c>
      <c r="B4466" s="1">
        <v>6.25E-2</v>
      </c>
      <c r="C4466" s="3">
        <v>4968</v>
      </c>
      <c r="D4466" t="s">
        <v>6</v>
      </c>
      <c r="E4466">
        <v>3</v>
      </c>
      <c r="F4466" t="s">
        <v>20</v>
      </c>
      <c r="G4466" t="s">
        <v>10</v>
      </c>
      <c r="H4466">
        <v>2</v>
      </c>
      <c r="I4466">
        <v>0</v>
      </c>
      <c r="J4466" s="4">
        <v>19.299999239999998</v>
      </c>
      <c r="K4466" s="4">
        <v>19.299999239999998</v>
      </c>
      <c r="L4466" t="s">
        <v>691</v>
      </c>
      <c r="M4466">
        <v>28</v>
      </c>
    </row>
    <row r="4467" spans="1:13" x14ac:dyDescent="0.25">
      <c r="A4467">
        <v>1004519</v>
      </c>
      <c r="B4467" s="1">
        <v>6.25E-2</v>
      </c>
      <c r="C4467" s="3">
        <v>5563</v>
      </c>
      <c r="D4467" t="s">
        <v>6</v>
      </c>
      <c r="E4467">
        <v>3</v>
      </c>
      <c r="F4467" t="s">
        <v>20</v>
      </c>
      <c r="G4467" t="s">
        <v>14</v>
      </c>
      <c r="H4467">
        <v>1</v>
      </c>
      <c r="I4467">
        <v>0</v>
      </c>
      <c r="J4467" s="4">
        <v>26.559278490000001</v>
      </c>
      <c r="K4467" s="4">
        <v>26.559278490000001</v>
      </c>
      <c r="L4467" t="s">
        <v>691</v>
      </c>
      <c r="M4467">
        <v>31</v>
      </c>
    </row>
    <row r="4468" spans="1:13" x14ac:dyDescent="0.25">
      <c r="A4468">
        <v>1004520</v>
      </c>
      <c r="B4468" s="1">
        <v>6.25E-2</v>
      </c>
      <c r="C4468" s="3">
        <v>919</v>
      </c>
      <c r="D4468" t="s">
        <v>6</v>
      </c>
      <c r="E4468">
        <v>3</v>
      </c>
      <c r="F4468" t="s">
        <v>20</v>
      </c>
      <c r="G4468" t="s">
        <v>14</v>
      </c>
      <c r="H4468">
        <v>2</v>
      </c>
      <c r="I4468">
        <v>0</v>
      </c>
      <c r="J4468" s="4">
        <v>14.19999981</v>
      </c>
      <c r="K4468" s="4">
        <v>14.19999981</v>
      </c>
      <c r="L4468" t="s">
        <v>691</v>
      </c>
      <c r="M4468">
        <v>17</v>
      </c>
    </row>
    <row r="4469" spans="1:13" x14ac:dyDescent="0.25">
      <c r="A4469">
        <v>1004521</v>
      </c>
      <c r="B4469" s="1">
        <v>6.25E-2</v>
      </c>
      <c r="C4469" s="3">
        <v>5561</v>
      </c>
      <c r="D4469" t="s">
        <v>6</v>
      </c>
      <c r="E4469">
        <v>3</v>
      </c>
      <c r="F4469" t="s">
        <v>20</v>
      </c>
      <c r="G4469" t="s">
        <v>14</v>
      </c>
      <c r="H4469">
        <v>2</v>
      </c>
      <c r="I4469">
        <v>0</v>
      </c>
      <c r="J4469" s="4">
        <v>20.441860200000001</v>
      </c>
      <c r="K4469" s="4">
        <v>20.441860200000001</v>
      </c>
      <c r="L4469" t="s">
        <v>691</v>
      </c>
      <c r="M4469">
        <v>16</v>
      </c>
    </row>
    <row r="4470" spans="1:13" x14ac:dyDescent="0.25">
      <c r="A4470">
        <v>1004522</v>
      </c>
      <c r="B4470" s="1">
        <v>6.25E-2</v>
      </c>
      <c r="C4470" s="3">
        <v>5562</v>
      </c>
      <c r="D4470" t="s">
        <v>6</v>
      </c>
      <c r="E4470">
        <v>3</v>
      </c>
      <c r="F4470" t="s">
        <v>20</v>
      </c>
      <c r="G4470" t="s">
        <v>14</v>
      </c>
      <c r="H4470">
        <v>1</v>
      </c>
      <c r="I4470">
        <v>0</v>
      </c>
      <c r="J4470" s="4">
        <v>8.8999996190000008</v>
      </c>
      <c r="K4470" s="4">
        <v>8.8999996190000008</v>
      </c>
      <c r="L4470" t="s">
        <v>691</v>
      </c>
      <c r="M4470">
        <v>22</v>
      </c>
    </row>
    <row r="4471" spans="1:13" x14ac:dyDescent="0.25">
      <c r="A4471">
        <v>1004523</v>
      </c>
      <c r="B4471" s="1">
        <v>6.25E-2</v>
      </c>
      <c r="C4471" s="3">
        <v>5564</v>
      </c>
      <c r="D4471" t="s">
        <v>6</v>
      </c>
      <c r="E4471">
        <v>3</v>
      </c>
      <c r="F4471" t="s">
        <v>20</v>
      </c>
      <c r="G4471" t="s">
        <v>14</v>
      </c>
      <c r="H4471">
        <v>1</v>
      </c>
      <c r="I4471">
        <v>0</v>
      </c>
      <c r="J4471" s="4">
        <v>10.5</v>
      </c>
      <c r="K4471" s="4">
        <v>10.5</v>
      </c>
      <c r="L4471" t="s">
        <v>691</v>
      </c>
      <c r="M4471">
        <v>17</v>
      </c>
    </row>
    <row r="4472" spans="1:13" x14ac:dyDescent="0.25">
      <c r="A4472">
        <v>1004524</v>
      </c>
      <c r="B4472" s="1">
        <v>0.10416666666666667</v>
      </c>
      <c r="C4472" s="3">
        <v>5100</v>
      </c>
      <c r="D4472" t="s">
        <v>6</v>
      </c>
      <c r="E4472">
        <v>3</v>
      </c>
      <c r="F4472" t="s">
        <v>20</v>
      </c>
      <c r="G4472" t="s">
        <v>10</v>
      </c>
      <c r="H4472">
        <v>1</v>
      </c>
      <c r="I4472">
        <v>1</v>
      </c>
      <c r="J4472" s="4">
        <v>11.30000019</v>
      </c>
      <c r="K4472" s="4">
        <v>11.30000019</v>
      </c>
      <c r="L4472" t="s">
        <v>692</v>
      </c>
      <c r="M4472">
        <v>16</v>
      </c>
    </row>
    <row r="4473" spans="1:13" x14ac:dyDescent="0.25">
      <c r="A4473">
        <v>1004525</v>
      </c>
      <c r="B4473" s="1">
        <v>0.10416666666666667</v>
      </c>
      <c r="C4473" s="3">
        <v>736</v>
      </c>
      <c r="D4473" t="s">
        <v>6</v>
      </c>
      <c r="E4473">
        <v>3</v>
      </c>
      <c r="F4473" t="s">
        <v>20</v>
      </c>
      <c r="G4473" t="s">
        <v>14</v>
      </c>
      <c r="H4473">
        <v>3</v>
      </c>
      <c r="I4473">
        <v>0</v>
      </c>
      <c r="J4473" s="4">
        <v>17.028881070000001</v>
      </c>
      <c r="K4473" s="4">
        <v>17.028881070000001</v>
      </c>
      <c r="L4473" t="s">
        <v>692</v>
      </c>
      <c r="M4473">
        <v>17</v>
      </c>
    </row>
    <row r="4474" spans="1:13" x14ac:dyDescent="0.25">
      <c r="A4474">
        <v>1004526</v>
      </c>
      <c r="B4474" s="1">
        <v>0.10416666666666667</v>
      </c>
      <c r="C4474" s="3">
        <v>5565</v>
      </c>
      <c r="D4474" t="s">
        <v>6</v>
      </c>
      <c r="E4474">
        <v>3</v>
      </c>
      <c r="F4474" t="s">
        <v>20</v>
      </c>
      <c r="G4474" t="s">
        <v>14</v>
      </c>
      <c r="H4474">
        <v>3</v>
      </c>
      <c r="I4474">
        <v>0</v>
      </c>
      <c r="J4474" s="4">
        <v>20.399999619999999</v>
      </c>
      <c r="K4474" s="4">
        <v>20.399999619999999</v>
      </c>
      <c r="L4474" t="s">
        <v>692</v>
      </c>
      <c r="M4474">
        <v>22</v>
      </c>
    </row>
    <row r="4475" spans="1:13" x14ac:dyDescent="0.25">
      <c r="A4475">
        <v>1004527</v>
      </c>
      <c r="B4475" s="1">
        <v>0.10416666666666667</v>
      </c>
      <c r="C4475" s="3">
        <v>5099</v>
      </c>
      <c r="D4475" t="s">
        <v>6</v>
      </c>
      <c r="E4475">
        <v>3</v>
      </c>
      <c r="F4475" t="s">
        <v>20</v>
      </c>
      <c r="G4475" t="s">
        <v>14</v>
      </c>
      <c r="H4475">
        <v>3</v>
      </c>
      <c r="I4475">
        <v>0</v>
      </c>
      <c r="J4475" s="4">
        <v>8.5</v>
      </c>
      <c r="K4475" s="4">
        <v>8.5</v>
      </c>
      <c r="L4475" t="s">
        <v>692</v>
      </c>
      <c r="M4475">
        <v>16</v>
      </c>
    </row>
    <row r="4476" spans="1:13" x14ac:dyDescent="0.25">
      <c r="A4476">
        <v>1004528</v>
      </c>
      <c r="B4476" s="1">
        <v>0.10416666666666667</v>
      </c>
      <c r="C4476" s="3">
        <v>4638</v>
      </c>
      <c r="D4476" t="s">
        <v>6</v>
      </c>
      <c r="E4476">
        <v>3</v>
      </c>
      <c r="F4476" t="s">
        <v>20</v>
      </c>
      <c r="G4476" t="s">
        <v>14</v>
      </c>
      <c r="H4476">
        <v>1</v>
      </c>
      <c r="I4476">
        <v>1</v>
      </c>
      <c r="J4476" s="4">
        <v>3.5</v>
      </c>
      <c r="K4476" s="4">
        <v>3.5</v>
      </c>
      <c r="L4476" t="s">
        <v>692</v>
      </c>
      <c r="M4476">
        <v>20</v>
      </c>
    </row>
    <row r="4477" spans="1:13" x14ac:dyDescent="0.25">
      <c r="A4477">
        <v>1004529</v>
      </c>
      <c r="B4477" s="1">
        <v>0.10416666666666667</v>
      </c>
      <c r="C4477" s="3">
        <v>4901</v>
      </c>
      <c r="D4477" t="s">
        <v>6</v>
      </c>
      <c r="E4477">
        <v>3</v>
      </c>
      <c r="F4477" t="s">
        <v>20</v>
      </c>
      <c r="G4477" t="s">
        <v>10</v>
      </c>
      <c r="H4477">
        <v>3</v>
      </c>
      <c r="I4477">
        <v>0</v>
      </c>
      <c r="J4477" s="4">
        <v>7.9000000950000002</v>
      </c>
      <c r="K4477" s="4">
        <v>7.9000000950000002</v>
      </c>
      <c r="L4477" t="s">
        <v>692</v>
      </c>
      <c r="M4477">
        <v>21</v>
      </c>
    </row>
    <row r="4478" spans="1:13" x14ac:dyDescent="0.25">
      <c r="A4478">
        <v>1004530</v>
      </c>
      <c r="B4478" s="1">
        <v>0.10416666666666667</v>
      </c>
      <c r="C4478" s="3">
        <v>5001</v>
      </c>
      <c r="D4478" t="s">
        <v>6</v>
      </c>
      <c r="E4478">
        <v>3</v>
      </c>
      <c r="F4478" t="s">
        <v>20</v>
      </c>
      <c r="G4478" t="s">
        <v>14</v>
      </c>
      <c r="H4478">
        <v>2</v>
      </c>
      <c r="I4478">
        <v>0</v>
      </c>
      <c r="J4478" s="4">
        <v>11.148554799999999</v>
      </c>
      <c r="K4478" s="4">
        <v>11.148554799999999</v>
      </c>
      <c r="L4478" t="s">
        <v>692</v>
      </c>
      <c r="M4478">
        <v>16</v>
      </c>
    </row>
    <row r="4479" spans="1:13" x14ac:dyDescent="0.25">
      <c r="A4479">
        <v>1004531</v>
      </c>
      <c r="B4479" s="1">
        <v>0.10416666666666667</v>
      </c>
      <c r="C4479" s="3">
        <v>4637</v>
      </c>
      <c r="D4479" t="s">
        <v>6</v>
      </c>
      <c r="E4479">
        <v>3</v>
      </c>
      <c r="F4479" t="s">
        <v>20</v>
      </c>
      <c r="G4479" t="s">
        <v>14</v>
      </c>
      <c r="H4479">
        <v>2</v>
      </c>
      <c r="I4479">
        <v>0</v>
      </c>
      <c r="J4479" s="4">
        <v>26.399999619999999</v>
      </c>
      <c r="K4479" s="4">
        <v>26.399999619999999</v>
      </c>
      <c r="L4479" t="s">
        <v>692</v>
      </c>
      <c r="M4479">
        <v>16</v>
      </c>
    </row>
    <row r="4480" spans="1:13" x14ac:dyDescent="0.25">
      <c r="A4480">
        <v>1004532</v>
      </c>
      <c r="B4480" s="1">
        <v>0.10416666666666667</v>
      </c>
      <c r="C4480" s="3">
        <v>4869</v>
      </c>
      <c r="D4480" t="s">
        <v>6</v>
      </c>
      <c r="E4480">
        <v>3</v>
      </c>
      <c r="F4480" t="s">
        <v>20</v>
      </c>
      <c r="G4480" t="s">
        <v>10</v>
      </c>
      <c r="H4480">
        <v>2</v>
      </c>
      <c r="I4480">
        <v>0</v>
      </c>
      <c r="J4480" s="4">
        <v>31</v>
      </c>
      <c r="K4480" s="4">
        <v>31</v>
      </c>
      <c r="L4480" t="s">
        <v>692</v>
      </c>
      <c r="M4480">
        <v>21</v>
      </c>
    </row>
    <row r="4481" spans="1:13" x14ac:dyDescent="0.25">
      <c r="A4481">
        <v>1004533</v>
      </c>
      <c r="B4481" s="1">
        <v>0.10416666666666667</v>
      </c>
      <c r="C4481" s="3">
        <v>5000</v>
      </c>
      <c r="D4481" t="s">
        <v>6</v>
      </c>
      <c r="E4481">
        <v>3</v>
      </c>
      <c r="F4481" t="s">
        <v>20</v>
      </c>
      <c r="G4481" t="s">
        <v>14</v>
      </c>
      <c r="H4481">
        <v>3</v>
      </c>
      <c r="I4481">
        <v>0</v>
      </c>
      <c r="J4481" s="4">
        <v>17.736276629999999</v>
      </c>
      <c r="K4481" s="4">
        <v>17.736276629999999</v>
      </c>
      <c r="L4481" t="s">
        <v>692</v>
      </c>
      <c r="M4481">
        <v>25</v>
      </c>
    </row>
    <row r="4482" spans="1:13" x14ac:dyDescent="0.25">
      <c r="A4482">
        <v>1004534</v>
      </c>
      <c r="B4482" s="1">
        <v>0.10416666666666667</v>
      </c>
      <c r="C4482" s="3">
        <v>814</v>
      </c>
      <c r="D4482" t="s">
        <v>6</v>
      </c>
      <c r="E4482">
        <v>3</v>
      </c>
      <c r="F4482" t="s">
        <v>20</v>
      </c>
      <c r="G4482" t="s">
        <v>14</v>
      </c>
      <c r="H4482">
        <v>2</v>
      </c>
      <c r="I4482">
        <v>0</v>
      </c>
      <c r="J4482" s="4">
        <v>19.899999619999999</v>
      </c>
      <c r="K4482" s="4">
        <v>19.899999619999999</v>
      </c>
      <c r="L4482" t="s">
        <v>692</v>
      </c>
      <c r="M4482">
        <v>20</v>
      </c>
    </row>
    <row r="4483" spans="1:13" x14ac:dyDescent="0.25">
      <c r="A4483">
        <v>1004535</v>
      </c>
      <c r="B4483" s="1">
        <v>0.10416666666666667</v>
      </c>
      <c r="C4483" s="3">
        <v>4769</v>
      </c>
      <c r="D4483" t="s">
        <v>6</v>
      </c>
      <c r="E4483">
        <v>3</v>
      </c>
      <c r="F4483" t="s">
        <v>20</v>
      </c>
      <c r="G4483" t="s">
        <v>14</v>
      </c>
      <c r="H4483">
        <v>2</v>
      </c>
      <c r="I4483">
        <v>0</v>
      </c>
      <c r="J4483" s="4">
        <v>27.399999619999999</v>
      </c>
      <c r="K4483" s="4">
        <v>27.399999619999999</v>
      </c>
      <c r="L4483" t="s">
        <v>692</v>
      </c>
      <c r="M4483">
        <v>19</v>
      </c>
    </row>
    <row r="4484" spans="1:13" x14ac:dyDescent="0.25">
      <c r="A4484">
        <v>1004536</v>
      </c>
      <c r="B4484" s="1">
        <v>0.10416666666666667</v>
      </c>
      <c r="C4484" s="3">
        <v>4967</v>
      </c>
      <c r="D4484" t="s">
        <v>6</v>
      </c>
      <c r="E4484">
        <v>3</v>
      </c>
      <c r="F4484" t="s">
        <v>20</v>
      </c>
      <c r="G4484" t="s">
        <v>14</v>
      </c>
      <c r="H4484">
        <v>2</v>
      </c>
      <c r="I4484">
        <v>0</v>
      </c>
      <c r="J4484" s="4">
        <v>8.8999996190000008</v>
      </c>
      <c r="K4484" s="4">
        <v>8.8999996190000008</v>
      </c>
      <c r="L4484" t="s">
        <v>692</v>
      </c>
      <c r="M4484">
        <v>16</v>
      </c>
    </row>
    <row r="4485" spans="1:13" x14ac:dyDescent="0.25">
      <c r="A4485">
        <v>1004537</v>
      </c>
      <c r="B4485" s="1">
        <v>0.10416666666666667</v>
      </c>
      <c r="C4485" s="3">
        <v>4868</v>
      </c>
      <c r="D4485" t="s">
        <v>6</v>
      </c>
      <c r="E4485">
        <v>3</v>
      </c>
      <c r="F4485" t="s">
        <v>20</v>
      </c>
      <c r="G4485" t="s">
        <v>14</v>
      </c>
      <c r="H4485">
        <v>2</v>
      </c>
      <c r="I4485">
        <v>0</v>
      </c>
      <c r="J4485" s="4">
        <v>11.19999981</v>
      </c>
      <c r="K4485" s="4">
        <v>11.19999981</v>
      </c>
      <c r="L4485" t="s">
        <v>692</v>
      </c>
      <c r="M4485">
        <v>18</v>
      </c>
    </row>
    <row r="4486" spans="1:13" x14ac:dyDescent="0.25">
      <c r="A4486">
        <v>1004538</v>
      </c>
      <c r="B4486" s="1">
        <v>0.10416666666666667</v>
      </c>
      <c r="C4486" s="3">
        <v>4803</v>
      </c>
      <c r="D4486" t="s">
        <v>6</v>
      </c>
      <c r="E4486">
        <v>3</v>
      </c>
      <c r="F4486" t="s">
        <v>20</v>
      </c>
      <c r="G4486" t="s">
        <v>14</v>
      </c>
      <c r="H4486">
        <v>1</v>
      </c>
      <c r="I4486">
        <v>1</v>
      </c>
      <c r="J4486" s="4">
        <v>13.399999619999999</v>
      </c>
      <c r="K4486" s="4">
        <v>13.399999619999999</v>
      </c>
      <c r="L4486" t="s">
        <v>692</v>
      </c>
      <c r="M4486">
        <v>24</v>
      </c>
    </row>
    <row r="4487" spans="1:13" x14ac:dyDescent="0.25">
      <c r="A4487">
        <v>1004539</v>
      </c>
      <c r="B4487" s="1">
        <v>0.125</v>
      </c>
      <c r="C4487" s="3">
        <v>5562</v>
      </c>
      <c r="D4487" t="s">
        <v>6</v>
      </c>
      <c r="E4487">
        <v>3</v>
      </c>
      <c r="F4487" t="s">
        <v>20</v>
      </c>
      <c r="G4487" t="s">
        <v>8</v>
      </c>
      <c r="H4487">
        <v>1</v>
      </c>
      <c r="I4487">
        <v>0</v>
      </c>
      <c r="J4487" s="4">
        <v>9.3999996190000008</v>
      </c>
      <c r="K4487" s="4">
        <v>9.3999996190000008</v>
      </c>
      <c r="L4487" t="s">
        <v>711</v>
      </c>
      <c r="M4487">
        <v>0</v>
      </c>
    </row>
    <row r="4488" spans="1:13" x14ac:dyDescent="0.25">
      <c r="A4488">
        <v>1004540</v>
      </c>
      <c r="B4488" s="1">
        <v>0.125</v>
      </c>
      <c r="C4488" s="3">
        <v>5564</v>
      </c>
      <c r="D4488" t="s">
        <v>6</v>
      </c>
      <c r="E4488">
        <v>3</v>
      </c>
      <c r="F4488" t="s">
        <v>20</v>
      </c>
      <c r="G4488" t="s">
        <v>14</v>
      </c>
      <c r="H4488">
        <v>1</v>
      </c>
      <c r="I4488">
        <v>0</v>
      </c>
      <c r="J4488" s="4">
        <v>20.899999619999999</v>
      </c>
      <c r="K4488" s="4">
        <v>20.899999619999999</v>
      </c>
      <c r="L4488" t="s">
        <v>711</v>
      </c>
      <c r="M4488">
        <v>11</v>
      </c>
    </row>
    <row r="4489" spans="1:13" x14ac:dyDescent="0.25">
      <c r="A4489">
        <v>1004541</v>
      </c>
      <c r="B4489" s="1">
        <v>0.14583333333333334</v>
      </c>
      <c r="C4489" s="3">
        <v>919</v>
      </c>
      <c r="D4489" t="s">
        <v>6</v>
      </c>
      <c r="E4489">
        <v>3</v>
      </c>
      <c r="F4489" t="s">
        <v>20</v>
      </c>
      <c r="G4489" t="s">
        <v>14</v>
      </c>
      <c r="H4489">
        <v>2</v>
      </c>
      <c r="I4489">
        <v>0</v>
      </c>
      <c r="J4489" s="4">
        <v>9.1000003809999992</v>
      </c>
      <c r="K4489" s="4">
        <v>9.1000003809999992</v>
      </c>
      <c r="L4489" t="s">
        <v>916</v>
      </c>
      <c r="M4489">
        <v>18</v>
      </c>
    </row>
    <row r="4490" spans="1:13" x14ac:dyDescent="0.25">
      <c r="A4490">
        <v>1004542</v>
      </c>
      <c r="B4490" s="1">
        <v>0.14583333333333334</v>
      </c>
      <c r="C4490" s="3">
        <v>4968</v>
      </c>
      <c r="D4490" t="s">
        <v>6</v>
      </c>
      <c r="E4490">
        <v>3</v>
      </c>
      <c r="F4490" t="s">
        <v>20</v>
      </c>
      <c r="G4490" t="s">
        <v>14</v>
      </c>
      <c r="H4490">
        <v>1</v>
      </c>
      <c r="I4490">
        <v>0</v>
      </c>
      <c r="J4490" s="4">
        <v>5.3000001909999996</v>
      </c>
      <c r="K4490" s="4">
        <v>5.3000001909999996</v>
      </c>
      <c r="L4490" t="s">
        <v>916</v>
      </c>
      <c r="M4490">
        <v>19</v>
      </c>
    </row>
    <row r="4491" spans="1:13" x14ac:dyDescent="0.25">
      <c r="A4491">
        <v>1004543</v>
      </c>
      <c r="B4491" s="1">
        <v>0.16666666666666666</v>
      </c>
      <c r="C4491" s="3">
        <v>5563</v>
      </c>
      <c r="D4491" t="s">
        <v>6</v>
      </c>
      <c r="E4491">
        <v>3</v>
      </c>
      <c r="F4491" t="s">
        <v>20</v>
      </c>
      <c r="G4491" t="s">
        <v>14</v>
      </c>
      <c r="H4491">
        <v>1</v>
      </c>
      <c r="I4491">
        <v>0</v>
      </c>
      <c r="J4491" s="4">
        <v>20.299999239999998</v>
      </c>
      <c r="K4491" s="4">
        <v>20.299999239999998</v>
      </c>
      <c r="L4491" t="s">
        <v>1118</v>
      </c>
      <c r="M4491">
        <v>17</v>
      </c>
    </row>
    <row r="4492" spans="1:13" x14ac:dyDescent="0.25">
      <c r="A4492">
        <v>1004544</v>
      </c>
      <c r="B4492" s="1">
        <v>0.1875</v>
      </c>
      <c r="C4492" s="3">
        <v>736</v>
      </c>
      <c r="D4492" t="s">
        <v>6</v>
      </c>
      <c r="E4492">
        <v>3</v>
      </c>
      <c r="F4492" t="s">
        <v>20</v>
      </c>
      <c r="G4492" t="s">
        <v>14</v>
      </c>
      <c r="H4492">
        <v>2</v>
      </c>
      <c r="I4492">
        <v>0</v>
      </c>
      <c r="J4492" s="4">
        <v>8.1999998089999995</v>
      </c>
      <c r="K4492" s="4">
        <v>8.1999998089999995</v>
      </c>
      <c r="L4492" t="s">
        <v>693</v>
      </c>
      <c r="M4492">
        <v>15</v>
      </c>
    </row>
    <row r="4493" spans="1:13" x14ac:dyDescent="0.25">
      <c r="A4493">
        <v>1004545</v>
      </c>
      <c r="B4493" s="1">
        <v>0.1875</v>
      </c>
      <c r="C4493" s="3">
        <v>4638</v>
      </c>
      <c r="D4493" t="s">
        <v>6</v>
      </c>
      <c r="E4493">
        <v>3</v>
      </c>
      <c r="F4493" t="s">
        <v>20</v>
      </c>
      <c r="G4493" t="s">
        <v>14</v>
      </c>
      <c r="H4493">
        <v>2</v>
      </c>
      <c r="I4493">
        <v>0</v>
      </c>
      <c r="J4493" s="4">
        <v>22.5</v>
      </c>
      <c r="K4493" s="4">
        <v>22.5</v>
      </c>
      <c r="L4493" t="s">
        <v>693</v>
      </c>
      <c r="M4493">
        <v>13</v>
      </c>
    </row>
    <row r="4494" spans="1:13" x14ac:dyDescent="0.25">
      <c r="A4494">
        <v>1004546</v>
      </c>
      <c r="B4494" s="1">
        <v>0.1875</v>
      </c>
      <c r="C4494" s="3">
        <v>5561</v>
      </c>
      <c r="D4494" t="s">
        <v>6</v>
      </c>
      <c r="E4494">
        <v>3</v>
      </c>
      <c r="F4494" t="s">
        <v>20</v>
      </c>
      <c r="G4494" t="s">
        <v>14</v>
      </c>
      <c r="H4494">
        <v>2</v>
      </c>
      <c r="I4494">
        <v>0</v>
      </c>
      <c r="J4494" s="4">
        <v>14.600000380000001</v>
      </c>
      <c r="K4494" s="4">
        <v>14.600000380000001</v>
      </c>
      <c r="L4494" t="s">
        <v>693</v>
      </c>
      <c r="M4494">
        <v>9</v>
      </c>
    </row>
    <row r="4495" spans="1:13" x14ac:dyDescent="0.25">
      <c r="A4495">
        <v>1004547</v>
      </c>
      <c r="B4495" s="1">
        <v>0.1875</v>
      </c>
      <c r="C4495" s="3">
        <v>5100</v>
      </c>
      <c r="D4495" t="s">
        <v>6</v>
      </c>
      <c r="E4495">
        <v>3</v>
      </c>
      <c r="F4495" t="s">
        <v>20</v>
      </c>
      <c r="G4495" t="s">
        <v>10</v>
      </c>
      <c r="H4495">
        <v>2</v>
      </c>
      <c r="I4495">
        <v>1</v>
      </c>
      <c r="J4495" s="4">
        <v>4.1999998090000004</v>
      </c>
      <c r="K4495" s="4">
        <v>4.1999998090000004</v>
      </c>
      <c r="L4495" t="s">
        <v>693</v>
      </c>
      <c r="M4495">
        <v>20</v>
      </c>
    </row>
    <row r="4496" spans="1:13" x14ac:dyDescent="0.25">
      <c r="A4496">
        <v>1004548</v>
      </c>
      <c r="B4496" s="1">
        <v>0.1875</v>
      </c>
      <c r="C4496" s="3">
        <v>5001</v>
      </c>
      <c r="D4496" t="s">
        <v>6</v>
      </c>
      <c r="E4496">
        <v>3</v>
      </c>
      <c r="F4496" t="s">
        <v>20</v>
      </c>
      <c r="G4496" t="s">
        <v>14</v>
      </c>
      <c r="H4496">
        <v>1</v>
      </c>
      <c r="I4496">
        <v>1</v>
      </c>
      <c r="J4496" s="4">
        <v>16.799999239999998</v>
      </c>
      <c r="K4496" s="4">
        <v>16.799999239999998</v>
      </c>
      <c r="L4496" t="s">
        <v>693</v>
      </c>
      <c r="M4496">
        <v>23</v>
      </c>
    </row>
    <row r="4497" spans="1:13" x14ac:dyDescent="0.25">
      <c r="A4497">
        <v>1004549</v>
      </c>
      <c r="B4497" s="1">
        <v>0.22916666666666666</v>
      </c>
      <c r="C4497" s="3">
        <v>4967</v>
      </c>
      <c r="D4497" t="s">
        <v>6</v>
      </c>
      <c r="E4497">
        <v>3</v>
      </c>
      <c r="F4497" t="s">
        <v>20</v>
      </c>
      <c r="G4497" t="s">
        <v>10</v>
      </c>
      <c r="H4497">
        <v>1</v>
      </c>
      <c r="I4497">
        <v>0</v>
      </c>
      <c r="J4497" s="4">
        <v>31.368000030000001</v>
      </c>
      <c r="K4497" s="4">
        <v>31.368000030000001</v>
      </c>
      <c r="L4497" t="s">
        <v>933</v>
      </c>
      <c r="M4497">
        <v>13</v>
      </c>
    </row>
    <row r="4498" spans="1:13" x14ac:dyDescent="0.25">
      <c r="A4498">
        <v>1004550</v>
      </c>
      <c r="B4498" s="1">
        <v>0.22916666666666666</v>
      </c>
      <c r="C4498" s="3">
        <v>4637</v>
      </c>
      <c r="D4498" t="s">
        <v>6</v>
      </c>
      <c r="E4498">
        <v>3</v>
      </c>
      <c r="F4498" t="s">
        <v>20</v>
      </c>
      <c r="G4498" t="s">
        <v>14</v>
      </c>
      <c r="H4498">
        <v>1</v>
      </c>
      <c r="I4498">
        <v>0</v>
      </c>
      <c r="J4498" s="4">
        <v>9.8000001910000005</v>
      </c>
      <c r="K4498" s="4">
        <v>9.8000001910000005</v>
      </c>
      <c r="L4498" t="s">
        <v>933</v>
      </c>
      <c r="M4498">
        <v>18</v>
      </c>
    </row>
    <row r="4499" spans="1:13" x14ac:dyDescent="0.25">
      <c r="A4499">
        <v>1004551</v>
      </c>
      <c r="B4499" s="1">
        <v>0.22916666666666666</v>
      </c>
      <c r="C4499" s="3">
        <v>4803</v>
      </c>
      <c r="D4499" t="s">
        <v>6</v>
      </c>
      <c r="E4499">
        <v>3</v>
      </c>
      <c r="F4499" t="s">
        <v>20</v>
      </c>
      <c r="G4499" t="s">
        <v>14</v>
      </c>
      <c r="H4499">
        <v>2</v>
      </c>
      <c r="I4499">
        <v>0</v>
      </c>
      <c r="J4499" s="4">
        <v>6.6999998090000004</v>
      </c>
      <c r="K4499" s="4">
        <v>6.6999998090000004</v>
      </c>
      <c r="L4499" t="s">
        <v>933</v>
      </c>
      <c r="M4499">
        <v>19</v>
      </c>
    </row>
    <row r="4500" spans="1:13" x14ac:dyDescent="0.25">
      <c r="A4500">
        <v>1004552</v>
      </c>
      <c r="B4500" s="1">
        <v>0.27083333333333331</v>
      </c>
      <c r="C4500" s="3">
        <v>5000</v>
      </c>
      <c r="D4500" t="s">
        <v>6</v>
      </c>
      <c r="E4500">
        <v>3</v>
      </c>
      <c r="F4500" t="s">
        <v>20</v>
      </c>
      <c r="G4500" t="s">
        <v>10</v>
      </c>
      <c r="H4500">
        <v>1</v>
      </c>
      <c r="I4500">
        <v>0</v>
      </c>
      <c r="J4500" s="4">
        <v>22.404775619999999</v>
      </c>
      <c r="K4500" s="4">
        <v>22.404775619999999</v>
      </c>
      <c r="L4500" t="s">
        <v>705</v>
      </c>
      <c r="M4500">
        <v>14</v>
      </c>
    </row>
    <row r="4501" spans="1:13" x14ac:dyDescent="0.25">
      <c r="A4501">
        <v>1004553</v>
      </c>
      <c r="B4501" s="1">
        <v>0.27083333333333331</v>
      </c>
      <c r="C4501" s="3">
        <v>4901</v>
      </c>
      <c r="D4501" t="s">
        <v>6</v>
      </c>
      <c r="E4501">
        <v>3</v>
      </c>
      <c r="F4501" t="s">
        <v>20</v>
      </c>
      <c r="G4501" t="s">
        <v>14</v>
      </c>
      <c r="H4501">
        <v>1</v>
      </c>
      <c r="I4501">
        <v>1</v>
      </c>
      <c r="J4501" s="4">
        <v>7.8000001909999996</v>
      </c>
      <c r="K4501" s="4">
        <v>7.8000001909999996</v>
      </c>
      <c r="L4501" t="s">
        <v>705</v>
      </c>
      <c r="M4501">
        <v>17</v>
      </c>
    </row>
    <row r="4502" spans="1:13" x14ac:dyDescent="0.25">
      <c r="A4502">
        <v>1004554</v>
      </c>
      <c r="B4502" s="1">
        <v>0.27083333333333331</v>
      </c>
      <c r="C4502" s="3">
        <v>4869</v>
      </c>
      <c r="D4502" t="s">
        <v>6</v>
      </c>
      <c r="E4502">
        <v>3</v>
      </c>
      <c r="F4502" t="s">
        <v>20</v>
      </c>
      <c r="G4502" t="s">
        <v>14</v>
      </c>
      <c r="H4502">
        <v>1</v>
      </c>
      <c r="I4502">
        <v>0</v>
      </c>
      <c r="J4502" s="4">
        <v>14.80000019</v>
      </c>
      <c r="K4502" s="4">
        <v>14.80000019</v>
      </c>
      <c r="L4502" t="s">
        <v>705</v>
      </c>
      <c r="M4502">
        <v>7</v>
      </c>
    </row>
    <row r="4503" spans="1:13" x14ac:dyDescent="0.25">
      <c r="A4503">
        <v>1004555</v>
      </c>
      <c r="B4503" s="1">
        <v>0.27083333333333331</v>
      </c>
      <c r="C4503" s="3">
        <v>4868</v>
      </c>
      <c r="D4503" t="s">
        <v>6</v>
      </c>
      <c r="E4503">
        <v>3</v>
      </c>
      <c r="F4503" t="s">
        <v>20</v>
      </c>
      <c r="G4503" t="s">
        <v>10</v>
      </c>
      <c r="H4503">
        <v>1</v>
      </c>
      <c r="I4503">
        <v>0</v>
      </c>
      <c r="J4503" s="4">
        <v>16.997999190000002</v>
      </c>
      <c r="K4503" s="4">
        <v>16.997999190000002</v>
      </c>
      <c r="L4503" t="s">
        <v>705</v>
      </c>
      <c r="M4503">
        <v>13</v>
      </c>
    </row>
    <row r="4504" spans="1:13" x14ac:dyDescent="0.25">
      <c r="A4504">
        <v>1004556</v>
      </c>
      <c r="B4504" s="1">
        <v>0.3125</v>
      </c>
      <c r="C4504" s="3">
        <v>5562</v>
      </c>
      <c r="D4504" t="s">
        <v>6</v>
      </c>
      <c r="E4504">
        <v>3</v>
      </c>
      <c r="F4504" t="s">
        <v>20</v>
      </c>
      <c r="G4504" t="s">
        <v>8</v>
      </c>
      <c r="H4504">
        <v>1</v>
      </c>
      <c r="I4504">
        <v>0</v>
      </c>
      <c r="J4504" s="4">
        <v>10.19999981</v>
      </c>
      <c r="K4504" s="4">
        <v>10.19999981</v>
      </c>
      <c r="L4504" t="s">
        <v>706</v>
      </c>
      <c r="M4504">
        <v>4</v>
      </c>
    </row>
    <row r="4505" spans="1:13" x14ac:dyDescent="0.25">
      <c r="A4505">
        <v>1004557</v>
      </c>
      <c r="B4505" s="1">
        <v>0.72916666666666663</v>
      </c>
      <c r="C4505" s="3">
        <v>4769</v>
      </c>
      <c r="D4505" t="s">
        <v>6</v>
      </c>
      <c r="E4505">
        <v>3</v>
      </c>
      <c r="F4505" t="s">
        <v>20</v>
      </c>
      <c r="G4505" t="s">
        <v>8</v>
      </c>
      <c r="H4505">
        <v>0</v>
      </c>
      <c r="I4505">
        <v>1</v>
      </c>
      <c r="J4505" s="4">
        <v>0</v>
      </c>
      <c r="K4505" s="4">
        <v>0</v>
      </c>
      <c r="L4505" t="s">
        <v>733</v>
      </c>
      <c r="M4505">
        <v>19258</v>
      </c>
    </row>
    <row r="4506" spans="1:13" x14ac:dyDescent="0.25">
      <c r="A4506">
        <v>1004558</v>
      </c>
      <c r="B4506" s="1">
        <v>0.1875</v>
      </c>
      <c r="C4506" s="3">
        <v>814</v>
      </c>
      <c r="D4506" t="s">
        <v>6</v>
      </c>
      <c r="E4506">
        <v>3</v>
      </c>
      <c r="F4506" t="s">
        <v>20</v>
      </c>
      <c r="G4506" t="s">
        <v>14</v>
      </c>
      <c r="H4506">
        <v>2</v>
      </c>
      <c r="I4506">
        <v>0</v>
      </c>
      <c r="J4506" s="4">
        <v>8.4611825940000003</v>
      </c>
      <c r="K4506" s="4">
        <v>8.4611825940000003</v>
      </c>
      <c r="L4506" t="s">
        <v>693</v>
      </c>
      <c r="M4506">
        <v>17</v>
      </c>
    </row>
    <row r="4507" spans="1:13" x14ac:dyDescent="0.25">
      <c r="A4507">
        <v>1004559</v>
      </c>
      <c r="B4507" s="1">
        <v>0.3125</v>
      </c>
      <c r="C4507" s="3">
        <v>5100</v>
      </c>
      <c r="D4507" t="s">
        <v>6</v>
      </c>
      <c r="E4507">
        <v>3</v>
      </c>
      <c r="F4507" t="s">
        <v>20</v>
      </c>
      <c r="G4507" t="s">
        <v>14</v>
      </c>
      <c r="H4507">
        <v>1</v>
      </c>
      <c r="I4507">
        <v>0</v>
      </c>
      <c r="J4507" s="4">
        <v>5.5999999049999998</v>
      </c>
      <c r="K4507" s="4">
        <v>5.5999999049999998</v>
      </c>
      <c r="L4507" t="s">
        <v>706</v>
      </c>
      <c r="M4507">
        <v>16</v>
      </c>
    </row>
    <row r="4508" spans="1:13" x14ac:dyDescent="0.25">
      <c r="A4508">
        <v>1004560</v>
      </c>
      <c r="B4508" s="1">
        <v>0.22916666666666666</v>
      </c>
      <c r="C4508" s="3">
        <v>4769</v>
      </c>
      <c r="D4508" t="s">
        <v>6</v>
      </c>
      <c r="E4508">
        <v>3</v>
      </c>
      <c r="F4508" t="s">
        <v>20</v>
      </c>
      <c r="G4508" t="s">
        <v>14</v>
      </c>
      <c r="H4508">
        <v>1</v>
      </c>
      <c r="I4508">
        <v>0</v>
      </c>
      <c r="J4508" s="4">
        <v>11.399999619999999</v>
      </c>
      <c r="K4508" s="4">
        <v>11.399999619999999</v>
      </c>
      <c r="L4508" t="s">
        <v>933</v>
      </c>
      <c r="M4508">
        <v>3</v>
      </c>
    </row>
    <row r="4509" spans="1:13" x14ac:dyDescent="0.25">
      <c r="A4509">
        <v>1004561</v>
      </c>
      <c r="B4509" s="1">
        <v>0.27083333333333331</v>
      </c>
      <c r="C4509" s="3">
        <v>5099</v>
      </c>
      <c r="D4509" t="s">
        <v>6</v>
      </c>
      <c r="E4509">
        <v>3</v>
      </c>
      <c r="F4509" t="s">
        <v>20</v>
      </c>
      <c r="G4509" t="s">
        <v>14</v>
      </c>
      <c r="H4509">
        <v>1</v>
      </c>
      <c r="I4509">
        <v>0</v>
      </c>
      <c r="J4509" s="4">
        <v>2.5</v>
      </c>
      <c r="K4509" s="4">
        <v>2.5</v>
      </c>
      <c r="L4509" t="s">
        <v>705</v>
      </c>
      <c r="M4509">
        <v>16</v>
      </c>
    </row>
    <row r="4510" spans="1:13" x14ac:dyDescent="0.25">
      <c r="A4510">
        <v>1004562</v>
      </c>
      <c r="B4510" s="1">
        <v>0.875</v>
      </c>
      <c r="C4510" s="3">
        <v>5562</v>
      </c>
      <c r="D4510" t="s">
        <v>6</v>
      </c>
      <c r="E4510">
        <v>3</v>
      </c>
      <c r="F4510" t="s">
        <v>7</v>
      </c>
      <c r="G4510" t="s">
        <v>8</v>
      </c>
      <c r="H4510">
        <v>1</v>
      </c>
      <c r="I4510">
        <v>0</v>
      </c>
      <c r="J4510" s="4">
        <v>10.600000380000001</v>
      </c>
      <c r="K4510" s="4">
        <v>10.600000380000001</v>
      </c>
      <c r="L4510" t="s">
        <v>1119</v>
      </c>
      <c r="M4510">
        <v>0</v>
      </c>
    </row>
    <row r="4511" spans="1:13" x14ac:dyDescent="0.25">
      <c r="A4511">
        <v>1004563</v>
      </c>
      <c r="B4511" s="1">
        <v>0.3756944444444445</v>
      </c>
      <c r="C4511" s="3">
        <v>729</v>
      </c>
      <c r="D4511" t="s">
        <v>6</v>
      </c>
      <c r="E4511">
        <v>3</v>
      </c>
      <c r="F4511" t="s">
        <v>7</v>
      </c>
      <c r="G4511" t="s">
        <v>8</v>
      </c>
      <c r="H4511">
        <v>1</v>
      </c>
      <c r="I4511">
        <v>0</v>
      </c>
      <c r="J4511" s="4">
        <v>12.14463806</v>
      </c>
      <c r="K4511" s="4">
        <v>12.14463806</v>
      </c>
      <c r="L4511" t="s">
        <v>713</v>
      </c>
      <c r="M4511">
        <v>0</v>
      </c>
    </row>
    <row r="4512" spans="1:13" x14ac:dyDescent="0.25">
      <c r="A4512">
        <v>1004564</v>
      </c>
      <c r="B4512" s="1">
        <v>0.3756944444444445</v>
      </c>
      <c r="C4512" s="3">
        <v>5066</v>
      </c>
      <c r="D4512" t="s">
        <v>6</v>
      </c>
      <c r="E4512">
        <v>3</v>
      </c>
      <c r="F4512" t="s">
        <v>7</v>
      </c>
      <c r="G4512" t="s">
        <v>8</v>
      </c>
      <c r="H4512">
        <v>1</v>
      </c>
      <c r="I4512">
        <v>0</v>
      </c>
      <c r="J4512" s="4">
        <v>17.38080025</v>
      </c>
      <c r="K4512" s="4">
        <v>17.38080025</v>
      </c>
      <c r="L4512" t="s">
        <v>713</v>
      </c>
      <c r="M4512">
        <v>0</v>
      </c>
    </row>
    <row r="4513" spans="1:13" x14ac:dyDescent="0.25">
      <c r="A4513">
        <v>1004565</v>
      </c>
      <c r="B4513" s="1">
        <v>0.3756944444444445</v>
      </c>
      <c r="C4513" s="3">
        <v>912</v>
      </c>
      <c r="D4513" t="s">
        <v>6</v>
      </c>
      <c r="E4513">
        <v>3</v>
      </c>
      <c r="F4513" t="s">
        <v>7</v>
      </c>
      <c r="G4513" t="s">
        <v>8</v>
      </c>
      <c r="H4513">
        <v>1</v>
      </c>
      <c r="I4513">
        <v>0</v>
      </c>
      <c r="J4513" s="4">
        <v>21.466640470000002</v>
      </c>
      <c r="K4513" s="4">
        <v>21.466640470000002</v>
      </c>
      <c r="L4513" t="s">
        <v>713</v>
      </c>
      <c r="M4513">
        <v>0</v>
      </c>
    </row>
    <row r="4514" spans="1:13" x14ac:dyDescent="0.25">
      <c r="A4514">
        <v>1004566</v>
      </c>
      <c r="B4514" s="1">
        <v>0.3756944444444445</v>
      </c>
      <c r="C4514" s="3">
        <v>5046</v>
      </c>
      <c r="D4514" t="s">
        <v>6</v>
      </c>
      <c r="E4514">
        <v>3</v>
      </c>
      <c r="F4514" t="s">
        <v>7</v>
      </c>
      <c r="G4514" t="s">
        <v>8</v>
      </c>
      <c r="H4514">
        <v>1</v>
      </c>
      <c r="I4514">
        <v>0</v>
      </c>
      <c r="J4514" s="4">
        <v>15.30000019</v>
      </c>
      <c r="K4514" s="4">
        <v>15.30000019</v>
      </c>
      <c r="L4514" t="s">
        <v>713</v>
      </c>
      <c r="M4514">
        <v>0</v>
      </c>
    </row>
    <row r="4515" spans="1:13" x14ac:dyDescent="0.25">
      <c r="A4515">
        <v>1004567</v>
      </c>
      <c r="B4515" s="1">
        <v>0.3756944444444445</v>
      </c>
      <c r="C4515" s="3">
        <v>2855</v>
      </c>
      <c r="D4515" t="s">
        <v>6</v>
      </c>
      <c r="E4515">
        <v>3</v>
      </c>
      <c r="F4515" t="s">
        <v>7</v>
      </c>
      <c r="G4515" t="s">
        <v>8</v>
      </c>
      <c r="H4515">
        <v>1</v>
      </c>
      <c r="I4515">
        <v>0</v>
      </c>
      <c r="J4515" s="4">
        <v>14</v>
      </c>
      <c r="K4515" s="4">
        <v>14</v>
      </c>
      <c r="L4515" t="s">
        <v>713</v>
      </c>
      <c r="M4515">
        <v>0</v>
      </c>
    </row>
    <row r="4516" spans="1:13" x14ac:dyDescent="0.25">
      <c r="A4516">
        <v>1004568</v>
      </c>
      <c r="B4516" s="1">
        <v>0.3756944444444445</v>
      </c>
      <c r="C4516" s="3">
        <v>110</v>
      </c>
      <c r="D4516" t="s">
        <v>6</v>
      </c>
      <c r="E4516">
        <v>3</v>
      </c>
      <c r="F4516" t="s">
        <v>7</v>
      </c>
      <c r="G4516" t="s">
        <v>8</v>
      </c>
      <c r="H4516">
        <v>1</v>
      </c>
      <c r="I4516">
        <v>0</v>
      </c>
      <c r="J4516" s="4">
        <v>14.628913880000001</v>
      </c>
      <c r="K4516" s="4">
        <v>14.628913880000001</v>
      </c>
      <c r="L4516" t="s">
        <v>713</v>
      </c>
      <c r="M4516">
        <v>0</v>
      </c>
    </row>
    <row r="4517" spans="1:13" x14ac:dyDescent="0.25">
      <c r="A4517">
        <v>1004569</v>
      </c>
      <c r="B4517" s="1">
        <v>0.3756944444444445</v>
      </c>
      <c r="C4517" s="3">
        <v>910</v>
      </c>
      <c r="D4517" t="s">
        <v>6</v>
      </c>
      <c r="E4517">
        <v>3</v>
      </c>
      <c r="F4517" t="s">
        <v>7</v>
      </c>
      <c r="G4517" t="s">
        <v>8</v>
      </c>
      <c r="H4517">
        <v>2</v>
      </c>
      <c r="I4517">
        <v>0</v>
      </c>
      <c r="J4517" s="4">
        <v>17.224788669999999</v>
      </c>
      <c r="K4517" s="4">
        <v>17.224788669999999</v>
      </c>
      <c r="L4517" t="s">
        <v>713</v>
      </c>
      <c r="M4517">
        <v>0</v>
      </c>
    </row>
    <row r="4518" spans="1:13" x14ac:dyDescent="0.25">
      <c r="A4518">
        <v>1004570</v>
      </c>
      <c r="B4518" s="1">
        <v>0.3756944444444445</v>
      </c>
      <c r="C4518" s="3">
        <v>5039</v>
      </c>
      <c r="D4518" t="s">
        <v>6</v>
      </c>
      <c r="E4518">
        <v>3</v>
      </c>
      <c r="F4518" t="s">
        <v>7</v>
      </c>
      <c r="G4518" t="s">
        <v>8</v>
      </c>
      <c r="H4518">
        <v>1</v>
      </c>
      <c r="I4518">
        <v>0</v>
      </c>
      <c r="J4518" s="4">
        <v>11.704327579999999</v>
      </c>
      <c r="K4518" s="4">
        <v>11.704327579999999</v>
      </c>
      <c r="L4518" t="s">
        <v>713</v>
      </c>
      <c r="M4518">
        <v>0</v>
      </c>
    </row>
    <row r="4519" spans="1:13" x14ac:dyDescent="0.25">
      <c r="A4519">
        <v>1004571</v>
      </c>
      <c r="B4519" s="1">
        <v>0.3756944444444445</v>
      </c>
      <c r="C4519" s="3">
        <v>5038</v>
      </c>
      <c r="D4519" t="s">
        <v>6</v>
      </c>
      <c r="E4519">
        <v>3</v>
      </c>
      <c r="F4519" t="s">
        <v>7</v>
      </c>
      <c r="G4519" t="s">
        <v>8</v>
      </c>
      <c r="H4519">
        <v>2</v>
      </c>
      <c r="I4519">
        <v>0</v>
      </c>
      <c r="J4519" s="4">
        <v>13.251270290000001</v>
      </c>
      <c r="K4519" s="4">
        <v>13.251270290000001</v>
      </c>
      <c r="L4519" t="s">
        <v>713</v>
      </c>
      <c r="M4519">
        <v>0</v>
      </c>
    </row>
    <row r="4520" spans="1:13" x14ac:dyDescent="0.25">
      <c r="A4520">
        <v>1004572</v>
      </c>
      <c r="B4520" s="1">
        <v>0.3756944444444445</v>
      </c>
      <c r="C4520" s="3">
        <v>5264</v>
      </c>
      <c r="D4520" t="s">
        <v>6</v>
      </c>
      <c r="E4520">
        <v>3</v>
      </c>
      <c r="F4520" t="s">
        <v>7</v>
      </c>
      <c r="G4520" t="s">
        <v>8</v>
      </c>
      <c r="H4520">
        <v>2</v>
      </c>
      <c r="I4520">
        <v>0</v>
      </c>
      <c r="J4520" s="4">
        <v>15.913814540000001</v>
      </c>
      <c r="K4520" s="4">
        <v>15.913814540000001</v>
      </c>
      <c r="L4520" t="s">
        <v>713</v>
      </c>
      <c r="M4520">
        <v>0</v>
      </c>
    </row>
    <row r="4521" spans="1:13" x14ac:dyDescent="0.25">
      <c r="A4521">
        <v>1004573</v>
      </c>
      <c r="B4521" s="1">
        <v>0.3756944444444445</v>
      </c>
      <c r="C4521" s="3">
        <v>1437</v>
      </c>
      <c r="D4521" t="s">
        <v>6</v>
      </c>
      <c r="E4521">
        <v>3</v>
      </c>
      <c r="F4521" t="s">
        <v>7</v>
      </c>
      <c r="G4521" t="s">
        <v>8</v>
      </c>
      <c r="H4521">
        <v>2</v>
      </c>
      <c r="I4521">
        <v>0</v>
      </c>
      <c r="J4521" s="4">
        <v>8</v>
      </c>
      <c r="K4521" s="4">
        <v>8</v>
      </c>
      <c r="L4521" t="s">
        <v>713</v>
      </c>
      <c r="M4521">
        <v>0</v>
      </c>
    </row>
    <row r="4522" spans="1:13" x14ac:dyDescent="0.25">
      <c r="A4522">
        <v>1004574</v>
      </c>
      <c r="B4522" s="1">
        <v>0.3756944444444445</v>
      </c>
      <c r="C4522" s="3">
        <v>903</v>
      </c>
      <c r="D4522" t="s">
        <v>6</v>
      </c>
      <c r="E4522">
        <v>3</v>
      </c>
      <c r="F4522" t="s">
        <v>7</v>
      </c>
      <c r="G4522" t="s">
        <v>10</v>
      </c>
      <c r="H4522">
        <v>3</v>
      </c>
      <c r="I4522">
        <v>0</v>
      </c>
      <c r="J4522" s="4">
        <v>16.700000760000002</v>
      </c>
      <c r="K4522" s="4">
        <v>16.700000760000002</v>
      </c>
      <c r="L4522" t="s">
        <v>713</v>
      </c>
      <c r="M4522">
        <v>6</v>
      </c>
    </row>
    <row r="4523" spans="1:13" x14ac:dyDescent="0.25">
      <c r="A4523">
        <v>1004575</v>
      </c>
      <c r="B4523" s="1">
        <v>0.3756944444444445</v>
      </c>
      <c r="C4523" s="3">
        <v>1799</v>
      </c>
      <c r="D4523" t="s">
        <v>6</v>
      </c>
      <c r="E4523">
        <v>3</v>
      </c>
      <c r="F4523" t="s">
        <v>7</v>
      </c>
      <c r="G4523" t="s">
        <v>8</v>
      </c>
      <c r="H4523">
        <v>1</v>
      </c>
      <c r="I4523">
        <v>0</v>
      </c>
      <c r="J4523" s="4">
        <v>9</v>
      </c>
      <c r="K4523" s="4">
        <v>9</v>
      </c>
      <c r="L4523" t="s">
        <v>713</v>
      </c>
      <c r="M4523">
        <v>0</v>
      </c>
    </row>
    <row r="4524" spans="1:13" x14ac:dyDescent="0.25">
      <c r="A4524">
        <v>1004576</v>
      </c>
      <c r="B4524" s="1">
        <v>0.3756944444444445</v>
      </c>
      <c r="C4524" s="3">
        <v>1205</v>
      </c>
      <c r="D4524" t="s">
        <v>6</v>
      </c>
      <c r="E4524">
        <v>3</v>
      </c>
      <c r="F4524" t="s">
        <v>7</v>
      </c>
      <c r="G4524" t="s">
        <v>8</v>
      </c>
      <c r="H4524">
        <v>2</v>
      </c>
      <c r="I4524">
        <v>0</v>
      </c>
      <c r="J4524" s="4">
        <v>10.399999619999999</v>
      </c>
      <c r="K4524" s="4">
        <v>10.399999619999999</v>
      </c>
      <c r="L4524" t="s">
        <v>713</v>
      </c>
      <c r="M4524">
        <v>0</v>
      </c>
    </row>
    <row r="4525" spans="1:13" x14ac:dyDescent="0.25">
      <c r="A4525">
        <v>1004577</v>
      </c>
      <c r="B4525" s="1">
        <v>0.3756944444444445</v>
      </c>
      <c r="C4525" s="3">
        <v>5561</v>
      </c>
      <c r="D4525" t="s">
        <v>6</v>
      </c>
      <c r="E4525">
        <v>3</v>
      </c>
      <c r="F4525" t="s">
        <v>7</v>
      </c>
      <c r="G4525" t="s">
        <v>8</v>
      </c>
      <c r="H4525">
        <v>3</v>
      </c>
      <c r="I4525">
        <v>0</v>
      </c>
      <c r="J4525" s="4">
        <v>9.5</v>
      </c>
      <c r="K4525" s="4">
        <v>9.5</v>
      </c>
      <c r="L4525" t="s">
        <v>713</v>
      </c>
      <c r="M4525">
        <v>0</v>
      </c>
    </row>
    <row r="4526" spans="1:13" x14ac:dyDescent="0.25">
      <c r="A4526">
        <v>1004578</v>
      </c>
      <c r="B4526" s="1">
        <v>0.3756944444444445</v>
      </c>
      <c r="C4526" s="3">
        <v>814</v>
      </c>
      <c r="D4526" t="s">
        <v>6</v>
      </c>
      <c r="E4526">
        <v>3</v>
      </c>
      <c r="F4526" t="s">
        <v>7</v>
      </c>
      <c r="G4526" t="s">
        <v>8</v>
      </c>
      <c r="H4526">
        <v>2</v>
      </c>
      <c r="I4526">
        <v>0</v>
      </c>
      <c r="J4526" s="4">
        <v>18.600000380000001</v>
      </c>
      <c r="K4526" s="4">
        <v>18.600000380000001</v>
      </c>
      <c r="L4526" t="s">
        <v>713</v>
      </c>
      <c r="M4526">
        <v>0</v>
      </c>
    </row>
    <row r="4527" spans="1:13" x14ac:dyDescent="0.25">
      <c r="A4527">
        <v>1004579</v>
      </c>
      <c r="B4527" s="1">
        <v>0.3756944444444445</v>
      </c>
      <c r="C4527" s="3">
        <v>906</v>
      </c>
      <c r="D4527" t="s">
        <v>6</v>
      </c>
      <c r="E4527">
        <v>3</v>
      </c>
      <c r="F4527" t="s">
        <v>7</v>
      </c>
      <c r="G4527" t="s">
        <v>10</v>
      </c>
      <c r="H4527">
        <v>3</v>
      </c>
      <c r="I4527">
        <v>0</v>
      </c>
      <c r="J4527" s="4">
        <v>29</v>
      </c>
      <c r="K4527" s="4">
        <v>29</v>
      </c>
      <c r="L4527" t="s">
        <v>713</v>
      </c>
      <c r="M4527">
        <v>5</v>
      </c>
    </row>
    <row r="4528" spans="1:13" x14ac:dyDescent="0.25">
      <c r="A4528">
        <v>1004580</v>
      </c>
      <c r="B4528" s="1">
        <v>0.3756944444444445</v>
      </c>
      <c r="C4528" s="3">
        <v>5100</v>
      </c>
      <c r="D4528" t="s">
        <v>6</v>
      </c>
      <c r="E4528">
        <v>3</v>
      </c>
      <c r="F4528" t="s">
        <v>7</v>
      </c>
      <c r="G4528" t="s">
        <v>8</v>
      </c>
      <c r="H4528">
        <v>3</v>
      </c>
      <c r="I4528">
        <v>0</v>
      </c>
      <c r="J4528" s="4">
        <v>22</v>
      </c>
      <c r="K4528" s="4">
        <v>22</v>
      </c>
      <c r="L4528" t="s">
        <v>713</v>
      </c>
      <c r="M4528">
        <v>0</v>
      </c>
    </row>
    <row r="4529" spans="1:13" x14ac:dyDescent="0.25">
      <c r="A4529">
        <v>1004581</v>
      </c>
      <c r="B4529" s="1">
        <v>0.3756944444444445</v>
      </c>
      <c r="C4529" s="3">
        <v>736</v>
      </c>
      <c r="D4529" t="s">
        <v>6</v>
      </c>
      <c r="E4529">
        <v>3</v>
      </c>
      <c r="F4529" t="s">
        <v>7</v>
      </c>
      <c r="G4529" t="s">
        <v>8</v>
      </c>
      <c r="H4529">
        <v>3</v>
      </c>
      <c r="I4529">
        <v>0</v>
      </c>
      <c r="J4529" s="4">
        <v>20.26303673</v>
      </c>
      <c r="K4529" s="4">
        <v>20.26303673</v>
      </c>
      <c r="L4529" t="s">
        <v>713</v>
      </c>
      <c r="M4529">
        <v>0</v>
      </c>
    </row>
    <row r="4530" spans="1:13" x14ac:dyDescent="0.25">
      <c r="A4530">
        <v>1004582</v>
      </c>
      <c r="B4530" s="1">
        <v>0.3756944444444445</v>
      </c>
      <c r="C4530" s="3">
        <v>5429</v>
      </c>
      <c r="D4530" t="s">
        <v>6</v>
      </c>
      <c r="E4530">
        <v>3</v>
      </c>
      <c r="F4530" t="s">
        <v>7</v>
      </c>
      <c r="G4530" t="s">
        <v>17</v>
      </c>
      <c r="H4530">
        <v>2</v>
      </c>
      <c r="I4530">
        <v>0</v>
      </c>
      <c r="J4530" s="4">
        <v>13.270897870000001</v>
      </c>
      <c r="K4530" s="4">
        <v>13.270897870000001</v>
      </c>
      <c r="L4530" t="s">
        <v>713</v>
      </c>
      <c r="M4530">
        <v>7</v>
      </c>
    </row>
    <row r="4531" spans="1:13" x14ac:dyDescent="0.25">
      <c r="A4531">
        <v>1004583</v>
      </c>
      <c r="B4531" s="1">
        <v>0.3756944444444445</v>
      </c>
      <c r="C4531" s="3">
        <v>5495</v>
      </c>
      <c r="D4531" t="s">
        <v>6</v>
      </c>
      <c r="E4531">
        <v>3</v>
      </c>
      <c r="F4531" t="s">
        <v>7</v>
      </c>
      <c r="G4531" t="s">
        <v>8</v>
      </c>
      <c r="H4531">
        <v>2</v>
      </c>
      <c r="I4531">
        <v>0</v>
      </c>
      <c r="J4531" s="4">
        <v>17.443202970000002</v>
      </c>
      <c r="K4531" s="4">
        <v>17.443202970000002</v>
      </c>
      <c r="L4531" t="s">
        <v>713</v>
      </c>
      <c r="M4531">
        <v>0</v>
      </c>
    </row>
    <row r="4532" spans="1:13" x14ac:dyDescent="0.25">
      <c r="A4532">
        <v>1004584</v>
      </c>
      <c r="B4532" s="1">
        <v>0.3756944444444445</v>
      </c>
      <c r="C4532" s="3">
        <v>5037</v>
      </c>
      <c r="D4532" t="s">
        <v>6</v>
      </c>
      <c r="E4532">
        <v>3</v>
      </c>
      <c r="F4532" t="s">
        <v>7</v>
      </c>
      <c r="G4532" t="s">
        <v>8</v>
      </c>
      <c r="H4532">
        <v>2</v>
      </c>
      <c r="I4532">
        <v>0</v>
      </c>
      <c r="J4532" s="4">
        <v>14.088587759999999</v>
      </c>
      <c r="K4532" s="4">
        <v>14.088587759999999</v>
      </c>
      <c r="L4532" t="s">
        <v>713</v>
      </c>
      <c r="M4532">
        <v>0</v>
      </c>
    </row>
    <row r="4533" spans="1:13" x14ac:dyDescent="0.25">
      <c r="A4533">
        <v>1004585</v>
      </c>
      <c r="B4533" s="1">
        <v>0.3756944444444445</v>
      </c>
      <c r="C4533" s="3">
        <v>4968</v>
      </c>
      <c r="D4533" t="s">
        <v>6</v>
      </c>
      <c r="E4533">
        <v>3</v>
      </c>
      <c r="F4533" t="s">
        <v>7</v>
      </c>
      <c r="G4533" t="s">
        <v>17</v>
      </c>
      <c r="H4533">
        <v>2</v>
      </c>
      <c r="I4533">
        <v>0</v>
      </c>
      <c r="J4533" s="4">
        <v>37.686717989999998</v>
      </c>
      <c r="K4533" s="4">
        <v>37.686717989999998</v>
      </c>
      <c r="L4533" t="s">
        <v>713</v>
      </c>
      <c r="M4533">
        <v>27</v>
      </c>
    </row>
    <row r="4534" spans="1:13" x14ac:dyDescent="0.25">
      <c r="A4534">
        <v>1004586</v>
      </c>
      <c r="B4534" s="1">
        <v>0.33402777777777781</v>
      </c>
      <c r="C4534" s="3">
        <v>5564</v>
      </c>
      <c r="D4534" t="s">
        <v>6</v>
      </c>
      <c r="E4534">
        <v>3</v>
      </c>
      <c r="F4534" t="s">
        <v>7</v>
      </c>
      <c r="G4534" t="s">
        <v>8</v>
      </c>
      <c r="H4534">
        <v>1</v>
      </c>
      <c r="I4534">
        <v>0</v>
      </c>
      <c r="J4534" s="4">
        <v>5.4000000950000002</v>
      </c>
      <c r="K4534" s="4">
        <v>5.4000000950000002</v>
      </c>
      <c r="L4534" t="s">
        <v>734</v>
      </c>
      <c r="M4534">
        <v>0</v>
      </c>
    </row>
    <row r="4535" spans="1:13" x14ac:dyDescent="0.25">
      <c r="A4535">
        <v>1004587</v>
      </c>
      <c r="B4535" s="1">
        <v>0.33402777777777781</v>
      </c>
      <c r="C4535" s="3">
        <v>5000</v>
      </c>
      <c r="D4535" t="s">
        <v>6</v>
      </c>
      <c r="E4535">
        <v>3</v>
      </c>
      <c r="F4535" t="s">
        <v>7</v>
      </c>
      <c r="G4535" t="s">
        <v>8</v>
      </c>
      <c r="H4535">
        <v>1</v>
      </c>
      <c r="I4535">
        <v>0</v>
      </c>
      <c r="J4535" s="4">
        <v>13.878324510000001</v>
      </c>
      <c r="K4535" s="4">
        <v>13.878324510000001</v>
      </c>
      <c r="L4535" t="s">
        <v>734</v>
      </c>
      <c r="M4535">
        <v>0</v>
      </c>
    </row>
    <row r="4536" spans="1:13" x14ac:dyDescent="0.25">
      <c r="A4536">
        <v>1004588</v>
      </c>
      <c r="B4536" s="1">
        <v>0.33402777777777781</v>
      </c>
      <c r="C4536" s="3">
        <v>919</v>
      </c>
      <c r="D4536" t="s">
        <v>6</v>
      </c>
      <c r="E4536">
        <v>3</v>
      </c>
      <c r="F4536" t="s">
        <v>7</v>
      </c>
      <c r="G4536" t="s">
        <v>8</v>
      </c>
      <c r="H4536">
        <v>3</v>
      </c>
      <c r="I4536">
        <v>0</v>
      </c>
      <c r="J4536" s="4">
        <v>11.30000019</v>
      </c>
      <c r="K4536" s="4">
        <v>11.30000019</v>
      </c>
      <c r="L4536" t="s">
        <v>734</v>
      </c>
      <c r="M4536">
        <v>0</v>
      </c>
    </row>
    <row r="4537" spans="1:13" x14ac:dyDescent="0.25">
      <c r="A4537">
        <v>1004589</v>
      </c>
      <c r="B4537" s="1">
        <v>0.33402777777777781</v>
      </c>
      <c r="C4537" s="3">
        <v>4803</v>
      </c>
      <c r="D4537" t="s">
        <v>6</v>
      </c>
      <c r="E4537">
        <v>3</v>
      </c>
      <c r="F4537" t="s">
        <v>7</v>
      </c>
      <c r="G4537" t="s">
        <v>14</v>
      </c>
      <c r="H4537">
        <v>1</v>
      </c>
      <c r="I4537">
        <v>0</v>
      </c>
      <c r="J4537" s="4">
        <v>21.687868120000001</v>
      </c>
      <c r="K4537" s="4">
        <v>21.687868120000001</v>
      </c>
      <c r="L4537" t="s">
        <v>734</v>
      </c>
      <c r="M4537">
        <v>3</v>
      </c>
    </row>
    <row r="4538" spans="1:13" x14ac:dyDescent="0.25">
      <c r="A4538">
        <v>1004590</v>
      </c>
      <c r="B4538" s="1">
        <v>0.27152777777777776</v>
      </c>
      <c r="C4538" s="3">
        <v>5563</v>
      </c>
      <c r="D4538" t="s">
        <v>6</v>
      </c>
      <c r="E4538">
        <v>3</v>
      </c>
      <c r="F4538" t="s">
        <v>7</v>
      </c>
      <c r="G4538" t="s">
        <v>8</v>
      </c>
      <c r="H4538">
        <v>1</v>
      </c>
      <c r="I4538">
        <v>0</v>
      </c>
      <c r="J4538" s="4">
        <v>10</v>
      </c>
      <c r="K4538" s="4">
        <v>10</v>
      </c>
      <c r="L4538" t="s">
        <v>708</v>
      </c>
      <c r="M4538">
        <v>0</v>
      </c>
    </row>
    <row r="4539" spans="1:13" x14ac:dyDescent="0.25">
      <c r="A4539">
        <v>1004591</v>
      </c>
      <c r="B4539" s="1">
        <v>0.27152777777777776</v>
      </c>
      <c r="C4539" s="3">
        <v>4769</v>
      </c>
      <c r="D4539" t="s">
        <v>6</v>
      </c>
      <c r="E4539">
        <v>3</v>
      </c>
      <c r="F4539" t="s">
        <v>7</v>
      </c>
      <c r="G4539" t="s">
        <v>8</v>
      </c>
      <c r="H4539">
        <v>1</v>
      </c>
      <c r="I4539">
        <v>0</v>
      </c>
      <c r="J4539" s="4">
        <v>8</v>
      </c>
      <c r="K4539" s="4">
        <v>8</v>
      </c>
      <c r="L4539" t="s">
        <v>708</v>
      </c>
      <c r="M4539">
        <v>0</v>
      </c>
    </row>
    <row r="4540" spans="1:13" x14ac:dyDescent="0.25">
      <c r="A4540">
        <v>1004592</v>
      </c>
      <c r="B4540" s="1">
        <v>0.4381944444444445</v>
      </c>
      <c r="C4540" s="3">
        <v>1140</v>
      </c>
      <c r="D4540" t="s">
        <v>6</v>
      </c>
      <c r="E4540">
        <v>3</v>
      </c>
      <c r="F4540" t="s">
        <v>7</v>
      </c>
      <c r="G4540" t="s">
        <v>8</v>
      </c>
      <c r="H4540">
        <v>1</v>
      </c>
      <c r="I4540">
        <v>0</v>
      </c>
      <c r="J4540" s="4">
        <v>9.5180082319999997</v>
      </c>
      <c r="K4540" s="4">
        <v>9.5180082319999997</v>
      </c>
      <c r="L4540" t="s">
        <v>740</v>
      </c>
      <c r="M4540">
        <v>0</v>
      </c>
    </row>
    <row r="4541" spans="1:13" x14ac:dyDescent="0.25">
      <c r="A4541">
        <v>1004593</v>
      </c>
      <c r="B4541" s="1">
        <v>0.4381944444444445</v>
      </c>
      <c r="C4541" s="3">
        <v>82</v>
      </c>
      <c r="D4541" t="s">
        <v>6</v>
      </c>
      <c r="E4541">
        <v>3</v>
      </c>
      <c r="F4541" t="s">
        <v>7</v>
      </c>
      <c r="G4541" t="s">
        <v>17</v>
      </c>
      <c r="H4541">
        <v>1</v>
      </c>
      <c r="I4541">
        <v>0</v>
      </c>
      <c r="J4541" s="4">
        <v>13.60689831</v>
      </c>
      <c r="K4541" s="4">
        <v>13.60689831</v>
      </c>
      <c r="L4541" t="s">
        <v>740</v>
      </c>
      <c r="M4541">
        <v>1</v>
      </c>
    </row>
    <row r="4542" spans="1:13" x14ac:dyDescent="0.25">
      <c r="A4542">
        <v>1004594</v>
      </c>
      <c r="B4542" s="1">
        <v>0.4381944444444445</v>
      </c>
      <c r="C4542" s="3">
        <v>4835</v>
      </c>
      <c r="D4542" t="s">
        <v>6</v>
      </c>
      <c r="E4542">
        <v>3</v>
      </c>
      <c r="F4542" t="s">
        <v>7</v>
      </c>
      <c r="G4542" t="s">
        <v>17</v>
      </c>
      <c r="H4542">
        <v>2</v>
      </c>
      <c r="I4542">
        <v>0</v>
      </c>
      <c r="J4542" s="4">
        <v>18.251960749999999</v>
      </c>
      <c r="K4542" s="4">
        <v>18.251960749999999</v>
      </c>
      <c r="L4542" t="s">
        <v>740</v>
      </c>
      <c r="M4542">
        <v>19</v>
      </c>
    </row>
    <row r="4543" spans="1:13" x14ac:dyDescent="0.25">
      <c r="A4543">
        <v>1004595</v>
      </c>
      <c r="B4543" s="1">
        <v>0.4381944444444445</v>
      </c>
      <c r="C4543" s="3">
        <v>4736</v>
      </c>
      <c r="D4543" t="s">
        <v>6</v>
      </c>
      <c r="E4543">
        <v>3</v>
      </c>
      <c r="F4543" t="s">
        <v>7</v>
      </c>
      <c r="G4543" t="s">
        <v>17</v>
      </c>
      <c r="H4543">
        <v>1</v>
      </c>
      <c r="I4543">
        <v>0</v>
      </c>
      <c r="J4543" s="4">
        <v>19.101158139999999</v>
      </c>
      <c r="K4543" s="4">
        <v>19.101158139999999</v>
      </c>
      <c r="L4543" t="s">
        <v>740</v>
      </c>
      <c r="M4543">
        <v>9</v>
      </c>
    </row>
    <row r="4544" spans="1:13" x14ac:dyDescent="0.25">
      <c r="A4544">
        <v>1004596</v>
      </c>
      <c r="B4544" s="1">
        <v>0.4381944444444445</v>
      </c>
      <c r="C4544" s="3">
        <v>920</v>
      </c>
      <c r="D4544" t="s">
        <v>6</v>
      </c>
      <c r="E4544">
        <v>3</v>
      </c>
      <c r="F4544" t="s">
        <v>7</v>
      </c>
      <c r="G4544" t="s">
        <v>8</v>
      </c>
      <c r="H4544">
        <v>1</v>
      </c>
      <c r="I4544">
        <v>0</v>
      </c>
      <c r="J4544" s="4">
        <v>6.9000000950000002</v>
      </c>
      <c r="K4544" s="4">
        <v>6.9000000950000002</v>
      </c>
      <c r="L4544" t="s">
        <v>740</v>
      </c>
      <c r="M4544">
        <v>0</v>
      </c>
    </row>
    <row r="4545" spans="1:13" x14ac:dyDescent="0.25">
      <c r="A4545">
        <v>1004597</v>
      </c>
      <c r="B4545" s="1">
        <v>0.4381944444444445</v>
      </c>
      <c r="C4545" s="3">
        <v>914</v>
      </c>
      <c r="D4545" t="s">
        <v>6</v>
      </c>
      <c r="E4545">
        <v>3</v>
      </c>
      <c r="F4545" t="s">
        <v>7</v>
      </c>
      <c r="G4545" t="s">
        <v>17</v>
      </c>
      <c r="H4545">
        <v>1</v>
      </c>
      <c r="I4545">
        <v>0</v>
      </c>
      <c r="J4545" s="4">
        <v>10</v>
      </c>
      <c r="K4545" s="4">
        <v>10</v>
      </c>
      <c r="L4545" t="s">
        <v>740</v>
      </c>
      <c r="M4545">
        <v>83</v>
      </c>
    </row>
    <row r="4546" spans="1:13" x14ac:dyDescent="0.25">
      <c r="A4546">
        <v>1004598</v>
      </c>
      <c r="B4546" s="1">
        <v>0.4381944444444445</v>
      </c>
      <c r="C4546" s="3">
        <v>760</v>
      </c>
      <c r="D4546" t="s">
        <v>6</v>
      </c>
      <c r="E4546">
        <v>3</v>
      </c>
      <c r="F4546" t="s">
        <v>7</v>
      </c>
      <c r="G4546" t="s">
        <v>8</v>
      </c>
      <c r="H4546">
        <v>1</v>
      </c>
      <c r="I4546">
        <v>0</v>
      </c>
      <c r="J4546" s="4">
        <v>15.80000019</v>
      </c>
      <c r="K4546" s="4">
        <v>15.80000019</v>
      </c>
      <c r="L4546" t="s">
        <v>740</v>
      </c>
      <c r="M4546">
        <v>0</v>
      </c>
    </row>
    <row r="4547" spans="1:13" x14ac:dyDescent="0.25">
      <c r="A4547">
        <v>1004599</v>
      </c>
      <c r="B4547" s="1">
        <v>0.4381944444444445</v>
      </c>
      <c r="C4547" s="3">
        <v>1139</v>
      </c>
      <c r="D4547" t="s">
        <v>6</v>
      </c>
      <c r="E4547">
        <v>3</v>
      </c>
      <c r="F4547" t="s">
        <v>7</v>
      </c>
      <c r="G4547" t="s">
        <v>8</v>
      </c>
      <c r="H4547">
        <v>1</v>
      </c>
      <c r="I4547">
        <v>0</v>
      </c>
      <c r="J4547" s="4">
        <v>18</v>
      </c>
      <c r="K4547" s="4">
        <v>18</v>
      </c>
      <c r="L4547" t="s">
        <v>740</v>
      </c>
      <c r="M4547">
        <v>0</v>
      </c>
    </row>
    <row r="4548" spans="1:13" x14ac:dyDescent="0.25">
      <c r="A4548">
        <v>1004600</v>
      </c>
      <c r="B4548" s="1">
        <v>0.1875</v>
      </c>
      <c r="C4548" s="3">
        <v>5001</v>
      </c>
      <c r="D4548" t="s">
        <v>6</v>
      </c>
      <c r="E4548">
        <v>3</v>
      </c>
      <c r="F4548" t="s">
        <v>7</v>
      </c>
      <c r="G4548" t="s">
        <v>8</v>
      </c>
      <c r="H4548">
        <v>1</v>
      </c>
      <c r="I4548">
        <v>0</v>
      </c>
      <c r="J4548" s="4">
        <v>10.600000380000001</v>
      </c>
      <c r="K4548" s="4">
        <v>10.600000380000001</v>
      </c>
      <c r="L4548" t="s">
        <v>1120</v>
      </c>
      <c r="M4548">
        <v>0</v>
      </c>
    </row>
    <row r="4549" spans="1:13" x14ac:dyDescent="0.25">
      <c r="A4549">
        <v>1004601</v>
      </c>
      <c r="B4549" s="1">
        <v>0.25</v>
      </c>
      <c r="C4549" s="3">
        <v>5565</v>
      </c>
      <c r="D4549" t="s">
        <v>6</v>
      </c>
      <c r="E4549">
        <v>3</v>
      </c>
      <c r="F4549" t="s">
        <v>7</v>
      </c>
      <c r="G4549" t="s">
        <v>8</v>
      </c>
      <c r="H4549">
        <v>2</v>
      </c>
      <c r="I4549">
        <v>0</v>
      </c>
      <c r="J4549" s="4">
        <v>2.2999999519999998</v>
      </c>
      <c r="K4549" s="4">
        <v>2.2999999519999998</v>
      </c>
      <c r="L4549" t="s">
        <v>707</v>
      </c>
      <c r="M4549">
        <v>0</v>
      </c>
    </row>
    <row r="4550" spans="1:13" x14ac:dyDescent="0.25">
      <c r="A4550">
        <v>1004602</v>
      </c>
      <c r="B4550" s="1">
        <v>0.27083333333333331</v>
      </c>
      <c r="C4550" s="3">
        <v>4638</v>
      </c>
      <c r="D4550" t="s">
        <v>6</v>
      </c>
      <c r="E4550">
        <v>3</v>
      </c>
      <c r="F4550" t="s">
        <v>7</v>
      </c>
      <c r="G4550" t="s">
        <v>8</v>
      </c>
      <c r="H4550">
        <v>1</v>
      </c>
      <c r="I4550">
        <v>0</v>
      </c>
      <c r="J4550" s="4">
        <v>9.8999996190000008</v>
      </c>
      <c r="K4550" s="4">
        <v>9.8999996190000008</v>
      </c>
      <c r="L4550" t="s">
        <v>935</v>
      </c>
      <c r="M4550">
        <v>0</v>
      </c>
    </row>
    <row r="4551" spans="1:13" x14ac:dyDescent="0.25">
      <c r="A4551">
        <v>1004603</v>
      </c>
      <c r="B4551" s="1">
        <v>0.27083333333333331</v>
      </c>
      <c r="C4551" s="3">
        <v>4637</v>
      </c>
      <c r="D4551" t="s">
        <v>6</v>
      </c>
      <c r="E4551">
        <v>3</v>
      </c>
      <c r="F4551" t="s">
        <v>7</v>
      </c>
      <c r="G4551" t="s">
        <v>10</v>
      </c>
      <c r="H4551">
        <v>1</v>
      </c>
      <c r="I4551">
        <v>0</v>
      </c>
      <c r="J4551" s="4">
        <v>21.200000760000002</v>
      </c>
      <c r="K4551" s="4">
        <v>21.200000760000002</v>
      </c>
      <c r="L4551" t="s">
        <v>935</v>
      </c>
      <c r="M4551">
        <v>6</v>
      </c>
    </row>
    <row r="4552" spans="1:13" x14ac:dyDescent="0.25">
      <c r="A4552">
        <v>1004604</v>
      </c>
      <c r="B4552" s="1">
        <v>0.375</v>
      </c>
      <c r="C4552" s="3">
        <v>5099</v>
      </c>
      <c r="D4552" t="s">
        <v>6</v>
      </c>
      <c r="E4552">
        <v>3</v>
      </c>
      <c r="F4552" t="s">
        <v>7</v>
      </c>
      <c r="G4552" t="s">
        <v>8</v>
      </c>
      <c r="H4552">
        <v>1</v>
      </c>
      <c r="I4552">
        <v>0</v>
      </c>
      <c r="J4552" s="4">
        <v>10.30000019</v>
      </c>
      <c r="K4552" s="4">
        <v>10.30000019</v>
      </c>
      <c r="L4552" t="s">
        <v>709</v>
      </c>
      <c r="M4552">
        <v>0</v>
      </c>
    </row>
    <row r="4553" spans="1:13" x14ac:dyDescent="0.25">
      <c r="A4553">
        <v>1004605</v>
      </c>
      <c r="B4553" s="1">
        <v>0.375</v>
      </c>
      <c r="C4553" s="3">
        <v>1007</v>
      </c>
      <c r="D4553" t="s">
        <v>6</v>
      </c>
      <c r="E4553">
        <v>3</v>
      </c>
      <c r="F4553" t="s">
        <v>7</v>
      </c>
      <c r="G4553" t="s">
        <v>8</v>
      </c>
      <c r="H4553">
        <v>1</v>
      </c>
      <c r="I4553">
        <v>0</v>
      </c>
      <c r="J4553" s="4">
        <v>12.100000380000001</v>
      </c>
      <c r="K4553" s="4">
        <v>12.100000380000001</v>
      </c>
      <c r="L4553" t="s">
        <v>709</v>
      </c>
      <c r="M4553">
        <v>0</v>
      </c>
    </row>
    <row r="4554" spans="1:13" x14ac:dyDescent="0.25">
      <c r="A4554">
        <v>1004606</v>
      </c>
      <c r="B4554" s="1">
        <v>0.375</v>
      </c>
      <c r="C4554" s="3">
        <v>993</v>
      </c>
      <c r="D4554" t="s">
        <v>6</v>
      </c>
      <c r="E4554">
        <v>3</v>
      </c>
      <c r="F4554" t="s">
        <v>7</v>
      </c>
      <c r="G4554" t="s">
        <v>8</v>
      </c>
      <c r="H4554">
        <v>1</v>
      </c>
      <c r="I4554">
        <v>1</v>
      </c>
      <c r="J4554" s="4">
        <v>15.30000019</v>
      </c>
      <c r="K4554" s="4">
        <v>15.30000019</v>
      </c>
      <c r="L4554" t="s">
        <v>709</v>
      </c>
      <c r="M4554">
        <v>0</v>
      </c>
    </row>
    <row r="4555" spans="1:13" x14ac:dyDescent="0.25">
      <c r="A4555">
        <v>1004607</v>
      </c>
      <c r="B4555" s="1">
        <v>0.375</v>
      </c>
      <c r="C4555" s="3">
        <v>4869</v>
      </c>
      <c r="D4555" t="s">
        <v>6</v>
      </c>
      <c r="E4555">
        <v>3</v>
      </c>
      <c r="F4555" t="s">
        <v>7</v>
      </c>
      <c r="G4555" t="s">
        <v>8</v>
      </c>
      <c r="H4555">
        <v>1</v>
      </c>
      <c r="I4555">
        <v>1</v>
      </c>
      <c r="J4555" s="4">
        <v>15.100000380000001</v>
      </c>
      <c r="K4555" s="4">
        <v>15.100000380000001</v>
      </c>
      <c r="L4555" t="s">
        <v>709</v>
      </c>
      <c r="M4555">
        <v>0</v>
      </c>
    </row>
    <row r="4556" spans="1:13" x14ac:dyDescent="0.25">
      <c r="A4556">
        <v>1004608</v>
      </c>
      <c r="B4556" s="1">
        <v>0.375</v>
      </c>
      <c r="C4556" s="3">
        <v>987</v>
      </c>
      <c r="D4556" t="s">
        <v>6</v>
      </c>
      <c r="E4556">
        <v>3</v>
      </c>
      <c r="F4556" t="s">
        <v>7</v>
      </c>
      <c r="G4556" t="s">
        <v>8</v>
      </c>
      <c r="H4556">
        <v>1</v>
      </c>
      <c r="I4556">
        <v>1</v>
      </c>
      <c r="J4556" s="4">
        <v>3.7000000480000002</v>
      </c>
      <c r="K4556" s="4">
        <v>3.7000000480000002</v>
      </c>
      <c r="L4556" t="s">
        <v>709</v>
      </c>
      <c r="M4556">
        <v>0</v>
      </c>
    </row>
    <row r="4557" spans="1:13" x14ac:dyDescent="0.25">
      <c r="A4557">
        <v>1004609</v>
      </c>
      <c r="B4557" s="1">
        <v>0.375</v>
      </c>
      <c r="C4557" s="3">
        <v>4901</v>
      </c>
      <c r="D4557" t="s">
        <v>6</v>
      </c>
      <c r="E4557">
        <v>3</v>
      </c>
      <c r="F4557" t="s">
        <v>7</v>
      </c>
      <c r="G4557" t="s">
        <v>8</v>
      </c>
      <c r="H4557">
        <v>1</v>
      </c>
      <c r="I4557">
        <v>0</v>
      </c>
      <c r="J4557" s="4">
        <v>7.9000000950000002</v>
      </c>
      <c r="K4557" s="4">
        <v>7.9000000950000002</v>
      </c>
      <c r="L4557" t="s">
        <v>709</v>
      </c>
      <c r="M4557">
        <v>0</v>
      </c>
    </row>
    <row r="4558" spans="1:13" x14ac:dyDescent="0.25">
      <c r="A4558">
        <v>1004610</v>
      </c>
      <c r="B4558" s="1">
        <v>0.375</v>
      </c>
      <c r="C4558" s="3">
        <v>5396</v>
      </c>
      <c r="D4558" t="s">
        <v>6</v>
      </c>
      <c r="E4558">
        <v>3</v>
      </c>
      <c r="F4558" t="s">
        <v>7</v>
      </c>
      <c r="G4558" t="s">
        <v>10</v>
      </c>
      <c r="H4558">
        <v>3</v>
      </c>
      <c r="I4558">
        <v>0</v>
      </c>
      <c r="J4558" s="4">
        <v>16.524892810000001</v>
      </c>
      <c r="K4558" s="4">
        <v>16.524892810000001</v>
      </c>
      <c r="L4558" t="s">
        <v>709</v>
      </c>
      <c r="M4558">
        <v>7</v>
      </c>
    </row>
    <row r="4559" spans="1:13" x14ac:dyDescent="0.25">
      <c r="A4559">
        <v>1004611</v>
      </c>
      <c r="B4559" s="1">
        <v>0.375</v>
      </c>
      <c r="C4559" s="3">
        <v>5528</v>
      </c>
      <c r="D4559" t="s">
        <v>6</v>
      </c>
      <c r="E4559">
        <v>3</v>
      </c>
      <c r="F4559" t="s">
        <v>7</v>
      </c>
      <c r="G4559" t="s">
        <v>17</v>
      </c>
      <c r="H4559">
        <v>3</v>
      </c>
      <c r="I4559">
        <v>0</v>
      </c>
      <c r="J4559" s="4">
        <v>18.399999619999999</v>
      </c>
      <c r="K4559" s="4">
        <v>18.399999619999999</v>
      </c>
      <c r="L4559" t="s">
        <v>709</v>
      </c>
      <c r="M4559">
        <v>9</v>
      </c>
    </row>
    <row r="4560" spans="1:13" x14ac:dyDescent="0.25">
      <c r="A4560">
        <v>1004612</v>
      </c>
      <c r="B4560" s="1">
        <v>0.375</v>
      </c>
      <c r="C4560" s="3">
        <v>4868</v>
      </c>
      <c r="D4560" t="s">
        <v>6</v>
      </c>
      <c r="E4560">
        <v>3</v>
      </c>
      <c r="F4560" t="s">
        <v>7</v>
      </c>
      <c r="G4560" t="s">
        <v>10</v>
      </c>
      <c r="H4560">
        <v>2</v>
      </c>
      <c r="I4560">
        <v>1</v>
      </c>
      <c r="J4560" s="4">
        <v>13</v>
      </c>
      <c r="K4560" s="4">
        <v>13</v>
      </c>
      <c r="L4560" t="s">
        <v>709</v>
      </c>
      <c r="M4560">
        <v>26</v>
      </c>
    </row>
    <row r="4561" spans="1:13" x14ac:dyDescent="0.25">
      <c r="A4561">
        <v>1004613</v>
      </c>
      <c r="B4561" s="1">
        <v>0.4375</v>
      </c>
      <c r="C4561" s="3">
        <v>4637</v>
      </c>
      <c r="D4561" t="s">
        <v>6</v>
      </c>
      <c r="E4561">
        <v>3</v>
      </c>
      <c r="F4561" t="s">
        <v>7</v>
      </c>
      <c r="G4561" t="s">
        <v>10</v>
      </c>
      <c r="H4561">
        <v>1</v>
      </c>
      <c r="I4561">
        <v>1</v>
      </c>
      <c r="J4561" s="4">
        <v>15.76528454</v>
      </c>
      <c r="K4561" s="4">
        <v>15.76528454</v>
      </c>
      <c r="L4561" t="s">
        <v>937</v>
      </c>
      <c r="M4561">
        <v>1</v>
      </c>
    </row>
    <row r="4562" spans="1:13" x14ac:dyDescent="0.25">
      <c r="A4562">
        <v>1004614</v>
      </c>
      <c r="B4562" s="1">
        <v>0.45833333333333331</v>
      </c>
      <c r="C4562" s="3">
        <v>909</v>
      </c>
      <c r="D4562" t="s">
        <v>6</v>
      </c>
      <c r="E4562">
        <v>3</v>
      </c>
      <c r="F4562" t="s">
        <v>7</v>
      </c>
      <c r="G4562" t="s">
        <v>8</v>
      </c>
      <c r="H4562">
        <v>1</v>
      </c>
      <c r="I4562">
        <v>0</v>
      </c>
      <c r="J4562" s="4">
        <v>13.69999981</v>
      </c>
      <c r="K4562" s="4">
        <v>13.69999981</v>
      </c>
      <c r="L4562" t="s">
        <v>741</v>
      </c>
      <c r="M4562">
        <v>0</v>
      </c>
    </row>
    <row r="4563" spans="1:13" x14ac:dyDescent="0.25">
      <c r="A4563">
        <v>1004615</v>
      </c>
      <c r="B4563" s="1">
        <v>0.45833333333333331</v>
      </c>
      <c r="C4563" s="3">
        <v>918</v>
      </c>
      <c r="D4563" t="s">
        <v>6</v>
      </c>
      <c r="E4563">
        <v>3</v>
      </c>
      <c r="F4563" t="s">
        <v>7</v>
      </c>
      <c r="G4563" t="s">
        <v>14</v>
      </c>
      <c r="H4563">
        <v>2</v>
      </c>
      <c r="I4563">
        <v>0</v>
      </c>
      <c r="J4563" s="4">
        <v>15.54585266</v>
      </c>
      <c r="K4563" s="4">
        <v>15.54585266</v>
      </c>
      <c r="L4563" t="s">
        <v>741</v>
      </c>
      <c r="M4563">
        <v>3</v>
      </c>
    </row>
    <row r="4564" spans="1:13" x14ac:dyDescent="0.25">
      <c r="A4564">
        <v>1004616</v>
      </c>
      <c r="B4564" s="1">
        <v>0.3125</v>
      </c>
      <c r="C4564" s="3">
        <v>4967</v>
      </c>
      <c r="D4564" t="s">
        <v>6</v>
      </c>
      <c r="E4564">
        <v>3</v>
      </c>
      <c r="F4564" t="s">
        <v>7</v>
      </c>
      <c r="G4564" t="s">
        <v>17</v>
      </c>
      <c r="H4564">
        <v>1</v>
      </c>
      <c r="I4564">
        <v>1</v>
      </c>
      <c r="J4564" s="4">
        <v>22.280010220000001</v>
      </c>
      <c r="K4564" s="4">
        <v>22.280010220000001</v>
      </c>
      <c r="L4564" t="s">
        <v>947</v>
      </c>
      <c r="M4564">
        <v>5</v>
      </c>
    </row>
    <row r="4565" spans="1:13" x14ac:dyDescent="0.25">
      <c r="A4565">
        <v>1004617</v>
      </c>
      <c r="B4565" s="1">
        <v>0.3756944444444445</v>
      </c>
      <c r="C4565" s="3">
        <v>5565</v>
      </c>
      <c r="D4565" t="s">
        <v>6</v>
      </c>
      <c r="E4565">
        <v>3</v>
      </c>
      <c r="F4565" t="s">
        <v>7</v>
      </c>
      <c r="G4565" t="s">
        <v>8</v>
      </c>
      <c r="H4565">
        <v>1</v>
      </c>
      <c r="I4565">
        <v>0</v>
      </c>
      <c r="J4565" s="4">
        <v>19.100000380000001</v>
      </c>
      <c r="K4565" s="4">
        <v>19.100000380000001</v>
      </c>
      <c r="L4565" t="s">
        <v>713</v>
      </c>
      <c r="M4565">
        <v>0</v>
      </c>
    </row>
    <row r="4566" spans="1:13" x14ac:dyDescent="0.25">
      <c r="A4566">
        <v>1004618</v>
      </c>
      <c r="B4566" s="1">
        <v>0.4375</v>
      </c>
      <c r="C4566" s="3">
        <v>4638</v>
      </c>
      <c r="D4566" t="s">
        <v>6</v>
      </c>
      <c r="E4566">
        <v>3</v>
      </c>
      <c r="F4566" t="s">
        <v>7</v>
      </c>
      <c r="G4566" t="s">
        <v>8</v>
      </c>
      <c r="H4566">
        <v>1</v>
      </c>
      <c r="I4566">
        <v>0</v>
      </c>
      <c r="J4566" s="4">
        <v>10.660310750000001</v>
      </c>
      <c r="K4566" s="4">
        <v>10.660310750000001</v>
      </c>
      <c r="L4566" t="s">
        <v>937</v>
      </c>
      <c r="M4566">
        <v>0</v>
      </c>
    </row>
    <row r="4567" spans="1:13" x14ac:dyDescent="0.25">
      <c r="A4567">
        <v>1004619</v>
      </c>
      <c r="B4567" s="1">
        <v>0.47916666666666669</v>
      </c>
      <c r="C4567" s="3">
        <v>5132</v>
      </c>
      <c r="D4567" t="s">
        <v>6</v>
      </c>
      <c r="E4567">
        <v>3</v>
      </c>
      <c r="F4567" t="s">
        <v>7</v>
      </c>
      <c r="G4567" t="s">
        <v>8</v>
      </c>
      <c r="H4567">
        <v>1</v>
      </c>
      <c r="I4567">
        <v>0</v>
      </c>
      <c r="J4567" s="4">
        <v>9.1999998089999995</v>
      </c>
      <c r="K4567" s="4">
        <v>9.1999998089999995</v>
      </c>
      <c r="L4567" t="s">
        <v>1121</v>
      </c>
      <c r="M4567">
        <v>0</v>
      </c>
    </row>
    <row r="4568" spans="1:13" x14ac:dyDescent="0.25">
      <c r="A4568">
        <v>1004620</v>
      </c>
      <c r="B4568" t="s">
        <v>13</v>
      </c>
      <c r="C4568" s="3">
        <v>911</v>
      </c>
      <c r="D4568" t="s">
        <v>6</v>
      </c>
      <c r="E4568">
        <v>3</v>
      </c>
      <c r="F4568" t="s">
        <v>7</v>
      </c>
      <c r="G4568" t="s">
        <v>8</v>
      </c>
      <c r="H4568">
        <v>1</v>
      </c>
      <c r="I4568">
        <v>0</v>
      </c>
      <c r="J4568" s="4">
        <v>2.7999999519999998</v>
      </c>
      <c r="K4568" s="4">
        <v>2.7999999519999998</v>
      </c>
      <c r="L4568" t="s">
        <v>942</v>
      </c>
      <c r="M4568">
        <v>0</v>
      </c>
    </row>
    <row r="4569" spans="1:13" x14ac:dyDescent="0.25">
      <c r="A4569">
        <v>1004621</v>
      </c>
      <c r="B4569" s="1">
        <v>0.4381944444444445</v>
      </c>
      <c r="C4569" s="3">
        <v>2096</v>
      </c>
      <c r="D4569" t="s">
        <v>6</v>
      </c>
      <c r="E4569">
        <v>3</v>
      </c>
      <c r="F4569" t="s">
        <v>7</v>
      </c>
      <c r="G4569" t="s">
        <v>8</v>
      </c>
      <c r="H4569">
        <v>1</v>
      </c>
      <c r="I4569">
        <v>0</v>
      </c>
      <c r="J4569" s="4">
        <v>14.0278101</v>
      </c>
      <c r="K4569" s="4">
        <v>14.0278101</v>
      </c>
      <c r="L4569" t="s">
        <v>740</v>
      </c>
      <c r="M4569">
        <v>0</v>
      </c>
    </row>
    <row r="4570" spans="1:13" x14ac:dyDescent="0.25">
      <c r="A4570">
        <v>1004622</v>
      </c>
      <c r="B4570" s="1">
        <v>0.5</v>
      </c>
      <c r="C4570" s="3">
        <v>5562</v>
      </c>
      <c r="D4570" t="s">
        <v>6</v>
      </c>
      <c r="E4570">
        <v>3</v>
      </c>
      <c r="F4570" t="s">
        <v>7</v>
      </c>
      <c r="G4570" t="s">
        <v>17</v>
      </c>
      <c r="H4570">
        <v>2</v>
      </c>
      <c r="I4570">
        <v>1</v>
      </c>
      <c r="J4570" s="4">
        <v>12.5</v>
      </c>
      <c r="K4570" s="4">
        <v>12.5</v>
      </c>
      <c r="L4570" t="s">
        <v>714</v>
      </c>
      <c r="M4570">
        <v>26</v>
      </c>
    </row>
    <row r="4571" spans="1:13" x14ac:dyDescent="0.25">
      <c r="A4571">
        <v>1004623</v>
      </c>
      <c r="B4571" s="1">
        <v>0.5</v>
      </c>
      <c r="C4571" s="3">
        <v>5561</v>
      </c>
      <c r="D4571" t="s">
        <v>6</v>
      </c>
      <c r="E4571">
        <v>3</v>
      </c>
      <c r="F4571" t="s">
        <v>7</v>
      </c>
      <c r="G4571" t="s">
        <v>8</v>
      </c>
      <c r="H4571">
        <v>3</v>
      </c>
      <c r="I4571">
        <v>0</v>
      </c>
      <c r="J4571" s="4">
        <v>9</v>
      </c>
      <c r="K4571" s="4">
        <v>9</v>
      </c>
      <c r="L4571" t="s">
        <v>714</v>
      </c>
      <c r="M4571">
        <v>0</v>
      </c>
    </row>
    <row r="4572" spans="1:13" x14ac:dyDescent="0.25">
      <c r="A4572">
        <v>1004624</v>
      </c>
      <c r="B4572" s="1">
        <v>0.5</v>
      </c>
      <c r="C4572" s="3">
        <v>773</v>
      </c>
      <c r="D4572" t="s">
        <v>6</v>
      </c>
      <c r="E4572">
        <v>3</v>
      </c>
      <c r="F4572" t="s">
        <v>7</v>
      </c>
      <c r="G4572" t="s">
        <v>10</v>
      </c>
      <c r="H4572">
        <v>2</v>
      </c>
      <c r="I4572">
        <v>0</v>
      </c>
      <c r="J4572" s="4">
        <v>14.20533848</v>
      </c>
      <c r="K4572" s="4">
        <v>14.20533848</v>
      </c>
      <c r="L4572" t="s">
        <v>714</v>
      </c>
      <c r="M4572">
        <v>4</v>
      </c>
    </row>
    <row r="4573" spans="1:13" x14ac:dyDescent="0.25">
      <c r="A4573">
        <v>1004625</v>
      </c>
      <c r="B4573" s="1">
        <v>0.5</v>
      </c>
      <c r="C4573" s="3">
        <v>816</v>
      </c>
      <c r="D4573" t="s">
        <v>6</v>
      </c>
      <c r="E4573">
        <v>3</v>
      </c>
      <c r="F4573" t="s">
        <v>7</v>
      </c>
      <c r="G4573" t="s">
        <v>8</v>
      </c>
      <c r="H4573">
        <v>2</v>
      </c>
      <c r="I4573">
        <v>0</v>
      </c>
      <c r="J4573" s="4">
        <v>19.202228550000001</v>
      </c>
      <c r="K4573" s="4">
        <v>19.202228550000001</v>
      </c>
      <c r="L4573" t="s">
        <v>714</v>
      </c>
      <c r="M4573">
        <v>0</v>
      </c>
    </row>
    <row r="4574" spans="1:13" x14ac:dyDescent="0.25">
      <c r="A4574">
        <v>1004626</v>
      </c>
      <c r="B4574" s="1">
        <v>0.5</v>
      </c>
      <c r="C4574" s="3">
        <v>5365</v>
      </c>
      <c r="D4574" t="s">
        <v>6</v>
      </c>
      <c r="E4574">
        <v>3</v>
      </c>
      <c r="F4574" t="s">
        <v>7</v>
      </c>
      <c r="G4574" t="s">
        <v>8</v>
      </c>
      <c r="H4574">
        <v>1</v>
      </c>
      <c r="I4574">
        <v>0</v>
      </c>
      <c r="J4574" s="4">
        <v>23.799999239999998</v>
      </c>
      <c r="K4574" s="4">
        <v>23.799999239999998</v>
      </c>
      <c r="L4574" t="s">
        <v>714</v>
      </c>
      <c r="M4574">
        <v>0</v>
      </c>
    </row>
    <row r="4575" spans="1:13" x14ac:dyDescent="0.25">
      <c r="A4575">
        <v>1004627</v>
      </c>
      <c r="B4575" s="1">
        <v>0.5</v>
      </c>
      <c r="C4575" s="3">
        <v>5297</v>
      </c>
      <c r="D4575" t="s">
        <v>6</v>
      </c>
      <c r="E4575">
        <v>3</v>
      </c>
      <c r="F4575" t="s">
        <v>7</v>
      </c>
      <c r="G4575" t="s">
        <v>8</v>
      </c>
      <c r="H4575">
        <v>1</v>
      </c>
      <c r="I4575">
        <v>1</v>
      </c>
      <c r="J4575" s="4">
        <v>8.8999996190000008</v>
      </c>
      <c r="K4575" s="4">
        <v>8.8999996190000008</v>
      </c>
      <c r="L4575" t="s">
        <v>714</v>
      </c>
      <c r="M4575">
        <v>0</v>
      </c>
    </row>
    <row r="4576" spans="1:13" x14ac:dyDescent="0.25">
      <c r="A4576">
        <v>1004628</v>
      </c>
      <c r="B4576" s="1">
        <v>0.5</v>
      </c>
      <c r="C4576" s="3">
        <v>5564</v>
      </c>
      <c r="D4576" t="s">
        <v>6</v>
      </c>
      <c r="E4576">
        <v>3</v>
      </c>
      <c r="F4576" t="s">
        <v>7</v>
      </c>
      <c r="G4576" t="s">
        <v>10</v>
      </c>
      <c r="H4576">
        <v>2</v>
      </c>
      <c r="I4576">
        <v>0</v>
      </c>
      <c r="J4576" s="4">
        <v>22.700000760000002</v>
      </c>
      <c r="K4576" s="4">
        <v>22.700000760000002</v>
      </c>
      <c r="L4576" t="s">
        <v>714</v>
      </c>
      <c r="M4576">
        <v>9</v>
      </c>
    </row>
    <row r="4577" spans="1:13" x14ac:dyDescent="0.25">
      <c r="A4577">
        <v>1004629</v>
      </c>
      <c r="B4577" s="1">
        <v>0.5</v>
      </c>
      <c r="C4577" s="3">
        <v>4967</v>
      </c>
      <c r="D4577" t="s">
        <v>6</v>
      </c>
      <c r="E4577">
        <v>3</v>
      </c>
      <c r="F4577" t="s">
        <v>7</v>
      </c>
      <c r="G4577" t="s">
        <v>8</v>
      </c>
      <c r="H4577">
        <v>1</v>
      </c>
      <c r="I4577">
        <v>0</v>
      </c>
      <c r="J4577" s="4">
        <v>18.02687645</v>
      </c>
      <c r="K4577" s="4">
        <v>18.02687645</v>
      </c>
      <c r="L4577" t="s">
        <v>714</v>
      </c>
      <c r="M4577">
        <v>0</v>
      </c>
    </row>
    <row r="4578" spans="1:13" x14ac:dyDescent="0.25">
      <c r="A4578">
        <v>1004630</v>
      </c>
      <c r="B4578" s="1">
        <v>0.5</v>
      </c>
      <c r="C4578" s="3">
        <v>5330</v>
      </c>
      <c r="D4578" t="s">
        <v>6</v>
      </c>
      <c r="E4578">
        <v>3</v>
      </c>
      <c r="F4578" t="s">
        <v>7</v>
      </c>
      <c r="G4578" t="s">
        <v>8</v>
      </c>
      <c r="H4578">
        <v>2</v>
      </c>
      <c r="I4578">
        <v>0</v>
      </c>
      <c r="J4578" s="4">
        <v>20.932291029999998</v>
      </c>
      <c r="K4578" s="4">
        <v>20.932291029999998</v>
      </c>
      <c r="L4578" t="s">
        <v>714</v>
      </c>
      <c r="M4578">
        <v>0</v>
      </c>
    </row>
    <row r="4579" spans="1:13" x14ac:dyDescent="0.25">
      <c r="A4579">
        <v>1004631</v>
      </c>
      <c r="B4579" s="1">
        <v>0.5</v>
      </c>
      <c r="C4579" s="3">
        <v>5001</v>
      </c>
      <c r="D4579" t="s">
        <v>6</v>
      </c>
      <c r="E4579">
        <v>3</v>
      </c>
      <c r="F4579" t="s">
        <v>7</v>
      </c>
      <c r="G4579" t="s">
        <v>8</v>
      </c>
      <c r="H4579">
        <v>2</v>
      </c>
      <c r="I4579">
        <v>1</v>
      </c>
      <c r="J4579" s="4">
        <v>2.2999999519999998</v>
      </c>
      <c r="K4579" s="4">
        <v>2.2999999519999998</v>
      </c>
      <c r="L4579" t="s">
        <v>714</v>
      </c>
      <c r="M4579">
        <v>0</v>
      </c>
    </row>
    <row r="4580" spans="1:13" x14ac:dyDescent="0.25">
      <c r="A4580">
        <v>1004632</v>
      </c>
      <c r="B4580" s="1">
        <v>0.5</v>
      </c>
      <c r="C4580" s="3">
        <v>5034</v>
      </c>
      <c r="D4580" t="s">
        <v>6</v>
      </c>
      <c r="E4580">
        <v>3</v>
      </c>
      <c r="F4580" t="s">
        <v>7</v>
      </c>
      <c r="G4580" t="s">
        <v>8</v>
      </c>
      <c r="H4580">
        <v>1</v>
      </c>
      <c r="I4580">
        <v>0</v>
      </c>
      <c r="J4580" s="4">
        <v>15.5</v>
      </c>
      <c r="K4580" s="4">
        <v>15.5</v>
      </c>
      <c r="L4580" t="s">
        <v>714</v>
      </c>
      <c r="M4580">
        <v>0</v>
      </c>
    </row>
    <row r="4581" spans="1:13" x14ac:dyDescent="0.25">
      <c r="A4581">
        <v>1004633</v>
      </c>
      <c r="B4581" s="1">
        <v>0.5</v>
      </c>
      <c r="C4581" s="3">
        <v>4869</v>
      </c>
      <c r="D4581" t="s">
        <v>6</v>
      </c>
      <c r="E4581">
        <v>3</v>
      </c>
      <c r="F4581" t="s">
        <v>7</v>
      </c>
      <c r="G4581" t="s">
        <v>8</v>
      </c>
      <c r="H4581">
        <v>2</v>
      </c>
      <c r="I4581">
        <v>1</v>
      </c>
      <c r="J4581" s="4">
        <v>13</v>
      </c>
      <c r="K4581" s="4">
        <v>13</v>
      </c>
      <c r="L4581" t="s">
        <v>714</v>
      </c>
      <c r="M4581">
        <v>0</v>
      </c>
    </row>
    <row r="4582" spans="1:13" x14ac:dyDescent="0.25">
      <c r="A4582">
        <v>1004634</v>
      </c>
      <c r="B4582" s="1">
        <v>0.5</v>
      </c>
      <c r="C4582" s="3">
        <v>5366</v>
      </c>
      <c r="D4582" t="s">
        <v>6</v>
      </c>
      <c r="E4582">
        <v>3</v>
      </c>
      <c r="F4582" t="s">
        <v>7</v>
      </c>
      <c r="G4582" t="s">
        <v>8</v>
      </c>
      <c r="H4582">
        <v>2</v>
      </c>
      <c r="I4582">
        <v>0</v>
      </c>
      <c r="J4582" s="4">
        <v>11.86034489</v>
      </c>
      <c r="K4582" s="4">
        <v>11.86034489</v>
      </c>
      <c r="L4582" t="s">
        <v>714</v>
      </c>
      <c r="M4582">
        <v>0</v>
      </c>
    </row>
    <row r="4583" spans="1:13" x14ac:dyDescent="0.25">
      <c r="A4583">
        <v>1004635</v>
      </c>
      <c r="B4583" s="1">
        <v>0.5</v>
      </c>
      <c r="C4583" s="3">
        <v>4769</v>
      </c>
      <c r="D4583" t="s">
        <v>6</v>
      </c>
      <c r="E4583">
        <v>3</v>
      </c>
      <c r="F4583" t="s">
        <v>7</v>
      </c>
      <c r="G4583" t="s">
        <v>8</v>
      </c>
      <c r="H4583">
        <v>1</v>
      </c>
      <c r="I4583">
        <v>0</v>
      </c>
      <c r="J4583" s="4">
        <v>28.899999619999999</v>
      </c>
      <c r="K4583" s="4">
        <v>28.899999619999999</v>
      </c>
      <c r="L4583" t="s">
        <v>714</v>
      </c>
      <c r="M4583">
        <v>0</v>
      </c>
    </row>
    <row r="4584" spans="1:13" x14ac:dyDescent="0.25">
      <c r="A4584">
        <v>1004636</v>
      </c>
      <c r="B4584" s="1">
        <v>0.5</v>
      </c>
      <c r="C4584" s="3">
        <v>5363</v>
      </c>
      <c r="D4584" t="s">
        <v>6</v>
      </c>
      <c r="E4584">
        <v>3</v>
      </c>
      <c r="F4584" t="s">
        <v>7</v>
      </c>
      <c r="G4584" t="s">
        <v>8</v>
      </c>
      <c r="H4584">
        <v>0</v>
      </c>
      <c r="I4584">
        <v>1</v>
      </c>
      <c r="J4584" s="4">
        <v>14</v>
      </c>
      <c r="K4584" s="4">
        <v>14</v>
      </c>
      <c r="L4584" t="s">
        <v>714</v>
      </c>
      <c r="M4584">
        <v>0</v>
      </c>
    </row>
    <row r="4585" spans="1:13" x14ac:dyDescent="0.25">
      <c r="A4585">
        <v>1004637</v>
      </c>
      <c r="B4585" s="1">
        <v>0.5</v>
      </c>
      <c r="C4585" s="3">
        <v>5565</v>
      </c>
      <c r="D4585" t="s">
        <v>6</v>
      </c>
      <c r="E4585">
        <v>3</v>
      </c>
      <c r="F4585" t="s">
        <v>7</v>
      </c>
      <c r="G4585" t="s">
        <v>8</v>
      </c>
      <c r="H4585">
        <v>2</v>
      </c>
      <c r="I4585">
        <v>0</v>
      </c>
      <c r="J4585" s="4">
        <v>7</v>
      </c>
      <c r="K4585" s="4">
        <v>7</v>
      </c>
      <c r="L4585" t="s">
        <v>714</v>
      </c>
      <c r="M4585">
        <v>0</v>
      </c>
    </row>
    <row r="4586" spans="1:13" x14ac:dyDescent="0.25">
      <c r="A4586">
        <v>1004638</v>
      </c>
      <c r="B4586" s="1">
        <v>0.5</v>
      </c>
      <c r="C4586" s="3">
        <v>5099</v>
      </c>
      <c r="D4586" t="s">
        <v>6</v>
      </c>
      <c r="E4586">
        <v>3</v>
      </c>
      <c r="F4586" t="s">
        <v>7</v>
      </c>
      <c r="G4586" t="s">
        <v>8</v>
      </c>
      <c r="H4586">
        <v>1</v>
      </c>
      <c r="I4586">
        <v>0</v>
      </c>
      <c r="J4586" s="4">
        <v>20.600000380000001</v>
      </c>
      <c r="K4586" s="4">
        <v>20.600000380000001</v>
      </c>
      <c r="L4586" t="s">
        <v>714</v>
      </c>
      <c r="M4586">
        <v>0</v>
      </c>
    </row>
    <row r="4587" spans="1:13" x14ac:dyDescent="0.25">
      <c r="A4587">
        <v>1004639</v>
      </c>
      <c r="B4587" s="1">
        <v>0.52083333333333337</v>
      </c>
      <c r="C4587" s="3">
        <v>5165</v>
      </c>
      <c r="D4587" t="s">
        <v>6</v>
      </c>
      <c r="E4587">
        <v>3</v>
      </c>
      <c r="F4587" t="s">
        <v>7</v>
      </c>
      <c r="G4587" t="s">
        <v>8</v>
      </c>
      <c r="H4587">
        <v>1</v>
      </c>
      <c r="I4587">
        <v>0</v>
      </c>
      <c r="J4587" s="4">
        <v>12.100000380000001</v>
      </c>
      <c r="K4587" s="4">
        <v>12.100000380000001</v>
      </c>
      <c r="L4587" t="s">
        <v>715</v>
      </c>
      <c r="M4587">
        <v>0</v>
      </c>
    </row>
    <row r="4588" spans="1:13" x14ac:dyDescent="0.25">
      <c r="A4588">
        <v>1004640</v>
      </c>
      <c r="B4588" s="1">
        <v>0.52083333333333337</v>
      </c>
      <c r="C4588" s="3">
        <v>5036</v>
      </c>
      <c r="D4588" t="s">
        <v>6</v>
      </c>
      <c r="E4588">
        <v>3</v>
      </c>
      <c r="F4588" t="s">
        <v>7</v>
      </c>
      <c r="G4588" t="s">
        <v>17</v>
      </c>
      <c r="H4588">
        <v>3</v>
      </c>
      <c r="I4588">
        <v>0</v>
      </c>
      <c r="J4588" s="4">
        <v>13.80000019</v>
      </c>
      <c r="K4588" s="4">
        <v>13.80000019</v>
      </c>
      <c r="L4588" t="s">
        <v>715</v>
      </c>
      <c r="M4588">
        <v>4</v>
      </c>
    </row>
    <row r="4589" spans="1:13" x14ac:dyDescent="0.25">
      <c r="A4589">
        <v>1004641</v>
      </c>
      <c r="B4589" s="1">
        <v>0.52083333333333337</v>
      </c>
      <c r="C4589" s="3">
        <v>4868</v>
      </c>
      <c r="D4589" t="s">
        <v>6</v>
      </c>
      <c r="E4589">
        <v>3</v>
      </c>
      <c r="F4589" t="s">
        <v>7</v>
      </c>
      <c r="G4589" t="s">
        <v>8</v>
      </c>
      <c r="H4589">
        <v>2</v>
      </c>
      <c r="I4589">
        <v>0</v>
      </c>
      <c r="J4589" s="4">
        <v>9.1999998089999995</v>
      </c>
      <c r="K4589" s="4">
        <v>9.1999998089999995</v>
      </c>
      <c r="L4589" t="s">
        <v>715</v>
      </c>
      <c r="M4589">
        <v>0</v>
      </c>
    </row>
    <row r="4590" spans="1:13" x14ac:dyDescent="0.25">
      <c r="A4590">
        <v>1004642</v>
      </c>
      <c r="B4590" s="1">
        <v>0.52083333333333337</v>
      </c>
      <c r="C4590" s="3">
        <v>491</v>
      </c>
      <c r="D4590" t="s">
        <v>6</v>
      </c>
      <c r="E4590">
        <v>3</v>
      </c>
      <c r="F4590" t="s">
        <v>7</v>
      </c>
      <c r="G4590" t="s">
        <v>8</v>
      </c>
      <c r="H4590">
        <v>1</v>
      </c>
      <c r="I4590">
        <v>0</v>
      </c>
      <c r="J4590" s="4">
        <v>16.263494489999999</v>
      </c>
      <c r="K4590" s="4">
        <v>16.263494489999999</v>
      </c>
      <c r="L4590" t="s">
        <v>715</v>
      </c>
      <c r="M4590">
        <v>0</v>
      </c>
    </row>
    <row r="4591" spans="1:13" x14ac:dyDescent="0.25">
      <c r="A4591">
        <v>1004643</v>
      </c>
      <c r="B4591" s="1">
        <v>0.52083333333333337</v>
      </c>
      <c r="C4591" s="3">
        <v>5045</v>
      </c>
      <c r="D4591" t="s">
        <v>6</v>
      </c>
      <c r="E4591">
        <v>3</v>
      </c>
      <c r="F4591" t="s">
        <v>7</v>
      </c>
      <c r="G4591" t="s">
        <v>8</v>
      </c>
      <c r="H4591">
        <v>2</v>
      </c>
      <c r="I4591">
        <v>0</v>
      </c>
      <c r="J4591" s="4">
        <v>15.5</v>
      </c>
      <c r="K4591" s="4">
        <v>15.5</v>
      </c>
      <c r="L4591" t="s">
        <v>715</v>
      </c>
      <c r="M4591">
        <v>0</v>
      </c>
    </row>
    <row r="4592" spans="1:13" x14ac:dyDescent="0.25">
      <c r="A4592">
        <v>1004644</v>
      </c>
      <c r="B4592" s="1">
        <v>0.54166666666666663</v>
      </c>
      <c r="C4592" s="3">
        <v>4968</v>
      </c>
      <c r="D4592" t="s">
        <v>6</v>
      </c>
      <c r="E4592">
        <v>3</v>
      </c>
      <c r="F4592" t="s">
        <v>7</v>
      </c>
      <c r="G4592" t="s">
        <v>8</v>
      </c>
      <c r="H4592">
        <v>2</v>
      </c>
      <c r="I4592">
        <v>0</v>
      </c>
      <c r="J4592" s="4">
        <v>9.7780141829999998</v>
      </c>
      <c r="K4592" s="4">
        <v>9.7780141829999998</v>
      </c>
      <c r="L4592" t="s">
        <v>717</v>
      </c>
      <c r="M4592">
        <v>0</v>
      </c>
    </row>
    <row r="4593" spans="1:13" x14ac:dyDescent="0.25">
      <c r="A4593">
        <v>1004645</v>
      </c>
      <c r="B4593" s="1">
        <v>0.54166666666666663</v>
      </c>
      <c r="C4593" s="3">
        <v>4901</v>
      </c>
      <c r="D4593" t="s">
        <v>6</v>
      </c>
      <c r="E4593">
        <v>3</v>
      </c>
      <c r="F4593" t="s">
        <v>7</v>
      </c>
      <c r="G4593" t="s">
        <v>8</v>
      </c>
      <c r="H4593">
        <v>1</v>
      </c>
      <c r="I4593">
        <v>0</v>
      </c>
      <c r="J4593" s="4">
        <v>10</v>
      </c>
      <c r="K4593" s="4">
        <v>10</v>
      </c>
      <c r="L4593" t="s">
        <v>717</v>
      </c>
      <c r="M4593">
        <v>0</v>
      </c>
    </row>
    <row r="4594" spans="1:13" x14ac:dyDescent="0.25">
      <c r="A4594">
        <v>1004646</v>
      </c>
      <c r="B4594" s="1">
        <v>0.54166666666666663</v>
      </c>
      <c r="C4594" s="3">
        <v>5367</v>
      </c>
      <c r="D4594" t="s">
        <v>6</v>
      </c>
      <c r="E4594">
        <v>3</v>
      </c>
      <c r="F4594" t="s">
        <v>7</v>
      </c>
      <c r="G4594" t="s">
        <v>8</v>
      </c>
      <c r="H4594">
        <v>1</v>
      </c>
      <c r="I4594">
        <v>0</v>
      </c>
      <c r="J4594" s="4">
        <v>17.555515289999999</v>
      </c>
      <c r="K4594" s="4">
        <v>17.555515289999999</v>
      </c>
      <c r="L4594" t="s">
        <v>717</v>
      </c>
      <c r="M4594">
        <v>0</v>
      </c>
    </row>
    <row r="4595" spans="1:13" x14ac:dyDescent="0.25">
      <c r="A4595">
        <v>1004647</v>
      </c>
      <c r="B4595" s="1">
        <v>0.52083333333333337</v>
      </c>
      <c r="C4595" s="3">
        <v>5000</v>
      </c>
      <c r="D4595" t="s">
        <v>6</v>
      </c>
      <c r="E4595">
        <v>3</v>
      </c>
      <c r="F4595" t="s">
        <v>7</v>
      </c>
      <c r="G4595" t="s">
        <v>8</v>
      </c>
      <c r="H4595">
        <v>1</v>
      </c>
      <c r="I4595">
        <v>0</v>
      </c>
      <c r="J4595" s="4">
        <v>17.100000380000001</v>
      </c>
      <c r="K4595" s="4">
        <v>17.100000380000001</v>
      </c>
      <c r="L4595" t="s">
        <v>715</v>
      </c>
      <c r="M4595">
        <v>0</v>
      </c>
    </row>
    <row r="4596" spans="1:13" x14ac:dyDescent="0.25">
      <c r="A4596">
        <v>1004648</v>
      </c>
      <c r="B4596" s="1">
        <v>0.5</v>
      </c>
      <c r="C4596" s="3">
        <v>5563</v>
      </c>
      <c r="D4596" t="s">
        <v>6</v>
      </c>
      <c r="E4596">
        <v>3</v>
      </c>
      <c r="F4596" t="s">
        <v>7</v>
      </c>
      <c r="G4596" t="s">
        <v>8</v>
      </c>
      <c r="H4596">
        <v>2</v>
      </c>
      <c r="I4596">
        <v>0</v>
      </c>
      <c r="J4596" s="4">
        <v>10.100000380000001</v>
      </c>
      <c r="K4596" s="4">
        <v>10.100000380000001</v>
      </c>
      <c r="L4596" t="s">
        <v>714</v>
      </c>
      <c r="M4596">
        <v>0</v>
      </c>
    </row>
    <row r="4597" spans="1:13" x14ac:dyDescent="0.25">
      <c r="A4597">
        <v>1004649</v>
      </c>
      <c r="B4597" s="1">
        <v>0.58333333333333337</v>
      </c>
      <c r="C4597" s="3">
        <v>5565</v>
      </c>
      <c r="D4597" t="s">
        <v>6</v>
      </c>
      <c r="E4597">
        <v>3</v>
      </c>
      <c r="F4597" t="s">
        <v>7</v>
      </c>
      <c r="G4597" t="s">
        <v>8</v>
      </c>
      <c r="H4597">
        <v>0</v>
      </c>
      <c r="I4597">
        <v>1</v>
      </c>
      <c r="J4597" s="4">
        <v>12</v>
      </c>
      <c r="K4597" s="4">
        <v>12</v>
      </c>
      <c r="L4597" t="s">
        <v>716</v>
      </c>
      <c r="M4597">
        <v>0</v>
      </c>
    </row>
    <row r="4598" spans="1:13" x14ac:dyDescent="0.25">
      <c r="A4598">
        <v>1004650</v>
      </c>
      <c r="B4598" s="1">
        <v>0.58333333333333337</v>
      </c>
      <c r="C4598" s="3">
        <v>906</v>
      </c>
      <c r="D4598" t="s">
        <v>6</v>
      </c>
      <c r="E4598">
        <v>3</v>
      </c>
      <c r="F4598" t="s">
        <v>7</v>
      </c>
      <c r="G4598" t="s">
        <v>10</v>
      </c>
      <c r="H4598">
        <v>1</v>
      </c>
      <c r="I4598">
        <v>0</v>
      </c>
      <c r="J4598" s="4">
        <v>10</v>
      </c>
      <c r="K4598" s="4">
        <v>10</v>
      </c>
      <c r="L4598" t="s">
        <v>716</v>
      </c>
      <c r="M4598">
        <v>1</v>
      </c>
    </row>
    <row r="4599" spans="1:13" x14ac:dyDescent="0.25">
      <c r="A4599">
        <v>1004651</v>
      </c>
      <c r="B4599" s="1">
        <v>0.58333333333333337</v>
      </c>
      <c r="C4599" s="3">
        <v>910</v>
      </c>
      <c r="D4599" t="s">
        <v>6</v>
      </c>
      <c r="E4599">
        <v>3</v>
      </c>
      <c r="F4599" t="s">
        <v>7</v>
      </c>
      <c r="G4599" t="s">
        <v>8</v>
      </c>
      <c r="H4599">
        <v>1</v>
      </c>
      <c r="I4599">
        <v>0</v>
      </c>
      <c r="J4599" s="4">
        <v>14.41938114</v>
      </c>
      <c r="K4599" s="4">
        <v>14.41938114</v>
      </c>
      <c r="L4599" t="s">
        <v>716</v>
      </c>
      <c r="M4599">
        <v>0</v>
      </c>
    </row>
    <row r="4600" spans="1:13" x14ac:dyDescent="0.25">
      <c r="A4600">
        <v>1004652</v>
      </c>
      <c r="B4600" s="1">
        <v>0.5625</v>
      </c>
      <c r="C4600" s="3">
        <v>5100</v>
      </c>
      <c r="D4600" t="s">
        <v>6</v>
      </c>
      <c r="E4600">
        <v>3</v>
      </c>
      <c r="F4600" t="s">
        <v>7</v>
      </c>
      <c r="G4600" t="s">
        <v>8</v>
      </c>
      <c r="H4600">
        <v>1</v>
      </c>
      <c r="I4600">
        <v>0</v>
      </c>
      <c r="J4600" s="4">
        <v>23</v>
      </c>
      <c r="K4600" s="4">
        <v>23</v>
      </c>
      <c r="L4600" t="s">
        <v>1122</v>
      </c>
      <c r="M4600">
        <v>0</v>
      </c>
    </row>
    <row r="4601" spans="1:13" x14ac:dyDescent="0.25">
      <c r="A4601">
        <v>1004653</v>
      </c>
      <c r="B4601" s="1">
        <v>0.60486111111111118</v>
      </c>
      <c r="C4601" s="3">
        <v>912</v>
      </c>
      <c r="D4601" t="s">
        <v>6</v>
      </c>
      <c r="E4601">
        <v>3</v>
      </c>
      <c r="F4601" t="s">
        <v>7</v>
      </c>
      <c r="G4601" t="s">
        <v>10</v>
      </c>
      <c r="H4601">
        <v>1</v>
      </c>
      <c r="I4601">
        <v>0</v>
      </c>
      <c r="J4601" s="4">
        <v>11.760000229999999</v>
      </c>
      <c r="K4601" s="4">
        <v>11.760000229999999</v>
      </c>
      <c r="L4601" t="s">
        <v>746</v>
      </c>
      <c r="M4601">
        <v>4</v>
      </c>
    </row>
    <row r="4602" spans="1:13" x14ac:dyDescent="0.25">
      <c r="A4602">
        <v>1004654</v>
      </c>
      <c r="B4602" s="1">
        <v>0.64583333333333337</v>
      </c>
      <c r="C4602" s="3">
        <v>5561</v>
      </c>
      <c r="D4602" t="s">
        <v>6</v>
      </c>
      <c r="E4602">
        <v>3</v>
      </c>
      <c r="F4602" t="s">
        <v>7</v>
      </c>
      <c r="G4602" t="s">
        <v>8</v>
      </c>
      <c r="H4602">
        <v>1</v>
      </c>
      <c r="I4602">
        <v>0</v>
      </c>
      <c r="J4602" s="4">
        <v>3.6485753060000001</v>
      </c>
      <c r="K4602" s="4">
        <v>3.6485753060000001</v>
      </c>
      <c r="L4602" t="s">
        <v>718</v>
      </c>
      <c r="M4602">
        <v>0</v>
      </c>
    </row>
    <row r="4603" spans="1:13" x14ac:dyDescent="0.25">
      <c r="A4603">
        <v>1004655</v>
      </c>
      <c r="B4603" s="1">
        <v>0.66666666666666663</v>
      </c>
      <c r="C4603" s="3">
        <v>4736</v>
      </c>
      <c r="D4603" t="s">
        <v>6</v>
      </c>
      <c r="E4603">
        <v>3</v>
      </c>
      <c r="F4603" t="s">
        <v>7</v>
      </c>
      <c r="G4603" t="s">
        <v>8</v>
      </c>
      <c r="H4603">
        <v>1</v>
      </c>
      <c r="I4603">
        <v>0</v>
      </c>
      <c r="J4603" s="4">
        <v>5.4000000950000002</v>
      </c>
      <c r="K4603" s="4">
        <v>5.4000000950000002</v>
      </c>
      <c r="L4603" t="s">
        <v>719</v>
      </c>
      <c r="M4603">
        <v>0</v>
      </c>
    </row>
    <row r="4604" spans="1:13" x14ac:dyDescent="0.25">
      <c r="A4604">
        <v>1004656</v>
      </c>
      <c r="B4604" s="1">
        <v>0.66666666666666663</v>
      </c>
      <c r="C4604" s="3">
        <v>1140</v>
      </c>
      <c r="D4604" t="s">
        <v>6</v>
      </c>
      <c r="E4604">
        <v>3</v>
      </c>
      <c r="F4604" t="s">
        <v>7</v>
      </c>
      <c r="G4604" t="s">
        <v>8</v>
      </c>
      <c r="H4604">
        <v>1</v>
      </c>
      <c r="I4604">
        <v>1</v>
      </c>
      <c r="J4604" s="4">
        <v>11.19999981</v>
      </c>
      <c r="K4604" s="4">
        <v>11.19999981</v>
      </c>
      <c r="L4604" t="s">
        <v>719</v>
      </c>
      <c r="M4604">
        <v>0</v>
      </c>
    </row>
    <row r="4605" spans="1:13" x14ac:dyDescent="0.25">
      <c r="A4605">
        <v>1004657</v>
      </c>
      <c r="B4605" s="1">
        <v>0.66666666666666663</v>
      </c>
      <c r="C4605" s="3">
        <v>909</v>
      </c>
      <c r="D4605" t="s">
        <v>6</v>
      </c>
      <c r="E4605">
        <v>3</v>
      </c>
      <c r="F4605" t="s">
        <v>7</v>
      </c>
      <c r="G4605" t="s">
        <v>8</v>
      </c>
      <c r="H4605">
        <v>2</v>
      </c>
      <c r="I4605">
        <v>0</v>
      </c>
      <c r="J4605" s="4">
        <v>19.912769319999999</v>
      </c>
      <c r="K4605" s="4">
        <v>19.912769319999999</v>
      </c>
      <c r="L4605" t="s">
        <v>719</v>
      </c>
      <c r="M4605">
        <v>0</v>
      </c>
    </row>
    <row r="4606" spans="1:13" x14ac:dyDescent="0.25">
      <c r="A4606">
        <v>1004658</v>
      </c>
      <c r="B4606" s="1">
        <v>0.66666666666666663</v>
      </c>
      <c r="C4606" s="3">
        <v>914</v>
      </c>
      <c r="D4606" t="s">
        <v>6</v>
      </c>
      <c r="E4606">
        <v>3</v>
      </c>
      <c r="F4606" t="s">
        <v>7</v>
      </c>
      <c r="G4606" t="s">
        <v>10</v>
      </c>
      <c r="H4606">
        <v>1</v>
      </c>
      <c r="I4606">
        <v>0</v>
      </c>
      <c r="J4606" s="4">
        <v>46.943222050000003</v>
      </c>
      <c r="K4606" s="4">
        <v>46.943222050000003</v>
      </c>
      <c r="L4606" t="s">
        <v>719</v>
      </c>
      <c r="M4606">
        <v>7</v>
      </c>
    </row>
    <row r="4607" spans="1:13" x14ac:dyDescent="0.25">
      <c r="A4607">
        <v>1004659</v>
      </c>
      <c r="B4607" s="1">
        <v>0.66666666666666663</v>
      </c>
      <c r="C4607" s="3">
        <v>918</v>
      </c>
      <c r="D4607" t="s">
        <v>6</v>
      </c>
      <c r="E4607">
        <v>3</v>
      </c>
      <c r="F4607" t="s">
        <v>7</v>
      </c>
      <c r="G4607" t="s">
        <v>8</v>
      </c>
      <c r="H4607">
        <v>2</v>
      </c>
      <c r="I4607">
        <v>0</v>
      </c>
      <c r="J4607" s="4">
        <v>10.14027214</v>
      </c>
      <c r="K4607" s="4">
        <v>10.14027214</v>
      </c>
      <c r="L4607" t="s">
        <v>719</v>
      </c>
      <c r="M4607">
        <v>0</v>
      </c>
    </row>
    <row r="4608" spans="1:13" x14ac:dyDescent="0.25">
      <c r="A4608">
        <v>1004660</v>
      </c>
      <c r="B4608" s="1">
        <v>0.66666666666666663</v>
      </c>
      <c r="C4608" s="3">
        <v>4638</v>
      </c>
      <c r="D4608" t="s">
        <v>6</v>
      </c>
      <c r="E4608">
        <v>3</v>
      </c>
      <c r="F4608" t="s">
        <v>7</v>
      </c>
      <c r="G4608" t="s">
        <v>8</v>
      </c>
      <c r="H4608">
        <v>2</v>
      </c>
      <c r="I4608">
        <v>0</v>
      </c>
      <c r="J4608" s="4">
        <v>11.80000019</v>
      </c>
      <c r="K4608" s="4">
        <v>11.80000019</v>
      </c>
      <c r="L4608" t="s">
        <v>719</v>
      </c>
      <c r="M4608">
        <v>0</v>
      </c>
    </row>
    <row r="4609" spans="1:13" x14ac:dyDescent="0.25">
      <c r="A4609">
        <v>1004661</v>
      </c>
      <c r="B4609" s="1">
        <v>0.66666666666666663</v>
      </c>
      <c r="C4609" s="3">
        <v>5564</v>
      </c>
      <c r="D4609" t="s">
        <v>6</v>
      </c>
      <c r="E4609">
        <v>3</v>
      </c>
      <c r="F4609" t="s">
        <v>7</v>
      </c>
      <c r="G4609" t="s">
        <v>8</v>
      </c>
      <c r="H4609">
        <v>2</v>
      </c>
      <c r="I4609">
        <v>0</v>
      </c>
      <c r="J4609" s="4">
        <v>9.1000003809999992</v>
      </c>
      <c r="K4609" s="4">
        <v>9.1000003809999992</v>
      </c>
      <c r="L4609" t="s">
        <v>719</v>
      </c>
      <c r="M4609">
        <v>0</v>
      </c>
    </row>
    <row r="4610" spans="1:13" x14ac:dyDescent="0.25">
      <c r="A4610">
        <v>1004662</v>
      </c>
      <c r="B4610" s="1">
        <v>0.6875</v>
      </c>
      <c r="C4610" s="3">
        <v>5363</v>
      </c>
      <c r="D4610" t="s">
        <v>6</v>
      </c>
      <c r="E4610">
        <v>3</v>
      </c>
      <c r="F4610" t="s">
        <v>7</v>
      </c>
      <c r="G4610" t="s">
        <v>8</v>
      </c>
      <c r="H4610">
        <v>1</v>
      </c>
      <c r="I4610">
        <v>0</v>
      </c>
      <c r="J4610" s="4">
        <v>19.584091189999999</v>
      </c>
      <c r="K4610" s="4">
        <v>19.584091189999999</v>
      </c>
      <c r="L4610" t="s">
        <v>945</v>
      </c>
      <c r="M4610">
        <v>0</v>
      </c>
    </row>
    <row r="4611" spans="1:13" x14ac:dyDescent="0.25">
      <c r="A4611">
        <v>1004663</v>
      </c>
      <c r="B4611" s="1">
        <v>0.6875</v>
      </c>
      <c r="C4611" s="3">
        <v>5001</v>
      </c>
      <c r="D4611" t="s">
        <v>6</v>
      </c>
      <c r="E4611">
        <v>3</v>
      </c>
      <c r="F4611" t="s">
        <v>7</v>
      </c>
      <c r="G4611" t="s">
        <v>8</v>
      </c>
      <c r="H4611">
        <v>1</v>
      </c>
      <c r="I4611">
        <v>0</v>
      </c>
      <c r="J4611" s="4">
        <v>22.073560709999999</v>
      </c>
      <c r="K4611" s="4">
        <v>22.073560709999999</v>
      </c>
      <c r="L4611" t="s">
        <v>945</v>
      </c>
      <c r="M4611">
        <v>0</v>
      </c>
    </row>
    <row r="4612" spans="1:13" x14ac:dyDescent="0.25">
      <c r="A4612">
        <v>1004664</v>
      </c>
      <c r="B4612" s="1">
        <v>0.70833333333333337</v>
      </c>
      <c r="C4612" s="3">
        <v>5132</v>
      </c>
      <c r="D4612" t="s">
        <v>6</v>
      </c>
      <c r="E4612">
        <v>3</v>
      </c>
      <c r="F4612" t="s">
        <v>7</v>
      </c>
      <c r="G4612" t="s">
        <v>10</v>
      </c>
      <c r="H4612">
        <v>2</v>
      </c>
      <c r="I4612">
        <v>0</v>
      </c>
      <c r="J4612" s="4">
        <v>27.399999619999999</v>
      </c>
      <c r="K4612" s="4">
        <v>27.399999619999999</v>
      </c>
      <c r="L4612" t="s">
        <v>721</v>
      </c>
      <c r="M4612">
        <v>4</v>
      </c>
    </row>
    <row r="4613" spans="1:13" x14ac:dyDescent="0.25">
      <c r="A4613">
        <v>1004665</v>
      </c>
      <c r="B4613" s="1">
        <v>0.70833333333333337</v>
      </c>
      <c r="C4613" s="3">
        <v>5330</v>
      </c>
      <c r="D4613" t="s">
        <v>6</v>
      </c>
      <c r="E4613">
        <v>3</v>
      </c>
      <c r="F4613" t="s">
        <v>7</v>
      </c>
      <c r="G4613" t="s">
        <v>8</v>
      </c>
      <c r="H4613">
        <v>2</v>
      </c>
      <c r="I4613">
        <v>1</v>
      </c>
      <c r="J4613" s="4">
        <v>9.8000001910000005</v>
      </c>
      <c r="K4613" s="4">
        <v>9.8000001910000005</v>
      </c>
      <c r="L4613" t="s">
        <v>721</v>
      </c>
      <c r="M4613">
        <v>0</v>
      </c>
    </row>
    <row r="4614" spans="1:13" x14ac:dyDescent="0.25">
      <c r="A4614">
        <v>1004666</v>
      </c>
      <c r="B4614" s="1">
        <v>0.70833333333333337</v>
      </c>
      <c r="C4614" s="3">
        <v>5365</v>
      </c>
      <c r="D4614" t="s">
        <v>6</v>
      </c>
      <c r="E4614">
        <v>3</v>
      </c>
      <c r="F4614" t="s">
        <v>7</v>
      </c>
      <c r="G4614" t="s">
        <v>8</v>
      </c>
      <c r="H4614">
        <v>3</v>
      </c>
      <c r="I4614">
        <v>0</v>
      </c>
      <c r="J4614" s="4">
        <v>7.3000001909999996</v>
      </c>
      <c r="K4614" s="4">
        <v>7.3000001909999996</v>
      </c>
      <c r="L4614" t="s">
        <v>721</v>
      </c>
      <c r="M4614">
        <v>0</v>
      </c>
    </row>
    <row r="4615" spans="1:13" x14ac:dyDescent="0.25">
      <c r="A4615">
        <v>1004667</v>
      </c>
      <c r="B4615" s="1">
        <v>0.70833333333333337</v>
      </c>
      <c r="C4615" s="3">
        <v>4637</v>
      </c>
      <c r="D4615" t="s">
        <v>6</v>
      </c>
      <c r="E4615">
        <v>3</v>
      </c>
      <c r="F4615" t="s">
        <v>7</v>
      </c>
      <c r="G4615" t="s">
        <v>8</v>
      </c>
      <c r="H4615">
        <v>1</v>
      </c>
      <c r="I4615">
        <v>0</v>
      </c>
      <c r="J4615" s="4">
        <v>21.100000380000001</v>
      </c>
      <c r="K4615" s="4">
        <v>21.100000380000001</v>
      </c>
      <c r="L4615" t="s">
        <v>721</v>
      </c>
      <c r="M4615">
        <v>0</v>
      </c>
    </row>
    <row r="4616" spans="1:13" x14ac:dyDescent="0.25">
      <c r="A4616">
        <v>1004668</v>
      </c>
      <c r="B4616" s="1">
        <v>0.70833333333333337</v>
      </c>
      <c r="C4616" s="3">
        <v>4769</v>
      </c>
      <c r="D4616" t="s">
        <v>6</v>
      </c>
      <c r="E4616">
        <v>3</v>
      </c>
      <c r="F4616" t="s">
        <v>7</v>
      </c>
      <c r="G4616" t="s">
        <v>8</v>
      </c>
      <c r="H4616">
        <v>1</v>
      </c>
      <c r="I4616">
        <v>0</v>
      </c>
      <c r="J4616" s="4">
        <v>16</v>
      </c>
      <c r="K4616" s="4">
        <v>16</v>
      </c>
      <c r="L4616" t="s">
        <v>721</v>
      </c>
      <c r="M4616">
        <v>0</v>
      </c>
    </row>
    <row r="4617" spans="1:13" x14ac:dyDescent="0.25">
      <c r="A4617">
        <v>1004669</v>
      </c>
      <c r="B4617" s="1">
        <v>0.70833333333333337</v>
      </c>
      <c r="C4617" s="3">
        <v>491</v>
      </c>
      <c r="D4617" t="s">
        <v>6</v>
      </c>
      <c r="E4617">
        <v>3</v>
      </c>
      <c r="F4617" t="s">
        <v>7</v>
      </c>
      <c r="G4617" t="s">
        <v>8</v>
      </c>
      <c r="H4617">
        <v>3</v>
      </c>
      <c r="I4617">
        <v>0</v>
      </c>
      <c r="J4617" s="4">
        <v>8.8064250949999998</v>
      </c>
      <c r="K4617" s="4">
        <v>8.8064250949999998</v>
      </c>
      <c r="L4617" t="s">
        <v>721</v>
      </c>
      <c r="M4617">
        <v>0</v>
      </c>
    </row>
    <row r="4618" spans="1:13" x14ac:dyDescent="0.25">
      <c r="A4618">
        <v>1004670</v>
      </c>
      <c r="B4618" s="1">
        <v>0.70833333333333337</v>
      </c>
      <c r="C4618" s="3">
        <v>5367</v>
      </c>
      <c r="D4618" t="s">
        <v>6</v>
      </c>
      <c r="E4618">
        <v>3</v>
      </c>
      <c r="F4618" t="s">
        <v>7</v>
      </c>
      <c r="G4618" t="s">
        <v>8</v>
      </c>
      <c r="H4618">
        <v>2</v>
      </c>
      <c r="I4618">
        <v>1</v>
      </c>
      <c r="J4618" s="4">
        <v>17.62332726</v>
      </c>
      <c r="K4618" s="4">
        <v>17.62332726</v>
      </c>
      <c r="L4618" t="s">
        <v>721</v>
      </c>
      <c r="M4618">
        <v>0</v>
      </c>
    </row>
    <row r="4619" spans="1:13" x14ac:dyDescent="0.25">
      <c r="A4619">
        <v>1004671</v>
      </c>
      <c r="B4619" s="1">
        <v>0.70833333333333337</v>
      </c>
      <c r="C4619" s="3">
        <v>4967</v>
      </c>
      <c r="D4619" t="s">
        <v>6</v>
      </c>
      <c r="E4619">
        <v>3</v>
      </c>
      <c r="F4619" t="s">
        <v>7</v>
      </c>
      <c r="G4619" t="s">
        <v>8</v>
      </c>
      <c r="H4619">
        <v>2</v>
      </c>
      <c r="I4619">
        <v>0</v>
      </c>
      <c r="J4619" s="4">
        <v>17.606765750000001</v>
      </c>
      <c r="K4619" s="4">
        <v>17.606765750000001</v>
      </c>
      <c r="L4619" t="s">
        <v>721</v>
      </c>
      <c r="M4619">
        <v>0</v>
      </c>
    </row>
    <row r="4620" spans="1:13" x14ac:dyDescent="0.25">
      <c r="A4620">
        <v>1004672</v>
      </c>
      <c r="B4620" s="1">
        <v>0.70833333333333337</v>
      </c>
      <c r="C4620" s="3">
        <v>5045</v>
      </c>
      <c r="D4620" t="s">
        <v>6</v>
      </c>
      <c r="E4620">
        <v>3</v>
      </c>
      <c r="F4620" t="s">
        <v>7</v>
      </c>
      <c r="G4620" t="s">
        <v>8</v>
      </c>
      <c r="H4620">
        <v>1</v>
      </c>
      <c r="I4620">
        <v>0</v>
      </c>
      <c r="J4620" s="4">
        <v>25</v>
      </c>
      <c r="K4620" s="4">
        <v>25</v>
      </c>
      <c r="L4620" t="s">
        <v>721</v>
      </c>
      <c r="M4620">
        <v>0</v>
      </c>
    </row>
    <row r="4621" spans="1:13" x14ac:dyDescent="0.25">
      <c r="A4621">
        <v>1004673</v>
      </c>
      <c r="B4621" s="1">
        <v>0.70833333333333337</v>
      </c>
      <c r="C4621" s="3">
        <v>5297</v>
      </c>
      <c r="D4621" t="s">
        <v>6</v>
      </c>
      <c r="E4621">
        <v>3</v>
      </c>
      <c r="F4621" t="s">
        <v>7</v>
      </c>
      <c r="G4621" t="s">
        <v>8</v>
      </c>
      <c r="H4621">
        <v>3</v>
      </c>
      <c r="I4621">
        <v>0</v>
      </c>
      <c r="J4621" s="4">
        <v>10.46635818</v>
      </c>
      <c r="K4621" s="4">
        <v>10.46635818</v>
      </c>
      <c r="L4621" t="s">
        <v>721</v>
      </c>
      <c r="M4621">
        <v>0</v>
      </c>
    </row>
    <row r="4622" spans="1:13" x14ac:dyDescent="0.25">
      <c r="A4622">
        <v>1004674</v>
      </c>
      <c r="B4622" s="1">
        <v>0.70833333333333337</v>
      </c>
      <c r="C4622" s="3">
        <v>5036</v>
      </c>
      <c r="D4622" t="s">
        <v>6</v>
      </c>
      <c r="E4622">
        <v>3</v>
      </c>
      <c r="F4622" t="s">
        <v>7</v>
      </c>
      <c r="G4622" t="s">
        <v>8</v>
      </c>
      <c r="H4622">
        <v>2</v>
      </c>
      <c r="I4622">
        <v>1</v>
      </c>
      <c r="J4622" s="4">
        <v>13.100000380000001</v>
      </c>
      <c r="K4622" s="4">
        <v>13.100000380000001</v>
      </c>
      <c r="L4622" t="s">
        <v>721</v>
      </c>
      <c r="M4622">
        <v>0</v>
      </c>
    </row>
    <row r="4623" spans="1:13" x14ac:dyDescent="0.25">
      <c r="A4623">
        <v>1004675</v>
      </c>
      <c r="B4623" s="1">
        <v>0.70833333333333337</v>
      </c>
      <c r="C4623" s="3">
        <v>5366</v>
      </c>
      <c r="D4623" t="s">
        <v>6</v>
      </c>
      <c r="E4623">
        <v>3</v>
      </c>
      <c r="F4623" t="s">
        <v>7</v>
      </c>
      <c r="G4623" t="s">
        <v>17</v>
      </c>
      <c r="H4623">
        <v>2</v>
      </c>
      <c r="I4623">
        <v>0</v>
      </c>
      <c r="J4623" s="4">
        <v>27.123018259999998</v>
      </c>
      <c r="K4623" s="4">
        <v>27.123018259999998</v>
      </c>
      <c r="L4623" t="s">
        <v>721</v>
      </c>
      <c r="M4623">
        <v>9</v>
      </c>
    </row>
    <row r="4624" spans="1:13" x14ac:dyDescent="0.25">
      <c r="A4624">
        <v>1004676</v>
      </c>
      <c r="B4624" s="1">
        <v>0.70833333333333337</v>
      </c>
      <c r="C4624" s="3">
        <v>5034</v>
      </c>
      <c r="D4624" t="s">
        <v>6</v>
      </c>
      <c r="E4624">
        <v>3</v>
      </c>
      <c r="F4624" t="s">
        <v>7</v>
      </c>
      <c r="G4624" t="s">
        <v>8</v>
      </c>
      <c r="H4624">
        <v>2</v>
      </c>
      <c r="I4624">
        <v>0</v>
      </c>
      <c r="J4624" s="4">
        <v>11.899999619999999</v>
      </c>
      <c r="K4624" s="4">
        <v>11.899999619999999</v>
      </c>
      <c r="L4624" t="s">
        <v>721</v>
      </c>
      <c r="M4624">
        <v>0</v>
      </c>
    </row>
    <row r="4625" spans="1:13" x14ac:dyDescent="0.25">
      <c r="A4625">
        <v>1004677</v>
      </c>
      <c r="B4625" s="1">
        <v>0.70833333333333337</v>
      </c>
      <c r="C4625" s="3">
        <v>4869</v>
      </c>
      <c r="D4625" t="s">
        <v>6</v>
      </c>
      <c r="E4625">
        <v>3</v>
      </c>
      <c r="F4625" t="s">
        <v>7</v>
      </c>
      <c r="G4625" t="s">
        <v>8</v>
      </c>
      <c r="H4625">
        <v>2</v>
      </c>
      <c r="I4625">
        <v>0</v>
      </c>
      <c r="J4625" s="4">
        <v>15</v>
      </c>
      <c r="K4625" s="4">
        <v>15</v>
      </c>
      <c r="L4625" t="s">
        <v>721</v>
      </c>
      <c r="M4625">
        <v>0</v>
      </c>
    </row>
    <row r="4626" spans="1:13" x14ac:dyDescent="0.25">
      <c r="A4626">
        <v>1004678</v>
      </c>
      <c r="B4626" s="1">
        <v>0.60486111111111118</v>
      </c>
      <c r="C4626" s="3">
        <v>2096</v>
      </c>
      <c r="D4626" t="s">
        <v>6</v>
      </c>
      <c r="E4626">
        <v>3</v>
      </c>
      <c r="F4626" t="s">
        <v>20</v>
      </c>
      <c r="G4626" t="s">
        <v>14</v>
      </c>
      <c r="H4626">
        <v>1</v>
      </c>
      <c r="I4626">
        <v>0</v>
      </c>
      <c r="J4626" s="4">
        <v>10.57278442</v>
      </c>
      <c r="K4626" s="4">
        <v>10.57278442</v>
      </c>
      <c r="L4626" t="s">
        <v>746</v>
      </c>
      <c r="M4626">
        <v>6</v>
      </c>
    </row>
    <row r="4627" spans="1:13" x14ac:dyDescent="0.25">
      <c r="A4627">
        <v>1004679</v>
      </c>
      <c r="B4627" s="1">
        <v>0.60486111111111118</v>
      </c>
      <c r="C4627" s="3">
        <v>4835</v>
      </c>
      <c r="D4627" t="s">
        <v>6</v>
      </c>
      <c r="E4627">
        <v>3</v>
      </c>
      <c r="F4627" t="s">
        <v>20</v>
      </c>
      <c r="G4627" t="s">
        <v>14</v>
      </c>
      <c r="H4627">
        <v>1</v>
      </c>
      <c r="I4627">
        <v>0</v>
      </c>
      <c r="J4627" s="4">
        <v>7.1999998090000004</v>
      </c>
      <c r="K4627" s="4">
        <v>7.1999998090000004</v>
      </c>
      <c r="L4627" t="s">
        <v>746</v>
      </c>
      <c r="M4627">
        <v>5</v>
      </c>
    </row>
    <row r="4628" spans="1:13" x14ac:dyDescent="0.25">
      <c r="A4628">
        <v>1004680</v>
      </c>
      <c r="B4628" s="1">
        <v>0.60486111111111118</v>
      </c>
      <c r="C4628" s="3">
        <v>4736</v>
      </c>
      <c r="D4628" t="s">
        <v>6</v>
      </c>
      <c r="E4628">
        <v>3</v>
      </c>
      <c r="F4628" t="s">
        <v>20</v>
      </c>
      <c r="G4628" t="s">
        <v>14</v>
      </c>
      <c r="H4628">
        <v>3</v>
      </c>
      <c r="I4628">
        <v>0</v>
      </c>
      <c r="J4628" s="4">
        <v>7.5240736009999996</v>
      </c>
      <c r="K4628" s="4">
        <v>7.5240736009999996</v>
      </c>
      <c r="L4628" t="s">
        <v>746</v>
      </c>
      <c r="M4628">
        <v>4</v>
      </c>
    </row>
    <row r="4629" spans="1:13" x14ac:dyDescent="0.25">
      <c r="A4629">
        <v>1004681</v>
      </c>
      <c r="B4629" s="1">
        <v>0.60486111111111118</v>
      </c>
      <c r="C4629" s="3">
        <v>5297</v>
      </c>
      <c r="D4629" t="s">
        <v>6</v>
      </c>
      <c r="E4629">
        <v>3</v>
      </c>
      <c r="F4629" t="s">
        <v>20</v>
      </c>
      <c r="G4629" t="s">
        <v>14</v>
      </c>
      <c r="H4629">
        <v>1</v>
      </c>
      <c r="I4629">
        <v>0</v>
      </c>
      <c r="J4629" s="4">
        <v>20.693014139999999</v>
      </c>
      <c r="K4629" s="4">
        <v>20.693014139999999</v>
      </c>
      <c r="L4629" t="s">
        <v>746</v>
      </c>
      <c r="M4629">
        <v>7</v>
      </c>
    </row>
    <row r="4630" spans="1:13" x14ac:dyDescent="0.25">
      <c r="A4630">
        <v>1004682</v>
      </c>
      <c r="B4630" s="1">
        <v>0.60486111111111118</v>
      </c>
      <c r="C4630" s="3">
        <v>491</v>
      </c>
      <c r="D4630" t="s">
        <v>6</v>
      </c>
      <c r="E4630">
        <v>3</v>
      </c>
      <c r="F4630" t="s">
        <v>20</v>
      </c>
      <c r="G4630" t="s">
        <v>17</v>
      </c>
      <c r="H4630">
        <v>1</v>
      </c>
      <c r="I4630">
        <v>0</v>
      </c>
      <c r="J4630" s="4">
        <v>16.399999619999999</v>
      </c>
      <c r="K4630" s="4">
        <v>16.399999619999999</v>
      </c>
      <c r="L4630" t="s">
        <v>746</v>
      </c>
      <c r="M4630">
        <v>5</v>
      </c>
    </row>
    <row r="4631" spans="1:13" x14ac:dyDescent="0.25">
      <c r="A4631">
        <v>1004683</v>
      </c>
      <c r="B4631" s="1">
        <v>0.58333333333333337</v>
      </c>
      <c r="C4631" s="3">
        <v>4638</v>
      </c>
      <c r="D4631" t="s">
        <v>6</v>
      </c>
      <c r="E4631">
        <v>3</v>
      </c>
      <c r="F4631" t="s">
        <v>20</v>
      </c>
      <c r="G4631" t="s">
        <v>14</v>
      </c>
      <c r="H4631">
        <v>1</v>
      </c>
      <c r="I4631">
        <v>0</v>
      </c>
      <c r="J4631" s="4">
        <v>8.5</v>
      </c>
      <c r="K4631" s="4">
        <v>8.5</v>
      </c>
      <c r="L4631" t="s">
        <v>716</v>
      </c>
      <c r="M4631">
        <v>16</v>
      </c>
    </row>
    <row r="4632" spans="1:13" x14ac:dyDescent="0.25">
      <c r="A4632">
        <v>1004684</v>
      </c>
      <c r="B4632" s="1">
        <v>0.72916666666666663</v>
      </c>
      <c r="C4632" s="3">
        <v>4868</v>
      </c>
      <c r="D4632" t="s">
        <v>6</v>
      </c>
      <c r="E4632">
        <v>3</v>
      </c>
      <c r="F4632" t="s">
        <v>7</v>
      </c>
      <c r="G4632" t="s">
        <v>14</v>
      </c>
      <c r="H4632">
        <v>2</v>
      </c>
      <c r="I4632">
        <v>0</v>
      </c>
      <c r="J4632" s="4">
        <v>4.9000000950000002</v>
      </c>
      <c r="K4632" s="4">
        <v>4.9000000950000002</v>
      </c>
      <c r="L4632" t="s">
        <v>725</v>
      </c>
      <c r="M4632">
        <v>3</v>
      </c>
    </row>
    <row r="4633" spans="1:13" x14ac:dyDescent="0.25">
      <c r="A4633">
        <v>1004685</v>
      </c>
      <c r="B4633" s="1">
        <v>0.72916666666666663</v>
      </c>
      <c r="C4633" s="3">
        <v>5165</v>
      </c>
      <c r="D4633" t="s">
        <v>6</v>
      </c>
      <c r="E4633">
        <v>3</v>
      </c>
      <c r="F4633" t="s">
        <v>7</v>
      </c>
      <c r="G4633" t="s">
        <v>8</v>
      </c>
      <c r="H4633">
        <v>2</v>
      </c>
      <c r="I4633">
        <v>0</v>
      </c>
      <c r="J4633" s="4">
        <v>14.5</v>
      </c>
      <c r="K4633" s="4">
        <v>14.5</v>
      </c>
      <c r="L4633" t="s">
        <v>725</v>
      </c>
      <c r="M4633">
        <v>0</v>
      </c>
    </row>
    <row r="4634" spans="1:13" x14ac:dyDescent="0.25">
      <c r="A4634">
        <v>1004686</v>
      </c>
      <c r="B4634" s="1">
        <v>0.72916666666666663</v>
      </c>
      <c r="C4634" s="3">
        <v>816</v>
      </c>
      <c r="D4634" t="s">
        <v>6</v>
      </c>
      <c r="E4634">
        <v>3</v>
      </c>
      <c r="F4634" t="s">
        <v>7</v>
      </c>
      <c r="G4634" t="s">
        <v>8</v>
      </c>
      <c r="H4634">
        <v>1</v>
      </c>
      <c r="I4634">
        <v>0</v>
      </c>
      <c r="J4634" s="4">
        <v>10.19999981</v>
      </c>
      <c r="K4634" s="4">
        <v>10.19999981</v>
      </c>
      <c r="L4634" t="s">
        <v>725</v>
      </c>
      <c r="M4634">
        <v>0</v>
      </c>
    </row>
    <row r="4635" spans="1:13" x14ac:dyDescent="0.25">
      <c r="A4635">
        <v>1004687</v>
      </c>
      <c r="B4635" s="1">
        <v>0.72916666666666663</v>
      </c>
      <c r="C4635" s="3">
        <v>5562</v>
      </c>
      <c r="D4635" t="s">
        <v>6</v>
      </c>
      <c r="E4635">
        <v>3</v>
      </c>
      <c r="F4635" t="s">
        <v>7</v>
      </c>
      <c r="G4635" t="s">
        <v>8</v>
      </c>
      <c r="H4635">
        <v>1</v>
      </c>
      <c r="I4635">
        <v>0</v>
      </c>
      <c r="J4635" s="4">
        <v>10.18350029</v>
      </c>
      <c r="K4635" s="4">
        <v>10.18350029</v>
      </c>
      <c r="L4635" t="s">
        <v>725</v>
      </c>
      <c r="M4635">
        <v>0</v>
      </c>
    </row>
    <row r="4636" spans="1:13" x14ac:dyDescent="0.25">
      <c r="A4636">
        <v>1004688</v>
      </c>
      <c r="B4636" s="1">
        <v>0.625</v>
      </c>
      <c r="C4636" s="3">
        <v>4968</v>
      </c>
      <c r="D4636" t="s">
        <v>6</v>
      </c>
      <c r="E4636">
        <v>3</v>
      </c>
      <c r="F4636" t="s">
        <v>20</v>
      </c>
      <c r="G4636" t="s">
        <v>14</v>
      </c>
      <c r="H4636">
        <v>2</v>
      </c>
      <c r="I4636">
        <v>0</v>
      </c>
      <c r="J4636" s="4">
        <v>3.9000000950000002</v>
      </c>
      <c r="K4636" s="4">
        <v>3.9000000950000002</v>
      </c>
      <c r="L4636" t="s">
        <v>747</v>
      </c>
      <c r="M4636">
        <v>10</v>
      </c>
    </row>
    <row r="4637" spans="1:13" x14ac:dyDescent="0.25">
      <c r="A4637">
        <v>1004689</v>
      </c>
      <c r="B4637" s="1">
        <v>0.625</v>
      </c>
      <c r="C4637" s="3">
        <v>4868</v>
      </c>
      <c r="D4637" t="s">
        <v>6</v>
      </c>
      <c r="E4637">
        <v>3</v>
      </c>
      <c r="F4637" t="s">
        <v>20</v>
      </c>
      <c r="G4637" t="s">
        <v>17</v>
      </c>
      <c r="H4637">
        <v>2</v>
      </c>
      <c r="I4637">
        <v>0</v>
      </c>
      <c r="J4637" s="4">
        <v>11.19999981</v>
      </c>
      <c r="K4637" s="4">
        <v>11.19999981</v>
      </c>
      <c r="L4637" t="s">
        <v>747</v>
      </c>
      <c r="M4637">
        <v>3</v>
      </c>
    </row>
    <row r="4638" spans="1:13" x14ac:dyDescent="0.25">
      <c r="A4638">
        <v>1004690</v>
      </c>
      <c r="B4638" s="1">
        <v>0.75</v>
      </c>
      <c r="C4638" s="3">
        <v>5001</v>
      </c>
      <c r="D4638" t="s">
        <v>6</v>
      </c>
      <c r="E4638">
        <v>3</v>
      </c>
      <c r="F4638" t="s">
        <v>7</v>
      </c>
      <c r="G4638" t="s">
        <v>8</v>
      </c>
      <c r="H4638">
        <v>1</v>
      </c>
      <c r="I4638">
        <v>0</v>
      </c>
      <c r="J4638" s="4">
        <v>5.3000001909999996</v>
      </c>
      <c r="K4638" s="4">
        <v>5.3000001909999996</v>
      </c>
      <c r="L4638" t="s">
        <v>727</v>
      </c>
      <c r="M4638">
        <v>0</v>
      </c>
    </row>
    <row r="4639" spans="1:13" x14ac:dyDescent="0.25">
      <c r="A4639">
        <v>1004691</v>
      </c>
      <c r="B4639" s="1">
        <v>0.75</v>
      </c>
      <c r="C4639" s="3">
        <v>4901</v>
      </c>
      <c r="D4639" t="s">
        <v>6</v>
      </c>
      <c r="E4639">
        <v>3</v>
      </c>
      <c r="F4639" t="s">
        <v>7</v>
      </c>
      <c r="G4639" t="s">
        <v>10</v>
      </c>
      <c r="H4639">
        <v>1</v>
      </c>
      <c r="I4639">
        <v>0</v>
      </c>
      <c r="J4639" s="4">
        <v>20.481843949999998</v>
      </c>
      <c r="K4639" s="4">
        <v>20.481843949999998</v>
      </c>
      <c r="L4639" t="s">
        <v>727</v>
      </c>
      <c r="M4639">
        <v>17</v>
      </c>
    </row>
    <row r="4640" spans="1:13" x14ac:dyDescent="0.25">
      <c r="A4640">
        <v>1004692</v>
      </c>
      <c r="B4640" s="1">
        <v>0.75</v>
      </c>
      <c r="C4640" s="3">
        <v>5563</v>
      </c>
      <c r="D4640" t="s">
        <v>6</v>
      </c>
      <c r="E4640">
        <v>3</v>
      </c>
      <c r="F4640" t="s">
        <v>7</v>
      </c>
      <c r="G4640" t="s">
        <v>8</v>
      </c>
      <c r="H4640">
        <v>3</v>
      </c>
      <c r="I4640">
        <v>0</v>
      </c>
      <c r="J4640" s="4">
        <v>10.5</v>
      </c>
      <c r="K4640" s="4">
        <v>10.5</v>
      </c>
      <c r="L4640" t="s">
        <v>727</v>
      </c>
      <c r="M4640">
        <v>0</v>
      </c>
    </row>
    <row r="4641" spans="1:13" x14ac:dyDescent="0.25">
      <c r="A4641">
        <v>1004693</v>
      </c>
      <c r="B4641" s="1">
        <v>0.77083333333333337</v>
      </c>
      <c r="C4641" s="3">
        <v>5564</v>
      </c>
      <c r="D4641" t="s">
        <v>6</v>
      </c>
      <c r="E4641">
        <v>3</v>
      </c>
      <c r="F4641" t="s">
        <v>7</v>
      </c>
      <c r="G4641" t="s">
        <v>17</v>
      </c>
      <c r="H4641">
        <v>2</v>
      </c>
      <c r="I4641">
        <v>0</v>
      </c>
      <c r="J4641" s="4">
        <v>11.657753939999999</v>
      </c>
      <c r="K4641" s="4">
        <v>11.657753939999999</v>
      </c>
      <c r="L4641" t="s">
        <v>958</v>
      </c>
      <c r="M4641">
        <v>11</v>
      </c>
    </row>
    <row r="4642" spans="1:13" x14ac:dyDescent="0.25">
      <c r="A4642">
        <v>1004694</v>
      </c>
      <c r="B4642" s="1">
        <v>0.625</v>
      </c>
      <c r="C4642" s="3">
        <v>5563</v>
      </c>
      <c r="D4642" t="s">
        <v>6</v>
      </c>
      <c r="E4642">
        <v>3</v>
      </c>
      <c r="F4642" t="s">
        <v>20</v>
      </c>
      <c r="G4642" t="s">
        <v>14</v>
      </c>
      <c r="H4642">
        <v>1</v>
      </c>
      <c r="I4642">
        <v>0</v>
      </c>
      <c r="J4642" s="4">
        <v>6.3000001909999996</v>
      </c>
      <c r="K4642" s="4">
        <v>6.3000001909999996</v>
      </c>
      <c r="L4642" t="s">
        <v>747</v>
      </c>
      <c r="M4642">
        <v>12</v>
      </c>
    </row>
    <row r="4643" spans="1:13" x14ac:dyDescent="0.25">
      <c r="A4643">
        <v>1004695</v>
      </c>
      <c r="B4643" s="1">
        <v>0.64583333333333337</v>
      </c>
      <c r="C4643" s="3">
        <v>4901</v>
      </c>
      <c r="D4643" t="s">
        <v>6</v>
      </c>
      <c r="E4643">
        <v>3</v>
      </c>
      <c r="F4643" t="s">
        <v>20</v>
      </c>
      <c r="G4643" t="s">
        <v>14</v>
      </c>
      <c r="H4643">
        <v>1</v>
      </c>
      <c r="I4643">
        <v>0</v>
      </c>
      <c r="J4643" s="4">
        <v>11.5</v>
      </c>
      <c r="K4643" s="4">
        <v>11.5</v>
      </c>
      <c r="L4643" t="s">
        <v>718</v>
      </c>
      <c r="M4643">
        <v>5</v>
      </c>
    </row>
    <row r="4644" spans="1:13" x14ac:dyDescent="0.25">
      <c r="A4644">
        <v>1004696</v>
      </c>
      <c r="B4644" s="1">
        <v>0.64583333333333337</v>
      </c>
      <c r="C4644" s="3">
        <v>5562</v>
      </c>
      <c r="D4644" t="s">
        <v>6</v>
      </c>
      <c r="E4644">
        <v>3</v>
      </c>
      <c r="F4644" t="s">
        <v>20</v>
      </c>
      <c r="G4644" t="s">
        <v>14</v>
      </c>
      <c r="H4644">
        <v>1</v>
      </c>
      <c r="I4644">
        <v>0</v>
      </c>
      <c r="J4644" s="4">
        <v>11.17258453</v>
      </c>
      <c r="K4644" s="4">
        <v>11.17258453</v>
      </c>
      <c r="L4644" t="s">
        <v>718</v>
      </c>
      <c r="M4644">
        <v>7</v>
      </c>
    </row>
    <row r="4645" spans="1:13" x14ac:dyDescent="0.25">
      <c r="A4645">
        <v>1004697</v>
      </c>
      <c r="B4645" s="1">
        <v>0.64583333333333337</v>
      </c>
      <c r="C4645" s="3">
        <v>5100</v>
      </c>
      <c r="D4645" t="s">
        <v>6</v>
      </c>
      <c r="E4645">
        <v>3</v>
      </c>
      <c r="F4645" t="s">
        <v>20</v>
      </c>
      <c r="G4645" t="s">
        <v>8</v>
      </c>
      <c r="H4645">
        <v>1</v>
      </c>
      <c r="I4645">
        <v>0</v>
      </c>
      <c r="J4645" s="4">
        <v>8</v>
      </c>
      <c r="K4645" s="4">
        <v>8</v>
      </c>
      <c r="L4645" t="s">
        <v>718</v>
      </c>
      <c r="M4645">
        <v>10321924</v>
      </c>
    </row>
    <row r="4646" spans="1:13" x14ac:dyDescent="0.25">
      <c r="A4646">
        <v>1004698</v>
      </c>
      <c r="B4646" s="1">
        <v>0.64583333333333337</v>
      </c>
      <c r="C4646" s="3">
        <v>5099</v>
      </c>
      <c r="D4646" t="s">
        <v>6</v>
      </c>
      <c r="E4646">
        <v>3</v>
      </c>
      <c r="F4646" t="s">
        <v>20</v>
      </c>
      <c r="G4646" t="s">
        <v>14</v>
      </c>
      <c r="H4646">
        <v>1</v>
      </c>
      <c r="I4646">
        <v>0</v>
      </c>
      <c r="J4646" s="4">
        <v>25.379041669999999</v>
      </c>
      <c r="K4646" s="4">
        <v>25.379041669999999</v>
      </c>
      <c r="L4646" t="s">
        <v>718</v>
      </c>
      <c r="M4646">
        <v>8</v>
      </c>
    </row>
    <row r="4647" spans="1:13" x14ac:dyDescent="0.25">
      <c r="A4647">
        <v>1004699</v>
      </c>
      <c r="B4647" s="1">
        <v>0.68819444444444444</v>
      </c>
      <c r="C4647" s="3">
        <v>910</v>
      </c>
      <c r="D4647" t="s">
        <v>6</v>
      </c>
      <c r="E4647">
        <v>3</v>
      </c>
      <c r="F4647" t="s">
        <v>20</v>
      </c>
      <c r="G4647" t="s">
        <v>17</v>
      </c>
      <c r="H4647">
        <v>3</v>
      </c>
      <c r="I4647">
        <v>0</v>
      </c>
      <c r="J4647" s="4">
        <v>17.923173899999998</v>
      </c>
      <c r="K4647" s="4">
        <v>17.923173899999998</v>
      </c>
      <c r="L4647" t="s">
        <v>720</v>
      </c>
      <c r="M4647">
        <v>5</v>
      </c>
    </row>
    <row r="4648" spans="1:13" x14ac:dyDescent="0.25">
      <c r="A4648">
        <v>1004700</v>
      </c>
      <c r="B4648" s="1">
        <v>0.68819444444444444</v>
      </c>
      <c r="C4648" s="3">
        <v>5038</v>
      </c>
      <c r="D4648" t="s">
        <v>6</v>
      </c>
      <c r="E4648">
        <v>3</v>
      </c>
      <c r="F4648" t="s">
        <v>20</v>
      </c>
      <c r="G4648" t="s">
        <v>17</v>
      </c>
      <c r="H4648">
        <v>1</v>
      </c>
      <c r="I4648">
        <v>0</v>
      </c>
      <c r="J4648" s="4">
        <v>9.1000003809999992</v>
      </c>
      <c r="K4648" s="4">
        <v>9.1000003809999992</v>
      </c>
      <c r="L4648" t="s">
        <v>720</v>
      </c>
      <c r="M4648">
        <v>5</v>
      </c>
    </row>
    <row r="4649" spans="1:13" x14ac:dyDescent="0.25">
      <c r="A4649">
        <v>1004701</v>
      </c>
      <c r="B4649" s="1">
        <v>0.68819444444444444</v>
      </c>
      <c r="C4649" s="3">
        <v>1437</v>
      </c>
      <c r="D4649" t="s">
        <v>6</v>
      </c>
      <c r="E4649">
        <v>3</v>
      </c>
      <c r="F4649" t="s">
        <v>20</v>
      </c>
      <c r="G4649" t="s">
        <v>10</v>
      </c>
      <c r="H4649">
        <v>1</v>
      </c>
      <c r="I4649">
        <v>0</v>
      </c>
      <c r="J4649" s="4">
        <v>6.1999998090000004</v>
      </c>
      <c r="K4649" s="4">
        <v>6.1999998090000004</v>
      </c>
      <c r="L4649" t="s">
        <v>720</v>
      </c>
      <c r="M4649">
        <v>8</v>
      </c>
    </row>
    <row r="4650" spans="1:13" x14ac:dyDescent="0.25">
      <c r="A4650">
        <v>1004702</v>
      </c>
      <c r="B4650" s="1">
        <v>0.68819444444444444</v>
      </c>
      <c r="C4650" s="3">
        <v>987</v>
      </c>
      <c r="D4650" t="s">
        <v>6</v>
      </c>
      <c r="E4650">
        <v>3</v>
      </c>
      <c r="F4650" t="s">
        <v>20</v>
      </c>
      <c r="G4650" t="s">
        <v>14</v>
      </c>
      <c r="H4650">
        <v>2</v>
      </c>
      <c r="I4650">
        <v>0</v>
      </c>
      <c r="J4650" s="4">
        <v>7.5999999049999998</v>
      </c>
      <c r="K4650" s="4">
        <v>7.5999999049999998</v>
      </c>
      <c r="L4650" t="s">
        <v>720</v>
      </c>
      <c r="M4650">
        <v>11</v>
      </c>
    </row>
    <row r="4651" spans="1:13" x14ac:dyDescent="0.25">
      <c r="A4651">
        <v>1004703</v>
      </c>
      <c r="B4651" s="1">
        <v>0.68819444444444444</v>
      </c>
      <c r="C4651" s="3">
        <v>903</v>
      </c>
      <c r="D4651" t="s">
        <v>6</v>
      </c>
      <c r="E4651">
        <v>3</v>
      </c>
      <c r="F4651" t="s">
        <v>20</v>
      </c>
      <c r="G4651" t="s">
        <v>17</v>
      </c>
      <c r="H4651">
        <v>1</v>
      </c>
      <c r="I4651">
        <v>0</v>
      </c>
      <c r="J4651" s="4">
        <v>10.79788589</v>
      </c>
      <c r="K4651" s="4">
        <v>10.79788589</v>
      </c>
      <c r="L4651" t="s">
        <v>720</v>
      </c>
      <c r="M4651">
        <v>6</v>
      </c>
    </row>
    <row r="4652" spans="1:13" x14ac:dyDescent="0.25">
      <c r="A4652">
        <v>1004704</v>
      </c>
      <c r="B4652" s="1">
        <v>0.68819444444444444</v>
      </c>
      <c r="C4652" s="3">
        <v>760</v>
      </c>
      <c r="D4652" t="s">
        <v>6</v>
      </c>
      <c r="E4652">
        <v>3</v>
      </c>
      <c r="F4652" t="s">
        <v>20</v>
      </c>
      <c r="G4652" t="s">
        <v>10</v>
      </c>
      <c r="H4652">
        <v>1</v>
      </c>
      <c r="I4652">
        <v>1</v>
      </c>
      <c r="J4652" s="4">
        <v>9.4750003809999992</v>
      </c>
      <c r="K4652" s="4">
        <v>9.4750003809999992</v>
      </c>
      <c r="L4652" t="s">
        <v>720</v>
      </c>
      <c r="M4652">
        <v>0</v>
      </c>
    </row>
    <row r="4653" spans="1:13" x14ac:dyDescent="0.25">
      <c r="A4653">
        <v>1004705</v>
      </c>
      <c r="B4653" s="1">
        <v>0.68819444444444444</v>
      </c>
      <c r="C4653" s="3">
        <v>1007</v>
      </c>
      <c r="D4653" t="s">
        <v>6</v>
      </c>
      <c r="E4653">
        <v>3</v>
      </c>
      <c r="F4653" t="s">
        <v>20</v>
      </c>
      <c r="G4653" t="s">
        <v>10</v>
      </c>
      <c r="H4653">
        <v>1</v>
      </c>
      <c r="I4653">
        <v>0</v>
      </c>
      <c r="J4653" s="4">
        <v>12.600000380000001</v>
      </c>
      <c r="K4653" s="4">
        <v>12.600000380000001</v>
      </c>
      <c r="L4653" t="s">
        <v>720</v>
      </c>
      <c r="M4653">
        <v>6</v>
      </c>
    </row>
    <row r="4654" spans="1:13" x14ac:dyDescent="0.25">
      <c r="A4654">
        <v>1004706</v>
      </c>
      <c r="B4654" s="1">
        <v>0.68819444444444444</v>
      </c>
      <c r="C4654" s="3">
        <v>5396</v>
      </c>
      <c r="D4654" t="s">
        <v>6</v>
      </c>
      <c r="E4654">
        <v>3</v>
      </c>
      <c r="F4654" t="s">
        <v>20</v>
      </c>
      <c r="G4654" t="s">
        <v>10</v>
      </c>
      <c r="H4654">
        <v>1</v>
      </c>
      <c r="I4654">
        <v>0</v>
      </c>
      <c r="J4654" s="4">
        <v>11.19999981</v>
      </c>
      <c r="K4654" s="4">
        <v>11.19999981</v>
      </c>
      <c r="L4654" t="s">
        <v>720</v>
      </c>
      <c r="M4654">
        <v>11</v>
      </c>
    </row>
    <row r="4655" spans="1:13" x14ac:dyDescent="0.25">
      <c r="A4655">
        <v>1004707</v>
      </c>
      <c r="B4655" s="1">
        <v>0.68819444444444444</v>
      </c>
      <c r="C4655" s="3">
        <v>906</v>
      </c>
      <c r="D4655" t="s">
        <v>6</v>
      </c>
      <c r="E4655">
        <v>3</v>
      </c>
      <c r="F4655" t="s">
        <v>20</v>
      </c>
      <c r="G4655" t="s">
        <v>8</v>
      </c>
      <c r="H4655">
        <v>2</v>
      </c>
      <c r="I4655">
        <v>0</v>
      </c>
      <c r="J4655" s="4">
        <v>14</v>
      </c>
      <c r="K4655" s="4">
        <v>14</v>
      </c>
      <c r="L4655" t="s">
        <v>720</v>
      </c>
      <c r="M4655">
        <v>10321914</v>
      </c>
    </row>
    <row r="4656" spans="1:13" x14ac:dyDescent="0.25">
      <c r="A4656">
        <v>1004708</v>
      </c>
      <c r="B4656" s="1">
        <v>0.68819444444444444</v>
      </c>
      <c r="C4656" s="3">
        <v>920</v>
      </c>
      <c r="D4656" t="s">
        <v>6</v>
      </c>
      <c r="E4656">
        <v>3</v>
      </c>
      <c r="F4656" t="s">
        <v>20</v>
      </c>
      <c r="G4656" t="s">
        <v>14</v>
      </c>
      <c r="H4656">
        <v>1</v>
      </c>
      <c r="I4656">
        <v>0</v>
      </c>
      <c r="J4656" s="4">
        <v>13.399999619999999</v>
      </c>
      <c r="K4656" s="4">
        <v>13.399999619999999</v>
      </c>
      <c r="L4656" t="s">
        <v>720</v>
      </c>
      <c r="M4656">
        <v>6</v>
      </c>
    </row>
    <row r="4657" spans="1:13" x14ac:dyDescent="0.25">
      <c r="A4657">
        <v>1004709</v>
      </c>
      <c r="B4657" s="1">
        <v>0.68819444444444444</v>
      </c>
      <c r="C4657" s="3">
        <v>773</v>
      </c>
      <c r="D4657" t="s">
        <v>6</v>
      </c>
      <c r="E4657">
        <v>3</v>
      </c>
      <c r="F4657" t="s">
        <v>20</v>
      </c>
      <c r="G4657" t="s">
        <v>14</v>
      </c>
      <c r="H4657">
        <v>2</v>
      </c>
      <c r="I4657">
        <v>0</v>
      </c>
      <c r="J4657" s="4">
        <v>20.531446460000002</v>
      </c>
      <c r="K4657" s="4">
        <v>20.531446460000002</v>
      </c>
      <c r="L4657" t="s">
        <v>720</v>
      </c>
      <c r="M4657">
        <v>6</v>
      </c>
    </row>
    <row r="4658" spans="1:13" x14ac:dyDescent="0.25">
      <c r="A4658">
        <v>1004710</v>
      </c>
      <c r="B4658" s="1">
        <v>0.68819444444444444</v>
      </c>
      <c r="C4658" s="3">
        <v>2096</v>
      </c>
      <c r="D4658" t="s">
        <v>6</v>
      </c>
      <c r="E4658">
        <v>3</v>
      </c>
      <c r="F4658" t="s">
        <v>20</v>
      </c>
      <c r="G4658" t="s">
        <v>17</v>
      </c>
      <c r="H4658">
        <v>1</v>
      </c>
      <c r="I4658">
        <v>0</v>
      </c>
      <c r="J4658" s="4">
        <v>16.041975019999999</v>
      </c>
      <c r="K4658" s="4">
        <v>16.041975019999999</v>
      </c>
      <c r="L4658" t="s">
        <v>720</v>
      </c>
      <c r="M4658">
        <v>4</v>
      </c>
    </row>
    <row r="4659" spans="1:13" x14ac:dyDescent="0.25">
      <c r="A4659">
        <v>1004711</v>
      </c>
      <c r="B4659" s="1">
        <v>0.68819444444444444</v>
      </c>
      <c r="C4659" s="3">
        <v>993</v>
      </c>
      <c r="D4659" t="s">
        <v>6</v>
      </c>
      <c r="E4659">
        <v>3</v>
      </c>
      <c r="F4659" t="s">
        <v>20</v>
      </c>
      <c r="G4659" t="s">
        <v>10</v>
      </c>
      <c r="H4659">
        <v>2</v>
      </c>
      <c r="I4659">
        <v>0</v>
      </c>
      <c r="J4659" s="4">
        <v>14</v>
      </c>
      <c r="K4659" s="4">
        <v>14</v>
      </c>
      <c r="L4659" t="s">
        <v>720</v>
      </c>
      <c r="M4659">
        <v>4</v>
      </c>
    </row>
    <row r="4660" spans="1:13" x14ac:dyDescent="0.25">
      <c r="A4660">
        <v>1004712</v>
      </c>
      <c r="B4660" s="1">
        <v>0.68819444444444444</v>
      </c>
      <c r="C4660" s="3">
        <v>5066</v>
      </c>
      <c r="D4660" t="s">
        <v>6</v>
      </c>
      <c r="E4660">
        <v>3</v>
      </c>
      <c r="F4660" t="s">
        <v>20</v>
      </c>
      <c r="G4660" t="s">
        <v>17</v>
      </c>
      <c r="H4660">
        <v>3</v>
      </c>
      <c r="I4660">
        <v>0</v>
      </c>
      <c r="J4660" s="4">
        <v>20</v>
      </c>
      <c r="K4660" s="4">
        <v>20</v>
      </c>
      <c r="L4660" t="s">
        <v>720</v>
      </c>
      <c r="M4660">
        <v>5</v>
      </c>
    </row>
    <row r="4661" spans="1:13" x14ac:dyDescent="0.25">
      <c r="A4661">
        <v>1004713</v>
      </c>
      <c r="B4661" s="1">
        <v>0.68819444444444444</v>
      </c>
      <c r="C4661" s="3">
        <v>4835</v>
      </c>
      <c r="D4661" t="s">
        <v>6</v>
      </c>
      <c r="E4661">
        <v>3</v>
      </c>
      <c r="F4661" t="s">
        <v>20</v>
      </c>
      <c r="G4661" t="s">
        <v>14</v>
      </c>
      <c r="H4661">
        <v>2</v>
      </c>
      <c r="I4661">
        <v>0</v>
      </c>
      <c r="J4661" s="4">
        <v>16.026508329999999</v>
      </c>
      <c r="K4661" s="4">
        <v>16.026508329999999</v>
      </c>
      <c r="L4661" t="s">
        <v>720</v>
      </c>
      <c r="M4661">
        <v>10</v>
      </c>
    </row>
    <row r="4662" spans="1:13" x14ac:dyDescent="0.25">
      <c r="A4662">
        <v>1004714</v>
      </c>
      <c r="B4662" s="1">
        <v>0.68819444444444444</v>
      </c>
      <c r="C4662" s="3">
        <v>1139</v>
      </c>
      <c r="D4662" t="s">
        <v>6</v>
      </c>
      <c r="E4662">
        <v>3</v>
      </c>
      <c r="F4662" t="s">
        <v>20</v>
      </c>
      <c r="G4662" t="s">
        <v>14</v>
      </c>
      <c r="H4662">
        <v>3</v>
      </c>
      <c r="I4662">
        <v>0</v>
      </c>
      <c r="J4662" s="4">
        <v>15.64688778</v>
      </c>
      <c r="K4662" s="4">
        <v>15.64688778</v>
      </c>
      <c r="L4662" t="s">
        <v>720</v>
      </c>
      <c r="M4662">
        <v>11</v>
      </c>
    </row>
    <row r="4663" spans="1:13" x14ac:dyDescent="0.25">
      <c r="A4663">
        <v>1004715</v>
      </c>
      <c r="B4663" s="1">
        <v>0.79166666666666663</v>
      </c>
      <c r="C4663" s="3">
        <v>910</v>
      </c>
      <c r="D4663" t="s">
        <v>6</v>
      </c>
      <c r="E4663">
        <v>3</v>
      </c>
      <c r="F4663" t="s">
        <v>7</v>
      </c>
      <c r="G4663" t="s">
        <v>10</v>
      </c>
      <c r="H4663">
        <v>2</v>
      </c>
      <c r="I4663">
        <v>0</v>
      </c>
      <c r="J4663" s="4">
        <v>19.148057940000001</v>
      </c>
      <c r="K4663" s="4">
        <v>19.148057940000001</v>
      </c>
      <c r="L4663" t="s">
        <v>728</v>
      </c>
      <c r="M4663">
        <v>6</v>
      </c>
    </row>
    <row r="4664" spans="1:13" x14ac:dyDescent="0.25">
      <c r="A4664">
        <v>1004716</v>
      </c>
      <c r="B4664" s="1">
        <v>0.79166666666666663</v>
      </c>
      <c r="C4664" s="3">
        <v>4968</v>
      </c>
      <c r="D4664" t="s">
        <v>6</v>
      </c>
      <c r="E4664">
        <v>3</v>
      </c>
      <c r="F4664" t="s">
        <v>7</v>
      </c>
      <c r="G4664" t="s">
        <v>8</v>
      </c>
      <c r="H4664">
        <v>2</v>
      </c>
      <c r="I4664">
        <v>0</v>
      </c>
      <c r="J4664" s="4">
        <v>9.5981845860000004</v>
      </c>
      <c r="K4664" s="4">
        <v>9.5981845860000004</v>
      </c>
      <c r="L4664" t="s">
        <v>728</v>
      </c>
      <c r="M4664">
        <v>0</v>
      </c>
    </row>
    <row r="4665" spans="1:13" x14ac:dyDescent="0.25">
      <c r="A4665">
        <v>1004717</v>
      </c>
      <c r="B4665" s="1">
        <v>0.79166666666666663</v>
      </c>
      <c r="C4665" s="3">
        <v>4637</v>
      </c>
      <c r="D4665" t="s">
        <v>6</v>
      </c>
      <c r="E4665">
        <v>3</v>
      </c>
      <c r="F4665" t="s">
        <v>7</v>
      </c>
      <c r="G4665" t="s">
        <v>8</v>
      </c>
      <c r="H4665">
        <v>2</v>
      </c>
      <c r="I4665">
        <v>1</v>
      </c>
      <c r="J4665" s="4">
        <v>4.1999998090000004</v>
      </c>
      <c r="K4665" s="4">
        <v>4.1999998090000004</v>
      </c>
      <c r="L4665" t="s">
        <v>728</v>
      </c>
      <c r="M4665">
        <v>0</v>
      </c>
    </row>
    <row r="4666" spans="1:13" x14ac:dyDescent="0.25">
      <c r="A4666">
        <v>1004718</v>
      </c>
      <c r="B4666" s="1">
        <v>0.79166666666666663</v>
      </c>
      <c r="C4666" s="3">
        <v>906</v>
      </c>
      <c r="D4666" t="s">
        <v>6</v>
      </c>
      <c r="E4666">
        <v>3</v>
      </c>
      <c r="F4666" t="s">
        <v>7</v>
      </c>
      <c r="G4666" t="s">
        <v>10</v>
      </c>
      <c r="H4666">
        <v>2</v>
      </c>
      <c r="I4666">
        <v>0</v>
      </c>
      <c r="J4666" s="4">
        <v>21</v>
      </c>
      <c r="K4666" s="4">
        <v>21</v>
      </c>
      <c r="L4666" t="s">
        <v>728</v>
      </c>
      <c r="M4666">
        <v>38</v>
      </c>
    </row>
    <row r="4667" spans="1:13" x14ac:dyDescent="0.25">
      <c r="A4667">
        <v>1004719</v>
      </c>
      <c r="B4667" s="1">
        <v>0.79166666666666663</v>
      </c>
      <c r="C4667" s="3">
        <v>5565</v>
      </c>
      <c r="D4667" t="s">
        <v>6</v>
      </c>
      <c r="E4667">
        <v>3</v>
      </c>
      <c r="F4667" t="s">
        <v>7</v>
      </c>
      <c r="G4667" t="s">
        <v>8</v>
      </c>
      <c r="H4667">
        <v>1</v>
      </c>
      <c r="I4667">
        <v>1</v>
      </c>
      <c r="J4667" s="4">
        <v>14.600000380000001</v>
      </c>
      <c r="K4667" s="4">
        <v>14.600000380000001</v>
      </c>
      <c r="L4667" t="s">
        <v>728</v>
      </c>
      <c r="M4667">
        <v>0</v>
      </c>
    </row>
    <row r="4668" spans="1:13" x14ac:dyDescent="0.25">
      <c r="A4668">
        <v>1004720</v>
      </c>
      <c r="B4668" s="1">
        <v>0.79166666666666663</v>
      </c>
      <c r="C4668" s="3">
        <v>920</v>
      </c>
      <c r="D4668" t="s">
        <v>6</v>
      </c>
      <c r="E4668">
        <v>3</v>
      </c>
      <c r="F4668" t="s">
        <v>7</v>
      </c>
      <c r="G4668" t="s">
        <v>14</v>
      </c>
      <c r="H4668">
        <v>1</v>
      </c>
      <c r="I4668">
        <v>0</v>
      </c>
      <c r="J4668" s="4">
        <v>11.600000380000001</v>
      </c>
      <c r="K4668" s="4">
        <v>11.600000380000001</v>
      </c>
      <c r="L4668" t="s">
        <v>728</v>
      </c>
      <c r="M4668">
        <v>1</v>
      </c>
    </row>
    <row r="4669" spans="1:13" x14ac:dyDescent="0.25">
      <c r="A4669">
        <v>1004721</v>
      </c>
      <c r="B4669" s="1">
        <v>0.66666666666666663</v>
      </c>
      <c r="C4669" s="3">
        <v>5000</v>
      </c>
      <c r="D4669" t="s">
        <v>6</v>
      </c>
      <c r="E4669">
        <v>3</v>
      </c>
      <c r="F4669" t="s">
        <v>20</v>
      </c>
      <c r="G4669" t="s">
        <v>8</v>
      </c>
      <c r="H4669">
        <v>1</v>
      </c>
      <c r="I4669">
        <v>0</v>
      </c>
      <c r="J4669" s="4">
        <v>20.216211319999999</v>
      </c>
      <c r="K4669" s="4">
        <v>20.216211319999999</v>
      </c>
      <c r="L4669" t="s">
        <v>719</v>
      </c>
      <c r="M4669">
        <v>5</v>
      </c>
    </row>
    <row r="4670" spans="1:13" x14ac:dyDescent="0.25">
      <c r="A4670">
        <v>1004722</v>
      </c>
      <c r="B4670" s="1">
        <v>0.66666666666666663</v>
      </c>
      <c r="C4670" s="3">
        <v>4968</v>
      </c>
      <c r="D4670" t="s">
        <v>6</v>
      </c>
      <c r="E4670">
        <v>3</v>
      </c>
      <c r="F4670" t="s">
        <v>20</v>
      </c>
      <c r="G4670" t="s">
        <v>14</v>
      </c>
      <c r="H4670">
        <v>1</v>
      </c>
      <c r="I4670">
        <v>0</v>
      </c>
      <c r="J4670" s="4">
        <v>9.5</v>
      </c>
      <c r="K4670" s="4">
        <v>9.5</v>
      </c>
      <c r="L4670" t="s">
        <v>719</v>
      </c>
      <c r="M4670">
        <v>7</v>
      </c>
    </row>
    <row r="4671" spans="1:13" x14ac:dyDescent="0.25">
      <c r="A4671">
        <v>1004723</v>
      </c>
      <c r="B4671" s="1">
        <v>0.6875</v>
      </c>
      <c r="C4671" s="3">
        <v>5565</v>
      </c>
      <c r="D4671" t="s">
        <v>6</v>
      </c>
      <c r="E4671">
        <v>3</v>
      </c>
      <c r="F4671" t="s">
        <v>20</v>
      </c>
      <c r="G4671" t="s">
        <v>14</v>
      </c>
      <c r="H4671">
        <v>1</v>
      </c>
      <c r="I4671">
        <v>0</v>
      </c>
      <c r="J4671" s="4">
        <v>9.1999998089999995</v>
      </c>
      <c r="K4671" s="4">
        <v>9.1999998089999995</v>
      </c>
      <c r="L4671" t="s">
        <v>945</v>
      </c>
      <c r="M4671">
        <v>7</v>
      </c>
    </row>
    <row r="4672" spans="1:13" x14ac:dyDescent="0.25">
      <c r="A4672">
        <v>1004724</v>
      </c>
      <c r="B4672" s="1">
        <v>0.6875</v>
      </c>
      <c r="C4672" s="3">
        <v>5561</v>
      </c>
      <c r="D4672" t="s">
        <v>6</v>
      </c>
      <c r="E4672">
        <v>3</v>
      </c>
      <c r="F4672" t="s">
        <v>20</v>
      </c>
      <c r="G4672" t="s">
        <v>8</v>
      </c>
      <c r="H4672">
        <v>1</v>
      </c>
      <c r="I4672">
        <v>0</v>
      </c>
      <c r="J4672" s="4">
        <v>14</v>
      </c>
      <c r="K4672" s="4">
        <v>14</v>
      </c>
      <c r="L4672" t="s">
        <v>945</v>
      </c>
      <c r="M4672">
        <v>3</v>
      </c>
    </row>
    <row r="4673" spans="1:13" x14ac:dyDescent="0.25">
      <c r="A4673">
        <v>1004725</v>
      </c>
      <c r="B4673" s="1">
        <v>0.83333333333333337</v>
      </c>
      <c r="C4673" s="3">
        <v>4835</v>
      </c>
      <c r="D4673" t="s">
        <v>6</v>
      </c>
      <c r="E4673">
        <v>3</v>
      </c>
      <c r="F4673" t="s">
        <v>7</v>
      </c>
      <c r="G4673" t="s">
        <v>8</v>
      </c>
      <c r="H4673">
        <v>2</v>
      </c>
      <c r="I4673">
        <v>0</v>
      </c>
      <c r="J4673" s="4">
        <v>10.791248319999999</v>
      </c>
      <c r="K4673" s="4">
        <v>10.791248319999999</v>
      </c>
      <c r="L4673" t="s">
        <v>754</v>
      </c>
      <c r="M4673">
        <v>0</v>
      </c>
    </row>
    <row r="4674" spans="1:13" x14ac:dyDescent="0.25">
      <c r="A4674">
        <v>1004726</v>
      </c>
      <c r="B4674" s="1">
        <v>0.83333333333333337</v>
      </c>
      <c r="C4674" s="3">
        <v>1139</v>
      </c>
      <c r="D4674" t="s">
        <v>6</v>
      </c>
      <c r="E4674">
        <v>3</v>
      </c>
      <c r="F4674" t="s">
        <v>7</v>
      </c>
      <c r="G4674" t="s">
        <v>8</v>
      </c>
      <c r="H4674">
        <v>1</v>
      </c>
      <c r="I4674">
        <v>0</v>
      </c>
      <c r="J4674" s="4">
        <v>8.8999996190000008</v>
      </c>
      <c r="K4674" s="4">
        <v>8.8999996190000008</v>
      </c>
      <c r="L4674" t="s">
        <v>754</v>
      </c>
      <c r="M4674">
        <v>0</v>
      </c>
    </row>
    <row r="4675" spans="1:13" x14ac:dyDescent="0.25">
      <c r="A4675">
        <v>1004727</v>
      </c>
      <c r="B4675" s="1">
        <v>0.83333333333333337</v>
      </c>
      <c r="C4675" s="3">
        <v>5562</v>
      </c>
      <c r="D4675" t="s">
        <v>6</v>
      </c>
      <c r="E4675">
        <v>3</v>
      </c>
      <c r="F4675" t="s">
        <v>7</v>
      </c>
      <c r="G4675" t="s">
        <v>14</v>
      </c>
      <c r="H4675">
        <v>1</v>
      </c>
      <c r="I4675">
        <v>0</v>
      </c>
      <c r="J4675" s="4">
        <v>14.899999619999999</v>
      </c>
      <c r="K4675" s="4">
        <v>14.899999619999999</v>
      </c>
      <c r="L4675" t="s">
        <v>754</v>
      </c>
      <c r="M4675">
        <v>1</v>
      </c>
    </row>
    <row r="4676" spans="1:13" x14ac:dyDescent="0.25">
      <c r="A4676">
        <v>1004728</v>
      </c>
      <c r="B4676" s="1">
        <v>0.875</v>
      </c>
      <c r="C4676" s="3">
        <v>4901</v>
      </c>
      <c r="D4676" t="s">
        <v>6</v>
      </c>
      <c r="E4676">
        <v>3</v>
      </c>
      <c r="F4676" t="s">
        <v>7</v>
      </c>
      <c r="G4676" t="s">
        <v>8</v>
      </c>
      <c r="H4676">
        <v>1</v>
      </c>
      <c r="I4676">
        <v>0</v>
      </c>
      <c r="J4676" s="4">
        <v>4.4000000950000002</v>
      </c>
      <c r="K4676" s="4">
        <v>4.4000000950000002</v>
      </c>
      <c r="L4676" t="s">
        <v>968</v>
      </c>
      <c r="M4676">
        <v>0</v>
      </c>
    </row>
    <row r="4677" spans="1:13" x14ac:dyDescent="0.25">
      <c r="A4677">
        <v>1004729</v>
      </c>
      <c r="B4677" s="1">
        <v>0.875</v>
      </c>
      <c r="C4677" s="3">
        <v>5100</v>
      </c>
      <c r="D4677" t="s">
        <v>6</v>
      </c>
      <c r="E4677">
        <v>3</v>
      </c>
      <c r="F4677" t="s">
        <v>7</v>
      </c>
      <c r="G4677" t="s">
        <v>10</v>
      </c>
      <c r="H4677">
        <v>1</v>
      </c>
      <c r="I4677">
        <v>0</v>
      </c>
      <c r="J4677" s="4">
        <v>17</v>
      </c>
      <c r="K4677" s="4">
        <v>17</v>
      </c>
      <c r="L4677" t="s">
        <v>968</v>
      </c>
      <c r="M4677">
        <v>215</v>
      </c>
    </row>
    <row r="4678" spans="1:13" x14ac:dyDescent="0.25">
      <c r="A4678">
        <v>1004730</v>
      </c>
      <c r="B4678" s="1">
        <v>0.875</v>
      </c>
      <c r="C4678" s="3">
        <v>5000</v>
      </c>
      <c r="D4678" t="s">
        <v>6</v>
      </c>
      <c r="E4678">
        <v>3</v>
      </c>
      <c r="F4678" t="s">
        <v>7</v>
      </c>
      <c r="G4678" t="s">
        <v>8</v>
      </c>
      <c r="H4678">
        <v>2</v>
      </c>
      <c r="I4678">
        <v>0</v>
      </c>
      <c r="J4678" s="4">
        <v>15.32846069</v>
      </c>
      <c r="K4678" s="4">
        <v>15.32846069</v>
      </c>
      <c r="L4678" t="s">
        <v>968</v>
      </c>
      <c r="M4678">
        <v>0</v>
      </c>
    </row>
    <row r="4679" spans="1:13" x14ac:dyDescent="0.25">
      <c r="A4679">
        <v>1004731</v>
      </c>
      <c r="B4679" s="1">
        <v>0.875</v>
      </c>
      <c r="C4679" s="3">
        <v>4769</v>
      </c>
      <c r="D4679" t="s">
        <v>6</v>
      </c>
      <c r="E4679">
        <v>3</v>
      </c>
      <c r="F4679" t="s">
        <v>7</v>
      </c>
      <c r="G4679" t="s">
        <v>17</v>
      </c>
      <c r="H4679">
        <v>1</v>
      </c>
      <c r="I4679">
        <v>1</v>
      </c>
      <c r="J4679" s="4">
        <v>5</v>
      </c>
      <c r="K4679" s="4">
        <v>5</v>
      </c>
      <c r="L4679" t="s">
        <v>968</v>
      </c>
      <c r="M4679">
        <v>7</v>
      </c>
    </row>
    <row r="4680" spans="1:13" x14ac:dyDescent="0.25">
      <c r="A4680">
        <v>1004732</v>
      </c>
      <c r="B4680" t="s">
        <v>13</v>
      </c>
      <c r="C4680" s="3">
        <v>729</v>
      </c>
      <c r="D4680" t="s">
        <v>6</v>
      </c>
      <c r="E4680">
        <v>3</v>
      </c>
      <c r="F4680" t="s">
        <v>20</v>
      </c>
      <c r="G4680" t="s">
        <v>8</v>
      </c>
      <c r="H4680">
        <v>1</v>
      </c>
      <c r="I4680">
        <v>1</v>
      </c>
      <c r="J4680" s="4">
        <v>15</v>
      </c>
      <c r="K4680" s="4">
        <v>15</v>
      </c>
      <c r="L4680" t="s">
        <v>946</v>
      </c>
      <c r="M4680">
        <v>1</v>
      </c>
    </row>
    <row r="4681" spans="1:13" x14ac:dyDescent="0.25">
      <c r="A4681">
        <v>1004733</v>
      </c>
      <c r="B4681" t="s">
        <v>13</v>
      </c>
      <c r="C4681" s="3">
        <v>911</v>
      </c>
      <c r="D4681" t="s">
        <v>6</v>
      </c>
      <c r="E4681">
        <v>3</v>
      </c>
      <c r="F4681" t="s">
        <v>20</v>
      </c>
      <c r="G4681" t="s">
        <v>8</v>
      </c>
      <c r="H4681">
        <v>1</v>
      </c>
      <c r="I4681">
        <v>0</v>
      </c>
      <c r="J4681" s="4">
        <v>2.2999999519999998</v>
      </c>
      <c r="K4681" s="4">
        <v>2.2999999519999998</v>
      </c>
      <c r="L4681" t="s">
        <v>721</v>
      </c>
      <c r="M4681">
        <v>10321895</v>
      </c>
    </row>
    <row r="4682" spans="1:13" x14ac:dyDescent="0.25">
      <c r="A4682">
        <v>1004734</v>
      </c>
      <c r="B4682" s="1">
        <v>0.72986111111111107</v>
      </c>
      <c r="C4682" s="3">
        <v>5039</v>
      </c>
      <c r="D4682" t="s">
        <v>6</v>
      </c>
      <c r="E4682">
        <v>3</v>
      </c>
      <c r="F4682" t="s">
        <v>20</v>
      </c>
      <c r="G4682" t="s">
        <v>10</v>
      </c>
      <c r="H4682">
        <v>1</v>
      </c>
      <c r="I4682">
        <v>0</v>
      </c>
      <c r="J4682" s="4">
        <v>14.708378789999999</v>
      </c>
      <c r="K4682" s="4">
        <v>14.708378789999999</v>
      </c>
      <c r="L4682" t="s">
        <v>726</v>
      </c>
      <c r="M4682">
        <v>5</v>
      </c>
    </row>
    <row r="4683" spans="1:13" x14ac:dyDescent="0.25">
      <c r="A4683">
        <v>1004735</v>
      </c>
      <c r="B4683" s="1">
        <v>0.72986111111111107</v>
      </c>
      <c r="C4683" s="3">
        <v>5037</v>
      </c>
      <c r="D4683" t="s">
        <v>6</v>
      </c>
      <c r="E4683">
        <v>3</v>
      </c>
      <c r="F4683" t="s">
        <v>20</v>
      </c>
      <c r="G4683" t="s">
        <v>14</v>
      </c>
      <c r="H4683">
        <v>1</v>
      </c>
      <c r="I4683">
        <v>0</v>
      </c>
      <c r="J4683" s="4">
        <v>13.231334690000001</v>
      </c>
      <c r="K4683" s="4">
        <v>13.231334690000001</v>
      </c>
      <c r="L4683" t="s">
        <v>726</v>
      </c>
      <c r="M4683">
        <v>3</v>
      </c>
    </row>
    <row r="4684" spans="1:13" x14ac:dyDescent="0.25">
      <c r="A4684">
        <v>1004736</v>
      </c>
      <c r="B4684" s="1">
        <v>0.72986111111111107</v>
      </c>
      <c r="C4684" s="3">
        <v>5036</v>
      </c>
      <c r="D4684" t="s">
        <v>6</v>
      </c>
      <c r="E4684">
        <v>3</v>
      </c>
      <c r="F4684" t="s">
        <v>20</v>
      </c>
      <c r="G4684" t="s">
        <v>8</v>
      </c>
      <c r="H4684">
        <v>1</v>
      </c>
      <c r="I4684">
        <v>0</v>
      </c>
      <c r="J4684" s="4">
        <v>24</v>
      </c>
      <c r="K4684" s="4">
        <v>24</v>
      </c>
      <c r="L4684" t="s">
        <v>726</v>
      </c>
      <c r="M4684">
        <v>10321916</v>
      </c>
    </row>
    <row r="4685" spans="1:13" x14ac:dyDescent="0.25">
      <c r="A4685">
        <v>1004737</v>
      </c>
      <c r="B4685" s="1">
        <v>0.72986111111111107</v>
      </c>
      <c r="C4685" s="3">
        <v>5264</v>
      </c>
      <c r="D4685" t="s">
        <v>6</v>
      </c>
      <c r="E4685">
        <v>3</v>
      </c>
      <c r="F4685" t="s">
        <v>20</v>
      </c>
      <c r="G4685" t="s">
        <v>17</v>
      </c>
      <c r="H4685">
        <v>1</v>
      </c>
      <c r="I4685">
        <v>0</v>
      </c>
      <c r="J4685" s="4">
        <v>13.600000380000001</v>
      </c>
      <c r="K4685" s="4">
        <v>13.600000380000001</v>
      </c>
      <c r="L4685" t="s">
        <v>726</v>
      </c>
      <c r="M4685">
        <v>3</v>
      </c>
    </row>
    <row r="4686" spans="1:13" x14ac:dyDescent="0.25">
      <c r="A4686">
        <v>1004738</v>
      </c>
      <c r="B4686" s="1">
        <v>0.72986111111111107</v>
      </c>
      <c r="C4686" s="3">
        <v>912</v>
      </c>
      <c r="D4686" t="s">
        <v>6</v>
      </c>
      <c r="E4686">
        <v>3</v>
      </c>
      <c r="F4686" t="s">
        <v>20</v>
      </c>
      <c r="G4686" t="s">
        <v>8</v>
      </c>
      <c r="H4686">
        <v>1</v>
      </c>
      <c r="I4686">
        <v>0</v>
      </c>
      <c r="J4686" s="4">
        <v>18.5</v>
      </c>
      <c r="K4686" s="4">
        <v>18.5</v>
      </c>
      <c r="L4686" t="s">
        <v>726</v>
      </c>
      <c r="M4686">
        <v>0</v>
      </c>
    </row>
    <row r="4687" spans="1:13" x14ac:dyDescent="0.25">
      <c r="A4687">
        <v>1004739</v>
      </c>
      <c r="B4687" s="1">
        <v>0.72986111111111107</v>
      </c>
      <c r="C4687" s="3">
        <v>4736</v>
      </c>
      <c r="D4687" t="s">
        <v>6</v>
      </c>
      <c r="E4687">
        <v>3</v>
      </c>
      <c r="F4687" t="s">
        <v>20</v>
      </c>
      <c r="G4687" t="s">
        <v>17</v>
      </c>
      <c r="H4687">
        <v>1</v>
      </c>
      <c r="I4687">
        <v>0</v>
      </c>
      <c r="J4687" s="4">
        <v>17.860525129999999</v>
      </c>
      <c r="K4687" s="4">
        <v>17.860525129999999</v>
      </c>
      <c r="L4687" t="s">
        <v>726</v>
      </c>
      <c r="M4687">
        <v>2</v>
      </c>
    </row>
    <row r="4688" spans="1:13" x14ac:dyDescent="0.25">
      <c r="A4688">
        <v>1004740</v>
      </c>
      <c r="B4688" s="1">
        <v>0.72986111111111107</v>
      </c>
      <c r="C4688" s="3">
        <v>909</v>
      </c>
      <c r="D4688" t="s">
        <v>6</v>
      </c>
      <c r="E4688">
        <v>3</v>
      </c>
      <c r="F4688" t="s">
        <v>20</v>
      </c>
      <c r="G4688" t="s">
        <v>14</v>
      </c>
      <c r="H4688">
        <v>2</v>
      </c>
      <c r="I4688">
        <v>0</v>
      </c>
      <c r="J4688" s="4">
        <v>19.567363740000001</v>
      </c>
      <c r="K4688" s="4">
        <v>19.567363740000001</v>
      </c>
      <c r="L4688" t="s">
        <v>726</v>
      </c>
      <c r="M4688">
        <v>5</v>
      </c>
    </row>
    <row r="4689" spans="1:13" x14ac:dyDescent="0.25">
      <c r="A4689">
        <v>1004741</v>
      </c>
      <c r="B4689" s="1">
        <v>0.72986111111111107</v>
      </c>
      <c r="C4689" s="3">
        <v>1140</v>
      </c>
      <c r="D4689" t="s">
        <v>6</v>
      </c>
      <c r="E4689">
        <v>3</v>
      </c>
      <c r="F4689" t="s">
        <v>20</v>
      </c>
      <c r="G4689" t="s">
        <v>17</v>
      </c>
      <c r="H4689">
        <v>1</v>
      </c>
      <c r="I4689">
        <v>0</v>
      </c>
      <c r="J4689" s="4">
        <v>14.132790569999999</v>
      </c>
      <c r="K4689" s="4">
        <v>14.132790569999999</v>
      </c>
      <c r="L4689" t="s">
        <v>726</v>
      </c>
      <c r="M4689">
        <v>8</v>
      </c>
    </row>
    <row r="4690" spans="1:13" x14ac:dyDescent="0.25">
      <c r="A4690">
        <v>1004742</v>
      </c>
      <c r="B4690" s="1">
        <v>0.72986111111111107</v>
      </c>
      <c r="C4690" s="3">
        <v>2855</v>
      </c>
      <c r="D4690" t="s">
        <v>6</v>
      </c>
      <c r="E4690">
        <v>3</v>
      </c>
      <c r="F4690" t="s">
        <v>20</v>
      </c>
      <c r="G4690" t="s">
        <v>8</v>
      </c>
      <c r="H4690">
        <v>3</v>
      </c>
      <c r="I4690">
        <v>0</v>
      </c>
      <c r="J4690" s="4">
        <v>12.5</v>
      </c>
      <c r="K4690" s="4">
        <v>12.5</v>
      </c>
      <c r="L4690" t="s">
        <v>726</v>
      </c>
      <c r="M4690">
        <v>0</v>
      </c>
    </row>
    <row r="4691" spans="1:13" x14ac:dyDescent="0.25">
      <c r="A4691">
        <v>1004743</v>
      </c>
      <c r="B4691" s="1">
        <v>0.72916666666666663</v>
      </c>
      <c r="C4691" s="3">
        <v>4869</v>
      </c>
      <c r="D4691" t="s">
        <v>6</v>
      </c>
      <c r="E4691">
        <v>3</v>
      </c>
      <c r="F4691" t="s">
        <v>20</v>
      </c>
      <c r="G4691" t="s">
        <v>8</v>
      </c>
      <c r="H4691">
        <v>2</v>
      </c>
      <c r="I4691">
        <v>0</v>
      </c>
      <c r="J4691" s="4">
        <v>15</v>
      </c>
      <c r="K4691" s="4">
        <v>15</v>
      </c>
      <c r="L4691" t="s">
        <v>725</v>
      </c>
      <c r="M4691">
        <v>10321912</v>
      </c>
    </row>
    <row r="4692" spans="1:13" x14ac:dyDescent="0.25">
      <c r="A4692">
        <v>1004744</v>
      </c>
      <c r="B4692" s="1">
        <v>0.72916666666666663</v>
      </c>
      <c r="C4692" s="3">
        <v>5363</v>
      </c>
      <c r="D4692" t="s">
        <v>6</v>
      </c>
      <c r="E4692">
        <v>3</v>
      </c>
      <c r="F4692" t="s">
        <v>20</v>
      </c>
      <c r="G4692" t="s">
        <v>14</v>
      </c>
      <c r="H4692">
        <v>1</v>
      </c>
      <c r="I4692">
        <v>0</v>
      </c>
      <c r="J4692" s="4">
        <v>32.856044769999997</v>
      </c>
      <c r="K4692" s="4">
        <v>32.856044769999997</v>
      </c>
      <c r="L4692" t="s">
        <v>725</v>
      </c>
      <c r="M4692">
        <v>6</v>
      </c>
    </row>
    <row r="4693" spans="1:13" x14ac:dyDescent="0.25">
      <c r="A4693">
        <v>1004745</v>
      </c>
      <c r="B4693" s="1">
        <v>0.72916666666666663</v>
      </c>
      <c r="C4693" s="3">
        <v>5047</v>
      </c>
      <c r="D4693" t="s">
        <v>6</v>
      </c>
      <c r="E4693">
        <v>3</v>
      </c>
      <c r="F4693" t="s">
        <v>20</v>
      </c>
      <c r="G4693" t="s">
        <v>8</v>
      </c>
      <c r="H4693">
        <v>1</v>
      </c>
      <c r="I4693">
        <v>0</v>
      </c>
      <c r="J4693" s="4">
        <v>8.1999998089999995</v>
      </c>
      <c r="K4693" s="4">
        <v>8.1999998089999995</v>
      </c>
      <c r="L4693" t="s">
        <v>725</v>
      </c>
      <c r="M4693">
        <v>0</v>
      </c>
    </row>
    <row r="4694" spans="1:13" x14ac:dyDescent="0.25">
      <c r="A4694">
        <v>1004746</v>
      </c>
      <c r="B4694" s="1">
        <v>0.72916666666666663</v>
      </c>
      <c r="C4694" s="3">
        <v>4967</v>
      </c>
      <c r="D4694" t="s">
        <v>6</v>
      </c>
      <c r="E4694">
        <v>3</v>
      </c>
      <c r="F4694" t="s">
        <v>20</v>
      </c>
      <c r="G4694" t="s">
        <v>17</v>
      </c>
      <c r="H4694">
        <v>1</v>
      </c>
      <c r="I4694">
        <v>0</v>
      </c>
      <c r="J4694" s="4">
        <v>20.630985259999999</v>
      </c>
      <c r="K4694" s="4">
        <v>20.630985259999999</v>
      </c>
      <c r="L4694" t="s">
        <v>725</v>
      </c>
      <c r="M4694">
        <v>3</v>
      </c>
    </row>
    <row r="4695" spans="1:13" x14ac:dyDescent="0.25">
      <c r="A4695">
        <v>1004747</v>
      </c>
      <c r="B4695" s="1">
        <v>0.72916666666666663</v>
      </c>
      <c r="C4695" s="3">
        <v>1799</v>
      </c>
      <c r="D4695" t="s">
        <v>6</v>
      </c>
      <c r="E4695">
        <v>3</v>
      </c>
      <c r="F4695" t="s">
        <v>20</v>
      </c>
      <c r="G4695" t="s">
        <v>14</v>
      </c>
      <c r="H4695">
        <v>2</v>
      </c>
      <c r="I4695">
        <v>0</v>
      </c>
      <c r="J4695" s="4">
        <v>14.69999981</v>
      </c>
      <c r="K4695" s="4">
        <v>14.69999981</v>
      </c>
      <c r="L4695" t="s">
        <v>725</v>
      </c>
      <c r="M4695">
        <v>9</v>
      </c>
    </row>
    <row r="4696" spans="1:13" x14ac:dyDescent="0.25">
      <c r="A4696">
        <v>1004748</v>
      </c>
      <c r="B4696" s="1">
        <v>0.72916666666666663</v>
      </c>
      <c r="C4696" s="3">
        <v>5100</v>
      </c>
      <c r="D4696" t="s">
        <v>6</v>
      </c>
      <c r="E4696">
        <v>3</v>
      </c>
      <c r="F4696" t="s">
        <v>20</v>
      </c>
      <c r="G4696" t="s">
        <v>8</v>
      </c>
      <c r="H4696">
        <v>2</v>
      </c>
      <c r="I4696">
        <v>0</v>
      </c>
      <c r="J4696" s="4">
        <v>3.2999999519999998</v>
      </c>
      <c r="K4696" s="4">
        <v>3.2999999519999998</v>
      </c>
      <c r="L4696" t="s">
        <v>725</v>
      </c>
      <c r="M4696">
        <v>10321908</v>
      </c>
    </row>
    <row r="4697" spans="1:13" x14ac:dyDescent="0.25">
      <c r="A4697">
        <v>1004749</v>
      </c>
      <c r="B4697" s="1">
        <v>0.72916666666666663</v>
      </c>
      <c r="C4697" s="3">
        <v>4769</v>
      </c>
      <c r="D4697" t="s">
        <v>6</v>
      </c>
      <c r="E4697">
        <v>3</v>
      </c>
      <c r="F4697" t="s">
        <v>20</v>
      </c>
      <c r="G4697" t="s">
        <v>14</v>
      </c>
      <c r="H4697">
        <v>2</v>
      </c>
      <c r="I4697">
        <v>0</v>
      </c>
      <c r="J4697" s="4">
        <v>16</v>
      </c>
      <c r="K4697" s="4">
        <v>16</v>
      </c>
      <c r="L4697" t="s">
        <v>725</v>
      </c>
      <c r="M4697">
        <v>10</v>
      </c>
    </row>
    <row r="4698" spans="1:13" x14ac:dyDescent="0.25">
      <c r="A4698">
        <v>1004750</v>
      </c>
      <c r="B4698" s="1">
        <v>0.72916666666666663</v>
      </c>
      <c r="C4698" s="3">
        <v>5429</v>
      </c>
      <c r="D4698" t="s">
        <v>6</v>
      </c>
      <c r="E4698">
        <v>3</v>
      </c>
      <c r="F4698" t="s">
        <v>20</v>
      </c>
      <c r="G4698" t="s">
        <v>10</v>
      </c>
      <c r="H4698">
        <v>3</v>
      </c>
      <c r="I4698">
        <v>0</v>
      </c>
      <c r="J4698" s="4">
        <v>13.563027379999999</v>
      </c>
      <c r="K4698" s="4">
        <v>13.563027379999999</v>
      </c>
      <c r="L4698" t="s">
        <v>725</v>
      </c>
      <c r="M4698">
        <v>15</v>
      </c>
    </row>
    <row r="4699" spans="1:13" x14ac:dyDescent="0.25">
      <c r="A4699">
        <v>1004751</v>
      </c>
      <c r="B4699" s="1">
        <v>0.89583333333333337</v>
      </c>
      <c r="C4699" s="3">
        <v>5367</v>
      </c>
      <c r="D4699" t="s">
        <v>6</v>
      </c>
      <c r="E4699">
        <v>3</v>
      </c>
      <c r="F4699" t="s">
        <v>7</v>
      </c>
      <c r="G4699" t="s">
        <v>8</v>
      </c>
      <c r="H4699">
        <v>1</v>
      </c>
      <c r="I4699">
        <v>0</v>
      </c>
      <c r="J4699" s="4">
        <v>24.799999239999998</v>
      </c>
      <c r="K4699" s="4">
        <v>24.799999239999998</v>
      </c>
      <c r="L4699" t="s">
        <v>729</v>
      </c>
      <c r="M4699">
        <v>0</v>
      </c>
    </row>
    <row r="4700" spans="1:13" x14ac:dyDescent="0.25">
      <c r="A4700">
        <v>1004752</v>
      </c>
      <c r="B4700" s="1">
        <v>0.72916666666666663</v>
      </c>
      <c r="C4700" s="3">
        <v>4638</v>
      </c>
      <c r="D4700" t="s">
        <v>6</v>
      </c>
      <c r="E4700">
        <v>3</v>
      </c>
      <c r="F4700" t="s">
        <v>20</v>
      </c>
      <c r="G4700" t="s">
        <v>14</v>
      </c>
      <c r="H4700">
        <v>1</v>
      </c>
      <c r="I4700">
        <v>0</v>
      </c>
      <c r="J4700" s="4">
        <v>22.849403379999998</v>
      </c>
      <c r="K4700" s="4">
        <v>22.849403379999998</v>
      </c>
      <c r="L4700" t="s">
        <v>725</v>
      </c>
      <c r="M4700">
        <v>7</v>
      </c>
    </row>
    <row r="4701" spans="1:13" x14ac:dyDescent="0.25">
      <c r="A4701">
        <v>1004753</v>
      </c>
      <c r="B4701" s="1">
        <v>0.9375</v>
      </c>
      <c r="C4701" s="3">
        <v>814</v>
      </c>
      <c r="D4701" t="s">
        <v>6</v>
      </c>
      <c r="E4701">
        <v>3</v>
      </c>
      <c r="F4701" t="s">
        <v>7</v>
      </c>
      <c r="G4701" t="s">
        <v>8</v>
      </c>
      <c r="H4701">
        <v>1</v>
      </c>
      <c r="I4701">
        <v>0</v>
      </c>
      <c r="J4701" s="4">
        <v>24</v>
      </c>
      <c r="K4701" s="4">
        <v>24</v>
      </c>
      <c r="L4701" t="s">
        <v>976</v>
      </c>
      <c r="M4701">
        <v>0</v>
      </c>
    </row>
    <row r="4702" spans="1:13" x14ac:dyDescent="0.25">
      <c r="A4702">
        <v>1004754</v>
      </c>
      <c r="B4702" s="1">
        <v>0.7715277777777777</v>
      </c>
      <c r="C4702" s="3">
        <v>82</v>
      </c>
      <c r="D4702" t="s">
        <v>6</v>
      </c>
      <c r="E4702">
        <v>3</v>
      </c>
      <c r="F4702" t="s">
        <v>20</v>
      </c>
      <c r="G4702" t="s">
        <v>10</v>
      </c>
      <c r="H4702">
        <v>2</v>
      </c>
      <c r="I4702">
        <v>0</v>
      </c>
      <c r="J4702" s="4">
        <v>14</v>
      </c>
      <c r="K4702" s="4">
        <v>14</v>
      </c>
      <c r="L4702" t="s">
        <v>752</v>
      </c>
      <c r="M4702">
        <v>21</v>
      </c>
    </row>
    <row r="4703" spans="1:13" x14ac:dyDescent="0.25">
      <c r="A4703">
        <v>1004755</v>
      </c>
      <c r="B4703" s="1">
        <v>0.7715277777777777</v>
      </c>
      <c r="C4703" s="3">
        <v>914</v>
      </c>
      <c r="D4703" t="s">
        <v>6</v>
      </c>
      <c r="E4703">
        <v>3</v>
      </c>
      <c r="F4703" t="s">
        <v>20</v>
      </c>
      <c r="G4703" t="s">
        <v>8</v>
      </c>
      <c r="H4703">
        <v>1</v>
      </c>
      <c r="I4703">
        <v>0</v>
      </c>
      <c r="J4703" s="4">
        <v>11.253009799999999</v>
      </c>
      <c r="K4703" s="4">
        <v>11.253009799999999</v>
      </c>
      <c r="L4703" t="s">
        <v>752</v>
      </c>
      <c r="M4703">
        <v>10321910</v>
      </c>
    </row>
    <row r="4704" spans="1:13" x14ac:dyDescent="0.25">
      <c r="A4704">
        <v>1004756</v>
      </c>
      <c r="B4704" s="1">
        <v>0.7715277777777777</v>
      </c>
      <c r="C4704" s="3">
        <v>760</v>
      </c>
      <c r="D4704" t="s">
        <v>6</v>
      </c>
      <c r="E4704">
        <v>3</v>
      </c>
      <c r="F4704" t="s">
        <v>20</v>
      </c>
      <c r="G4704" t="s">
        <v>14</v>
      </c>
      <c r="H4704">
        <v>2</v>
      </c>
      <c r="I4704">
        <v>0</v>
      </c>
      <c r="J4704" s="4">
        <v>7.3000001909999996</v>
      </c>
      <c r="K4704" s="4">
        <v>7.3000001909999996</v>
      </c>
      <c r="L4704" t="s">
        <v>752</v>
      </c>
      <c r="M4704">
        <v>3</v>
      </c>
    </row>
    <row r="4705" spans="1:13" x14ac:dyDescent="0.25">
      <c r="A4705">
        <v>1004757</v>
      </c>
      <c r="B4705" s="1">
        <v>0.7715277777777777</v>
      </c>
      <c r="C4705" s="3">
        <v>918</v>
      </c>
      <c r="D4705" t="s">
        <v>6</v>
      </c>
      <c r="E4705">
        <v>3</v>
      </c>
      <c r="F4705" t="s">
        <v>20</v>
      </c>
      <c r="G4705" t="s">
        <v>14</v>
      </c>
      <c r="H4705">
        <v>3</v>
      </c>
      <c r="I4705">
        <v>0</v>
      </c>
      <c r="J4705" s="4">
        <v>15.399999619999999</v>
      </c>
      <c r="K4705" s="4">
        <v>15.399999619999999</v>
      </c>
      <c r="L4705" t="s">
        <v>752</v>
      </c>
      <c r="M4705">
        <v>6</v>
      </c>
    </row>
    <row r="4706" spans="1:13" x14ac:dyDescent="0.25">
      <c r="A4706">
        <v>1004758</v>
      </c>
      <c r="B4706" s="1">
        <v>0.77083333333333337</v>
      </c>
      <c r="C4706" s="3">
        <v>5001</v>
      </c>
      <c r="D4706" t="s">
        <v>6</v>
      </c>
      <c r="E4706">
        <v>3</v>
      </c>
      <c r="F4706" t="s">
        <v>20</v>
      </c>
      <c r="G4706" t="s">
        <v>14</v>
      </c>
      <c r="H4706">
        <v>2</v>
      </c>
      <c r="I4706">
        <v>0</v>
      </c>
      <c r="J4706" s="4">
        <v>13.899999619999999</v>
      </c>
      <c r="K4706" s="4">
        <v>13.899999619999999</v>
      </c>
      <c r="L4706" t="s">
        <v>958</v>
      </c>
      <c r="M4706">
        <v>9</v>
      </c>
    </row>
    <row r="4707" spans="1:13" x14ac:dyDescent="0.25">
      <c r="A4707">
        <v>1004759</v>
      </c>
      <c r="B4707" s="1">
        <v>0.77083333333333337</v>
      </c>
      <c r="C4707" s="3">
        <v>4868</v>
      </c>
      <c r="D4707" t="s">
        <v>6</v>
      </c>
      <c r="E4707">
        <v>3</v>
      </c>
      <c r="F4707" t="s">
        <v>20</v>
      </c>
      <c r="G4707" t="s">
        <v>14</v>
      </c>
      <c r="H4707">
        <v>1</v>
      </c>
      <c r="I4707">
        <v>0</v>
      </c>
      <c r="J4707" s="4">
        <v>10.076299669999999</v>
      </c>
      <c r="K4707" s="4">
        <v>10.076299669999999</v>
      </c>
      <c r="L4707" t="s">
        <v>958</v>
      </c>
      <c r="M4707">
        <v>4</v>
      </c>
    </row>
    <row r="4708" spans="1:13" x14ac:dyDescent="0.25">
      <c r="A4708">
        <v>1004760</v>
      </c>
      <c r="B4708" s="1">
        <v>0.81319444444444444</v>
      </c>
      <c r="C4708" s="3">
        <v>491</v>
      </c>
      <c r="D4708" t="s">
        <v>6</v>
      </c>
      <c r="E4708">
        <v>3</v>
      </c>
      <c r="F4708" t="s">
        <v>20</v>
      </c>
      <c r="G4708" t="s">
        <v>14</v>
      </c>
      <c r="H4708">
        <v>1</v>
      </c>
      <c r="I4708">
        <v>0</v>
      </c>
      <c r="J4708" s="4">
        <v>13.399999619999999</v>
      </c>
      <c r="K4708" s="4">
        <v>13.399999619999999</v>
      </c>
      <c r="L4708" t="s">
        <v>753</v>
      </c>
      <c r="M4708">
        <v>16</v>
      </c>
    </row>
    <row r="4709" spans="1:13" x14ac:dyDescent="0.25">
      <c r="A4709">
        <v>1004761</v>
      </c>
      <c r="B4709" s="1">
        <v>0.81319444444444444</v>
      </c>
      <c r="C4709" s="3">
        <v>5046</v>
      </c>
      <c r="D4709" t="s">
        <v>6</v>
      </c>
      <c r="E4709">
        <v>3</v>
      </c>
      <c r="F4709" t="s">
        <v>20</v>
      </c>
      <c r="G4709" t="s">
        <v>17</v>
      </c>
      <c r="H4709">
        <v>1</v>
      </c>
      <c r="I4709">
        <v>0</v>
      </c>
      <c r="J4709" s="4">
        <v>8.4184045790000006</v>
      </c>
      <c r="K4709" s="4">
        <v>8.4184045790000006</v>
      </c>
      <c r="L4709" t="s">
        <v>753</v>
      </c>
      <c r="M4709">
        <v>5</v>
      </c>
    </row>
    <row r="4710" spans="1:13" x14ac:dyDescent="0.25">
      <c r="A4710">
        <v>1004762</v>
      </c>
      <c r="B4710" s="1">
        <v>0.81319444444444444</v>
      </c>
      <c r="C4710" s="3">
        <v>5495</v>
      </c>
      <c r="D4710" t="s">
        <v>6</v>
      </c>
      <c r="E4710">
        <v>3</v>
      </c>
      <c r="F4710" t="s">
        <v>20</v>
      </c>
      <c r="G4710" t="s">
        <v>17</v>
      </c>
      <c r="H4710">
        <v>1</v>
      </c>
      <c r="I4710">
        <v>0</v>
      </c>
      <c r="J4710" s="4">
        <v>8</v>
      </c>
      <c r="K4710" s="4">
        <v>8</v>
      </c>
      <c r="L4710" t="s">
        <v>753</v>
      </c>
      <c r="M4710">
        <v>5</v>
      </c>
    </row>
    <row r="4711" spans="1:13" x14ac:dyDescent="0.25">
      <c r="A4711">
        <v>1004763</v>
      </c>
      <c r="B4711" s="1">
        <v>0.85486111111111107</v>
      </c>
      <c r="C4711" s="3">
        <v>5528</v>
      </c>
      <c r="D4711" t="s">
        <v>6</v>
      </c>
      <c r="E4711">
        <v>3</v>
      </c>
      <c r="F4711" t="s">
        <v>20</v>
      </c>
      <c r="G4711" t="s">
        <v>17</v>
      </c>
      <c r="H4711">
        <v>1</v>
      </c>
      <c r="I4711">
        <v>0</v>
      </c>
      <c r="J4711" s="4">
        <v>11.899999619999999</v>
      </c>
      <c r="K4711" s="4">
        <v>11.899999619999999</v>
      </c>
      <c r="L4711" t="s">
        <v>1124</v>
      </c>
      <c r="M4711">
        <v>2</v>
      </c>
    </row>
    <row r="4712" spans="1:13" x14ac:dyDescent="0.25">
      <c r="A4712">
        <v>1004764</v>
      </c>
      <c r="B4712" s="1">
        <v>0.85486111111111107</v>
      </c>
      <c r="C4712" s="3">
        <v>4803</v>
      </c>
      <c r="D4712" t="s">
        <v>6</v>
      </c>
      <c r="E4712">
        <v>3</v>
      </c>
      <c r="F4712" t="s">
        <v>20</v>
      </c>
      <c r="G4712" t="s">
        <v>8</v>
      </c>
      <c r="H4712">
        <v>1</v>
      </c>
      <c r="I4712">
        <v>0</v>
      </c>
      <c r="J4712" s="4">
        <v>8.6999998089999995</v>
      </c>
      <c r="K4712" s="4">
        <v>8.6999998089999995</v>
      </c>
      <c r="L4712" t="s">
        <v>1124</v>
      </c>
      <c r="M4712">
        <v>5</v>
      </c>
    </row>
    <row r="4713" spans="1:13" x14ac:dyDescent="0.25">
      <c r="A4713">
        <v>1004765</v>
      </c>
      <c r="B4713" s="1">
        <v>0.7715277777777777</v>
      </c>
      <c r="C4713" s="3">
        <v>911</v>
      </c>
      <c r="D4713" t="s">
        <v>6</v>
      </c>
      <c r="E4713">
        <v>3</v>
      </c>
      <c r="F4713" t="s">
        <v>20</v>
      </c>
      <c r="G4713" t="s">
        <v>8</v>
      </c>
      <c r="H4713">
        <v>2</v>
      </c>
      <c r="I4713">
        <v>0</v>
      </c>
      <c r="J4713" s="4">
        <v>17</v>
      </c>
      <c r="K4713" s="4">
        <v>17</v>
      </c>
      <c r="L4713" t="s">
        <v>752</v>
      </c>
      <c r="M4713">
        <v>10321913</v>
      </c>
    </row>
    <row r="4714" spans="1:13" x14ac:dyDescent="0.25">
      <c r="A4714">
        <v>1004766</v>
      </c>
      <c r="B4714" s="1">
        <v>0.8125</v>
      </c>
      <c r="C4714" s="3">
        <v>4637</v>
      </c>
      <c r="D4714" t="s">
        <v>6</v>
      </c>
      <c r="E4714">
        <v>3</v>
      </c>
      <c r="F4714" t="s">
        <v>20</v>
      </c>
      <c r="G4714" t="s">
        <v>10</v>
      </c>
      <c r="H4714">
        <v>1</v>
      </c>
      <c r="I4714">
        <v>0</v>
      </c>
      <c r="J4714" s="4">
        <v>15.899999619999999</v>
      </c>
      <c r="K4714" s="4">
        <v>15.899999619999999</v>
      </c>
      <c r="L4714" t="s">
        <v>975</v>
      </c>
      <c r="M4714">
        <v>46</v>
      </c>
    </row>
    <row r="4715" spans="1:13" x14ac:dyDescent="0.25">
      <c r="A4715">
        <v>1004767</v>
      </c>
      <c r="B4715" s="1">
        <v>0.85416666666666663</v>
      </c>
      <c r="C4715" s="3">
        <v>2096</v>
      </c>
      <c r="D4715" t="s">
        <v>6</v>
      </c>
      <c r="E4715">
        <v>3</v>
      </c>
      <c r="F4715" t="s">
        <v>20</v>
      </c>
      <c r="G4715" t="s">
        <v>14</v>
      </c>
      <c r="H4715">
        <v>1</v>
      </c>
      <c r="I4715">
        <v>0</v>
      </c>
      <c r="J4715" s="4">
        <v>18.105297090000001</v>
      </c>
      <c r="K4715" s="4">
        <v>18.105297090000001</v>
      </c>
      <c r="L4715" t="s">
        <v>1123</v>
      </c>
      <c r="M4715">
        <v>12</v>
      </c>
    </row>
    <row r="4716" spans="1:13" x14ac:dyDescent="0.25">
      <c r="A4716">
        <v>1004768</v>
      </c>
      <c r="B4716" s="1">
        <v>0.85416666666666663</v>
      </c>
      <c r="C4716" s="3">
        <v>4638</v>
      </c>
      <c r="D4716" t="s">
        <v>6</v>
      </c>
      <c r="E4716">
        <v>3</v>
      </c>
      <c r="F4716" t="s">
        <v>20</v>
      </c>
      <c r="G4716" t="s">
        <v>10</v>
      </c>
      <c r="H4716">
        <v>1</v>
      </c>
      <c r="I4716">
        <v>0</v>
      </c>
      <c r="J4716" s="4">
        <v>8.1999998089999995</v>
      </c>
      <c r="K4716" s="4">
        <v>8.1999998089999995</v>
      </c>
      <c r="L4716" t="s">
        <v>1123</v>
      </c>
      <c r="M4716">
        <v>10</v>
      </c>
    </row>
    <row r="4717" spans="1:13" x14ac:dyDescent="0.25">
      <c r="A4717">
        <v>1004769</v>
      </c>
      <c r="B4717" s="1">
        <v>0.89583333333333337</v>
      </c>
      <c r="C4717" s="3">
        <v>5330</v>
      </c>
      <c r="D4717" t="s">
        <v>6</v>
      </c>
      <c r="E4717">
        <v>3</v>
      </c>
      <c r="F4717" t="s">
        <v>20</v>
      </c>
      <c r="G4717" t="s">
        <v>14</v>
      </c>
      <c r="H4717">
        <v>3</v>
      </c>
      <c r="I4717">
        <v>0</v>
      </c>
      <c r="J4717" s="4">
        <v>21.2318821</v>
      </c>
      <c r="K4717" s="4">
        <v>21.2318821</v>
      </c>
      <c r="L4717" t="s">
        <v>729</v>
      </c>
      <c r="M4717">
        <v>16</v>
      </c>
    </row>
    <row r="4718" spans="1:13" x14ac:dyDescent="0.25">
      <c r="A4718">
        <v>1004770</v>
      </c>
      <c r="B4718" s="1">
        <v>0.89583333333333337</v>
      </c>
      <c r="C4718" s="3">
        <v>5561</v>
      </c>
      <c r="D4718" t="s">
        <v>6</v>
      </c>
      <c r="E4718">
        <v>3</v>
      </c>
      <c r="F4718" t="s">
        <v>20</v>
      </c>
      <c r="G4718" t="s">
        <v>14</v>
      </c>
      <c r="H4718">
        <v>3</v>
      </c>
      <c r="I4718">
        <v>0</v>
      </c>
      <c r="J4718" s="4">
        <v>29.5</v>
      </c>
      <c r="K4718" s="4">
        <v>29.5</v>
      </c>
      <c r="L4718" t="s">
        <v>729</v>
      </c>
      <c r="M4718">
        <v>13</v>
      </c>
    </row>
    <row r="4719" spans="1:13" x14ac:dyDescent="0.25">
      <c r="A4719">
        <v>1004771</v>
      </c>
      <c r="B4719" s="1">
        <v>0.89583333333333337</v>
      </c>
      <c r="C4719" s="3">
        <v>5036</v>
      </c>
      <c r="D4719" t="s">
        <v>6</v>
      </c>
      <c r="E4719">
        <v>3</v>
      </c>
      <c r="F4719" t="s">
        <v>20</v>
      </c>
      <c r="G4719" t="s">
        <v>8</v>
      </c>
      <c r="H4719">
        <v>2</v>
      </c>
      <c r="I4719">
        <v>0</v>
      </c>
      <c r="J4719" s="4">
        <v>13</v>
      </c>
      <c r="K4719" s="4">
        <v>13</v>
      </c>
      <c r="L4719" t="s">
        <v>729</v>
      </c>
      <c r="M4719">
        <v>10321905</v>
      </c>
    </row>
    <row r="4720" spans="1:13" x14ac:dyDescent="0.25">
      <c r="A4720">
        <v>1004772</v>
      </c>
      <c r="B4720" s="1">
        <v>0.89583333333333337</v>
      </c>
      <c r="C4720" s="3">
        <v>110</v>
      </c>
      <c r="D4720" t="s">
        <v>6</v>
      </c>
      <c r="E4720">
        <v>3</v>
      </c>
      <c r="F4720" t="s">
        <v>20</v>
      </c>
      <c r="G4720" t="s">
        <v>14</v>
      </c>
      <c r="H4720">
        <v>1</v>
      </c>
      <c r="I4720">
        <v>1</v>
      </c>
      <c r="J4720" s="4">
        <v>16.735612870000001</v>
      </c>
      <c r="K4720" s="4">
        <v>16.735612870000001</v>
      </c>
      <c r="L4720" t="s">
        <v>729</v>
      </c>
      <c r="M4720">
        <v>26</v>
      </c>
    </row>
    <row r="4721" spans="1:13" x14ac:dyDescent="0.25">
      <c r="A4721">
        <v>1004773</v>
      </c>
      <c r="B4721" s="1">
        <v>0.89583333333333337</v>
      </c>
      <c r="C4721" s="3">
        <v>5034</v>
      </c>
      <c r="D4721" t="s">
        <v>6</v>
      </c>
      <c r="E4721">
        <v>3</v>
      </c>
      <c r="F4721" t="s">
        <v>20</v>
      </c>
      <c r="G4721" t="s">
        <v>14</v>
      </c>
      <c r="H4721">
        <v>3</v>
      </c>
      <c r="I4721">
        <v>0</v>
      </c>
      <c r="J4721" s="4">
        <v>15.404921529999999</v>
      </c>
      <c r="K4721" s="4">
        <v>15.404921529999999</v>
      </c>
      <c r="L4721" t="s">
        <v>729</v>
      </c>
      <c r="M4721">
        <v>10</v>
      </c>
    </row>
    <row r="4722" spans="1:13" x14ac:dyDescent="0.25">
      <c r="A4722">
        <v>1004774</v>
      </c>
      <c r="B4722" s="1">
        <v>0.89583333333333337</v>
      </c>
      <c r="C4722" s="3">
        <v>773</v>
      </c>
      <c r="D4722" t="s">
        <v>6</v>
      </c>
      <c r="E4722">
        <v>3</v>
      </c>
      <c r="F4722" t="s">
        <v>20</v>
      </c>
      <c r="G4722" t="s">
        <v>14</v>
      </c>
      <c r="H4722">
        <v>2</v>
      </c>
      <c r="I4722">
        <v>0</v>
      </c>
      <c r="J4722" s="4">
        <v>14</v>
      </c>
      <c r="K4722" s="4">
        <v>14</v>
      </c>
      <c r="L4722" t="s">
        <v>729</v>
      </c>
      <c r="M4722">
        <v>13</v>
      </c>
    </row>
    <row r="4723" spans="1:13" x14ac:dyDescent="0.25">
      <c r="A4723">
        <v>1004775</v>
      </c>
      <c r="B4723" s="1">
        <v>0.89583333333333337</v>
      </c>
      <c r="C4723" s="3">
        <v>5563</v>
      </c>
      <c r="D4723" t="s">
        <v>6</v>
      </c>
      <c r="E4723">
        <v>3</v>
      </c>
      <c r="F4723" t="s">
        <v>20</v>
      </c>
      <c r="G4723" t="s">
        <v>10</v>
      </c>
      <c r="H4723">
        <v>2</v>
      </c>
      <c r="I4723">
        <v>0</v>
      </c>
      <c r="J4723" s="4">
        <v>17.151968</v>
      </c>
      <c r="K4723" s="4">
        <v>17.151968</v>
      </c>
      <c r="L4723" t="s">
        <v>729</v>
      </c>
      <c r="M4723">
        <v>14</v>
      </c>
    </row>
    <row r="4724" spans="1:13" x14ac:dyDescent="0.25">
      <c r="A4724">
        <v>1004776</v>
      </c>
      <c r="B4724" s="1">
        <v>0.89583333333333337</v>
      </c>
      <c r="C4724" s="3">
        <v>5045</v>
      </c>
      <c r="D4724" t="s">
        <v>6</v>
      </c>
      <c r="E4724">
        <v>3</v>
      </c>
      <c r="F4724" t="s">
        <v>20</v>
      </c>
      <c r="G4724" t="s">
        <v>14</v>
      </c>
      <c r="H4724">
        <v>3</v>
      </c>
      <c r="I4724">
        <v>0</v>
      </c>
      <c r="J4724" s="4">
        <v>10.034214970000001</v>
      </c>
      <c r="K4724" s="4">
        <v>10.034214970000001</v>
      </c>
      <c r="L4724" t="s">
        <v>729</v>
      </c>
      <c r="M4724">
        <v>13</v>
      </c>
    </row>
    <row r="4725" spans="1:13" x14ac:dyDescent="0.25">
      <c r="A4725">
        <v>1004777</v>
      </c>
      <c r="B4725" s="1">
        <v>0.89583333333333337</v>
      </c>
      <c r="C4725" s="3">
        <v>816</v>
      </c>
      <c r="D4725" t="s">
        <v>6</v>
      </c>
      <c r="E4725">
        <v>3</v>
      </c>
      <c r="F4725" t="s">
        <v>20</v>
      </c>
      <c r="G4725" t="s">
        <v>14</v>
      </c>
      <c r="H4725">
        <v>2</v>
      </c>
      <c r="I4725">
        <v>0</v>
      </c>
      <c r="J4725" s="4">
        <v>19.626956939999999</v>
      </c>
      <c r="K4725" s="4">
        <v>19.626956939999999</v>
      </c>
      <c r="L4725" t="s">
        <v>729</v>
      </c>
      <c r="M4725">
        <v>13</v>
      </c>
    </row>
    <row r="4726" spans="1:13" x14ac:dyDescent="0.25">
      <c r="A4726">
        <v>1004778</v>
      </c>
      <c r="B4726" s="1">
        <v>0.89583333333333337</v>
      </c>
      <c r="C4726" s="3">
        <v>5564</v>
      </c>
      <c r="D4726" t="s">
        <v>6</v>
      </c>
      <c r="E4726">
        <v>3</v>
      </c>
      <c r="F4726" t="s">
        <v>20</v>
      </c>
      <c r="G4726" t="s">
        <v>10</v>
      </c>
      <c r="H4726">
        <v>2</v>
      </c>
      <c r="I4726">
        <v>0</v>
      </c>
      <c r="J4726" s="4">
        <v>30.999277110000001</v>
      </c>
      <c r="K4726" s="4">
        <v>30.999277110000001</v>
      </c>
      <c r="L4726" t="s">
        <v>729</v>
      </c>
      <c r="M4726">
        <v>15</v>
      </c>
    </row>
    <row r="4727" spans="1:13" x14ac:dyDescent="0.25">
      <c r="A4727">
        <v>1004779</v>
      </c>
      <c r="B4727" s="1">
        <v>0.89583333333333337</v>
      </c>
      <c r="C4727" s="3">
        <v>5365</v>
      </c>
      <c r="D4727" t="s">
        <v>6</v>
      </c>
      <c r="E4727">
        <v>3</v>
      </c>
      <c r="F4727" t="s">
        <v>20</v>
      </c>
      <c r="G4727" t="s">
        <v>8</v>
      </c>
      <c r="H4727">
        <v>1</v>
      </c>
      <c r="I4727">
        <v>0</v>
      </c>
      <c r="J4727" s="4">
        <v>26.600000380000001</v>
      </c>
      <c r="K4727" s="4">
        <v>26.600000380000001</v>
      </c>
      <c r="L4727" t="s">
        <v>729</v>
      </c>
      <c r="M4727">
        <v>10321903</v>
      </c>
    </row>
    <row r="4728" spans="1:13" x14ac:dyDescent="0.25">
      <c r="A4728">
        <v>1004780</v>
      </c>
      <c r="B4728" s="1">
        <v>0.89583333333333337</v>
      </c>
      <c r="C4728" s="3">
        <v>5366</v>
      </c>
      <c r="D4728" t="s">
        <v>6</v>
      </c>
      <c r="E4728">
        <v>3</v>
      </c>
      <c r="F4728" t="s">
        <v>20</v>
      </c>
      <c r="G4728" t="s">
        <v>14</v>
      </c>
      <c r="H4728">
        <v>2</v>
      </c>
      <c r="I4728">
        <v>0</v>
      </c>
      <c r="J4728" s="4">
        <v>12</v>
      </c>
      <c r="K4728" s="4">
        <v>12</v>
      </c>
      <c r="L4728" t="s">
        <v>729</v>
      </c>
      <c r="M4728">
        <v>13</v>
      </c>
    </row>
    <row r="4729" spans="1:13" x14ac:dyDescent="0.25">
      <c r="A4729">
        <v>1004781</v>
      </c>
      <c r="B4729" s="1">
        <v>0.89583333333333337</v>
      </c>
      <c r="C4729" s="3">
        <v>736</v>
      </c>
      <c r="D4729" t="s">
        <v>6</v>
      </c>
      <c r="E4729">
        <v>3</v>
      </c>
      <c r="F4729" t="s">
        <v>20</v>
      </c>
      <c r="G4729" t="s">
        <v>14</v>
      </c>
      <c r="H4729">
        <v>2</v>
      </c>
      <c r="I4729">
        <v>0</v>
      </c>
      <c r="J4729" s="4">
        <v>16.976306919999999</v>
      </c>
      <c r="K4729" s="4">
        <v>16.976306919999999</v>
      </c>
      <c r="L4729" t="s">
        <v>729</v>
      </c>
      <c r="M4729">
        <v>13</v>
      </c>
    </row>
    <row r="4730" spans="1:13" x14ac:dyDescent="0.25">
      <c r="A4730">
        <v>1004782</v>
      </c>
      <c r="B4730" s="1">
        <v>0.89583333333333337</v>
      </c>
      <c r="C4730" s="3">
        <v>5562</v>
      </c>
      <c r="D4730" t="s">
        <v>6</v>
      </c>
      <c r="E4730">
        <v>3</v>
      </c>
      <c r="F4730" t="s">
        <v>20</v>
      </c>
      <c r="G4730" t="s">
        <v>10</v>
      </c>
      <c r="H4730">
        <v>2</v>
      </c>
      <c r="I4730">
        <v>0</v>
      </c>
      <c r="J4730" s="4">
        <v>26.12773323</v>
      </c>
      <c r="K4730" s="4">
        <v>26.12773323</v>
      </c>
      <c r="L4730" t="s">
        <v>729</v>
      </c>
      <c r="M4730">
        <v>17</v>
      </c>
    </row>
    <row r="4731" spans="1:13" x14ac:dyDescent="0.25">
      <c r="A4731">
        <v>1004783</v>
      </c>
      <c r="B4731" s="1">
        <v>0.89583333333333337</v>
      </c>
      <c r="C4731" s="3">
        <v>5132</v>
      </c>
      <c r="D4731" t="s">
        <v>6</v>
      </c>
      <c r="E4731">
        <v>3</v>
      </c>
      <c r="F4731" t="s">
        <v>20</v>
      </c>
      <c r="G4731" t="s">
        <v>8</v>
      </c>
      <c r="H4731">
        <v>2</v>
      </c>
      <c r="I4731">
        <v>0</v>
      </c>
      <c r="J4731" s="4">
        <v>15</v>
      </c>
      <c r="K4731" s="4">
        <v>15</v>
      </c>
      <c r="L4731" t="s">
        <v>729</v>
      </c>
      <c r="M4731">
        <v>10321907</v>
      </c>
    </row>
    <row r="4732" spans="1:13" x14ac:dyDescent="0.25">
      <c r="A4732">
        <v>1004784</v>
      </c>
      <c r="B4732" s="1">
        <v>0.89583333333333337</v>
      </c>
      <c r="C4732" s="3">
        <v>5297</v>
      </c>
      <c r="D4732" t="s">
        <v>6</v>
      </c>
      <c r="E4732">
        <v>3</v>
      </c>
      <c r="F4732" t="s">
        <v>20</v>
      </c>
      <c r="G4732" t="s">
        <v>14</v>
      </c>
      <c r="H4732">
        <v>3</v>
      </c>
      <c r="I4732">
        <v>0</v>
      </c>
      <c r="J4732" s="4">
        <v>3.2999999519999998</v>
      </c>
      <c r="K4732" s="4">
        <v>3.2999999519999998</v>
      </c>
      <c r="L4732" t="s">
        <v>729</v>
      </c>
      <c r="M4732">
        <v>17</v>
      </c>
    </row>
    <row r="4733" spans="1:13" x14ac:dyDescent="0.25">
      <c r="A4733">
        <v>1004785</v>
      </c>
      <c r="B4733" s="1">
        <v>0.89583333333333337</v>
      </c>
      <c r="C4733" s="3">
        <v>5363</v>
      </c>
      <c r="D4733" t="s">
        <v>6</v>
      </c>
      <c r="E4733">
        <v>3</v>
      </c>
      <c r="F4733" t="s">
        <v>20</v>
      </c>
      <c r="G4733" t="s">
        <v>14</v>
      </c>
      <c r="H4733">
        <v>2</v>
      </c>
      <c r="I4733">
        <v>1</v>
      </c>
      <c r="J4733" s="4">
        <v>5.5</v>
      </c>
      <c r="K4733" s="4">
        <v>5.5</v>
      </c>
      <c r="L4733" t="s">
        <v>729</v>
      </c>
      <c r="M4733">
        <v>18</v>
      </c>
    </row>
    <row r="4734" spans="1:13" x14ac:dyDescent="0.25">
      <c r="A4734">
        <v>1004786</v>
      </c>
      <c r="B4734" s="1">
        <v>0.8965277777777777</v>
      </c>
      <c r="C4734" s="3">
        <v>919</v>
      </c>
      <c r="D4734" t="s">
        <v>6</v>
      </c>
      <c r="E4734">
        <v>3</v>
      </c>
      <c r="F4734" t="s">
        <v>20</v>
      </c>
      <c r="G4734" t="s">
        <v>8</v>
      </c>
      <c r="H4734">
        <v>2</v>
      </c>
      <c r="I4734">
        <v>0</v>
      </c>
      <c r="J4734" s="4">
        <v>12.5</v>
      </c>
      <c r="K4734" s="4">
        <v>12.5</v>
      </c>
      <c r="L4734" t="s">
        <v>970</v>
      </c>
      <c r="M4734">
        <v>10321917</v>
      </c>
    </row>
    <row r="4735" spans="1:13" x14ac:dyDescent="0.25">
      <c r="A4735">
        <v>1004787</v>
      </c>
      <c r="B4735" s="1">
        <v>0.9375</v>
      </c>
      <c r="C4735" s="3">
        <v>4769</v>
      </c>
      <c r="D4735" t="s">
        <v>6</v>
      </c>
      <c r="E4735">
        <v>3</v>
      </c>
      <c r="F4735" t="s">
        <v>20</v>
      </c>
      <c r="G4735" t="s">
        <v>10</v>
      </c>
      <c r="H4735">
        <v>1</v>
      </c>
      <c r="I4735">
        <v>0</v>
      </c>
      <c r="J4735" s="4">
        <v>7.7747831339999998</v>
      </c>
      <c r="K4735" s="4">
        <v>7.7747831339999998</v>
      </c>
      <c r="L4735" t="s">
        <v>976</v>
      </c>
      <c r="M4735">
        <v>10</v>
      </c>
    </row>
    <row r="4736" spans="1:13" x14ac:dyDescent="0.25">
      <c r="A4736">
        <v>1004788</v>
      </c>
      <c r="B4736" s="1">
        <v>0.9375</v>
      </c>
      <c r="C4736" s="3">
        <v>5165</v>
      </c>
      <c r="D4736" t="s">
        <v>6</v>
      </c>
      <c r="E4736">
        <v>3</v>
      </c>
      <c r="F4736" t="s">
        <v>20</v>
      </c>
      <c r="G4736" t="s">
        <v>14</v>
      </c>
      <c r="H4736">
        <v>1</v>
      </c>
      <c r="I4736">
        <v>0</v>
      </c>
      <c r="J4736" s="4">
        <v>12</v>
      </c>
      <c r="K4736" s="4">
        <v>12</v>
      </c>
      <c r="L4736" t="s">
        <v>976</v>
      </c>
      <c r="M4736">
        <v>16</v>
      </c>
    </row>
    <row r="4737" spans="1:13" x14ac:dyDescent="0.25">
      <c r="A4737">
        <v>1004789</v>
      </c>
      <c r="B4737" s="1">
        <v>0.91666666666666663</v>
      </c>
      <c r="C4737" s="3">
        <v>4901</v>
      </c>
      <c r="D4737" t="s">
        <v>6</v>
      </c>
      <c r="E4737">
        <v>3</v>
      </c>
      <c r="F4737" t="s">
        <v>20</v>
      </c>
      <c r="G4737" t="s">
        <v>10</v>
      </c>
      <c r="H4737">
        <v>3</v>
      </c>
      <c r="I4737">
        <v>0</v>
      </c>
      <c r="J4737" s="4">
        <v>12</v>
      </c>
      <c r="K4737" s="4">
        <v>12</v>
      </c>
      <c r="L4737" t="s">
        <v>969</v>
      </c>
      <c r="M4737">
        <v>10</v>
      </c>
    </row>
    <row r="4738" spans="1:13" x14ac:dyDescent="0.25">
      <c r="A4738">
        <v>1004790</v>
      </c>
      <c r="B4738" s="1">
        <v>0.91666666666666663</v>
      </c>
      <c r="C4738" s="3">
        <v>4967</v>
      </c>
      <c r="D4738" t="s">
        <v>6</v>
      </c>
      <c r="E4738">
        <v>3</v>
      </c>
      <c r="F4738" t="s">
        <v>20</v>
      </c>
      <c r="G4738" t="s">
        <v>14</v>
      </c>
      <c r="H4738">
        <v>1</v>
      </c>
      <c r="I4738">
        <v>0</v>
      </c>
      <c r="J4738" s="4">
        <v>18.229166029999998</v>
      </c>
      <c r="K4738" s="4">
        <v>18.229166029999998</v>
      </c>
      <c r="L4738" t="s">
        <v>969</v>
      </c>
      <c r="M4738">
        <v>4</v>
      </c>
    </row>
    <row r="4739" spans="1:13" x14ac:dyDescent="0.25">
      <c r="A4739">
        <v>1004791</v>
      </c>
      <c r="B4739" s="1">
        <v>0.97916666666666663</v>
      </c>
      <c r="C4739" s="3">
        <v>5001</v>
      </c>
      <c r="D4739" t="s">
        <v>6</v>
      </c>
      <c r="E4739">
        <v>3</v>
      </c>
      <c r="F4739" t="s">
        <v>20</v>
      </c>
      <c r="G4739" t="s">
        <v>14</v>
      </c>
      <c r="H4739">
        <v>1</v>
      </c>
      <c r="I4739">
        <v>0</v>
      </c>
      <c r="J4739" s="4">
        <v>9.8999996190000008</v>
      </c>
      <c r="K4739" s="4">
        <v>9.8999996190000008</v>
      </c>
      <c r="L4739" t="s">
        <v>742</v>
      </c>
      <c r="M4739">
        <v>12</v>
      </c>
    </row>
    <row r="4740" spans="1:13" x14ac:dyDescent="0.25">
      <c r="A4740">
        <v>1004792</v>
      </c>
      <c r="B4740" s="1">
        <v>0.97916666666666663</v>
      </c>
      <c r="C4740" s="3">
        <v>4869</v>
      </c>
      <c r="D4740" t="s">
        <v>6</v>
      </c>
      <c r="E4740">
        <v>3</v>
      </c>
      <c r="F4740" t="s">
        <v>20</v>
      </c>
      <c r="G4740" t="s">
        <v>8</v>
      </c>
      <c r="H4740">
        <v>1</v>
      </c>
      <c r="I4740">
        <v>0</v>
      </c>
      <c r="J4740" s="4">
        <v>13</v>
      </c>
      <c r="K4740" s="4">
        <v>13</v>
      </c>
      <c r="L4740" t="s">
        <v>742</v>
      </c>
      <c r="M4740">
        <v>10321902</v>
      </c>
    </row>
    <row r="4741" spans="1:13" x14ac:dyDescent="0.25">
      <c r="A4741">
        <v>1004793</v>
      </c>
      <c r="B4741" s="1">
        <v>0.97916666666666663</v>
      </c>
      <c r="C4741" s="3">
        <v>4968</v>
      </c>
      <c r="D4741" t="s">
        <v>6</v>
      </c>
      <c r="E4741">
        <v>3</v>
      </c>
      <c r="F4741" t="s">
        <v>20</v>
      </c>
      <c r="G4741" t="s">
        <v>10</v>
      </c>
      <c r="H4741">
        <v>1</v>
      </c>
      <c r="I4741">
        <v>0</v>
      </c>
      <c r="J4741" s="4">
        <v>11.69999981</v>
      </c>
      <c r="K4741" s="4">
        <v>11.69999981</v>
      </c>
      <c r="L4741" t="s">
        <v>742</v>
      </c>
      <c r="M4741">
        <v>16</v>
      </c>
    </row>
    <row r="4742" spans="1:13" x14ac:dyDescent="0.25">
      <c r="A4742">
        <v>1004794</v>
      </c>
      <c r="B4742" s="1">
        <v>0.89583333333333337</v>
      </c>
      <c r="C4742" s="3">
        <v>5367</v>
      </c>
      <c r="D4742" t="s">
        <v>6</v>
      </c>
      <c r="E4742">
        <v>3</v>
      </c>
      <c r="F4742" t="s">
        <v>20</v>
      </c>
      <c r="G4742" t="s">
        <v>14</v>
      </c>
      <c r="H4742">
        <v>3</v>
      </c>
      <c r="I4742">
        <v>0</v>
      </c>
      <c r="J4742" s="4">
        <v>3.9000000950000002</v>
      </c>
      <c r="K4742" s="4">
        <v>3.9000000950000002</v>
      </c>
      <c r="L4742" t="s">
        <v>729</v>
      </c>
      <c r="M4742">
        <v>15</v>
      </c>
    </row>
    <row r="4743" spans="1:13" x14ac:dyDescent="0.25">
      <c r="A4743">
        <v>1004795</v>
      </c>
      <c r="B4743" s="1">
        <v>0.3756944444444445</v>
      </c>
      <c r="C4743" s="3">
        <v>5429</v>
      </c>
      <c r="D4743" t="s">
        <v>6</v>
      </c>
      <c r="E4743">
        <v>3</v>
      </c>
      <c r="F4743" t="s">
        <v>7</v>
      </c>
      <c r="G4743" t="s">
        <v>8</v>
      </c>
      <c r="H4743">
        <v>3</v>
      </c>
      <c r="I4743">
        <v>0</v>
      </c>
      <c r="J4743" s="4">
        <v>14.55187035</v>
      </c>
      <c r="K4743" s="4">
        <v>14.55187035</v>
      </c>
      <c r="L4743" t="s">
        <v>759</v>
      </c>
      <c r="M4743">
        <v>0</v>
      </c>
    </row>
    <row r="4744" spans="1:13" x14ac:dyDescent="0.25">
      <c r="A4744">
        <v>1004796</v>
      </c>
      <c r="B4744" s="1">
        <v>0.3756944444444445</v>
      </c>
      <c r="C4744" s="3">
        <v>903</v>
      </c>
      <c r="D4744" t="s">
        <v>6</v>
      </c>
      <c r="E4744">
        <v>3</v>
      </c>
      <c r="F4744" t="s">
        <v>7</v>
      </c>
      <c r="G4744" t="s">
        <v>14</v>
      </c>
      <c r="H4744">
        <v>2</v>
      </c>
      <c r="I4744">
        <v>1</v>
      </c>
      <c r="J4744" s="4">
        <v>16.406841279999998</v>
      </c>
      <c r="K4744" s="4">
        <v>16.406841279999998</v>
      </c>
      <c r="L4744" t="s">
        <v>759</v>
      </c>
      <c r="M4744">
        <v>7</v>
      </c>
    </row>
    <row r="4745" spans="1:13" x14ac:dyDescent="0.25">
      <c r="A4745">
        <v>1004797</v>
      </c>
      <c r="B4745" s="1">
        <v>0.3756944444444445</v>
      </c>
      <c r="C4745" s="3">
        <v>4868</v>
      </c>
      <c r="D4745" t="s">
        <v>6</v>
      </c>
      <c r="E4745">
        <v>3</v>
      </c>
      <c r="F4745" t="s">
        <v>7</v>
      </c>
      <c r="G4745" t="s">
        <v>8</v>
      </c>
      <c r="H4745">
        <v>1</v>
      </c>
      <c r="I4745">
        <v>0</v>
      </c>
      <c r="J4745" s="4">
        <v>25.950132369999999</v>
      </c>
      <c r="K4745" s="4">
        <v>25.950132369999999</v>
      </c>
      <c r="L4745" t="s">
        <v>759</v>
      </c>
      <c r="M4745">
        <v>0</v>
      </c>
    </row>
    <row r="4746" spans="1:13" x14ac:dyDescent="0.25">
      <c r="A4746">
        <v>1004798</v>
      </c>
      <c r="B4746" s="1">
        <v>0.3756944444444445</v>
      </c>
      <c r="C4746" s="3">
        <v>814</v>
      </c>
      <c r="D4746" t="s">
        <v>6</v>
      </c>
      <c r="E4746">
        <v>3</v>
      </c>
      <c r="F4746" t="s">
        <v>7</v>
      </c>
      <c r="G4746" t="s">
        <v>8</v>
      </c>
      <c r="H4746">
        <v>3</v>
      </c>
      <c r="I4746">
        <v>0</v>
      </c>
      <c r="J4746" s="4">
        <v>20</v>
      </c>
      <c r="K4746" s="4">
        <v>20</v>
      </c>
      <c r="L4746" t="s">
        <v>759</v>
      </c>
      <c r="M4746">
        <v>0</v>
      </c>
    </row>
    <row r="4747" spans="1:13" x14ac:dyDescent="0.25">
      <c r="A4747">
        <v>1004799</v>
      </c>
      <c r="B4747" s="1">
        <v>0.3756944444444445</v>
      </c>
      <c r="C4747" s="3">
        <v>5396</v>
      </c>
      <c r="D4747" t="s">
        <v>6</v>
      </c>
      <c r="E4747">
        <v>3</v>
      </c>
      <c r="F4747" t="s">
        <v>7</v>
      </c>
      <c r="G4747" t="s">
        <v>14</v>
      </c>
      <c r="H4747">
        <v>3</v>
      </c>
      <c r="I4747">
        <v>0</v>
      </c>
      <c r="J4747" s="4">
        <v>16.80373573</v>
      </c>
      <c r="K4747" s="4">
        <v>16.80373573</v>
      </c>
      <c r="L4747" t="s">
        <v>759</v>
      </c>
      <c r="M4747">
        <v>11</v>
      </c>
    </row>
    <row r="4748" spans="1:13" x14ac:dyDescent="0.25">
      <c r="A4748">
        <v>1004800</v>
      </c>
      <c r="B4748" s="1">
        <v>0.3756944444444445</v>
      </c>
      <c r="C4748" s="3">
        <v>760</v>
      </c>
      <c r="D4748" t="s">
        <v>6</v>
      </c>
      <c r="E4748">
        <v>3</v>
      </c>
      <c r="F4748" t="s">
        <v>7</v>
      </c>
      <c r="G4748" t="s">
        <v>14</v>
      </c>
      <c r="H4748">
        <v>2</v>
      </c>
      <c r="I4748">
        <v>0</v>
      </c>
      <c r="J4748" s="4">
        <v>24.50658035</v>
      </c>
      <c r="K4748" s="4">
        <v>24.50658035</v>
      </c>
      <c r="L4748" t="s">
        <v>759</v>
      </c>
      <c r="M4748">
        <v>63</v>
      </c>
    </row>
    <row r="4749" spans="1:13" x14ac:dyDescent="0.25">
      <c r="A4749">
        <v>1004801</v>
      </c>
      <c r="B4749" s="1">
        <v>0.3756944444444445</v>
      </c>
      <c r="C4749" s="3">
        <v>5099</v>
      </c>
      <c r="D4749" t="s">
        <v>6</v>
      </c>
      <c r="E4749">
        <v>3</v>
      </c>
      <c r="F4749" t="s">
        <v>7</v>
      </c>
      <c r="G4749" t="s">
        <v>17</v>
      </c>
      <c r="H4749">
        <v>2</v>
      </c>
      <c r="I4749">
        <v>0</v>
      </c>
      <c r="J4749" s="4">
        <v>34.742729189999999</v>
      </c>
      <c r="K4749" s="4">
        <v>34.742729189999999</v>
      </c>
      <c r="L4749" t="s">
        <v>759</v>
      </c>
      <c r="M4749">
        <v>8</v>
      </c>
    </row>
    <row r="4750" spans="1:13" x14ac:dyDescent="0.25">
      <c r="A4750">
        <v>1004802</v>
      </c>
      <c r="B4750" s="1">
        <v>0.3756944444444445</v>
      </c>
      <c r="C4750" s="3">
        <v>5047</v>
      </c>
      <c r="D4750" t="s">
        <v>6</v>
      </c>
      <c r="E4750">
        <v>3</v>
      </c>
      <c r="F4750" t="s">
        <v>7</v>
      </c>
      <c r="G4750" t="s">
        <v>8</v>
      </c>
      <c r="H4750">
        <v>3</v>
      </c>
      <c r="I4750">
        <v>0</v>
      </c>
      <c r="J4750" s="4">
        <v>12.772147179999999</v>
      </c>
      <c r="K4750" s="4">
        <v>12.772147179999999</v>
      </c>
      <c r="L4750" t="s">
        <v>759</v>
      </c>
      <c r="M4750">
        <v>0</v>
      </c>
    </row>
    <row r="4751" spans="1:13" x14ac:dyDescent="0.25">
      <c r="A4751">
        <v>1004803</v>
      </c>
      <c r="B4751" s="1">
        <v>0.3756944444444445</v>
      </c>
      <c r="C4751" s="3">
        <v>910</v>
      </c>
      <c r="D4751" t="s">
        <v>6</v>
      </c>
      <c r="E4751">
        <v>3</v>
      </c>
      <c r="F4751" t="s">
        <v>7</v>
      </c>
      <c r="G4751" t="s">
        <v>17</v>
      </c>
      <c r="H4751">
        <v>3</v>
      </c>
      <c r="I4751">
        <v>0</v>
      </c>
      <c r="J4751" s="4">
        <v>24.35256386</v>
      </c>
      <c r="K4751" s="4">
        <v>24.35256386</v>
      </c>
      <c r="L4751" t="s">
        <v>759</v>
      </c>
      <c r="M4751">
        <v>1</v>
      </c>
    </row>
    <row r="4752" spans="1:13" x14ac:dyDescent="0.25">
      <c r="A4752">
        <v>1004804</v>
      </c>
      <c r="B4752" s="1">
        <v>0.3756944444444445</v>
      </c>
      <c r="C4752" s="3">
        <v>110</v>
      </c>
      <c r="D4752" t="s">
        <v>6</v>
      </c>
      <c r="E4752">
        <v>3</v>
      </c>
      <c r="F4752" t="s">
        <v>7</v>
      </c>
      <c r="G4752" t="s">
        <v>8</v>
      </c>
      <c r="H4752">
        <v>1</v>
      </c>
      <c r="I4752">
        <v>0</v>
      </c>
      <c r="J4752" s="4">
        <v>13.76496124</v>
      </c>
      <c r="K4752" s="4">
        <v>13.76496124</v>
      </c>
      <c r="L4752" t="s">
        <v>759</v>
      </c>
      <c r="M4752">
        <v>0</v>
      </c>
    </row>
    <row r="4753" spans="1:13" x14ac:dyDescent="0.25">
      <c r="A4753">
        <v>1004805</v>
      </c>
      <c r="B4753" s="1">
        <v>0.3756944444444445</v>
      </c>
      <c r="C4753" s="3">
        <v>1205</v>
      </c>
      <c r="D4753" t="s">
        <v>6</v>
      </c>
      <c r="E4753">
        <v>3</v>
      </c>
      <c r="F4753" t="s">
        <v>7</v>
      </c>
      <c r="G4753" t="s">
        <v>8</v>
      </c>
      <c r="H4753">
        <v>3</v>
      </c>
      <c r="I4753">
        <v>0</v>
      </c>
      <c r="J4753" s="4">
        <v>10.06677914</v>
      </c>
      <c r="K4753" s="4">
        <v>10.06677914</v>
      </c>
      <c r="L4753" t="s">
        <v>759</v>
      </c>
      <c r="M4753">
        <v>0</v>
      </c>
    </row>
    <row r="4754" spans="1:13" x14ac:dyDescent="0.25">
      <c r="A4754">
        <v>1004806</v>
      </c>
      <c r="B4754" s="1">
        <v>0.3756944444444445</v>
      </c>
      <c r="C4754" s="3">
        <v>5001</v>
      </c>
      <c r="D4754" t="s">
        <v>6</v>
      </c>
      <c r="E4754">
        <v>3</v>
      </c>
      <c r="F4754" t="s">
        <v>7</v>
      </c>
      <c r="G4754" t="s">
        <v>8</v>
      </c>
      <c r="H4754">
        <v>1</v>
      </c>
      <c r="I4754">
        <v>0</v>
      </c>
      <c r="J4754" s="4">
        <v>19.920988080000001</v>
      </c>
      <c r="K4754" s="4">
        <v>19.920988080000001</v>
      </c>
      <c r="L4754" t="s">
        <v>759</v>
      </c>
      <c r="M4754">
        <v>0</v>
      </c>
    </row>
    <row r="4755" spans="1:13" x14ac:dyDescent="0.25">
      <c r="A4755">
        <v>1004807</v>
      </c>
      <c r="B4755" s="1">
        <v>0.3756944444444445</v>
      </c>
      <c r="C4755" s="3">
        <v>82</v>
      </c>
      <c r="D4755" t="s">
        <v>6</v>
      </c>
      <c r="E4755">
        <v>3</v>
      </c>
      <c r="F4755" t="s">
        <v>7</v>
      </c>
      <c r="G4755" t="s">
        <v>8</v>
      </c>
      <c r="H4755">
        <v>2</v>
      </c>
      <c r="I4755">
        <v>0</v>
      </c>
      <c r="J4755" s="4">
        <v>12.80787563</v>
      </c>
      <c r="K4755" s="4">
        <v>12.80787563</v>
      </c>
      <c r="L4755" t="s">
        <v>759</v>
      </c>
      <c r="M4755">
        <v>0</v>
      </c>
    </row>
    <row r="4756" spans="1:13" x14ac:dyDescent="0.25">
      <c r="A4756">
        <v>1004808</v>
      </c>
      <c r="B4756" s="1">
        <v>0.3756944444444445</v>
      </c>
      <c r="C4756" s="3">
        <v>1437</v>
      </c>
      <c r="D4756" t="s">
        <v>6</v>
      </c>
      <c r="E4756">
        <v>3</v>
      </c>
      <c r="F4756" t="s">
        <v>7</v>
      </c>
      <c r="G4756" t="s">
        <v>8</v>
      </c>
      <c r="H4756">
        <v>3</v>
      </c>
      <c r="I4756">
        <v>0</v>
      </c>
      <c r="J4756" s="4">
        <v>11.54321766</v>
      </c>
      <c r="K4756" s="4">
        <v>11.54321766</v>
      </c>
      <c r="L4756" t="s">
        <v>759</v>
      </c>
      <c r="M4756">
        <v>0</v>
      </c>
    </row>
    <row r="4757" spans="1:13" x14ac:dyDescent="0.25">
      <c r="A4757">
        <v>1004809</v>
      </c>
      <c r="B4757" s="1">
        <v>0.3756944444444445</v>
      </c>
      <c r="C4757" s="3">
        <v>993</v>
      </c>
      <c r="D4757" t="s">
        <v>6</v>
      </c>
      <c r="E4757">
        <v>3</v>
      </c>
      <c r="F4757" t="s">
        <v>7</v>
      </c>
      <c r="G4757" t="s">
        <v>8</v>
      </c>
      <c r="H4757">
        <v>3</v>
      </c>
      <c r="I4757">
        <v>0</v>
      </c>
      <c r="J4757" s="4">
        <v>18.600000380000001</v>
      </c>
      <c r="K4757" s="4">
        <v>18.600000380000001</v>
      </c>
      <c r="L4757" t="s">
        <v>759</v>
      </c>
      <c r="M4757">
        <v>0</v>
      </c>
    </row>
    <row r="4758" spans="1:13" x14ac:dyDescent="0.25">
      <c r="A4758">
        <v>1004810</v>
      </c>
      <c r="B4758" s="1">
        <v>0.3756944444444445</v>
      </c>
      <c r="C4758" s="3">
        <v>4901</v>
      </c>
      <c r="D4758" t="s">
        <v>6</v>
      </c>
      <c r="E4758">
        <v>3</v>
      </c>
      <c r="F4758" t="s">
        <v>7</v>
      </c>
      <c r="G4758" t="s">
        <v>8</v>
      </c>
      <c r="H4758">
        <v>2</v>
      </c>
      <c r="I4758">
        <v>0</v>
      </c>
      <c r="J4758" s="4">
        <v>15.035259249999999</v>
      </c>
      <c r="K4758" s="4">
        <v>15.035259249999999</v>
      </c>
      <c r="L4758" t="s">
        <v>759</v>
      </c>
      <c r="M4758">
        <v>0</v>
      </c>
    </row>
    <row r="4759" spans="1:13" x14ac:dyDescent="0.25">
      <c r="A4759">
        <v>1004811</v>
      </c>
      <c r="B4759" s="1">
        <v>0.3756944444444445</v>
      </c>
      <c r="C4759" s="3">
        <v>2855</v>
      </c>
      <c r="D4759" t="s">
        <v>6</v>
      </c>
      <c r="E4759">
        <v>3</v>
      </c>
      <c r="F4759" t="s">
        <v>7</v>
      </c>
      <c r="G4759" t="s">
        <v>8</v>
      </c>
      <c r="H4759">
        <v>1</v>
      </c>
      <c r="I4759">
        <v>0</v>
      </c>
      <c r="J4759" s="4">
        <v>17.100000380000001</v>
      </c>
      <c r="K4759" s="4">
        <v>17.100000380000001</v>
      </c>
      <c r="L4759" t="s">
        <v>759</v>
      </c>
      <c r="M4759">
        <v>0</v>
      </c>
    </row>
    <row r="4760" spans="1:13" x14ac:dyDescent="0.25">
      <c r="A4760">
        <v>1004812</v>
      </c>
      <c r="B4760" s="1">
        <v>0.3756944444444445</v>
      </c>
      <c r="C4760" s="3">
        <v>5495</v>
      </c>
      <c r="D4760" t="s">
        <v>6</v>
      </c>
      <c r="E4760">
        <v>3</v>
      </c>
      <c r="F4760" t="s">
        <v>7</v>
      </c>
      <c r="G4760" t="s">
        <v>17</v>
      </c>
      <c r="H4760">
        <v>3</v>
      </c>
      <c r="I4760">
        <v>0</v>
      </c>
      <c r="J4760" s="4">
        <v>11.46824837</v>
      </c>
      <c r="K4760" s="4">
        <v>11.46824837</v>
      </c>
      <c r="L4760" t="s">
        <v>759</v>
      </c>
      <c r="M4760">
        <v>5</v>
      </c>
    </row>
    <row r="4761" spans="1:13" x14ac:dyDescent="0.25">
      <c r="A4761">
        <v>1004813</v>
      </c>
      <c r="B4761" s="1">
        <v>0.3756944444444445</v>
      </c>
      <c r="C4761" s="3">
        <v>5037</v>
      </c>
      <c r="D4761" t="s">
        <v>6</v>
      </c>
      <c r="E4761">
        <v>3</v>
      </c>
      <c r="F4761" t="s">
        <v>7</v>
      </c>
      <c r="G4761" t="s">
        <v>8</v>
      </c>
      <c r="H4761">
        <v>3</v>
      </c>
      <c r="I4761">
        <v>0</v>
      </c>
      <c r="J4761" s="4">
        <v>9.5</v>
      </c>
      <c r="K4761" s="4">
        <v>9.5</v>
      </c>
      <c r="L4761" t="s">
        <v>759</v>
      </c>
      <c r="M4761">
        <v>0</v>
      </c>
    </row>
    <row r="4762" spans="1:13" x14ac:dyDescent="0.25">
      <c r="A4762">
        <v>1004814</v>
      </c>
      <c r="B4762" s="1">
        <v>0.3756944444444445</v>
      </c>
      <c r="C4762" s="3">
        <v>4736</v>
      </c>
      <c r="D4762" t="s">
        <v>6</v>
      </c>
      <c r="E4762">
        <v>3</v>
      </c>
      <c r="F4762" t="s">
        <v>7</v>
      </c>
      <c r="G4762" t="s">
        <v>8</v>
      </c>
      <c r="H4762">
        <v>3</v>
      </c>
      <c r="I4762">
        <v>0</v>
      </c>
      <c r="J4762" s="4">
        <v>14.86877728</v>
      </c>
      <c r="K4762" s="4">
        <v>14.86877728</v>
      </c>
      <c r="L4762" t="s">
        <v>759</v>
      </c>
      <c r="M4762">
        <v>0</v>
      </c>
    </row>
    <row r="4763" spans="1:13" x14ac:dyDescent="0.25">
      <c r="A4763">
        <v>1004815</v>
      </c>
      <c r="B4763" s="1">
        <v>0.3756944444444445</v>
      </c>
      <c r="C4763" s="3">
        <v>5264</v>
      </c>
      <c r="D4763" t="s">
        <v>6</v>
      </c>
      <c r="E4763">
        <v>3</v>
      </c>
      <c r="F4763" t="s">
        <v>7</v>
      </c>
      <c r="G4763" t="s">
        <v>8</v>
      </c>
      <c r="H4763">
        <v>2</v>
      </c>
      <c r="I4763">
        <v>0</v>
      </c>
      <c r="J4763" s="4">
        <v>19.33359909</v>
      </c>
      <c r="K4763" s="4">
        <v>19.33359909</v>
      </c>
      <c r="L4763" t="s">
        <v>759</v>
      </c>
      <c r="M4763">
        <v>0</v>
      </c>
    </row>
    <row r="4764" spans="1:13" x14ac:dyDescent="0.25">
      <c r="A4764">
        <v>1004816</v>
      </c>
      <c r="B4764" s="1">
        <v>0.3756944444444445</v>
      </c>
      <c r="C4764" s="3">
        <v>729</v>
      </c>
      <c r="D4764" t="s">
        <v>6</v>
      </c>
      <c r="E4764">
        <v>3</v>
      </c>
      <c r="F4764" t="s">
        <v>7</v>
      </c>
      <c r="G4764" t="s">
        <v>8</v>
      </c>
      <c r="H4764">
        <v>1</v>
      </c>
      <c r="I4764">
        <v>0</v>
      </c>
      <c r="J4764" s="4">
        <v>12.143864629999999</v>
      </c>
      <c r="K4764" s="4">
        <v>12.143864629999999</v>
      </c>
      <c r="L4764" t="s">
        <v>759</v>
      </c>
      <c r="M4764">
        <v>0</v>
      </c>
    </row>
    <row r="4765" spans="1:13" x14ac:dyDescent="0.25">
      <c r="A4765">
        <v>1004817</v>
      </c>
      <c r="B4765" s="1">
        <v>0.3756944444444445</v>
      </c>
      <c r="C4765" s="3">
        <v>5038</v>
      </c>
      <c r="D4765" t="s">
        <v>6</v>
      </c>
      <c r="E4765">
        <v>3</v>
      </c>
      <c r="F4765" t="s">
        <v>7</v>
      </c>
      <c r="G4765" t="s">
        <v>8</v>
      </c>
      <c r="H4765">
        <v>2</v>
      </c>
      <c r="I4765">
        <v>0</v>
      </c>
      <c r="J4765" s="4">
        <v>12.239502910000001</v>
      </c>
      <c r="K4765" s="4">
        <v>12.239502910000001</v>
      </c>
      <c r="L4765" t="s">
        <v>759</v>
      </c>
      <c r="M4765">
        <v>0</v>
      </c>
    </row>
    <row r="4766" spans="1:13" x14ac:dyDescent="0.25">
      <c r="A4766">
        <v>1004818</v>
      </c>
      <c r="B4766" s="1">
        <v>0.33402777777777781</v>
      </c>
      <c r="C4766" s="3">
        <v>4638</v>
      </c>
      <c r="D4766" t="s">
        <v>6</v>
      </c>
      <c r="E4766">
        <v>3</v>
      </c>
      <c r="F4766" t="s">
        <v>7</v>
      </c>
      <c r="G4766" t="s">
        <v>8</v>
      </c>
      <c r="H4766">
        <v>1</v>
      </c>
      <c r="I4766">
        <v>0</v>
      </c>
      <c r="J4766" s="4">
        <v>12.69999981</v>
      </c>
      <c r="K4766" s="4">
        <v>12.69999981</v>
      </c>
      <c r="L4766" t="s">
        <v>973</v>
      </c>
      <c r="M4766">
        <v>0</v>
      </c>
    </row>
    <row r="4767" spans="1:13" x14ac:dyDescent="0.25">
      <c r="A4767">
        <v>1004819</v>
      </c>
      <c r="B4767" s="1">
        <v>0.33402777777777781</v>
      </c>
      <c r="C4767" s="3">
        <v>912</v>
      </c>
      <c r="D4767" t="s">
        <v>6</v>
      </c>
      <c r="E4767">
        <v>3</v>
      </c>
      <c r="F4767" t="s">
        <v>7</v>
      </c>
      <c r="G4767" t="s">
        <v>8</v>
      </c>
      <c r="H4767">
        <v>1</v>
      </c>
      <c r="I4767">
        <v>0</v>
      </c>
      <c r="J4767" s="4">
        <v>11.980104450000001</v>
      </c>
      <c r="K4767" s="4">
        <v>11.980104450000001</v>
      </c>
      <c r="L4767" t="s">
        <v>973</v>
      </c>
      <c r="M4767">
        <v>0</v>
      </c>
    </row>
    <row r="4768" spans="1:13" x14ac:dyDescent="0.25">
      <c r="A4768">
        <v>1004820</v>
      </c>
      <c r="B4768" s="1">
        <v>0.33402777777777781</v>
      </c>
      <c r="C4768" s="3">
        <v>4803</v>
      </c>
      <c r="D4768" t="s">
        <v>6</v>
      </c>
      <c r="E4768">
        <v>3</v>
      </c>
      <c r="F4768" t="s">
        <v>7</v>
      </c>
      <c r="G4768" t="s">
        <v>17</v>
      </c>
      <c r="H4768">
        <v>2</v>
      </c>
      <c r="I4768">
        <v>0</v>
      </c>
      <c r="J4768" s="4">
        <v>4.9000000950000002</v>
      </c>
      <c r="K4768" s="4">
        <v>4.9000000950000002</v>
      </c>
      <c r="L4768" t="s">
        <v>973</v>
      </c>
      <c r="M4768">
        <v>219</v>
      </c>
    </row>
    <row r="4769" spans="1:13" x14ac:dyDescent="0.25">
      <c r="A4769">
        <v>1004821</v>
      </c>
      <c r="B4769" s="1">
        <v>0.33402777777777781</v>
      </c>
      <c r="C4769" s="3">
        <v>919</v>
      </c>
      <c r="D4769" t="s">
        <v>6</v>
      </c>
      <c r="E4769">
        <v>3</v>
      </c>
      <c r="F4769" t="s">
        <v>7</v>
      </c>
      <c r="G4769" t="s">
        <v>8</v>
      </c>
      <c r="H4769">
        <v>1</v>
      </c>
      <c r="I4769">
        <v>0</v>
      </c>
      <c r="J4769" s="4">
        <v>4.3000001909999996</v>
      </c>
      <c r="K4769" s="4">
        <v>4.3000001909999996</v>
      </c>
      <c r="L4769" t="s">
        <v>973</v>
      </c>
      <c r="M4769">
        <v>0</v>
      </c>
    </row>
    <row r="4770" spans="1:13" x14ac:dyDescent="0.25">
      <c r="A4770">
        <v>1004822</v>
      </c>
      <c r="B4770" s="1">
        <v>0.27152777777777776</v>
      </c>
      <c r="C4770" s="3">
        <v>5563</v>
      </c>
      <c r="D4770" t="s">
        <v>6</v>
      </c>
      <c r="E4770">
        <v>3</v>
      </c>
      <c r="F4770" t="s">
        <v>7</v>
      </c>
      <c r="G4770" t="s">
        <v>8</v>
      </c>
      <c r="H4770">
        <v>1</v>
      </c>
      <c r="I4770">
        <v>0</v>
      </c>
      <c r="J4770" s="4">
        <v>8</v>
      </c>
      <c r="K4770" s="4">
        <v>8</v>
      </c>
      <c r="L4770" t="s">
        <v>1153</v>
      </c>
      <c r="M4770">
        <v>0</v>
      </c>
    </row>
    <row r="4771" spans="1:13" x14ac:dyDescent="0.25">
      <c r="A4771">
        <v>1004823</v>
      </c>
      <c r="B4771" s="1">
        <v>0.4381944444444445</v>
      </c>
      <c r="C4771" s="3">
        <v>5366</v>
      </c>
      <c r="D4771" t="s">
        <v>6</v>
      </c>
      <c r="E4771">
        <v>3</v>
      </c>
      <c r="F4771" t="s">
        <v>7</v>
      </c>
      <c r="G4771" t="s">
        <v>17</v>
      </c>
      <c r="H4771">
        <v>3</v>
      </c>
      <c r="I4771">
        <v>0</v>
      </c>
      <c r="J4771" s="4">
        <v>14.19999981</v>
      </c>
      <c r="K4771" s="4">
        <v>14.19999981</v>
      </c>
      <c r="L4771" t="s">
        <v>760</v>
      </c>
      <c r="M4771">
        <v>20</v>
      </c>
    </row>
    <row r="4772" spans="1:13" x14ac:dyDescent="0.25">
      <c r="A4772">
        <v>1004824</v>
      </c>
      <c r="B4772" s="1">
        <v>0.4381944444444445</v>
      </c>
      <c r="C4772" s="3">
        <v>906</v>
      </c>
      <c r="D4772" t="s">
        <v>6</v>
      </c>
      <c r="E4772">
        <v>3</v>
      </c>
      <c r="F4772" t="s">
        <v>7</v>
      </c>
      <c r="G4772" t="s">
        <v>8</v>
      </c>
      <c r="H4772">
        <v>2</v>
      </c>
      <c r="I4772">
        <v>0</v>
      </c>
      <c r="J4772" s="4">
        <v>6.3000001909999996</v>
      </c>
      <c r="K4772" s="4">
        <v>6.3000001909999996</v>
      </c>
      <c r="L4772" t="s">
        <v>760</v>
      </c>
      <c r="M4772">
        <v>0</v>
      </c>
    </row>
    <row r="4773" spans="1:13" x14ac:dyDescent="0.25">
      <c r="A4773">
        <v>1004825</v>
      </c>
      <c r="B4773" s="1">
        <v>0.4381944444444445</v>
      </c>
      <c r="C4773" s="3">
        <v>773</v>
      </c>
      <c r="D4773" t="s">
        <v>6</v>
      </c>
      <c r="E4773">
        <v>3</v>
      </c>
      <c r="F4773" t="s">
        <v>7</v>
      </c>
      <c r="G4773" t="s">
        <v>10</v>
      </c>
      <c r="H4773">
        <v>2</v>
      </c>
      <c r="I4773">
        <v>0</v>
      </c>
      <c r="J4773" s="4">
        <v>11.818363189999999</v>
      </c>
      <c r="K4773" s="4">
        <v>11.818363189999999</v>
      </c>
      <c r="L4773" t="s">
        <v>760</v>
      </c>
      <c r="M4773">
        <v>3</v>
      </c>
    </row>
    <row r="4774" spans="1:13" x14ac:dyDescent="0.25">
      <c r="A4774">
        <v>1004826</v>
      </c>
      <c r="B4774" s="1">
        <v>0.4381944444444445</v>
      </c>
      <c r="C4774" s="3">
        <v>4835</v>
      </c>
      <c r="D4774" t="s">
        <v>6</v>
      </c>
      <c r="E4774">
        <v>3</v>
      </c>
      <c r="F4774" t="s">
        <v>7</v>
      </c>
      <c r="G4774" t="s">
        <v>8</v>
      </c>
      <c r="H4774">
        <v>1</v>
      </c>
      <c r="I4774">
        <v>0</v>
      </c>
      <c r="J4774" s="4">
        <v>13.48393154</v>
      </c>
      <c r="K4774" s="4">
        <v>13.48393154</v>
      </c>
      <c r="L4774" t="s">
        <v>760</v>
      </c>
      <c r="M4774">
        <v>0</v>
      </c>
    </row>
    <row r="4775" spans="1:13" x14ac:dyDescent="0.25">
      <c r="A4775">
        <v>1004827</v>
      </c>
      <c r="B4775" s="1">
        <v>0.4381944444444445</v>
      </c>
      <c r="C4775" s="3">
        <v>909</v>
      </c>
      <c r="D4775" t="s">
        <v>6</v>
      </c>
      <c r="E4775">
        <v>3</v>
      </c>
      <c r="F4775" t="s">
        <v>7</v>
      </c>
      <c r="G4775" t="s">
        <v>8</v>
      </c>
      <c r="H4775">
        <v>2</v>
      </c>
      <c r="I4775">
        <v>0</v>
      </c>
      <c r="J4775" s="4">
        <v>9.8561344149999996</v>
      </c>
      <c r="K4775" s="4">
        <v>9.8561344149999996</v>
      </c>
      <c r="L4775" t="s">
        <v>760</v>
      </c>
      <c r="M4775">
        <v>0</v>
      </c>
    </row>
    <row r="4776" spans="1:13" x14ac:dyDescent="0.25">
      <c r="A4776">
        <v>1004828</v>
      </c>
      <c r="B4776" s="1">
        <v>0.4381944444444445</v>
      </c>
      <c r="C4776" s="3">
        <v>2096</v>
      </c>
      <c r="D4776" t="s">
        <v>6</v>
      </c>
      <c r="E4776">
        <v>3</v>
      </c>
      <c r="F4776" t="s">
        <v>7</v>
      </c>
      <c r="G4776" t="s">
        <v>14</v>
      </c>
      <c r="H4776">
        <v>2</v>
      </c>
      <c r="I4776">
        <v>0</v>
      </c>
      <c r="J4776" s="4">
        <v>14.335039139999999</v>
      </c>
      <c r="K4776" s="4">
        <v>14.335039139999999</v>
      </c>
      <c r="L4776" t="s">
        <v>760</v>
      </c>
      <c r="M4776">
        <v>7</v>
      </c>
    </row>
    <row r="4777" spans="1:13" x14ac:dyDescent="0.25">
      <c r="A4777">
        <v>1004829</v>
      </c>
      <c r="B4777" s="1">
        <v>0.4381944444444445</v>
      </c>
      <c r="C4777" s="3">
        <v>1140</v>
      </c>
      <c r="D4777" t="s">
        <v>6</v>
      </c>
      <c r="E4777">
        <v>3</v>
      </c>
      <c r="F4777" t="s">
        <v>7</v>
      </c>
      <c r="G4777" t="s">
        <v>8</v>
      </c>
      <c r="H4777">
        <v>1</v>
      </c>
      <c r="I4777">
        <v>0</v>
      </c>
      <c r="J4777" s="4">
        <v>14.563674929999999</v>
      </c>
      <c r="K4777" s="4">
        <v>14.563674929999999</v>
      </c>
      <c r="L4777" t="s">
        <v>760</v>
      </c>
      <c r="M4777">
        <v>0</v>
      </c>
    </row>
    <row r="4778" spans="1:13" x14ac:dyDescent="0.25">
      <c r="A4778">
        <v>1004830</v>
      </c>
      <c r="B4778" s="1">
        <v>0.4381944444444445</v>
      </c>
      <c r="C4778" s="3">
        <v>1139</v>
      </c>
      <c r="D4778" t="s">
        <v>6</v>
      </c>
      <c r="E4778">
        <v>3</v>
      </c>
      <c r="F4778" t="s">
        <v>7</v>
      </c>
      <c r="G4778" t="s">
        <v>17</v>
      </c>
      <c r="H4778">
        <v>2</v>
      </c>
      <c r="I4778">
        <v>0</v>
      </c>
      <c r="J4778" s="4">
        <v>15.570520399999999</v>
      </c>
      <c r="K4778" s="4">
        <v>15.570520399999999</v>
      </c>
      <c r="L4778" t="s">
        <v>760</v>
      </c>
      <c r="M4778">
        <v>17</v>
      </c>
    </row>
    <row r="4779" spans="1:13" x14ac:dyDescent="0.25">
      <c r="A4779">
        <v>1004831</v>
      </c>
      <c r="B4779" s="1">
        <v>0.4381944444444445</v>
      </c>
      <c r="C4779" s="3">
        <v>912</v>
      </c>
      <c r="D4779" t="s">
        <v>6</v>
      </c>
      <c r="E4779">
        <v>3</v>
      </c>
      <c r="F4779" t="s">
        <v>7</v>
      </c>
      <c r="G4779" t="s">
        <v>17</v>
      </c>
      <c r="H4779">
        <v>3</v>
      </c>
      <c r="I4779">
        <v>0</v>
      </c>
      <c r="J4779" s="4">
        <v>13.30000019</v>
      </c>
      <c r="K4779" s="4">
        <v>13.30000019</v>
      </c>
      <c r="L4779" t="s">
        <v>760</v>
      </c>
      <c r="M4779">
        <v>17</v>
      </c>
    </row>
    <row r="4780" spans="1:13" x14ac:dyDescent="0.25">
      <c r="A4780">
        <v>1004832</v>
      </c>
      <c r="B4780" s="1">
        <v>0.4381944444444445</v>
      </c>
      <c r="C4780" s="3">
        <v>5365</v>
      </c>
      <c r="D4780" t="s">
        <v>6</v>
      </c>
      <c r="E4780">
        <v>3</v>
      </c>
      <c r="F4780" t="s">
        <v>7</v>
      </c>
      <c r="G4780" t="s">
        <v>8</v>
      </c>
      <c r="H4780">
        <v>1</v>
      </c>
      <c r="I4780">
        <v>0</v>
      </c>
      <c r="J4780" s="4">
        <v>12.69999981</v>
      </c>
      <c r="K4780" s="4">
        <v>12.69999981</v>
      </c>
      <c r="L4780" t="s">
        <v>760</v>
      </c>
      <c r="M4780">
        <v>0</v>
      </c>
    </row>
    <row r="4781" spans="1:13" x14ac:dyDescent="0.25">
      <c r="A4781">
        <v>1004833</v>
      </c>
      <c r="B4781" s="1">
        <v>0.375</v>
      </c>
      <c r="C4781" s="3">
        <v>5046</v>
      </c>
      <c r="D4781" t="s">
        <v>6</v>
      </c>
      <c r="E4781">
        <v>3</v>
      </c>
      <c r="F4781" t="s">
        <v>7</v>
      </c>
      <c r="G4781" t="s">
        <v>8</v>
      </c>
      <c r="H4781">
        <v>2</v>
      </c>
      <c r="I4781">
        <v>0</v>
      </c>
      <c r="J4781" s="4">
        <v>6.1999998090000004</v>
      </c>
      <c r="K4781" s="4">
        <v>6.1999998090000004</v>
      </c>
      <c r="L4781" t="s">
        <v>757</v>
      </c>
      <c r="M4781">
        <v>0</v>
      </c>
    </row>
    <row r="4782" spans="1:13" x14ac:dyDescent="0.25">
      <c r="A4782">
        <v>1004834</v>
      </c>
      <c r="B4782" s="1">
        <v>0.375</v>
      </c>
      <c r="C4782" s="3">
        <v>987</v>
      </c>
      <c r="D4782" t="s">
        <v>6</v>
      </c>
      <c r="E4782">
        <v>3</v>
      </c>
      <c r="F4782" t="s">
        <v>7</v>
      </c>
      <c r="G4782" t="s">
        <v>8</v>
      </c>
      <c r="H4782">
        <v>3</v>
      </c>
      <c r="I4782">
        <v>0</v>
      </c>
      <c r="J4782" s="4">
        <v>18.886339190000001</v>
      </c>
      <c r="K4782" s="4">
        <v>18.886339190000001</v>
      </c>
      <c r="L4782" t="s">
        <v>757</v>
      </c>
      <c r="M4782">
        <v>0</v>
      </c>
    </row>
    <row r="4783" spans="1:13" x14ac:dyDescent="0.25">
      <c r="A4783">
        <v>1004835</v>
      </c>
      <c r="B4783" s="1">
        <v>0.375</v>
      </c>
      <c r="C4783" s="3">
        <v>5100</v>
      </c>
      <c r="D4783" t="s">
        <v>6</v>
      </c>
      <c r="E4783">
        <v>3</v>
      </c>
      <c r="F4783" t="s">
        <v>7</v>
      </c>
      <c r="G4783" t="s">
        <v>8</v>
      </c>
      <c r="H4783">
        <v>1</v>
      </c>
      <c r="I4783">
        <v>0</v>
      </c>
      <c r="J4783" s="4">
        <v>7.4000000950000002</v>
      </c>
      <c r="K4783" s="4">
        <v>7.4000000950000002</v>
      </c>
      <c r="L4783" t="s">
        <v>757</v>
      </c>
      <c r="M4783">
        <v>0</v>
      </c>
    </row>
    <row r="4784" spans="1:13" x14ac:dyDescent="0.25">
      <c r="A4784">
        <v>1004836</v>
      </c>
      <c r="B4784" s="1">
        <v>0.375</v>
      </c>
      <c r="C4784" s="3">
        <v>4967</v>
      </c>
      <c r="D4784" t="s">
        <v>6</v>
      </c>
      <c r="E4784">
        <v>3</v>
      </c>
      <c r="F4784" t="s">
        <v>7</v>
      </c>
      <c r="G4784" t="s">
        <v>17</v>
      </c>
      <c r="H4784">
        <v>1</v>
      </c>
      <c r="I4784">
        <v>0</v>
      </c>
      <c r="J4784" s="4">
        <v>18.148670200000002</v>
      </c>
      <c r="K4784" s="4">
        <v>18.148670200000002</v>
      </c>
      <c r="L4784" t="s">
        <v>757</v>
      </c>
      <c r="M4784">
        <v>9</v>
      </c>
    </row>
    <row r="4785" spans="1:13" x14ac:dyDescent="0.25">
      <c r="A4785">
        <v>1004837</v>
      </c>
      <c r="B4785" s="1">
        <v>0.375</v>
      </c>
      <c r="C4785" s="3">
        <v>4869</v>
      </c>
      <c r="D4785" t="s">
        <v>6</v>
      </c>
      <c r="E4785">
        <v>3</v>
      </c>
      <c r="F4785" t="s">
        <v>7</v>
      </c>
      <c r="G4785" t="s">
        <v>8</v>
      </c>
      <c r="H4785">
        <v>1</v>
      </c>
      <c r="I4785">
        <v>0</v>
      </c>
      <c r="J4785" s="4">
        <v>10.19999981</v>
      </c>
      <c r="K4785" s="4">
        <v>10.19999981</v>
      </c>
      <c r="L4785" t="s">
        <v>757</v>
      </c>
      <c r="M4785">
        <v>0</v>
      </c>
    </row>
    <row r="4786" spans="1:13" x14ac:dyDescent="0.25">
      <c r="A4786">
        <v>1004838</v>
      </c>
      <c r="B4786" s="1">
        <v>0.375</v>
      </c>
      <c r="C4786" s="3">
        <v>5528</v>
      </c>
      <c r="D4786" t="s">
        <v>6</v>
      </c>
      <c r="E4786">
        <v>3</v>
      </c>
      <c r="F4786" t="s">
        <v>7</v>
      </c>
      <c r="G4786" t="s">
        <v>8</v>
      </c>
      <c r="H4786">
        <v>2</v>
      </c>
      <c r="I4786">
        <v>0</v>
      </c>
      <c r="J4786" s="4">
        <v>15.19999981</v>
      </c>
      <c r="K4786" s="4">
        <v>15.19999981</v>
      </c>
      <c r="L4786" t="s">
        <v>757</v>
      </c>
      <c r="M4786">
        <v>0</v>
      </c>
    </row>
    <row r="4787" spans="1:13" x14ac:dyDescent="0.25">
      <c r="A4787">
        <v>1004839</v>
      </c>
      <c r="B4787" s="1">
        <v>0.375</v>
      </c>
      <c r="C4787" s="3">
        <v>5000</v>
      </c>
      <c r="D4787" t="s">
        <v>6</v>
      </c>
      <c r="E4787">
        <v>3</v>
      </c>
      <c r="F4787" t="s">
        <v>7</v>
      </c>
      <c r="G4787" t="s">
        <v>10</v>
      </c>
      <c r="H4787">
        <v>2</v>
      </c>
      <c r="I4787">
        <v>0</v>
      </c>
      <c r="J4787" s="4">
        <v>26.575689319999999</v>
      </c>
      <c r="K4787" s="4">
        <v>26.575689319999999</v>
      </c>
      <c r="L4787" t="s">
        <v>757</v>
      </c>
      <c r="M4787">
        <v>26</v>
      </c>
    </row>
    <row r="4788" spans="1:13" x14ac:dyDescent="0.25">
      <c r="A4788">
        <v>1004840</v>
      </c>
      <c r="B4788" s="1">
        <v>0.375</v>
      </c>
      <c r="C4788" s="3">
        <v>1007</v>
      </c>
      <c r="D4788" t="s">
        <v>6</v>
      </c>
      <c r="E4788">
        <v>3</v>
      </c>
      <c r="F4788" t="s">
        <v>7</v>
      </c>
      <c r="G4788" t="s">
        <v>8</v>
      </c>
      <c r="H4788">
        <v>1</v>
      </c>
      <c r="I4788">
        <v>0</v>
      </c>
      <c r="J4788" s="4">
        <v>12.69497013</v>
      </c>
      <c r="K4788" s="4">
        <v>12.69497013</v>
      </c>
      <c r="L4788" t="s">
        <v>757</v>
      </c>
      <c r="M4788">
        <v>0</v>
      </c>
    </row>
    <row r="4789" spans="1:13" x14ac:dyDescent="0.25">
      <c r="A4789">
        <v>1004841</v>
      </c>
      <c r="B4789" s="1">
        <v>0.375</v>
      </c>
      <c r="C4789" s="3">
        <v>1799</v>
      </c>
      <c r="D4789" t="s">
        <v>6</v>
      </c>
      <c r="E4789">
        <v>3</v>
      </c>
      <c r="F4789" t="s">
        <v>7</v>
      </c>
      <c r="G4789" t="s">
        <v>8</v>
      </c>
      <c r="H4789">
        <v>1</v>
      </c>
      <c r="I4789">
        <v>0</v>
      </c>
      <c r="J4789" s="4">
        <v>7.9000000950000002</v>
      </c>
      <c r="K4789" s="4">
        <v>7.9000000950000002</v>
      </c>
      <c r="L4789" t="s">
        <v>757</v>
      </c>
      <c r="M4789">
        <v>0</v>
      </c>
    </row>
    <row r="4790" spans="1:13" x14ac:dyDescent="0.25">
      <c r="A4790">
        <v>1004842</v>
      </c>
      <c r="B4790" s="1">
        <v>2.0833333333333332E-2</v>
      </c>
      <c r="C4790" s="3">
        <v>5100</v>
      </c>
      <c r="D4790" t="s">
        <v>6</v>
      </c>
      <c r="E4790">
        <v>3</v>
      </c>
      <c r="F4790" t="s">
        <v>20</v>
      </c>
      <c r="G4790" t="s">
        <v>8</v>
      </c>
      <c r="H4790">
        <v>1</v>
      </c>
      <c r="I4790">
        <v>0</v>
      </c>
      <c r="J4790" s="4">
        <v>8.6000003809999992</v>
      </c>
      <c r="K4790" s="4">
        <v>8.6000003809999992</v>
      </c>
      <c r="L4790" t="s">
        <v>743</v>
      </c>
      <c r="M4790">
        <v>10321912</v>
      </c>
    </row>
    <row r="4791" spans="1:13" x14ac:dyDescent="0.25">
      <c r="A4791">
        <v>1004843</v>
      </c>
      <c r="B4791" s="1">
        <v>6.25E-2</v>
      </c>
      <c r="C4791" s="3">
        <v>4638</v>
      </c>
      <c r="D4791" t="s">
        <v>6</v>
      </c>
      <c r="E4791">
        <v>3</v>
      </c>
      <c r="F4791" t="s">
        <v>20</v>
      </c>
      <c r="G4791" t="s">
        <v>14</v>
      </c>
      <c r="H4791">
        <v>1</v>
      </c>
      <c r="I4791">
        <v>0</v>
      </c>
      <c r="J4791" s="4">
        <v>8.3000001910000005</v>
      </c>
      <c r="K4791" s="4">
        <v>8.3000001910000005</v>
      </c>
      <c r="L4791" t="s">
        <v>773</v>
      </c>
      <c r="M4791">
        <v>15</v>
      </c>
    </row>
    <row r="4792" spans="1:13" x14ac:dyDescent="0.25">
      <c r="A4792">
        <v>1004844</v>
      </c>
      <c r="B4792" s="1">
        <v>6.25E-2</v>
      </c>
      <c r="C4792" s="3">
        <v>5099</v>
      </c>
      <c r="D4792" t="s">
        <v>6</v>
      </c>
      <c r="E4792">
        <v>3</v>
      </c>
      <c r="F4792" t="s">
        <v>20</v>
      </c>
      <c r="G4792" t="s">
        <v>10</v>
      </c>
      <c r="H4792">
        <v>1</v>
      </c>
      <c r="I4792">
        <v>0</v>
      </c>
      <c r="J4792" s="4">
        <v>8.5</v>
      </c>
      <c r="K4792" s="4">
        <v>8.5</v>
      </c>
      <c r="L4792" t="s">
        <v>773</v>
      </c>
      <c r="M4792">
        <v>11</v>
      </c>
    </row>
    <row r="4793" spans="1:13" x14ac:dyDescent="0.25">
      <c r="A4793">
        <v>1004845</v>
      </c>
      <c r="B4793" s="1">
        <v>6.25E-2</v>
      </c>
      <c r="C4793" s="3">
        <v>4637</v>
      </c>
      <c r="D4793" t="s">
        <v>6</v>
      </c>
      <c r="E4793">
        <v>3</v>
      </c>
      <c r="F4793" t="s">
        <v>20</v>
      </c>
      <c r="G4793" t="s">
        <v>14</v>
      </c>
      <c r="H4793">
        <v>1</v>
      </c>
      <c r="I4793">
        <v>0</v>
      </c>
      <c r="J4793" s="4">
        <v>10.5</v>
      </c>
      <c r="K4793" s="4">
        <v>10.5</v>
      </c>
      <c r="L4793" t="s">
        <v>773</v>
      </c>
      <c r="M4793">
        <v>12</v>
      </c>
    </row>
    <row r="4794" spans="1:13" x14ac:dyDescent="0.25">
      <c r="A4794">
        <v>1004846</v>
      </c>
      <c r="B4794" s="1">
        <v>6.25E-2</v>
      </c>
      <c r="C4794" s="3">
        <v>4803</v>
      </c>
      <c r="D4794" t="s">
        <v>6</v>
      </c>
      <c r="E4794">
        <v>3</v>
      </c>
      <c r="F4794" t="s">
        <v>20</v>
      </c>
      <c r="G4794" t="s">
        <v>14</v>
      </c>
      <c r="H4794">
        <v>2</v>
      </c>
      <c r="I4794">
        <v>0</v>
      </c>
      <c r="J4794" s="4">
        <v>26.669916149999999</v>
      </c>
      <c r="K4794" s="4">
        <v>26.669916149999999</v>
      </c>
      <c r="L4794" t="s">
        <v>773</v>
      </c>
      <c r="M4794">
        <v>16</v>
      </c>
    </row>
    <row r="4795" spans="1:13" x14ac:dyDescent="0.25">
      <c r="A4795">
        <v>1004847</v>
      </c>
      <c r="B4795" s="1">
        <v>6.25E-2</v>
      </c>
      <c r="C4795" s="3">
        <v>919</v>
      </c>
      <c r="D4795" t="s">
        <v>6</v>
      </c>
      <c r="E4795">
        <v>3</v>
      </c>
      <c r="F4795" t="s">
        <v>20</v>
      </c>
      <c r="G4795" t="s">
        <v>8</v>
      </c>
      <c r="H4795">
        <v>2</v>
      </c>
      <c r="I4795">
        <v>0</v>
      </c>
      <c r="J4795" s="4">
        <v>16.299999239999998</v>
      </c>
      <c r="K4795" s="4">
        <v>16.299999239999998</v>
      </c>
      <c r="L4795" t="s">
        <v>773</v>
      </c>
      <c r="M4795">
        <v>10321906</v>
      </c>
    </row>
    <row r="4796" spans="1:13" x14ac:dyDescent="0.25">
      <c r="A4796">
        <v>1004848</v>
      </c>
      <c r="B4796" s="1">
        <v>6.25E-2</v>
      </c>
      <c r="C4796" s="3">
        <v>5000</v>
      </c>
      <c r="D4796" t="s">
        <v>6</v>
      </c>
      <c r="E4796">
        <v>3</v>
      </c>
      <c r="F4796" t="s">
        <v>20</v>
      </c>
      <c r="G4796" t="s">
        <v>10</v>
      </c>
      <c r="H4796">
        <v>2</v>
      </c>
      <c r="I4796">
        <v>0</v>
      </c>
      <c r="J4796" s="4">
        <v>32.075889590000003</v>
      </c>
      <c r="K4796" s="4">
        <v>32.075889590000003</v>
      </c>
      <c r="L4796" t="s">
        <v>773</v>
      </c>
      <c r="M4796">
        <v>19</v>
      </c>
    </row>
    <row r="4797" spans="1:13" x14ac:dyDescent="0.25">
      <c r="A4797">
        <v>1004849</v>
      </c>
      <c r="B4797" s="1">
        <v>6.25E-2</v>
      </c>
      <c r="C4797" s="3">
        <v>4868</v>
      </c>
      <c r="D4797" t="s">
        <v>6</v>
      </c>
      <c r="E4797">
        <v>3</v>
      </c>
      <c r="F4797" t="s">
        <v>20</v>
      </c>
      <c r="G4797" t="s">
        <v>10</v>
      </c>
      <c r="H4797">
        <v>2</v>
      </c>
      <c r="I4797">
        <v>0</v>
      </c>
      <c r="J4797" s="4">
        <v>12.899999619999999</v>
      </c>
      <c r="K4797" s="4">
        <v>12.899999619999999</v>
      </c>
      <c r="L4797" t="s">
        <v>773</v>
      </c>
      <c r="M4797">
        <v>17</v>
      </c>
    </row>
    <row r="4798" spans="1:13" x14ac:dyDescent="0.25">
      <c r="A4798">
        <v>1004850</v>
      </c>
      <c r="B4798" s="1">
        <v>0.95833333333333337</v>
      </c>
      <c r="C4798" s="3">
        <v>491</v>
      </c>
      <c r="D4798" t="s">
        <v>6</v>
      </c>
      <c r="E4798">
        <v>3</v>
      </c>
      <c r="F4798" t="s">
        <v>20</v>
      </c>
      <c r="G4798" t="s">
        <v>8</v>
      </c>
      <c r="H4798">
        <v>1</v>
      </c>
      <c r="I4798">
        <v>0</v>
      </c>
      <c r="J4798" s="4">
        <v>17.299999239999998</v>
      </c>
      <c r="K4798" s="4">
        <v>17.299999239999998</v>
      </c>
      <c r="L4798" t="s">
        <v>738</v>
      </c>
      <c r="M4798">
        <v>20</v>
      </c>
    </row>
    <row r="4799" spans="1:13" x14ac:dyDescent="0.25">
      <c r="A4799">
        <v>1004851</v>
      </c>
      <c r="B4799" s="1">
        <v>0.1875</v>
      </c>
      <c r="C4799" s="3">
        <v>5564</v>
      </c>
      <c r="D4799" t="s">
        <v>6</v>
      </c>
      <c r="E4799">
        <v>3</v>
      </c>
      <c r="F4799" t="s">
        <v>7</v>
      </c>
      <c r="G4799" t="s">
        <v>8</v>
      </c>
      <c r="H4799">
        <v>1</v>
      </c>
      <c r="I4799">
        <v>0</v>
      </c>
      <c r="J4799" s="4">
        <v>10.80000019</v>
      </c>
      <c r="K4799" s="4">
        <v>10.80000019</v>
      </c>
      <c r="L4799" t="s">
        <v>776</v>
      </c>
      <c r="M4799">
        <v>0</v>
      </c>
    </row>
    <row r="4800" spans="1:13" x14ac:dyDescent="0.25">
      <c r="A4800">
        <v>1004852</v>
      </c>
      <c r="B4800" s="1">
        <v>0.1875</v>
      </c>
      <c r="C4800" s="3">
        <v>5563</v>
      </c>
      <c r="D4800" t="s">
        <v>6</v>
      </c>
      <c r="E4800">
        <v>3</v>
      </c>
      <c r="F4800" t="s">
        <v>7</v>
      </c>
      <c r="G4800" t="s">
        <v>8</v>
      </c>
      <c r="H4800">
        <v>1</v>
      </c>
      <c r="I4800">
        <v>0</v>
      </c>
      <c r="J4800" s="4">
        <v>14.399999619999999</v>
      </c>
      <c r="K4800" s="4">
        <v>14.399999619999999</v>
      </c>
      <c r="L4800" t="s">
        <v>776</v>
      </c>
      <c r="M4800">
        <v>0</v>
      </c>
    </row>
    <row r="4801" spans="1:13" x14ac:dyDescent="0.25">
      <c r="A4801">
        <v>1004853</v>
      </c>
      <c r="B4801" s="1">
        <v>0.25</v>
      </c>
      <c r="C4801" s="3">
        <v>5565</v>
      </c>
      <c r="D4801" t="s">
        <v>6</v>
      </c>
      <c r="E4801">
        <v>3</v>
      </c>
      <c r="F4801" t="s">
        <v>7</v>
      </c>
      <c r="G4801" t="s">
        <v>8</v>
      </c>
      <c r="H4801">
        <v>1</v>
      </c>
      <c r="I4801">
        <v>0</v>
      </c>
      <c r="J4801" s="4">
        <v>22.600000380000001</v>
      </c>
      <c r="K4801" s="4">
        <v>22.600000380000001</v>
      </c>
      <c r="L4801" t="s">
        <v>756</v>
      </c>
      <c r="M4801">
        <v>0</v>
      </c>
    </row>
    <row r="4802" spans="1:13" x14ac:dyDescent="0.25">
      <c r="A4802">
        <v>1004854</v>
      </c>
      <c r="B4802" s="1">
        <v>0.25</v>
      </c>
      <c r="C4802" s="3">
        <v>5001</v>
      </c>
      <c r="D4802" t="s">
        <v>6</v>
      </c>
      <c r="E4802">
        <v>3</v>
      </c>
      <c r="F4802" t="s">
        <v>7</v>
      </c>
      <c r="G4802" t="s">
        <v>17</v>
      </c>
      <c r="H4802">
        <v>2</v>
      </c>
      <c r="I4802">
        <v>0</v>
      </c>
      <c r="J4802" s="4">
        <v>18.73209572</v>
      </c>
      <c r="K4802" s="4">
        <v>18.73209572</v>
      </c>
      <c r="L4802" t="s">
        <v>756</v>
      </c>
      <c r="M4802">
        <v>39</v>
      </c>
    </row>
    <row r="4803" spans="1:13" x14ac:dyDescent="0.25">
      <c r="A4803">
        <v>1004855</v>
      </c>
      <c r="B4803" s="1">
        <v>0.25</v>
      </c>
      <c r="C4803" s="3">
        <v>4637</v>
      </c>
      <c r="D4803" t="s">
        <v>6</v>
      </c>
      <c r="E4803">
        <v>3</v>
      </c>
      <c r="F4803" t="s">
        <v>7</v>
      </c>
      <c r="G4803" t="s">
        <v>8</v>
      </c>
      <c r="H4803">
        <v>2</v>
      </c>
      <c r="I4803">
        <v>0</v>
      </c>
      <c r="J4803" s="4">
        <v>10.677015300000001</v>
      </c>
      <c r="K4803" s="4">
        <v>10.677015300000001</v>
      </c>
      <c r="L4803" t="s">
        <v>756</v>
      </c>
      <c r="M4803">
        <v>0</v>
      </c>
    </row>
    <row r="4804" spans="1:13" x14ac:dyDescent="0.25">
      <c r="A4804">
        <v>1004856</v>
      </c>
      <c r="B4804" s="1">
        <v>0.25</v>
      </c>
      <c r="C4804" s="3">
        <v>4868</v>
      </c>
      <c r="D4804" t="s">
        <v>6</v>
      </c>
      <c r="E4804">
        <v>3</v>
      </c>
      <c r="F4804" t="s">
        <v>7</v>
      </c>
      <c r="G4804" t="s">
        <v>17</v>
      </c>
      <c r="H4804">
        <v>2</v>
      </c>
      <c r="I4804">
        <v>0</v>
      </c>
      <c r="J4804" s="4">
        <v>27.68012238</v>
      </c>
      <c r="K4804" s="4">
        <v>27.68012238</v>
      </c>
      <c r="L4804" t="s">
        <v>756</v>
      </c>
      <c r="M4804">
        <v>1</v>
      </c>
    </row>
    <row r="4805" spans="1:13" x14ac:dyDescent="0.25">
      <c r="A4805">
        <v>1004857</v>
      </c>
      <c r="B4805" s="1">
        <v>0.25</v>
      </c>
      <c r="C4805" s="3">
        <v>4901</v>
      </c>
      <c r="D4805" t="s">
        <v>6</v>
      </c>
      <c r="E4805">
        <v>3</v>
      </c>
      <c r="F4805" t="s">
        <v>7</v>
      </c>
      <c r="G4805" t="s">
        <v>8</v>
      </c>
      <c r="H4805">
        <v>1</v>
      </c>
      <c r="I4805">
        <v>0</v>
      </c>
      <c r="J4805" s="4">
        <v>10.600000380000001</v>
      </c>
      <c r="K4805" s="4">
        <v>10.600000380000001</v>
      </c>
      <c r="L4805" t="s">
        <v>756</v>
      </c>
      <c r="M4805">
        <v>0</v>
      </c>
    </row>
    <row r="4806" spans="1:13" x14ac:dyDescent="0.25">
      <c r="A4806">
        <v>1004858</v>
      </c>
      <c r="B4806" s="1">
        <v>0.25</v>
      </c>
      <c r="C4806" s="3">
        <v>4968</v>
      </c>
      <c r="D4806" t="s">
        <v>6</v>
      </c>
      <c r="E4806">
        <v>3</v>
      </c>
      <c r="F4806" t="s">
        <v>7</v>
      </c>
      <c r="G4806" t="s">
        <v>8</v>
      </c>
      <c r="H4806">
        <v>2</v>
      </c>
      <c r="I4806">
        <v>0</v>
      </c>
      <c r="J4806" s="4">
        <v>16.799999239999998</v>
      </c>
      <c r="K4806" s="4">
        <v>16.799999239999998</v>
      </c>
      <c r="L4806" t="s">
        <v>756</v>
      </c>
      <c r="M4806">
        <v>0</v>
      </c>
    </row>
    <row r="4807" spans="1:13" x14ac:dyDescent="0.25">
      <c r="A4807">
        <v>1004859</v>
      </c>
      <c r="B4807" s="1">
        <v>0.27083333333333331</v>
      </c>
      <c r="C4807" s="3">
        <v>5561</v>
      </c>
      <c r="D4807" t="s">
        <v>6</v>
      </c>
      <c r="E4807">
        <v>3</v>
      </c>
      <c r="F4807" t="s">
        <v>7</v>
      </c>
      <c r="G4807" t="s">
        <v>8</v>
      </c>
      <c r="H4807">
        <v>1</v>
      </c>
      <c r="I4807">
        <v>0</v>
      </c>
      <c r="J4807" s="4">
        <v>23.600000380000001</v>
      </c>
      <c r="K4807" s="4">
        <v>23.600000380000001</v>
      </c>
      <c r="L4807" t="s">
        <v>781</v>
      </c>
      <c r="M4807">
        <v>0</v>
      </c>
    </row>
    <row r="4808" spans="1:13" x14ac:dyDescent="0.25">
      <c r="A4808">
        <v>1004860</v>
      </c>
      <c r="B4808" s="1">
        <v>0.27083333333333331</v>
      </c>
      <c r="C4808" s="3">
        <v>5100</v>
      </c>
      <c r="D4808" t="s">
        <v>6</v>
      </c>
      <c r="E4808">
        <v>3</v>
      </c>
      <c r="F4808" t="s">
        <v>7</v>
      </c>
      <c r="G4808" t="s">
        <v>8</v>
      </c>
      <c r="H4808">
        <v>1</v>
      </c>
      <c r="I4808">
        <v>0</v>
      </c>
      <c r="J4808" s="4">
        <v>7.9000000950000002</v>
      </c>
      <c r="K4808" s="4">
        <v>7.9000000950000002</v>
      </c>
      <c r="L4808" t="s">
        <v>781</v>
      </c>
      <c r="M4808">
        <v>0</v>
      </c>
    </row>
    <row r="4809" spans="1:13" x14ac:dyDescent="0.25">
      <c r="A4809">
        <v>1004861</v>
      </c>
      <c r="B4809" s="1">
        <v>0.3125</v>
      </c>
      <c r="C4809" s="3">
        <v>5562</v>
      </c>
      <c r="D4809" t="s">
        <v>6</v>
      </c>
      <c r="E4809">
        <v>3</v>
      </c>
      <c r="F4809" t="s">
        <v>7</v>
      </c>
      <c r="G4809" t="s">
        <v>14</v>
      </c>
      <c r="H4809">
        <v>1</v>
      </c>
      <c r="I4809">
        <v>0</v>
      </c>
      <c r="J4809" s="4">
        <v>22.306665420000002</v>
      </c>
      <c r="K4809" s="4">
        <v>22.306665420000002</v>
      </c>
      <c r="L4809" t="s">
        <v>782</v>
      </c>
      <c r="M4809">
        <v>5</v>
      </c>
    </row>
    <row r="4810" spans="1:13" x14ac:dyDescent="0.25">
      <c r="A4810">
        <v>1004862</v>
      </c>
      <c r="B4810" s="1">
        <v>0.33333333333333331</v>
      </c>
      <c r="C4810" s="3">
        <v>4769</v>
      </c>
      <c r="D4810" t="s">
        <v>6</v>
      </c>
      <c r="E4810">
        <v>3</v>
      </c>
      <c r="F4810" t="s">
        <v>7</v>
      </c>
      <c r="G4810" t="s">
        <v>8</v>
      </c>
      <c r="H4810">
        <v>1</v>
      </c>
      <c r="I4810">
        <v>0</v>
      </c>
      <c r="J4810" s="4">
        <v>25.57454491</v>
      </c>
      <c r="K4810" s="4">
        <v>25.57454491</v>
      </c>
      <c r="L4810" t="s">
        <v>758</v>
      </c>
      <c r="M4810">
        <v>0</v>
      </c>
    </row>
    <row r="4811" spans="1:13" x14ac:dyDescent="0.25">
      <c r="A4811">
        <v>1004863</v>
      </c>
      <c r="B4811" s="1">
        <v>0.39583333333333331</v>
      </c>
      <c r="C4811" s="3">
        <v>911</v>
      </c>
      <c r="D4811" t="s">
        <v>6</v>
      </c>
      <c r="E4811">
        <v>3</v>
      </c>
      <c r="F4811" t="s">
        <v>7</v>
      </c>
      <c r="G4811" t="s">
        <v>8</v>
      </c>
      <c r="H4811">
        <v>1</v>
      </c>
      <c r="I4811">
        <v>0</v>
      </c>
      <c r="J4811" s="4">
        <v>10</v>
      </c>
      <c r="K4811" s="4">
        <v>10</v>
      </c>
      <c r="L4811" t="s">
        <v>761</v>
      </c>
      <c r="M4811">
        <v>0</v>
      </c>
    </row>
    <row r="4812" spans="1:13" x14ac:dyDescent="0.25">
      <c r="A4812">
        <v>1004864</v>
      </c>
      <c r="B4812" s="1">
        <v>0.4375</v>
      </c>
      <c r="C4812" s="3">
        <v>5045</v>
      </c>
      <c r="D4812" t="s">
        <v>6</v>
      </c>
      <c r="E4812">
        <v>3</v>
      </c>
      <c r="F4812" t="s">
        <v>7</v>
      </c>
      <c r="G4812" t="s">
        <v>17</v>
      </c>
      <c r="H4812">
        <v>2</v>
      </c>
      <c r="I4812">
        <v>1</v>
      </c>
      <c r="J4812" s="4">
        <v>13.899999619999999</v>
      </c>
      <c r="K4812" s="4">
        <v>13.899999619999999</v>
      </c>
      <c r="L4812" t="s">
        <v>787</v>
      </c>
      <c r="M4812">
        <v>1</v>
      </c>
    </row>
    <row r="4813" spans="1:13" x14ac:dyDescent="0.25">
      <c r="A4813">
        <v>1004865</v>
      </c>
      <c r="B4813" s="1">
        <v>0.4375</v>
      </c>
      <c r="C4813" s="3">
        <v>4637</v>
      </c>
      <c r="D4813" t="s">
        <v>6</v>
      </c>
      <c r="E4813">
        <v>3</v>
      </c>
      <c r="F4813" t="s">
        <v>7</v>
      </c>
      <c r="G4813" t="s">
        <v>8</v>
      </c>
      <c r="H4813">
        <v>0</v>
      </c>
      <c r="I4813">
        <v>2</v>
      </c>
      <c r="J4813" s="4">
        <v>14</v>
      </c>
      <c r="K4813" s="4">
        <v>14</v>
      </c>
      <c r="L4813" t="s">
        <v>787</v>
      </c>
      <c r="M4813">
        <v>0</v>
      </c>
    </row>
    <row r="4814" spans="1:13" x14ac:dyDescent="0.25">
      <c r="A4814">
        <v>1004866</v>
      </c>
      <c r="B4814" s="1">
        <v>0.4375</v>
      </c>
      <c r="C4814" s="3">
        <v>918</v>
      </c>
      <c r="D4814" t="s">
        <v>6</v>
      </c>
      <c r="E4814">
        <v>3</v>
      </c>
      <c r="F4814" t="s">
        <v>7</v>
      </c>
      <c r="G4814" t="s">
        <v>8</v>
      </c>
      <c r="H4814">
        <v>1</v>
      </c>
      <c r="I4814">
        <v>0</v>
      </c>
      <c r="J4814" s="4">
        <v>2.0999999049999998</v>
      </c>
      <c r="K4814" s="4">
        <v>2.0999999049999998</v>
      </c>
      <c r="L4814" t="s">
        <v>787</v>
      </c>
      <c r="M4814">
        <v>0</v>
      </c>
    </row>
    <row r="4815" spans="1:13" x14ac:dyDescent="0.25">
      <c r="A4815">
        <v>1004867</v>
      </c>
      <c r="B4815" s="1">
        <v>0.4375</v>
      </c>
      <c r="C4815" s="3">
        <v>920</v>
      </c>
      <c r="D4815" t="s">
        <v>6</v>
      </c>
      <c r="E4815">
        <v>3</v>
      </c>
      <c r="F4815" t="s">
        <v>7</v>
      </c>
      <c r="G4815" t="s">
        <v>17</v>
      </c>
      <c r="H4815">
        <v>1</v>
      </c>
      <c r="I4815">
        <v>0</v>
      </c>
      <c r="J4815" s="4">
        <v>11.19999981</v>
      </c>
      <c r="K4815" s="4">
        <v>11.19999981</v>
      </c>
      <c r="L4815" t="s">
        <v>787</v>
      </c>
      <c r="M4815">
        <v>6</v>
      </c>
    </row>
    <row r="4816" spans="1:13" x14ac:dyDescent="0.25">
      <c r="A4816">
        <v>1004868</v>
      </c>
      <c r="B4816" s="1">
        <v>0.45833333333333331</v>
      </c>
      <c r="C4816" s="3">
        <v>914</v>
      </c>
      <c r="D4816" t="s">
        <v>6</v>
      </c>
      <c r="E4816">
        <v>3</v>
      </c>
      <c r="F4816" t="s">
        <v>7</v>
      </c>
      <c r="G4816" t="s">
        <v>17</v>
      </c>
      <c r="H4816">
        <v>2</v>
      </c>
      <c r="I4816">
        <v>0</v>
      </c>
      <c r="J4816" s="4">
        <v>20.090520860000002</v>
      </c>
      <c r="K4816" s="4">
        <v>20.090520860000002</v>
      </c>
      <c r="L4816" t="s">
        <v>763</v>
      </c>
      <c r="M4816">
        <v>1</v>
      </c>
    </row>
    <row r="4817" spans="1:13" x14ac:dyDescent="0.25">
      <c r="A4817">
        <v>1004869</v>
      </c>
      <c r="B4817" s="1">
        <v>0.45833333333333331</v>
      </c>
      <c r="C4817" s="3">
        <v>5165</v>
      </c>
      <c r="D4817" t="s">
        <v>6</v>
      </c>
      <c r="E4817">
        <v>3</v>
      </c>
      <c r="F4817" t="s">
        <v>7</v>
      </c>
      <c r="G4817" t="s">
        <v>8</v>
      </c>
      <c r="H4817">
        <v>2</v>
      </c>
      <c r="I4817">
        <v>0</v>
      </c>
      <c r="J4817" s="4">
        <v>11.69999981</v>
      </c>
      <c r="K4817" s="4">
        <v>11.69999981</v>
      </c>
      <c r="L4817" t="s">
        <v>763</v>
      </c>
      <c r="M4817">
        <v>0</v>
      </c>
    </row>
    <row r="4818" spans="1:13" x14ac:dyDescent="0.25">
      <c r="A4818">
        <v>1004870</v>
      </c>
      <c r="B4818" s="1">
        <v>0.3756944444444445</v>
      </c>
      <c r="C4818" s="3">
        <v>736</v>
      </c>
      <c r="D4818" t="s">
        <v>6</v>
      </c>
      <c r="E4818">
        <v>3</v>
      </c>
      <c r="F4818" t="s">
        <v>7</v>
      </c>
      <c r="G4818" t="s">
        <v>8</v>
      </c>
      <c r="H4818">
        <v>2</v>
      </c>
      <c r="I4818">
        <v>0</v>
      </c>
      <c r="J4818" s="4">
        <v>9.1000003809999992</v>
      </c>
      <c r="K4818" s="4">
        <v>9.1000003809999992</v>
      </c>
      <c r="L4818" t="s">
        <v>759</v>
      </c>
      <c r="M4818">
        <v>0</v>
      </c>
    </row>
    <row r="4819" spans="1:13" x14ac:dyDescent="0.25">
      <c r="A4819">
        <v>1004871</v>
      </c>
      <c r="B4819" s="1">
        <v>6.25E-2</v>
      </c>
      <c r="C4819" s="3">
        <v>5565</v>
      </c>
      <c r="D4819" t="s">
        <v>6</v>
      </c>
      <c r="E4819">
        <v>3</v>
      </c>
      <c r="F4819" t="s">
        <v>20</v>
      </c>
      <c r="G4819" t="s">
        <v>14</v>
      </c>
      <c r="H4819">
        <v>1</v>
      </c>
      <c r="I4819">
        <v>0</v>
      </c>
      <c r="J4819" s="4">
        <v>16.299999239999998</v>
      </c>
      <c r="K4819" s="4">
        <v>16.299999239999998</v>
      </c>
      <c r="L4819" t="s">
        <v>773</v>
      </c>
      <c r="M4819">
        <v>20</v>
      </c>
    </row>
    <row r="4820" spans="1:13" x14ac:dyDescent="0.25">
      <c r="A4820">
        <v>1004872</v>
      </c>
      <c r="B4820" s="1">
        <v>0.25</v>
      </c>
      <c r="C4820" s="3">
        <v>4967</v>
      </c>
      <c r="D4820" t="s">
        <v>6</v>
      </c>
      <c r="E4820">
        <v>3</v>
      </c>
      <c r="F4820" t="s">
        <v>7</v>
      </c>
      <c r="G4820" t="s">
        <v>8</v>
      </c>
      <c r="H4820">
        <v>2</v>
      </c>
      <c r="I4820">
        <v>0</v>
      </c>
      <c r="J4820" s="4">
        <v>13.10032558</v>
      </c>
      <c r="K4820" s="4">
        <v>13.10032558</v>
      </c>
      <c r="L4820" t="s">
        <v>756</v>
      </c>
      <c r="M4820">
        <v>0</v>
      </c>
    </row>
    <row r="4821" spans="1:13" x14ac:dyDescent="0.25">
      <c r="A4821">
        <v>1004873</v>
      </c>
      <c r="B4821" s="1">
        <v>0.10416666666666667</v>
      </c>
      <c r="C4821" s="3">
        <v>110</v>
      </c>
      <c r="D4821" t="s">
        <v>6</v>
      </c>
      <c r="E4821">
        <v>3</v>
      </c>
      <c r="F4821" t="s">
        <v>20</v>
      </c>
      <c r="G4821" t="s">
        <v>14</v>
      </c>
      <c r="H4821">
        <v>2</v>
      </c>
      <c r="I4821">
        <v>1</v>
      </c>
      <c r="J4821" s="4">
        <v>7.9000000950000002</v>
      </c>
      <c r="K4821" s="4">
        <v>7.9000000950000002</v>
      </c>
      <c r="L4821" t="s">
        <v>744</v>
      </c>
      <c r="M4821">
        <v>23</v>
      </c>
    </row>
    <row r="4822" spans="1:13" x14ac:dyDescent="0.25">
      <c r="A4822">
        <v>1004874</v>
      </c>
      <c r="B4822" s="1">
        <v>0.10416666666666667</v>
      </c>
      <c r="C4822" s="3">
        <v>4869</v>
      </c>
      <c r="D4822" t="s">
        <v>6</v>
      </c>
      <c r="E4822">
        <v>3</v>
      </c>
      <c r="F4822" t="s">
        <v>20</v>
      </c>
      <c r="G4822" t="s">
        <v>8</v>
      </c>
      <c r="H4822">
        <v>2</v>
      </c>
      <c r="I4822">
        <v>0</v>
      </c>
      <c r="J4822" s="4">
        <v>14.69999981</v>
      </c>
      <c r="K4822" s="4">
        <v>14.69999981</v>
      </c>
      <c r="L4822" t="s">
        <v>744</v>
      </c>
      <c r="M4822">
        <v>10321900</v>
      </c>
    </row>
    <row r="4823" spans="1:13" x14ac:dyDescent="0.25">
      <c r="A4823">
        <v>1004875</v>
      </c>
      <c r="B4823" s="1">
        <v>0.10416666666666667</v>
      </c>
      <c r="C4823" s="3">
        <v>736</v>
      </c>
      <c r="D4823" t="s">
        <v>6</v>
      </c>
      <c r="E4823">
        <v>3</v>
      </c>
      <c r="F4823" t="s">
        <v>20</v>
      </c>
      <c r="G4823" t="s">
        <v>14</v>
      </c>
      <c r="H4823">
        <v>3</v>
      </c>
      <c r="I4823">
        <v>0</v>
      </c>
      <c r="J4823" s="4">
        <v>10.80000019</v>
      </c>
      <c r="K4823" s="4">
        <v>10.80000019</v>
      </c>
      <c r="L4823" t="s">
        <v>744</v>
      </c>
      <c r="M4823">
        <v>17</v>
      </c>
    </row>
    <row r="4824" spans="1:13" x14ac:dyDescent="0.25">
      <c r="A4824">
        <v>1004876</v>
      </c>
      <c r="B4824" s="1">
        <v>0.10416666666666667</v>
      </c>
      <c r="C4824" s="3">
        <v>5563</v>
      </c>
      <c r="D4824" t="s">
        <v>6</v>
      </c>
      <c r="E4824">
        <v>3</v>
      </c>
      <c r="F4824" t="s">
        <v>20</v>
      </c>
      <c r="G4824" t="s">
        <v>14</v>
      </c>
      <c r="H4824">
        <v>2</v>
      </c>
      <c r="I4824">
        <v>0</v>
      </c>
      <c r="J4824" s="4">
        <v>23.399999619999999</v>
      </c>
      <c r="K4824" s="4">
        <v>23.399999619999999</v>
      </c>
      <c r="L4824" t="s">
        <v>744</v>
      </c>
      <c r="M4824">
        <v>18</v>
      </c>
    </row>
    <row r="4825" spans="1:13" x14ac:dyDescent="0.25">
      <c r="A4825">
        <v>1004877</v>
      </c>
      <c r="B4825" s="1">
        <v>0.10416666666666667</v>
      </c>
      <c r="C4825" s="3">
        <v>4967</v>
      </c>
      <c r="D4825" t="s">
        <v>6</v>
      </c>
      <c r="E4825">
        <v>3</v>
      </c>
      <c r="F4825" t="s">
        <v>20</v>
      </c>
      <c r="G4825" t="s">
        <v>14</v>
      </c>
      <c r="H4825">
        <v>2</v>
      </c>
      <c r="I4825">
        <v>0</v>
      </c>
      <c r="J4825" s="4">
        <v>26.523912429999999</v>
      </c>
      <c r="K4825" s="4">
        <v>26.523912429999999</v>
      </c>
      <c r="L4825" t="s">
        <v>744</v>
      </c>
      <c r="M4825">
        <v>19</v>
      </c>
    </row>
    <row r="4826" spans="1:13" x14ac:dyDescent="0.25">
      <c r="A4826">
        <v>1004878</v>
      </c>
      <c r="B4826" s="1">
        <v>0.10416666666666667</v>
      </c>
      <c r="C4826" s="3">
        <v>5564</v>
      </c>
      <c r="D4826" t="s">
        <v>6</v>
      </c>
      <c r="E4826">
        <v>3</v>
      </c>
      <c r="F4826" t="s">
        <v>20</v>
      </c>
      <c r="G4826" t="s">
        <v>14</v>
      </c>
      <c r="H4826">
        <v>2</v>
      </c>
      <c r="I4826">
        <v>0</v>
      </c>
      <c r="J4826" s="4">
        <v>12.80000019</v>
      </c>
      <c r="K4826" s="4">
        <v>12.80000019</v>
      </c>
      <c r="L4826" t="s">
        <v>744</v>
      </c>
      <c r="M4826">
        <v>19</v>
      </c>
    </row>
    <row r="4827" spans="1:13" x14ac:dyDescent="0.25">
      <c r="A4827">
        <v>1004879</v>
      </c>
      <c r="B4827" s="1">
        <v>0.10416666666666667</v>
      </c>
      <c r="C4827" s="3">
        <v>5099</v>
      </c>
      <c r="D4827" t="s">
        <v>6</v>
      </c>
      <c r="E4827">
        <v>3</v>
      </c>
      <c r="F4827" t="s">
        <v>20</v>
      </c>
      <c r="G4827" t="s">
        <v>10</v>
      </c>
      <c r="H4827">
        <v>3</v>
      </c>
      <c r="I4827">
        <v>0</v>
      </c>
      <c r="J4827" s="4">
        <v>7.5</v>
      </c>
      <c r="K4827" s="4">
        <v>7.5</v>
      </c>
      <c r="L4827" t="s">
        <v>744</v>
      </c>
      <c r="M4827">
        <v>21</v>
      </c>
    </row>
    <row r="4828" spans="1:13" x14ac:dyDescent="0.25">
      <c r="A4828">
        <v>1004880</v>
      </c>
      <c r="B4828" s="1">
        <v>0.10416666666666667</v>
      </c>
      <c r="C4828" s="3">
        <v>5562</v>
      </c>
      <c r="D4828" t="s">
        <v>6</v>
      </c>
      <c r="E4828">
        <v>3</v>
      </c>
      <c r="F4828" t="s">
        <v>20</v>
      </c>
      <c r="G4828" t="s">
        <v>14</v>
      </c>
      <c r="H4828">
        <v>2</v>
      </c>
      <c r="I4828">
        <v>1</v>
      </c>
      <c r="J4828" s="4">
        <v>9.6000003809999992</v>
      </c>
      <c r="K4828" s="4">
        <v>9.6000003809999992</v>
      </c>
      <c r="L4828" t="s">
        <v>744</v>
      </c>
      <c r="M4828">
        <v>21</v>
      </c>
    </row>
    <row r="4829" spans="1:13" x14ac:dyDescent="0.25">
      <c r="A4829">
        <v>1004881</v>
      </c>
      <c r="B4829" s="1">
        <v>0.10416666666666667</v>
      </c>
      <c r="C4829" s="3">
        <v>4637</v>
      </c>
      <c r="D4829" t="s">
        <v>6</v>
      </c>
      <c r="E4829">
        <v>3</v>
      </c>
      <c r="F4829" t="s">
        <v>20</v>
      </c>
      <c r="G4829" t="s">
        <v>14</v>
      </c>
      <c r="H4829">
        <v>2</v>
      </c>
      <c r="I4829">
        <v>1</v>
      </c>
      <c r="J4829" s="4">
        <v>14.30000019</v>
      </c>
      <c r="K4829" s="4">
        <v>14.30000019</v>
      </c>
      <c r="L4829" t="s">
        <v>744</v>
      </c>
      <c r="M4829">
        <v>20</v>
      </c>
    </row>
    <row r="4830" spans="1:13" x14ac:dyDescent="0.25">
      <c r="A4830">
        <v>1004882</v>
      </c>
      <c r="B4830" s="1">
        <v>0.10416666666666667</v>
      </c>
      <c r="C4830" s="3">
        <v>4638</v>
      </c>
      <c r="D4830" t="s">
        <v>6</v>
      </c>
      <c r="E4830">
        <v>3</v>
      </c>
      <c r="F4830" t="s">
        <v>20</v>
      </c>
      <c r="G4830" t="s">
        <v>14</v>
      </c>
      <c r="H4830">
        <v>2</v>
      </c>
      <c r="I4830">
        <v>1</v>
      </c>
      <c r="J4830" s="4">
        <v>17.174095149999999</v>
      </c>
      <c r="K4830" s="4">
        <v>17.174095149999999</v>
      </c>
      <c r="L4830" t="s">
        <v>744</v>
      </c>
      <c r="M4830">
        <v>23</v>
      </c>
    </row>
    <row r="4831" spans="1:13" x14ac:dyDescent="0.25">
      <c r="A4831">
        <v>1004883</v>
      </c>
      <c r="B4831" s="1">
        <v>0.10416666666666667</v>
      </c>
      <c r="C4831" s="3">
        <v>4769</v>
      </c>
      <c r="D4831" t="s">
        <v>6</v>
      </c>
      <c r="E4831">
        <v>3</v>
      </c>
      <c r="F4831" t="s">
        <v>20</v>
      </c>
      <c r="G4831" t="s">
        <v>14</v>
      </c>
      <c r="H4831">
        <v>3</v>
      </c>
      <c r="I4831">
        <v>0</v>
      </c>
      <c r="J4831" s="4">
        <v>33.720149990000003</v>
      </c>
      <c r="K4831" s="4">
        <v>33.720149990000003</v>
      </c>
      <c r="L4831" t="s">
        <v>744</v>
      </c>
      <c r="M4831">
        <v>19</v>
      </c>
    </row>
    <row r="4832" spans="1:13" x14ac:dyDescent="0.25">
      <c r="A4832">
        <v>1004884</v>
      </c>
      <c r="B4832" s="1">
        <v>0.10416666666666667</v>
      </c>
      <c r="C4832" s="3">
        <v>5561</v>
      </c>
      <c r="D4832" t="s">
        <v>6</v>
      </c>
      <c r="E4832">
        <v>3</v>
      </c>
      <c r="F4832" t="s">
        <v>20</v>
      </c>
      <c r="G4832" t="s">
        <v>14</v>
      </c>
      <c r="H4832">
        <v>2</v>
      </c>
      <c r="I4832">
        <v>0</v>
      </c>
      <c r="J4832" s="4">
        <v>17.200000760000002</v>
      </c>
      <c r="K4832" s="4">
        <v>17.200000760000002</v>
      </c>
      <c r="L4832" t="s">
        <v>744</v>
      </c>
      <c r="M4832">
        <v>19</v>
      </c>
    </row>
    <row r="4833" spans="1:13" x14ac:dyDescent="0.25">
      <c r="A4833">
        <v>1004885</v>
      </c>
      <c r="B4833" s="1">
        <v>0.10416666666666667</v>
      </c>
      <c r="C4833" s="3">
        <v>4868</v>
      </c>
      <c r="D4833" t="s">
        <v>6</v>
      </c>
      <c r="E4833">
        <v>3</v>
      </c>
      <c r="F4833" t="s">
        <v>20</v>
      </c>
      <c r="G4833" t="s">
        <v>10</v>
      </c>
      <c r="H4833">
        <v>2</v>
      </c>
      <c r="I4833">
        <v>1</v>
      </c>
      <c r="J4833" s="4">
        <v>3.5</v>
      </c>
      <c r="K4833" s="4">
        <v>3.5</v>
      </c>
      <c r="L4833" t="s">
        <v>744</v>
      </c>
      <c r="M4833">
        <v>20</v>
      </c>
    </row>
    <row r="4834" spans="1:13" x14ac:dyDescent="0.25">
      <c r="A4834">
        <v>1004886</v>
      </c>
      <c r="B4834" s="1">
        <v>0.10416666666666667</v>
      </c>
      <c r="C4834" s="3">
        <v>5100</v>
      </c>
      <c r="D4834" t="s">
        <v>6</v>
      </c>
      <c r="E4834">
        <v>3</v>
      </c>
      <c r="F4834" t="s">
        <v>20</v>
      </c>
      <c r="G4834" t="s">
        <v>8</v>
      </c>
      <c r="H4834">
        <v>2</v>
      </c>
      <c r="I4834">
        <v>0</v>
      </c>
      <c r="J4834" s="4">
        <v>7.0999999049999998</v>
      </c>
      <c r="K4834" s="4">
        <v>7.0999999049999998</v>
      </c>
      <c r="L4834" t="s">
        <v>744</v>
      </c>
      <c r="M4834">
        <v>10321899</v>
      </c>
    </row>
    <row r="4835" spans="1:13" x14ac:dyDescent="0.25">
      <c r="A4835">
        <v>1004887</v>
      </c>
      <c r="B4835" s="1">
        <v>0.10416666666666667</v>
      </c>
      <c r="C4835" s="3">
        <v>814</v>
      </c>
      <c r="D4835" t="s">
        <v>6</v>
      </c>
      <c r="E4835">
        <v>3</v>
      </c>
      <c r="F4835" t="s">
        <v>20</v>
      </c>
      <c r="G4835" t="s">
        <v>14</v>
      </c>
      <c r="H4835">
        <v>3</v>
      </c>
      <c r="I4835">
        <v>0</v>
      </c>
      <c r="J4835" s="4">
        <v>13</v>
      </c>
      <c r="K4835" s="4">
        <v>13</v>
      </c>
      <c r="L4835" t="s">
        <v>744</v>
      </c>
      <c r="M4835">
        <v>20</v>
      </c>
    </row>
    <row r="4836" spans="1:13" x14ac:dyDescent="0.25">
      <c r="A4836">
        <v>1004888</v>
      </c>
      <c r="B4836" s="1">
        <v>8.3333333333333329E-2</v>
      </c>
      <c r="C4836" s="3">
        <v>5001</v>
      </c>
      <c r="D4836" t="s">
        <v>6</v>
      </c>
      <c r="E4836">
        <v>3</v>
      </c>
      <c r="F4836" t="s">
        <v>20</v>
      </c>
      <c r="G4836" t="s">
        <v>10</v>
      </c>
      <c r="H4836">
        <v>1</v>
      </c>
      <c r="I4836">
        <v>0</v>
      </c>
      <c r="J4836" s="4">
        <v>4.5999999049999998</v>
      </c>
      <c r="K4836" s="4">
        <v>4.5999999049999998</v>
      </c>
      <c r="L4836" t="s">
        <v>774</v>
      </c>
      <c r="M4836">
        <v>12</v>
      </c>
    </row>
    <row r="4837" spans="1:13" x14ac:dyDescent="0.25">
      <c r="A4837">
        <v>1004889</v>
      </c>
      <c r="B4837" s="1">
        <v>0.14583333333333334</v>
      </c>
      <c r="C4837" s="3">
        <v>4901</v>
      </c>
      <c r="D4837" t="s">
        <v>6</v>
      </c>
      <c r="E4837">
        <v>3</v>
      </c>
      <c r="F4837" t="s">
        <v>20</v>
      </c>
      <c r="G4837" t="s">
        <v>14</v>
      </c>
      <c r="H4837">
        <v>3</v>
      </c>
      <c r="I4837">
        <v>1</v>
      </c>
      <c r="J4837" s="4">
        <v>17</v>
      </c>
      <c r="K4837" s="4">
        <v>17</v>
      </c>
      <c r="L4837" t="s">
        <v>775</v>
      </c>
      <c r="M4837">
        <v>21</v>
      </c>
    </row>
    <row r="4838" spans="1:13" x14ac:dyDescent="0.25">
      <c r="A4838">
        <v>1004890</v>
      </c>
      <c r="B4838" s="1">
        <v>0.14583333333333334</v>
      </c>
      <c r="C4838" s="3">
        <v>5565</v>
      </c>
      <c r="D4838" t="s">
        <v>6</v>
      </c>
      <c r="E4838">
        <v>3</v>
      </c>
      <c r="F4838" t="s">
        <v>20</v>
      </c>
      <c r="G4838" t="s">
        <v>14</v>
      </c>
      <c r="H4838">
        <v>1</v>
      </c>
      <c r="I4838">
        <v>0</v>
      </c>
      <c r="J4838" s="4">
        <v>5.5</v>
      </c>
      <c r="K4838" s="4">
        <v>5.5</v>
      </c>
      <c r="L4838" t="s">
        <v>775</v>
      </c>
      <c r="M4838">
        <v>8</v>
      </c>
    </row>
    <row r="4839" spans="1:13" x14ac:dyDescent="0.25">
      <c r="A4839">
        <v>1004891</v>
      </c>
      <c r="B4839" s="1">
        <v>0.14583333333333334</v>
      </c>
      <c r="C4839" s="3">
        <v>5001</v>
      </c>
      <c r="D4839" t="s">
        <v>6</v>
      </c>
      <c r="E4839">
        <v>3</v>
      </c>
      <c r="F4839" t="s">
        <v>20</v>
      </c>
      <c r="G4839" t="s">
        <v>14</v>
      </c>
      <c r="H4839">
        <v>1</v>
      </c>
      <c r="I4839">
        <v>1</v>
      </c>
      <c r="J4839" s="4">
        <v>5.5</v>
      </c>
      <c r="K4839" s="4">
        <v>5.5</v>
      </c>
      <c r="L4839" t="s">
        <v>775</v>
      </c>
      <c r="M4839">
        <v>15</v>
      </c>
    </row>
    <row r="4840" spans="1:13" x14ac:dyDescent="0.25">
      <c r="A4840">
        <v>1004892</v>
      </c>
      <c r="B4840" s="1">
        <v>0.14583333333333334</v>
      </c>
      <c r="C4840" s="3">
        <v>4968</v>
      </c>
      <c r="D4840" t="s">
        <v>6</v>
      </c>
      <c r="E4840">
        <v>3</v>
      </c>
      <c r="F4840" t="s">
        <v>20</v>
      </c>
      <c r="G4840" t="s">
        <v>8</v>
      </c>
      <c r="H4840">
        <v>1</v>
      </c>
      <c r="I4840">
        <v>0</v>
      </c>
      <c r="J4840" s="4">
        <v>19.86184883</v>
      </c>
      <c r="K4840" s="4">
        <v>19.86184883</v>
      </c>
      <c r="L4840" t="s">
        <v>775</v>
      </c>
      <c r="M4840">
        <v>19</v>
      </c>
    </row>
    <row r="4841" spans="1:13" x14ac:dyDescent="0.25">
      <c r="A4841">
        <v>1004893</v>
      </c>
      <c r="B4841" s="1">
        <v>0.1875</v>
      </c>
      <c r="C4841" s="3">
        <v>919</v>
      </c>
      <c r="D4841" t="s">
        <v>6</v>
      </c>
      <c r="E4841">
        <v>3</v>
      </c>
      <c r="F4841" t="s">
        <v>20</v>
      </c>
      <c r="G4841" t="s">
        <v>8</v>
      </c>
      <c r="H4841">
        <v>3</v>
      </c>
      <c r="I4841">
        <v>0</v>
      </c>
      <c r="J4841" s="4">
        <v>14.5</v>
      </c>
      <c r="K4841" s="4">
        <v>14.5</v>
      </c>
      <c r="L4841" t="s">
        <v>776</v>
      </c>
      <c r="M4841">
        <v>10321903</v>
      </c>
    </row>
    <row r="4842" spans="1:13" x14ac:dyDescent="0.25">
      <c r="A4842">
        <v>1004894</v>
      </c>
      <c r="B4842" s="1">
        <v>0.1875</v>
      </c>
      <c r="C4842" s="3">
        <v>5100</v>
      </c>
      <c r="D4842" t="s">
        <v>6</v>
      </c>
      <c r="E4842">
        <v>3</v>
      </c>
      <c r="F4842" t="s">
        <v>20</v>
      </c>
      <c r="G4842" t="s">
        <v>8</v>
      </c>
      <c r="H4842">
        <v>2</v>
      </c>
      <c r="I4842">
        <v>0</v>
      </c>
      <c r="J4842" s="4">
        <v>9.3000001910000005</v>
      </c>
      <c r="K4842" s="4">
        <v>9.3000001910000005</v>
      </c>
      <c r="L4842" t="s">
        <v>776</v>
      </c>
      <c r="M4842">
        <v>10321900</v>
      </c>
    </row>
    <row r="4843" spans="1:13" x14ac:dyDescent="0.25">
      <c r="A4843">
        <v>1004895</v>
      </c>
      <c r="B4843" s="1">
        <v>0.1875</v>
      </c>
      <c r="C4843" s="3">
        <v>4638</v>
      </c>
      <c r="D4843" t="s">
        <v>6</v>
      </c>
      <c r="E4843">
        <v>3</v>
      </c>
      <c r="F4843" t="s">
        <v>20</v>
      </c>
      <c r="G4843" t="s">
        <v>10</v>
      </c>
      <c r="H4843">
        <v>2</v>
      </c>
      <c r="I4843">
        <v>1</v>
      </c>
      <c r="J4843" s="4">
        <v>19</v>
      </c>
      <c r="K4843" s="4">
        <v>19</v>
      </c>
      <c r="L4843" t="s">
        <v>776</v>
      </c>
      <c r="M4843">
        <v>20</v>
      </c>
    </row>
    <row r="4844" spans="1:13" x14ac:dyDescent="0.25">
      <c r="A4844">
        <v>1004896</v>
      </c>
      <c r="B4844" s="1">
        <v>0.1875</v>
      </c>
      <c r="C4844" s="3">
        <v>4803</v>
      </c>
      <c r="D4844" t="s">
        <v>6</v>
      </c>
      <c r="E4844">
        <v>3</v>
      </c>
      <c r="F4844" t="s">
        <v>20</v>
      </c>
      <c r="G4844" t="s">
        <v>14</v>
      </c>
      <c r="H4844">
        <v>3</v>
      </c>
      <c r="I4844">
        <v>0</v>
      </c>
      <c r="J4844" s="4">
        <v>8.6999998089999995</v>
      </c>
      <c r="K4844" s="4">
        <v>8.6999998089999995</v>
      </c>
      <c r="L4844" t="s">
        <v>776</v>
      </c>
      <c r="M4844">
        <v>13</v>
      </c>
    </row>
    <row r="4845" spans="1:13" x14ac:dyDescent="0.25">
      <c r="A4845">
        <v>1004897</v>
      </c>
      <c r="B4845" s="1">
        <v>0.1875</v>
      </c>
      <c r="C4845" s="3">
        <v>5562</v>
      </c>
      <c r="D4845" t="s">
        <v>6</v>
      </c>
      <c r="E4845">
        <v>3</v>
      </c>
      <c r="F4845" t="s">
        <v>20</v>
      </c>
      <c r="G4845" t="s">
        <v>14</v>
      </c>
      <c r="H4845">
        <v>2</v>
      </c>
      <c r="I4845">
        <v>0</v>
      </c>
      <c r="J4845" s="4">
        <v>23.299999239999998</v>
      </c>
      <c r="K4845" s="4">
        <v>23.299999239999998</v>
      </c>
      <c r="L4845" t="s">
        <v>776</v>
      </c>
      <c r="M4845">
        <v>18</v>
      </c>
    </row>
    <row r="4846" spans="1:13" x14ac:dyDescent="0.25">
      <c r="A4846">
        <v>1004898</v>
      </c>
      <c r="B4846" s="1">
        <v>0.22916666666666666</v>
      </c>
      <c r="C4846" s="3">
        <v>736</v>
      </c>
      <c r="D4846" t="s">
        <v>6</v>
      </c>
      <c r="E4846">
        <v>3</v>
      </c>
      <c r="F4846" t="s">
        <v>20</v>
      </c>
      <c r="G4846" t="s">
        <v>14</v>
      </c>
      <c r="H4846">
        <v>2</v>
      </c>
      <c r="I4846">
        <v>0</v>
      </c>
      <c r="J4846" s="4">
        <v>17.600000380000001</v>
      </c>
      <c r="K4846" s="4">
        <v>17.600000380000001</v>
      </c>
      <c r="L4846" t="s">
        <v>755</v>
      </c>
      <c r="M4846">
        <v>13</v>
      </c>
    </row>
    <row r="4847" spans="1:13" x14ac:dyDescent="0.25">
      <c r="A4847">
        <v>1004899</v>
      </c>
      <c r="B4847" s="1">
        <v>0.22916666666666666</v>
      </c>
      <c r="C4847" s="3">
        <v>5564</v>
      </c>
      <c r="D4847" t="s">
        <v>6</v>
      </c>
      <c r="E4847">
        <v>3</v>
      </c>
      <c r="F4847" t="s">
        <v>20</v>
      </c>
      <c r="G4847" t="s">
        <v>14</v>
      </c>
      <c r="H4847">
        <v>2</v>
      </c>
      <c r="I4847">
        <v>0</v>
      </c>
      <c r="J4847" s="4">
        <v>6.6999998090000004</v>
      </c>
      <c r="K4847" s="4">
        <v>6.6999998090000004</v>
      </c>
      <c r="L4847" t="s">
        <v>755</v>
      </c>
      <c r="M4847">
        <v>12</v>
      </c>
    </row>
    <row r="4848" spans="1:13" x14ac:dyDescent="0.25">
      <c r="A4848">
        <v>1004900</v>
      </c>
      <c r="B4848" s="1">
        <v>0.22916666666666666</v>
      </c>
      <c r="C4848" s="3">
        <v>110</v>
      </c>
      <c r="D4848" t="s">
        <v>6</v>
      </c>
      <c r="E4848">
        <v>3</v>
      </c>
      <c r="F4848" t="s">
        <v>20</v>
      </c>
      <c r="G4848" t="s">
        <v>14</v>
      </c>
      <c r="H4848">
        <v>1</v>
      </c>
      <c r="I4848">
        <v>0</v>
      </c>
      <c r="J4848" s="4">
        <v>7.5</v>
      </c>
      <c r="K4848" s="4">
        <v>7.5</v>
      </c>
      <c r="L4848" t="s">
        <v>755</v>
      </c>
      <c r="M4848">
        <v>9</v>
      </c>
    </row>
    <row r="4849" spans="1:13" x14ac:dyDescent="0.25">
      <c r="A4849">
        <v>1004901</v>
      </c>
      <c r="B4849" s="1">
        <v>0.25</v>
      </c>
      <c r="C4849" s="3">
        <v>4869</v>
      </c>
      <c r="D4849" t="s">
        <v>6</v>
      </c>
      <c r="E4849">
        <v>3</v>
      </c>
      <c r="F4849" t="s">
        <v>20</v>
      </c>
      <c r="G4849" t="s">
        <v>8</v>
      </c>
      <c r="H4849">
        <v>1</v>
      </c>
      <c r="I4849">
        <v>0</v>
      </c>
      <c r="J4849" s="4">
        <v>20.100000380000001</v>
      </c>
      <c r="K4849" s="4">
        <v>20.100000380000001</v>
      </c>
      <c r="L4849" t="s">
        <v>756</v>
      </c>
      <c r="M4849">
        <v>10321907</v>
      </c>
    </row>
    <row r="4850" spans="1:13" x14ac:dyDescent="0.25">
      <c r="A4850">
        <v>1004902</v>
      </c>
      <c r="B4850" s="1">
        <v>0.27083333333333331</v>
      </c>
      <c r="C4850" s="3">
        <v>4901</v>
      </c>
      <c r="D4850" t="s">
        <v>6</v>
      </c>
      <c r="E4850">
        <v>3</v>
      </c>
      <c r="F4850" t="s">
        <v>20</v>
      </c>
      <c r="G4850" t="s">
        <v>14</v>
      </c>
      <c r="H4850">
        <v>1</v>
      </c>
      <c r="I4850">
        <v>0</v>
      </c>
      <c r="J4850" s="4">
        <v>12.899999619999999</v>
      </c>
      <c r="K4850" s="4">
        <v>12.899999619999999</v>
      </c>
      <c r="L4850" t="s">
        <v>781</v>
      </c>
      <c r="M4850">
        <v>12</v>
      </c>
    </row>
    <row r="4851" spans="1:13" x14ac:dyDescent="0.25">
      <c r="A4851">
        <v>1004903</v>
      </c>
      <c r="B4851" s="1">
        <v>0.27083333333333331</v>
      </c>
      <c r="C4851" s="3">
        <v>5565</v>
      </c>
      <c r="D4851" t="s">
        <v>6</v>
      </c>
      <c r="E4851">
        <v>3</v>
      </c>
      <c r="F4851" t="s">
        <v>20</v>
      </c>
      <c r="G4851" t="s">
        <v>14</v>
      </c>
      <c r="H4851">
        <v>1</v>
      </c>
      <c r="I4851">
        <v>0</v>
      </c>
      <c r="J4851" s="4">
        <v>4.6999998090000004</v>
      </c>
      <c r="K4851" s="4">
        <v>4.6999998090000004</v>
      </c>
      <c r="L4851" t="s">
        <v>781</v>
      </c>
      <c r="M4851">
        <v>11</v>
      </c>
    </row>
    <row r="4852" spans="1:13" x14ac:dyDescent="0.25">
      <c r="A4852">
        <v>1004904</v>
      </c>
      <c r="B4852" s="1">
        <v>0.27083333333333331</v>
      </c>
      <c r="C4852" s="3">
        <v>5000</v>
      </c>
      <c r="D4852" t="s">
        <v>6</v>
      </c>
      <c r="E4852">
        <v>3</v>
      </c>
      <c r="F4852" t="s">
        <v>20</v>
      </c>
      <c r="G4852" t="s">
        <v>10</v>
      </c>
      <c r="H4852">
        <v>2</v>
      </c>
      <c r="I4852">
        <v>0</v>
      </c>
      <c r="J4852" s="4">
        <v>18.059406280000001</v>
      </c>
      <c r="K4852" s="4">
        <v>18.059406280000001</v>
      </c>
      <c r="L4852" t="s">
        <v>781</v>
      </c>
      <c r="M4852">
        <v>23</v>
      </c>
    </row>
    <row r="4853" spans="1:13" x14ac:dyDescent="0.25">
      <c r="A4853">
        <v>1004905</v>
      </c>
      <c r="B4853" s="1">
        <v>0.3125</v>
      </c>
      <c r="C4853" s="3">
        <v>4769</v>
      </c>
      <c r="D4853" t="s">
        <v>6</v>
      </c>
      <c r="E4853">
        <v>3</v>
      </c>
      <c r="F4853" t="s">
        <v>20</v>
      </c>
      <c r="G4853" t="s">
        <v>10</v>
      </c>
      <c r="H4853">
        <v>1</v>
      </c>
      <c r="I4853">
        <v>0</v>
      </c>
      <c r="J4853" s="4">
        <v>26.589347839999999</v>
      </c>
      <c r="K4853" s="4">
        <v>26.589347839999999</v>
      </c>
      <c r="L4853" t="s">
        <v>782</v>
      </c>
      <c r="M4853">
        <v>47</v>
      </c>
    </row>
    <row r="4854" spans="1:13" x14ac:dyDescent="0.25">
      <c r="A4854">
        <v>1004906</v>
      </c>
      <c r="B4854" s="1">
        <v>0.3756944444444445</v>
      </c>
      <c r="C4854" s="3">
        <v>5565</v>
      </c>
      <c r="D4854" t="s">
        <v>6</v>
      </c>
      <c r="E4854">
        <v>3</v>
      </c>
      <c r="F4854" t="s">
        <v>7</v>
      </c>
      <c r="G4854" t="s">
        <v>17</v>
      </c>
      <c r="H4854">
        <v>1</v>
      </c>
      <c r="I4854">
        <v>0</v>
      </c>
      <c r="J4854" s="4">
        <v>12.90143776</v>
      </c>
      <c r="K4854" s="4">
        <v>12.90143776</v>
      </c>
      <c r="L4854" t="s">
        <v>759</v>
      </c>
      <c r="M4854">
        <v>1</v>
      </c>
    </row>
    <row r="4855" spans="1:13" x14ac:dyDescent="0.25">
      <c r="A4855">
        <v>1004907</v>
      </c>
      <c r="B4855" s="1">
        <v>0.47916666666666669</v>
      </c>
      <c r="C4855" s="3">
        <v>4736</v>
      </c>
      <c r="D4855" t="s">
        <v>6</v>
      </c>
      <c r="E4855">
        <v>3</v>
      </c>
      <c r="F4855" t="s">
        <v>7</v>
      </c>
      <c r="G4855" t="s">
        <v>8</v>
      </c>
      <c r="H4855">
        <v>2</v>
      </c>
      <c r="I4855">
        <v>0</v>
      </c>
      <c r="J4855" s="4">
        <v>9.8688879010000008</v>
      </c>
      <c r="K4855" s="4">
        <v>9.8688879010000008</v>
      </c>
      <c r="L4855" t="s">
        <v>1011</v>
      </c>
      <c r="M4855">
        <v>0</v>
      </c>
    </row>
    <row r="4856" spans="1:13" x14ac:dyDescent="0.25">
      <c r="A4856">
        <v>1004908</v>
      </c>
      <c r="B4856" t="s">
        <v>13</v>
      </c>
      <c r="C4856" s="3">
        <v>5561</v>
      </c>
      <c r="D4856" t="s">
        <v>6</v>
      </c>
      <c r="E4856">
        <v>3</v>
      </c>
      <c r="F4856" t="s">
        <v>7</v>
      </c>
      <c r="G4856" t="s">
        <v>10</v>
      </c>
      <c r="H4856">
        <v>1</v>
      </c>
      <c r="I4856">
        <v>0</v>
      </c>
      <c r="J4856" s="4">
        <v>2.0781624320000001</v>
      </c>
      <c r="K4856" s="4">
        <v>2.0781624320000001</v>
      </c>
      <c r="L4856" t="s">
        <v>758</v>
      </c>
      <c r="M4856">
        <v>11</v>
      </c>
    </row>
    <row r="4857" spans="1:13" x14ac:dyDescent="0.25">
      <c r="A4857">
        <v>1004909</v>
      </c>
      <c r="B4857" s="1">
        <v>0.5</v>
      </c>
      <c r="C4857" s="3">
        <v>5562</v>
      </c>
      <c r="D4857" t="s">
        <v>6</v>
      </c>
      <c r="E4857">
        <v>3</v>
      </c>
      <c r="F4857" t="s">
        <v>7</v>
      </c>
      <c r="G4857" t="s">
        <v>17</v>
      </c>
      <c r="H4857">
        <v>2</v>
      </c>
      <c r="I4857">
        <v>1</v>
      </c>
      <c r="J4857" s="4">
        <v>9.5</v>
      </c>
      <c r="K4857" s="4">
        <v>9.5</v>
      </c>
      <c r="L4857" t="s">
        <v>762</v>
      </c>
      <c r="M4857">
        <v>5</v>
      </c>
    </row>
    <row r="4858" spans="1:13" x14ac:dyDescent="0.25">
      <c r="A4858">
        <v>1004910</v>
      </c>
      <c r="B4858" s="1">
        <v>0.5</v>
      </c>
      <c r="C4858" s="3">
        <v>918</v>
      </c>
      <c r="D4858" t="s">
        <v>6</v>
      </c>
      <c r="E4858">
        <v>3</v>
      </c>
      <c r="F4858" t="s">
        <v>7</v>
      </c>
      <c r="G4858" t="s">
        <v>14</v>
      </c>
      <c r="H4858">
        <v>3</v>
      </c>
      <c r="I4858">
        <v>0</v>
      </c>
      <c r="J4858" s="4">
        <v>8.3000001910000005</v>
      </c>
      <c r="K4858" s="4">
        <v>8.3000001910000005</v>
      </c>
      <c r="L4858" t="s">
        <v>762</v>
      </c>
      <c r="M4858">
        <v>3</v>
      </c>
    </row>
    <row r="4859" spans="1:13" x14ac:dyDescent="0.25">
      <c r="A4859">
        <v>1004911</v>
      </c>
      <c r="B4859" s="1">
        <v>0.5</v>
      </c>
      <c r="C4859" s="3">
        <v>4637</v>
      </c>
      <c r="D4859" t="s">
        <v>6</v>
      </c>
      <c r="E4859">
        <v>3</v>
      </c>
      <c r="F4859" t="s">
        <v>7</v>
      </c>
      <c r="G4859" t="s">
        <v>8</v>
      </c>
      <c r="H4859">
        <v>2</v>
      </c>
      <c r="I4859">
        <v>1</v>
      </c>
      <c r="J4859" s="4">
        <v>10</v>
      </c>
      <c r="K4859" s="4">
        <v>10</v>
      </c>
      <c r="L4859" t="s">
        <v>762</v>
      </c>
      <c r="M4859">
        <v>0</v>
      </c>
    </row>
    <row r="4860" spans="1:13" x14ac:dyDescent="0.25">
      <c r="A4860">
        <v>1004912</v>
      </c>
      <c r="B4860" s="1">
        <v>0.5</v>
      </c>
      <c r="C4860" s="3">
        <v>5330</v>
      </c>
      <c r="D4860" t="s">
        <v>6</v>
      </c>
      <c r="E4860">
        <v>3</v>
      </c>
      <c r="F4860" t="s">
        <v>7</v>
      </c>
      <c r="G4860" t="s">
        <v>8</v>
      </c>
      <c r="H4860">
        <v>3</v>
      </c>
      <c r="I4860">
        <v>0</v>
      </c>
      <c r="J4860" s="4">
        <v>29.199140549999999</v>
      </c>
      <c r="K4860" s="4">
        <v>29.199140549999999</v>
      </c>
      <c r="L4860" t="s">
        <v>762</v>
      </c>
      <c r="M4860">
        <v>0</v>
      </c>
    </row>
    <row r="4861" spans="1:13" x14ac:dyDescent="0.25">
      <c r="A4861">
        <v>1004913</v>
      </c>
      <c r="B4861" s="1">
        <v>0.5</v>
      </c>
      <c r="C4861" s="3">
        <v>491</v>
      </c>
      <c r="D4861" t="s">
        <v>6</v>
      </c>
      <c r="E4861">
        <v>3</v>
      </c>
      <c r="F4861" t="s">
        <v>7</v>
      </c>
      <c r="G4861" t="s">
        <v>8</v>
      </c>
      <c r="H4861">
        <v>3</v>
      </c>
      <c r="I4861">
        <v>0</v>
      </c>
      <c r="J4861" s="4">
        <v>18.707555769999999</v>
      </c>
      <c r="K4861" s="4">
        <v>18.707555769999999</v>
      </c>
      <c r="L4861" t="s">
        <v>762</v>
      </c>
      <c r="M4861">
        <v>0</v>
      </c>
    </row>
    <row r="4862" spans="1:13" x14ac:dyDescent="0.25">
      <c r="A4862">
        <v>1004914</v>
      </c>
      <c r="B4862" s="1">
        <v>0.5</v>
      </c>
      <c r="C4862" s="3">
        <v>5367</v>
      </c>
      <c r="D4862" t="s">
        <v>6</v>
      </c>
      <c r="E4862">
        <v>3</v>
      </c>
      <c r="F4862" t="s">
        <v>7</v>
      </c>
      <c r="G4862" t="s">
        <v>8</v>
      </c>
      <c r="H4862">
        <v>1</v>
      </c>
      <c r="I4862">
        <v>1</v>
      </c>
      <c r="J4862" s="4">
        <v>15.399999619999999</v>
      </c>
      <c r="K4862" s="4">
        <v>15.399999619999999</v>
      </c>
      <c r="L4862" t="s">
        <v>762</v>
      </c>
      <c r="M4862">
        <v>0</v>
      </c>
    </row>
    <row r="4863" spans="1:13" x14ac:dyDescent="0.25">
      <c r="A4863">
        <v>1004915</v>
      </c>
      <c r="B4863" s="1">
        <v>0.5</v>
      </c>
      <c r="C4863" s="3">
        <v>4868</v>
      </c>
      <c r="D4863" t="s">
        <v>6</v>
      </c>
      <c r="E4863">
        <v>3</v>
      </c>
      <c r="F4863" t="s">
        <v>7</v>
      </c>
      <c r="G4863" t="s">
        <v>8</v>
      </c>
      <c r="H4863">
        <v>3</v>
      </c>
      <c r="I4863">
        <v>0</v>
      </c>
      <c r="J4863" s="4">
        <v>13</v>
      </c>
      <c r="K4863" s="4">
        <v>13</v>
      </c>
      <c r="L4863" t="s">
        <v>762</v>
      </c>
      <c r="M4863">
        <v>0</v>
      </c>
    </row>
    <row r="4864" spans="1:13" x14ac:dyDescent="0.25">
      <c r="A4864">
        <v>1004916</v>
      </c>
      <c r="B4864" s="1">
        <v>0.5</v>
      </c>
      <c r="C4864" s="3">
        <v>5099</v>
      </c>
      <c r="D4864" t="s">
        <v>6</v>
      </c>
      <c r="E4864">
        <v>3</v>
      </c>
      <c r="F4864" t="s">
        <v>7</v>
      </c>
      <c r="G4864" t="s">
        <v>17</v>
      </c>
      <c r="H4864">
        <v>3</v>
      </c>
      <c r="I4864">
        <v>0</v>
      </c>
      <c r="J4864" s="4">
        <v>13.671724319999999</v>
      </c>
      <c r="K4864" s="4">
        <v>13.671724319999999</v>
      </c>
      <c r="L4864" t="s">
        <v>762</v>
      </c>
      <c r="M4864">
        <v>3</v>
      </c>
    </row>
    <row r="4865" spans="1:13" x14ac:dyDescent="0.25">
      <c r="A4865">
        <v>1004917</v>
      </c>
      <c r="B4865" s="1">
        <v>0.5</v>
      </c>
      <c r="C4865" s="3">
        <v>5000</v>
      </c>
      <c r="D4865" t="s">
        <v>6</v>
      </c>
      <c r="E4865">
        <v>3</v>
      </c>
      <c r="F4865" t="s">
        <v>7</v>
      </c>
      <c r="G4865" t="s">
        <v>8</v>
      </c>
      <c r="H4865">
        <v>1</v>
      </c>
      <c r="I4865">
        <v>1</v>
      </c>
      <c r="J4865" s="4">
        <v>11.69999981</v>
      </c>
      <c r="K4865" s="4">
        <v>11.69999981</v>
      </c>
      <c r="L4865" t="s">
        <v>762</v>
      </c>
      <c r="M4865">
        <v>0</v>
      </c>
    </row>
    <row r="4866" spans="1:13" x14ac:dyDescent="0.25">
      <c r="A4866">
        <v>1004918</v>
      </c>
      <c r="B4866" s="1">
        <v>0.5</v>
      </c>
      <c r="C4866" s="3">
        <v>4967</v>
      </c>
      <c r="D4866" t="s">
        <v>6</v>
      </c>
      <c r="E4866">
        <v>3</v>
      </c>
      <c r="F4866" t="s">
        <v>7</v>
      </c>
      <c r="G4866" t="s">
        <v>14</v>
      </c>
      <c r="H4866">
        <v>3</v>
      </c>
      <c r="I4866">
        <v>0</v>
      </c>
      <c r="J4866" s="4">
        <v>16.882484439999999</v>
      </c>
      <c r="K4866" s="4">
        <v>16.882484439999999</v>
      </c>
      <c r="L4866" t="s">
        <v>762</v>
      </c>
      <c r="M4866">
        <v>19</v>
      </c>
    </row>
    <row r="4867" spans="1:13" x14ac:dyDescent="0.25">
      <c r="A4867">
        <v>1004919</v>
      </c>
      <c r="B4867" s="1">
        <v>0.5</v>
      </c>
      <c r="C4867" s="3">
        <v>5563</v>
      </c>
      <c r="D4867" t="s">
        <v>6</v>
      </c>
      <c r="E4867">
        <v>3</v>
      </c>
      <c r="F4867" t="s">
        <v>7</v>
      </c>
      <c r="G4867" t="s">
        <v>8</v>
      </c>
      <c r="H4867">
        <v>3</v>
      </c>
      <c r="I4867">
        <v>0</v>
      </c>
      <c r="J4867" s="4">
        <v>28.714017869999999</v>
      </c>
      <c r="K4867" s="4">
        <v>28.714017869999999</v>
      </c>
      <c r="L4867" t="s">
        <v>762</v>
      </c>
      <c r="M4867">
        <v>0</v>
      </c>
    </row>
    <row r="4868" spans="1:13" x14ac:dyDescent="0.25">
      <c r="A4868">
        <v>1004920</v>
      </c>
      <c r="B4868" s="1">
        <v>0.5</v>
      </c>
      <c r="C4868" s="3">
        <v>5297</v>
      </c>
      <c r="D4868" t="s">
        <v>6</v>
      </c>
      <c r="E4868">
        <v>3</v>
      </c>
      <c r="F4868" t="s">
        <v>7</v>
      </c>
      <c r="G4868" t="s">
        <v>8</v>
      </c>
      <c r="H4868">
        <v>3</v>
      </c>
      <c r="I4868">
        <v>0</v>
      </c>
      <c r="J4868" s="4">
        <v>15.5</v>
      </c>
      <c r="K4868" s="4">
        <v>15.5</v>
      </c>
      <c r="L4868" t="s">
        <v>762</v>
      </c>
      <c r="M4868">
        <v>0</v>
      </c>
    </row>
    <row r="4869" spans="1:13" x14ac:dyDescent="0.25">
      <c r="A4869">
        <v>1004921</v>
      </c>
      <c r="B4869" s="1">
        <v>0.5</v>
      </c>
      <c r="C4869" s="3">
        <v>914</v>
      </c>
      <c r="D4869" t="s">
        <v>6</v>
      </c>
      <c r="E4869">
        <v>3</v>
      </c>
      <c r="F4869" t="s">
        <v>7</v>
      </c>
      <c r="G4869" t="s">
        <v>8</v>
      </c>
      <c r="H4869">
        <v>3</v>
      </c>
      <c r="I4869">
        <v>0</v>
      </c>
      <c r="J4869" s="4">
        <v>3.8256561759999999</v>
      </c>
      <c r="K4869" s="4">
        <v>3.8256561759999999</v>
      </c>
      <c r="L4869" t="s">
        <v>762</v>
      </c>
      <c r="M4869">
        <v>0</v>
      </c>
    </row>
    <row r="4870" spans="1:13" x14ac:dyDescent="0.25">
      <c r="A4870">
        <v>1004922</v>
      </c>
      <c r="B4870" s="1">
        <v>0.5</v>
      </c>
      <c r="C4870" s="3">
        <v>5564</v>
      </c>
      <c r="D4870" t="s">
        <v>6</v>
      </c>
      <c r="E4870">
        <v>3</v>
      </c>
      <c r="F4870" t="s">
        <v>7</v>
      </c>
      <c r="G4870" t="s">
        <v>14</v>
      </c>
      <c r="H4870">
        <v>2</v>
      </c>
      <c r="I4870">
        <v>0</v>
      </c>
      <c r="J4870" s="4">
        <v>26.145721439999999</v>
      </c>
      <c r="K4870" s="4">
        <v>26.145721439999999</v>
      </c>
      <c r="L4870" t="s">
        <v>762</v>
      </c>
      <c r="M4870">
        <v>10</v>
      </c>
    </row>
    <row r="4871" spans="1:13" x14ac:dyDescent="0.25">
      <c r="A4871">
        <v>1004923</v>
      </c>
      <c r="B4871" s="1">
        <v>0.5</v>
      </c>
      <c r="C4871" s="3">
        <v>4901</v>
      </c>
      <c r="D4871" t="s">
        <v>6</v>
      </c>
      <c r="E4871">
        <v>3</v>
      </c>
      <c r="F4871" t="s">
        <v>7</v>
      </c>
      <c r="G4871" t="s">
        <v>10</v>
      </c>
      <c r="H4871">
        <v>2</v>
      </c>
      <c r="I4871">
        <v>0</v>
      </c>
      <c r="J4871" s="4">
        <v>27.441137309999998</v>
      </c>
      <c r="K4871" s="4">
        <v>27.441137309999998</v>
      </c>
      <c r="L4871" t="s">
        <v>762</v>
      </c>
      <c r="M4871">
        <v>18</v>
      </c>
    </row>
    <row r="4872" spans="1:13" x14ac:dyDescent="0.25">
      <c r="A4872">
        <v>1004924</v>
      </c>
      <c r="B4872" s="1">
        <v>0.5</v>
      </c>
      <c r="C4872" s="3">
        <v>911</v>
      </c>
      <c r="D4872" t="s">
        <v>6</v>
      </c>
      <c r="E4872">
        <v>3</v>
      </c>
      <c r="F4872" t="s">
        <v>7</v>
      </c>
      <c r="G4872" t="s">
        <v>8</v>
      </c>
      <c r="H4872">
        <v>2</v>
      </c>
      <c r="I4872">
        <v>1</v>
      </c>
      <c r="J4872" s="4">
        <v>8.4874553679999991</v>
      </c>
      <c r="K4872" s="4">
        <v>8.4874553679999991</v>
      </c>
      <c r="L4872" t="s">
        <v>762</v>
      </c>
      <c r="M4872">
        <v>0</v>
      </c>
    </row>
    <row r="4873" spans="1:13" x14ac:dyDescent="0.25">
      <c r="A4873">
        <v>1004925</v>
      </c>
      <c r="B4873" s="1">
        <v>0.5</v>
      </c>
      <c r="C4873" s="3">
        <v>5363</v>
      </c>
      <c r="D4873" t="s">
        <v>6</v>
      </c>
      <c r="E4873">
        <v>3</v>
      </c>
      <c r="F4873" t="s">
        <v>7</v>
      </c>
      <c r="G4873" t="s">
        <v>17</v>
      </c>
      <c r="H4873">
        <v>2</v>
      </c>
      <c r="I4873">
        <v>1</v>
      </c>
      <c r="J4873" s="4">
        <v>17.100000380000001</v>
      </c>
      <c r="K4873" s="4">
        <v>17.100000380000001</v>
      </c>
      <c r="L4873" t="s">
        <v>762</v>
      </c>
      <c r="M4873">
        <v>1</v>
      </c>
    </row>
    <row r="4874" spans="1:13" x14ac:dyDescent="0.25">
      <c r="A4874">
        <v>1004926</v>
      </c>
      <c r="B4874" s="1">
        <v>0.5</v>
      </c>
      <c r="C4874" s="3">
        <v>4968</v>
      </c>
      <c r="D4874" t="s">
        <v>6</v>
      </c>
      <c r="E4874">
        <v>3</v>
      </c>
      <c r="F4874" t="s">
        <v>7</v>
      </c>
      <c r="G4874" t="s">
        <v>10</v>
      </c>
      <c r="H4874">
        <v>2</v>
      </c>
      <c r="I4874">
        <v>0</v>
      </c>
      <c r="J4874" s="4">
        <v>25.700000760000002</v>
      </c>
      <c r="K4874" s="4">
        <v>25.700000760000002</v>
      </c>
      <c r="L4874" t="s">
        <v>762</v>
      </c>
      <c r="M4874">
        <v>47</v>
      </c>
    </row>
    <row r="4875" spans="1:13" x14ac:dyDescent="0.25">
      <c r="A4875">
        <v>1004927</v>
      </c>
      <c r="B4875" s="1">
        <v>0.52083333333333337</v>
      </c>
      <c r="C4875" s="3">
        <v>5001</v>
      </c>
      <c r="D4875" t="s">
        <v>6</v>
      </c>
      <c r="E4875">
        <v>3</v>
      </c>
      <c r="F4875" t="s">
        <v>7</v>
      </c>
      <c r="G4875" t="s">
        <v>8</v>
      </c>
      <c r="H4875">
        <v>3</v>
      </c>
      <c r="I4875">
        <v>0</v>
      </c>
      <c r="J4875" s="4">
        <v>12</v>
      </c>
      <c r="K4875" s="4">
        <v>12</v>
      </c>
      <c r="L4875" t="s">
        <v>764</v>
      </c>
      <c r="M4875">
        <v>0</v>
      </c>
    </row>
    <row r="4876" spans="1:13" x14ac:dyDescent="0.25">
      <c r="A4876">
        <v>1004928</v>
      </c>
      <c r="B4876" s="1">
        <v>0.52083333333333337</v>
      </c>
      <c r="C4876" s="3">
        <v>5561</v>
      </c>
      <c r="D4876" t="s">
        <v>6</v>
      </c>
      <c r="E4876">
        <v>3</v>
      </c>
      <c r="F4876" t="s">
        <v>7</v>
      </c>
      <c r="G4876" t="s">
        <v>8</v>
      </c>
      <c r="H4876">
        <v>3</v>
      </c>
      <c r="I4876">
        <v>0</v>
      </c>
      <c r="J4876" s="4">
        <v>14.923734659999999</v>
      </c>
      <c r="K4876" s="4">
        <v>14.923734659999999</v>
      </c>
      <c r="L4876" t="s">
        <v>764</v>
      </c>
      <c r="M4876">
        <v>0</v>
      </c>
    </row>
    <row r="4877" spans="1:13" x14ac:dyDescent="0.25">
      <c r="A4877">
        <v>1004929</v>
      </c>
      <c r="B4877" s="1">
        <v>0.52083333333333337</v>
      </c>
      <c r="C4877" s="3">
        <v>910</v>
      </c>
      <c r="D4877" t="s">
        <v>6</v>
      </c>
      <c r="E4877">
        <v>3</v>
      </c>
      <c r="F4877" t="s">
        <v>7</v>
      </c>
      <c r="G4877" t="s">
        <v>10</v>
      </c>
      <c r="H4877">
        <v>3</v>
      </c>
      <c r="I4877">
        <v>0</v>
      </c>
      <c r="J4877" s="4">
        <v>34.700000760000002</v>
      </c>
      <c r="K4877" s="4">
        <v>34.700000760000002</v>
      </c>
      <c r="L4877" t="s">
        <v>764</v>
      </c>
      <c r="M4877">
        <v>5</v>
      </c>
    </row>
    <row r="4878" spans="1:13" x14ac:dyDescent="0.25">
      <c r="A4878">
        <v>1004930</v>
      </c>
      <c r="B4878" s="1">
        <v>0.52083333333333337</v>
      </c>
      <c r="C4878" s="3">
        <v>816</v>
      </c>
      <c r="D4878" t="s">
        <v>6</v>
      </c>
      <c r="E4878">
        <v>3</v>
      </c>
      <c r="F4878" t="s">
        <v>7</v>
      </c>
      <c r="G4878" t="s">
        <v>8</v>
      </c>
      <c r="H4878">
        <v>2</v>
      </c>
      <c r="I4878">
        <v>0</v>
      </c>
      <c r="J4878" s="4">
        <v>16.3720417</v>
      </c>
      <c r="K4878" s="4">
        <v>16.3720417</v>
      </c>
      <c r="L4878" t="s">
        <v>764</v>
      </c>
      <c r="M4878">
        <v>0</v>
      </c>
    </row>
    <row r="4879" spans="1:13" x14ac:dyDescent="0.25">
      <c r="A4879">
        <v>1004931</v>
      </c>
      <c r="B4879" s="1">
        <v>0.52083333333333337</v>
      </c>
      <c r="C4879" s="3">
        <v>5034</v>
      </c>
      <c r="D4879" t="s">
        <v>6</v>
      </c>
      <c r="E4879">
        <v>3</v>
      </c>
      <c r="F4879" t="s">
        <v>7</v>
      </c>
      <c r="G4879" t="s">
        <v>14</v>
      </c>
      <c r="H4879">
        <v>3</v>
      </c>
      <c r="I4879">
        <v>0</v>
      </c>
      <c r="J4879" s="4">
        <v>22</v>
      </c>
      <c r="K4879" s="4">
        <v>22</v>
      </c>
      <c r="L4879" t="s">
        <v>764</v>
      </c>
      <c r="M4879">
        <v>2</v>
      </c>
    </row>
    <row r="4880" spans="1:13" x14ac:dyDescent="0.25">
      <c r="A4880">
        <v>1004932</v>
      </c>
      <c r="B4880" s="1">
        <v>0.52083333333333337</v>
      </c>
      <c r="C4880" s="3">
        <v>5132</v>
      </c>
      <c r="D4880" t="s">
        <v>6</v>
      </c>
      <c r="E4880">
        <v>3</v>
      </c>
      <c r="F4880" t="s">
        <v>7</v>
      </c>
      <c r="G4880" t="s">
        <v>8</v>
      </c>
      <c r="H4880">
        <v>2</v>
      </c>
      <c r="I4880">
        <v>0</v>
      </c>
      <c r="J4880" s="4">
        <v>17</v>
      </c>
      <c r="K4880" s="4">
        <v>17</v>
      </c>
      <c r="L4880" t="s">
        <v>764</v>
      </c>
      <c r="M4880">
        <v>0</v>
      </c>
    </row>
    <row r="4881" spans="1:13" x14ac:dyDescent="0.25">
      <c r="A4881">
        <v>1004933</v>
      </c>
      <c r="B4881" s="1">
        <v>0.52083333333333337</v>
      </c>
      <c r="C4881" s="3">
        <v>4638</v>
      </c>
      <c r="D4881" t="s">
        <v>6</v>
      </c>
      <c r="E4881">
        <v>3</v>
      </c>
      <c r="F4881" t="s">
        <v>7</v>
      </c>
      <c r="G4881" t="s">
        <v>8</v>
      </c>
      <c r="H4881">
        <v>2</v>
      </c>
      <c r="I4881">
        <v>0</v>
      </c>
      <c r="J4881" s="4">
        <v>20.284156800000002</v>
      </c>
      <c r="K4881" s="4">
        <v>20.284156800000002</v>
      </c>
      <c r="L4881" t="s">
        <v>764</v>
      </c>
      <c r="M4881">
        <v>0</v>
      </c>
    </row>
    <row r="4882" spans="1:13" x14ac:dyDescent="0.25">
      <c r="A4882">
        <v>1004934</v>
      </c>
      <c r="B4882" s="1">
        <v>0.52083333333333337</v>
      </c>
      <c r="C4882" s="3">
        <v>5045</v>
      </c>
      <c r="D4882" t="s">
        <v>6</v>
      </c>
      <c r="E4882">
        <v>3</v>
      </c>
      <c r="F4882" t="s">
        <v>7</v>
      </c>
      <c r="G4882" t="s">
        <v>8</v>
      </c>
      <c r="H4882">
        <v>2</v>
      </c>
      <c r="I4882">
        <v>0</v>
      </c>
      <c r="J4882" s="4">
        <v>9.9364747999999992</v>
      </c>
      <c r="K4882" s="4">
        <v>9.9364747999999992</v>
      </c>
      <c r="L4882" t="s">
        <v>764</v>
      </c>
      <c r="M4882">
        <v>0</v>
      </c>
    </row>
    <row r="4883" spans="1:13" x14ac:dyDescent="0.25">
      <c r="A4883">
        <v>1004935</v>
      </c>
      <c r="B4883" s="1">
        <v>0.52083333333333337</v>
      </c>
      <c r="C4883" s="3">
        <v>5100</v>
      </c>
      <c r="D4883" t="s">
        <v>6</v>
      </c>
      <c r="E4883">
        <v>3</v>
      </c>
      <c r="F4883" t="s">
        <v>7</v>
      </c>
      <c r="G4883" t="s">
        <v>8</v>
      </c>
      <c r="H4883">
        <v>2</v>
      </c>
      <c r="I4883">
        <v>0</v>
      </c>
      <c r="J4883" s="4">
        <v>16.299999239999998</v>
      </c>
      <c r="K4883" s="4">
        <v>16.299999239999998</v>
      </c>
      <c r="L4883" t="s">
        <v>764</v>
      </c>
      <c r="M4883">
        <v>0</v>
      </c>
    </row>
    <row r="4884" spans="1:13" x14ac:dyDescent="0.25">
      <c r="A4884">
        <v>1004936</v>
      </c>
      <c r="B4884" s="1">
        <v>0.52083333333333337</v>
      </c>
      <c r="C4884" s="3">
        <v>4835</v>
      </c>
      <c r="D4884" t="s">
        <v>6</v>
      </c>
      <c r="E4884">
        <v>3</v>
      </c>
      <c r="F4884" t="s">
        <v>7</v>
      </c>
      <c r="G4884" t="s">
        <v>8</v>
      </c>
      <c r="H4884">
        <v>1</v>
      </c>
      <c r="I4884">
        <v>0</v>
      </c>
      <c r="J4884" s="4">
        <v>9</v>
      </c>
      <c r="K4884" s="4">
        <v>9</v>
      </c>
      <c r="L4884" t="s">
        <v>764</v>
      </c>
      <c r="M4884">
        <v>0</v>
      </c>
    </row>
    <row r="4885" spans="1:13" x14ac:dyDescent="0.25">
      <c r="A4885">
        <v>1004937</v>
      </c>
      <c r="B4885" s="1">
        <v>0.52083333333333337</v>
      </c>
      <c r="C4885" s="3">
        <v>4869</v>
      </c>
      <c r="D4885" t="s">
        <v>6</v>
      </c>
      <c r="E4885">
        <v>3</v>
      </c>
      <c r="F4885" t="s">
        <v>7</v>
      </c>
      <c r="G4885" t="s">
        <v>10</v>
      </c>
      <c r="H4885">
        <v>3</v>
      </c>
      <c r="I4885">
        <v>0</v>
      </c>
      <c r="J4885" s="4">
        <v>14</v>
      </c>
      <c r="K4885" s="4">
        <v>14</v>
      </c>
      <c r="L4885" t="s">
        <v>764</v>
      </c>
      <c r="M4885">
        <v>1</v>
      </c>
    </row>
    <row r="4886" spans="1:13" x14ac:dyDescent="0.25">
      <c r="A4886">
        <v>1004938</v>
      </c>
      <c r="B4886" s="1">
        <v>0.54166666666666663</v>
      </c>
      <c r="C4886" s="3">
        <v>909</v>
      </c>
      <c r="D4886" t="s">
        <v>6</v>
      </c>
      <c r="E4886">
        <v>3</v>
      </c>
      <c r="F4886" t="s">
        <v>7</v>
      </c>
      <c r="G4886" t="s">
        <v>8</v>
      </c>
      <c r="H4886">
        <v>1</v>
      </c>
      <c r="I4886">
        <v>0</v>
      </c>
      <c r="J4886" s="4">
        <v>9.8999996190000008</v>
      </c>
      <c r="K4886" s="4">
        <v>9.8999996190000008</v>
      </c>
      <c r="L4886" t="s">
        <v>765</v>
      </c>
      <c r="M4886">
        <v>0</v>
      </c>
    </row>
    <row r="4887" spans="1:13" x14ac:dyDescent="0.25">
      <c r="A4887">
        <v>1004939</v>
      </c>
      <c r="B4887" s="1">
        <v>0.54166666666666663</v>
      </c>
      <c r="C4887" s="3">
        <v>4769</v>
      </c>
      <c r="D4887" t="s">
        <v>6</v>
      </c>
      <c r="E4887">
        <v>3</v>
      </c>
      <c r="F4887" t="s">
        <v>7</v>
      </c>
      <c r="G4887" t="s">
        <v>8</v>
      </c>
      <c r="H4887">
        <v>1</v>
      </c>
      <c r="I4887">
        <v>0</v>
      </c>
      <c r="J4887" s="4">
        <v>16.907291409999999</v>
      </c>
      <c r="K4887" s="4">
        <v>16.907291409999999</v>
      </c>
      <c r="L4887" t="s">
        <v>765</v>
      </c>
      <c r="M4887">
        <v>0</v>
      </c>
    </row>
    <row r="4888" spans="1:13" x14ac:dyDescent="0.25">
      <c r="A4888">
        <v>1004940</v>
      </c>
      <c r="B4888" s="1">
        <v>0.54166666666666663</v>
      </c>
      <c r="C4888" s="3">
        <v>773</v>
      </c>
      <c r="D4888" t="s">
        <v>6</v>
      </c>
      <c r="E4888">
        <v>3</v>
      </c>
      <c r="F4888" t="s">
        <v>7</v>
      </c>
      <c r="G4888" t="s">
        <v>8</v>
      </c>
      <c r="H4888">
        <v>1</v>
      </c>
      <c r="I4888">
        <v>0</v>
      </c>
      <c r="J4888" s="4">
        <v>11.19999981</v>
      </c>
      <c r="K4888" s="4">
        <v>11.19999981</v>
      </c>
      <c r="L4888" t="s">
        <v>765</v>
      </c>
      <c r="M4888">
        <v>0</v>
      </c>
    </row>
    <row r="4889" spans="1:13" x14ac:dyDescent="0.25">
      <c r="A4889">
        <v>1004941</v>
      </c>
      <c r="B4889" s="1">
        <v>0.54166666666666663</v>
      </c>
      <c r="C4889" s="3">
        <v>5365</v>
      </c>
      <c r="D4889" t="s">
        <v>6</v>
      </c>
      <c r="E4889">
        <v>3</v>
      </c>
      <c r="F4889" t="s">
        <v>7</v>
      </c>
      <c r="G4889" t="s">
        <v>8</v>
      </c>
      <c r="H4889">
        <v>3</v>
      </c>
      <c r="I4889">
        <v>0</v>
      </c>
      <c r="J4889" s="4">
        <v>11.30000019</v>
      </c>
      <c r="K4889" s="4">
        <v>11.30000019</v>
      </c>
      <c r="L4889" t="s">
        <v>765</v>
      </c>
      <c r="M4889">
        <v>0</v>
      </c>
    </row>
    <row r="4890" spans="1:13" x14ac:dyDescent="0.25">
      <c r="A4890">
        <v>1004942</v>
      </c>
      <c r="B4890" s="1">
        <v>0.5625</v>
      </c>
      <c r="C4890" s="3">
        <v>1140</v>
      </c>
      <c r="D4890" t="s">
        <v>6</v>
      </c>
      <c r="E4890">
        <v>3</v>
      </c>
      <c r="F4890" t="s">
        <v>7</v>
      </c>
      <c r="G4890" t="s">
        <v>8</v>
      </c>
      <c r="H4890">
        <v>1</v>
      </c>
      <c r="I4890">
        <v>0</v>
      </c>
      <c r="J4890" s="4">
        <v>19.044918060000001</v>
      </c>
      <c r="K4890" s="4">
        <v>19.044918060000001</v>
      </c>
      <c r="L4890" t="s">
        <v>989</v>
      </c>
      <c r="M4890">
        <v>0</v>
      </c>
    </row>
    <row r="4891" spans="1:13" x14ac:dyDescent="0.25">
      <c r="A4891">
        <v>1004943</v>
      </c>
      <c r="B4891" s="1">
        <v>0.5625</v>
      </c>
      <c r="C4891" s="3">
        <v>4736</v>
      </c>
      <c r="D4891" t="s">
        <v>6</v>
      </c>
      <c r="E4891">
        <v>3</v>
      </c>
      <c r="F4891" t="s">
        <v>7</v>
      </c>
      <c r="G4891" t="s">
        <v>8</v>
      </c>
      <c r="H4891">
        <v>1</v>
      </c>
      <c r="I4891">
        <v>0</v>
      </c>
      <c r="J4891" s="4">
        <v>4.6999998090000004</v>
      </c>
      <c r="K4891" s="4">
        <v>4.6999998090000004</v>
      </c>
      <c r="L4891" t="s">
        <v>989</v>
      </c>
      <c r="M4891">
        <v>0</v>
      </c>
    </row>
    <row r="4892" spans="1:13" x14ac:dyDescent="0.25">
      <c r="A4892">
        <v>1004944</v>
      </c>
      <c r="B4892" s="1">
        <v>0.5625</v>
      </c>
      <c r="C4892" s="3">
        <v>5366</v>
      </c>
      <c r="D4892" t="s">
        <v>6</v>
      </c>
      <c r="E4892">
        <v>3</v>
      </c>
      <c r="F4892" t="s">
        <v>7</v>
      </c>
      <c r="G4892" t="s">
        <v>8</v>
      </c>
      <c r="H4892">
        <v>2</v>
      </c>
      <c r="I4892">
        <v>0</v>
      </c>
      <c r="J4892" s="4">
        <v>20.053548809999999</v>
      </c>
      <c r="K4892" s="4">
        <v>20.053548809999999</v>
      </c>
      <c r="L4892" t="s">
        <v>989</v>
      </c>
      <c r="M4892">
        <v>0</v>
      </c>
    </row>
    <row r="4893" spans="1:13" x14ac:dyDescent="0.25">
      <c r="A4893">
        <v>1004945</v>
      </c>
      <c r="B4893" s="1">
        <v>0.58333333333333337</v>
      </c>
      <c r="C4893" s="3">
        <v>1139</v>
      </c>
      <c r="D4893" t="s">
        <v>6</v>
      </c>
      <c r="E4893">
        <v>3</v>
      </c>
      <c r="F4893" t="s">
        <v>7</v>
      </c>
      <c r="G4893" t="s">
        <v>8</v>
      </c>
      <c r="H4893">
        <v>1</v>
      </c>
      <c r="I4893">
        <v>0</v>
      </c>
      <c r="J4893" s="4">
        <v>14.69999981</v>
      </c>
      <c r="K4893" s="4">
        <v>14.69999981</v>
      </c>
      <c r="L4893" t="s">
        <v>767</v>
      </c>
      <c r="M4893">
        <v>0</v>
      </c>
    </row>
    <row r="4894" spans="1:13" x14ac:dyDescent="0.25">
      <c r="A4894">
        <v>1004946</v>
      </c>
      <c r="B4894" s="1">
        <v>0.58333333333333337</v>
      </c>
      <c r="C4894" s="3">
        <v>4637</v>
      </c>
      <c r="D4894" t="s">
        <v>6</v>
      </c>
      <c r="E4894">
        <v>3</v>
      </c>
      <c r="F4894" t="s">
        <v>7</v>
      </c>
      <c r="G4894" t="s">
        <v>8</v>
      </c>
      <c r="H4894">
        <v>1</v>
      </c>
      <c r="I4894">
        <v>0</v>
      </c>
      <c r="J4894" s="4">
        <v>5.4000000950000002</v>
      </c>
      <c r="K4894" s="4">
        <v>5.4000000950000002</v>
      </c>
      <c r="L4894" t="s">
        <v>767</v>
      </c>
      <c r="M4894">
        <v>0</v>
      </c>
    </row>
    <row r="4895" spans="1:13" x14ac:dyDescent="0.25">
      <c r="A4895">
        <v>1004947</v>
      </c>
      <c r="B4895" s="1">
        <v>0.58333333333333337</v>
      </c>
      <c r="C4895" s="3">
        <v>920</v>
      </c>
      <c r="D4895" t="s">
        <v>6</v>
      </c>
      <c r="E4895">
        <v>3</v>
      </c>
      <c r="F4895" t="s">
        <v>7</v>
      </c>
      <c r="G4895" t="s">
        <v>8</v>
      </c>
      <c r="H4895">
        <v>2</v>
      </c>
      <c r="I4895">
        <v>0</v>
      </c>
      <c r="J4895" s="4">
        <v>12.899999619999999</v>
      </c>
      <c r="K4895" s="4">
        <v>12.899999619999999</v>
      </c>
      <c r="L4895" t="s">
        <v>767</v>
      </c>
      <c r="M4895">
        <v>0</v>
      </c>
    </row>
    <row r="4896" spans="1:13" x14ac:dyDescent="0.25">
      <c r="A4896">
        <v>1004948</v>
      </c>
      <c r="B4896" s="1">
        <v>0.58333333333333337</v>
      </c>
      <c r="C4896" s="3">
        <v>2096</v>
      </c>
      <c r="D4896" t="s">
        <v>6</v>
      </c>
      <c r="E4896">
        <v>3</v>
      </c>
      <c r="F4896" t="s">
        <v>7</v>
      </c>
      <c r="G4896" t="s">
        <v>8</v>
      </c>
      <c r="H4896">
        <v>1</v>
      </c>
      <c r="I4896">
        <v>0</v>
      </c>
      <c r="J4896" s="4">
        <v>18.264829639999999</v>
      </c>
      <c r="K4896" s="4">
        <v>18.264829639999999</v>
      </c>
      <c r="L4896" t="s">
        <v>767</v>
      </c>
      <c r="M4896">
        <v>0</v>
      </c>
    </row>
    <row r="4897" spans="1:13" x14ac:dyDescent="0.25">
      <c r="A4897">
        <v>1004949</v>
      </c>
      <c r="B4897" s="1">
        <v>0.58333333333333337</v>
      </c>
      <c r="C4897" s="3">
        <v>906</v>
      </c>
      <c r="D4897" t="s">
        <v>6</v>
      </c>
      <c r="E4897">
        <v>3</v>
      </c>
      <c r="F4897" t="s">
        <v>7</v>
      </c>
      <c r="G4897" t="s">
        <v>8</v>
      </c>
      <c r="H4897">
        <v>2</v>
      </c>
      <c r="I4897">
        <v>0</v>
      </c>
      <c r="J4897" s="4">
        <v>18</v>
      </c>
      <c r="K4897" s="4">
        <v>18</v>
      </c>
      <c r="L4897" t="s">
        <v>767</v>
      </c>
      <c r="M4897">
        <v>0</v>
      </c>
    </row>
    <row r="4898" spans="1:13" x14ac:dyDescent="0.25">
      <c r="A4898">
        <v>1004950</v>
      </c>
      <c r="B4898" s="1">
        <v>0.60416666666666663</v>
      </c>
      <c r="C4898" s="3">
        <v>4868</v>
      </c>
      <c r="D4898" t="s">
        <v>6</v>
      </c>
      <c r="E4898">
        <v>3</v>
      </c>
      <c r="F4898" t="s">
        <v>7</v>
      </c>
      <c r="G4898" t="s">
        <v>8</v>
      </c>
      <c r="H4898">
        <v>1</v>
      </c>
      <c r="I4898">
        <v>0</v>
      </c>
      <c r="J4898" s="4">
        <v>21.450035100000001</v>
      </c>
      <c r="K4898" s="4">
        <v>21.450035100000001</v>
      </c>
      <c r="L4898" t="s">
        <v>995</v>
      </c>
      <c r="M4898">
        <v>0</v>
      </c>
    </row>
    <row r="4899" spans="1:13" x14ac:dyDescent="0.25">
      <c r="A4899">
        <v>1004951</v>
      </c>
      <c r="B4899" s="1">
        <v>0.60416666666666663</v>
      </c>
      <c r="C4899" s="3">
        <v>5565</v>
      </c>
      <c r="D4899" t="s">
        <v>6</v>
      </c>
      <c r="E4899">
        <v>3</v>
      </c>
      <c r="F4899" t="s">
        <v>7</v>
      </c>
      <c r="G4899" t="s">
        <v>8</v>
      </c>
      <c r="H4899">
        <v>1</v>
      </c>
      <c r="I4899">
        <v>0</v>
      </c>
      <c r="J4899" s="4">
        <v>17.042793270000001</v>
      </c>
      <c r="K4899" s="4">
        <v>17.042793270000001</v>
      </c>
      <c r="L4899" t="s">
        <v>995</v>
      </c>
      <c r="M4899">
        <v>0</v>
      </c>
    </row>
    <row r="4900" spans="1:13" x14ac:dyDescent="0.25">
      <c r="A4900">
        <v>1004952</v>
      </c>
      <c r="B4900" s="1">
        <v>0.60486111111111118</v>
      </c>
      <c r="C4900" s="3">
        <v>918</v>
      </c>
      <c r="D4900" t="s">
        <v>6</v>
      </c>
      <c r="E4900">
        <v>3</v>
      </c>
      <c r="F4900" t="s">
        <v>7</v>
      </c>
      <c r="G4900" t="s">
        <v>8</v>
      </c>
      <c r="H4900">
        <v>1</v>
      </c>
      <c r="I4900">
        <v>0</v>
      </c>
      <c r="J4900" s="4">
        <v>15.17158985</v>
      </c>
      <c r="K4900" s="4">
        <v>15.17158985</v>
      </c>
      <c r="L4900" t="s">
        <v>768</v>
      </c>
      <c r="M4900">
        <v>0</v>
      </c>
    </row>
    <row r="4901" spans="1:13" x14ac:dyDescent="0.25">
      <c r="A4901">
        <v>1004953</v>
      </c>
      <c r="B4901" s="1">
        <v>0.60486111111111118</v>
      </c>
      <c r="C4901" s="3">
        <v>914</v>
      </c>
      <c r="D4901" t="s">
        <v>6</v>
      </c>
      <c r="E4901">
        <v>3</v>
      </c>
      <c r="F4901" t="s">
        <v>7</v>
      </c>
      <c r="G4901" t="s">
        <v>17</v>
      </c>
      <c r="H4901">
        <v>1</v>
      </c>
      <c r="I4901">
        <v>0</v>
      </c>
      <c r="J4901" s="4">
        <v>17.470958710000001</v>
      </c>
      <c r="K4901" s="4">
        <v>17.470958710000001</v>
      </c>
      <c r="L4901" t="s">
        <v>768</v>
      </c>
      <c r="M4901">
        <v>83</v>
      </c>
    </row>
    <row r="4902" spans="1:13" x14ac:dyDescent="0.25">
      <c r="A4902">
        <v>1004954</v>
      </c>
      <c r="B4902" s="1">
        <v>0.60486111111111118</v>
      </c>
      <c r="C4902" s="3">
        <v>912</v>
      </c>
      <c r="D4902" t="s">
        <v>6</v>
      </c>
      <c r="E4902">
        <v>3</v>
      </c>
      <c r="F4902" t="s">
        <v>7</v>
      </c>
      <c r="G4902" t="s">
        <v>14</v>
      </c>
      <c r="H4902">
        <v>1</v>
      </c>
      <c r="I4902">
        <v>0</v>
      </c>
      <c r="J4902" s="4">
        <v>10.247565270000001</v>
      </c>
      <c r="K4902" s="4">
        <v>10.247565270000001</v>
      </c>
      <c r="L4902" t="s">
        <v>768</v>
      </c>
      <c r="M4902">
        <v>6</v>
      </c>
    </row>
    <row r="4903" spans="1:13" x14ac:dyDescent="0.25">
      <c r="A4903">
        <v>1004955</v>
      </c>
      <c r="B4903" s="1">
        <v>0.5625</v>
      </c>
      <c r="C4903" s="3">
        <v>491</v>
      </c>
      <c r="D4903" t="s">
        <v>6</v>
      </c>
      <c r="E4903">
        <v>3</v>
      </c>
      <c r="F4903" t="s">
        <v>7</v>
      </c>
      <c r="G4903" t="s">
        <v>8</v>
      </c>
      <c r="H4903">
        <v>1</v>
      </c>
      <c r="I4903">
        <v>0</v>
      </c>
      <c r="J4903" s="4">
        <v>14.75267792</v>
      </c>
      <c r="K4903" s="4">
        <v>14.75267792</v>
      </c>
      <c r="L4903" t="s">
        <v>989</v>
      </c>
      <c r="M4903">
        <v>0</v>
      </c>
    </row>
    <row r="4904" spans="1:13" x14ac:dyDescent="0.25">
      <c r="A4904">
        <v>1004956</v>
      </c>
      <c r="B4904" s="1">
        <v>0.64583333333333337</v>
      </c>
      <c r="C4904" s="3">
        <v>4869</v>
      </c>
      <c r="D4904" t="s">
        <v>6</v>
      </c>
      <c r="E4904">
        <v>3</v>
      </c>
      <c r="F4904" t="s">
        <v>7</v>
      </c>
      <c r="G4904" t="s">
        <v>8</v>
      </c>
      <c r="H4904">
        <v>1</v>
      </c>
      <c r="I4904">
        <v>0</v>
      </c>
      <c r="J4904" s="4">
        <v>2.2000000480000002</v>
      </c>
      <c r="K4904" s="4">
        <v>2.2000000480000002</v>
      </c>
      <c r="L4904" t="s">
        <v>772</v>
      </c>
      <c r="M4904">
        <v>0</v>
      </c>
    </row>
    <row r="4905" spans="1:13" x14ac:dyDescent="0.25">
      <c r="A4905">
        <v>1004957</v>
      </c>
      <c r="B4905" s="1">
        <v>0.66666666666666663</v>
      </c>
      <c r="C4905" s="3">
        <v>4736</v>
      </c>
      <c r="D4905" t="s">
        <v>6</v>
      </c>
      <c r="E4905">
        <v>3</v>
      </c>
      <c r="F4905" t="s">
        <v>7</v>
      </c>
      <c r="G4905" t="s">
        <v>8</v>
      </c>
      <c r="H4905">
        <v>2</v>
      </c>
      <c r="I4905">
        <v>0</v>
      </c>
      <c r="J4905" s="4">
        <v>9.5972719190000007</v>
      </c>
      <c r="K4905" s="4">
        <v>9.5972719190000007</v>
      </c>
      <c r="L4905" t="s">
        <v>795</v>
      </c>
      <c r="M4905">
        <v>0</v>
      </c>
    </row>
    <row r="4906" spans="1:13" x14ac:dyDescent="0.25">
      <c r="A4906">
        <v>1004958</v>
      </c>
      <c r="B4906" s="1">
        <v>0.66666666666666663</v>
      </c>
      <c r="C4906" s="3">
        <v>1140</v>
      </c>
      <c r="D4906" t="s">
        <v>6</v>
      </c>
      <c r="E4906">
        <v>3</v>
      </c>
      <c r="F4906" t="s">
        <v>7</v>
      </c>
      <c r="G4906" t="s">
        <v>8</v>
      </c>
      <c r="H4906">
        <v>1</v>
      </c>
      <c r="I4906">
        <v>0</v>
      </c>
      <c r="J4906" s="4">
        <v>9.4976577760000005</v>
      </c>
      <c r="K4906" s="4">
        <v>9.4976577760000005</v>
      </c>
      <c r="L4906" t="s">
        <v>795</v>
      </c>
      <c r="M4906">
        <v>0</v>
      </c>
    </row>
    <row r="4907" spans="1:13" x14ac:dyDescent="0.25">
      <c r="A4907">
        <v>1004959</v>
      </c>
      <c r="B4907" s="1">
        <v>0.66666666666666663</v>
      </c>
      <c r="C4907" s="3">
        <v>4835</v>
      </c>
      <c r="D4907" t="s">
        <v>6</v>
      </c>
      <c r="E4907">
        <v>3</v>
      </c>
      <c r="F4907" t="s">
        <v>7</v>
      </c>
      <c r="G4907" t="s">
        <v>8</v>
      </c>
      <c r="H4907">
        <v>2</v>
      </c>
      <c r="I4907">
        <v>0</v>
      </c>
      <c r="J4907" s="4">
        <v>11.20126247</v>
      </c>
      <c r="K4907" s="4">
        <v>11.20126247</v>
      </c>
      <c r="L4907" t="s">
        <v>795</v>
      </c>
      <c r="M4907">
        <v>0</v>
      </c>
    </row>
    <row r="4908" spans="1:13" x14ac:dyDescent="0.25">
      <c r="A4908">
        <v>1004960</v>
      </c>
      <c r="B4908" s="1">
        <v>0.66666666666666663</v>
      </c>
      <c r="C4908" s="3">
        <v>5564</v>
      </c>
      <c r="D4908" t="s">
        <v>6</v>
      </c>
      <c r="E4908">
        <v>3</v>
      </c>
      <c r="F4908" t="s">
        <v>7</v>
      </c>
      <c r="G4908" t="s">
        <v>8</v>
      </c>
      <c r="H4908">
        <v>2</v>
      </c>
      <c r="I4908">
        <v>0</v>
      </c>
      <c r="J4908" s="4">
        <v>12</v>
      </c>
      <c r="K4908" s="4">
        <v>12</v>
      </c>
      <c r="L4908" t="s">
        <v>795</v>
      </c>
      <c r="M4908">
        <v>0</v>
      </c>
    </row>
    <row r="4909" spans="1:13" x14ac:dyDescent="0.25">
      <c r="A4909">
        <v>1004961</v>
      </c>
      <c r="B4909" s="1">
        <v>0.66666666666666663</v>
      </c>
      <c r="C4909" s="3">
        <v>5363</v>
      </c>
      <c r="D4909" t="s">
        <v>6</v>
      </c>
      <c r="E4909">
        <v>3</v>
      </c>
      <c r="F4909" t="s">
        <v>7</v>
      </c>
      <c r="G4909" t="s">
        <v>17</v>
      </c>
      <c r="H4909">
        <v>3</v>
      </c>
      <c r="I4909">
        <v>0</v>
      </c>
      <c r="J4909" s="4">
        <v>27.143686290000002</v>
      </c>
      <c r="K4909" s="4">
        <v>27.143686290000002</v>
      </c>
      <c r="L4909" t="s">
        <v>795</v>
      </c>
      <c r="M4909">
        <v>4</v>
      </c>
    </row>
    <row r="4910" spans="1:13" x14ac:dyDescent="0.25">
      <c r="A4910">
        <v>1004962</v>
      </c>
      <c r="B4910" s="1">
        <v>0.66666666666666663</v>
      </c>
      <c r="C4910" s="3">
        <v>909</v>
      </c>
      <c r="D4910" t="s">
        <v>6</v>
      </c>
      <c r="E4910">
        <v>3</v>
      </c>
      <c r="F4910" t="s">
        <v>7</v>
      </c>
      <c r="G4910" t="s">
        <v>8</v>
      </c>
      <c r="H4910">
        <v>2</v>
      </c>
      <c r="I4910">
        <v>1</v>
      </c>
      <c r="J4910" s="4">
        <v>15.47240257</v>
      </c>
      <c r="K4910" s="4">
        <v>15.47240257</v>
      </c>
      <c r="L4910" t="s">
        <v>795</v>
      </c>
      <c r="M4910">
        <v>0</v>
      </c>
    </row>
    <row r="4911" spans="1:13" x14ac:dyDescent="0.25">
      <c r="A4911">
        <v>1004963</v>
      </c>
      <c r="B4911" s="1">
        <v>0.6875</v>
      </c>
      <c r="C4911" s="3">
        <v>5001</v>
      </c>
      <c r="D4911" t="s">
        <v>6</v>
      </c>
      <c r="E4911">
        <v>3</v>
      </c>
      <c r="F4911" t="s">
        <v>7</v>
      </c>
      <c r="G4911" t="s">
        <v>8</v>
      </c>
      <c r="H4911">
        <v>1</v>
      </c>
      <c r="I4911">
        <v>0</v>
      </c>
      <c r="J4911" s="4">
        <v>21.99501038</v>
      </c>
      <c r="K4911" s="4">
        <v>21.99501038</v>
      </c>
      <c r="L4911" t="s">
        <v>769</v>
      </c>
      <c r="M4911">
        <v>0</v>
      </c>
    </row>
    <row r="4912" spans="1:13" x14ac:dyDescent="0.25">
      <c r="A4912">
        <v>1004964</v>
      </c>
      <c r="B4912" s="1">
        <v>0.6875</v>
      </c>
      <c r="C4912" s="3">
        <v>911</v>
      </c>
      <c r="D4912" t="s">
        <v>6</v>
      </c>
      <c r="E4912">
        <v>3</v>
      </c>
      <c r="F4912" t="s">
        <v>7</v>
      </c>
      <c r="G4912" t="s">
        <v>8</v>
      </c>
      <c r="H4912">
        <v>1</v>
      </c>
      <c r="I4912">
        <v>0</v>
      </c>
      <c r="J4912" s="4">
        <v>13.899999619999999</v>
      </c>
      <c r="K4912" s="4">
        <v>13.899999619999999</v>
      </c>
      <c r="L4912" t="s">
        <v>769</v>
      </c>
      <c r="M4912">
        <v>0</v>
      </c>
    </row>
    <row r="4913" spans="1:13" x14ac:dyDescent="0.25">
      <c r="A4913">
        <v>1004965</v>
      </c>
      <c r="B4913" s="1">
        <v>0.6875</v>
      </c>
      <c r="C4913" s="3">
        <v>5563</v>
      </c>
      <c r="D4913" t="s">
        <v>6</v>
      </c>
      <c r="E4913">
        <v>3</v>
      </c>
      <c r="F4913" t="s">
        <v>7</v>
      </c>
      <c r="G4913" t="s">
        <v>10</v>
      </c>
      <c r="H4913">
        <v>2</v>
      </c>
      <c r="I4913">
        <v>0</v>
      </c>
      <c r="J4913" s="4">
        <v>15.100000380000001</v>
      </c>
      <c r="K4913" s="4">
        <v>15.100000380000001</v>
      </c>
      <c r="L4913" t="s">
        <v>769</v>
      </c>
      <c r="M4913">
        <v>10</v>
      </c>
    </row>
    <row r="4914" spans="1:13" x14ac:dyDescent="0.25">
      <c r="A4914">
        <v>1004966</v>
      </c>
      <c r="B4914" s="1">
        <v>0.70833333333333337</v>
      </c>
      <c r="C4914" s="3">
        <v>5565</v>
      </c>
      <c r="D4914" t="s">
        <v>6</v>
      </c>
      <c r="E4914">
        <v>3</v>
      </c>
      <c r="F4914" t="s">
        <v>7</v>
      </c>
      <c r="G4914" t="s">
        <v>8</v>
      </c>
      <c r="H4914">
        <v>3</v>
      </c>
      <c r="I4914">
        <v>0</v>
      </c>
      <c r="J4914" s="4">
        <v>12</v>
      </c>
      <c r="K4914" s="4">
        <v>12</v>
      </c>
      <c r="L4914" t="s">
        <v>771</v>
      </c>
      <c r="M4914">
        <v>0</v>
      </c>
    </row>
    <row r="4915" spans="1:13" x14ac:dyDescent="0.25">
      <c r="A4915">
        <v>1004967</v>
      </c>
      <c r="B4915" s="1">
        <v>0.70833333333333337</v>
      </c>
      <c r="C4915" s="3">
        <v>5367</v>
      </c>
      <c r="D4915" t="s">
        <v>6</v>
      </c>
      <c r="E4915">
        <v>3</v>
      </c>
      <c r="F4915" t="s">
        <v>7</v>
      </c>
      <c r="G4915" t="s">
        <v>14</v>
      </c>
      <c r="H4915">
        <v>3</v>
      </c>
      <c r="I4915">
        <v>0</v>
      </c>
      <c r="J4915" s="4">
        <v>29.064867020000001</v>
      </c>
      <c r="K4915" s="4">
        <v>29.064867020000001</v>
      </c>
      <c r="L4915" t="s">
        <v>771</v>
      </c>
      <c r="M4915">
        <v>9</v>
      </c>
    </row>
    <row r="4916" spans="1:13" x14ac:dyDescent="0.25">
      <c r="A4916">
        <v>1004968</v>
      </c>
      <c r="B4916" s="1">
        <v>0.70833333333333337</v>
      </c>
      <c r="C4916" s="3">
        <v>5366</v>
      </c>
      <c r="D4916" t="s">
        <v>6</v>
      </c>
      <c r="E4916">
        <v>3</v>
      </c>
      <c r="F4916" t="s">
        <v>7</v>
      </c>
      <c r="G4916" t="s">
        <v>14</v>
      </c>
      <c r="H4916">
        <v>3</v>
      </c>
      <c r="I4916">
        <v>0</v>
      </c>
      <c r="J4916" s="4">
        <v>22.81028366</v>
      </c>
      <c r="K4916" s="4">
        <v>22.81028366</v>
      </c>
      <c r="L4916" t="s">
        <v>771</v>
      </c>
      <c r="M4916">
        <v>2</v>
      </c>
    </row>
    <row r="4917" spans="1:13" x14ac:dyDescent="0.25">
      <c r="A4917">
        <v>1004969</v>
      </c>
      <c r="B4917" s="1">
        <v>0.70833333333333337</v>
      </c>
      <c r="C4917" s="3">
        <v>491</v>
      </c>
      <c r="D4917" t="s">
        <v>6</v>
      </c>
      <c r="E4917">
        <v>3</v>
      </c>
      <c r="F4917" t="s">
        <v>7</v>
      </c>
      <c r="G4917" t="s">
        <v>8</v>
      </c>
      <c r="H4917">
        <v>2</v>
      </c>
      <c r="I4917">
        <v>1</v>
      </c>
      <c r="J4917" s="4">
        <v>16.410074229999999</v>
      </c>
      <c r="K4917" s="4">
        <v>16.410074229999999</v>
      </c>
      <c r="L4917" t="s">
        <v>771</v>
      </c>
      <c r="M4917">
        <v>0</v>
      </c>
    </row>
    <row r="4918" spans="1:13" x14ac:dyDescent="0.25">
      <c r="A4918">
        <v>1004970</v>
      </c>
      <c r="B4918" s="1">
        <v>0.70833333333333337</v>
      </c>
      <c r="C4918" s="3">
        <v>5034</v>
      </c>
      <c r="D4918" t="s">
        <v>6</v>
      </c>
      <c r="E4918">
        <v>3</v>
      </c>
      <c r="F4918" t="s">
        <v>7</v>
      </c>
      <c r="G4918" t="s">
        <v>10</v>
      </c>
      <c r="H4918">
        <v>3</v>
      </c>
      <c r="I4918">
        <v>0</v>
      </c>
      <c r="J4918" s="4">
        <v>16</v>
      </c>
      <c r="K4918" s="4">
        <v>16</v>
      </c>
      <c r="L4918" t="s">
        <v>771</v>
      </c>
      <c r="M4918">
        <v>15</v>
      </c>
    </row>
    <row r="4919" spans="1:13" x14ac:dyDescent="0.25">
      <c r="A4919">
        <v>1004971</v>
      </c>
      <c r="B4919" s="1">
        <v>0.70833333333333337</v>
      </c>
      <c r="C4919" s="3">
        <v>5045</v>
      </c>
      <c r="D4919" t="s">
        <v>6</v>
      </c>
      <c r="E4919">
        <v>3</v>
      </c>
      <c r="F4919" t="s">
        <v>7</v>
      </c>
      <c r="G4919" t="s">
        <v>10</v>
      </c>
      <c r="H4919">
        <v>3</v>
      </c>
      <c r="I4919">
        <v>0</v>
      </c>
      <c r="J4919" s="4">
        <v>25.978635789999998</v>
      </c>
      <c r="K4919" s="4">
        <v>25.978635789999998</v>
      </c>
      <c r="L4919" t="s">
        <v>771</v>
      </c>
      <c r="M4919">
        <v>5</v>
      </c>
    </row>
    <row r="4920" spans="1:13" x14ac:dyDescent="0.25">
      <c r="A4920">
        <v>1004972</v>
      </c>
      <c r="B4920" s="1">
        <v>0.70833333333333337</v>
      </c>
      <c r="C4920" s="3">
        <v>5100</v>
      </c>
      <c r="D4920" t="s">
        <v>6</v>
      </c>
      <c r="E4920">
        <v>3</v>
      </c>
      <c r="F4920" t="s">
        <v>7</v>
      </c>
      <c r="G4920" t="s">
        <v>8</v>
      </c>
      <c r="H4920">
        <v>3</v>
      </c>
      <c r="I4920">
        <v>0</v>
      </c>
      <c r="J4920" s="4">
        <v>13.19999981</v>
      </c>
      <c r="K4920" s="4">
        <v>13.19999981</v>
      </c>
      <c r="L4920" t="s">
        <v>771</v>
      </c>
      <c r="M4920">
        <v>0</v>
      </c>
    </row>
    <row r="4921" spans="1:13" x14ac:dyDescent="0.25">
      <c r="A4921">
        <v>1004973</v>
      </c>
      <c r="B4921" s="1">
        <v>0.70833333333333337</v>
      </c>
      <c r="C4921" s="3">
        <v>5365</v>
      </c>
      <c r="D4921" t="s">
        <v>6</v>
      </c>
      <c r="E4921">
        <v>3</v>
      </c>
      <c r="F4921" t="s">
        <v>7</v>
      </c>
      <c r="G4921" t="s">
        <v>8</v>
      </c>
      <c r="H4921">
        <v>1</v>
      </c>
      <c r="I4921">
        <v>1</v>
      </c>
      <c r="J4921" s="4">
        <v>12.600000380000001</v>
      </c>
      <c r="K4921" s="4">
        <v>12.600000380000001</v>
      </c>
      <c r="L4921" t="s">
        <v>771</v>
      </c>
      <c r="M4921">
        <v>0</v>
      </c>
    </row>
    <row r="4922" spans="1:13" x14ac:dyDescent="0.25">
      <c r="A4922">
        <v>1004974</v>
      </c>
      <c r="B4922" s="1">
        <v>0.70833333333333337</v>
      </c>
      <c r="C4922" s="3">
        <v>5297</v>
      </c>
      <c r="D4922" t="s">
        <v>6</v>
      </c>
      <c r="E4922">
        <v>3</v>
      </c>
      <c r="F4922" t="s">
        <v>7</v>
      </c>
      <c r="G4922" t="s">
        <v>17</v>
      </c>
      <c r="H4922">
        <v>2</v>
      </c>
      <c r="I4922">
        <v>1</v>
      </c>
      <c r="J4922" s="4">
        <v>9.3999996190000008</v>
      </c>
      <c r="K4922" s="4">
        <v>9.3999996190000008</v>
      </c>
      <c r="L4922" t="s">
        <v>771</v>
      </c>
      <c r="M4922">
        <v>9</v>
      </c>
    </row>
    <row r="4923" spans="1:13" x14ac:dyDescent="0.25">
      <c r="A4923">
        <v>1004975</v>
      </c>
      <c r="B4923" s="1">
        <v>0.70833333333333337</v>
      </c>
      <c r="C4923" s="3">
        <v>2096</v>
      </c>
      <c r="D4923" t="s">
        <v>6</v>
      </c>
      <c r="E4923">
        <v>3</v>
      </c>
      <c r="F4923" t="s">
        <v>7</v>
      </c>
      <c r="G4923" t="s">
        <v>8</v>
      </c>
      <c r="H4923">
        <v>2</v>
      </c>
      <c r="I4923">
        <v>0</v>
      </c>
      <c r="J4923" s="4">
        <v>14.512656209999999</v>
      </c>
      <c r="K4923" s="4">
        <v>14.512656209999999</v>
      </c>
      <c r="L4923" t="s">
        <v>771</v>
      </c>
      <c r="M4923">
        <v>0</v>
      </c>
    </row>
    <row r="4924" spans="1:13" x14ac:dyDescent="0.25">
      <c r="A4924">
        <v>1004976</v>
      </c>
      <c r="B4924" s="1">
        <v>0.70833333333333337</v>
      </c>
      <c r="C4924" s="3">
        <v>5165</v>
      </c>
      <c r="D4924" t="s">
        <v>6</v>
      </c>
      <c r="E4924">
        <v>3</v>
      </c>
      <c r="F4924" t="s">
        <v>7</v>
      </c>
      <c r="G4924" t="s">
        <v>8</v>
      </c>
      <c r="H4924">
        <v>2</v>
      </c>
      <c r="I4924">
        <v>0</v>
      </c>
      <c r="J4924" s="4">
        <v>18.985433579999999</v>
      </c>
      <c r="K4924" s="4">
        <v>18.985433579999999</v>
      </c>
      <c r="L4924" t="s">
        <v>771</v>
      </c>
      <c r="M4924">
        <v>0</v>
      </c>
    </row>
    <row r="4925" spans="1:13" x14ac:dyDescent="0.25">
      <c r="A4925">
        <v>1004977</v>
      </c>
      <c r="B4925" s="1">
        <v>0.70833333333333337</v>
      </c>
      <c r="C4925" s="3">
        <v>5330</v>
      </c>
      <c r="D4925" t="s">
        <v>6</v>
      </c>
      <c r="E4925">
        <v>3</v>
      </c>
      <c r="F4925" t="s">
        <v>7</v>
      </c>
      <c r="G4925" t="s">
        <v>8</v>
      </c>
      <c r="H4925">
        <v>3</v>
      </c>
      <c r="I4925">
        <v>0</v>
      </c>
      <c r="J4925" s="4">
        <v>12.0831728</v>
      </c>
      <c r="K4925" s="4">
        <v>12.0831728</v>
      </c>
      <c r="L4925" t="s">
        <v>771</v>
      </c>
      <c r="M4925">
        <v>0</v>
      </c>
    </row>
    <row r="4926" spans="1:13" x14ac:dyDescent="0.25">
      <c r="A4926">
        <v>1004978</v>
      </c>
      <c r="B4926" s="1">
        <v>0.70833333333333337</v>
      </c>
      <c r="C4926" s="3">
        <v>4901</v>
      </c>
      <c r="D4926" t="s">
        <v>6</v>
      </c>
      <c r="E4926">
        <v>3</v>
      </c>
      <c r="F4926" t="s">
        <v>7</v>
      </c>
      <c r="G4926" t="s">
        <v>8</v>
      </c>
      <c r="H4926">
        <v>2</v>
      </c>
      <c r="I4926">
        <v>1</v>
      </c>
      <c r="J4926" s="4">
        <v>7.8000001909999996</v>
      </c>
      <c r="K4926" s="4">
        <v>7.8000001909999996</v>
      </c>
      <c r="L4926" t="s">
        <v>771</v>
      </c>
      <c r="M4926">
        <v>0</v>
      </c>
    </row>
    <row r="4927" spans="1:13" x14ac:dyDescent="0.25">
      <c r="A4927">
        <v>1004979</v>
      </c>
      <c r="B4927" s="1">
        <v>0.70833333333333337</v>
      </c>
      <c r="C4927" s="3">
        <v>5132</v>
      </c>
      <c r="D4927" t="s">
        <v>6</v>
      </c>
      <c r="E4927">
        <v>3</v>
      </c>
      <c r="F4927" t="s">
        <v>7</v>
      </c>
      <c r="G4927" t="s">
        <v>8</v>
      </c>
      <c r="H4927">
        <v>2</v>
      </c>
      <c r="I4927">
        <v>0</v>
      </c>
      <c r="J4927" s="4">
        <v>18.063699719999999</v>
      </c>
      <c r="K4927" s="4">
        <v>18.063699719999999</v>
      </c>
      <c r="L4927" t="s">
        <v>771</v>
      </c>
      <c r="M4927">
        <v>0</v>
      </c>
    </row>
    <row r="4928" spans="1:13" x14ac:dyDescent="0.25">
      <c r="A4928">
        <v>1004980</v>
      </c>
      <c r="B4928" s="1">
        <v>0.70833333333333337</v>
      </c>
      <c r="C4928" s="3">
        <v>773</v>
      </c>
      <c r="D4928" t="s">
        <v>6</v>
      </c>
      <c r="E4928">
        <v>3</v>
      </c>
      <c r="F4928" t="s">
        <v>7</v>
      </c>
      <c r="G4928" t="s">
        <v>14</v>
      </c>
      <c r="H4928">
        <v>2</v>
      </c>
      <c r="I4928">
        <v>0</v>
      </c>
      <c r="J4928" s="4">
        <v>24.003841399999999</v>
      </c>
      <c r="K4928" s="4">
        <v>24.003841399999999</v>
      </c>
      <c r="L4928" t="s">
        <v>771</v>
      </c>
      <c r="M4928">
        <v>17</v>
      </c>
    </row>
    <row r="4929" spans="1:13" x14ac:dyDescent="0.25">
      <c r="A4929">
        <v>1004981</v>
      </c>
      <c r="B4929" s="1">
        <v>0.72916666666666663</v>
      </c>
      <c r="C4929" s="3">
        <v>4638</v>
      </c>
      <c r="D4929" t="s">
        <v>6</v>
      </c>
      <c r="E4929">
        <v>3</v>
      </c>
      <c r="F4929" t="s">
        <v>7</v>
      </c>
      <c r="G4929" t="s">
        <v>8</v>
      </c>
      <c r="H4929">
        <v>2</v>
      </c>
      <c r="I4929">
        <v>1</v>
      </c>
      <c r="J4929" s="4">
        <v>12</v>
      </c>
      <c r="K4929" s="4">
        <v>12</v>
      </c>
      <c r="L4929" t="s">
        <v>777</v>
      </c>
      <c r="M4929">
        <v>0</v>
      </c>
    </row>
    <row r="4930" spans="1:13" x14ac:dyDescent="0.25">
      <c r="A4930">
        <v>1004982</v>
      </c>
      <c r="B4930" s="1">
        <v>0.72916666666666663</v>
      </c>
      <c r="C4930" s="3">
        <v>5561</v>
      </c>
      <c r="D4930" t="s">
        <v>6</v>
      </c>
      <c r="E4930">
        <v>3</v>
      </c>
      <c r="F4930" t="s">
        <v>7</v>
      </c>
      <c r="G4930" t="s">
        <v>8</v>
      </c>
      <c r="H4930">
        <v>1</v>
      </c>
      <c r="I4930">
        <v>0</v>
      </c>
      <c r="J4930" s="4">
        <v>11.69999981</v>
      </c>
      <c r="K4930" s="4">
        <v>11.69999981</v>
      </c>
      <c r="L4930" t="s">
        <v>777</v>
      </c>
      <c r="M4930">
        <v>0</v>
      </c>
    </row>
    <row r="4931" spans="1:13" x14ac:dyDescent="0.25">
      <c r="A4931">
        <v>1004983</v>
      </c>
      <c r="B4931" s="1">
        <v>0.72916666666666663</v>
      </c>
      <c r="C4931" s="3">
        <v>816</v>
      </c>
      <c r="D4931" t="s">
        <v>6</v>
      </c>
      <c r="E4931">
        <v>3</v>
      </c>
      <c r="F4931" t="s">
        <v>7</v>
      </c>
      <c r="G4931" t="s">
        <v>14</v>
      </c>
      <c r="H4931">
        <v>2</v>
      </c>
      <c r="I4931">
        <v>0</v>
      </c>
      <c r="J4931" s="4">
        <v>14.37961769</v>
      </c>
      <c r="K4931" s="4">
        <v>14.37961769</v>
      </c>
      <c r="L4931" t="s">
        <v>777</v>
      </c>
      <c r="M4931">
        <v>15</v>
      </c>
    </row>
    <row r="4932" spans="1:13" x14ac:dyDescent="0.25">
      <c r="A4932">
        <v>1004984</v>
      </c>
      <c r="B4932" s="1">
        <v>0.72916666666666663</v>
      </c>
      <c r="C4932" s="3">
        <v>5001</v>
      </c>
      <c r="D4932" t="s">
        <v>6</v>
      </c>
      <c r="E4932">
        <v>3</v>
      </c>
      <c r="F4932" t="s">
        <v>7</v>
      </c>
      <c r="G4932" t="s">
        <v>8</v>
      </c>
      <c r="H4932">
        <v>1</v>
      </c>
      <c r="I4932">
        <v>0</v>
      </c>
      <c r="J4932" s="4">
        <v>7.5191555020000003</v>
      </c>
      <c r="K4932" s="4">
        <v>7.5191555020000003</v>
      </c>
      <c r="L4932" t="s">
        <v>777</v>
      </c>
      <c r="M4932">
        <v>0</v>
      </c>
    </row>
    <row r="4933" spans="1:13" x14ac:dyDescent="0.25">
      <c r="A4933">
        <v>1004985</v>
      </c>
      <c r="B4933" s="1">
        <v>0.60486111111111118</v>
      </c>
      <c r="C4933" s="3">
        <v>5034</v>
      </c>
      <c r="D4933" t="s">
        <v>6</v>
      </c>
      <c r="E4933">
        <v>3</v>
      </c>
      <c r="F4933" t="s">
        <v>20</v>
      </c>
      <c r="G4933" t="s">
        <v>14</v>
      </c>
      <c r="H4933">
        <v>1</v>
      </c>
      <c r="I4933">
        <v>0</v>
      </c>
      <c r="J4933" s="4">
        <v>16.5</v>
      </c>
      <c r="K4933" s="4">
        <v>16.5</v>
      </c>
      <c r="L4933" t="s">
        <v>768</v>
      </c>
      <c r="M4933">
        <v>6</v>
      </c>
    </row>
    <row r="4934" spans="1:13" x14ac:dyDescent="0.25">
      <c r="A4934">
        <v>1004986</v>
      </c>
      <c r="B4934" s="1">
        <v>0.60486111111111118</v>
      </c>
      <c r="C4934" s="3">
        <v>816</v>
      </c>
      <c r="D4934" t="s">
        <v>6</v>
      </c>
      <c r="E4934">
        <v>3</v>
      </c>
      <c r="F4934" t="s">
        <v>20</v>
      </c>
      <c r="G4934" t="s">
        <v>17</v>
      </c>
      <c r="H4934">
        <v>1</v>
      </c>
      <c r="I4934">
        <v>0</v>
      </c>
      <c r="J4934" s="4">
        <v>12.100000380000001</v>
      </c>
      <c r="K4934" s="4">
        <v>12.100000380000001</v>
      </c>
      <c r="L4934" t="s">
        <v>768</v>
      </c>
      <c r="M4934">
        <v>6</v>
      </c>
    </row>
    <row r="4935" spans="1:13" x14ac:dyDescent="0.25">
      <c r="A4935">
        <v>1004987</v>
      </c>
      <c r="B4935" s="1">
        <v>0.60486111111111118</v>
      </c>
      <c r="C4935" s="3">
        <v>5330</v>
      </c>
      <c r="D4935" t="s">
        <v>6</v>
      </c>
      <c r="E4935">
        <v>3</v>
      </c>
      <c r="F4935" t="s">
        <v>20</v>
      </c>
      <c r="G4935" t="s">
        <v>14</v>
      </c>
      <c r="H4935">
        <v>2</v>
      </c>
      <c r="I4935">
        <v>0</v>
      </c>
      <c r="J4935" s="4">
        <v>14.00067806</v>
      </c>
      <c r="K4935" s="4">
        <v>14.00067806</v>
      </c>
      <c r="L4935" t="s">
        <v>768</v>
      </c>
      <c r="M4935">
        <v>4</v>
      </c>
    </row>
    <row r="4936" spans="1:13" x14ac:dyDescent="0.25">
      <c r="A4936">
        <v>1004988</v>
      </c>
      <c r="B4936" s="1">
        <v>0.60486111111111118</v>
      </c>
      <c r="C4936" s="3">
        <v>5132</v>
      </c>
      <c r="D4936" t="s">
        <v>6</v>
      </c>
      <c r="E4936">
        <v>3</v>
      </c>
      <c r="F4936" t="s">
        <v>20</v>
      </c>
      <c r="G4936" t="s">
        <v>8</v>
      </c>
      <c r="H4936">
        <v>1</v>
      </c>
      <c r="I4936">
        <v>0</v>
      </c>
      <c r="J4936" s="4">
        <v>13.399999619999999</v>
      </c>
      <c r="K4936" s="4">
        <v>13.399999619999999</v>
      </c>
      <c r="L4936" t="s">
        <v>768</v>
      </c>
      <c r="M4936">
        <v>10321919</v>
      </c>
    </row>
    <row r="4937" spans="1:13" x14ac:dyDescent="0.25">
      <c r="A4937">
        <v>1004989</v>
      </c>
      <c r="B4937" s="1">
        <v>0.60486111111111118</v>
      </c>
      <c r="C4937" s="3">
        <v>5165</v>
      </c>
      <c r="D4937" t="s">
        <v>6</v>
      </c>
      <c r="E4937">
        <v>3</v>
      </c>
      <c r="F4937" t="s">
        <v>20</v>
      </c>
      <c r="G4937" t="s">
        <v>14</v>
      </c>
      <c r="H4937">
        <v>2</v>
      </c>
      <c r="I4937">
        <v>0</v>
      </c>
      <c r="J4937" s="4">
        <v>11.899999619999999</v>
      </c>
      <c r="K4937" s="4">
        <v>11.899999619999999</v>
      </c>
      <c r="L4937" t="s">
        <v>768</v>
      </c>
      <c r="M4937">
        <v>7</v>
      </c>
    </row>
    <row r="4938" spans="1:13" x14ac:dyDescent="0.25">
      <c r="A4938">
        <v>1004990</v>
      </c>
      <c r="B4938" s="1">
        <v>0.60486111111111118</v>
      </c>
      <c r="C4938" s="3">
        <v>5297</v>
      </c>
      <c r="D4938" t="s">
        <v>6</v>
      </c>
      <c r="E4938">
        <v>3</v>
      </c>
      <c r="F4938" t="s">
        <v>20</v>
      </c>
      <c r="G4938" t="s">
        <v>14</v>
      </c>
      <c r="H4938">
        <v>1</v>
      </c>
      <c r="I4938">
        <v>0</v>
      </c>
      <c r="J4938" s="4">
        <v>14</v>
      </c>
      <c r="K4938" s="4">
        <v>14</v>
      </c>
      <c r="L4938" t="s">
        <v>768</v>
      </c>
      <c r="M4938">
        <v>6</v>
      </c>
    </row>
    <row r="4939" spans="1:13" x14ac:dyDescent="0.25">
      <c r="A4939">
        <v>1004991</v>
      </c>
      <c r="B4939" s="1">
        <v>0.60486111111111118</v>
      </c>
      <c r="C4939" s="3">
        <v>1140</v>
      </c>
      <c r="D4939" t="s">
        <v>6</v>
      </c>
      <c r="E4939">
        <v>3</v>
      </c>
      <c r="F4939" t="s">
        <v>20</v>
      </c>
      <c r="G4939" t="s">
        <v>14</v>
      </c>
      <c r="H4939">
        <v>3</v>
      </c>
      <c r="I4939">
        <v>0</v>
      </c>
      <c r="J4939" s="4">
        <v>9.2579078670000001</v>
      </c>
      <c r="K4939" s="4">
        <v>9.2579078670000001</v>
      </c>
      <c r="L4939" t="s">
        <v>768</v>
      </c>
      <c r="M4939">
        <v>5</v>
      </c>
    </row>
    <row r="4940" spans="1:13" x14ac:dyDescent="0.25">
      <c r="A4940">
        <v>1004992</v>
      </c>
      <c r="B4940" t="s">
        <v>13</v>
      </c>
      <c r="C4940" s="3">
        <v>5000</v>
      </c>
      <c r="D4940" t="s">
        <v>6</v>
      </c>
      <c r="E4940">
        <v>3</v>
      </c>
      <c r="F4940" t="s">
        <v>20</v>
      </c>
      <c r="G4940" t="s">
        <v>14</v>
      </c>
      <c r="H4940">
        <v>1</v>
      </c>
      <c r="I4940">
        <v>0</v>
      </c>
      <c r="J4940" s="4">
        <v>33.303398129999998</v>
      </c>
      <c r="K4940" s="4">
        <v>33.303398129999998</v>
      </c>
      <c r="L4940" t="s">
        <v>765</v>
      </c>
      <c r="M4940">
        <v>13</v>
      </c>
    </row>
    <row r="4941" spans="1:13" x14ac:dyDescent="0.25">
      <c r="A4941">
        <v>1004993</v>
      </c>
      <c r="B4941" s="1">
        <v>0.54166666666666663</v>
      </c>
      <c r="C4941" s="3">
        <v>5001</v>
      </c>
      <c r="D4941" t="s">
        <v>6</v>
      </c>
      <c r="E4941">
        <v>3</v>
      </c>
      <c r="F4941" t="s">
        <v>20</v>
      </c>
      <c r="G4941" t="s">
        <v>14</v>
      </c>
      <c r="H4941">
        <v>1</v>
      </c>
      <c r="I4941">
        <v>0</v>
      </c>
      <c r="J4941" s="4">
        <v>24.015621190000001</v>
      </c>
      <c r="K4941" s="4">
        <v>24.015621190000001</v>
      </c>
      <c r="L4941" t="s">
        <v>765</v>
      </c>
      <c r="M4941">
        <v>14</v>
      </c>
    </row>
    <row r="4942" spans="1:13" x14ac:dyDescent="0.25">
      <c r="A4942">
        <v>1004994</v>
      </c>
      <c r="B4942" s="1">
        <v>0.58333333333333337</v>
      </c>
      <c r="C4942" s="3">
        <v>5563</v>
      </c>
      <c r="D4942" t="s">
        <v>6</v>
      </c>
      <c r="E4942">
        <v>3</v>
      </c>
      <c r="F4942" t="s">
        <v>20</v>
      </c>
      <c r="G4942" t="s">
        <v>8</v>
      </c>
      <c r="H4942">
        <v>1</v>
      </c>
      <c r="I4942">
        <v>0</v>
      </c>
      <c r="J4942" s="4">
        <v>11.600000380000001</v>
      </c>
      <c r="K4942" s="4">
        <v>11.600000380000001</v>
      </c>
      <c r="L4942" t="s">
        <v>767</v>
      </c>
      <c r="M4942">
        <v>1</v>
      </c>
    </row>
    <row r="4943" spans="1:13" x14ac:dyDescent="0.25">
      <c r="A4943">
        <v>1004995</v>
      </c>
      <c r="B4943" s="1">
        <v>0.58333333333333337</v>
      </c>
      <c r="C4943" s="3">
        <v>5100</v>
      </c>
      <c r="D4943" t="s">
        <v>6</v>
      </c>
      <c r="E4943">
        <v>3</v>
      </c>
      <c r="F4943" t="s">
        <v>20</v>
      </c>
      <c r="G4943" t="s">
        <v>8</v>
      </c>
      <c r="H4943">
        <v>2</v>
      </c>
      <c r="I4943">
        <v>0</v>
      </c>
      <c r="J4943" s="4">
        <v>15.399999619999999</v>
      </c>
      <c r="K4943" s="4">
        <v>15.399999619999999</v>
      </c>
      <c r="L4943" t="s">
        <v>767</v>
      </c>
      <c r="M4943">
        <v>10321902</v>
      </c>
    </row>
    <row r="4944" spans="1:13" x14ac:dyDescent="0.25">
      <c r="A4944">
        <v>1004996</v>
      </c>
      <c r="B4944" s="1">
        <v>0.625</v>
      </c>
      <c r="C4944" s="3">
        <v>4638</v>
      </c>
      <c r="D4944" t="s">
        <v>6</v>
      </c>
      <c r="E4944">
        <v>3</v>
      </c>
      <c r="F4944" t="s">
        <v>20</v>
      </c>
      <c r="G4944" t="s">
        <v>14</v>
      </c>
      <c r="H4944">
        <v>1</v>
      </c>
      <c r="I4944">
        <v>0</v>
      </c>
      <c r="J4944" s="4">
        <v>8.3000001910000005</v>
      </c>
      <c r="K4944" s="4">
        <v>8.3000001910000005</v>
      </c>
      <c r="L4944" t="s">
        <v>794</v>
      </c>
      <c r="M4944">
        <v>9</v>
      </c>
    </row>
    <row r="4945" spans="1:13" x14ac:dyDescent="0.25">
      <c r="A4945">
        <v>1004997</v>
      </c>
      <c r="B4945" s="1">
        <v>0.625</v>
      </c>
      <c r="C4945" s="3">
        <v>4901</v>
      </c>
      <c r="D4945" t="s">
        <v>6</v>
      </c>
      <c r="E4945">
        <v>3</v>
      </c>
      <c r="F4945" t="s">
        <v>20</v>
      </c>
      <c r="G4945" t="s">
        <v>14</v>
      </c>
      <c r="H4945">
        <v>1</v>
      </c>
      <c r="I4945">
        <v>0</v>
      </c>
      <c r="J4945" s="4">
        <v>7.8000001909999996</v>
      </c>
      <c r="K4945" s="4">
        <v>7.8000001909999996</v>
      </c>
      <c r="L4945" t="s">
        <v>794</v>
      </c>
      <c r="M4945">
        <v>7</v>
      </c>
    </row>
    <row r="4946" spans="1:13" x14ac:dyDescent="0.25">
      <c r="A4946">
        <v>1004998</v>
      </c>
      <c r="B4946" s="1">
        <v>0.625</v>
      </c>
      <c r="C4946" s="3">
        <v>5562</v>
      </c>
      <c r="D4946" t="s">
        <v>6</v>
      </c>
      <c r="E4946">
        <v>3</v>
      </c>
      <c r="F4946" t="s">
        <v>20</v>
      </c>
      <c r="G4946" t="s">
        <v>14</v>
      </c>
      <c r="H4946">
        <v>1</v>
      </c>
      <c r="I4946">
        <v>0</v>
      </c>
      <c r="J4946" s="4">
        <v>22</v>
      </c>
      <c r="K4946" s="4">
        <v>22</v>
      </c>
      <c r="L4946" t="s">
        <v>794</v>
      </c>
      <c r="M4946">
        <v>15</v>
      </c>
    </row>
    <row r="4947" spans="1:13" x14ac:dyDescent="0.25">
      <c r="A4947">
        <v>1004999</v>
      </c>
      <c r="B4947" s="1">
        <v>0.625</v>
      </c>
      <c r="C4947" s="3">
        <v>5099</v>
      </c>
      <c r="D4947" t="s">
        <v>6</v>
      </c>
      <c r="E4947">
        <v>3</v>
      </c>
      <c r="F4947" t="s">
        <v>20</v>
      </c>
      <c r="G4947" t="s">
        <v>14</v>
      </c>
      <c r="H4947">
        <v>1</v>
      </c>
      <c r="I4947">
        <v>0</v>
      </c>
      <c r="J4947" s="4">
        <v>9.6000003809999992</v>
      </c>
      <c r="K4947" s="4">
        <v>9.6000003809999992</v>
      </c>
      <c r="L4947" t="s">
        <v>794</v>
      </c>
      <c r="M4947">
        <v>13</v>
      </c>
    </row>
    <row r="4948" spans="1:13" x14ac:dyDescent="0.25">
      <c r="A4948">
        <v>1005000</v>
      </c>
      <c r="B4948" s="1">
        <v>0.625</v>
      </c>
      <c r="C4948" s="3">
        <v>4967</v>
      </c>
      <c r="D4948" t="s">
        <v>6</v>
      </c>
      <c r="E4948">
        <v>3</v>
      </c>
      <c r="F4948" t="s">
        <v>20</v>
      </c>
      <c r="G4948" t="s">
        <v>14</v>
      </c>
      <c r="H4948">
        <v>2</v>
      </c>
      <c r="I4948">
        <v>0</v>
      </c>
      <c r="J4948" s="4">
        <v>19.57212067</v>
      </c>
      <c r="K4948" s="4">
        <v>19.57212067</v>
      </c>
      <c r="L4948" t="s">
        <v>794</v>
      </c>
      <c r="M4948">
        <v>11</v>
      </c>
    </row>
    <row r="4949" spans="1:13" x14ac:dyDescent="0.25">
      <c r="A4949">
        <v>1005001</v>
      </c>
      <c r="B4949" s="1">
        <v>0.625</v>
      </c>
      <c r="C4949" s="3">
        <v>4769</v>
      </c>
      <c r="D4949" t="s">
        <v>6</v>
      </c>
      <c r="E4949">
        <v>3</v>
      </c>
      <c r="F4949" t="s">
        <v>20</v>
      </c>
      <c r="G4949" t="s">
        <v>14</v>
      </c>
      <c r="H4949">
        <v>2</v>
      </c>
      <c r="I4949">
        <v>0</v>
      </c>
      <c r="J4949" s="4">
        <v>20.694042209999999</v>
      </c>
      <c r="K4949" s="4">
        <v>20.694042209999999</v>
      </c>
      <c r="L4949" t="s">
        <v>794</v>
      </c>
      <c r="M4949">
        <v>17</v>
      </c>
    </row>
    <row r="4950" spans="1:13" x14ac:dyDescent="0.25">
      <c r="A4950">
        <v>1005002</v>
      </c>
      <c r="B4950" s="1">
        <v>0.625</v>
      </c>
      <c r="C4950" s="3">
        <v>5561</v>
      </c>
      <c r="D4950" t="s">
        <v>6</v>
      </c>
      <c r="E4950">
        <v>3</v>
      </c>
      <c r="F4950" t="s">
        <v>20</v>
      </c>
      <c r="G4950" t="s">
        <v>14</v>
      </c>
      <c r="H4950">
        <v>2</v>
      </c>
      <c r="I4950">
        <v>0</v>
      </c>
      <c r="J4950" s="4">
        <v>10.899999619999999</v>
      </c>
      <c r="K4950" s="4">
        <v>10.899999619999999</v>
      </c>
      <c r="L4950" t="s">
        <v>794</v>
      </c>
      <c r="M4950">
        <v>13</v>
      </c>
    </row>
    <row r="4951" spans="1:13" x14ac:dyDescent="0.25">
      <c r="A4951">
        <v>1005003</v>
      </c>
      <c r="B4951" s="1">
        <v>0.625</v>
      </c>
      <c r="C4951" s="3">
        <v>4968</v>
      </c>
      <c r="D4951" t="s">
        <v>6</v>
      </c>
      <c r="E4951">
        <v>3</v>
      </c>
      <c r="F4951" t="s">
        <v>20</v>
      </c>
      <c r="G4951" t="s">
        <v>14</v>
      </c>
      <c r="H4951">
        <v>2</v>
      </c>
      <c r="I4951">
        <v>0</v>
      </c>
      <c r="J4951" s="4">
        <v>24</v>
      </c>
      <c r="K4951" s="4">
        <v>24</v>
      </c>
      <c r="L4951" t="s">
        <v>794</v>
      </c>
      <c r="M4951">
        <v>9</v>
      </c>
    </row>
    <row r="4952" spans="1:13" x14ac:dyDescent="0.25">
      <c r="A4952">
        <v>1005004</v>
      </c>
      <c r="B4952" s="1">
        <v>0.75</v>
      </c>
      <c r="C4952" s="3">
        <v>4869</v>
      </c>
      <c r="D4952" t="s">
        <v>6</v>
      </c>
      <c r="E4952">
        <v>3</v>
      </c>
      <c r="F4952" t="s">
        <v>7</v>
      </c>
      <c r="G4952" t="s">
        <v>8</v>
      </c>
      <c r="H4952">
        <v>1</v>
      </c>
      <c r="I4952">
        <v>0</v>
      </c>
      <c r="J4952" s="4">
        <v>5.8000001909999996</v>
      </c>
      <c r="K4952" s="4">
        <v>5.8000001909999996</v>
      </c>
      <c r="L4952" t="s">
        <v>1002</v>
      </c>
      <c r="M4952">
        <v>0</v>
      </c>
    </row>
    <row r="4953" spans="1:13" x14ac:dyDescent="0.25">
      <c r="A4953">
        <v>1005005</v>
      </c>
      <c r="B4953" s="1">
        <v>0.75</v>
      </c>
      <c r="C4953" s="3">
        <v>4968</v>
      </c>
      <c r="D4953" t="s">
        <v>6</v>
      </c>
      <c r="E4953">
        <v>3</v>
      </c>
      <c r="F4953" t="s">
        <v>7</v>
      </c>
      <c r="G4953" t="s">
        <v>10</v>
      </c>
      <c r="H4953">
        <v>3</v>
      </c>
      <c r="I4953">
        <v>0</v>
      </c>
      <c r="J4953" s="4">
        <v>9.1000003809999992</v>
      </c>
      <c r="K4953" s="4">
        <v>9.1000003809999992</v>
      </c>
      <c r="L4953" t="s">
        <v>1002</v>
      </c>
      <c r="M4953">
        <v>28</v>
      </c>
    </row>
    <row r="4954" spans="1:13" x14ac:dyDescent="0.25">
      <c r="A4954">
        <v>1005006</v>
      </c>
      <c r="B4954" s="1">
        <v>0.75</v>
      </c>
      <c r="C4954" s="3">
        <v>4769</v>
      </c>
      <c r="D4954" t="s">
        <v>6</v>
      </c>
      <c r="E4954">
        <v>3</v>
      </c>
      <c r="F4954" t="s">
        <v>7</v>
      </c>
      <c r="G4954" t="s">
        <v>14</v>
      </c>
      <c r="H4954">
        <v>1</v>
      </c>
      <c r="I4954">
        <v>1</v>
      </c>
      <c r="J4954" s="4">
        <v>17.66107178</v>
      </c>
      <c r="K4954" s="4">
        <v>17.66107178</v>
      </c>
      <c r="L4954" t="s">
        <v>1002</v>
      </c>
      <c r="M4954">
        <v>5</v>
      </c>
    </row>
    <row r="4955" spans="1:13" x14ac:dyDescent="0.25">
      <c r="A4955">
        <v>1005007</v>
      </c>
      <c r="B4955" s="1">
        <v>0.75</v>
      </c>
      <c r="C4955" s="3">
        <v>5099</v>
      </c>
      <c r="D4955" t="s">
        <v>6</v>
      </c>
      <c r="E4955">
        <v>3</v>
      </c>
      <c r="F4955" t="s">
        <v>7</v>
      </c>
      <c r="G4955" t="s">
        <v>8</v>
      </c>
      <c r="H4955">
        <v>3</v>
      </c>
      <c r="I4955">
        <v>0</v>
      </c>
      <c r="J4955" s="4">
        <v>14.47393608</v>
      </c>
      <c r="K4955" s="4">
        <v>14.47393608</v>
      </c>
      <c r="L4955" t="s">
        <v>1002</v>
      </c>
      <c r="M4955">
        <v>0</v>
      </c>
    </row>
    <row r="4956" spans="1:13" x14ac:dyDescent="0.25">
      <c r="A4956">
        <v>1005008</v>
      </c>
      <c r="B4956" s="1">
        <v>0.75</v>
      </c>
      <c r="C4956" s="3">
        <v>5562</v>
      </c>
      <c r="D4956" t="s">
        <v>6</v>
      </c>
      <c r="E4956">
        <v>3</v>
      </c>
      <c r="F4956" t="s">
        <v>7</v>
      </c>
      <c r="G4956" t="s">
        <v>10</v>
      </c>
      <c r="H4956">
        <v>3</v>
      </c>
      <c r="I4956">
        <v>0</v>
      </c>
      <c r="J4956" s="4">
        <v>15.30000019</v>
      </c>
      <c r="K4956" s="4">
        <v>15.30000019</v>
      </c>
      <c r="L4956" t="s">
        <v>1002</v>
      </c>
      <c r="M4956">
        <v>32</v>
      </c>
    </row>
    <row r="4957" spans="1:13" x14ac:dyDescent="0.25">
      <c r="A4957">
        <v>1005009</v>
      </c>
      <c r="B4957" s="1">
        <v>0.75</v>
      </c>
      <c r="C4957" s="3">
        <v>4868</v>
      </c>
      <c r="D4957" t="s">
        <v>6</v>
      </c>
      <c r="E4957">
        <v>3</v>
      </c>
      <c r="F4957" t="s">
        <v>7</v>
      </c>
      <c r="G4957" t="s">
        <v>14</v>
      </c>
      <c r="H4957">
        <v>2</v>
      </c>
      <c r="I4957">
        <v>0</v>
      </c>
      <c r="J4957" s="4">
        <v>14</v>
      </c>
      <c r="K4957" s="4">
        <v>14</v>
      </c>
      <c r="L4957" t="s">
        <v>1002</v>
      </c>
      <c r="M4957">
        <v>25</v>
      </c>
    </row>
    <row r="4958" spans="1:13" x14ac:dyDescent="0.25">
      <c r="A4958">
        <v>1005010</v>
      </c>
      <c r="B4958" s="1">
        <v>0.64583333333333337</v>
      </c>
      <c r="C4958" s="3">
        <v>4869</v>
      </c>
      <c r="D4958" t="s">
        <v>6</v>
      </c>
      <c r="E4958">
        <v>3</v>
      </c>
      <c r="F4958" t="s">
        <v>20</v>
      </c>
      <c r="G4958" t="s">
        <v>8</v>
      </c>
      <c r="H4958">
        <v>1</v>
      </c>
      <c r="I4958">
        <v>0</v>
      </c>
      <c r="J4958" s="4">
        <v>6.3000001909999996</v>
      </c>
      <c r="K4958" s="4">
        <v>6.3000001909999996</v>
      </c>
      <c r="L4958" t="s">
        <v>772</v>
      </c>
      <c r="M4958">
        <v>10321893</v>
      </c>
    </row>
    <row r="4959" spans="1:13" x14ac:dyDescent="0.25">
      <c r="A4959">
        <v>1005011</v>
      </c>
      <c r="B4959" s="1">
        <v>0.77083333333333337</v>
      </c>
      <c r="C4959" s="3">
        <v>920</v>
      </c>
      <c r="D4959" t="s">
        <v>6</v>
      </c>
      <c r="E4959">
        <v>3</v>
      </c>
      <c r="F4959" t="s">
        <v>7</v>
      </c>
      <c r="G4959" t="s">
        <v>8</v>
      </c>
      <c r="H4959">
        <v>2</v>
      </c>
      <c r="I4959">
        <v>0</v>
      </c>
      <c r="J4959" s="4">
        <v>10.600000380000001</v>
      </c>
      <c r="K4959" s="4">
        <v>10.600000380000001</v>
      </c>
      <c r="L4959" t="s">
        <v>779</v>
      </c>
      <c r="M4959">
        <v>0</v>
      </c>
    </row>
    <row r="4960" spans="1:13" x14ac:dyDescent="0.25">
      <c r="A4960">
        <v>1005012</v>
      </c>
      <c r="B4960" s="1">
        <v>0.77083333333333337</v>
      </c>
      <c r="C4960" s="3">
        <v>4967</v>
      </c>
      <c r="D4960" t="s">
        <v>6</v>
      </c>
      <c r="E4960">
        <v>3</v>
      </c>
      <c r="F4960" t="s">
        <v>7</v>
      </c>
      <c r="G4960" t="s">
        <v>8</v>
      </c>
      <c r="H4960">
        <v>1</v>
      </c>
      <c r="I4960">
        <v>0</v>
      </c>
      <c r="J4960" s="4">
        <v>16.65417862</v>
      </c>
      <c r="K4960" s="4">
        <v>16.65417862</v>
      </c>
      <c r="L4960" t="s">
        <v>779</v>
      </c>
      <c r="M4960">
        <v>0</v>
      </c>
    </row>
    <row r="4961" spans="1:13" x14ac:dyDescent="0.25">
      <c r="A4961">
        <v>1005013</v>
      </c>
      <c r="B4961" s="1">
        <v>0.79166666666666663</v>
      </c>
      <c r="C4961" s="3">
        <v>914</v>
      </c>
      <c r="D4961" t="s">
        <v>6</v>
      </c>
      <c r="E4961">
        <v>3</v>
      </c>
      <c r="F4961" t="s">
        <v>7</v>
      </c>
      <c r="G4961" t="s">
        <v>10</v>
      </c>
      <c r="H4961">
        <v>2</v>
      </c>
      <c r="I4961">
        <v>0</v>
      </c>
      <c r="J4961" s="4">
        <v>20</v>
      </c>
      <c r="K4961" s="4">
        <v>20</v>
      </c>
      <c r="L4961" t="s">
        <v>780</v>
      </c>
      <c r="M4961">
        <v>39</v>
      </c>
    </row>
    <row r="4962" spans="1:13" x14ac:dyDescent="0.25">
      <c r="A4962">
        <v>1005014</v>
      </c>
      <c r="B4962" s="1">
        <v>0.79166666666666663</v>
      </c>
      <c r="C4962" s="3">
        <v>4637</v>
      </c>
      <c r="D4962" t="s">
        <v>6</v>
      </c>
      <c r="E4962">
        <v>3</v>
      </c>
      <c r="F4962" t="s">
        <v>7</v>
      </c>
      <c r="G4962" t="s">
        <v>8</v>
      </c>
      <c r="H4962">
        <v>2</v>
      </c>
      <c r="I4962">
        <v>0</v>
      </c>
      <c r="J4962" s="4">
        <v>21.296977999999999</v>
      </c>
      <c r="K4962" s="4">
        <v>21.296977999999999</v>
      </c>
      <c r="L4962" t="s">
        <v>780</v>
      </c>
      <c r="M4962">
        <v>0</v>
      </c>
    </row>
    <row r="4963" spans="1:13" x14ac:dyDescent="0.25">
      <c r="A4963">
        <v>1005015</v>
      </c>
      <c r="B4963" s="1">
        <v>0.79166666666666663</v>
      </c>
      <c r="C4963" s="3">
        <v>5264</v>
      </c>
      <c r="D4963" t="s">
        <v>6</v>
      </c>
      <c r="E4963">
        <v>3</v>
      </c>
      <c r="F4963" t="s">
        <v>7</v>
      </c>
      <c r="G4963" t="s">
        <v>10</v>
      </c>
      <c r="H4963">
        <v>3</v>
      </c>
      <c r="I4963">
        <v>0</v>
      </c>
      <c r="J4963" s="4">
        <v>17.145055769999999</v>
      </c>
      <c r="K4963" s="4">
        <v>17.145055769999999</v>
      </c>
      <c r="L4963" t="s">
        <v>780</v>
      </c>
      <c r="M4963">
        <v>17</v>
      </c>
    </row>
    <row r="4964" spans="1:13" x14ac:dyDescent="0.25">
      <c r="A4964">
        <v>1005016</v>
      </c>
      <c r="B4964" s="1">
        <v>0.79166666666666663</v>
      </c>
      <c r="C4964" s="3">
        <v>4638</v>
      </c>
      <c r="D4964" t="s">
        <v>6</v>
      </c>
      <c r="E4964">
        <v>3</v>
      </c>
      <c r="F4964" t="s">
        <v>7</v>
      </c>
      <c r="G4964" t="s">
        <v>8</v>
      </c>
      <c r="H4964">
        <v>3</v>
      </c>
      <c r="I4964">
        <v>0</v>
      </c>
      <c r="J4964" s="4">
        <v>4.3000001909999996</v>
      </c>
      <c r="K4964" s="4">
        <v>4.3000001909999996</v>
      </c>
      <c r="L4964" t="s">
        <v>780</v>
      </c>
      <c r="M4964">
        <v>0</v>
      </c>
    </row>
    <row r="4965" spans="1:13" x14ac:dyDescent="0.25">
      <c r="A4965">
        <v>1005017</v>
      </c>
      <c r="B4965" s="1">
        <v>0.79166666666666663</v>
      </c>
      <c r="C4965" s="3">
        <v>5564</v>
      </c>
      <c r="D4965" t="s">
        <v>6</v>
      </c>
      <c r="E4965">
        <v>3</v>
      </c>
      <c r="F4965" t="s">
        <v>7</v>
      </c>
      <c r="G4965" t="s">
        <v>14</v>
      </c>
      <c r="H4965">
        <v>2</v>
      </c>
      <c r="I4965">
        <v>0</v>
      </c>
      <c r="J4965" s="4">
        <v>14.600000380000001</v>
      </c>
      <c r="K4965" s="4">
        <v>14.600000380000001</v>
      </c>
      <c r="L4965" t="s">
        <v>780</v>
      </c>
      <c r="M4965">
        <v>8</v>
      </c>
    </row>
    <row r="4966" spans="1:13" x14ac:dyDescent="0.25">
      <c r="A4966">
        <v>1005018</v>
      </c>
      <c r="B4966" s="1">
        <v>0.79166666666666663</v>
      </c>
      <c r="C4966" s="3">
        <v>918</v>
      </c>
      <c r="D4966" t="s">
        <v>6</v>
      </c>
      <c r="E4966">
        <v>3</v>
      </c>
      <c r="F4966" t="s">
        <v>7</v>
      </c>
      <c r="G4966" t="s">
        <v>10</v>
      </c>
      <c r="H4966">
        <v>1</v>
      </c>
      <c r="I4966">
        <v>0</v>
      </c>
      <c r="J4966" s="4">
        <v>32</v>
      </c>
      <c r="K4966" s="4">
        <v>32</v>
      </c>
      <c r="L4966" t="s">
        <v>780</v>
      </c>
      <c r="M4966">
        <v>2</v>
      </c>
    </row>
    <row r="4967" spans="1:13" x14ac:dyDescent="0.25">
      <c r="A4967">
        <v>1005019</v>
      </c>
      <c r="B4967" s="1">
        <v>0.68819444444444444</v>
      </c>
      <c r="C4967" s="3">
        <v>903</v>
      </c>
      <c r="D4967" t="s">
        <v>6</v>
      </c>
      <c r="E4967">
        <v>3</v>
      </c>
      <c r="F4967" t="s">
        <v>20</v>
      </c>
      <c r="G4967" t="s">
        <v>10</v>
      </c>
      <c r="H4967">
        <v>1</v>
      </c>
      <c r="I4967">
        <v>0</v>
      </c>
      <c r="J4967" s="4">
        <v>11.80000019</v>
      </c>
      <c r="K4967" s="4">
        <v>11.80000019</v>
      </c>
      <c r="L4967" t="s">
        <v>770</v>
      </c>
      <c r="M4967">
        <v>8</v>
      </c>
    </row>
    <row r="4968" spans="1:13" x14ac:dyDescent="0.25">
      <c r="A4968">
        <v>1005020</v>
      </c>
      <c r="B4968" s="1">
        <v>0.68819444444444444</v>
      </c>
      <c r="C4968" s="3">
        <v>1437</v>
      </c>
      <c r="D4968" t="s">
        <v>6</v>
      </c>
      <c r="E4968">
        <v>3</v>
      </c>
      <c r="F4968" t="s">
        <v>20</v>
      </c>
      <c r="G4968" t="s">
        <v>10</v>
      </c>
      <c r="H4968">
        <v>1</v>
      </c>
      <c r="I4968">
        <v>0</v>
      </c>
      <c r="J4968" s="4">
        <v>18.973983759999999</v>
      </c>
      <c r="K4968" s="4">
        <v>18.973983759999999</v>
      </c>
      <c r="L4968" t="s">
        <v>770</v>
      </c>
      <c r="M4968">
        <v>4</v>
      </c>
    </row>
    <row r="4969" spans="1:13" x14ac:dyDescent="0.25">
      <c r="A4969">
        <v>1005021</v>
      </c>
      <c r="B4969" s="1">
        <v>0.68819444444444444</v>
      </c>
      <c r="C4969" s="3">
        <v>910</v>
      </c>
      <c r="D4969" t="s">
        <v>6</v>
      </c>
      <c r="E4969">
        <v>3</v>
      </c>
      <c r="F4969" t="s">
        <v>20</v>
      </c>
      <c r="G4969" t="s">
        <v>14</v>
      </c>
      <c r="H4969">
        <v>1</v>
      </c>
      <c r="I4969">
        <v>0</v>
      </c>
      <c r="J4969" s="4">
        <v>23.33855247</v>
      </c>
      <c r="K4969" s="4">
        <v>23.33855247</v>
      </c>
      <c r="L4969" t="s">
        <v>770</v>
      </c>
      <c r="M4969">
        <v>7</v>
      </c>
    </row>
    <row r="4970" spans="1:13" x14ac:dyDescent="0.25">
      <c r="A4970">
        <v>1005022</v>
      </c>
      <c r="B4970" s="1">
        <v>0.68819444444444444</v>
      </c>
      <c r="C4970" s="3">
        <v>918</v>
      </c>
      <c r="D4970" t="s">
        <v>6</v>
      </c>
      <c r="E4970">
        <v>3</v>
      </c>
      <c r="F4970" t="s">
        <v>20</v>
      </c>
      <c r="G4970" t="s">
        <v>14</v>
      </c>
      <c r="H4970">
        <v>1</v>
      </c>
      <c r="I4970">
        <v>0</v>
      </c>
      <c r="J4970" s="4">
        <v>28.5</v>
      </c>
      <c r="K4970" s="4">
        <v>28.5</v>
      </c>
      <c r="L4970" t="s">
        <v>770</v>
      </c>
      <c r="M4970">
        <v>5</v>
      </c>
    </row>
    <row r="4971" spans="1:13" x14ac:dyDescent="0.25">
      <c r="A4971">
        <v>1005023</v>
      </c>
      <c r="B4971" s="1">
        <v>0.68819444444444444</v>
      </c>
      <c r="C4971" s="3">
        <v>1007</v>
      </c>
      <c r="D4971" t="s">
        <v>6</v>
      </c>
      <c r="E4971">
        <v>3</v>
      </c>
      <c r="F4971" t="s">
        <v>20</v>
      </c>
      <c r="G4971" t="s">
        <v>17</v>
      </c>
      <c r="H4971">
        <v>1</v>
      </c>
      <c r="I4971">
        <v>0</v>
      </c>
      <c r="J4971" s="4">
        <v>10.73398781</v>
      </c>
      <c r="K4971" s="4">
        <v>10.73398781</v>
      </c>
      <c r="L4971" t="s">
        <v>770</v>
      </c>
      <c r="M4971">
        <v>4</v>
      </c>
    </row>
    <row r="4972" spans="1:13" x14ac:dyDescent="0.25">
      <c r="A4972">
        <v>1005024</v>
      </c>
      <c r="B4972" s="1">
        <v>0.68819444444444444</v>
      </c>
      <c r="C4972" s="3">
        <v>5037</v>
      </c>
      <c r="D4972" t="s">
        <v>6</v>
      </c>
      <c r="E4972">
        <v>3</v>
      </c>
      <c r="F4972" t="s">
        <v>20</v>
      </c>
      <c r="G4972" t="s">
        <v>17</v>
      </c>
      <c r="H4972">
        <v>2</v>
      </c>
      <c r="I4972">
        <v>0</v>
      </c>
      <c r="J4972" s="4">
        <v>13.30000019</v>
      </c>
      <c r="K4972" s="4">
        <v>13.30000019</v>
      </c>
      <c r="L4972" t="s">
        <v>770</v>
      </c>
      <c r="M4972">
        <v>4</v>
      </c>
    </row>
    <row r="4973" spans="1:13" x14ac:dyDescent="0.25">
      <c r="A4973">
        <v>1005025</v>
      </c>
      <c r="B4973" s="1">
        <v>0.68819444444444444</v>
      </c>
      <c r="C4973" s="3">
        <v>914</v>
      </c>
      <c r="D4973" t="s">
        <v>6</v>
      </c>
      <c r="E4973">
        <v>3</v>
      </c>
      <c r="F4973" t="s">
        <v>20</v>
      </c>
      <c r="G4973" t="s">
        <v>8</v>
      </c>
      <c r="H4973">
        <v>3</v>
      </c>
      <c r="I4973">
        <v>0</v>
      </c>
      <c r="J4973" s="4">
        <v>19</v>
      </c>
      <c r="K4973" s="4">
        <v>19</v>
      </c>
      <c r="L4973" t="s">
        <v>770</v>
      </c>
      <c r="M4973">
        <v>10321913</v>
      </c>
    </row>
    <row r="4974" spans="1:13" x14ac:dyDescent="0.25">
      <c r="A4974">
        <v>1005026</v>
      </c>
      <c r="B4974" s="1">
        <v>0.68819444444444444</v>
      </c>
      <c r="C4974" s="3">
        <v>987</v>
      </c>
      <c r="D4974" t="s">
        <v>6</v>
      </c>
      <c r="E4974">
        <v>3</v>
      </c>
      <c r="F4974" t="s">
        <v>20</v>
      </c>
      <c r="G4974" t="s">
        <v>14</v>
      </c>
      <c r="H4974">
        <v>3</v>
      </c>
      <c r="I4974">
        <v>0</v>
      </c>
      <c r="J4974" s="4">
        <v>15.845133779999999</v>
      </c>
      <c r="K4974" s="4">
        <v>15.845133779999999</v>
      </c>
      <c r="L4974" t="s">
        <v>770</v>
      </c>
      <c r="M4974">
        <v>8</v>
      </c>
    </row>
    <row r="4975" spans="1:13" x14ac:dyDescent="0.25">
      <c r="A4975">
        <v>1005027</v>
      </c>
      <c r="B4975" s="1">
        <v>0.68819444444444444</v>
      </c>
      <c r="C4975" s="3">
        <v>5396</v>
      </c>
      <c r="D4975" t="s">
        <v>6</v>
      </c>
      <c r="E4975">
        <v>3</v>
      </c>
      <c r="F4975" t="s">
        <v>20</v>
      </c>
      <c r="G4975" t="s">
        <v>10</v>
      </c>
      <c r="H4975">
        <v>2</v>
      </c>
      <c r="I4975">
        <v>0</v>
      </c>
      <c r="J4975" s="4">
        <v>14</v>
      </c>
      <c r="K4975" s="4">
        <v>14</v>
      </c>
      <c r="L4975" t="s">
        <v>770</v>
      </c>
      <c r="M4975">
        <v>4</v>
      </c>
    </row>
    <row r="4976" spans="1:13" x14ac:dyDescent="0.25">
      <c r="A4976">
        <v>1005028</v>
      </c>
      <c r="B4976" s="1">
        <v>0.68819444444444444</v>
      </c>
      <c r="C4976" s="3">
        <v>760</v>
      </c>
      <c r="D4976" t="s">
        <v>6</v>
      </c>
      <c r="E4976">
        <v>3</v>
      </c>
      <c r="F4976" t="s">
        <v>20</v>
      </c>
      <c r="G4976" t="s">
        <v>14</v>
      </c>
      <c r="H4976">
        <v>2</v>
      </c>
      <c r="I4976">
        <v>0</v>
      </c>
      <c r="J4976" s="4">
        <v>19.016845700000001</v>
      </c>
      <c r="K4976" s="4">
        <v>19.016845700000001</v>
      </c>
      <c r="L4976" t="s">
        <v>770</v>
      </c>
      <c r="M4976">
        <v>4</v>
      </c>
    </row>
    <row r="4977" spans="1:13" x14ac:dyDescent="0.25">
      <c r="A4977">
        <v>1005029</v>
      </c>
      <c r="B4977" s="1">
        <v>0.68819444444444444</v>
      </c>
      <c r="C4977" s="3">
        <v>5495</v>
      </c>
      <c r="D4977" t="s">
        <v>6</v>
      </c>
      <c r="E4977">
        <v>3</v>
      </c>
      <c r="F4977" t="s">
        <v>20</v>
      </c>
      <c r="G4977" t="s">
        <v>14</v>
      </c>
      <c r="H4977">
        <v>3</v>
      </c>
      <c r="I4977">
        <v>0</v>
      </c>
      <c r="J4977" s="4">
        <v>20</v>
      </c>
      <c r="K4977" s="4">
        <v>20</v>
      </c>
      <c r="L4977" t="s">
        <v>770</v>
      </c>
      <c r="M4977">
        <v>6</v>
      </c>
    </row>
    <row r="4978" spans="1:13" x14ac:dyDescent="0.25">
      <c r="A4978">
        <v>1005030</v>
      </c>
      <c r="B4978" s="1">
        <v>0.68819444444444444</v>
      </c>
      <c r="C4978" s="3">
        <v>920</v>
      </c>
      <c r="D4978" t="s">
        <v>6</v>
      </c>
      <c r="E4978">
        <v>3</v>
      </c>
      <c r="F4978" t="s">
        <v>20</v>
      </c>
      <c r="G4978" t="s">
        <v>17</v>
      </c>
      <c r="H4978">
        <v>2</v>
      </c>
      <c r="I4978">
        <v>0</v>
      </c>
      <c r="J4978" s="4">
        <v>5.9000000950000002</v>
      </c>
      <c r="K4978" s="4">
        <v>5.9000000950000002</v>
      </c>
      <c r="L4978" t="s">
        <v>770</v>
      </c>
      <c r="M4978">
        <v>6</v>
      </c>
    </row>
    <row r="4979" spans="1:13" x14ac:dyDescent="0.25">
      <c r="A4979">
        <v>1005031</v>
      </c>
      <c r="B4979" s="1">
        <v>0.68819444444444444</v>
      </c>
      <c r="C4979" s="3">
        <v>1799</v>
      </c>
      <c r="D4979" t="s">
        <v>6</v>
      </c>
      <c r="E4979">
        <v>3</v>
      </c>
      <c r="F4979" t="s">
        <v>20</v>
      </c>
      <c r="G4979" t="s">
        <v>14</v>
      </c>
      <c r="H4979">
        <v>2</v>
      </c>
      <c r="I4979">
        <v>0</v>
      </c>
      <c r="J4979" s="4">
        <v>15</v>
      </c>
      <c r="K4979" s="4">
        <v>15</v>
      </c>
      <c r="L4979" t="s">
        <v>770</v>
      </c>
      <c r="M4979">
        <v>5</v>
      </c>
    </row>
    <row r="4980" spans="1:13" x14ac:dyDescent="0.25">
      <c r="A4980">
        <v>1005032</v>
      </c>
      <c r="B4980" s="1">
        <v>0.68819444444444444</v>
      </c>
      <c r="C4980" s="3">
        <v>5046</v>
      </c>
      <c r="D4980" t="s">
        <v>6</v>
      </c>
      <c r="E4980">
        <v>3</v>
      </c>
      <c r="F4980" t="s">
        <v>20</v>
      </c>
      <c r="G4980" t="s">
        <v>10</v>
      </c>
      <c r="H4980">
        <v>2</v>
      </c>
      <c r="I4980">
        <v>0</v>
      </c>
      <c r="J4980" s="4">
        <v>14.366164210000001</v>
      </c>
      <c r="K4980" s="4">
        <v>14.366164210000001</v>
      </c>
      <c r="L4980" t="s">
        <v>770</v>
      </c>
      <c r="M4980">
        <v>5</v>
      </c>
    </row>
    <row r="4981" spans="1:13" x14ac:dyDescent="0.25">
      <c r="A4981">
        <v>1005033</v>
      </c>
      <c r="B4981" s="1">
        <v>0.68819444444444444</v>
      </c>
      <c r="C4981" s="3">
        <v>912</v>
      </c>
      <c r="D4981" t="s">
        <v>6</v>
      </c>
      <c r="E4981">
        <v>3</v>
      </c>
      <c r="F4981" t="s">
        <v>20</v>
      </c>
      <c r="G4981" t="s">
        <v>14</v>
      </c>
      <c r="H4981">
        <v>3</v>
      </c>
      <c r="I4981">
        <v>0</v>
      </c>
      <c r="J4981" s="4">
        <v>19.504619600000002</v>
      </c>
      <c r="K4981" s="4">
        <v>19.504619600000002</v>
      </c>
      <c r="L4981" t="s">
        <v>770</v>
      </c>
      <c r="M4981">
        <v>4</v>
      </c>
    </row>
    <row r="4982" spans="1:13" x14ac:dyDescent="0.25">
      <c r="A4982">
        <v>1005034</v>
      </c>
      <c r="B4982" s="1">
        <v>0.68819444444444444</v>
      </c>
      <c r="C4982" s="3">
        <v>1205</v>
      </c>
      <c r="D4982" t="s">
        <v>6</v>
      </c>
      <c r="E4982">
        <v>3</v>
      </c>
      <c r="F4982" t="s">
        <v>20</v>
      </c>
      <c r="G4982" t="s">
        <v>17</v>
      </c>
      <c r="H4982">
        <v>3</v>
      </c>
      <c r="I4982">
        <v>0</v>
      </c>
      <c r="J4982" s="4">
        <v>11.19999981</v>
      </c>
      <c r="K4982" s="4">
        <v>11.19999981</v>
      </c>
      <c r="L4982" t="s">
        <v>770</v>
      </c>
      <c r="M4982">
        <v>5</v>
      </c>
    </row>
    <row r="4983" spans="1:13" x14ac:dyDescent="0.25">
      <c r="A4983">
        <v>1005035</v>
      </c>
      <c r="B4983" s="1">
        <v>0.68819444444444444</v>
      </c>
      <c r="C4983" s="3">
        <v>5047</v>
      </c>
      <c r="D4983" t="s">
        <v>6</v>
      </c>
      <c r="E4983">
        <v>3</v>
      </c>
      <c r="F4983" t="s">
        <v>20</v>
      </c>
      <c r="G4983" t="s">
        <v>14</v>
      </c>
      <c r="H4983">
        <v>3</v>
      </c>
      <c r="I4983">
        <v>0</v>
      </c>
      <c r="J4983" s="4">
        <v>15.19999981</v>
      </c>
      <c r="K4983" s="4">
        <v>15.19999981</v>
      </c>
      <c r="L4983" t="s">
        <v>770</v>
      </c>
      <c r="M4983">
        <v>7</v>
      </c>
    </row>
    <row r="4984" spans="1:13" x14ac:dyDescent="0.25">
      <c r="A4984">
        <v>1005036</v>
      </c>
      <c r="B4984" s="1">
        <v>0.68819444444444444</v>
      </c>
      <c r="C4984" s="3">
        <v>5264</v>
      </c>
      <c r="D4984" t="s">
        <v>6</v>
      </c>
      <c r="E4984">
        <v>3</v>
      </c>
      <c r="F4984" t="s">
        <v>20</v>
      </c>
      <c r="G4984" t="s">
        <v>17</v>
      </c>
      <c r="H4984">
        <v>2</v>
      </c>
      <c r="I4984">
        <v>1</v>
      </c>
      <c r="J4984" s="4">
        <v>9.1000003809999992</v>
      </c>
      <c r="K4984" s="4">
        <v>9.1000003809999992</v>
      </c>
      <c r="L4984" t="s">
        <v>770</v>
      </c>
      <c r="M4984">
        <v>8</v>
      </c>
    </row>
    <row r="4985" spans="1:13" x14ac:dyDescent="0.25">
      <c r="A4985">
        <v>1005037</v>
      </c>
      <c r="B4985" s="1">
        <v>0.6875</v>
      </c>
      <c r="C4985" s="3">
        <v>5564</v>
      </c>
      <c r="D4985" t="s">
        <v>6</v>
      </c>
      <c r="E4985">
        <v>3</v>
      </c>
      <c r="F4985" t="s">
        <v>20</v>
      </c>
      <c r="G4985" t="s">
        <v>14</v>
      </c>
      <c r="H4985">
        <v>1</v>
      </c>
      <c r="I4985">
        <v>0</v>
      </c>
      <c r="J4985" s="4">
        <v>9</v>
      </c>
      <c r="K4985" s="4">
        <v>9</v>
      </c>
      <c r="L4985" t="s">
        <v>769</v>
      </c>
      <c r="M4985">
        <v>6</v>
      </c>
    </row>
    <row r="4986" spans="1:13" x14ac:dyDescent="0.25">
      <c r="A4986">
        <v>1005038</v>
      </c>
      <c r="B4986" s="1">
        <v>0.8125</v>
      </c>
      <c r="C4986" s="3">
        <v>912</v>
      </c>
      <c r="D4986" t="s">
        <v>6</v>
      </c>
      <c r="E4986">
        <v>3</v>
      </c>
      <c r="F4986" t="s">
        <v>7</v>
      </c>
      <c r="G4986" t="s">
        <v>10</v>
      </c>
      <c r="H4986">
        <v>1</v>
      </c>
      <c r="I4986">
        <v>0</v>
      </c>
      <c r="J4986" s="4">
        <v>5.9000000950000002</v>
      </c>
      <c r="K4986" s="4">
        <v>5.9000000950000002</v>
      </c>
      <c r="L4986" t="s">
        <v>803</v>
      </c>
      <c r="M4986">
        <v>12</v>
      </c>
    </row>
    <row r="4987" spans="1:13" x14ac:dyDescent="0.25">
      <c r="A4987">
        <v>1005039</v>
      </c>
      <c r="B4987" s="1">
        <v>0.8125</v>
      </c>
      <c r="C4987" s="3">
        <v>5563</v>
      </c>
      <c r="D4987" t="s">
        <v>6</v>
      </c>
      <c r="E4987">
        <v>3</v>
      </c>
      <c r="F4987" t="s">
        <v>7</v>
      </c>
      <c r="G4987" t="s">
        <v>14</v>
      </c>
      <c r="H4987">
        <v>1</v>
      </c>
      <c r="I4987">
        <v>0</v>
      </c>
      <c r="J4987" s="4">
        <v>15.24141502</v>
      </c>
      <c r="K4987" s="4">
        <v>15.24141502</v>
      </c>
      <c r="L4987" t="s">
        <v>803</v>
      </c>
      <c r="M4987">
        <v>14</v>
      </c>
    </row>
    <row r="4988" spans="1:13" x14ac:dyDescent="0.25">
      <c r="A4988">
        <v>1005040</v>
      </c>
      <c r="B4988" s="1">
        <v>0.72986111111111107</v>
      </c>
      <c r="C4988" s="3">
        <v>5038</v>
      </c>
      <c r="D4988" t="s">
        <v>6</v>
      </c>
      <c r="E4988">
        <v>3</v>
      </c>
      <c r="F4988" t="s">
        <v>20</v>
      </c>
      <c r="G4988" t="s">
        <v>10</v>
      </c>
      <c r="H4988">
        <v>1</v>
      </c>
      <c r="I4988">
        <v>0</v>
      </c>
      <c r="J4988" s="4">
        <v>15.46728611</v>
      </c>
      <c r="K4988" s="4">
        <v>15.46728611</v>
      </c>
      <c r="L4988" t="s">
        <v>778</v>
      </c>
      <c r="M4988">
        <v>6</v>
      </c>
    </row>
    <row r="4989" spans="1:13" x14ac:dyDescent="0.25">
      <c r="A4989">
        <v>1005041</v>
      </c>
      <c r="B4989" s="1">
        <v>0.72986111111111107</v>
      </c>
      <c r="C4989" s="3">
        <v>5165</v>
      </c>
      <c r="D4989" t="s">
        <v>6</v>
      </c>
      <c r="E4989">
        <v>3</v>
      </c>
      <c r="F4989" t="s">
        <v>20</v>
      </c>
      <c r="G4989" t="s">
        <v>14</v>
      </c>
      <c r="H4989">
        <v>2</v>
      </c>
      <c r="I4989">
        <v>0</v>
      </c>
      <c r="J4989" s="4">
        <v>14.88167763</v>
      </c>
      <c r="K4989" s="4">
        <v>14.88167763</v>
      </c>
      <c r="L4989" t="s">
        <v>778</v>
      </c>
      <c r="M4989">
        <v>7</v>
      </c>
    </row>
    <row r="4990" spans="1:13" x14ac:dyDescent="0.25">
      <c r="A4990">
        <v>1005042</v>
      </c>
      <c r="B4990" s="1">
        <v>0.72986111111111107</v>
      </c>
      <c r="C4990" s="3">
        <v>1139</v>
      </c>
      <c r="D4990" t="s">
        <v>6</v>
      </c>
      <c r="E4990">
        <v>3</v>
      </c>
      <c r="F4990" t="s">
        <v>20</v>
      </c>
      <c r="G4990" t="s">
        <v>14</v>
      </c>
      <c r="H4990">
        <v>3</v>
      </c>
      <c r="I4990">
        <v>0</v>
      </c>
      <c r="J4990" s="4">
        <v>23.407941820000001</v>
      </c>
      <c r="K4990" s="4">
        <v>23.407941820000001</v>
      </c>
      <c r="L4990" t="s">
        <v>778</v>
      </c>
      <c r="M4990">
        <v>11</v>
      </c>
    </row>
    <row r="4991" spans="1:13" x14ac:dyDescent="0.25">
      <c r="A4991">
        <v>1005043</v>
      </c>
      <c r="B4991" s="1">
        <v>0.72986111111111107</v>
      </c>
      <c r="C4991" s="3">
        <v>4736</v>
      </c>
      <c r="D4991" t="s">
        <v>6</v>
      </c>
      <c r="E4991">
        <v>3</v>
      </c>
      <c r="F4991" t="s">
        <v>20</v>
      </c>
      <c r="G4991" t="s">
        <v>17</v>
      </c>
      <c r="H4991">
        <v>2</v>
      </c>
      <c r="I4991">
        <v>0</v>
      </c>
      <c r="J4991" s="4">
        <v>7.1999998090000004</v>
      </c>
      <c r="K4991" s="4">
        <v>7.1999998090000004</v>
      </c>
      <c r="L4991" t="s">
        <v>778</v>
      </c>
      <c r="M4991">
        <v>3</v>
      </c>
    </row>
    <row r="4992" spans="1:13" x14ac:dyDescent="0.25">
      <c r="A4992">
        <v>1005044</v>
      </c>
      <c r="B4992" s="1">
        <v>0.72986111111111107</v>
      </c>
      <c r="C4992" s="3">
        <v>491</v>
      </c>
      <c r="D4992" t="s">
        <v>6</v>
      </c>
      <c r="E4992">
        <v>3</v>
      </c>
      <c r="F4992" t="s">
        <v>20</v>
      </c>
      <c r="G4992" t="s">
        <v>14</v>
      </c>
      <c r="H4992">
        <v>2</v>
      </c>
      <c r="I4992">
        <v>0</v>
      </c>
      <c r="J4992" s="4">
        <v>15.111170769999999</v>
      </c>
      <c r="K4992" s="4">
        <v>15.111170769999999</v>
      </c>
      <c r="L4992" t="s">
        <v>778</v>
      </c>
      <c r="M4992">
        <v>8</v>
      </c>
    </row>
    <row r="4993" spans="1:13" x14ac:dyDescent="0.25">
      <c r="A4993">
        <v>1005045</v>
      </c>
      <c r="B4993" s="1">
        <v>0.72986111111111107</v>
      </c>
      <c r="C4993" s="3">
        <v>82</v>
      </c>
      <c r="D4993" t="s">
        <v>6</v>
      </c>
      <c r="E4993">
        <v>3</v>
      </c>
      <c r="F4993" t="s">
        <v>20</v>
      </c>
      <c r="G4993" t="s">
        <v>10</v>
      </c>
      <c r="H4993">
        <v>1</v>
      </c>
      <c r="I4993">
        <v>0</v>
      </c>
      <c r="J4993" s="4">
        <v>14.061435700000001</v>
      </c>
      <c r="K4993" s="4">
        <v>14.061435700000001</v>
      </c>
      <c r="L4993" t="s">
        <v>778</v>
      </c>
      <c r="M4993">
        <v>6</v>
      </c>
    </row>
    <row r="4994" spans="1:13" x14ac:dyDescent="0.25">
      <c r="A4994">
        <v>1005046</v>
      </c>
      <c r="B4994" s="1">
        <v>0.72986111111111107</v>
      </c>
      <c r="C4994" s="3">
        <v>5132</v>
      </c>
      <c r="D4994" t="s">
        <v>6</v>
      </c>
      <c r="E4994">
        <v>3</v>
      </c>
      <c r="F4994" t="s">
        <v>20</v>
      </c>
      <c r="G4994" t="s">
        <v>8</v>
      </c>
      <c r="H4994">
        <v>1</v>
      </c>
      <c r="I4994">
        <v>0</v>
      </c>
      <c r="J4994" s="4">
        <v>19</v>
      </c>
      <c r="K4994" s="4">
        <v>19</v>
      </c>
      <c r="L4994" t="s">
        <v>778</v>
      </c>
      <c r="M4994">
        <v>10321917</v>
      </c>
    </row>
    <row r="4995" spans="1:13" x14ac:dyDescent="0.25">
      <c r="A4995">
        <v>1005047</v>
      </c>
      <c r="B4995" s="1">
        <v>0.72986111111111107</v>
      </c>
      <c r="C4995" s="3">
        <v>729</v>
      </c>
      <c r="D4995" t="s">
        <v>6</v>
      </c>
      <c r="E4995">
        <v>3</v>
      </c>
      <c r="F4995" t="s">
        <v>20</v>
      </c>
      <c r="G4995" t="s">
        <v>10</v>
      </c>
      <c r="H4995">
        <v>1</v>
      </c>
      <c r="I4995">
        <v>0</v>
      </c>
      <c r="J4995" s="4">
        <v>11.331093790000001</v>
      </c>
      <c r="K4995" s="4">
        <v>11.331093790000001</v>
      </c>
      <c r="L4995" t="s">
        <v>778</v>
      </c>
      <c r="M4995">
        <v>6</v>
      </c>
    </row>
    <row r="4996" spans="1:13" x14ac:dyDescent="0.25">
      <c r="A4996">
        <v>1005048</v>
      </c>
      <c r="B4996" s="1">
        <v>0.72986111111111107</v>
      </c>
      <c r="C4996" s="3">
        <v>906</v>
      </c>
      <c r="D4996" t="s">
        <v>6</v>
      </c>
      <c r="E4996">
        <v>3</v>
      </c>
      <c r="F4996" t="s">
        <v>20</v>
      </c>
      <c r="G4996" t="s">
        <v>8</v>
      </c>
      <c r="H4996">
        <v>2</v>
      </c>
      <c r="I4996">
        <v>0</v>
      </c>
      <c r="J4996" s="4">
        <v>22</v>
      </c>
      <c r="K4996" s="4">
        <v>22</v>
      </c>
      <c r="L4996" t="s">
        <v>778</v>
      </c>
      <c r="M4996">
        <v>10321916</v>
      </c>
    </row>
    <row r="4997" spans="1:13" x14ac:dyDescent="0.25">
      <c r="A4997">
        <v>1005049</v>
      </c>
      <c r="B4997" s="1">
        <v>0.72986111111111107</v>
      </c>
      <c r="C4997" s="3">
        <v>993</v>
      </c>
      <c r="D4997" t="s">
        <v>6</v>
      </c>
      <c r="E4997">
        <v>3</v>
      </c>
      <c r="F4997" t="s">
        <v>20</v>
      </c>
      <c r="G4997" t="s">
        <v>10</v>
      </c>
      <c r="H4997">
        <v>2</v>
      </c>
      <c r="I4997">
        <v>0</v>
      </c>
      <c r="J4997" s="4">
        <v>10.80000019</v>
      </c>
      <c r="K4997" s="4">
        <v>10.80000019</v>
      </c>
      <c r="L4997" t="s">
        <v>778</v>
      </c>
      <c r="M4997">
        <v>8</v>
      </c>
    </row>
    <row r="4998" spans="1:13" x14ac:dyDescent="0.25">
      <c r="A4998">
        <v>1005050</v>
      </c>
      <c r="B4998" s="1">
        <v>0.72986111111111107</v>
      </c>
      <c r="C4998" s="3">
        <v>4835</v>
      </c>
      <c r="D4998" t="s">
        <v>6</v>
      </c>
      <c r="E4998">
        <v>3</v>
      </c>
      <c r="F4998" t="s">
        <v>20</v>
      </c>
      <c r="G4998" t="s">
        <v>14</v>
      </c>
      <c r="H4998">
        <v>1</v>
      </c>
      <c r="I4998">
        <v>0</v>
      </c>
      <c r="J4998" s="4">
        <v>22.399999619999999</v>
      </c>
      <c r="K4998" s="4">
        <v>22.399999619999999</v>
      </c>
      <c r="L4998" t="s">
        <v>778</v>
      </c>
      <c r="M4998">
        <v>5</v>
      </c>
    </row>
    <row r="4999" spans="1:13" x14ac:dyDescent="0.25">
      <c r="A4999">
        <v>1005051</v>
      </c>
      <c r="B4999" s="1">
        <v>0.72986111111111107</v>
      </c>
      <c r="C4999" s="3">
        <v>5365</v>
      </c>
      <c r="D4999" t="s">
        <v>6</v>
      </c>
      <c r="E4999">
        <v>3</v>
      </c>
      <c r="F4999" t="s">
        <v>20</v>
      </c>
      <c r="G4999" t="s">
        <v>8</v>
      </c>
      <c r="H4999">
        <v>3</v>
      </c>
      <c r="I4999">
        <v>0</v>
      </c>
      <c r="J4999" s="4">
        <v>13.19999981</v>
      </c>
      <c r="K4999" s="4">
        <v>13.19999981</v>
      </c>
      <c r="L4999" t="s">
        <v>778</v>
      </c>
      <c r="M4999">
        <v>10321909</v>
      </c>
    </row>
    <row r="5000" spans="1:13" x14ac:dyDescent="0.25">
      <c r="A5000">
        <v>1005052</v>
      </c>
      <c r="B5000" s="1">
        <v>0.72986111111111107</v>
      </c>
      <c r="C5000" s="3">
        <v>2855</v>
      </c>
      <c r="D5000" t="s">
        <v>6</v>
      </c>
      <c r="E5000">
        <v>3</v>
      </c>
      <c r="F5000" t="s">
        <v>20</v>
      </c>
      <c r="G5000" t="s">
        <v>8</v>
      </c>
      <c r="H5000">
        <v>3</v>
      </c>
      <c r="I5000">
        <v>0</v>
      </c>
      <c r="J5000" s="4">
        <v>16</v>
      </c>
      <c r="K5000" s="4">
        <v>16</v>
      </c>
      <c r="L5000" t="s">
        <v>778</v>
      </c>
      <c r="M5000">
        <v>10321912</v>
      </c>
    </row>
    <row r="5001" spans="1:13" x14ac:dyDescent="0.25">
      <c r="A5001">
        <v>1005053</v>
      </c>
      <c r="B5001" s="1">
        <v>0.875</v>
      </c>
      <c r="C5001" s="3">
        <v>5562</v>
      </c>
      <c r="D5001" t="s">
        <v>6</v>
      </c>
      <c r="E5001">
        <v>3</v>
      </c>
      <c r="F5001" t="s">
        <v>7</v>
      </c>
      <c r="G5001" t="s">
        <v>8</v>
      </c>
      <c r="H5001">
        <v>1</v>
      </c>
      <c r="I5001">
        <v>0</v>
      </c>
      <c r="J5001" s="4">
        <v>4.3000001909999996</v>
      </c>
      <c r="K5001" s="4">
        <v>4.3000001909999996</v>
      </c>
      <c r="L5001" t="s">
        <v>789</v>
      </c>
      <c r="M5001">
        <v>0</v>
      </c>
    </row>
    <row r="5002" spans="1:13" x14ac:dyDescent="0.25">
      <c r="A5002">
        <v>1005054</v>
      </c>
      <c r="B5002" s="1">
        <v>0.875</v>
      </c>
      <c r="C5002" s="3">
        <v>5165</v>
      </c>
      <c r="D5002" t="s">
        <v>6</v>
      </c>
      <c r="E5002">
        <v>3</v>
      </c>
      <c r="F5002" t="s">
        <v>7</v>
      </c>
      <c r="G5002" t="s">
        <v>8</v>
      </c>
      <c r="H5002">
        <v>1</v>
      </c>
      <c r="I5002">
        <v>0</v>
      </c>
      <c r="J5002" s="4">
        <v>19.399999619999999</v>
      </c>
      <c r="K5002" s="4">
        <v>19.399999619999999</v>
      </c>
      <c r="L5002" t="s">
        <v>789</v>
      </c>
      <c r="M5002">
        <v>0</v>
      </c>
    </row>
    <row r="5003" spans="1:13" x14ac:dyDescent="0.25">
      <c r="A5003">
        <v>1005055</v>
      </c>
      <c r="B5003" s="1">
        <v>0.875</v>
      </c>
      <c r="C5003" s="3">
        <v>5000</v>
      </c>
      <c r="D5003" t="s">
        <v>6</v>
      </c>
      <c r="E5003">
        <v>3</v>
      </c>
      <c r="F5003" t="s">
        <v>7</v>
      </c>
      <c r="G5003" t="s">
        <v>8</v>
      </c>
      <c r="H5003">
        <v>2</v>
      </c>
      <c r="I5003">
        <v>0</v>
      </c>
      <c r="J5003" s="4">
        <v>11.87601948</v>
      </c>
      <c r="K5003" s="4">
        <v>11.87601948</v>
      </c>
      <c r="L5003" t="s">
        <v>789</v>
      </c>
      <c r="M5003">
        <v>0</v>
      </c>
    </row>
    <row r="5004" spans="1:13" x14ac:dyDescent="0.25">
      <c r="A5004">
        <v>1005056</v>
      </c>
      <c r="B5004" s="1">
        <v>0.875</v>
      </c>
      <c r="C5004" s="3">
        <v>5366</v>
      </c>
      <c r="D5004" t="s">
        <v>6</v>
      </c>
      <c r="E5004">
        <v>3</v>
      </c>
      <c r="F5004" t="s">
        <v>7</v>
      </c>
      <c r="G5004" t="s">
        <v>8</v>
      </c>
      <c r="H5004">
        <v>1</v>
      </c>
      <c r="I5004">
        <v>0</v>
      </c>
      <c r="J5004" s="4">
        <v>14.84846497</v>
      </c>
      <c r="K5004" s="4">
        <v>14.84846497</v>
      </c>
      <c r="L5004" t="s">
        <v>789</v>
      </c>
      <c r="M5004">
        <v>0</v>
      </c>
    </row>
    <row r="5005" spans="1:13" x14ac:dyDescent="0.25">
      <c r="A5005">
        <v>1005057</v>
      </c>
      <c r="B5005" s="1">
        <v>0.875</v>
      </c>
      <c r="C5005" s="3">
        <v>5001</v>
      </c>
      <c r="D5005" t="s">
        <v>6</v>
      </c>
      <c r="E5005">
        <v>3</v>
      </c>
      <c r="F5005" t="s">
        <v>7</v>
      </c>
      <c r="G5005" t="s">
        <v>8</v>
      </c>
      <c r="H5005">
        <v>1</v>
      </c>
      <c r="I5005">
        <v>0</v>
      </c>
      <c r="J5005" s="4">
        <v>5.5</v>
      </c>
      <c r="K5005" s="4">
        <v>5.5</v>
      </c>
      <c r="L5005" t="s">
        <v>789</v>
      </c>
      <c r="M5005">
        <v>0</v>
      </c>
    </row>
    <row r="5006" spans="1:13" x14ac:dyDescent="0.25">
      <c r="A5006">
        <v>1005058</v>
      </c>
      <c r="B5006" s="1">
        <v>0.875</v>
      </c>
      <c r="C5006" s="3">
        <v>491</v>
      </c>
      <c r="D5006" t="s">
        <v>6</v>
      </c>
      <c r="E5006">
        <v>3</v>
      </c>
      <c r="F5006" t="s">
        <v>7</v>
      </c>
      <c r="G5006" t="s">
        <v>8</v>
      </c>
      <c r="H5006">
        <v>2</v>
      </c>
      <c r="I5006">
        <v>0</v>
      </c>
      <c r="J5006" s="4">
        <v>15.80000019</v>
      </c>
      <c r="K5006" s="4">
        <v>15.80000019</v>
      </c>
      <c r="L5006" t="s">
        <v>789</v>
      </c>
      <c r="M5006">
        <v>0</v>
      </c>
    </row>
    <row r="5007" spans="1:13" x14ac:dyDescent="0.25">
      <c r="A5007">
        <v>1005059</v>
      </c>
      <c r="B5007" s="1">
        <v>0.89583333333333337</v>
      </c>
      <c r="C5007" s="3">
        <v>4769</v>
      </c>
      <c r="D5007" t="s">
        <v>6</v>
      </c>
      <c r="E5007">
        <v>3</v>
      </c>
      <c r="F5007" t="s">
        <v>7</v>
      </c>
      <c r="G5007" t="s">
        <v>8</v>
      </c>
      <c r="H5007">
        <v>1</v>
      </c>
      <c r="I5007">
        <v>0</v>
      </c>
      <c r="J5007" s="4">
        <v>8.1000003809999992</v>
      </c>
      <c r="K5007" s="4">
        <v>8.1000003809999992</v>
      </c>
      <c r="L5007" t="s">
        <v>790</v>
      </c>
      <c r="M5007">
        <v>0</v>
      </c>
    </row>
    <row r="5008" spans="1:13" x14ac:dyDescent="0.25">
      <c r="A5008">
        <v>1005060</v>
      </c>
      <c r="B5008" s="1">
        <v>0.89583333333333337</v>
      </c>
      <c r="C5008" s="3">
        <v>773</v>
      </c>
      <c r="D5008" t="s">
        <v>6</v>
      </c>
      <c r="E5008">
        <v>3</v>
      </c>
      <c r="F5008" t="s">
        <v>7</v>
      </c>
      <c r="G5008" t="s">
        <v>8</v>
      </c>
      <c r="H5008">
        <v>2</v>
      </c>
      <c r="I5008">
        <v>0</v>
      </c>
      <c r="J5008" s="4">
        <v>14</v>
      </c>
      <c r="K5008" s="4">
        <v>14</v>
      </c>
      <c r="L5008" t="s">
        <v>790</v>
      </c>
      <c r="M5008">
        <v>0</v>
      </c>
    </row>
    <row r="5009" spans="1:13" x14ac:dyDescent="0.25">
      <c r="A5009">
        <v>1005061</v>
      </c>
      <c r="B5009" s="1">
        <v>0.89583333333333337</v>
      </c>
      <c r="C5009" s="3">
        <v>2096</v>
      </c>
      <c r="D5009" t="s">
        <v>6</v>
      </c>
      <c r="E5009">
        <v>3</v>
      </c>
      <c r="F5009" t="s">
        <v>7</v>
      </c>
      <c r="G5009" t="s">
        <v>10</v>
      </c>
      <c r="H5009">
        <v>1</v>
      </c>
      <c r="I5009">
        <v>0</v>
      </c>
      <c r="J5009" s="4">
        <v>26</v>
      </c>
      <c r="K5009" s="4">
        <v>26</v>
      </c>
      <c r="L5009" t="s">
        <v>790</v>
      </c>
      <c r="M5009">
        <v>4</v>
      </c>
    </row>
    <row r="5010" spans="1:13" x14ac:dyDescent="0.25">
      <c r="A5010">
        <v>1005062</v>
      </c>
      <c r="B5010" s="1">
        <v>0.9375</v>
      </c>
      <c r="C5010" s="3">
        <v>814</v>
      </c>
      <c r="D5010" t="s">
        <v>6</v>
      </c>
      <c r="E5010">
        <v>3</v>
      </c>
      <c r="F5010" t="s">
        <v>7</v>
      </c>
      <c r="G5010" t="s">
        <v>8</v>
      </c>
      <c r="H5010">
        <v>1</v>
      </c>
      <c r="I5010">
        <v>0</v>
      </c>
      <c r="J5010" s="4">
        <v>24.961122509999999</v>
      </c>
      <c r="K5010" s="4">
        <v>24.961122509999999</v>
      </c>
      <c r="L5010" t="s">
        <v>791</v>
      </c>
      <c r="M5010">
        <v>0</v>
      </c>
    </row>
    <row r="5011" spans="1:13" x14ac:dyDescent="0.25">
      <c r="A5011">
        <v>1005063</v>
      </c>
      <c r="B5011" s="1">
        <v>0.83333333333333337</v>
      </c>
      <c r="C5011" s="3">
        <v>5365</v>
      </c>
      <c r="D5011" t="s">
        <v>6</v>
      </c>
      <c r="E5011">
        <v>3</v>
      </c>
      <c r="F5011" t="s">
        <v>7</v>
      </c>
      <c r="G5011" t="s">
        <v>10</v>
      </c>
      <c r="H5011">
        <v>1</v>
      </c>
      <c r="I5011">
        <v>0</v>
      </c>
      <c r="J5011" s="4">
        <v>8.6000003809999992</v>
      </c>
      <c r="K5011" s="4">
        <v>8.6000003809999992</v>
      </c>
      <c r="L5011" t="s">
        <v>785</v>
      </c>
      <c r="M5011">
        <v>16</v>
      </c>
    </row>
    <row r="5012" spans="1:13" x14ac:dyDescent="0.25">
      <c r="A5012">
        <v>1005064</v>
      </c>
      <c r="B5012" s="1">
        <v>0.83333333333333337</v>
      </c>
      <c r="C5012" s="3">
        <v>4901</v>
      </c>
      <c r="D5012" t="s">
        <v>6</v>
      </c>
      <c r="E5012">
        <v>3</v>
      </c>
      <c r="F5012" t="s">
        <v>7</v>
      </c>
      <c r="G5012" t="s">
        <v>10</v>
      </c>
      <c r="H5012">
        <v>2</v>
      </c>
      <c r="I5012">
        <v>0</v>
      </c>
      <c r="J5012" s="4">
        <v>8.1677131650000003</v>
      </c>
      <c r="K5012" s="4">
        <v>8.1677131650000003</v>
      </c>
      <c r="L5012" t="s">
        <v>785</v>
      </c>
      <c r="M5012">
        <v>43</v>
      </c>
    </row>
    <row r="5013" spans="1:13" x14ac:dyDescent="0.25">
      <c r="A5013">
        <v>1005065</v>
      </c>
      <c r="B5013" s="1">
        <v>0.83333333333333337</v>
      </c>
      <c r="C5013" s="3">
        <v>4835</v>
      </c>
      <c r="D5013" t="s">
        <v>6</v>
      </c>
      <c r="E5013">
        <v>3</v>
      </c>
      <c r="F5013" t="s">
        <v>7</v>
      </c>
      <c r="G5013" t="s">
        <v>8</v>
      </c>
      <c r="H5013">
        <v>1</v>
      </c>
      <c r="I5013">
        <v>0</v>
      </c>
      <c r="J5013" s="4">
        <v>12.30000019</v>
      </c>
      <c r="K5013" s="4">
        <v>12.30000019</v>
      </c>
      <c r="L5013" t="s">
        <v>785</v>
      </c>
      <c r="M5013">
        <v>0</v>
      </c>
    </row>
    <row r="5014" spans="1:13" x14ac:dyDescent="0.25">
      <c r="A5014">
        <v>1005066</v>
      </c>
      <c r="B5014" s="1">
        <v>0.83333333333333337</v>
      </c>
      <c r="C5014" s="3">
        <v>5132</v>
      </c>
      <c r="D5014" t="s">
        <v>6</v>
      </c>
      <c r="E5014">
        <v>3</v>
      </c>
      <c r="F5014" t="s">
        <v>7</v>
      </c>
      <c r="G5014" t="s">
        <v>8</v>
      </c>
      <c r="H5014">
        <v>1</v>
      </c>
      <c r="I5014">
        <v>0</v>
      </c>
      <c r="J5014" s="4">
        <v>22</v>
      </c>
      <c r="K5014" s="4">
        <v>22</v>
      </c>
      <c r="L5014" t="s">
        <v>785</v>
      </c>
      <c r="M5014">
        <v>0</v>
      </c>
    </row>
    <row r="5015" spans="1:13" x14ac:dyDescent="0.25">
      <c r="A5015">
        <v>1005067</v>
      </c>
      <c r="B5015" s="1">
        <v>0.83333333333333337</v>
      </c>
      <c r="C5015" s="3">
        <v>5100</v>
      </c>
      <c r="D5015" t="s">
        <v>6</v>
      </c>
      <c r="E5015">
        <v>3</v>
      </c>
      <c r="F5015" t="s">
        <v>7</v>
      </c>
      <c r="G5015" t="s">
        <v>10</v>
      </c>
      <c r="H5015">
        <v>1</v>
      </c>
      <c r="I5015">
        <v>0</v>
      </c>
      <c r="J5015" s="4">
        <v>9.1999998089999995</v>
      </c>
      <c r="K5015" s="4">
        <v>9.1999998089999995</v>
      </c>
      <c r="L5015" t="s">
        <v>785</v>
      </c>
      <c r="M5015">
        <v>83</v>
      </c>
    </row>
    <row r="5016" spans="1:13" x14ac:dyDescent="0.25">
      <c r="A5016">
        <v>1005068</v>
      </c>
      <c r="B5016" s="1">
        <v>0.72916666666666663</v>
      </c>
      <c r="C5016" s="3">
        <v>5366</v>
      </c>
      <c r="D5016" t="s">
        <v>6</v>
      </c>
      <c r="E5016">
        <v>3</v>
      </c>
      <c r="F5016" t="s">
        <v>20</v>
      </c>
      <c r="G5016" t="s">
        <v>14</v>
      </c>
      <c r="H5016">
        <v>1</v>
      </c>
      <c r="I5016">
        <v>0</v>
      </c>
      <c r="J5016" s="4">
        <v>22.790454860000001</v>
      </c>
      <c r="K5016" s="4">
        <v>22.790454860000001</v>
      </c>
      <c r="L5016" t="s">
        <v>777</v>
      </c>
      <c r="M5016">
        <v>24</v>
      </c>
    </row>
    <row r="5017" spans="1:13" x14ac:dyDescent="0.25">
      <c r="A5017">
        <v>1005069</v>
      </c>
      <c r="B5017" s="1">
        <v>0.72916666666666663</v>
      </c>
      <c r="C5017" s="3">
        <v>5100</v>
      </c>
      <c r="D5017" t="s">
        <v>6</v>
      </c>
      <c r="E5017">
        <v>3</v>
      </c>
      <c r="F5017" t="s">
        <v>20</v>
      </c>
      <c r="G5017" t="s">
        <v>8</v>
      </c>
      <c r="H5017">
        <v>1</v>
      </c>
      <c r="I5017">
        <v>0</v>
      </c>
      <c r="J5017" s="4">
        <v>12</v>
      </c>
      <c r="K5017" s="4">
        <v>12</v>
      </c>
      <c r="L5017" t="s">
        <v>777</v>
      </c>
      <c r="M5017">
        <v>10321911</v>
      </c>
    </row>
    <row r="5018" spans="1:13" x14ac:dyDescent="0.25">
      <c r="A5018">
        <v>1005070</v>
      </c>
      <c r="B5018" s="1">
        <v>0.72916666666666663</v>
      </c>
      <c r="C5018" s="3">
        <v>5001</v>
      </c>
      <c r="D5018" t="s">
        <v>6</v>
      </c>
      <c r="E5018">
        <v>3</v>
      </c>
      <c r="F5018" t="s">
        <v>20</v>
      </c>
      <c r="G5018" t="s">
        <v>14</v>
      </c>
      <c r="H5018">
        <v>2</v>
      </c>
      <c r="I5018">
        <v>0</v>
      </c>
      <c r="J5018" s="4">
        <v>4.3000001909999996</v>
      </c>
      <c r="K5018" s="4">
        <v>4.3000001909999996</v>
      </c>
      <c r="L5018" t="s">
        <v>777</v>
      </c>
      <c r="M5018">
        <v>14</v>
      </c>
    </row>
    <row r="5019" spans="1:13" x14ac:dyDescent="0.25">
      <c r="A5019">
        <v>1005071</v>
      </c>
      <c r="B5019" s="1">
        <v>0.72916666666666663</v>
      </c>
      <c r="C5019" s="3">
        <v>5363</v>
      </c>
      <c r="D5019" t="s">
        <v>6</v>
      </c>
      <c r="E5019">
        <v>3</v>
      </c>
      <c r="F5019" t="s">
        <v>20</v>
      </c>
      <c r="G5019" t="s">
        <v>14</v>
      </c>
      <c r="H5019">
        <v>1</v>
      </c>
      <c r="I5019">
        <v>0</v>
      </c>
      <c r="J5019" s="4">
        <v>33</v>
      </c>
      <c r="K5019" s="4">
        <v>33</v>
      </c>
      <c r="L5019" t="s">
        <v>777</v>
      </c>
      <c r="M5019">
        <v>9</v>
      </c>
    </row>
    <row r="5020" spans="1:13" x14ac:dyDescent="0.25">
      <c r="A5020">
        <v>1005072</v>
      </c>
      <c r="B5020" s="1">
        <v>0.72916666666666663</v>
      </c>
      <c r="C5020" s="3">
        <v>5000</v>
      </c>
      <c r="D5020" t="s">
        <v>6</v>
      </c>
      <c r="E5020">
        <v>3</v>
      </c>
      <c r="F5020" t="s">
        <v>20</v>
      </c>
      <c r="G5020" t="s">
        <v>14</v>
      </c>
      <c r="H5020">
        <v>1</v>
      </c>
      <c r="I5020">
        <v>0</v>
      </c>
      <c r="J5020" s="4">
        <v>9.6000003809999992</v>
      </c>
      <c r="K5020" s="4">
        <v>9.6000003809999992</v>
      </c>
      <c r="L5020" t="s">
        <v>777</v>
      </c>
      <c r="M5020">
        <v>15</v>
      </c>
    </row>
    <row r="5021" spans="1:13" x14ac:dyDescent="0.25">
      <c r="A5021">
        <v>1005073</v>
      </c>
      <c r="B5021" s="1">
        <v>0.72916666666666663</v>
      </c>
      <c r="C5021" s="3">
        <v>4901</v>
      </c>
      <c r="D5021" t="s">
        <v>6</v>
      </c>
      <c r="E5021">
        <v>3</v>
      </c>
      <c r="F5021" t="s">
        <v>20</v>
      </c>
      <c r="G5021" t="s">
        <v>14</v>
      </c>
      <c r="H5021">
        <v>2</v>
      </c>
      <c r="I5021">
        <v>0</v>
      </c>
      <c r="J5021" s="4">
        <v>16.5</v>
      </c>
      <c r="K5021" s="4">
        <v>16.5</v>
      </c>
      <c r="L5021" t="s">
        <v>777</v>
      </c>
      <c r="M5021">
        <v>19</v>
      </c>
    </row>
    <row r="5022" spans="1:13" x14ac:dyDescent="0.25">
      <c r="A5022">
        <v>1005074</v>
      </c>
      <c r="B5022" s="1">
        <v>0.72916666666666663</v>
      </c>
      <c r="C5022" s="3">
        <v>5429</v>
      </c>
      <c r="D5022" t="s">
        <v>6</v>
      </c>
      <c r="E5022">
        <v>3</v>
      </c>
      <c r="F5022" t="s">
        <v>20</v>
      </c>
      <c r="G5022" t="s">
        <v>10</v>
      </c>
      <c r="H5022">
        <v>3</v>
      </c>
      <c r="I5022">
        <v>0</v>
      </c>
      <c r="J5022" s="4">
        <v>13.600000380000001</v>
      </c>
      <c r="K5022" s="4">
        <v>13.600000380000001</v>
      </c>
      <c r="L5022" t="s">
        <v>777</v>
      </c>
      <c r="M5022">
        <v>11</v>
      </c>
    </row>
    <row r="5023" spans="1:13" x14ac:dyDescent="0.25">
      <c r="A5023">
        <v>1005075</v>
      </c>
      <c r="B5023" s="1">
        <v>0.72916666666666663</v>
      </c>
      <c r="C5023" s="3">
        <v>5297</v>
      </c>
      <c r="D5023" t="s">
        <v>6</v>
      </c>
      <c r="E5023">
        <v>3</v>
      </c>
      <c r="F5023" t="s">
        <v>20</v>
      </c>
      <c r="G5023" t="s">
        <v>14</v>
      </c>
      <c r="H5023">
        <v>2</v>
      </c>
      <c r="I5023">
        <v>0</v>
      </c>
      <c r="J5023" s="4">
        <v>19.7779007</v>
      </c>
      <c r="K5023" s="4">
        <v>19.7779007</v>
      </c>
      <c r="L5023" t="s">
        <v>777</v>
      </c>
      <c r="M5023">
        <v>10</v>
      </c>
    </row>
    <row r="5024" spans="1:13" x14ac:dyDescent="0.25">
      <c r="A5024">
        <v>1005076</v>
      </c>
      <c r="B5024" s="1">
        <v>0.72916666666666663</v>
      </c>
      <c r="C5024" s="3">
        <v>911</v>
      </c>
      <c r="D5024" t="s">
        <v>6</v>
      </c>
      <c r="E5024">
        <v>3</v>
      </c>
      <c r="F5024" t="s">
        <v>20</v>
      </c>
      <c r="G5024" t="s">
        <v>8</v>
      </c>
      <c r="H5024">
        <v>2</v>
      </c>
      <c r="I5024">
        <v>0</v>
      </c>
      <c r="J5024" s="4">
        <v>10</v>
      </c>
      <c r="K5024" s="4">
        <v>10</v>
      </c>
      <c r="L5024" t="s">
        <v>777</v>
      </c>
      <c r="M5024">
        <v>10321908</v>
      </c>
    </row>
    <row r="5025" spans="1:13" x14ac:dyDescent="0.25">
      <c r="A5025">
        <v>1005077</v>
      </c>
      <c r="B5025" s="1">
        <v>0.72916666666666663</v>
      </c>
      <c r="C5025" s="3">
        <v>5565</v>
      </c>
      <c r="D5025" t="s">
        <v>6</v>
      </c>
      <c r="E5025">
        <v>3</v>
      </c>
      <c r="F5025" t="s">
        <v>20</v>
      </c>
      <c r="G5025" t="s">
        <v>14</v>
      </c>
      <c r="H5025">
        <v>3</v>
      </c>
      <c r="I5025">
        <v>0</v>
      </c>
      <c r="J5025" s="4">
        <v>23.763854980000001</v>
      </c>
      <c r="K5025" s="4">
        <v>23.763854980000001</v>
      </c>
      <c r="L5025" t="s">
        <v>777</v>
      </c>
      <c r="M5025">
        <v>12</v>
      </c>
    </row>
    <row r="5026" spans="1:13" x14ac:dyDescent="0.25">
      <c r="A5026">
        <v>1005078</v>
      </c>
      <c r="B5026" s="1">
        <v>0.72916666666666663</v>
      </c>
      <c r="C5026" s="3">
        <v>5367</v>
      </c>
      <c r="D5026" t="s">
        <v>6</v>
      </c>
      <c r="E5026">
        <v>3</v>
      </c>
      <c r="F5026" t="s">
        <v>20</v>
      </c>
      <c r="G5026" t="s">
        <v>14</v>
      </c>
      <c r="H5026">
        <v>2</v>
      </c>
      <c r="I5026">
        <v>0</v>
      </c>
      <c r="J5026" s="4">
        <v>26.96142197</v>
      </c>
      <c r="K5026" s="4">
        <v>26.96142197</v>
      </c>
      <c r="L5026" t="s">
        <v>777</v>
      </c>
      <c r="M5026">
        <v>9</v>
      </c>
    </row>
    <row r="5027" spans="1:13" x14ac:dyDescent="0.25">
      <c r="A5027">
        <v>1005079</v>
      </c>
      <c r="B5027" s="1">
        <v>0.7715277777777777</v>
      </c>
      <c r="C5027" s="3">
        <v>2096</v>
      </c>
      <c r="D5027" t="s">
        <v>6</v>
      </c>
      <c r="E5027">
        <v>3</v>
      </c>
      <c r="F5027" t="s">
        <v>20</v>
      </c>
      <c r="G5027" t="s">
        <v>14</v>
      </c>
      <c r="H5027">
        <v>2</v>
      </c>
      <c r="I5027">
        <v>0</v>
      </c>
      <c r="J5027" s="4">
        <v>19.899999619999999</v>
      </c>
      <c r="K5027" s="4">
        <v>19.899999619999999</v>
      </c>
      <c r="L5027" t="s">
        <v>1010</v>
      </c>
      <c r="M5027">
        <v>11</v>
      </c>
    </row>
    <row r="5028" spans="1:13" x14ac:dyDescent="0.25">
      <c r="A5028">
        <v>1005080</v>
      </c>
      <c r="B5028" s="1">
        <v>0.7715277777777777</v>
      </c>
      <c r="C5028" s="3">
        <v>5528</v>
      </c>
      <c r="D5028" t="s">
        <v>6</v>
      </c>
      <c r="E5028">
        <v>3</v>
      </c>
      <c r="F5028" t="s">
        <v>20</v>
      </c>
      <c r="G5028" t="s">
        <v>14</v>
      </c>
      <c r="H5028">
        <v>2</v>
      </c>
      <c r="I5028">
        <v>0</v>
      </c>
      <c r="J5028" s="4">
        <v>12.100000380000001</v>
      </c>
      <c r="K5028" s="4">
        <v>12.100000380000001</v>
      </c>
      <c r="L5028" t="s">
        <v>1010</v>
      </c>
      <c r="M5028">
        <v>9</v>
      </c>
    </row>
    <row r="5029" spans="1:13" x14ac:dyDescent="0.25">
      <c r="A5029">
        <v>1005081</v>
      </c>
      <c r="B5029" s="1">
        <v>0.7715277777777777</v>
      </c>
      <c r="C5029" s="3">
        <v>1140</v>
      </c>
      <c r="D5029" t="s">
        <v>6</v>
      </c>
      <c r="E5029">
        <v>3</v>
      </c>
      <c r="F5029" t="s">
        <v>20</v>
      </c>
      <c r="G5029" t="s">
        <v>14</v>
      </c>
      <c r="H5029">
        <v>2</v>
      </c>
      <c r="I5029">
        <v>0</v>
      </c>
      <c r="J5029" s="4">
        <v>7.9000000950000002</v>
      </c>
      <c r="K5029" s="4">
        <v>7.9000000950000002</v>
      </c>
      <c r="L5029" t="s">
        <v>1010</v>
      </c>
      <c r="M5029">
        <v>3</v>
      </c>
    </row>
    <row r="5030" spans="1:13" x14ac:dyDescent="0.25">
      <c r="A5030">
        <v>1005082</v>
      </c>
      <c r="B5030" s="1">
        <v>0.7715277777777777</v>
      </c>
      <c r="C5030" s="3">
        <v>909</v>
      </c>
      <c r="D5030" t="s">
        <v>6</v>
      </c>
      <c r="E5030">
        <v>3</v>
      </c>
      <c r="F5030" t="s">
        <v>20</v>
      </c>
      <c r="G5030" t="s">
        <v>17</v>
      </c>
      <c r="H5030">
        <v>2</v>
      </c>
      <c r="I5030">
        <v>0</v>
      </c>
      <c r="J5030" s="4">
        <v>10.899999619999999</v>
      </c>
      <c r="K5030" s="4">
        <v>10.899999619999999</v>
      </c>
      <c r="L5030" t="s">
        <v>1010</v>
      </c>
      <c r="M5030">
        <v>2</v>
      </c>
    </row>
    <row r="5031" spans="1:13" x14ac:dyDescent="0.25">
      <c r="A5031">
        <v>1005083</v>
      </c>
      <c r="B5031" s="1">
        <v>0.81319444444444444</v>
      </c>
      <c r="C5031" s="3">
        <v>82</v>
      </c>
      <c r="D5031" t="s">
        <v>6</v>
      </c>
      <c r="E5031">
        <v>3</v>
      </c>
      <c r="F5031" t="s">
        <v>20</v>
      </c>
      <c r="G5031" t="s">
        <v>17</v>
      </c>
      <c r="H5031">
        <v>2</v>
      </c>
      <c r="I5031">
        <v>0</v>
      </c>
      <c r="J5031" s="4">
        <v>13.54831409</v>
      </c>
      <c r="K5031" s="4">
        <v>13.54831409</v>
      </c>
      <c r="L5031" t="s">
        <v>783</v>
      </c>
      <c r="M5031">
        <v>7</v>
      </c>
    </row>
    <row r="5032" spans="1:13" x14ac:dyDescent="0.25">
      <c r="A5032">
        <v>1005084</v>
      </c>
      <c r="B5032" s="1">
        <v>0.81319444444444444</v>
      </c>
      <c r="C5032" s="3">
        <v>5045</v>
      </c>
      <c r="D5032" t="s">
        <v>6</v>
      </c>
      <c r="E5032">
        <v>3</v>
      </c>
      <c r="F5032" t="s">
        <v>20</v>
      </c>
      <c r="G5032" t="s">
        <v>17</v>
      </c>
      <c r="H5032">
        <v>1</v>
      </c>
      <c r="I5032">
        <v>0</v>
      </c>
      <c r="J5032" s="4">
        <v>11.982190129999999</v>
      </c>
      <c r="K5032" s="4">
        <v>11.982190129999999</v>
      </c>
      <c r="L5032" t="s">
        <v>783</v>
      </c>
      <c r="M5032">
        <v>5</v>
      </c>
    </row>
    <row r="5033" spans="1:13" x14ac:dyDescent="0.25">
      <c r="A5033">
        <v>1005085</v>
      </c>
      <c r="B5033" s="1">
        <v>0.81319444444444444</v>
      </c>
      <c r="C5033" s="3">
        <v>1140</v>
      </c>
      <c r="D5033" t="s">
        <v>6</v>
      </c>
      <c r="E5033">
        <v>3</v>
      </c>
      <c r="F5033" t="s">
        <v>20</v>
      </c>
      <c r="G5033" t="s">
        <v>14</v>
      </c>
      <c r="H5033">
        <v>1</v>
      </c>
      <c r="I5033">
        <v>0</v>
      </c>
      <c r="J5033" s="4">
        <v>9</v>
      </c>
      <c r="K5033" s="4">
        <v>9</v>
      </c>
      <c r="L5033" t="s">
        <v>783</v>
      </c>
      <c r="M5033">
        <v>5</v>
      </c>
    </row>
    <row r="5034" spans="1:13" x14ac:dyDescent="0.25">
      <c r="A5034">
        <v>1005086</v>
      </c>
      <c r="B5034" s="1">
        <v>0.81319444444444444</v>
      </c>
      <c r="C5034" s="3">
        <v>5495</v>
      </c>
      <c r="D5034" t="s">
        <v>6</v>
      </c>
      <c r="E5034">
        <v>3</v>
      </c>
      <c r="F5034" t="s">
        <v>20</v>
      </c>
      <c r="G5034" t="s">
        <v>17</v>
      </c>
      <c r="H5034">
        <v>1</v>
      </c>
      <c r="I5034">
        <v>0</v>
      </c>
      <c r="J5034" s="4">
        <v>8.8000001910000005</v>
      </c>
      <c r="K5034" s="4">
        <v>8.8000001910000005</v>
      </c>
      <c r="L5034" t="s">
        <v>783</v>
      </c>
      <c r="M5034">
        <v>4</v>
      </c>
    </row>
    <row r="5035" spans="1:13" x14ac:dyDescent="0.25">
      <c r="A5035">
        <v>1005087</v>
      </c>
      <c r="B5035" s="1">
        <v>0.77083333333333337</v>
      </c>
      <c r="C5035" s="3">
        <v>5561</v>
      </c>
      <c r="D5035" t="s">
        <v>6</v>
      </c>
      <c r="E5035">
        <v>3</v>
      </c>
      <c r="F5035" t="s">
        <v>20</v>
      </c>
      <c r="G5035" t="s">
        <v>14</v>
      </c>
      <c r="H5035">
        <v>3</v>
      </c>
      <c r="I5035">
        <v>0</v>
      </c>
      <c r="J5035" s="4">
        <v>18.739881520000001</v>
      </c>
      <c r="K5035" s="4">
        <v>18.739881520000001</v>
      </c>
      <c r="L5035" t="s">
        <v>779</v>
      </c>
      <c r="M5035">
        <v>21</v>
      </c>
    </row>
    <row r="5036" spans="1:13" x14ac:dyDescent="0.25">
      <c r="A5036">
        <v>1005088</v>
      </c>
      <c r="B5036" s="1">
        <v>0.77083333333333337</v>
      </c>
      <c r="C5036" s="3">
        <v>4869</v>
      </c>
      <c r="D5036" t="s">
        <v>6</v>
      </c>
      <c r="E5036">
        <v>3</v>
      </c>
      <c r="F5036" t="s">
        <v>20</v>
      </c>
      <c r="G5036" t="s">
        <v>8</v>
      </c>
      <c r="H5036">
        <v>1</v>
      </c>
      <c r="I5036">
        <v>0</v>
      </c>
      <c r="J5036" s="4">
        <v>8.3999996190000008</v>
      </c>
      <c r="K5036" s="4">
        <v>8.3999996190000008</v>
      </c>
      <c r="L5036" t="s">
        <v>779</v>
      </c>
      <c r="M5036">
        <v>10321931</v>
      </c>
    </row>
    <row r="5037" spans="1:13" x14ac:dyDescent="0.25">
      <c r="A5037">
        <v>1005089</v>
      </c>
      <c r="B5037" s="1">
        <v>0.85416666666666663</v>
      </c>
      <c r="C5037" s="3">
        <v>4638</v>
      </c>
      <c r="D5037" t="s">
        <v>6</v>
      </c>
      <c r="E5037">
        <v>3</v>
      </c>
      <c r="F5037" t="s">
        <v>20</v>
      </c>
      <c r="G5037" t="s">
        <v>10</v>
      </c>
      <c r="H5037">
        <v>1</v>
      </c>
      <c r="I5037">
        <v>0</v>
      </c>
      <c r="J5037" s="4">
        <v>18.498489379999999</v>
      </c>
      <c r="K5037" s="4">
        <v>18.498489379999999</v>
      </c>
      <c r="L5037" t="s">
        <v>784</v>
      </c>
      <c r="M5037">
        <v>21</v>
      </c>
    </row>
    <row r="5038" spans="1:13" x14ac:dyDescent="0.25">
      <c r="A5038">
        <v>1005090</v>
      </c>
      <c r="B5038" s="1">
        <v>0.85416666666666663</v>
      </c>
      <c r="C5038" s="3">
        <v>5264</v>
      </c>
      <c r="D5038" t="s">
        <v>6</v>
      </c>
      <c r="E5038">
        <v>3</v>
      </c>
      <c r="F5038" t="s">
        <v>20</v>
      </c>
      <c r="G5038" t="s">
        <v>14</v>
      </c>
      <c r="H5038">
        <v>2</v>
      </c>
      <c r="I5038">
        <v>0</v>
      </c>
      <c r="J5038" s="4">
        <v>28.399999619999999</v>
      </c>
      <c r="K5038" s="4">
        <v>28.399999619999999</v>
      </c>
      <c r="L5038" t="s">
        <v>784</v>
      </c>
      <c r="M5038">
        <v>18</v>
      </c>
    </row>
    <row r="5039" spans="1:13" x14ac:dyDescent="0.25">
      <c r="A5039">
        <v>1005091</v>
      </c>
      <c r="B5039" s="1">
        <v>0.8125</v>
      </c>
      <c r="C5039" s="3">
        <v>5034</v>
      </c>
      <c r="D5039" t="s">
        <v>6</v>
      </c>
      <c r="E5039">
        <v>3</v>
      </c>
      <c r="F5039" t="s">
        <v>20</v>
      </c>
      <c r="G5039" t="s">
        <v>14</v>
      </c>
      <c r="H5039">
        <v>1</v>
      </c>
      <c r="I5039">
        <v>0</v>
      </c>
      <c r="J5039" s="4">
        <v>12.15403366</v>
      </c>
      <c r="K5039" s="4">
        <v>12.15403366</v>
      </c>
      <c r="L5039" t="s">
        <v>803</v>
      </c>
      <c r="M5039">
        <v>17</v>
      </c>
    </row>
    <row r="5040" spans="1:13" x14ac:dyDescent="0.25">
      <c r="A5040">
        <v>1005092</v>
      </c>
      <c r="B5040" s="1">
        <v>0.8125</v>
      </c>
      <c r="C5040" s="3">
        <v>4637</v>
      </c>
      <c r="D5040" t="s">
        <v>6</v>
      </c>
      <c r="E5040">
        <v>3</v>
      </c>
      <c r="F5040" t="s">
        <v>20</v>
      </c>
      <c r="G5040" t="s">
        <v>10</v>
      </c>
      <c r="H5040">
        <v>1</v>
      </c>
      <c r="I5040">
        <v>0</v>
      </c>
      <c r="J5040" s="4">
        <v>15.80000019</v>
      </c>
      <c r="K5040" s="4">
        <v>15.80000019</v>
      </c>
      <c r="L5040" t="s">
        <v>803</v>
      </c>
      <c r="M5040">
        <v>40</v>
      </c>
    </row>
    <row r="5041" spans="1:13" x14ac:dyDescent="0.25">
      <c r="A5041">
        <v>1005093</v>
      </c>
      <c r="B5041" s="1">
        <v>0.8125</v>
      </c>
      <c r="C5041" s="3">
        <v>903</v>
      </c>
      <c r="D5041" t="s">
        <v>6</v>
      </c>
      <c r="E5041">
        <v>3</v>
      </c>
      <c r="F5041" t="s">
        <v>20</v>
      </c>
      <c r="G5041" t="s">
        <v>8</v>
      </c>
      <c r="H5041">
        <v>1</v>
      </c>
      <c r="I5041">
        <v>0</v>
      </c>
      <c r="J5041" s="4">
        <v>11.600000380000001</v>
      </c>
      <c r="K5041" s="4">
        <v>11.600000380000001</v>
      </c>
      <c r="L5041" t="s">
        <v>803</v>
      </c>
      <c r="M5041">
        <v>0</v>
      </c>
    </row>
    <row r="5042" spans="1:13" x14ac:dyDescent="0.25">
      <c r="A5042">
        <v>1005094</v>
      </c>
      <c r="B5042" s="1">
        <v>0.7715277777777777</v>
      </c>
      <c r="C5042" s="3">
        <v>5330</v>
      </c>
      <c r="D5042" t="s">
        <v>6</v>
      </c>
      <c r="E5042">
        <v>3</v>
      </c>
      <c r="F5042" t="s">
        <v>20</v>
      </c>
      <c r="G5042" t="s">
        <v>14</v>
      </c>
      <c r="H5042">
        <v>1</v>
      </c>
      <c r="I5042">
        <v>1</v>
      </c>
      <c r="J5042" s="4">
        <v>13</v>
      </c>
      <c r="K5042" s="4">
        <v>13</v>
      </c>
      <c r="L5042" t="s">
        <v>1010</v>
      </c>
      <c r="M5042">
        <v>12</v>
      </c>
    </row>
    <row r="5043" spans="1:13" x14ac:dyDescent="0.25">
      <c r="A5043">
        <v>1005095</v>
      </c>
      <c r="B5043" s="1">
        <v>0.8965277777777777</v>
      </c>
      <c r="C5043" s="3">
        <v>919</v>
      </c>
      <c r="D5043" t="s">
        <v>6</v>
      </c>
      <c r="E5043">
        <v>3</v>
      </c>
      <c r="F5043" t="s">
        <v>20</v>
      </c>
      <c r="G5043" t="s">
        <v>8</v>
      </c>
      <c r="H5043">
        <v>1</v>
      </c>
      <c r="I5043">
        <v>0</v>
      </c>
      <c r="J5043" s="4">
        <v>12.19999981</v>
      </c>
      <c r="K5043" s="4">
        <v>12.19999981</v>
      </c>
      <c r="L5043" t="s">
        <v>809</v>
      </c>
      <c r="M5043">
        <v>10321916</v>
      </c>
    </row>
    <row r="5044" spans="1:13" x14ac:dyDescent="0.25">
      <c r="A5044">
        <v>1005096</v>
      </c>
      <c r="B5044" s="1">
        <v>0.81319444444444444</v>
      </c>
      <c r="C5044" s="3">
        <v>816</v>
      </c>
      <c r="D5044" t="s">
        <v>6</v>
      </c>
      <c r="E5044">
        <v>3</v>
      </c>
      <c r="F5044" t="s">
        <v>20</v>
      </c>
      <c r="G5044" t="s">
        <v>10</v>
      </c>
      <c r="H5044">
        <v>1</v>
      </c>
      <c r="I5044">
        <v>0</v>
      </c>
      <c r="J5044" s="4">
        <v>14</v>
      </c>
      <c r="K5044" s="4">
        <v>14</v>
      </c>
      <c r="L5044" t="s">
        <v>783</v>
      </c>
      <c r="M5044">
        <v>9</v>
      </c>
    </row>
    <row r="5045" spans="1:13" x14ac:dyDescent="0.25">
      <c r="A5045">
        <v>1005098</v>
      </c>
      <c r="B5045" s="1">
        <v>0.85416666666666663</v>
      </c>
      <c r="C5045" s="3">
        <v>491</v>
      </c>
      <c r="D5045" t="s">
        <v>6</v>
      </c>
      <c r="E5045">
        <v>3</v>
      </c>
      <c r="F5045" t="s">
        <v>20</v>
      </c>
      <c r="G5045" t="s">
        <v>10</v>
      </c>
      <c r="H5045">
        <v>1</v>
      </c>
      <c r="I5045">
        <v>0</v>
      </c>
      <c r="J5045" s="4">
        <v>22.299999239999998</v>
      </c>
      <c r="K5045" s="4">
        <v>22.299999239999998</v>
      </c>
      <c r="L5045" t="s">
        <v>784</v>
      </c>
      <c r="M5045">
        <v>20</v>
      </c>
    </row>
    <row r="5046" spans="1:13" x14ac:dyDescent="0.25">
      <c r="A5046">
        <v>1005099</v>
      </c>
      <c r="B5046" s="1">
        <v>0.85416666666666663</v>
      </c>
      <c r="C5046" s="3">
        <v>4803</v>
      </c>
      <c r="D5046" t="s">
        <v>6</v>
      </c>
      <c r="E5046">
        <v>3</v>
      </c>
      <c r="F5046" t="s">
        <v>20</v>
      </c>
      <c r="G5046" t="s">
        <v>10</v>
      </c>
      <c r="H5046">
        <v>1</v>
      </c>
      <c r="I5046">
        <v>0</v>
      </c>
      <c r="J5046" s="4">
        <v>17</v>
      </c>
      <c r="K5046" s="4">
        <v>17</v>
      </c>
      <c r="L5046" t="s">
        <v>784</v>
      </c>
      <c r="M5046">
        <v>11</v>
      </c>
    </row>
    <row r="5047" spans="1:13" x14ac:dyDescent="0.25">
      <c r="A5047">
        <v>1005100</v>
      </c>
      <c r="B5047" s="1">
        <v>0.89583333333333337</v>
      </c>
      <c r="C5047" s="3">
        <v>4968</v>
      </c>
      <c r="D5047" t="s">
        <v>6</v>
      </c>
      <c r="E5047">
        <v>3</v>
      </c>
      <c r="F5047" t="s">
        <v>20</v>
      </c>
      <c r="G5047" t="s">
        <v>10</v>
      </c>
      <c r="H5047">
        <v>3</v>
      </c>
      <c r="I5047">
        <v>0</v>
      </c>
      <c r="J5047" s="4">
        <v>20</v>
      </c>
      <c r="K5047" s="4">
        <v>20</v>
      </c>
      <c r="L5047" t="s">
        <v>790</v>
      </c>
      <c r="M5047">
        <v>13</v>
      </c>
    </row>
    <row r="5048" spans="1:13" x14ac:dyDescent="0.25">
      <c r="A5048">
        <v>1005101</v>
      </c>
      <c r="B5048" s="1">
        <v>0.89583333333333337</v>
      </c>
      <c r="C5048" s="3">
        <v>5562</v>
      </c>
      <c r="D5048" t="s">
        <v>6</v>
      </c>
      <c r="E5048">
        <v>3</v>
      </c>
      <c r="F5048" t="s">
        <v>20</v>
      </c>
      <c r="G5048" t="s">
        <v>14</v>
      </c>
      <c r="H5048">
        <v>3</v>
      </c>
      <c r="I5048">
        <v>0</v>
      </c>
      <c r="J5048" s="4">
        <v>6.4000000950000002</v>
      </c>
      <c r="K5048" s="4">
        <v>6.4000000950000002</v>
      </c>
      <c r="L5048" t="s">
        <v>790</v>
      </c>
      <c r="M5048">
        <v>16</v>
      </c>
    </row>
    <row r="5049" spans="1:13" x14ac:dyDescent="0.25">
      <c r="A5049">
        <v>1005102</v>
      </c>
      <c r="B5049" s="1">
        <v>0.89583333333333337</v>
      </c>
      <c r="C5049" s="3">
        <v>82</v>
      </c>
      <c r="D5049" t="s">
        <v>6</v>
      </c>
      <c r="E5049">
        <v>3</v>
      </c>
      <c r="F5049" t="s">
        <v>20</v>
      </c>
      <c r="G5049" t="s">
        <v>10</v>
      </c>
      <c r="H5049">
        <v>3</v>
      </c>
      <c r="I5049">
        <v>0</v>
      </c>
      <c r="J5049" s="4">
        <v>6.1999998090000004</v>
      </c>
      <c r="K5049" s="4">
        <v>6.1999998090000004</v>
      </c>
      <c r="L5049" t="s">
        <v>790</v>
      </c>
      <c r="M5049">
        <v>14</v>
      </c>
    </row>
    <row r="5050" spans="1:13" x14ac:dyDescent="0.25">
      <c r="A5050">
        <v>1005103</v>
      </c>
      <c r="B5050" s="1">
        <v>0.89583333333333337</v>
      </c>
      <c r="C5050" s="3">
        <v>5563</v>
      </c>
      <c r="D5050" t="s">
        <v>6</v>
      </c>
      <c r="E5050">
        <v>3</v>
      </c>
      <c r="F5050" t="s">
        <v>20</v>
      </c>
      <c r="G5050" t="s">
        <v>10</v>
      </c>
      <c r="H5050">
        <v>3</v>
      </c>
      <c r="I5050">
        <v>0</v>
      </c>
      <c r="J5050" s="4">
        <v>12.022448539999999</v>
      </c>
      <c r="K5050" s="4">
        <v>12.022448539999999</v>
      </c>
      <c r="L5050" t="s">
        <v>790</v>
      </c>
      <c r="M5050">
        <v>11</v>
      </c>
    </row>
    <row r="5051" spans="1:13" x14ac:dyDescent="0.25">
      <c r="A5051">
        <v>1005104</v>
      </c>
      <c r="B5051" s="1">
        <v>0.89583333333333337</v>
      </c>
      <c r="C5051" s="3">
        <v>2096</v>
      </c>
      <c r="D5051" t="s">
        <v>6</v>
      </c>
      <c r="E5051">
        <v>3</v>
      </c>
      <c r="F5051" t="s">
        <v>20</v>
      </c>
      <c r="G5051" t="s">
        <v>10</v>
      </c>
      <c r="H5051">
        <v>2</v>
      </c>
      <c r="I5051">
        <v>0</v>
      </c>
      <c r="J5051" s="4">
        <v>3.7999999519999998</v>
      </c>
      <c r="K5051" s="4">
        <v>3.7999999519999998</v>
      </c>
      <c r="L5051" t="s">
        <v>790</v>
      </c>
      <c r="M5051">
        <v>10</v>
      </c>
    </row>
    <row r="5052" spans="1:13" x14ac:dyDescent="0.25">
      <c r="A5052">
        <v>1005105</v>
      </c>
      <c r="B5052" s="1">
        <v>0.89583333333333337</v>
      </c>
      <c r="C5052" s="3">
        <v>4967</v>
      </c>
      <c r="D5052" t="s">
        <v>6</v>
      </c>
      <c r="E5052">
        <v>3</v>
      </c>
      <c r="F5052" t="s">
        <v>20</v>
      </c>
      <c r="G5052" t="s">
        <v>14</v>
      </c>
      <c r="H5052">
        <v>3</v>
      </c>
      <c r="I5052">
        <v>0</v>
      </c>
      <c r="J5052" s="4">
        <v>21</v>
      </c>
      <c r="K5052" s="4">
        <v>21</v>
      </c>
      <c r="L5052" t="s">
        <v>790</v>
      </c>
      <c r="M5052">
        <v>5</v>
      </c>
    </row>
    <row r="5053" spans="1:13" x14ac:dyDescent="0.25">
      <c r="A5053">
        <v>1005106</v>
      </c>
      <c r="B5053" s="1">
        <v>0.89583333333333337</v>
      </c>
      <c r="C5053" s="3">
        <v>110</v>
      </c>
      <c r="D5053" t="s">
        <v>6</v>
      </c>
      <c r="E5053">
        <v>3</v>
      </c>
      <c r="F5053" t="s">
        <v>20</v>
      </c>
      <c r="G5053" t="s">
        <v>14</v>
      </c>
      <c r="H5053">
        <v>3</v>
      </c>
      <c r="I5053">
        <v>0</v>
      </c>
      <c r="J5053" s="4">
        <v>25.304151539999999</v>
      </c>
      <c r="K5053" s="4">
        <v>25.304151539999999</v>
      </c>
      <c r="L5053" t="s">
        <v>790</v>
      </c>
      <c r="M5053">
        <v>14</v>
      </c>
    </row>
    <row r="5054" spans="1:13" x14ac:dyDescent="0.25">
      <c r="A5054">
        <v>1005107</v>
      </c>
      <c r="B5054" s="1">
        <v>0.89583333333333337</v>
      </c>
      <c r="C5054" s="3">
        <v>5045</v>
      </c>
      <c r="D5054" t="s">
        <v>6</v>
      </c>
      <c r="E5054">
        <v>3</v>
      </c>
      <c r="F5054" t="s">
        <v>20</v>
      </c>
      <c r="G5054" t="s">
        <v>14</v>
      </c>
      <c r="H5054">
        <v>3</v>
      </c>
      <c r="I5054">
        <v>0</v>
      </c>
      <c r="J5054" s="4">
        <v>16.200000760000002</v>
      </c>
      <c r="K5054" s="4">
        <v>16.200000760000002</v>
      </c>
      <c r="L5054" t="s">
        <v>790</v>
      </c>
      <c r="M5054">
        <v>13</v>
      </c>
    </row>
    <row r="5055" spans="1:13" x14ac:dyDescent="0.25">
      <c r="A5055">
        <v>1005108</v>
      </c>
      <c r="B5055" s="1">
        <v>0.89583333333333337</v>
      </c>
      <c r="C5055" s="3">
        <v>5165</v>
      </c>
      <c r="D5055" t="s">
        <v>6</v>
      </c>
      <c r="E5055">
        <v>3</v>
      </c>
      <c r="F5055" t="s">
        <v>20</v>
      </c>
      <c r="G5055" t="s">
        <v>14</v>
      </c>
      <c r="H5055">
        <v>3</v>
      </c>
      <c r="I5055">
        <v>0</v>
      </c>
      <c r="J5055" s="4">
        <v>13.600000380000001</v>
      </c>
      <c r="K5055" s="4">
        <v>13.600000380000001</v>
      </c>
      <c r="L5055" t="s">
        <v>790</v>
      </c>
      <c r="M5055">
        <v>16</v>
      </c>
    </row>
    <row r="5056" spans="1:13" x14ac:dyDescent="0.25">
      <c r="A5056">
        <v>1005109</v>
      </c>
      <c r="B5056" s="1">
        <v>0.89583333333333337</v>
      </c>
      <c r="C5056" s="3">
        <v>5132</v>
      </c>
      <c r="D5056" t="s">
        <v>6</v>
      </c>
      <c r="E5056">
        <v>3</v>
      </c>
      <c r="F5056" t="s">
        <v>20</v>
      </c>
      <c r="G5056" t="s">
        <v>8</v>
      </c>
      <c r="H5056">
        <v>3</v>
      </c>
      <c r="I5056">
        <v>0</v>
      </c>
      <c r="J5056" s="4">
        <v>16.5</v>
      </c>
      <c r="K5056" s="4">
        <v>16.5</v>
      </c>
      <c r="L5056" t="s">
        <v>790</v>
      </c>
      <c r="M5056">
        <v>10321913</v>
      </c>
    </row>
    <row r="5057" spans="1:13" x14ac:dyDescent="0.25">
      <c r="A5057">
        <v>1005110</v>
      </c>
      <c r="B5057" s="1">
        <v>0.89583333333333337</v>
      </c>
      <c r="C5057" s="3">
        <v>5099</v>
      </c>
      <c r="D5057" t="s">
        <v>6</v>
      </c>
      <c r="E5057">
        <v>3</v>
      </c>
      <c r="F5057" t="s">
        <v>20</v>
      </c>
      <c r="G5057" t="s">
        <v>14</v>
      </c>
      <c r="H5057">
        <v>3</v>
      </c>
      <c r="I5057">
        <v>0</v>
      </c>
      <c r="J5057" s="4">
        <v>15</v>
      </c>
      <c r="K5057" s="4">
        <v>15</v>
      </c>
      <c r="L5057" t="s">
        <v>790</v>
      </c>
      <c r="M5057">
        <v>15</v>
      </c>
    </row>
    <row r="5058" spans="1:13" x14ac:dyDescent="0.25">
      <c r="A5058">
        <v>1005111</v>
      </c>
      <c r="B5058" s="1">
        <v>0.89583333333333337</v>
      </c>
      <c r="C5058" s="3">
        <v>5330</v>
      </c>
      <c r="D5058" t="s">
        <v>6</v>
      </c>
      <c r="E5058">
        <v>3</v>
      </c>
      <c r="F5058" t="s">
        <v>20</v>
      </c>
      <c r="G5058" t="s">
        <v>10</v>
      </c>
      <c r="H5058">
        <v>3</v>
      </c>
      <c r="I5058">
        <v>0</v>
      </c>
      <c r="J5058" s="4">
        <v>20.453538890000001</v>
      </c>
      <c r="K5058" s="4">
        <v>20.453538890000001</v>
      </c>
      <c r="L5058" t="s">
        <v>790</v>
      </c>
      <c r="M5058">
        <v>14</v>
      </c>
    </row>
    <row r="5059" spans="1:13" x14ac:dyDescent="0.25">
      <c r="A5059">
        <v>1005112</v>
      </c>
      <c r="B5059" s="1">
        <v>0.89583333333333337</v>
      </c>
      <c r="C5059" s="3">
        <v>5561</v>
      </c>
      <c r="D5059" t="s">
        <v>6</v>
      </c>
      <c r="E5059">
        <v>3</v>
      </c>
      <c r="F5059" t="s">
        <v>20</v>
      </c>
      <c r="G5059" t="s">
        <v>14</v>
      </c>
      <c r="H5059">
        <v>3</v>
      </c>
      <c r="I5059">
        <v>0</v>
      </c>
      <c r="J5059" s="4">
        <v>28.303493499999998</v>
      </c>
      <c r="K5059" s="4">
        <v>28.303493499999998</v>
      </c>
      <c r="L5059" t="s">
        <v>790</v>
      </c>
      <c r="M5059">
        <v>16</v>
      </c>
    </row>
    <row r="5060" spans="1:13" x14ac:dyDescent="0.25">
      <c r="A5060">
        <v>1005113</v>
      </c>
      <c r="B5060" s="1">
        <v>0.89583333333333337</v>
      </c>
      <c r="C5060" s="3">
        <v>4901</v>
      </c>
      <c r="D5060" t="s">
        <v>6</v>
      </c>
      <c r="E5060">
        <v>3</v>
      </c>
      <c r="F5060" t="s">
        <v>20</v>
      </c>
      <c r="G5060" t="s">
        <v>10</v>
      </c>
      <c r="H5060">
        <v>3</v>
      </c>
      <c r="I5060">
        <v>0</v>
      </c>
      <c r="J5060" s="4">
        <v>24.5</v>
      </c>
      <c r="K5060" s="4">
        <v>24.5</v>
      </c>
      <c r="L5060" t="s">
        <v>790</v>
      </c>
      <c r="M5060">
        <v>18</v>
      </c>
    </row>
    <row r="5061" spans="1:13" x14ac:dyDescent="0.25">
      <c r="A5061">
        <v>1005114</v>
      </c>
      <c r="B5061" s="1">
        <v>0.89583333333333337</v>
      </c>
      <c r="C5061" s="3">
        <v>773</v>
      </c>
      <c r="D5061" t="s">
        <v>6</v>
      </c>
      <c r="E5061">
        <v>3</v>
      </c>
      <c r="F5061" t="s">
        <v>20</v>
      </c>
      <c r="G5061" t="s">
        <v>14</v>
      </c>
      <c r="H5061">
        <v>3</v>
      </c>
      <c r="I5061">
        <v>0</v>
      </c>
      <c r="J5061" s="4">
        <v>9.1999998089999995</v>
      </c>
      <c r="K5061" s="4">
        <v>9.1999998089999995</v>
      </c>
      <c r="L5061" t="s">
        <v>790</v>
      </c>
      <c r="M5061">
        <v>17</v>
      </c>
    </row>
    <row r="5062" spans="1:13" x14ac:dyDescent="0.25">
      <c r="A5062">
        <v>1005115</v>
      </c>
      <c r="B5062" s="1">
        <v>0.89583333333333337</v>
      </c>
      <c r="C5062" s="3">
        <v>5565</v>
      </c>
      <c r="D5062" t="s">
        <v>6</v>
      </c>
      <c r="E5062">
        <v>3</v>
      </c>
      <c r="F5062" t="s">
        <v>20</v>
      </c>
      <c r="G5062" t="s">
        <v>14</v>
      </c>
      <c r="H5062">
        <v>3</v>
      </c>
      <c r="I5062">
        <v>0</v>
      </c>
      <c r="J5062" s="4">
        <v>10.600000380000001</v>
      </c>
      <c r="K5062" s="4">
        <v>10.600000380000001</v>
      </c>
      <c r="L5062" t="s">
        <v>790</v>
      </c>
      <c r="M5062">
        <v>17</v>
      </c>
    </row>
    <row r="5063" spans="1:13" x14ac:dyDescent="0.25">
      <c r="A5063">
        <v>1005116</v>
      </c>
      <c r="B5063" s="1">
        <v>0.89583333333333337</v>
      </c>
      <c r="C5063" s="3">
        <v>5000</v>
      </c>
      <c r="D5063" t="s">
        <v>6</v>
      </c>
      <c r="E5063">
        <v>3</v>
      </c>
      <c r="F5063" t="s">
        <v>20</v>
      </c>
      <c r="G5063" t="s">
        <v>10</v>
      </c>
      <c r="H5063">
        <v>3</v>
      </c>
      <c r="I5063">
        <v>0</v>
      </c>
      <c r="J5063" s="4">
        <v>11.23697567</v>
      </c>
      <c r="K5063" s="4">
        <v>11.23697567</v>
      </c>
      <c r="L5063" t="s">
        <v>790</v>
      </c>
      <c r="M5063">
        <v>17</v>
      </c>
    </row>
    <row r="5064" spans="1:13" x14ac:dyDescent="0.25">
      <c r="A5064">
        <v>1005117</v>
      </c>
      <c r="B5064" s="1">
        <v>0.89583333333333337</v>
      </c>
      <c r="C5064" s="3">
        <v>736</v>
      </c>
      <c r="D5064" t="s">
        <v>6</v>
      </c>
      <c r="E5064">
        <v>3</v>
      </c>
      <c r="F5064" t="s">
        <v>20</v>
      </c>
      <c r="G5064" t="s">
        <v>10</v>
      </c>
      <c r="H5064">
        <v>2</v>
      </c>
      <c r="I5064">
        <v>0</v>
      </c>
      <c r="J5064" s="4">
        <v>15.14012527</v>
      </c>
      <c r="K5064" s="4">
        <v>15.14012527</v>
      </c>
      <c r="L5064" t="s">
        <v>790</v>
      </c>
      <c r="M5064">
        <v>5</v>
      </c>
    </row>
    <row r="5065" spans="1:13" x14ac:dyDescent="0.25">
      <c r="A5065">
        <v>1005118</v>
      </c>
      <c r="B5065" s="1">
        <v>0.89583333333333337</v>
      </c>
      <c r="C5065" s="3">
        <v>5564</v>
      </c>
      <c r="D5065" t="s">
        <v>6</v>
      </c>
      <c r="E5065">
        <v>3</v>
      </c>
      <c r="F5065" t="s">
        <v>20</v>
      </c>
      <c r="G5065" t="s">
        <v>10</v>
      </c>
      <c r="H5065">
        <v>3</v>
      </c>
      <c r="I5065">
        <v>0</v>
      </c>
      <c r="J5065" s="4">
        <v>31.424133300000001</v>
      </c>
      <c r="K5065" s="4">
        <v>31.424133300000001</v>
      </c>
      <c r="L5065" t="s">
        <v>790</v>
      </c>
      <c r="M5065">
        <v>13</v>
      </c>
    </row>
    <row r="5066" spans="1:13" x14ac:dyDescent="0.25">
      <c r="A5066">
        <v>1005119</v>
      </c>
      <c r="B5066" s="1">
        <v>0.89583333333333337</v>
      </c>
      <c r="C5066" s="3">
        <v>5367</v>
      </c>
      <c r="D5066" t="s">
        <v>6</v>
      </c>
      <c r="E5066">
        <v>3</v>
      </c>
      <c r="F5066" t="s">
        <v>20</v>
      </c>
      <c r="G5066" t="s">
        <v>14</v>
      </c>
      <c r="H5066">
        <v>3</v>
      </c>
      <c r="I5066">
        <v>0</v>
      </c>
      <c r="J5066" s="4">
        <v>21.988536830000001</v>
      </c>
      <c r="K5066" s="4">
        <v>21.988536830000001</v>
      </c>
      <c r="L5066" t="s">
        <v>790</v>
      </c>
      <c r="M5066">
        <v>10</v>
      </c>
    </row>
    <row r="5067" spans="1:13" x14ac:dyDescent="0.25">
      <c r="A5067">
        <v>1005120</v>
      </c>
      <c r="B5067" s="1">
        <v>0.89583333333333337</v>
      </c>
      <c r="C5067" s="3">
        <v>5365</v>
      </c>
      <c r="D5067" t="s">
        <v>6</v>
      </c>
      <c r="E5067">
        <v>3</v>
      </c>
      <c r="F5067" t="s">
        <v>20</v>
      </c>
      <c r="G5067" t="s">
        <v>8</v>
      </c>
      <c r="H5067">
        <v>3</v>
      </c>
      <c r="I5067">
        <v>0</v>
      </c>
      <c r="J5067" s="4">
        <v>26</v>
      </c>
      <c r="K5067" s="4">
        <v>26</v>
      </c>
      <c r="L5067" t="s">
        <v>790</v>
      </c>
      <c r="M5067">
        <v>10321909</v>
      </c>
    </row>
    <row r="5068" spans="1:13" x14ac:dyDescent="0.25">
      <c r="A5068">
        <v>1005121</v>
      </c>
      <c r="B5068" s="1">
        <v>0.89583333333333337</v>
      </c>
      <c r="C5068" s="3">
        <v>5366</v>
      </c>
      <c r="D5068" t="s">
        <v>6</v>
      </c>
      <c r="E5068">
        <v>3</v>
      </c>
      <c r="F5068" t="s">
        <v>20</v>
      </c>
      <c r="G5068" t="s">
        <v>14</v>
      </c>
      <c r="H5068">
        <v>3</v>
      </c>
      <c r="I5068">
        <v>0</v>
      </c>
      <c r="J5068" s="4">
        <v>18.46159935</v>
      </c>
      <c r="K5068" s="4">
        <v>18.46159935</v>
      </c>
      <c r="L5068" t="s">
        <v>790</v>
      </c>
      <c r="M5068">
        <v>17</v>
      </c>
    </row>
    <row r="5069" spans="1:13" x14ac:dyDescent="0.25">
      <c r="A5069">
        <v>1005122</v>
      </c>
      <c r="B5069" s="1">
        <v>0.89583333333333337</v>
      </c>
      <c r="C5069" s="3">
        <v>5363</v>
      </c>
      <c r="D5069" t="s">
        <v>6</v>
      </c>
      <c r="E5069">
        <v>3</v>
      </c>
      <c r="F5069" t="s">
        <v>20</v>
      </c>
      <c r="G5069" t="s">
        <v>14</v>
      </c>
      <c r="H5069">
        <v>3</v>
      </c>
      <c r="I5069">
        <v>0</v>
      </c>
      <c r="J5069" s="4">
        <v>16.97150993</v>
      </c>
      <c r="K5069" s="4">
        <v>16.97150993</v>
      </c>
      <c r="L5069" t="s">
        <v>790</v>
      </c>
      <c r="M5069">
        <v>16</v>
      </c>
    </row>
    <row r="5070" spans="1:13" x14ac:dyDescent="0.25">
      <c r="A5070">
        <v>1005123</v>
      </c>
      <c r="B5070" s="1">
        <v>0.89583333333333337</v>
      </c>
      <c r="C5070" s="3">
        <v>4868</v>
      </c>
      <c r="D5070" t="s">
        <v>6</v>
      </c>
      <c r="E5070">
        <v>3</v>
      </c>
      <c r="F5070" t="s">
        <v>20</v>
      </c>
      <c r="G5070" t="s">
        <v>14</v>
      </c>
      <c r="H5070">
        <v>2</v>
      </c>
      <c r="I5070">
        <v>0</v>
      </c>
      <c r="J5070" s="4">
        <v>26.86899567</v>
      </c>
      <c r="K5070" s="4">
        <v>26.86899567</v>
      </c>
      <c r="L5070" t="s">
        <v>790</v>
      </c>
      <c r="M5070">
        <v>14</v>
      </c>
    </row>
    <row r="5071" spans="1:13" x14ac:dyDescent="0.25">
      <c r="A5071">
        <v>1005124</v>
      </c>
      <c r="B5071" s="1">
        <v>0.91666666666666663</v>
      </c>
      <c r="C5071" s="3">
        <v>4869</v>
      </c>
      <c r="D5071" t="s">
        <v>6</v>
      </c>
      <c r="E5071">
        <v>3</v>
      </c>
      <c r="F5071" t="s">
        <v>20</v>
      </c>
      <c r="G5071" t="s">
        <v>8</v>
      </c>
      <c r="H5071">
        <v>2</v>
      </c>
      <c r="I5071">
        <v>0</v>
      </c>
      <c r="J5071" s="4">
        <v>6.0999999049999998</v>
      </c>
      <c r="K5071" s="4">
        <v>6.0999999049999998</v>
      </c>
      <c r="L5071" t="s">
        <v>810</v>
      </c>
      <c r="M5071">
        <v>10321908</v>
      </c>
    </row>
    <row r="5072" spans="1:13" x14ac:dyDescent="0.25">
      <c r="A5072">
        <v>1005125</v>
      </c>
      <c r="B5072" s="1">
        <v>0.91666666666666663</v>
      </c>
      <c r="C5072" s="3">
        <v>5297</v>
      </c>
      <c r="D5072" t="s">
        <v>6</v>
      </c>
      <c r="E5072">
        <v>3</v>
      </c>
      <c r="F5072" t="s">
        <v>20</v>
      </c>
      <c r="G5072" t="s">
        <v>8</v>
      </c>
      <c r="H5072">
        <v>1</v>
      </c>
      <c r="I5072">
        <v>0</v>
      </c>
      <c r="J5072" s="4">
        <v>9.6999998089999995</v>
      </c>
      <c r="K5072" s="4">
        <v>9.6999998089999995</v>
      </c>
      <c r="L5072" t="s">
        <v>810</v>
      </c>
      <c r="M5072">
        <v>13</v>
      </c>
    </row>
    <row r="5073" spans="1:13" x14ac:dyDescent="0.25">
      <c r="A5073">
        <v>1005126</v>
      </c>
      <c r="B5073" s="1">
        <v>0.91666666666666663</v>
      </c>
      <c r="C5073" s="3">
        <v>5001</v>
      </c>
      <c r="D5073" t="s">
        <v>6</v>
      </c>
      <c r="E5073">
        <v>3</v>
      </c>
      <c r="F5073" t="s">
        <v>20</v>
      </c>
      <c r="G5073" t="s">
        <v>10</v>
      </c>
      <c r="H5073">
        <v>1</v>
      </c>
      <c r="I5073">
        <v>0</v>
      </c>
      <c r="J5073" s="4">
        <v>17.917816160000001</v>
      </c>
      <c r="K5073" s="4">
        <v>17.917816160000001</v>
      </c>
      <c r="L5073" t="s">
        <v>810</v>
      </c>
      <c r="M5073">
        <v>6</v>
      </c>
    </row>
    <row r="5074" spans="1:13" x14ac:dyDescent="0.25">
      <c r="A5074">
        <v>1005127</v>
      </c>
      <c r="B5074" s="1">
        <v>0.9375</v>
      </c>
      <c r="C5074" s="3">
        <v>4769</v>
      </c>
      <c r="D5074" t="s">
        <v>6</v>
      </c>
      <c r="E5074">
        <v>3</v>
      </c>
      <c r="F5074" t="s">
        <v>20</v>
      </c>
      <c r="G5074" t="s">
        <v>14</v>
      </c>
      <c r="H5074">
        <v>1</v>
      </c>
      <c r="I5074">
        <v>0</v>
      </c>
      <c r="J5074" s="4">
        <v>17.299999239999998</v>
      </c>
      <c r="K5074" s="4">
        <v>17.299999239999998</v>
      </c>
      <c r="L5074" t="s">
        <v>791</v>
      </c>
      <c r="M5074">
        <v>9</v>
      </c>
    </row>
    <row r="5075" spans="1:13" x14ac:dyDescent="0.25">
      <c r="A5075">
        <v>1005128</v>
      </c>
      <c r="B5075" s="1">
        <v>0.9375</v>
      </c>
      <c r="C5075" s="3">
        <v>814</v>
      </c>
      <c r="D5075" t="s">
        <v>6</v>
      </c>
      <c r="E5075">
        <v>3</v>
      </c>
      <c r="F5075" t="s">
        <v>20</v>
      </c>
      <c r="G5075" t="s">
        <v>14</v>
      </c>
      <c r="H5075">
        <v>1</v>
      </c>
      <c r="I5075">
        <v>0</v>
      </c>
      <c r="J5075" s="4">
        <v>11.87057304</v>
      </c>
      <c r="K5075" s="4">
        <v>11.87057304</v>
      </c>
      <c r="L5075" t="s">
        <v>791</v>
      </c>
      <c r="M5075">
        <v>13</v>
      </c>
    </row>
    <row r="5076" spans="1:13" x14ac:dyDescent="0.25">
      <c r="A5076">
        <v>1001859</v>
      </c>
      <c r="B5076" s="1">
        <v>0.5</v>
      </c>
      <c r="C5076" s="3">
        <v>5562</v>
      </c>
      <c r="D5076" t="s">
        <v>6</v>
      </c>
      <c r="E5076">
        <v>3</v>
      </c>
      <c r="F5076" t="s">
        <v>7</v>
      </c>
      <c r="G5076" t="s">
        <v>14</v>
      </c>
      <c r="H5076">
        <v>4</v>
      </c>
      <c r="I5076">
        <v>0</v>
      </c>
      <c r="J5076" s="4">
        <v>6.2109045979999999</v>
      </c>
      <c r="K5076" s="4">
        <v>6.2109045979999999</v>
      </c>
      <c r="L5076" t="s">
        <v>268</v>
      </c>
      <c r="M5076">
        <v>10</v>
      </c>
    </row>
    <row r="5077" spans="1:13" x14ac:dyDescent="0.25">
      <c r="A5077">
        <v>1005130</v>
      </c>
      <c r="B5077" s="1">
        <v>0.3756944444444445</v>
      </c>
      <c r="C5077" s="3">
        <v>5330</v>
      </c>
      <c r="D5077" t="s">
        <v>6</v>
      </c>
      <c r="E5077">
        <v>3</v>
      </c>
      <c r="F5077" t="s">
        <v>7</v>
      </c>
      <c r="G5077" t="s">
        <v>8</v>
      </c>
      <c r="H5077">
        <v>3</v>
      </c>
      <c r="I5077">
        <v>0</v>
      </c>
      <c r="J5077" s="4">
        <v>38.801792140000003</v>
      </c>
      <c r="K5077" s="4">
        <v>38.801792140000003</v>
      </c>
      <c r="L5077" t="s">
        <v>807</v>
      </c>
      <c r="M5077">
        <v>0</v>
      </c>
    </row>
    <row r="5078" spans="1:13" x14ac:dyDescent="0.25">
      <c r="A5078">
        <v>1005131</v>
      </c>
      <c r="B5078" s="1">
        <v>0.3756944444444445</v>
      </c>
      <c r="C5078" s="3">
        <v>2855</v>
      </c>
      <c r="D5078" t="s">
        <v>6</v>
      </c>
      <c r="E5078">
        <v>3</v>
      </c>
      <c r="F5078" t="s">
        <v>7</v>
      </c>
      <c r="G5078" t="s">
        <v>8</v>
      </c>
      <c r="H5078">
        <v>3</v>
      </c>
      <c r="I5078">
        <v>0</v>
      </c>
      <c r="J5078" s="4">
        <v>11.952724460000001</v>
      </c>
      <c r="K5078" s="4">
        <v>11.952724460000001</v>
      </c>
      <c r="L5078" t="s">
        <v>807</v>
      </c>
      <c r="M5078">
        <v>0</v>
      </c>
    </row>
    <row r="5079" spans="1:13" x14ac:dyDescent="0.25">
      <c r="A5079">
        <v>1005132</v>
      </c>
      <c r="B5079" s="1">
        <v>0.3756944444444445</v>
      </c>
      <c r="C5079" s="3">
        <v>4736</v>
      </c>
      <c r="D5079" t="s">
        <v>6</v>
      </c>
      <c r="E5079">
        <v>3</v>
      </c>
      <c r="F5079" t="s">
        <v>7</v>
      </c>
      <c r="G5079" t="s">
        <v>17</v>
      </c>
      <c r="H5079">
        <v>3</v>
      </c>
      <c r="I5079">
        <v>0</v>
      </c>
      <c r="J5079" s="4">
        <v>15.69509315</v>
      </c>
      <c r="K5079" s="4">
        <v>15.69509315</v>
      </c>
      <c r="L5079" t="s">
        <v>807</v>
      </c>
      <c r="M5079">
        <v>3</v>
      </c>
    </row>
    <row r="5080" spans="1:13" x14ac:dyDescent="0.25">
      <c r="A5080">
        <v>1005133</v>
      </c>
      <c r="B5080" s="1">
        <v>0.3756944444444445</v>
      </c>
      <c r="C5080" s="3">
        <v>5396</v>
      </c>
      <c r="D5080" t="s">
        <v>6</v>
      </c>
      <c r="E5080">
        <v>3</v>
      </c>
      <c r="F5080" t="s">
        <v>7</v>
      </c>
      <c r="G5080" t="s">
        <v>14</v>
      </c>
      <c r="H5080">
        <v>2</v>
      </c>
      <c r="I5080">
        <v>0</v>
      </c>
      <c r="J5080" s="4">
        <v>15.100000380000001</v>
      </c>
      <c r="K5080" s="4">
        <v>15.100000380000001</v>
      </c>
      <c r="L5080" t="s">
        <v>807</v>
      </c>
      <c r="M5080">
        <v>80</v>
      </c>
    </row>
    <row r="5081" spans="1:13" x14ac:dyDescent="0.25">
      <c r="A5081">
        <v>1005134</v>
      </c>
      <c r="B5081" s="1">
        <v>0.3756944444444445</v>
      </c>
      <c r="C5081" s="3">
        <v>1437</v>
      </c>
      <c r="D5081" t="s">
        <v>6</v>
      </c>
      <c r="E5081">
        <v>3</v>
      </c>
      <c r="F5081" t="s">
        <v>7</v>
      </c>
      <c r="G5081" t="s">
        <v>8</v>
      </c>
      <c r="H5081">
        <v>3</v>
      </c>
      <c r="I5081">
        <v>0</v>
      </c>
      <c r="J5081" s="4">
        <v>9.5551910400000004</v>
      </c>
      <c r="K5081" s="4">
        <v>9.5551910400000004</v>
      </c>
      <c r="L5081" t="s">
        <v>807</v>
      </c>
      <c r="M5081">
        <v>0</v>
      </c>
    </row>
    <row r="5082" spans="1:13" x14ac:dyDescent="0.25">
      <c r="A5082">
        <v>1005135</v>
      </c>
      <c r="B5082" s="1">
        <v>0.3756944444444445</v>
      </c>
      <c r="C5082" s="3">
        <v>5066</v>
      </c>
      <c r="D5082" t="s">
        <v>6</v>
      </c>
      <c r="E5082">
        <v>3</v>
      </c>
      <c r="F5082" t="s">
        <v>7</v>
      </c>
      <c r="G5082" t="s">
        <v>14</v>
      </c>
      <c r="H5082">
        <v>2</v>
      </c>
      <c r="I5082">
        <v>0</v>
      </c>
      <c r="J5082" s="4">
        <v>20</v>
      </c>
      <c r="K5082" s="4">
        <v>20</v>
      </c>
      <c r="L5082" t="s">
        <v>807</v>
      </c>
      <c r="M5082">
        <v>2</v>
      </c>
    </row>
    <row r="5083" spans="1:13" x14ac:dyDescent="0.25">
      <c r="A5083">
        <v>1005136</v>
      </c>
      <c r="B5083" s="1">
        <v>0.3756944444444445</v>
      </c>
      <c r="C5083" s="3">
        <v>993</v>
      </c>
      <c r="D5083" t="s">
        <v>6</v>
      </c>
      <c r="E5083">
        <v>3</v>
      </c>
      <c r="F5083" t="s">
        <v>7</v>
      </c>
      <c r="G5083" t="s">
        <v>8</v>
      </c>
      <c r="H5083">
        <v>3</v>
      </c>
      <c r="I5083">
        <v>0</v>
      </c>
      <c r="J5083" s="4">
        <v>10.899999619999999</v>
      </c>
      <c r="K5083" s="4">
        <v>10.899999619999999</v>
      </c>
      <c r="L5083" t="s">
        <v>807</v>
      </c>
      <c r="M5083">
        <v>0</v>
      </c>
    </row>
    <row r="5084" spans="1:13" x14ac:dyDescent="0.25">
      <c r="A5084">
        <v>1005137</v>
      </c>
      <c r="B5084" s="1">
        <v>0.3756944444444445</v>
      </c>
      <c r="C5084" s="3">
        <v>5037</v>
      </c>
      <c r="D5084" t="s">
        <v>6</v>
      </c>
      <c r="E5084">
        <v>3</v>
      </c>
      <c r="F5084" t="s">
        <v>7</v>
      </c>
      <c r="G5084" t="s">
        <v>8</v>
      </c>
      <c r="H5084">
        <v>2</v>
      </c>
      <c r="I5084">
        <v>0</v>
      </c>
      <c r="J5084" s="4">
        <v>13.65280724</v>
      </c>
      <c r="K5084" s="4">
        <v>13.65280724</v>
      </c>
      <c r="L5084" t="s">
        <v>807</v>
      </c>
      <c r="M5084">
        <v>0</v>
      </c>
    </row>
    <row r="5085" spans="1:13" x14ac:dyDescent="0.25">
      <c r="A5085">
        <v>1005138</v>
      </c>
      <c r="B5085" s="1">
        <v>0.3756944444444445</v>
      </c>
      <c r="C5085" s="3">
        <v>987</v>
      </c>
      <c r="D5085" t="s">
        <v>6</v>
      </c>
      <c r="E5085">
        <v>3</v>
      </c>
      <c r="F5085" t="s">
        <v>7</v>
      </c>
      <c r="G5085" t="s">
        <v>8</v>
      </c>
      <c r="H5085">
        <v>3</v>
      </c>
      <c r="I5085">
        <v>0</v>
      </c>
      <c r="J5085" s="4">
        <v>16.70681763</v>
      </c>
      <c r="K5085" s="4">
        <v>16.70681763</v>
      </c>
      <c r="L5085" t="s">
        <v>807</v>
      </c>
      <c r="M5085">
        <v>0</v>
      </c>
    </row>
    <row r="5086" spans="1:13" x14ac:dyDescent="0.25">
      <c r="A5086">
        <v>1005139</v>
      </c>
      <c r="B5086" s="1">
        <v>0.3756944444444445</v>
      </c>
      <c r="C5086" s="3">
        <v>5038</v>
      </c>
      <c r="D5086" t="s">
        <v>6</v>
      </c>
      <c r="E5086">
        <v>3</v>
      </c>
      <c r="F5086" t="s">
        <v>7</v>
      </c>
      <c r="G5086" t="s">
        <v>8</v>
      </c>
      <c r="H5086">
        <v>2</v>
      </c>
      <c r="I5086">
        <v>0</v>
      </c>
      <c r="J5086" s="4">
        <v>12.399999619999999</v>
      </c>
      <c r="K5086" s="4">
        <v>12.399999619999999</v>
      </c>
      <c r="L5086" t="s">
        <v>807</v>
      </c>
      <c r="M5086">
        <v>0</v>
      </c>
    </row>
    <row r="5087" spans="1:13" x14ac:dyDescent="0.25">
      <c r="A5087">
        <v>1005140</v>
      </c>
      <c r="B5087" s="1">
        <v>0.3756944444444445</v>
      </c>
      <c r="C5087" s="3">
        <v>5039</v>
      </c>
      <c r="D5087" t="s">
        <v>6</v>
      </c>
      <c r="E5087">
        <v>3</v>
      </c>
      <c r="F5087" t="s">
        <v>7</v>
      </c>
      <c r="G5087" t="s">
        <v>8</v>
      </c>
      <c r="H5087">
        <v>1</v>
      </c>
      <c r="I5087">
        <v>0</v>
      </c>
      <c r="J5087" s="4">
        <v>14.12922668</v>
      </c>
      <c r="K5087" s="4">
        <v>14.12922668</v>
      </c>
      <c r="L5087" t="s">
        <v>807</v>
      </c>
      <c r="M5087">
        <v>0</v>
      </c>
    </row>
    <row r="5088" spans="1:13" x14ac:dyDescent="0.25">
      <c r="A5088">
        <v>1005141</v>
      </c>
      <c r="B5088" s="1">
        <v>0.3756944444444445</v>
      </c>
      <c r="C5088" s="3">
        <v>903</v>
      </c>
      <c r="D5088" t="s">
        <v>6</v>
      </c>
      <c r="E5088">
        <v>3</v>
      </c>
      <c r="F5088" t="s">
        <v>7</v>
      </c>
      <c r="G5088" t="s">
        <v>8</v>
      </c>
      <c r="H5088">
        <v>2</v>
      </c>
      <c r="I5088">
        <v>0</v>
      </c>
      <c r="J5088" s="4">
        <v>9.5</v>
      </c>
      <c r="K5088" s="4">
        <v>9.5</v>
      </c>
      <c r="L5088" t="s">
        <v>807</v>
      </c>
      <c r="M5088">
        <v>0</v>
      </c>
    </row>
    <row r="5089" spans="1:13" x14ac:dyDescent="0.25">
      <c r="A5089">
        <v>1005142</v>
      </c>
      <c r="B5089" s="1">
        <v>0.3756944444444445</v>
      </c>
      <c r="C5089" s="3">
        <v>5565</v>
      </c>
      <c r="D5089" t="s">
        <v>6</v>
      </c>
      <c r="E5089">
        <v>3</v>
      </c>
      <c r="F5089" t="s">
        <v>7</v>
      </c>
      <c r="G5089" t="s">
        <v>8</v>
      </c>
      <c r="H5089">
        <v>1</v>
      </c>
      <c r="I5089">
        <v>0</v>
      </c>
      <c r="J5089" s="4">
        <v>11.69999981</v>
      </c>
      <c r="K5089" s="4">
        <v>11.69999981</v>
      </c>
      <c r="L5089" t="s">
        <v>807</v>
      </c>
      <c r="M5089">
        <v>0</v>
      </c>
    </row>
    <row r="5090" spans="1:13" x14ac:dyDescent="0.25">
      <c r="A5090">
        <v>1005143</v>
      </c>
      <c r="B5090" s="1">
        <v>0.3756944444444445</v>
      </c>
      <c r="C5090" s="3">
        <v>5000</v>
      </c>
      <c r="D5090" t="s">
        <v>6</v>
      </c>
      <c r="E5090">
        <v>3</v>
      </c>
      <c r="F5090" t="s">
        <v>7</v>
      </c>
      <c r="G5090" t="s">
        <v>8</v>
      </c>
      <c r="H5090">
        <v>3</v>
      </c>
      <c r="I5090">
        <v>0</v>
      </c>
      <c r="J5090" s="4">
        <v>14.257077219999999</v>
      </c>
      <c r="K5090" s="4">
        <v>14.257077219999999</v>
      </c>
      <c r="L5090" t="s">
        <v>807</v>
      </c>
      <c r="M5090">
        <v>0</v>
      </c>
    </row>
    <row r="5091" spans="1:13" x14ac:dyDescent="0.25">
      <c r="A5091">
        <v>1005144</v>
      </c>
      <c r="B5091" s="1">
        <v>0.3756944444444445</v>
      </c>
      <c r="C5091" s="3">
        <v>5099</v>
      </c>
      <c r="D5091" t="s">
        <v>6</v>
      </c>
      <c r="E5091">
        <v>3</v>
      </c>
      <c r="F5091" t="s">
        <v>7</v>
      </c>
      <c r="G5091" t="s">
        <v>17</v>
      </c>
      <c r="H5091">
        <v>3</v>
      </c>
      <c r="I5091">
        <v>0</v>
      </c>
      <c r="J5091" s="4">
        <v>14.856437680000001</v>
      </c>
      <c r="K5091" s="4">
        <v>14.856437680000001</v>
      </c>
      <c r="L5091" t="s">
        <v>807</v>
      </c>
      <c r="M5091">
        <v>9</v>
      </c>
    </row>
    <row r="5092" spans="1:13" x14ac:dyDescent="0.25">
      <c r="A5092">
        <v>1005145</v>
      </c>
      <c r="B5092" s="1">
        <v>0.3756944444444445</v>
      </c>
      <c r="C5092" s="3">
        <v>736</v>
      </c>
      <c r="D5092" t="s">
        <v>6</v>
      </c>
      <c r="E5092">
        <v>3</v>
      </c>
      <c r="F5092" t="s">
        <v>7</v>
      </c>
      <c r="G5092" t="s">
        <v>8</v>
      </c>
      <c r="H5092">
        <v>3</v>
      </c>
      <c r="I5092">
        <v>0</v>
      </c>
      <c r="J5092" s="4">
        <v>14.391704560000001</v>
      </c>
      <c r="K5092" s="4">
        <v>14.391704560000001</v>
      </c>
      <c r="L5092" t="s">
        <v>807</v>
      </c>
      <c r="M5092">
        <v>0</v>
      </c>
    </row>
    <row r="5093" spans="1:13" x14ac:dyDescent="0.25">
      <c r="A5093">
        <v>1005146</v>
      </c>
      <c r="B5093" s="1">
        <v>0.3756944444444445</v>
      </c>
      <c r="C5093" s="3">
        <v>5495</v>
      </c>
      <c r="D5093" t="s">
        <v>6</v>
      </c>
      <c r="E5093">
        <v>3</v>
      </c>
      <c r="F5093" t="s">
        <v>7</v>
      </c>
      <c r="G5093" t="s">
        <v>8</v>
      </c>
      <c r="H5093">
        <v>2</v>
      </c>
      <c r="I5093">
        <v>0</v>
      </c>
      <c r="J5093" s="4">
        <v>13.80000019</v>
      </c>
      <c r="K5093" s="4">
        <v>13.80000019</v>
      </c>
      <c r="L5093" t="s">
        <v>807</v>
      </c>
      <c r="M5093">
        <v>0</v>
      </c>
    </row>
    <row r="5094" spans="1:13" x14ac:dyDescent="0.25">
      <c r="A5094">
        <v>1005147</v>
      </c>
      <c r="B5094" s="1">
        <v>0.3756944444444445</v>
      </c>
      <c r="C5094" s="3">
        <v>110</v>
      </c>
      <c r="D5094" t="s">
        <v>6</v>
      </c>
      <c r="E5094">
        <v>3</v>
      </c>
      <c r="F5094" t="s">
        <v>7</v>
      </c>
      <c r="G5094" t="s">
        <v>8</v>
      </c>
      <c r="H5094">
        <v>3</v>
      </c>
      <c r="I5094">
        <v>0</v>
      </c>
      <c r="J5094" s="4">
        <v>19.799999239999998</v>
      </c>
      <c r="K5094" s="4">
        <v>19.799999239999998</v>
      </c>
      <c r="L5094" t="s">
        <v>807</v>
      </c>
      <c r="M5094">
        <v>0</v>
      </c>
    </row>
    <row r="5095" spans="1:13" x14ac:dyDescent="0.25">
      <c r="A5095">
        <v>1005148</v>
      </c>
      <c r="B5095" s="1">
        <v>0.3756944444444445</v>
      </c>
      <c r="C5095" s="3">
        <v>5046</v>
      </c>
      <c r="D5095" t="s">
        <v>6</v>
      </c>
      <c r="E5095">
        <v>3</v>
      </c>
      <c r="F5095" t="s">
        <v>7</v>
      </c>
      <c r="G5095" t="s">
        <v>8</v>
      </c>
      <c r="H5095">
        <v>1</v>
      </c>
      <c r="I5095">
        <v>0</v>
      </c>
      <c r="J5095" s="4">
        <v>15.350534440000001</v>
      </c>
      <c r="K5095" s="4">
        <v>15.350534440000001</v>
      </c>
      <c r="L5095" t="s">
        <v>807</v>
      </c>
      <c r="M5095">
        <v>0</v>
      </c>
    </row>
    <row r="5096" spans="1:13" x14ac:dyDescent="0.25">
      <c r="A5096">
        <v>1005149</v>
      </c>
      <c r="B5096" s="1">
        <v>0.3756944444444445</v>
      </c>
      <c r="C5096" s="3">
        <v>5047</v>
      </c>
      <c r="D5096" t="s">
        <v>6</v>
      </c>
      <c r="E5096">
        <v>3</v>
      </c>
      <c r="F5096" t="s">
        <v>7</v>
      </c>
      <c r="G5096" t="s">
        <v>8</v>
      </c>
      <c r="H5096">
        <v>3</v>
      </c>
      <c r="I5096">
        <v>0</v>
      </c>
      <c r="J5096" s="4">
        <v>12.399999619999999</v>
      </c>
      <c r="K5096" s="4">
        <v>12.399999619999999</v>
      </c>
      <c r="L5096" t="s">
        <v>807</v>
      </c>
      <c r="M5096">
        <v>0</v>
      </c>
    </row>
    <row r="5097" spans="1:13" x14ac:dyDescent="0.25">
      <c r="A5097">
        <v>1005150</v>
      </c>
      <c r="B5097" s="1">
        <v>0.3756944444444445</v>
      </c>
      <c r="C5097" s="3">
        <v>5100</v>
      </c>
      <c r="D5097" t="s">
        <v>6</v>
      </c>
      <c r="E5097">
        <v>3</v>
      </c>
      <c r="F5097" t="s">
        <v>7</v>
      </c>
      <c r="G5097" t="s">
        <v>10</v>
      </c>
      <c r="H5097">
        <v>3</v>
      </c>
      <c r="I5097">
        <v>0</v>
      </c>
      <c r="J5097" s="4">
        <v>14.600000380000001</v>
      </c>
      <c r="K5097" s="4">
        <v>14.600000380000001</v>
      </c>
      <c r="L5097" t="s">
        <v>807</v>
      </c>
      <c r="M5097">
        <v>4</v>
      </c>
    </row>
    <row r="5098" spans="1:13" x14ac:dyDescent="0.25">
      <c r="A5098">
        <v>1005151</v>
      </c>
      <c r="B5098" s="1">
        <v>0.3756944444444445</v>
      </c>
      <c r="C5098" s="3">
        <v>4968</v>
      </c>
      <c r="D5098" t="s">
        <v>6</v>
      </c>
      <c r="E5098">
        <v>3</v>
      </c>
      <c r="F5098" t="s">
        <v>7</v>
      </c>
      <c r="G5098" t="s">
        <v>8</v>
      </c>
      <c r="H5098">
        <v>3</v>
      </c>
      <c r="I5098">
        <v>0</v>
      </c>
      <c r="J5098" s="4">
        <v>24.302860259999999</v>
      </c>
      <c r="K5098" s="4">
        <v>24.302860259999999</v>
      </c>
      <c r="L5098" t="s">
        <v>807</v>
      </c>
      <c r="M5098">
        <v>0</v>
      </c>
    </row>
    <row r="5099" spans="1:13" x14ac:dyDescent="0.25">
      <c r="A5099">
        <v>1005152</v>
      </c>
      <c r="B5099" s="1">
        <v>0.3756944444444445</v>
      </c>
      <c r="C5099" s="3">
        <v>5264</v>
      </c>
      <c r="D5099" t="s">
        <v>6</v>
      </c>
      <c r="E5099">
        <v>3</v>
      </c>
      <c r="F5099" t="s">
        <v>7</v>
      </c>
      <c r="G5099" t="s">
        <v>8</v>
      </c>
      <c r="H5099">
        <v>3</v>
      </c>
      <c r="I5099">
        <v>0</v>
      </c>
      <c r="J5099" s="4">
        <v>15.950617790000001</v>
      </c>
      <c r="K5099" s="4">
        <v>15.950617790000001</v>
      </c>
      <c r="L5099" t="s">
        <v>807</v>
      </c>
      <c r="M5099">
        <v>0</v>
      </c>
    </row>
    <row r="5100" spans="1:13" x14ac:dyDescent="0.25">
      <c r="A5100">
        <v>1005153</v>
      </c>
      <c r="B5100" s="1">
        <v>0.3756944444444445</v>
      </c>
      <c r="C5100" s="3">
        <v>910</v>
      </c>
      <c r="D5100" t="s">
        <v>6</v>
      </c>
      <c r="E5100">
        <v>3</v>
      </c>
      <c r="F5100" t="s">
        <v>7</v>
      </c>
      <c r="G5100" t="s">
        <v>8</v>
      </c>
      <c r="H5100">
        <v>2</v>
      </c>
      <c r="I5100">
        <v>0</v>
      </c>
      <c r="J5100" s="4">
        <v>27.5955677</v>
      </c>
      <c r="K5100" s="4">
        <v>27.5955677</v>
      </c>
      <c r="L5100" t="s">
        <v>807</v>
      </c>
      <c r="M5100">
        <v>0</v>
      </c>
    </row>
    <row r="5101" spans="1:13" x14ac:dyDescent="0.25">
      <c r="A5101">
        <v>1005154</v>
      </c>
      <c r="B5101" s="1">
        <v>0.3756944444444445</v>
      </c>
      <c r="C5101" s="3">
        <v>1205</v>
      </c>
      <c r="D5101" t="s">
        <v>6</v>
      </c>
      <c r="E5101">
        <v>3</v>
      </c>
      <c r="F5101" t="s">
        <v>7</v>
      </c>
      <c r="G5101" t="s">
        <v>8</v>
      </c>
      <c r="H5101">
        <v>3</v>
      </c>
      <c r="I5101">
        <v>0</v>
      </c>
      <c r="J5101" s="4">
        <v>10.600000380000001</v>
      </c>
      <c r="K5101" s="4">
        <v>10.600000380000001</v>
      </c>
      <c r="L5101" t="s">
        <v>807</v>
      </c>
      <c r="M5101">
        <v>0</v>
      </c>
    </row>
    <row r="5102" spans="1:13" x14ac:dyDescent="0.25">
      <c r="A5102">
        <v>1005155</v>
      </c>
      <c r="B5102" s="1">
        <v>0.33402777777777781</v>
      </c>
      <c r="C5102" s="3">
        <v>4637</v>
      </c>
      <c r="D5102" t="s">
        <v>6</v>
      </c>
      <c r="E5102">
        <v>3</v>
      </c>
      <c r="F5102" t="s">
        <v>7</v>
      </c>
      <c r="G5102" t="s">
        <v>8</v>
      </c>
      <c r="H5102">
        <v>1</v>
      </c>
      <c r="I5102">
        <v>0</v>
      </c>
      <c r="J5102" s="4">
        <v>9.3999996190000008</v>
      </c>
      <c r="K5102" s="4">
        <v>9.3999996190000008</v>
      </c>
      <c r="L5102" t="s">
        <v>829</v>
      </c>
      <c r="M5102">
        <v>0</v>
      </c>
    </row>
    <row r="5103" spans="1:13" x14ac:dyDescent="0.25">
      <c r="A5103">
        <v>1005156</v>
      </c>
      <c r="B5103" s="1">
        <v>0.33402777777777781</v>
      </c>
      <c r="C5103" s="3">
        <v>4803</v>
      </c>
      <c r="D5103" t="s">
        <v>6</v>
      </c>
      <c r="E5103">
        <v>3</v>
      </c>
      <c r="F5103" t="s">
        <v>7</v>
      </c>
      <c r="G5103" t="s">
        <v>8</v>
      </c>
      <c r="H5103">
        <v>1</v>
      </c>
      <c r="I5103">
        <v>0</v>
      </c>
      <c r="J5103" s="4">
        <v>10.600000380000001</v>
      </c>
      <c r="K5103" s="4">
        <v>10.600000380000001</v>
      </c>
      <c r="L5103" t="s">
        <v>829</v>
      </c>
      <c r="M5103">
        <v>0</v>
      </c>
    </row>
    <row r="5104" spans="1:13" x14ac:dyDescent="0.25">
      <c r="A5104">
        <v>1005157</v>
      </c>
      <c r="B5104" s="1">
        <v>0.33402777777777781</v>
      </c>
      <c r="C5104" s="3">
        <v>814</v>
      </c>
      <c r="D5104" t="s">
        <v>6</v>
      </c>
      <c r="E5104">
        <v>3</v>
      </c>
      <c r="F5104" t="s">
        <v>7</v>
      </c>
      <c r="G5104" t="s">
        <v>8</v>
      </c>
      <c r="H5104">
        <v>2</v>
      </c>
      <c r="I5104">
        <v>0</v>
      </c>
      <c r="J5104" s="4">
        <v>16.813875199999998</v>
      </c>
      <c r="K5104" s="4">
        <v>16.813875199999998</v>
      </c>
      <c r="L5104" t="s">
        <v>829</v>
      </c>
      <c r="M5104">
        <v>0</v>
      </c>
    </row>
    <row r="5105" spans="1:13" x14ac:dyDescent="0.25">
      <c r="A5105">
        <v>1005158</v>
      </c>
      <c r="B5105" s="1">
        <v>0.33402777777777781</v>
      </c>
      <c r="C5105" s="3">
        <v>919</v>
      </c>
      <c r="D5105" t="s">
        <v>6</v>
      </c>
      <c r="E5105">
        <v>3</v>
      </c>
      <c r="F5105" t="s">
        <v>7</v>
      </c>
      <c r="G5105" t="s">
        <v>8</v>
      </c>
      <c r="H5105">
        <v>2</v>
      </c>
      <c r="I5105">
        <v>0</v>
      </c>
      <c r="J5105" s="4">
        <v>7.3000001909999996</v>
      </c>
      <c r="K5105" s="4">
        <v>7.3000001909999996</v>
      </c>
      <c r="L5105" t="s">
        <v>829</v>
      </c>
      <c r="M5105">
        <v>0</v>
      </c>
    </row>
    <row r="5106" spans="1:13" x14ac:dyDescent="0.25">
      <c r="A5106">
        <v>1005159</v>
      </c>
      <c r="B5106" s="1">
        <v>0.27152777777777776</v>
      </c>
      <c r="C5106" s="3">
        <v>5563</v>
      </c>
      <c r="D5106" t="s">
        <v>6</v>
      </c>
      <c r="E5106">
        <v>3</v>
      </c>
      <c r="F5106" t="s">
        <v>7</v>
      </c>
      <c r="G5106" t="s">
        <v>8</v>
      </c>
      <c r="H5106">
        <v>1</v>
      </c>
      <c r="I5106">
        <v>0</v>
      </c>
      <c r="J5106" s="4">
        <v>8</v>
      </c>
      <c r="K5106" s="4">
        <v>8</v>
      </c>
      <c r="L5106" t="s">
        <v>1154</v>
      </c>
      <c r="M5106">
        <v>0</v>
      </c>
    </row>
    <row r="5107" spans="1:13" x14ac:dyDescent="0.25">
      <c r="A5107">
        <v>1005160</v>
      </c>
      <c r="B5107" s="1">
        <v>0.375</v>
      </c>
      <c r="C5107" s="3">
        <v>1007</v>
      </c>
      <c r="D5107" t="s">
        <v>6</v>
      </c>
      <c r="E5107">
        <v>3</v>
      </c>
      <c r="F5107" t="s">
        <v>7</v>
      </c>
      <c r="G5107" t="s">
        <v>8</v>
      </c>
      <c r="H5107">
        <v>1</v>
      </c>
      <c r="I5107">
        <v>0</v>
      </c>
      <c r="J5107" s="4">
        <v>12</v>
      </c>
      <c r="K5107" s="4">
        <v>12</v>
      </c>
      <c r="L5107" t="s">
        <v>806</v>
      </c>
      <c r="M5107">
        <v>0</v>
      </c>
    </row>
    <row r="5108" spans="1:13" x14ac:dyDescent="0.25">
      <c r="A5108">
        <v>1005161</v>
      </c>
      <c r="B5108" s="1">
        <v>0.375</v>
      </c>
      <c r="C5108" s="3">
        <v>5561</v>
      </c>
      <c r="D5108" t="s">
        <v>6</v>
      </c>
      <c r="E5108">
        <v>3</v>
      </c>
      <c r="F5108" t="s">
        <v>7</v>
      </c>
      <c r="G5108" t="s">
        <v>8</v>
      </c>
      <c r="H5108">
        <v>1</v>
      </c>
      <c r="I5108">
        <v>0</v>
      </c>
      <c r="J5108" s="4">
        <v>11.075286869999999</v>
      </c>
      <c r="K5108" s="4">
        <v>11.075286869999999</v>
      </c>
      <c r="L5108" t="s">
        <v>806</v>
      </c>
      <c r="M5108">
        <v>0</v>
      </c>
    </row>
    <row r="5109" spans="1:13" x14ac:dyDescent="0.25">
      <c r="A5109">
        <v>1005162</v>
      </c>
      <c r="B5109" s="1">
        <v>0.375</v>
      </c>
      <c r="C5109" s="3">
        <v>4869</v>
      </c>
      <c r="D5109" t="s">
        <v>6</v>
      </c>
      <c r="E5109">
        <v>3</v>
      </c>
      <c r="F5109" t="s">
        <v>7</v>
      </c>
      <c r="G5109" t="s">
        <v>8</v>
      </c>
      <c r="H5109">
        <v>1</v>
      </c>
      <c r="I5109">
        <v>0</v>
      </c>
      <c r="J5109" s="4">
        <v>6.3000001909999996</v>
      </c>
      <c r="K5109" s="4">
        <v>6.3000001909999996</v>
      </c>
      <c r="L5109" t="s">
        <v>806</v>
      </c>
      <c r="M5109">
        <v>0</v>
      </c>
    </row>
    <row r="5110" spans="1:13" x14ac:dyDescent="0.25">
      <c r="A5110">
        <v>1005163</v>
      </c>
      <c r="B5110" s="1">
        <v>0.375</v>
      </c>
      <c r="C5110" s="3">
        <v>5429</v>
      </c>
      <c r="D5110" t="s">
        <v>6</v>
      </c>
      <c r="E5110">
        <v>3</v>
      </c>
      <c r="F5110" t="s">
        <v>7</v>
      </c>
      <c r="G5110" t="s">
        <v>8</v>
      </c>
      <c r="H5110">
        <v>2</v>
      </c>
      <c r="I5110">
        <v>0</v>
      </c>
      <c r="J5110" s="4">
        <v>16</v>
      </c>
      <c r="K5110" s="4">
        <v>16</v>
      </c>
      <c r="L5110" t="s">
        <v>806</v>
      </c>
      <c r="M5110">
        <v>0</v>
      </c>
    </row>
    <row r="5111" spans="1:13" x14ac:dyDescent="0.25">
      <c r="A5111">
        <v>1005164</v>
      </c>
      <c r="B5111" s="1">
        <v>0.375</v>
      </c>
      <c r="C5111" s="3">
        <v>5034</v>
      </c>
      <c r="D5111" t="s">
        <v>6</v>
      </c>
      <c r="E5111">
        <v>3</v>
      </c>
      <c r="F5111" t="s">
        <v>7</v>
      </c>
      <c r="G5111" t="s">
        <v>17</v>
      </c>
      <c r="H5111">
        <v>2</v>
      </c>
      <c r="I5111">
        <v>0</v>
      </c>
      <c r="J5111" s="4">
        <v>33.250514979999998</v>
      </c>
      <c r="K5111" s="4">
        <v>33.250514979999998</v>
      </c>
      <c r="L5111" t="s">
        <v>806</v>
      </c>
      <c r="M5111">
        <v>3</v>
      </c>
    </row>
    <row r="5112" spans="1:13" x14ac:dyDescent="0.25">
      <c r="A5112">
        <v>1005165</v>
      </c>
      <c r="B5112" s="1">
        <v>0.375</v>
      </c>
      <c r="C5112" s="3">
        <v>1799</v>
      </c>
      <c r="D5112" t="s">
        <v>6</v>
      </c>
      <c r="E5112">
        <v>3</v>
      </c>
      <c r="F5112" t="s">
        <v>7</v>
      </c>
      <c r="G5112" t="s">
        <v>8</v>
      </c>
      <c r="H5112">
        <v>1</v>
      </c>
      <c r="I5112">
        <v>0</v>
      </c>
      <c r="J5112" s="4">
        <v>7.6999998090000004</v>
      </c>
      <c r="K5112" s="4">
        <v>7.6999998090000004</v>
      </c>
      <c r="L5112" t="s">
        <v>806</v>
      </c>
      <c r="M5112">
        <v>0</v>
      </c>
    </row>
    <row r="5113" spans="1:13" x14ac:dyDescent="0.25">
      <c r="A5113">
        <v>1005166</v>
      </c>
      <c r="B5113" s="1">
        <v>0.375</v>
      </c>
      <c r="C5113" s="3">
        <v>760</v>
      </c>
      <c r="D5113" t="s">
        <v>6</v>
      </c>
      <c r="E5113">
        <v>3</v>
      </c>
      <c r="F5113" t="s">
        <v>7</v>
      </c>
      <c r="G5113" t="s">
        <v>8</v>
      </c>
      <c r="H5113">
        <v>2</v>
      </c>
      <c r="I5113">
        <v>0</v>
      </c>
      <c r="J5113" s="4">
        <v>14.983993529999999</v>
      </c>
      <c r="K5113" s="4">
        <v>14.983993529999999</v>
      </c>
      <c r="L5113" t="s">
        <v>806</v>
      </c>
      <c r="M5113">
        <v>0</v>
      </c>
    </row>
    <row r="5114" spans="1:13" x14ac:dyDescent="0.25">
      <c r="A5114">
        <v>1005167</v>
      </c>
      <c r="B5114" s="1">
        <v>0.375</v>
      </c>
      <c r="C5114" s="3">
        <v>4901</v>
      </c>
      <c r="D5114" t="s">
        <v>6</v>
      </c>
      <c r="E5114">
        <v>3</v>
      </c>
      <c r="F5114" t="s">
        <v>7</v>
      </c>
      <c r="G5114" t="s">
        <v>8</v>
      </c>
      <c r="H5114">
        <v>2</v>
      </c>
      <c r="I5114">
        <v>0</v>
      </c>
      <c r="J5114" s="4">
        <v>24</v>
      </c>
      <c r="K5114" s="4">
        <v>24</v>
      </c>
      <c r="L5114" t="s">
        <v>806</v>
      </c>
      <c r="M5114">
        <v>0</v>
      </c>
    </row>
    <row r="5115" spans="1:13" x14ac:dyDescent="0.25">
      <c r="A5115">
        <v>1005168</v>
      </c>
      <c r="B5115" s="1">
        <v>0.375</v>
      </c>
      <c r="C5115" s="3">
        <v>729</v>
      </c>
      <c r="D5115" t="s">
        <v>6</v>
      </c>
      <c r="E5115">
        <v>3</v>
      </c>
      <c r="F5115" t="s">
        <v>7</v>
      </c>
      <c r="G5115" t="s">
        <v>8</v>
      </c>
      <c r="H5115">
        <v>1</v>
      </c>
      <c r="I5115">
        <v>0</v>
      </c>
      <c r="J5115" s="4">
        <v>20</v>
      </c>
      <c r="K5115" s="4">
        <v>20</v>
      </c>
      <c r="L5115" t="s">
        <v>806</v>
      </c>
      <c r="M5115">
        <v>0</v>
      </c>
    </row>
    <row r="5116" spans="1:13" x14ac:dyDescent="0.25">
      <c r="A5116">
        <v>1005169</v>
      </c>
      <c r="B5116" s="1">
        <v>0.4381944444444445</v>
      </c>
      <c r="C5116" s="3">
        <v>906</v>
      </c>
      <c r="D5116" t="s">
        <v>6</v>
      </c>
      <c r="E5116">
        <v>3</v>
      </c>
      <c r="F5116" t="s">
        <v>7</v>
      </c>
      <c r="G5116" t="s">
        <v>10</v>
      </c>
      <c r="H5116">
        <v>2</v>
      </c>
      <c r="I5116">
        <v>0</v>
      </c>
      <c r="J5116" s="4">
        <v>12.69999981</v>
      </c>
      <c r="K5116" s="4">
        <v>12.69999981</v>
      </c>
      <c r="L5116" t="s">
        <v>831</v>
      </c>
      <c r="M5116">
        <v>20</v>
      </c>
    </row>
    <row r="5117" spans="1:13" x14ac:dyDescent="0.25">
      <c r="A5117">
        <v>1005170</v>
      </c>
      <c r="B5117" s="1">
        <v>0.4381944444444445</v>
      </c>
      <c r="C5117" s="3">
        <v>1140</v>
      </c>
      <c r="D5117" t="s">
        <v>6</v>
      </c>
      <c r="E5117">
        <v>3</v>
      </c>
      <c r="F5117" t="s">
        <v>7</v>
      </c>
      <c r="G5117" t="s">
        <v>8</v>
      </c>
      <c r="H5117">
        <v>3</v>
      </c>
      <c r="I5117">
        <v>0</v>
      </c>
      <c r="J5117" s="4">
        <v>20.577302929999998</v>
      </c>
      <c r="K5117" s="4">
        <v>20.577302929999998</v>
      </c>
      <c r="L5117" t="s">
        <v>831</v>
      </c>
      <c r="M5117">
        <v>0</v>
      </c>
    </row>
    <row r="5118" spans="1:13" x14ac:dyDescent="0.25">
      <c r="A5118">
        <v>1005171</v>
      </c>
      <c r="B5118" s="1">
        <v>0.4381944444444445</v>
      </c>
      <c r="C5118" s="3">
        <v>912</v>
      </c>
      <c r="D5118" t="s">
        <v>6</v>
      </c>
      <c r="E5118">
        <v>3</v>
      </c>
      <c r="F5118" t="s">
        <v>7</v>
      </c>
      <c r="G5118" t="s">
        <v>17</v>
      </c>
      <c r="H5118">
        <v>3</v>
      </c>
      <c r="I5118">
        <v>0</v>
      </c>
      <c r="J5118" s="4">
        <v>7</v>
      </c>
      <c r="K5118" s="4">
        <v>7</v>
      </c>
      <c r="L5118" t="s">
        <v>831</v>
      </c>
      <c r="M5118">
        <v>39</v>
      </c>
    </row>
    <row r="5119" spans="1:13" x14ac:dyDescent="0.25">
      <c r="A5119">
        <v>1005172</v>
      </c>
      <c r="B5119" s="1">
        <v>0.4381944444444445</v>
      </c>
      <c r="C5119" s="3">
        <v>920</v>
      </c>
      <c r="D5119" t="s">
        <v>6</v>
      </c>
      <c r="E5119">
        <v>3</v>
      </c>
      <c r="F5119" t="s">
        <v>7</v>
      </c>
      <c r="G5119" t="s">
        <v>17</v>
      </c>
      <c r="H5119">
        <v>2</v>
      </c>
      <c r="I5119">
        <v>0</v>
      </c>
      <c r="J5119" s="4">
        <v>19.858222959999999</v>
      </c>
      <c r="K5119" s="4">
        <v>19.858222959999999</v>
      </c>
      <c r="L5119" t="s">
        <v>831</v>
      </c>
      <c r="M5119">
        <v>19</v>
      </c>
    </row>
    <row r="5120" spans="1:13" x14ac:dyDescent="0.25">
      <c r="A5120">
        <v>1005173</v>
      </c>
      <c r="B5120" s="1">
        <v>0.4381944444444445</v>
      </c>
      <c r="C5120" s="3">
        <v>491</v>
      </c>
      <c r="D5120" t="s">
        <v>6</v>
      </c>
      <c r="E5120">
        <v>3</v>
      </c>
      <c r="F5120" t="s">
        <v>7</v>
      </c>
      <c r="G5120" t="s">
        <v>8</v>
      </c>
      <c r="H5120">
        <v>2</v>
      </c>
      <c r="I5120">
        <v>0</v>
      </c>
      <c r="J5120" s="4">
        <v>14.903029439999999</v>
      </c>
      <c r="K5120" s="4">
        <v>14.903029439999999</v>
      </c>
      <c r="L5120" t="s">
        <v>831</v>
      </c>
      <c r="M5120">
        <v>0</v>
      </c>
    </row>
    <row r="5121" spans="1:13" x14ac:dyDescent="0.25">
      <c r="A5121">
        <v>1005174</v>
      </c>
      <c r="B5121" s="1">
        <v>0.4381944444444445</v>
      </c>
      <c r="C5121" s="3">
        <v>918</v>
      </c>
      <c r="D5121" t="s">
        <v>6</v>
      </c>
      <c r="E5121">
        <v>3</v>
      </c>
      <c r="F5121" t="s">
        <v>7</v>
      </c>
      <c r="G5121" t="s">
        <v>8</v>
      </c>
      <c r="H5121">
        <v>1</v>
      </c>
      <c r="I5121">
        <v>1</v>
      </c>
      <c r="J5121" s="4">
        <v>7.1999998090000004</v>
      </c>
      <c r="K5121" s="4">
        <v>7.1999998090000004</v>
      </c>
      <c r="L5121" t="s">
        <v>831</v>
      </c>
      <c r="M5121">
        <v>0</v>
      </c>
    </row>
    <row r="5122" spans="1:13" x14ac:dyDescent="0.25">
      <c r="A5122">
        <v>1005175</v>
      </c>
      <c r="B5122" s="1">
        <v>0.4381944444444445</v>
      </c>
      <c r="C5122" s="3">
        <v>2096</v>
      </c>
      <c r="D5122" t="s">
        <v>6</v>
      </c>
      <c r="E5122">
        <v>3</v>
      </c>
      <c r="F5122" t="s">
        <v>7</v>
      </c>
      <c r="G5122" t="s">
        <v>8</v>
      </c>
      <c r="H5122">
        <v>1</v>
      </c>
      <c r="I5122">
        <v>0</v>
      </c>
      <c r="J5122" s="4">
        <v>13.190074920000001</v>
      </c>
      <c r="K5122" s="4">
        <v>13.190074920000001</v>
      </c>
      <c r="L5122" t="s">
        <v>831</v>
      </c>
      <c r="M5122">
        <v>0</v>
      </c>
    </row>
    <row r="5123" spans="1:13" x14ac:dyDescent="0.25">
      <c r="A5123">
        <v>1005176</v>
      </c>
      <c r="B5123" s="1">
        <v>0.4381944444444445</v>
      </c>
      <c r="C5123" s="3">
        <v>5367</v>
      </c>
      <c r="D5123" t="s">
        <v>6</v>
      </c>
      <c r="E5123">
        <v>3</v>
      </c>
      <c r="F5123" t="s">
        <v>7</v>
      </c>
      <c r="G5123" t="s">
        <v>8</v>
      </c>
      <c r="H5123">
        <v>2</v>
      </c>
      <c r="I5123">
        <v>0</v>
      </c>
      <c r="J5123" s="4">
        <v>16.300664900000001</v>
      </c>
      <c r="K5123" s="4">
        <v>16.300664900000001</v>
      </c>
      <c r="L5123" t="s">
        <v>831</v>
      </c>
      <c r="M5123">
        <v>0</v>
      </c>
    </row>
    <row r="5124" spans="1:13" x14ac:dyDescent="0.25">
      <c r="A5124">
        <v>1005177</v>
      </c>
      <c r="B5124" s="1">
        <v>0.4381944444444445</v>
      </c>
      <c r="C5124" s="3">
        <v>5045</v>
      </c>
      <c r="D5124" t="s">
        <v>6</v>
      </c>
      <c r="E5124">
        <v>3</v>
      </c>
      <c r="F5124" t="s">
        <v>7</v>
      </c>
      <c r="G5124" t="s">
        <v>8</v>
      </c>
      <c r="H5124">
        <v>3</v>
      </c>
      <c r="I5124">
        <v>0</v>
      </c>
      <c r="J5124" s="4">
        <v>16.424222950000001</v>
      </c>
      <c r="K5124" s="4">
        <v>16.424222950000001</v>
      </c>
      <c r="L5124" t="s">
        <v>831</v>
      </c>
      <c r="M5124">
        <v>0</v>
      </c>
    </row>
    <row r="5125" spans="1:13" x14ac:dyDescent="0.25">
      <c r="A5125">
        <v>1005178</v>
      </c>
      <c r="B5125" s="1">
        <v>0.4381944444444445</v>
      </c>
      <c r="C5125" s="3">
        <v>1139</v>
      </c>
      <c r="D5125" t="s">
        <v>6</v>
      </c>
      <c r="E5125">
        <v>3</v>
      </c>
      <c r="F5125" t="s">
        <v>7</v>
      </c>
      <c r="G5125" t="s">
        <v>14</v>
      </c>
      <c r="H5125">
        <v>3</v>
      </c>
      <c r="I5125">
        <v>0</v>
      </c>
      <c r="J5125" s="4">
        <v>16.600000380000001</v>
      </c>
      <c r="K5125" s="4">
        <v>16.600000380000001</v>
      </c>
      <c r="L5125" t="s">
        <v>831</v>
      </c>
      <c r="M5125">
        <v>5</v>
      </c>
    </row>
    <row r="5126" spans="1:13" x14ac:dyDescent="0.25">
      <c r="A5126">
        <v>1005179</v>
      </c>
      <c r="B5126" s="1">
        <v>0.4381944444444445</v>
      </c>
      <c r="C5126" s="3">
        <v>914</v>
      </c>
      <c r="D5126" t="s">
        <v>6</v>
      </c>
      <c r="E5126">
        <v>3</v>
      </c>
      <c r="F5126" t="s">
        <v>7</v>
      </c>
      <c r="G5126" t="s">
        <v>10</v>
      </c>
      <c r="H5126">
        <v>3</v>
      </c>
      <c r="I5126">
        <v>0</v>
      </c>
      <c r="J5126" s="4">
        <v>35.552101139999998</v>
      </c>
      <c r="K5126" s="4">
        <v>35.552101139999998</v>
      </c>
      <c r="L5126" t="s">
        <v>831</v>
      </c>
      <c r="M5126">
        <v>36</v>
      </c>
    </row>
    <row r="5127" spans="1:13" x14ac:dyDescent="0.25">
      <c r="A5127">
        <v>1005180</v>
      </c>
      <c r="B5127" s="1">
        <v>0.4381944444444445</v>
      </c>
      <c r="C5127" s="3">
        <v>909</v>
      </c>
      <c r="D5127" t="s">
        <v>6</v>
      </c>
      <c r="E5127">
        <v>3</v>
      </c>
      <c r="F5127" t="s">
        <v>7</v>
      </c>
      <c r="G5127" t="s">
        <v>10</v>
      </c>
      <c r="H5127">
        <v>2</v>
      </c>
      <c r="I5127">
        <v>0</v>
      </c>
      <c r="J5127" s="4">
        <v>14.899999619999999</v>
      </c>
      <c r="K5127" s="4">
        <v>14.899999619999999</v>
      </c>
      <c r="L5127" t="s">
        <v>831</v>
      </c>
      <c r="M5127">
        <v>3</v>
      </c>
    </row>
    <row r="5128" spans="1:13" x14ac:dyDescent="0.25">
      <c r="A5128">
        <v>1005181</v>
      </c>
      <c r="B5128" s="1">
        <v>0.4381944444444445</v>
      </c>
      <c r="C5128" s="3">
        <v>4835</v>
      </c>
      <c r="D5128" t="s">
        <v>6</v>
      </c>
      <c r="E5128">
        <v>3</v>
      </c>
      <c r="F5128" t="s">
        <v>7</v>
      </c>
      <c r="G5128" t="s">
        <v>8</v>
      </c>
      <c r="H5128">
        <v>1</v>
      </c>
      <c r="I5128">
        <v>1</v>
      </c>
      <c r="J5128" s="4">
        <v>20.37659073</v>
      </c>
      <c r="K5128" s="4">
        <v>20.37659073</v>
      </c>
      <c r="L5128" t="s">
        <v>831</v>
      </c>
      <c r="M5128">
        <v>0</v>
      </c>
    </row>
    <row r="5129" spans="1:13" x14ac:dyDescent="0.25">
      <c r="A5129">
        <v>1005182</v>
      </c>
      <c r="B5129" s="1">
        <v>0.95833333333333337</v>
      </c>
      <c r="C5129" s="3">
        <v>5562</v>
      </c>
      <c r="D5129" t="s">
        <v>6</v>
      </c>
      <c r="E5129">
        <v>3</v>
      </c>
      <c r="F5129" t="s">
        <v>20</v>
      </c>
      <c r="G5129" t="s">
        <v>14</v>
      </c>
      <c r="H5129">
        <v>2</v>
      </c>
      <c r="I5129">
        <v>0</v>
      </c>
      <c r="J5129" s="4">
        <v>15.30000019</v>
      </c>
      <c r="K5129" s="4">
        <v>15.30000019</v>
      </c>
      <c r="L5129" t="s">
        <v>1125</v>
      </c>
      <c r="M5129">
        <v>19</v>
      </c>
    </row>
    <row r="5130" spans="1:13" x14ac:dyDescent="0.25">
      <c r="A5130">
        <v>1005183</v>
      </c>
      <c r="B5130" s="1">
        <v>0.95833333333333337</v>
      </c>
      <c r="C5130" s="3">
        <v>2096</v>
      </c>
      <c r="D5130" t="s">
        <v>6</v>
      </c>
      <c r="E5130">
        <v>3</v>
      </c>
      <c r="F5130" t="s">
        <v>20</v>
      </c>
      <c r="G5130" t="s">
        <v>8</v>
      </c>
      <c r="H5130">
        <v>1</v>
      </c>
      <c r="I5130">
        <v>0</v>
      </c>
      <c r="J5130" s="4">
        <v>17.200000760000002</v>
      </c>
      <c r="K5130" s="4">
        <v>17.200000760000002</v>
      </c>
      <c r="L5130" t="s">
        <v>1125</v>
      </c>
      <c r="M5130">
        <v>16</v>
      </c>
    </row>
    <row r="5131" spans="1:13" x14ac:dyDescent="0.25">
      <c r="A5131">
        <v>1005184</v>
      </c>
      <c r="B5131" s="1">
        <v>0.97916666666666663</v>
      </c>
      <c r="C5131" s="3">
        <v>919</v>
      </c>
      <c r="D5131" t="s">
        <v>6</v>
      </c>
      <c r="E5131">
        <v>3</v>
      </c>
      <c r="F5131" t="s">
        <v>20</v>
      </c>
      <c r="G5131" t="s">
        <v>8</v>
      </c>
      <c r="H5131">
        <v>2</v>
      </c>
      <c r="I5131">
        <v>0</v>
      </c>
      <c r="J5131" s="4">
        <v>13.600000380000001</v>
      </c>
      <c r="K5131" s="4">
        <v>13.600000380000001</v>
      </c>
      <c r="L5131" t="s">
        <v>1021</v>
      </c>
      <c r="M5131">
        <v>10321892</v>
      </c>
    </row>
    <row r="5132" spans="1:13" x14ac:dyDescent="0.25">
      <c r="A5132">
        <v>1005185</v>
      </c>
      <c r="B5132" s="1">
        <v>0.97916666666666663</v>
      </c>
      <c r="C5132" s="3">
        <v>4803</v>
      </c>
      <c r="D5132" t="s">
        <v>6</v>
      </c>
      <c r="E5132">
        <v>3</v>
      </c>
      <c r="F5132" t="s">
        <v>20</v>
      </c>
      <c r="G5132" t="s">
        <v>14</v>
      </c>
      <c r="H5132">
        <v>2</v>
      </c>
      <c r="I5132">
        <v>0</v>
      </c>
      <c r="J5132" s="4">
        <v>23.700000760000002</v>
      </c>
      <c r="K5132" s="4">
        <v>23.700000760000002</v>
      </c>
      <c r="L5132" t="s">
        <v>1021</v>
      </c>
      <c r="M5132">
        <v>13</v>
      </c>
    </row>
    <row r="5133" spans="1:13" x14ac:dyDescent="0.25">
      <c r="A5133">
        <v>1005186</v>
      </c>
      <c r="B5133" s="1">
        <v>0.97916666666666663</v>
      </c>
      <c r="C5133" s="3">
        <v>5000</v>
      </c>
      <c r="D5133" t="s">
        <v>6</v>
      </c>
      <c r="E5133">
        <v>3</v>
      </c>
      <c r="F5133" t="s">
        <v>20</v>
      </c>
      <c r="G5133" t="s">
        <v>10</v>
      </c>
      <c r="H5133">
        <v>1</v>
      </c>
      <c r="I5133">
        <v>0</v>
      </c>
      <c r="J5133" s="4">
        <v>5.5999999049999998</v>
      </c>
      <c r="K5133" s="4">
        <v>5.5999999049999998</v>
      </c>
      <c r="L5133" t="s">
        <v>1021</v>
      </c>
      <c r="M5133">
        <v>9</v>
      </c>
    </row>
    <row r="5134" spans="1:13" x14ac:dyDescent="0.25">
      <c r="A5134">
        <v>1005187</v>
      </c>
      <c r="B5134" s="1">
        <v>0.375</v>
      </c>
      <c r="C5134" s="3">
        <v>5564</v>
      </c>
      <c r="D5134" t="s">
        <v>6</v>
      </c>
      <c r="E5134">
        <v>3</v>
      </c>
      <c r="F5134" t="s">
        <v>7</v>
      </c>
      <c r="G5134" t="s">
        <v>8</v>
      </c>
      <c r="H5134">
        <v>1</v>
      </c>
      <c r="I5134">
        <v>0</v>
      </c>
      <c r="J5134" s="4">
        <v>6.3000001909999996</v>
      </c>
      <c r="K5134" s="4">
        <v>6.3000001909999996</v>
      </c>
      <c r="L5134" t="s">
        <v>806</v>
      </c>
      <c r="M5134">
        <v>0</v>
      </c>
    </row>
    <row r="5135" spans="1:13" x14ac:dyDescent="0.25">
      <c r="A5135">
        <v>1005188</v>
      </c>
      <c r="B5135" s="1">
        <v>0.1875</v>
      </c>
      <c r="C5135" s="3">
        <v>4869</v>
      </c>
      <c r="D5135" t="s">
        <v>6</v>
      </c>
      <c r="E5135">
        <v>3</v>
      </c>
      <c r="F5135" t="s">
        <v>7</v>
      </c>
      <c r="G5135" t="s">
        <v>8</v>
      </c>
      <c r="H5135">
        <v>1</v>
      </c>
      <c r="I5135">
        <v>0</v>
      </c>
      <c r="J5135" s="4">
        <v>8.1000003809999992</v>
      </c>
      <c r="K5135" s="4">
        <v>8.1000003809999992</v>
      </c>
      <c r="L5135" t="s">
        <v>826</v>
      </c>
      <c r="M5135">
        <v>0</v>
      </c>
    </row>
    <row r="5136" spans="1:13" x14ac:dyDescent="0.25">
      <c r="A5136">
        <v>1005189</v>
      </c>
      <c r="B5136" s="1">
        <v>0.1875</v>
      </c>
      <c r="C5136" s="3">
        <v>4769</v>
      </c>
      <c r="D5136" t="s">
        <v>6</v>
      </c>
      <c r="E5136">
        <v>3</v>
      </c>
      <c r="F5136" t="s">
        <v>7</v>
      </c>
      <c r="G5136" t="s">
        <v>8</v>
      </c>
      <c r="H5136">
        <v>1</v>
      </c>
      <c r="I5136">
        <v>0</v>
      </c>
      <c r="J5136" s="4">
        <v>14.19999981</v>
      </c>
      <c r="K5136" s="4">
        <v>14.19999981</v>
      </c>
      <c r="L5136" t="s">
        <v>826</v>
      </c>
      <c r="M5136">
        <v>0</v>
      </c>
    </row>
    <row r="5137" spans="1:13" x14ac:dyDescent="0.25">
      <c r="A5137">
        <v>1005190</v>
      </c>
      <c r="B5137" s="1">
        <v>0.22916666666666666</v>
      </c>
      <c r="C5137" s="3">
        <v>4638</v>
      </c>
      <c r="D5137" t="s">
        <v>6</v>
      </c>
      <c r="E5137">
        <v>3</v>
      </c>
      <c r="F5137" t="s">
        <v>7</v>
      </c>
      <c r="G5137" t="s">
        <v>8</v>
      </c>
      <c r="H5137">
        <v>1</v>
      </c>
      <c r="I5137">
        <v>0</v>
      </c>
      <c r="J5137" s="4">
        <v>16.299999239999998</v>
      </c>
      <c r="K5137" s="4">
        <v>16.299999239999998</v>
      </c>
      <c r="L5137" t="s">
        <v>827</v>
      </c>
      <c r="M5137">
        <v>0</v>
      </c>
    </row>
    <row r="5138" spans="1:13" x14ac:dyDescent="0.25">
      <c r="A5138">
        <v>1005191</v>
      </c>
      <c r="B5138" s="1">
        <v>0.25</v>
      </c>
      <c r="C5138" s="3">
        <v>4637</v>
      </c>
      <c r="D5138" t="s">
        <v>6</v>
      </c>
      <c r="E5138">
        <v>3</v>
      </c>
      <c r="F5138" t="s">
        <v>7</v>
      </c>
      <c r="G5138" t="s">
        <v>8</v>
      </c>
      <c r="H5138">
        <v>2</v>
      </c>
      <c r="I5138">
        <v>0</v>
      </c>
      <c r="J5138" s="4">
        <v>27.83302879</v>
      </c>
      <c r="K5138" s="4">
        <v>27.83302879</v>
      </c>
      <c r="L5138" t="s">
        <v>799</v>
      </c>
      <c r="M5138">
        <v>0</v>
      </c>
    </row>
    <row r="5139" spans="1:13" x14ac:dyDescent="0.25">
      <c r="A5139">
        <v>1005192</v>
      </c>
      <c r="B5139" s="1">
        <v>0.25</v>
      </c>
      <c r="C5139" s="3">
        <v>5000</v>
      </c>
      <c r="D5139" t="s">
        <v>6</v>
      </c>
      <c r="E5139">
        <v>3</v>
      </c>
      <c r="F5139" t="s">
        <v>7</v>
      </c>
      <c r="G5139" t="s">
        <v>8</v>
      </c>
      <c r="H5139">
        <v>1</v>
      </c>
      <c r="I5139">
        <v>0</v>
      </c>
      <c r="J5139" s="4">
        <v>9.6000003809999992</v>
      </c>
      <c r="K5139" s="4">
        <v>9.6000003809999992</v>
      </c>
      <c r="L5139" t="s">
        <v>799</v>
      </c>
      <c r="M5139">
        <v>0</v>
      </c>
    </row>
    <row r="5140" spans="1:13" x14ac:dyDescent="0.25">
      <c r="A5140">
        <v>1005193</v>
      </c>
      <c r="B5140" s="1">
        <v>0.25</v>
      </c>
      <c r="C5140" s="3">
        <v>5561</v>
      </c>
      <c r="D5140" t="s">
        <v>6</v>
      </c>
      <c r="E5140">
        <v>3</v>
      </c>
      <c r="F5140" t="s">
        <v>7</v>
      </c>
      <c r="G5140" t="s">
        <v>8</v>
      </c>
      <c r="H5140">
        <v>3</v>
      </c>
      <c r="I5140">
        <v>0</v>
      </c>
      <c r="J5140" s="4">
        <v>11.600000380000001</v>
      </c>
      <c r="K5140" s="4">
        <v>11.600000380000001</v>
      </c>
      <c r="L5140" t="s">
        <v>799</v>
      </c>
      <c r="M5140">
        <v>0</v>
      </c>
    </row>
    <row r="5141" spans="1:13" x14ac:dyDescent="0.25">
      <c r="A5141">
        <v>1005194</v>
      </c>
      <c r="B5141" s="1">
        <v>0.25</v>
      </c>
      <c r="C5141" s="3">
        <v>5001</v>
      </c>
      <c r="D5141" t="s">
        <v>6</v>
      </c>
      <c r="E5141">
        <v>3</v>
      </c>
      <c r="F5141" t="s">
        <v>7</v>
      </c>
      <c r="G5141" t="s">
        <v>8</v>
      </c>
      <c r="H5141">
        <v>1</v>
      </c>
      <c r="I5141">
        <v>0</v>
      </c>
      <c r="J5141" s="4">
        <v>17.864482880000001</v>
      </c>
      <c r="K5141" s="4">
        <v>17.864482880000001</v>
      </c>
      <c r="L5141" t="s">
        <v>799</v>
      </c>
      <c r="M5141">
        <v>0</v>
      </c>
    </row>
    <row r="5142" spans="1:13" x14ac:dyDescent="0.25">
      <c r="A5142">
        <v>1005195</v>
      </c>
      <c r="B5142" s="1">
        <v>0.25</v>
      </c>
      <c r="C5142" s="3">
        <v>5562</v>
      </c>
      <c r="D5142" t="s">
        <v>6</v>
      </c>
      <c r="E5142">
        <v>3</v>
      </c>
      <c r="F5142" t="s">
        <v>7</v>
      </c>
      <c r="G5142" t="s">
        <v>8</v>
      </c>
      <c r="H5142">
        <v>2</v>
      </c>
      <c r="I5142">
        <v>0</v>
      </c>
      <c r="J5142" s="4">
        <v>30.866363530000001</v>
      </c>
      <c r="K5142" s="4">
        <v>30.866363530000001</v>
      </c>
      <c r="L5142" t="s">
        <v>799</v>
      </c>
      <c r="M5142">
        <v>0</v>
      </c>
    </row>
    <row r="5143" spans="1:13" x14ac:dyDescent="0.25">
      <c r="A5143">
        <v>1005196</v>
      </c>
      <c r="B5143" s="1">
        <v>0.27083333333333331</v>
      </c>
      <c r="C5143" s="3">
        <v>5099</v>
      </c>
      <c r="D5143" t="s">
        <v>6</v>
      </c>
      <c r="E5143">
        <v>3</v>
      </c>
      <c r="F5143" t="s">
        <v>7</v>
      </c>
      <c r="G5143" t="s">
        <v>8</v>
      </c>
      <c r="H5143">
        <v>1</v>
      </c>
      <c r="I5143">
        <v>0</v>
      </c>
      <c r="J5143" s="4">
        <v>28.587869640000001</v>
      </c>
      <c r="K5143" s="4">
        <v>28.587869640000001</v>
      </c>
      <c r="L5143" t="s">
        <v>828</v>
      </c>
      <c r="M5143">
        <v>0</v>
      </c>
    </row>
    <row r="5144" spans="1:13" x14ac:dyDescent="0.25">
      <c r="A5144">
        <v>1005197</v>
      </c>
      <c r="B5144" s="1">
        <v>0.33333333333333331</v>
      </c>
      <c r="C5144" s="3">
        <v>4769</v>
      </c>
      <c r="D5144" t="s">
        <v>6</v>
      </c>
      <c r="E5144">
        <v>3</v>
      </c>
      <c r="F5144" t="s">
        <v>7</v>
      </c>
      <c r="G5144" t="s">
        <v>8</v>
      </c>
      <c r="H5144">
        <v>1</v>
      </c>
      <c r="I5144">
        <v>0</v>
      </c>
      <c r="J5144" s="4">
        <v>26.056865689999999</v>
      </c>
      <c r="K5144" s="4">
        <v>26.056865689999999</v>
      </c>
      <c r="L5144" t="s">
        <v>802</v>
      </c>
      <c r="M5144">
        <v>0</v>
      </c>
    </row>
    <row r="5145" spans="1:13" x14ac:dyDescent="0.25">
      <c r="A5145">
        <v>1005198</v>
      </c>
      <c r="B5145" s="1">
        <v>0.33333333333333331</v>
      </c>
      <c r="C5145" s="3">
        <v>4638</v>
      </c>
      <c r="D5145" t="s">
        <v>6</v>
      </c>
      <c r="E5145">
        <v>3</v>
      </c>
      <c r="F5145" t="s">
        <v>7</v>
      </c>
      <c r="G5145" t="s">
        <v>8</v>
      </c>
      <c r="H5145">
        <v>1</v>
      </c>
      <c r="I5145">
        <v>0</v>
      </c>
      <c r="J5145" s="4">
        <v>23.5</v>
      </c>
      <c r="K5145" s="4">
        <v>23.5</v>
      </c>
      <c r="L5145" t="s">
        <v>802</v>
      </c>
      <c r="M5145">
        <v>0</v>
      </c>
    </row>
    <row r="5146" spans="1:13" x14ac:dyDescent="0.25">
      <c r="A5146">
        <v>1005199</v>
      </c>
      <c r="B5146" s="1">
        <v>0.3756944444444445</v>
      </c>
      <c r="C5146" s="3">
        <v>5528</v>
      </c>
      <c r="D5146" t="s">
        <v>6</v>
      </c>
      <c r="E5146">
        <v>3</v>
      </c>
      <c r="F5146" t="s">
        <v>7</v>
      </c>
      <c r="G5146" t="s">
        <v>8</v>
      </c>
      <c r="H5146">
        <v>2</v>
      </c>
      <c r="I5146">
        <v>0</v>
      </c>
      <c r="J5146" s="4">
        <v>11.0527935</v>
      </c>
      <c r="K5146" s="4">
        <v>11.0527935</v>
      </c>
      <c r="L5146" t="s">
        <v>807</v>
      </c>
      <c r="M5146">
        <v>0</v>
      </c>
    </row>
    <row r="5147" spans="1:13" x14ac:dyDescent="0.25">
      <c r="A5147">
        <v>1005200</v>
      </c>
      <c r="B5147" s="1">
        <v>0.3125</v>
      </c>
      <c r="C5147" s="3">
        <v>4869</v>
      </c>
      <c r="D5147" t="s">
        <v>6</v>
      </c>
      <c r="E5147">
        <v>3</v>
      </c>
      <c r="F5147" t="s">
        <v>7</v>
      </c>
      <c r="G5147" t="s">
        <v>10</v>
      </c>
      <c r="H5147">
        <v>1</v>
      </c>
      <c r="I5147">
        <v>0</v>
      </c>
      <c r="J5147" s="4">
        <v>5.6999998090000004</v>
      </c>
      <c r="K5147" s="4">
        <v>5.6999998090000004</v>
      </c>
      <c r="L5147" t="s">
        <v>801</v>
      </c>
      <c r="M5147">
        <v>13</v>
      </c>
    </row>
    <row r="5148" spans="1:13" x14ac:dyDescent="0.25">
      <c r="A5148">
        <v>1005201</v>
      </c>
      <c r="B5148" s="1">
        <v>0.3756944444444445</v>
      </c>
      <c r="C5148" s="3">
        <v>5001</v>
      </c>
      <c r="D5148" t="s">
        <v>6</v>
      </c>
      <c r="E5148">
        <v>3</v>
      </c>
      <c r="F5148" t="s">
        <v>7</v>
      </c>
      <c r="G5148" t="s">
        <v>14</v>
      </c>
      <c r="H5148">
        <v>2</v>
      </c>
      <c r="I5148">
        <v>0</v>
      </c>
      <c r="J5148" s="4">
        <v>20.5</v>
      </c>
      <c r="K5148" s="4">
        <v>20.5</v>
      </c>
      <c r="L5148" t="s">
        <v>807</v>
      </c>
      <c r="M5148">
        <v>12</v>
      </c>
    </row>
    <row r="5149" spans="1:13" x14ac:dyDescent="0.25">
      <c r="A5149">
        <v>1005202</v>
      </c>
      <c r="B5149" s="1">
        <v>4.1666666666666664E-2</v>
      </c>
      <c r="C5149" s="3">
        <v>5563</v>
      </c>
      <c r="D5149" t="s">
        <v>6</v>
      </c>
      <c r="E5149">
        <v>3</v>
      </c>
      <c r="F5149" t="s">
        <v>20</v>
      </c>
      <c r="G5149" t="s">
        <v>14</v>
      </c>
      <c r="H5149">
        <v>1</v>
      </c>
      <c r="I5149">
        <v>0</v>
      </c>
      <c r="J5149" s="4">
        <v>11.600000380000001</v>
      </c>
      <c r="K5149" s="4">
        <v>11.600000380000001</v>
      </c>
      <c r="L5149" t="s">
        <v>1027</v>
      </c>
      <c r="M5149">
        <v>5</v>
      </c>
    </row>
    <row r="5150" spans="1:13" x14ac:dyDescent="0.25">
      <c r="A5150">
        <v>1005203</v>
      </c>
      <c r="B5150" s="1">
        <v>6.25E-2</v>
      </c>
      <c r="C5150" s="3">
        <v>5562</v>
      </c>
      <c r="D5150" t="s">
        <v>6</v>
      </c>
      <c r="E5150">
        <v>3</v>
      </c>
      <c r="F5150" t="s">
        <v>20</v>
      </c>
      <c r="G5150" t="s">
        <v>14</v>
      </c>
      <c r="H5150">
        <v>1</v>
      </c>
      <c r="I5150">
        <v>0</v>
      </c>
      <c r="J5150" s="4">
        <v>18.35757065</v>
      </c>
      <c r="K5150" s="4">
        <v>18.35757065</v>
      </c>
      <c r="L5150" t="s">
        <v>792</v>
      </c>
      <c r="M5150">
        <v>24</v>
      </c>
    </row>
    <row r="5151" spans="1:13" x14ac:dyDescent="0.25">
      <c r="A5151">
        <v>1005204</v>
      </c>
      <c r="B5151" s="1">
        <v>6.25E-2</v>
      </c>
      <c r="C5151" s="3">
        <v>4901</v>
      </c>
      <c r="D5151" t="s">
        <v>6</v>
      </c>
      <c r="E5151">
        <v>3</v>
      </c>
      <c r="F5151" t="s">
        <v>20</v>
      </c>
      <c r="G5151" t="s">
        <v>14</v>
      </c>
      <c r="H5151">
        <v>1</v>
      </c>
      <c r="I5151">
        <v>0</v>
      </c>
      <c r="J5151" s="4">
        <v>8.3999996190000008</v>
      </c>
      <c r="K5151" s="4">
        <v>8.3999996190000008</v>
      </c>
      <c r="L5151" t="s">
        <v>792</v>
      </c>
      <c r="M5151">
        <v>14</v>
      </c>
    </row>
    <row r="5152" spans="1:13" x14ac:dyDescent="0.25">
      <c r="A5152">
        <v>1005205</v>
      </c>
      <c r="B5152" s="1">
        <v>6.25E-2</v>
      </c>
      <c r="C5152" s="3">
        <v>5000</v>
      </c>
      <c r="D5152" t="s">
        <v>6</v>
      </c>
      <c r="E5152">
        <v>3</v>
      </c>
      <c r="F5152" t="s">
        <v>20</v>
      </c>
      <c r="G5152" t="s">
        <v>10</v>
      </c>
      <c r="H5152">
        <v>2</v>
      </c>
      <c r="I5152">
        <v>0</v>
      </c>
      <c r="J5152" s="4">
        <v>26.000898360000001</v>
      </c>
      <c r="K5152" s="4">
        <v>26.000898360000001</v>
      </c>
      <c r="L5152" t="s">
        <v>792</v>
      </c>
      <c r="M5152">
        <v>21</v>
      </c>
    </row>
    <row r="5153" spans="1:13" x14ac:dyDescent="0.25">
      <c r="A5153">
        <v>1005206</v>
      </c>
      <c r="B5153" s="1">
        <v>6.25E-2</v>
      </c>
      <c r="C5153" s="3">
        <v>4868</v>
      </c>
      <c r="D5153" t="s">
        <v>6</v>
      </c>
      <c r="E5153">
        <v>3</v>
      </c>
      <c r="F5153" t="s">
        <v>20</v>
      </c>
      <c r="G5153" t="s">
        <v>10</v>
      </c>
      <c r="H5153">
        <v>1</v>
      </c>
      <c r="I5153">
        <v>0</v>
      </c>
      <c r="J5153" s="4">
        <v>8</v>
      </c>
      <c r="K5153" s="4">
        <v>8</v>
      </c>
      <c r="L5153" t="s">
        <v>792</v>
      </c>
      <c r="M5153">
        <v>19</v>
      </c>
    </row>
    <row r="5154" spans="1:13" x14ac:dyDescent="0.25">
      <c r="A5154">
        <v>1005207</v>
      </c>
      <c r="B5154" s="1">
        <v>6.25E-2</v>
      </c>
      <c r="C5154" s="3">
        <v>5565</v>
      </c>
      <c r="D5154" t="s">
        <v>6</v>
      </c>
      <c r="E5154">
        <v>3</v>
      </c>
      <c r="F5154" t="s">
        <v>20</v>
      </c>
      <c r="G5154" t="s">
        <v>14</v>
      </c>
      <c r="H5154">
        <v>1</v>
      </c>
      <c r="I5154">
        <v>0</v>
      </c>
      <c r="J5154" s="4">
        <v>11</v>
      </c>
      <c r="K5154" s="4">
        <v>11</v>
      </c>
      <c r="L5154" t="s">
        <v>792</v>
      </c>
      <c r="M5154">
        <v>21</v>
      </c>
    </row>
    <row r="5155" spans="1:13" x14ac:dyDescent="0.25">
      <c r="A5155">
        <v>1005208</v>
      </c>
      <c r="B5155" s="1">
        <v>6.25E-2</v>
      </c>
      <c r="C5155" s="3">
        <v>4638</v>
      </c>
      <c r="D5155" t="s">
        <v>6</v>
      </c>
      <c r="E5155">
        <v>3</v>
      </c>
      <c r="F5155" t="s">
        <v>20</v>
      </c>
      <c r="G5155" t="s">
        <v>14</v>
      </c>
      <c r="H5155">
        <v>2</v>
      </c>
      <c r="I5155">
        <v>0</v>
      </c>
      <c r="J5155" s="4">
        <v>19.700000760000002</v>
      </c>
      <c r="K5155" s="4">
        <v>19.700000760000002</v>
      </c>
      <c r="L5155" t="s">
        <v>792</v>
      </c>
      <c r="M5155">
        <v>19</v>
      </c>
    </row>
    <row r="5156" spans="1:13" x14ac:dyDescent="0.25">
      <c r="A5156">
        <v>1005209</v>
      </c>
      <c r="B5156" s="1">
        <v>6.25E-2</v>
      </c>
      <c r="C5156" s="3">
        <v>5561</v>
      </c>
      <c r="D5156" t="s">
        <v>6</v>
      </c>
      <c r="E5156">
        <v>3</v>
      </c>
      <c r="F5156" t="s">
        <v>20</v>
      </c>
      <c r="G5156" t="s">
        <v>14</v>
      </c>
      <c r="H5156">
        <v>1</v>
      </c>
      <c r="I5156">
        <v>0</v>
      </c>
      <c r="J5156" s="4">
        <v>10.5</v>
      </c>
      <c r="K5156" s="4">
        <v>10.5</v>
      </c>
      <c r="L5156" t="s">
        <v>792</v>
      </c>
      <c r="M5156">
        <v>14</v>
      </c>
    </row>
    <row r="5157" spans="1:13" x14ac:dyDescent="0.25">
      <c r="A5157">
        <v>1005210</v>
      </c>
      <c r="B5157" s="1">
        <v>6.25E-2</v>
      </c>
      <c r="C5157" s="3">
        <v>4637</v>
      </c>
      <c r="D5157" t="s">
        <v>6</v>
      </c>
      <c r="E5157">
        <v>3</v>
      </c>
      <c r="F5157" t="s">
        <v>20</v>
      </c>
      <c r="G5157" t="s">
        <v>14</v>
      </c>
      <c r="H5157">
        <v>2</v>
      </c>
      <c r="I5157">
        <v>0</v>
      </c>
      <c r="J5157" s="4">
        <v>20.5</v>
      </c>
      <c r="K5157" s="4">
        <v>20.5</v>
      </c>
      <c r="L5157" t="s">
        <v>792</v>
      </c>
      <c r="M5157">
        <v>8</v>
      </c>
    </row>
    <row r="5158" spans="1:13" x14ac:dyDescent="0.25">
      <c r="A5158">
        <v>1005211</v>
      </c>
      <c r="B5158" s="1">
        <v>6.25E-2</v>
      </c>
      <c r="C5158" s="3">
        <v>5001</v>
      </c>
      <c r="D5158" t="s">
        <v>6</v>
      </c>
      <c r="E5158">
        <v>3</v>
      </c>
      <c r="F5158" t="s">
        <v>20</v>
      </c>
      <c r="G5158" t="s">
        <v>14</v>
      </c>
      <c r="H5158">
        <v>2</v>
      </c>
      <c r="I5158">
        <v>0</v>
      </c>
      <c r="J5158" s="4">
        <v>13.399999619999999</v>
      </c>
      <c r="K5158" s="4">
        <v>13.399999619999999</v>
      </c>
      <c r="L5158" t="s">
        <v>792</v>
      </c>
      <c r="M5158">
        <v>17</v>
      </c>
    </row>
    <row r="5159" spans="1:13" x14ac:dyDescent="0.25">
      <c r="A5159">
        <v>1005212</v>
      </c>
      <c r="B5159" s="1">
        <v>0.10416666666666667</v>
      </c>
      <c r="C5159" s="3">
        <v>814</v>
      </c>
      <c r="D5159" t="s">
        <v>6</v>
      </c>
      <c r="E5159">
        <v>3</v>
      </c>
      <c r="F5159" t="s">
        <v>20</v>
      </c>
      <c r="G5159" t="s">
        <v>14</v>
      </c>
      <c r="H5159">
        <v>3</v>
      </c>
      <c r="I5159">
        <v>0</v>
      </c>
      <c r="J5159" s="4">
        <v>11.600000380000001</v>
      </c>
      <c r="K5159" s="4">
        <v>11.600000380000001</v>
      </c>
      <c r="L5159" t="s">
        <v>798</v>
      </c>
      <c r="M5159">
        <v>18</v>
      </c>
    </row>
    <row r="5160" spans="1:13" x14ac:dyDescent="0.25">
      <c r="A5160">
        <v>1005213</v>
      </c>
      <c r="B5160" s="1">
        <v>0.10416666666666667</v>
      </c>
      <c r="C5160" s="3">
        <v>4769</v>
      </c>
      <c r="D5160" t="s">
        <v>6</v>
      </c>
      <c r="E5160">
        <v>3</v>
      </c>
      <c r="F5160" t="s">
        <v>20</v>
      </c>
      <c r="G5160" t="s">
        <v>14</v>
      </c>
      <c r="H5160">
        <v>2</v>
      </c>
      <c r="I5160">
        <v>1</v>
      </c>
      <c r="J5160" s="4">
        <v>10.72162247</v>
      </c>
      <c r="K5160" s="4">
        <v>10.72162247</v>
      </c>
      <c r="L5160" t="s">
        <v>798</v>
      </c>
      <c r="M5160">
        <v>23</v>
      </c>
    </row>
    <row r="5161" spans="1:13" x14ac:dyDescent="0.25">
      <c r="A5161">
        <v>1005214</v>
      </c>
      <c r="B5161" s="1">
        <v>0.10416666666666667</v>
      </c>
      <c r="C5161" s="3">
        <v>5100</v>
      </c>
      <c r="D5161" t="s">
        <v>6</v>
      </c>
      <c r="E5161">
        <v>3</v>
      </c>
      <c r="F5161" t="s">
        <v>20</v>
      </c>
      <c r="G5161" t="s">
        <v>8</v>
      </c>
      <c r="H5161">
        <v>2</v>
      </c>
      <c r="I5161">
        <v>1</v>
      </c>
      <c r="J5161" s="4">
        <v>13.69999981</v>
      </c>
      <c r="K5161" s="4">
        <v>13.69999981</v>
      </c>
      <c r="L5161" t="s">
        <v>798</v>
      </c>
      <c r="M5161">
        <v>10321897</v>
      </c>
    </row>
    <row r="5162" spans="1:13" x14ac:dyDescent="0.25">
      <c r="A5162">
        <v>1005215</v>
      </c>
      <c r="B5162" s="1">
        <v>0.10416666666666667</v>
      </c>
      <c r="C5162" s="3">
        <v>4968</v>
      </c>
      <c r="D5162" t="s">
        <v>6</v>
      </c>
      <c r="E5162">
        <v>3</v>
      </c>
      <c r="F5162" t="s">
        <v>20</v>
      </c>
      <c r="G5162" t="s">
        <v>10</v>
      </c>
      <c r="H5162">
        <v>3</v>
      </c>
      <c r="I5162">
        <v>0</v>
      </c>
      <c r="J5162" s="4">
        <v>17.162342070000001</v>
      </c>
      <c r="K5162" s="4">
        <v>17.162342070000001</v>
      </c>
      <c r="L5162" t="s">
        <v>798</v>
      </c>
      <c r="M5162">
        <v>17</v>
      </c>
    </row>
    <row r="5163" spans="1:13" x14ac:dyDescent="0.25">
      <c r="A5163">
        <v>1005216</v>
      </c>
      <c r="B5163" s="1">
        <v>0.10416666666666667</v>
      </c>
      <c r="C5163" s="3">
        <v>5561</v>
      </c>
      <c r="D5163" t="s">
        <v>6</v>
      </c>
      <c r="E5163">
        <v>3</v>
      </c>
      <c r="F5163" t="s">
        <v>20</v>
      </c>
      <c r="G5163" t="s">
        <v>14</v>
      </c>
      <c r="H5163">
        <v>2</v>
      </c>
      <c r="I5163">
        <v>1</v>
      </c>
      <c r="J5163" s="4">
        <v>4.4000000950000002</v>
      </c>
      <c r="K5163" s="4">
        <v>4.4000000950000002</v>
      </c>
      <c r="L5163" t="s">
        <v>798</v>
      </c>
      <c r="M5163">
        <v>23</v>
      </c>
    </row>
    <row r="5164" spans="1:13" x14ac:dyDescent="0.25">
      <c r="A5164">
        <v>1005217</v>
      </c>
      <c r="B5164" s="1">
        <v>0.10416666666666667</v>
      </c>
      <c r="C5164" s="3">
        <v>5564</v>
      </c>
      <c r="D5164" t="s">
        <v>6</v>
      </c>
      <c r="E5164">
        <v>3</v>
      </c>
      <c r="F5164" t="s">
        <v>20</v>
      </c>
      <c r="G5164" t="s">
        <v>14</v>
      </c>
      <c r="H5164">
        <v>3</v>
      </c>
      <c r="I5164">
        <v>0</v>
      </c>
      <c r="J5164" s="4">
        <v>31.899999619999999</v>
      </c>
      <c r="K5164" s="4">
        <v>31.899999619999999</v>
      </c>
      <c r="L5164" t="s">
        <v>798</v>
      </c>
      <c r="M5164">
        <v>20</v>
      </c>
    </row>
    <row r="5165" spans="1:13" x14ac:dyDescent="0.25">
      <c r="A5165">
        <v>1005218</v>
      </c>
      <c r="B5165" s="1">
        <v>0.10416666666666667</v>
      </c>
      <c r="C5165" s="3">
        <v>5563</v>
      </c>
      <c r="D5165" t="s">
        <v>6</v>
      </c>
      <c r="E5165">
        <v>3</v>
      </c>
      <c r="F5165" t="s">
        <v>20</v>
      </c>
      <c r="G5165" t="s">
        <v>14</v>
      </c>
      <c r="H5165">
        <v>3</v>
      </c>
      <c r="I5165">
        <v>0</v>
      </c>
      <c r="J5165" s="4">
        <v>28.022611619999999</v>
      </c>
      <c r="K5165" s="4">
        <v>28.022611619999999</v>
      </c>
      <c r="L5165" t="s">
        <v>798</v>
      </c>
      <c r="M5165">
        <v>12</v>
      </c>
    </row>
    <row r="5166" spans="1:13" x14ac:dyDescent="0.25">
      <c r="A5166">
        <v>1005219</v>
      </c>
      <c r="B5166" s="1">
        <v>0.10416666666666667</v>
      </c>
      <c r="C5166" s="3">
        <v>736</v>
      </c>
      <c r="D5166" t="s">
        <v>6</v>
      </c>
      <c r="E5166">
        <v>3</v>
      </c>
      <c r="F5166" t="s">
        <v>20</v>
      </c>
      <c r="G5166" t="s">
        <v>14</v>
      </c>
      <c r="H5166">
        <v>3</v>
      </c>
      <c r="I5166">
        <v>0</v>
      </c>
      <c r="J5166" s="4">
        <v>16.899999619999999</v>
      </c>
      <c r="K5166" s="4">
        <v>16.899999619999999</v>
      </c>
      <c r="L5166" t="s">
        <v>798</v>
      </c>
      <c r="M5166">
        <v>21</v>
      </c>
    </row>
    <row r="5167" spans="1:13" x14ac:dyDescent="0.25">
      <c r="A5167">
        <v>1005220</v>
      </c>
      <c r="B5167" s="1">
        <v>0.10416666666666667</v>
      </c>
      <c r="C5167" s="3">
        <v>5001</v>
      </c>
      <c r="D5167" t="s">
        <v>6</v>
      </c>
      <c r="E5167">
        <v>3</v>
      </c>
      <c r="F5167" t="s">
        <v>20</v>
      </c>
      <c r="G5167" t="s">
        <v>10</v>
      </c>
      <c r="H5167">
        <v>3</v>
      </c>
      <c r="I5167">
        <v>0</v>
      </c>
      <c r="J5167" s="4">
        <v>13.600000380000001</v>
      </c>
      <c r="K5167" s="4">
        <v>13.600000380000001</v>
      </c>
      <c r="L5167" t="s">
        <v>798</v>
      </c>
      <c r="M5167">
        <v>21</v>
      </c>
    </row>
    <row r="5168" spans="1:13" x14ac:dyDescent="0.25">
      <c r="A5168">
        <v>1005221</v>
      </c>
      <c r="B5168" s="1">
        <v>0.10416666666666667</v>
      </c>
      <c r="C5168" s="3">
        <v>4868</v>
      </c>
      <c r="D5168" t="s">
        <v>6</v>
      </c>
      <c r="E5168">
        <v>3</v>
      </c>
      <c r="F5168" t="s">
        <v>20</v>
      </c>
      <c r="G5168" t="s">
        <v>14</v>
      </c>
      <c r="H5168">
        <v>3</v>
      </c>
      <c r="I5168">
        <v>0</v>
      </c>
      <c r="J5168" s="4">
        <v>14.100000380000001</v>
      </c>
      <c r="K5168" s="4">
        <v>14.100000380000001</v>
      </c>
      <c r="L5168" t="s">
        <v>798</v>
      </c>
      <c r="M5168">
        <v>22</v>
      </c>
    </row>
    <row r="5169" spans="1:13" x14ac:dyDescent="0.25">
      <c r="A5169">
        <v>1005222</v>
      </c>
      <c r="B5169" s="1">
        <v>0.10416666666666667</v>
      </c>
      <c r="C5169" s="3">
        <v>4901</v>
      </c>
      <c r="D5169" t="s">
        <v>6</v>
      </c>
      <c r="E5169">
        <v>3</v>
      </c>
      <c r="F5169" t="s">
        <v>20</v>
      </c>
      <c r="G5169" t="s">
        <v>14</v>
      </c>
      <c r="H5169">
        <v>3</v>
      </c>
      <c r="I5169">
        <v>0</v>
      </c>
      <c r="J5169" s="4">
        <v>7.4680767059999997</v>
      </c>
      <c r="K5169" s="4">
        <v>7.4680767059999997</v>
      </c>
      <c r="L5169" t="s">
        <v>798</v>
      </c>
      <c r="M5169">
        <v>17</v>
      </c>
    </row>
    <row r="5170" spans="1:13" x14ac:dyDescent="0.25">
      <c r="A5170">
        <v>1005223</v>
      </c>
      <c r="B5170" s="1">
        <v>0.10416666666666667</v>
      </c>
      <c r="C5170" s="3">
        <v>919</v>
      </c>
      <c r="D5170" t="s">
        <v>6</v>
      </c>
      <c r="E5170">
        <v>3</v>
      </c>
      <c r="F5170" t="s">
        <v>20</v>
      </c>
      <c r="G5170" t="s">
        <v>8</v>
      </c>
      <c r="H5170">
        <v>2</v>
      </c>
      <c r="I5170">
        <v>1</v>
      </c>
      <c r="J5170" s="4">
        <v>5.5</v>
      </c>
      <c r="K5170" s="4">
        <v>5.5</v>
      </c>
      <c r="L5170" t="s">
        <v>798</v>
      </c>
      <c r="M5170">
        <v>10321900</v>
      </c>
    </row>
    <row r="5171" spans="1:13" x14ac:dyDescent="0.25">
      <c r="A5171">
        <v>1005224</v>
      </c>
      <c r="B5171" s="1">
        <v>0.10416666666666667</v>
      </c>
      <c r="C5171" s="3">
        <v>5099</v>
      </c>
      <c r="D5171" t="s">
        <v>6</v>
      </c>
      <c r="E5171">
        <v>3</v>
      </c>
      <c r="F5171" t="s">
        <v>20</v>
      </c>
      <c r="G5171" t="s">
        <v>14</v>
      </c>
      <c r="H5171">
        <v>2</v>
      </c>
      <c r="I5171">
        <v>1</v>
      </c>
      <c r="J5171" s="4">
        <v>17.200000760000002</v>
      </c>
      <c r="K5171" s="4">
        <v>17.200000760000002</v>
      </c>
      <c r="L5171" t="s">
        <v>798</v>
      </c>
      <c r="M5171">
        <v>21</v>
      </c>
    </row>
    <row r="5172" spans="1:13" x14ac:dyDescent="0.25">
      <c r="A5172">
        <v>1005225</v>
      </c>
      <c r="B5172" s="1">
        <v>0.10416666666666667</v>
      </c>
      <c r="C5172" s="3">
        <v>4869</v>
      </c>
      <c r="D5172" t="s">
        <v>6</v>
      </c>
      <c r="E5172">
        <v>3</v>
      </c>
      <c r="F5172" t="s">
        <v>20</v>
      </c>
      <c r="G5172" t="s">
        <v>8</v>
      </c>
      <c r="H5172">
        <v>3</v>
      </c>
      <c r="I5172">
        <v>0</v>
      </c>
      <c r="J5172" s="4">
        <v>6.1999998090000004</v>
      </c>
      <c r="K5172" s="4">
        <v>6.1999998090000004</v>
      </c>
      <c r="L5172" t="s">
        <v>798</v>
      </c>
      <c r="M5172">
        <v>10321900</v>
      </c>
    </row>
    <row r="5173" spans="1:13" x14ac:dyDescent="0.25">
      <c r="A5173">
        <v>1005226</v>
      </c>
      <c r="B5173" s="1">
        <v>0.10416666666666667</v>
      </c>
      <c r="C5173" s="3">
        <v>5565</v>
      </c>
      <c r="D5173" t="s">
        <v>6</v>
      </c>
      <c r="E5173">
        <v>3</v>
      </c>
      <c r="F5173" t="s">
        <v>20</v>
      </c>
      <c r="G5173" t="s">
        <v>14</v>
      </c>
      <c r="H5173">
        <v>3</v>
      </c>
      <c r="I5173">
        <v>0</v>
      </c>
      <c r="J5173" s="4">
        <v>13</v>
      </c>
      <c r="K5173" s="4">
        <v>13</v>
      </c>
      <c r="L5173" t="s">
        <v>798</v>
      </c>
      <c r="M5173">
        <v>18</v>
      </c>
    </row>
    <row r="5174" spans="1:13" x14ac:dyDescent="0.25">
      <c r="A5174">
        <v>1005227</v>
      </c>
      <c r="B5174" s="1">
        <v>0.10416666666666667</v>
      </c>
      <c r="C5174" s="3">
        <v>4967</v>
      </c>
      <c r="D5174" t="s">
        <v>6</v>
      </c>
      <c r="E5174">
        <v>3</v>
      </c>
      <c r="F5174" t="s">
        <v>20</v>
      </c>
      <c r="G5174" t="s">
        <v>10</v>
      </c>
      <c r="H5174">
        <v>3</v>
      </c>
      <c r="I5174">
        <v>0</v>
      </c>
      <c r="J5174" s="4">
        <v>27.76000977</v>
      </c>
      <c r="K5174" s="4">
        <v>27.76000977</v>
      </c>
      <c r="L5174" t="s">
        <v>798</v>
      </c>
      <c r="M5174">
        <v>21</v>
      </c>
    </row>
    <row r="5175" spans="1:13" x14ac:dyDescent="0.25">
      <c r="A5175">
        <v>1005228</v>
      </c>
      <c r="B5175" s="1">
        <v>0.10416666666666667</v>
      </c>
      <c r="C5175" s="3">
        <v>4803</v>
      </c>
      <c r="D5175" t="s">
        <v>6</v>
      </c>
      <c r="E5175">
        <v>3</v>
      </c>
      <c r="F5175" t="s">
        <v>20</v>
      </c>
      <c r="G5175" t="s">
        <v>14</v>
      </c>
      <c r="H5175">
        <v>3</v>
      </c>
      <c r="I5175">
        <v>0</v>
      </c>
      <c r="J5175" s="4">
        <v>20.782520290000001</v>
      </c>
      <c r="K5175" s="4">
        <v>20.782520290000001</v>
      </c>
      <c r="L5175" t="s">
        <v>798</v>
      </c>
      <c r="M5175">
        <v>21</v>
      </c>
    </row>
    <row r="5176" spans="1:13" x14ac:dyDescent="0.25">
      <c r="A5176">
        <v>1005229</v>
      </c>
      <c r="B5176" s="1">
        <v>0.10416666666666667</v>
      </c>
      <c r="C5176" s="3">
        <v>110</v>
      </c>
      <c r="D5176" t="s">
        <v>6</v>
      </c>
      <c r="E5176">
        <v>3</v>
      </c>
      <c r="F5176" t="s">
        <v>20</v>
      </c>
      <c r="G5176" t="s">
        <v>10</v>
      </c>
      <c r="H5176">
        <v>3</v>
      </c>
      <c r="I5176">
        <v>0</v>
      </c>
      <c r="J5176" s="4">
        <v>13.100000380000001</v>
      </c>
      <c r="K5176" s="4">
        <v>13.100000380000001</v>
      </c>
      <c r="L5176" t="s">
        <v>798</v>
      </c>
      <c r="M5176">
        <v>16</v>
      </c>
    </row>
    <row r="5177" spans="1:13" x14ac:dyDescent="0.25">
      <c r="A5177">
        <v>1005230</v>
      </c>
      <c r="B5177" s="1">
        <v>0.39583333333333331</v>
      </c>
      <c r="C5177" s="3">
        <v>911</v>
      </c>
      <c r="D5177" t="s">
        <v>6</v>
      </c>
      <c r="E5177">
        <v>3</v>
      </c>
      <c r="F5177" t="s">
        <v>7</v>
      </c>
      <c r="G5177" t="s">
        <v>10</v>
      </c>
      <c r="H5177">
        <v>1</v>
      </c>
      <c r="I5177">
        <v>0</v>
      </c>
      <c r="J5177" s="4">
        <v>11.899999619999999</v>
      </c>
      <c r="K5177" s="4">
        <v>11.899999619999999</v>
      </c>
      <c r="L5177" t="s">
        <v>830</v>
      </c>
      <c r="M5177">
        <v>7</v>
      </c>
    </row>
    <row r="5178" spans="1:13" x14ac:dyDescent="0.25">
      <c r="A5178">
        <v>1005231</v>
      </c>
      <c r="B5178" s="1">
        <v>0.14583333333333334</v>
      </c>
      <c r="C5178" s="3">
        <v>5000</v>
      </c>
      <c r="D5178" t="s">
        <v>6</v>
      </c>
      <c r="E5178">
        <v>3</v>
      </c>
      <c r="F5178" t="s">
        <v>20</v>
      </c>
      <c r="G5178" t="s">
        <v>14</v>
      </c>
      <c r="H5178">
        <v>2</v>
      </c>
      <c r="I5178">
        <v>0</v>
      </c>
      <c r="J5178" s="4">
        <v>13.54288483</v>
      </c>
      <c r="K5178" s="4">
        <v>13.54288483</v>
      </c>
      <c r="L5178" t="s">
        <v>825</v>
      </c>
      <c r="M5178">
        <v>22</v>
      </c>
    </row>
    <row r="5179" spans="1:13" x14ac:dyDescent="0.25">
      <c r="A5179">
        <v>1005232</v>
      </c>
      <c r="B5179" s="1">
        <v>0.14583333333333334</v>
      </c>
      <c r="C5179" s="3">
        <v>4638</v>
      </c>
      <c r="D5179" t="s">
        <v>6</v>
      </c>
      <c r="E5179">
        <v>3</v>
      </c>
      <c r="F5179" t="s">
        <v>20</v>
      </c>
      <c r="G5179" t="s">
        <v>14</v>
      </c>
      <c r="H5179">
        <v>1</v>
      </c>
      <c r="I5179">
        <v>1</v>
      </c>
      <c r="J5179" s="4">
        <v>6.9000000950000002</v>
      </c>
      <c r="K5179" s="4">
        <v>6.9000000950000002</v>
      </c>
      <c r="L5179" t="s">
        <v>825</v>
      </c>
      <c r="M5179">
        <v>21</v>
      </c>
    </row>
    <row r="5180" spans="1:13" x14ac:dyDescent="0.25">
      <c r="A5180">
        <v>1005233</v>
      </c>
      <c r="B5180" s="1">
        <v>0.14583333333333334</v>
      </c>
      <c r="C5180" s="3">
        <v>4901</v>
      </c>
      <c r="D5180" t="s">
        <v>6</v>
      </c>
      <c r="E5180">
        <v>3</v>
      </c>
      <c r="F5180" t="s">
        <v>20</v>
      </c>
      <c r="G5180" t="s">
        <v>14</v>
      </c>
      <c r="H5180">
        <v>1</v>
      </c>
      <c r="I5180">
        <v>0</v>
      </c>
      <c r="J5180" s="4">
        <v>17.700000760000002</v>
      </c>
      <c r="K5180" s="4">
        <v>17.700000760000002</v>
      </c>
      <c r="L5180" t="s">
        <v>825</v>
      </c>
      <c r="M5180">
        <v>11</v>
      </c>
    </row>
    <row r="5181" spans="1:13" x14ac:dyDescent="0.25">
      <c r="A5181">
        <v>1005234</v>
      </c>
      <c r="B5181" s="1">
        <v>0.14583333333333334</v>
      </c>
      <c r="C5181" s="3">
        <v>5561</v>
      </c>
      <c r="D5181" t="s">
        <v>6</v>
      </c>
      <c r="E5181">
        <v>3</v>
      </c>
      <c r="F5181" t="s">
        <v>20</v>
      </c>
      <c r="G5181" t="s">
        <v>14</v>
      </c>
      <c r="H5181">
        <v>3</v>
      </c>
      <c r="I5181">
        <v>0</v>
      </c>
      <c r="J5181" s="4">
        <v>10.80000019</v>
      </c>
      <c r="K5181" s="4">
        <v>10.80000019</v>
      </c>
      <c r="L5181" t="s">
        <v>825</v>
      </c>
      <c r="M5181">
        <v>16</v>
      </c>
    </row>
    <row r="5182" spans="1:13" x14ac:dyDescent="0.25">
      <c r="A5182">
        <v>1005235</v>
      </c>
      <c r="B5182" s="1">
        <v>0.14583333333333334</v>
      </c>
      <c r="C5182" s="3">
        <v>4968</v>
      </c>
      <c r="D5182" t="s">
        <v>6</v>
      </c>
      <c r="E5182">
        <v>3</v>
      </c>
      <c r="F5182" t="s">
        <v>20</v>
      </c>
      <c r="G5182" t="s">
        <v>10</v>
      </c>
      <c r="H5182">
        <v>2</v>
      </c>
      <c r="I5182">
        <v>0</v>
      </c>
      <c r="J5182" s="4">
        <v>21.5</v>
      </c>
      <c r="K5182" s="4">
        <v>21.5</v>
      </c>
      <c r="L5182" t="s">
        <v>825</v>
      </c>
      <c r="M5182">
        <v>21</v>
      </c>
    </row>
    <row r="5183" spans="1:13" x14ac:dyDescent="0.25">
      <c r="A5183">
        <v>1005236</v>
      </c>
      <c r="B5183" s="1">
        <v>0.14583333333333334</v>
      </c>
      <c r="C5183" s="3">
        <v>4637</v>
      </c>
      <c r="D5183" t="s">
        <v>6</v>
      </c>
      <c r="E5183">
        <v>3</v>
      </c>
      <c r="F5183" t="s">
        <v>20</v>
      </c>
      <c r="G5183" t="s">
        <v>10</v>
      </c>
      <c r="H5183">
        <v>3</v>
      </c>
      <c r="I5183">
        <v>0</v>
      </c>
      <c r="J5183" s="4">
        <v>20.294120790000001</v>
      </c>
      <c r="K5183" s="4">
        <v>20.294120790000001</v>
      </c>
      <c r="L5183" t="s">
        <v>825</v>
      </c>
      <c r="M5183">
        <v>19</v>
      </c>
    </row>
    <row r="5184" spans="1:13" x14ac:dyDescent="0.25">
      <c r="A5184">
        <v>1005237</v>
      </c>
      <c r="B5184" s="1">
        <v>0.14583333333333334</v>
      </c>
      <c r="C5184" s="3">
        <v>5562</v>
      </c>
      <c r="D5184" t="s">
        <v>6</v>
      </c>
      <c r="E5184">
        <v>3</v>
      </c>
      <c r="F5184" t="s">
        <v>20</v>
      </c>
      <c r="G5184" t="s">
        <v>14</v>
      </c>
      <c r="H5184">
        <v>2</v>
      </c>
      <c r="I5184">
        <v>1</v>
      </c>
      <c r="J5184" s="4">
        <v>8.9905767440000002</v>
      </c>
      <c r="K5184" s="4">
        <v>8.9905767440000002</v>
      </c>
      <c r="L5184" t="s">
        <v>825</v>
      </c>
      <c r="M5184">
        <v>17</v>
      </c>
    </row>
    <row r="5185" spans="1:13" x14ac:dyDescent="0.25">
      <c r="A5185">
        <v>1005238</v>
      </c>
      <c r="B5185" s="1">
        <v>0.16666666666666666</v>
      </c>
      <c r="C5185" s="3">
        <v>5001</v>
      </c>
      <c r="D5185" t="s">
        <v>6</v>
      </c>
      <c r="E5185">
        <v>3</v>
      </c>
      <c r="F5185" t="s">
        <v>20</v>
      </c>
      <c r="G5185" t="s">
        <v>14</v>
      </c>
      <c r="H5185">
        <v>1</v>
      </c>
      <c r="I5185">
        <v>0</v>
      </c>
      <c r="J5185" s="4">
        <v>7</v>
      </c>
      <c r="K5185" s="4">
        <v>7</v>
      </c>
      <c r="L5185" t="s">
        <v>1127</v>
      </c>
      <c r="M5185">
        <v>17</v>
      </c>
    </row>
    <row r="5186" spans="1:13" x14ac:dyDescent="0.25">
      <c r="A5186">
        <v>1005239</v>
      </c>
      <c r="B5186" s="1">
        <v>0.1875</v>
      </c>
      <c r="C5186" s="3">
        <v>5100</v>
      </c>
      <c r="D5186" t="s">
        <v>6</v>
      </c>
      <c r="E5186">
        <v>3</v>
      </c>
      <c r="F5186" t="s">
        <v>20</v>
      </c>
      <c r="G5186" t="s">
        <v>8</v>
      </c>
      <c r="H5186">
        <v>3</v>
      </c>
      <c r="I5186">
        <v>0</v>
      </c>
      <c r="J5186" s="4">
        <v>15</v>
      </c>
      <c r="K5186" s="4">
        <v>15</v>
      </c>
      <c r="L5186" t="s">
        <v>826</v>
      </c>
      <c r="M5186">
        <v>10321906</v>
      </c>
    </row>
    <row r="5187" spans="1:13" x14ac:dyDescent="0.25">
      <c r="A5187">
        <v>1005240</v>
      </c>
      <c r="B5187" s="1">
        <v>0.1875</v>
      </c>
      <c r="C5187" s="3">
        <v>814</v>
      </c>
      <c r="D5187" t="s">
        <v>6</v>
      </c>
      <c r="E5187">
        <v>3</v>
      </c>
      <c r="F5187" t="s">
        <v>20</v>
      </c>
      <c r="G5187" t="s">
        <v>14</v>
      </c>
      <c r="H5187">
        <v>1</v>
      </c>
      <c r="I5187">
        <v>0</v>
      </c>
      <c r="J5187" s="4">
        <v>13.5</v>
      </c>
      <c r="K5187" s="4">
        <v>13.5</v>
      </c>
      <c r="L5187" t="s">
        <v>826</v>
      </c>
      <c r="M5187">
        <v>17</v>
      </c>
    </row>
    <row r="5188" spans="1:13" x14ac:dyDescent="0.25">
      <c r="A5188">
        <v>1005241</v>
      </c>
      <c r="B5188" s="1">
        <v>0.1875</v>
      </c>
      <c r="C5188" s="3">
        <v>5565</v>
      </c>
      <c r="D5188" t="s">
        <v>6</v>
      </c>
      <c r="E5188">
        <v>3</v>
      </c>
      <c r="F5188" t="s">
        <v>20</v>
      </c>
      <c r="G5188" t="s">
        <v>14</v>
      </c>
      <c r="H5188">
        <v>3</v>
      </c>
      <c r="I5188">
        <v>0</v>
      </c>
      <c r="J5188" s="4">
        <v>19.700000760000002</v>
      </c>
      <c r="K5188" s="4">
        <v>19.700000760000002</v>
      </c>
      <c r="L5188" t="s">
        <v>826</v>
      </c>
      <c r="M5188">
        <v>12</v>
      </c>
    </row>
    <row r="5189" spans="1:13" x14ac:dyDescent="0.25">
      <c r="A5189">
        <v>1005242</v>
      </c>
      <c r="B5189" s="1">
        <v>0.1875</v>
      </c>
      <c r="C5189" s="3">
        <v>5099</v>
      </c>
      <c r="D5189" t="s">
        <v>6</v>
      </c>
      <c r="E5189">
        <v>3</v>
      </c>
      <c r="F5189" t="s">
        <v>20</v>
      </c>
      <c r="G5189" t="s">
        <v>10</v>
      </c>
      <c r="H5189">
        <v>2</v>
      </c>
      <c r="I5189">
        <v>0</v>
      </c>
      <c r="J5189" s="4">
        <v>19.700000760000002</v>
      </c>
      <c r="K5189" s="4">
        <v>19.700000760000002</v>
      </c>
      <c r="L5189" t="s">
        <v>826</v>
      </c>
      <c r="M5189">
        <v>10</v>
      </c>
    </row>
    <row r="5190" spans="1:13" x14ac:dyDescent="0.25">
      <c r="A5190">
        <v>1005243</v>
      </c>
      <c r="B5190" s="1">
        <v>0.1875</v>
      </c>
      <c r="C5190" s="3">
        <v>4868</v>
      </c>
      <c r="D5190" t="s">
        <v>6</v>
      </c>
      <c r="E5190">
        <v>3</v>
      </c>
      <c r="F5190" t="s">
        <v>20</v>
      </c>
      <c r="G5190" t="s">
        <v>14</v>
      </c>
      <c r="H5190">
        <v>2</v>
      </c>
      <c r="I5190">
        <v>0</v>
      </c>
      <c r="J5190" s="4">
        <v>22.709707259999998</v>
      </c>
      <c r="K5190" s="4">
        <v>22.709707259999998</v>
      </c>
      <c r="L5190" t="s">
        <v>826</v>
      </c>
      <c r="M5190">
        <v>18</v>
      </c>
    </row>
    <row r="5191" spans="1:13" x14ac:dyDescent="0.25">
      <c r="A5191">
        <v>1005244</v>
      </c>
      <c r="B5191" s="1">
        <v>0.1875</v>
      </c>
      <c r="C5191" s="3">
        <v>4967</v>
      </c>
      <c r="D5191" t="s">
        <v>6</v>
      </c>
      <c r="E5191">
        <v>3</v>
      </c>
      <c r="F5191" t="s">
        <v>20</v>
      </c>
      <c r="G5191" t="s">
        <v>14</v>
      </c>
      <c r="H5191">
        <v>2</v>
      </c>
      <c r="I5191">
        <v>1</v>
      </c>
      <c r="J5191" s="4">
        <v>5</v>
      </c>
      <c r="K5191" s="4">
        <v>5</v>
      </c>
      <c r="L5191" t="s">
        <v>826</v>
      </c>
      <c r="M5191">
        <v>22</v>
      </c>
    </row>
    <row r="5192" spans="1:13" x14ac:dyDescent="0.25">
      <c r="A5192">
        <v>1005245</v>
      </c>
      <c r="B5192" s="1">
        <v>0.20833333333333334</v>
      </c>
      <c r="C5192" s="3">
        <v>5563</v>
      </c>
      <c r="D5192" t="s">
        <v>6</v>
      </c>
      <c r="E5192">
        <v>3</v>
      </c>
      <c r="F5192" t="s">
        <v>20</v>
      </c>
      <c r="G5192" t="s">
        <v>14</v>
      </c>
      <c r="H5192">
        <v>1</v>
      </c>
      <c r="I5192">
        <v>0</v>
      </c>
      <c r="J5192" s="4">
        <v>8.3000001910000005</v>
      </c>
      <c r="K5192" s="4">
        <v>8.3000001910000005</v>
      </c>
      <c r="L5192" t="s">
        <v>800</v>
      </c>
      <c r="M5192">
        <v>11</v>
      </c>
    </row>
    <row r="5193" spans="1:13" x14ac:dyDescent="0.25">
      <c r="A5193">
        <v>1005246</v>
      </c>
      <c r="B5193" s="1">
        <v>0.22916666666666666</v>
      </c>
      <c r="C5193" s="3">
        <v>4869</v>
      </c>
      <c r="D5193" t="s">
        <v>6</v>
      </c>
      <c r="E5193">
        <v>3</v>
      </c>
      <c r="F5193" t="s">
        <v>20</v>
      </c>
      <c r="G5193" t="s">
        <v>8</v>
      </c>
      <c r="H5193">
        <v>2</v>
      </c>
      <c r="I5193">
        <v>0</v>
      </c>
      <c r="J5193" s="4">
        <v>11.69999981</v>
      </c>
      <c r="K5193" s="4">
        <v>11.69999981</v>
      </c>
      <c r="L5193" t="s">
        <v>827</v>
      </c>
      <c r="M5193">
        <v>10321911</v>
      </c>
    </row>
    <row r="5194" spans="1:13" x14ac:dyDescent="0.25">
      <c r="A5194">
        <v>1005247</v>
      </c>
      <c r="B5194" s="1">
        <v>0.22916666666666666</v>
      </c>
      <c r="C5194" s="3">
        <v>4967</v>
      </c>
      <c r="D5194" t="s">
        <v>6</v>
      </c>
      <c r="E5194">
        <v>3</v>
      </c>
      <c r="F5194" t="s">
        <v>20</v>
      </c>
      <c r="G5194" t="s">
        <v>14</v>
      </c>
      <c r="H5194">
        <v>2</v>
      </c>
      <c r="I5194">
        <v>0</v>
      </c>
      <c r="J5194" s="4">
        <v>24.899999619999999</v>
      </c>
      <c r="K5194" s="4">
        <v>24.899999619999999</v>
      </c>
      <c r="L5194" t="s">
        <v>827</v>
      </c>
      <c r="M5194">
        <v>29</v>
      </c>
    </row>
    <row r="5195" spans="1:13" x14ac:dyDescent="0.25">
      <c r="A5195">
        <v>1005248</v>
      </c>
      <c r="B5195" s="1">
        <v>0.22916666666666666</v>
      </c>
      <c r="C5195" s="3">
        <v>4769</v>
      </c>
      <c r="D5195" t="s">
        <v>6</v>
      </c>
      <c r="E5195">
        <v>3</v>
      </c>
      <c r="F5195" t="s">
        <v>20</v>
      </c>
      <c r="G5195" t="s">
        <v>14</v>
      </c>
      <c r="H5195">
        <v>2</v>
      </c>
      <c r="I5195">
        <v>0</v>
      </c>
      <c r="J5195" s="4">
        <v>34.599998470000003</v>
      </c>
      <c r="K5195" s="4">
        <v>34.599998470000003</v>
      </c>
      <c r="L5195" t="s">
        <v>827</v>
      </c>
      <c r="M5195">
        <v>8</v>
      </c>
    </row>
    <row r="5196" spans="1:13" x14ac:dyDescent="0.25">
      <c r="A5196">
        <v>1005249</v>
      </c>
      <c r="B5196" s="1">
        <v>0.22916666666666666</v>
      </c>
      <c r="C5196" s="3">
        <v>110</v>
      </c>
      <c r="D5196" t="s">
        <v>6</v>
      </c>
      <c r="E5196">
        <v>3</v>
      </c>
      <c r="F5196" t="s">
        <v>20</v>
      </c>
      <c r="G5196" t="s">
        <v>14</v>
      </c>
      <c r="H5196">
        <v>2</v>
      </c>
      <c r="I5196">
        <v>0</v>
      </c>
      <c r="J5196" s="4">
        <v>6.8000001909999996</v>
      </c>
      <c r="K5196" s="4">
        <v>6.8000001909999996</v>
      </c>
      <c r="L5196" t="s">
        <v>827</v>
      </c>
      <c r="M5196">
        <v>12</v>
      </c>
    </row>
    <row r="5197" spans="1:13" x14ac:dyDescent="0.25">
      <c r="A5197">
        <v>1005250</v>
      </c>
      <c r="B5197" s="1">
        <v>0.25</v>
      </c>
      <c r="C5197" s="3">
        <v>4968</v>
      </c>
      <c r="D5197" t="s">
        <v>6</v>
      </c>
      <c r="E5197">
        <v>3</v>
      </c>
      <c r="F5197" t="s">
        <v>20</v>
      </c>
      <c r="G5197" t="s">
        <v>10</v>
      </c>
      <c r="H5197">
        <v>1</v>
      </c>
      <c r="I5197">
        <v>0</v>
      </c>
      <c r="J5197" s="4">
        <v>26.96422768</v>
      </c>
      <c r="K5197" s="4">
        <v>26.96422768</v>
      </c>
      <c r="L5197" t="s">
        <v>799</v>
      </c>
      <c r="M5197">
        <v>18</v>
      </c>
    </row>
    <row r="5198" spans="1:13" x14ac:dyDescent="0.25">
      <c r="A5198">
        <v>1005251</v>
      </c>
      <c r="B5198" s="1">
        <v>0.27083333333333331</v>
      </c>
      <c r="C5198" s="3">
        <v>4901</v>
      </c>
      <c r="D5198" t="s">
        <v>6</v>
      </c>
      <c r="E5198">
        <v>3</v>
      </c>
      <c r="F5198" t="s">
        <v>20</v>
      </c>
      <c r="G5198" t="s">
        <v>14</v>
      </c>
      <c r="H5198">
        <v>1</v>
      </c>
      <c r="I5198">
        <v>0</v>
      </c>
      <c r="J5198" s="4">
        <v>17.200000760000002</v>
      </c>
      <c r="K5198" s="4">
        <v>17.200000760000002</v>
      </c>
      <c r="L5198" t="s">
        <v>828</v>
      </c>
      <c r="M5198">
        <v>16</v>
      </c>
    </row>
    <row r="5199" spans="1:13" x14ac:dyDescent="0.25">
      <c r="A5199">
        <v>1005252</v>
      </c>
      <c r="B5199" s="1">
        <v>0.27083333333333331</v>
      </c>
      <c r="C5199" s="3">
        <v>5000</v>
      </c>
      <c r="D5199" t="s">
        <v>6</v>
      </c>
      <c r="E5199">
        <v>3</v>
      </c>
      <c r="F5199" t="s">
        <v>20</v>
      </c>
      <c r="G5199" t="s">
        <v>14</v>
      </c>
      <c r="H5199">
        <v>1</v>
      </c>
      <c r="I5199">
        <v>1</v>
      </c>
      <c r="J5199" s="4">
        <v>10</v>
      </c>
      <c r="K5199" s="4">
        <v>10</v>
      </c>
      <c r="L5199" t="s">
        <v>828</v>
      </c>
      <c r="M5199">
        <v>19</v>
      </c>
    </row>
    <row r="5200" spans="1:13" x14ac:dyDescent="0.25">
      <c r="A5200">
        <v>1005253</v>
      </c>
      <c r="B5200" s="1">
        <v>0.27083333333333331</v>
      </c>
      <c r="C5200" s="3">
        <v>5564</v>
      </c>
      <c r="D5200" t="s">
        <v>6</v>
      </c>
      <c r="E5200">
        <v>3</v>
      </c>
      <c r="F5200" t="s">
        <v>20</v>
      </c>
      <c r="G5200" t="s">
        <v>10</v>
      </c>
      <c r="H5200">
        <v>2</v>
      </c>
      <c r="I5200">
        <v>0</v>
      </c>
      <c r="J5200" s="4">
        <v>14</v>
      </c>
      <c r="K5200" s="4">
        <v>14</v>
      </c>
      <c r="L5200" t="s">
        <v>828</v>
      </c>
      <c r="M5200">
        <v>12</v>
      </c>
    </row>
    <row r="5201" spans="1:13" x14ac:dyDescent="0.25">
      <c r="A5201">
        <v>1005254</v>
      </c>
      <c r="B5201" s="1">
        <v>0.27083333333333331</v>
      </c>
      <c r="C5201" s="3">
        <v>5561</v>
      </c>
      <c r="D5201" t="s">
        <v>6</v>
      </c>
      <c r="E5201">
        <v>3</v>
      </c>
      <c r="F5201" t="s">
        <v>20</v>
      </c>
      <c r="G5201" t="s">
        <v>14</v>
      </c>
      <c r="H5201">
        <v>2</v>
      </c>
      <c r="I5201">
        <v>0</v>
      </c>
      <c r="J5201" s="4">
        <v>13.899999619999999</v>
      </c>
      <c r="K5201" s="4">
        <v>13.899999619999999</v>
      </c>
      <c r="L5201" t="s">
        <v>828</v>
      </c>
      <c r="M5201">
        <v>10</v>
      </c>
    </row>
    <row r="5202" spans="1:13" x14ac:dyDescent="0.25">
      <c r="A5202">
        <v>1005255</v>
      </c>
      <c r="B5202" s="1">
        <v>0.27083333333333331</v>
      </c>
      <c r="C5202" s="3">
        <v>5563</v>
      </c>
      <c r="D5202" t="s">
        <v>6</v>
      </c>
      <c r="E5202">
        <v>3</v>
      </c>
      <c r="F5202" t="s">
        <v>20</v>
      </c>
      <c r="G5202" t="s">
        <v>14</v>
      </c>
      <c r="H5202">
        <v>2</v>
      </c>
      <c r="I5202">
        <v>0</v>
      </c>
      <c r="J5202" s="4">
        <v>13.19999981</v>
      </c>
      <c r="K5202" s="4">
        <v>13.19999981</v>
      </c>
      <c r="L5202" t="s">
        <v>828</v>
      </c>
      <c r="M5202">
        <v>13</v>
      </c>
    </row>
    <row r="5203" spans="1:13" x14ac:dyDescent="0.25">
      <c r="A5203">
        <v>1005256</v>
      </c>
      <c r="B5203" s="1">
        <v>0.27083333333333331</v>
      </c>
      <c r="C5203" s="3">
        <v>5100</v>
      </c>
      <c r="D5203" t="s">
        <v>6</v>
      </c>
      <c r="E5203">
        <v>3</v>
      </c>
      <c r="F5203" t="s">
        <v>20</v>
      </c>
      <c r="G5203" t="s">
        <v>8</v>
      </c>
      <c r="H5203">
        <v>2</v>
      </c>
      <c r="I5203">
        <v>0</v>
      </c>
      <c r="J5203" s="4">
        <v>7</v>
      </c>
      <c r="K5203" s="4">
        <v>7</v>
      </c>
      <c r="L5203" t="s">
        <v>828</v>
      </c>
      <c r="M5203">
        <v>10321900</v>
      </c>
    </row>
    <row r="5204" spans="1:13" x14ac:dyDescent="0.25">
      <c r="A5204">
        <v>1005257</v>
      </c>
      <c r="B5204" s="1">
        <v>0.375</v>
      </c>
      <c r="C5204" s="3">
        <v>82</v>
      </c>
      <c r="D5204" t="s">
        <v>6</v>
      </c>
      <c r="E5204">
        <v>3</v>
      </c>
      <c r="F5204" t="s">
        <v>7</v>
      </c>
      <c r="G5204" t="s">
        <v>8</v>
      </c>
      <c r="H5204">
        <v>2</v>
      </c>
      <c r="I5204">
        <v>0</v>
      </c>
      <c r="J5204" s="4">
        <v>16.812131879999999</v>
      </c>
      <c r="K5204" s="4">
        <v>16.812131879999999</v>
      </c>
      <c r="L5204" t="s">
        <v>806</v>
      </c>
      <c r="M5204">
        <v>0</v>
      </c>
    </row>
    <row r="5205" spans="1:13" x14ac:dyDescent="0.25">
      <c r="A5205">
        <v>1005258</v>
      </c>
      <c r="B5205" s="1">
        <v>0.33333333333333331</v>
      </c>
      <c r="C5205" s="3">
        <v>4868</v>
      </c>
      <c r="D5205" t="s">
        <v>6</v>
      </c>
      <c r="E5205">
        <v>3</v>
      </c>
      <c r="F5205" t="s">
        <v>7</v>
      </c>
      <c r="G5205" t="s">
        <v>14</v>
      </c>
      <c r="H5205">
        <v>2</v>
      </c>
      <c r="I5205">
        <v>0</v>
      </c>
      <c r="J5205" s="4">
        <v>24.828199390000002</v>
      </c>
      <c r="K5205" s="4">
        <v>24.828199390000002</v>
      </c>
      <c r="L5205" t="s">
        <v>802</v>
      </c>
      <c r="M5205">
        <v>20</v>
      </c>
    </row>
    <row r="5206" spans="1:13" x14ac:dyDescent="0.25">
      <c r="A5206">
        <v>1005259</v>
      </c>
      <c r="B5206" s="1">
        <v>0.41666666666666669</v>
      </c>
      <c r="C5206" s="3">
        <v>4637</v>
      </c>
      <c r="D5206" t="s">
        <v>6</v>
      </c>
      <c r="E5206">
        <v>3</v>
      </c>
      <c r="F5206" t="s">
        <v>7</v>
      </c>
      <c r="G5206" t="s">
        <v>10</v>
      </c>
      <c r="H5206">
        <v>1</v>
      </c>
      <c r="I5206">
        <v>0</v>
      </c>
      <c r="J5206" s="4">
        <v>15</v>
      </c>
      <c r="K5206" s="4">
        <v>15</v>
      </c>
      <c r="L5206" t="s">
        <v>805</v>
      </c>
      <c r="M5206">
        <v>9</v>
      </c>
    </row>
    <row r="5207" spans="1:13" x14ac:dyDescent="0.25">
      <c r="A5207">
        <v>1005260</v>
      </c>
      <c r="B5207" s="1">
        <v>0.41666666666666669</v>
      </c>
      <c r="C5207" s="3">
        <v>5132</v>
      </c>
      <c r="D5207" t="s">
        <v>6</v>
      </c>
      <c r="E5207">
        <v>3</v>
      </c>
      <c r="F5207" t="s">
        <v>7</v>
      </c>
      <c r="G5207" t="s">
        <v>17</v>
      </c>
      <c r="H5207">
        <v>1</v>
      </c>
      <c r="I5207">
        <v>0</v>
      </c>
      <c r="J5207" s="4">
        <v>19.600000380000001</v>
      </c>
      <c r="K5207" s="4">
        <v>19.600000380000001</v>
      </c>
      <c r="L5207" t="s">
        <v>805</v>
      </c>
      <c r="M5207">
        <v>4</v>
      </c>
    </row>
    <row r="5208" spans="1:13" x14ac:dyDescent="0.25">
      <c r="A5208">
        <v>1005261</v>
      </c>
      <c r="B5208" s="1">
        <v>0.41666666666666669</v>
      </c>
      <c r="C5208" s="3">
        <v>5165</v>
      </c>
      <c r="D5208" t="s">
        <v>6</v>
      </c>
      <c r="E5208">
        <v>3</v>
      </c>
      <c r="F5208" t="s">
        <v>7</v>
      </c>
      <c r="G5208" t="s">
        <v>14</v>
      </c>
      <c r="H5208">
        <v>1</v>
      </c>
      <c r="I5208">
        <v>0</v>
      </c>
      <c r="J5208" s="4">
        <v>15.5</v>
      </c>
      <c r="K5208" s="4">
        <v>15.5</v>
      </c>
      <c r="L5208" t="s">
        <v>805</v>
      </c>
      <c r="M5208">
        <v>18</v>
      </c>
    </row>
    <row r="5209" spans="1:13" x14ac:dyDescent="0.25">
      <c r="A5209">
        <v>1005262</v>
      </c>
      <c r="B5209" s="1">
        <v>0.41666666666666669</v>
      </c>
      <c r="C5209" s="3">
        <v>4769</v>
      </c>
      <c r="D5209" t="s">
        <v>6</v>
      </c>
      <c r="E5209">
        <v>3</v>
      </c>
      <c r="F5209" t="s">
        <v>7</v>
      </c>
      <c r="G5209" t="s">
        <v>8</v>
      </c>
      <c r="H5209">
        <v>1</v>
      </c>
      <c r="I5209">
        <v>0</v>
      </c>
      <c r="J5209" s="4">
        <v>9.8000001910000005</v>
      </c>
      <c r="K5209" s="4">
        <v>9.8000001910000005</v>
      </c>
      <c r="L5209" t="s">
        <v>805</v>
      </c>
      <c r="M5209">
        <v>0</v>
      </c>
    </row>
    <row r="5210" spans="1:13" x14ac:dyDescent="0.25">
      <c r="A5210">
        <v>1005263</v>
      </c>
      <c r="B5210" s="1">
        <v>0.4375</v>
      </c>
      <c r="C5210" s="3">
        <v>5563</v>
      </c>
      <c r="D5210" t="s">
        <v>6</v>
      </c>
      <c r="E5210">
        <v>3</v>
      </c>
      <c r="F5210" t="s">
        <v>7</v>
      </c>
      <c r="G5210" t="s">
        <v>10</v>
      </c>
      <c r="H5210">
        <v>2</v>
      </c>
      <c r="I5210">
        <v>0</v>
      </c>
      <c r="J5210" s="4">
        <v>12.19999981</v>
      </c>
      <c r="K5210" s="4">
        <v>12.19999981</v>
      </c>
      <c r="L5210" t="s">
        <v>811</v>
      </c>
      <c r="M5210">
        <v>5</v>
      </c>
    </row>
    <row r="5211" spans="1:13" x14ac:dyDescent="0.25">
      <c r="A5211">
        <v>1005264</v>
      </c>
      <c r="B5211" s="1">
        <v>0.4375</v>
      </c>
      <c r="C5211" s="3">
        <v>4868</v>
      </c>
      <c r="D5211" t="s">
        <v>6</v>
      </c>
      <c r="E5211">
        <v>3</v>
      </c>
      <c r="F5211" t="s">
        <v>7</v>
      </c>
      <c r="G5211" t="s">
        <v>14</v>
      </c>
      <c r="H5211">
        <v>2</v>
      </c>
      <c r="I5211">
        <v>0</v>
      </c>
      <c r="J5211" s="4">
        <v>14.899999619999999</v>
      </c>
      <c r="K5211" s="4">
        <v>14.899999619999999</v>
      </c>
      <c r="L5211" t="s">
        <v>811</v>
      </c>
      <c r="M5211">
        <v>27</v>
      </c>
    </row>
    <row r="5212" spans="1:13" x14ac:dyDescent="0.25">
      <c r="A5212">
        <v>1005265</v>
      </c>
      <c r="B5212" s="1">
        <v>0.45833333333333331</v>
      </c>
      <c r="C5212" s="3">
        <v>5036</v>
      </c>
      <c r="D5212" t="s">
        <v>6</v>
      </c>
      <c r="E5212">
        <v>3</v>
      </c>
      <c r="F5212" t="s">
        <v>7</v>
      </c>
      <c r="G5212" t="s">
        <v>17</v>
      </c>
      <c r="H5212">
        <v>2</v>
      </c>
      <c r="I5212">
        <v>0</v>
      </c>
      <c r="J5212" s="4">
        <v>19</v>
      </c>
      <c r="K5212" s="4">
        <v>19</v>
      </c>
      <c r="L5212" t="s">
        <v>812</v>
      </c>
      <c r="M5212">
        <v>8</v>
      </c>
    </row>
    <row r="5213" spans="1:13" x14ac:dyDescent="0.25">
      <c r="A5213">
        <v>1005266</v>
      </c>
      <c r="B5213" s="1">
        <v>0.45833333333333331</v>
      </c>
      <c r="C5213" s="3">
        <v>773</v>
      </c>
      <c r="D5213" t="s">
        <v>6</v>
      </c>
      <c r="E5213">
        <v>3</v>
      </c>
      <c r="F5213" t="s">
        <v>7</v>
      </c>
      <c r="G5213" t="s">
        <v>10</v>
      </c>
      <c r="H5213">
        <v>1</v>
      </c>
      <c r="I5213">
        <v>0</v>
      </c>
      <c r="J5213" s="4">
        <v>13.5</v>
      </c>
      <c r="K5213" s="4">
        <v>13.5</v>
      </c>
      <c r="L5213" t="s">
        <v>812</v>
      </c>
      <c r="M5213">
        <v>7</v>
      </c>
    </row>
    <row r="5214" spans="1:13" x14ac:dyDescent="0.25">
      <c r="A5214">
        <v>1005267</v>
      </c>
      <c r="B5214" s="1">
        <v>0.47916666666666669</v>
      </c>
      <c r="C5214" s="3">
        <v>5366</v>
      </c>
      <c r="D5214" t="s">
        <v>6</v>
      </c>
      <c r="E5214">
        <v>3</v>
      </c>
      <c r="F5214" t="s">
        <v>7</v>
      </c>
      <c r="G5214" t="s">
        <v>8</v>
      </c>
      <c r="H5214">
        <v>3</v>
      </c>
      <c r="I5214">
        <v>0</v>
      </c>
      <c r="J5214" s="4">
        <v>12.100000380000001</v>
      </c>
      <c r="K5214" s="4">
        <v>12.100000380000001</v>
      </c>
      <c r="L5214" t="s">
        <v>1034</v>
      </c>
      <c r="M5214">
        <v>0</v>
      </c>
    </row>
    <row r="5215" spans="1:13" x14ac:dyDescent="0.25">
      <c r="A5215">
        <v>1005268</v>
      </c>
      <c r="B5215" s="1">
        <v>0.3125</v>
      </c>
      <c r="C5215" s="3">
        <v>5562</v>
      </c>
      <c r="D5215" t="s">
        <v>6</v>
      </c>
      <c r="E5215">
        <v>3</v>
      </c>
      <c r="F5215" t="s">
        <v>20</v>
      </c>
      <c r="G5215" t="s">
        <v>10</v>
      </c>
      <c r="H5215">
        <v>1</v>
      </c>
      <c r="I5215">
        <v>0</v>
      </c>
      <c r="J5215" s="4">
        <v>1.771510124</v>
      </c>
      <c r="K5215" s="4">
        <v>1.771510124</v>
      </c>
      <c r="L5215" t="s">
        <v>801</v>
      </c>
      <c r="M5215">
        <v>22</v>
      </c>
    </row>
    <row r="5216" spans="1:13" x14ac:dyDescent="0.25">
      <c r="A5216">
        <v>1005269</v>
      </c>
      <c r="B5216" s="1">
        <v>0.3125</v>
      </c>
      <c r="C5216" s="3">
        <v>4638</v>
      </c>
      <c r="D5216" t="s">
        <v>6</v>
      </c>
      <c r="E5216">
        <v>3</v>
      </c>
      <c r="F5216" t="s">
        <v>20</v>
      </c>
      <c r="G5216" t="s">
        <v>10</v>
      </c>
      <c r="H5216">
        <v>1</v>
      </c>
      <c r="I5216">
        <v>0</v>
      </c>
      <c r="J5216" s="4">
        <v>7.1999998090000004</v>
      </c>
      <c r="K5216" s="4">
        <v>7.1999998090000004</v>
      </c>
      <c r="L5216" t="s">
        <v>801</v>
      </c>
      <c r="M5216">
        <v>26</v>
      </c>
    </row>
    <row r="5217" spans="1:13" x14ac:dyDescent="0.25">
      <c r="A5217">
        <v>1005270</v>
      </c>
      <c r="B5217" s="1">
        <v>0.5</v>
      </c>
      <c r="C5217" s="3">
        <v>4869</v>
      </c>
      <c r="D5217" t="s">
        <v>6</v>
      </c>
      <c r="E5217">
        <v>3</v>
      </c>
      <c r="F5217" t="s">
        <v>7</v>
      </c>
      <c r="G5217" t="s">
        <v>10</v>
      </c>
      <c r="H5217">
        <v>3</v>
      </c>
      <c r="I5217">
        <v>0</v>
      </c>
      <c r="J5217" s="4">
        <v>21.200000760000002</v>
      </c>
      <c r="K5217" s="4">
        <v>21.200000760000002</v>
      </c>
      <c r="L5217" t="s">
        <v>808</v>
      </c>
      <c r="M5217">
        <v>30</v>
      </c>
    </row>
    <row r="5218" spans="1:13" x14ac:dyDescent="0.25">
      <c r="A5218">
        <v>1005271</v>
      </c>
      <c r="B5218" s="1">
        <v>0.5</v>
      </c>
      <c r="C5218" s="3">
        <v>5000</v>
      </c>
      <c r="D5218" t="s">
        <v>6</v>
      </c>
      <c r="E5218">
        <v>3</v>
      </c>
      <c r="F5218" t="s">
        <v>7</v>
      </c>
      <c r="G5218" t="s">
        <v>8</v>
      </c>
      <c r="H5218">
        <v>3</v>
      </c>
      <c r="I5218">
        <v>0</v>
      </c>
      <c r="J5218" s="4">
        <v>8.1000003809999992</v>
      </c>
      <c r="K5218" s="4">
        <v>8.1000003809999992</v>
      </c>
      <c r="L5218" t="s">
        <v>808</v>
      </c>
      <c r="M5218">
        <v>0</v>
      </c>
    </row>
    <row r="5219" spans="1:13" x14ac:dyDescent="0.25">
      <c r="A5219">
        <v>1005272</v>
      </c>
      <c r="B5219" s="1">
        <v>0.5</v>
      </c>
      <c r="C5219" s="3">
        <v>5099</v>
      </c>
      <c r="D5219" t="s">
        <v>6</v>
      </c>
      <c r="E5219">
        <v>3</v>
      </c>
      <c r="F5219" t="s">
        <v>7</v>
      </c>
      <c r="G5219" t="s">
        <v>10</v>
      </c>
      <c r="H5219">
        <v>1</v>
      </c>
      <c r="I5219">
        <v>1</v>
      </c>
      <c r="J5219" s="4">
        <v>23</v>
      </c>
      <c r="K5219" s="4">
        <v>23</v>
      </c>
      <c r="L5219" t="s">
        <v>808</v>
      </c>
      <c r="M5219">
        <v>7</v>
      </c>
    </row>
    <row r="5220" spans="1:13" x14ac:dyDescent="0.25">
      <c r="A5220">
        <v>1005273</v>
      </c>
      <c r="B5220" s="1">
        <v>0.5</v>
      </c>
      <c r="C5220" s="3">
        <v>5365</v>
      </c>
      <c r="D5220" t="s">
        <v>6</v>
      </c>
      <c r="E5220">
        <v>3</v>
      </c>
      <c r="F5220" t="s">
        <v>7</v>
      </c>
      <c r="G5220" t="s">
        <v>8</v>
      </c>
      <c r="H5220">
        <v>2</v>
      </c>
      <c r="I5220">
        <v>0</v>
      </c>
      <c r="J5220" s="4">
        <v>14</v>
      </c>
      <c r="K5220" s="4">
        <v>14</v>
      </c>
      <c r="L5220" t="s">
        <v>808</v>
      </c>
      <c r="M5220">
        <v>0</v>
      </c>
    </row>
    <row r="5221" spans="1:13" x14ac:dyDescent="0.25">
      <c r="A5221">
        <v>1005274</v>
      </c>
      <c r="B5221" s="1">
        <v>0.5</v>
      </c>
      <c r="C5221" s="3">
        <v>5100</v>
      </c>
      <c r="D5221" t="s">
        <v>6</v>
      </c>
      <c r="E5221">
        <v>3</v>
      </c>
      <c r="F5221" t="s">
        <v>7</v>
      </c>
      <c r="G5221" t="s">
        <v>8</v>
      </c>
      <c r="H5221">
        <v>2</v>
      </c>
      <c r="I5221">
        <v>0</v>
      </c>
      <c r="J5221" s="4">
        <v>9.8000001910000005</v>
      </c>
      <c r="K5221" s="4">
        <v>9.8000001910000005</v>
      </c>
      <c r="L5221" t="s">
        <v>808</v>
      </c>
      <c r="M5221">
        <v>0</v>
      </c>
    </row>
    <row r="5222" spans="1:13" x14ac:dyDescent="0.25">
      <c r="A5222">
        <v>1005275</v>
      </c>
      <c r="B5222" s="1">
        <v>0.5</v>
      </c>
      <c r="C5222" s="3">
        <v>5565</v>
      </c>
      <c r="D5222" t="s">
        <v>6</v>
      </c>
      <c r="E5222">
        <v>3</v>
      </c>
      <c r="F5222" t="s">
        <v>7</v>
      </c>
      <c r="G5222" t="s">
        <v>8</v>
      </c>
      <c r="H5222">
        <v>2</v>
      </c>
      <c r="I5222">
        <v>1</v>
      </c>
      <c r="J5222" s="4">
        <v>11.30000019</v>
      </c>
      <c r="K5222" s="4">
        <v>11.30000019</v>
      </c>
      <c r="L5222" t="s">
        <v>808</v>
      </c>
      <c r="M5222">
        <v>0</v>
      </c>
    </row>
    <row r="5223" spans="1:13" x14ac:dyDescent="0.25">
      <c r="A5223">
        <v>1005276</v>
      </c>
      <c r="B5223" s="1">
        <v>0.5</v>
      </c>
      <c r="C5223" s="3">
        <v>5034</v>
      </c>
      <c r="D5223" t="s">
        <v>6</v>
      </c>
      <c r="E5223">
        <v>3</v>
      </c>
      <c r="F5223" t="s">
        <v>7</v>
      </c>
      <c r="G5223" t="s">
        <v>10</v>
      </c>
      <c r="H5223">
        <v>2</v>
      </c>
      <c r="I5223">
        <v>0</v>
      </c>
      <c r="J5223" s="4">
        <v>27.5</v>
      </c>
      <c r="K5223" s="4">
        <v>27.5</v>
      </c>
      <c r="L5223" t="s">
        <v>808</v>
      </c>
      <c r="M5223">
        <v>13</v>
      </c>
    </row>
    <row r="5224" spans="1:13" x14ac:dyDescent="0.25">
      <c r="A5224">
        <v>1005277</v>
      </c>
      <c r="B5224" s="1">
        <v>0.5</v>
      </c>
      <c r="C5224" s="3">
        <v>4901</v>
      </c>
      <c r="D5224" t="s">
        <v>6</v>
      </c>
      <c r="E5224">
        <v>3</v>
      </c>
      <c r="F5224" t="s">
        <v>7</v>
      </c>
      <c r="G5224" t="s">
        <v>10</v>
      </c>
      <c r="H5224">
        <v>1</v>
      </c>
      <c r="I5224">
        <v>0</v>
      </c>
      <c r="J5224" s="4">
        <v>26.929988860000002</v>
      </c>
      <c r="K5224" s="4">
        <v>26.929988860000002</v>
      </c>
      <c r="L5224" t="s">
        <v>808</v>
      </c>
      <c r="M5224">
        <v>10</v>
      </c>
    </row>
    <row r="5225" spans="1:13" x14ac:dyDescent="0.25">
      <c r="A5225">
        <v>1005278</v>
      </c>
      <c r="B5225" s="1">
        <v>0.5</v>
      </c>
      <c r="C5225" s="3">
        <v>4968</v>
      </c>
      <c r="D5225" t="s">
        <v>6</v>
      </c>
      <c r="E5225">
        <v>3</v>
      </c>
      <c r="F5225" t="s">
        <v>7</v>
      </c>
      <c r="G5225" t="s">
        <v>17</v>
      </c>
      <c r="H5225">
        <v>3</v>
      </c>
      <c r="I5225">
        <v>0</v>
      </c>
      <c r="J5225" s="4">
        <v>15</v>
      </c>
      <c r="K5225" s="4">
        <v>15</v>
      </c>
      <c r="L5225" t="s">
        <v>808</v>
      </c>
      <c r="M5225">
        <v>2</v>
      </c>
    </row>
    <row r="5226" spans="1:13" x14ac:dyDescent="0.25">
      <c r="A5226">
        <v>1005279</v>
      </c>
      <c r="B5226" s="1">
        <v>0.5</v>
      </c>
      <c r="C5226" s="3">
        <v>816</v>
      </c>
      <c r="D5226" t="s">
        <v>6</v>
      </c>
      <c r="E5226">
        <v>3</v>
      </c>
      <c r="F5226" t="s">
        <v>7</v>
      </c>
      <c r="G5226" t="s">
        <v>10</v>
      </c>
      <c r="H5226">
        <v>3</v>
      </c>
      <c r="I5226">
        <v>0</v>
      </c>
      <c r="J5226" s="4">
        <v>19</v>
      </c>
      <c r="K5226" s="4">
        <v>19</v>
      </c>
      <c r="L5226" t="s">
        <v>808</v>
      </c>
      <c r="M5226">
        <v>2</v>
      </c>
    </row>
    <row r="5227" spans="1:13" x14ac:dyDescent="0.25">
      <c r="A5227">
        <v>1005280</v>
      </c>
      <c r="B5227" s="1">
        <v>0.5</v>
      </c>
      <c r="C5227" s="3">
        <v>5330</v>
      </c>
      <c r="D5227" t="s">
        <v>6</v>
      </c>
      <c r="E5227">
        <v>3</v>
      </c>
      <c r="F5227" t="s">
        <v>7</v>
      </c>
      <c r="G5227" t="s">
        <v>8</v>
      </c>
      <c r="H5227">
        <v>2</v>
      </c>
      <c r="I5227">
        <v>0</v>
      </c>
      <c r="J5227" s="4">
        <v>19.436305999999998</v>
      </c>
      <c r="K5227" s="4">
        <v>19.436305999999998</v>
      </c>
      <c r="L5227" t="s">
        <v>808</v>
      </c>
      <c r="M5227">
        <v>0</v>
      </c>
    </row>
    <row r="5228" spans="1:13" x14ac:dyDescent="0.25">
      <c r="A5228">
        <v>1005281</v>
      </c>
      <c r="B5228" s="1">
        <v>0.5</v>
      </c>
      <c r="C5228" s="3">
        <v>5562</v>
      </c>
      <c r="D5228" t="s">
        <v>6</v>
      </c>
      <c r="E5228">
        <v>3</v>
      </c>
      <c r="F5228" t="s">
        <v>7</v>
      </c>
      <c r="G5228" t="s">
        <v>14</v>
      </c>
      <c r="H5228">
        <v>3</v>
      </c>
      <c r="I5228">
        <v>0</v>
      </c>
      <c r="J5228" s="4">
        <v>4.4311132430000004</v>
      </c>
      <c r="K5228" s="4">
        <v>4.4311132430000004</v>
      </c>
      <c r="L5228" t="s">
        <v>808</v>
      </c>
      <c r="M5228">
        <v>8</v>
      </c>
    </row>
    <row r="5229" spans="1:13" x14ac:dyDescent="0.25">
      <c r="A5229">
        <v>1005282</v>
      </c>
      <c r="B5229" s="1">
        <v>0.5</v>
      </c>
      <c r="C5229" s="3">
        <v>4637</v>
      </c>
      <c r="D5229" t="s">
        <v>6</v>
      </c>
      <c r="E5229">
        <v>3</v>
      </c>
      <c r="F5229" t="s">
        <v>7</v>
      </c>
      <c r="G5229" t="s">
        <v>8</v>
      </c>
      <c r="H5229">
        <v>2</v>
      </c>
      <c r="I5229">
        <v>0</v>
      </c>
      <c r="J5229" s="4">
        <v>10.899999619999999</v>
      </c>
      <c r="K5229" s="4">
        <v>10.899999619999999</v>
      </c>
      <c r="L5229" t="s">
        <v>808</v>
      </c>
      <c r="M5229">
        <v>0</v>
      </c>
    </row>
    <row r="5230" spans="1:13" x14ac:dyDescent="0.25">
      <c r="A5230">
        <v>1005283</v>
      </c>
      <c r="B5230" s="1">
        <v>0.5</v>
      </c>
      <c r="C5230" s="3">
        <v>5363</v>
      </c>
      <c r="D5230" t="s">
        <v>6</v>
      </c>
      <c r="E5230">
        <v>3</v>
      </c>
      <c r="F5230" t="s">
        <v>7</v>
      </c>
      <c r="G5230" t="s">
        <v>8</v>
      </c>
      <c r="H5230">
        <v>3</v>
      </c>
      <c r="I5230">
        <v>0</v>
      </c>
      <c r="J5230" s="4">
        <v>16.93487549</v>
      </c>
      <c r="K5230" s="4">
        <v>16.93487549</v>
      </c>
      <c r="L5230" t="s">
        <v>808</v>
      </c>
      <c r="M5230">
        <v>0</v>
      </c>
    </row>
    <row r="5231" spans="1:13" x14ac:dyDescent="0.25">
      <c r="A5231">
        <v>1005284</v>
      </c>
      <c r="B5231" s="1">
        <v>0.5</v>
      </c>
      <c r="C5231" s="3">
        <v>5001</v>
      </c>
      <c r="D5231" t="s">
        <v>6</v>
      </c>
      <c r="E5231">
        <v>3</v>
      </c>
      <c r="F5231" t="s">
        <v>7</v>
      </c>
      <c r="G5231" t="s">
        <v>10</v>
      </c>
      <c r="H5231">
        <v>3</v>
      </c>
      <c r="I5231">
        <v>0</v>
      </c>
      <c r="J5231" s="4">
        <v>19.965629580000002</v>
      </c>
      <c r="K5231" s="4">
        <v>19.965629580000002</v>
      </c>
      <c r="L5231" t="s">
        <v>808</v>
      </c>
      <c r="M5231">
        <v>26</v>
      </c>
    </row>
    <row r="5232" spans="1:13" x14ac:dyDescent="0.25">
      <c r="A5232">
        <v>1005285</v>
      </c>
      <c r="B5232" s="1">
        <v>0.5</v>
      </c>
      <c r="C5232" s="3">
        <v>4769</v>
      </c>
      <c r="D5232" t="s">
        <v>6</v>
      </c>
      <c r="E5232">
        <v>3</v>
      </c>
      <c r="F5232" t="s">
        <v>7</v>
      </c>
      <c r="G5232" t="s">
        <v>8</v>
      </c>
      <c r="H5232">
        <v>3</v>
      </c>
      <c r="I5232">
        <v>0</v>
      </c>
      <c r="J5232" s="4">
        <v>9</v>
      </c>
      <c r="K5232" s="4">
        <v>9</v>
      </c>
      <c r="L5232" t="s">
        <v>808</v>
      </c>
      <c r="M5232">
        <v>0</v>
      </c>
    </row>
    <row r="5233" spans="1:13" x14ac:dyDescent="0.25">
      <c r="A5233">
        <v>1005286</v>
      </c>
      <c r="B5233" s="1">
        <v>0.52083333333333337</v>
      </c>
      <c r="C5233" s="3">
        <v>4868</v>
      </c>
      <c r="D5233" t="s">
        <v>6</v>
      </c>
      <c r="E5233">
        <v>3</v>
      </c>
      <c r="F5233" t="s">
        <v>7</v>
      </c>
      <c r="G5233" t="s">
        <v>8</v>
      </c>
      <c r="H5233">
        <v>1</v>
      </c>
      <c r="I5233">
        <v>0</v>
      </c>
      <c r="J5233" s="4">
        <v>8.5099878310000001</v>
      </c>
      <c r="K5233" s="4">
        <v>8.5099878310000001</v>
      </c>
      <c r="L5233" t="s">
        <v>813</v>
      </c>
      <c r="M5233">
        <v>0</v>
      </c>
    </row>
    <row r="5234" spans="1:13" x14ac:dyDescent="0.25">
      <c r="A5234">
        <v>1005287</v>
      </c>
      <c r="B5234" s="1">
        <v>0.52083333333333337</v>
      </c>
      <c r="C5234" s="3">
        <v>5165</v>
      </c>
      <c r="D5234" t="s">
        <v>6</v>
      </c>
      <c r="E5234">
        <v>3</v>
      </c>
      <c r="F5234" t="s">
        <v>7</v>
      </c>
      <c r="G5234" t="s">
        <v>8</v>
      </c>
      <c r="H5234">
        <v>1</v>
      </c>
      <c r="I5234">
        <v>0</v>
      </c>
      <c r="J5234" s="4">
        <v>10.899999619999999</v>
      </c>
      <c r="K5234" s="4">
        <v>10.899999619999999</v>
      </c>
      <c r="L5234" t="s">
        <v>813</v>
      </c>
      <c r="M5234">
        <v>0</v>
      </c>
    </row>
    <row r="5235" spans="1:13" x14ac:dyDescent="0.25">
      <c r="A5235">
        <v>1005288</v>
      </c>
      <c r="B5235" s="1">
        <v>0.52083333333333337</v>
      </c>
      <c r="C5235" s="3">
        <v>2096</v>
      </c>
      <c r="D5235" t="s">
        <v>6</v>
      </c>
      <c r="E5235">
        <v>3</v>
      </c>
      <c r="F5235" t="s">
        <v>7</v>
      </c>
      <c r="G5235" t="s">
        <v>10</v>
      </c>
      <c r="H5235">
        <v>2</v>
      </c>
      <c r="I5235">
        <v>0</v>
      </c>
      <c r="J5235" s="4">
        <v>17</v>
      </c>
      <c r="K5235" s="4">
        <v>17</v>
      </c>
      <c r="L5235" t="s">
        <v>813</v>
      </c>
      <c r="M5235">
        <v>2</v>
      </c>
    </row>
    <row r="5236" spans="1:13" x14ac:dyDescent="0.25">
      <c r="A5236">
        <v>1005289</v>
      </c>
      <c r="B5236" s="1">
        <v>0.52083333333333337</v>
      </c>
      <c r="C5236" s="3">
        <v>918</v>
      </c>
      <c r="D5236" t="s">
        <v>6</v>
      </c>
      <c r="E5236">
        <v>3</v>
      </c>
      <c r="F5236" t="s">
        <v>7</v>
      </c>
      <c r="G5236" t="s">
        <v>10</v>
      </c>
      <c r="H5236">
        <v>3</v>
      </c>
      <c r="I5236">
        <v>0</v>
      </c>
      <c r="J5236" s="4">
        <v>13.899999619999999</v>
      </c>
      <c r="K5236" s="4">
        <v>13.899999619999999</v>
      </c>
      <c r="L5236" t="s">
        <v>813</v>
      </c>
      <c r="M5236">
        <v>5</v>
      </c>
    </row>
    <row r="5237" spans="1:13" x14ac:dyDescent="0.25">
      <c r="A5237">
        <v>1005290</v>
      </c>
      <c r="B5237" s="1">
        <v>0.52083333333333337</v>
      </c>
      <c r="C5237" s="3">
        <v>910</v>
      </c>
      <c r="D5237" t="s">
        <v>6</v>
      </c>
      <c r="E5237">
        <v>3</v>
      </c>
      <c r="F5237" t="s">
        <v>7</v>
      </c>
      <c r="G5237" t="s">
        <v>8</v>
      </c>
      <c r="H5237">
        <v>2</v>
      </c>
      <c r="I5237">
        <v>0</v>
      </c>
      <c r="J5237" s="4">
        <v>16.5</v>
      </c>
      <c r="K5237" s="4">
        <v>16.5</v>
      </c>
      <c r="L5237" t="s">
        <v>813</v>
      </c>
      <c r="M5237">
        <v>0</v>
      </c>
    </row>
    <row r="5238" spans="1:13" x14ac:dyDescent="0.25">
      <c r="A5238">
        <v>1005291</v>
      </c>
      <c r="B5238" s="1">
        <v>0.52083333333333337</v>
      </c>
      <c r="C5238" s="3">
        <v>4736</v>
      </c>
      <c r="D5238" t="s">
        <v>6</v>
      </c>
      <c r="E5238">
        <v>3</v>
      </c>
      <c r="F5238" t="s">
        <v>7</v>
      </c>
      <c r="G5238" t="s">
        <v>8</v>
      </c>
      <c r="H5238">
        <v>3</v>
      </c>
      <c r="I5238">
        <v>0</v>
      </c>
      <c r="J5238" s="4">
        <v>12.843222620000001</v>
      </c>
      <c r="K5238" s="4">
        <v>12.843222620000001</v>
      </c>
      <c r="L5238" t="s">
        <v>813</v>
      </c>
      <c r="M5238">
        <v>0</v>
      </c>
    </row>
    <row r="5239" spans="1:13" x14ac:dyDescent="0.25">
      <c r="A5239">
        <v>1005292</v>
      </c>
      <c r="B5239" s="1">
        <v>0.52083333333333337</v>
      </c>
      <c r="C5239" s="3">
        <v>5564</v>
      </c>
      <c r="D5239" t="s">
        <v>6</v>
      </c>
      <c r="E5239">
        <v>3</v>
      </c>
      <c r="F5239" t="s">
        <v>7</v>
      </c>
      <c r="G5239" t="s">
        <v>14</v>
      </c>
      <c r="H5239">
        <v>3</v>
      </c>
      <c r="I5239">
        <v>0</v>
      </c>
      <c r="J5239" s="4">
        <v>24.764808649999999</v>
      </c>
      <c r="K5239" s="4">
        <v>24.764808649999999</v>
      </c>
      <c r="L5239" t="s">
        <v>813</v>
      </c>
      <c r="M5239">
        <v>10</v>
      </c>
    </row>
    <row r="5240" spans="1:13" x14ac:dyDescent="0.25">
      <c r="A5240">
        <v>1005293</v>
      </c>
      <c r="B5240" s="1">
        <v>0.54166666666666663</v>
      </c>
      <c r="C5240" s="3">
        <v>1140</v>
      </c>
      <c r="D5240" t="s">
        <v>6</v>
      </c>
      <c r="E5240">
        <v>3</v>
      </c>
      <c r="F5240" t="s">
        <v>7</v>
      </c>
      <c r="G5240" t="s">
        <v>8</v>
      </c>
      <c r="H5240">
        <v>1</v>
      </c>
      <c r="I5240">
        <v>0</v>
      </c>
      <c r="J5240" s="4">
        <v>12.0708456</v>
      </c>
      <c r="K5240" s="4">
        <v>12.0708456</v>
      </c>
      <c r="L5240" t="s">
        <v>1035</v>
      </c>
      <c r="M5240">
        <v>0</v>
      </c>
    </row>
    <row r="5241" spans="1:13" x14ac:dyDescent="0.25">
      <c r="A5241">
        <v>1005294</v>
      </c>
      <c r="B5241" s="1">
        <v>0.54166666666666663</v>
      </c>
      <c r="C5241" s="3">
        <v>491</v>
      </c>
      <c r="D5241" t="s">
        <v>6</v>
      </c>
      <c r="E5241">
        <v>3</v>
      </c>
      <c r="F5241" t="s">
        <v>7</v>
      </c>
      <c r="G5241" t="s">
        <v>8</v>
      </c>
      <c r="H5241">
        <v>1</v>
      </c>
      <c r="I5241">
        <v>0</v>
      </c>
      <c r="J5241" s="4">
        <v>16.369550700000001</v>
      </c>
      <c r="K5241" s="4">
        <v>16.369550700000001</v>
      </c>
      <c r="L5241" t="s">
        <v>1035</v>
      </c>
      <c r="M5241">
        <v>0</v>
      </c>
    </row>
    <row r="5242" spans="1:13" x14ac:dyDescent="0.25">
      <c r="A5242">
        <v>1005295</v>
      </c>
      <c r="B5242" s="1">
        <v>0.54166666666666663</v>
      </c>
      <c r="C5242" s="3">
        <v>5367</v>
      </c>
      <c r="D5242" t="s">
        <v>6</v>
      </c>
      <c r="E5242">
        <v>3</v>
      </c>
      <c r="F5242" t="s">
        <v>7</v>
      </c>
      <c r="G5242" t="s">
        <v>10</v>
      </c>
      <c r="H5242">
        <v>3</v>
      </c>
      <c r="I5242">
        <v>0</v>
      </c>
      <c r="J5242" s="4">
        <v>17.399999619999999</v>
      </c>
      <c r="K5242" s="4">
        <v>17.399999619999999</v>
      </c>
      <c r="L5242" t="s">
        <v>1035</v>
      </c>
      <c r="M5242">
        <v>18</v>
      </c>
    </row>
    <row r="5243" spans="1:13" x14ac:dyDescent="0.25">
      <c r="A5243">
        <v>1005296</v>
      </c>
      <c r="B5243" s="1">
        <v>0.54166666666666663</v>
      </c>
      <c r="C5243" s="3">
        <v>4835</v>
      </c>
      <c r="D5243" t="s">
        <v>6</v>
      </c>
      <c r="E5243">
        <v>3</v>
      </c>
      <c r="F5243" t="s">
        <v>7</v>
      </c>
      <c r="G5243" t="s">
        <v>8</v>
      </c>
      <c r="H5243">
        <v>2</v>
      </c>
      <c r="I5243">
        <v>0</v>
      </c>
      <c r="J5243" s="4">
        <v>6.7167544360000004</v>
      </c>
      <c r="K5243" s="4">
        <v>6.7167544360000004</v>
      </c>
      <c r="L5243" t="s">
        <v>1035</v>
      </c>
      <c r="M5243">
        <v>0</v>
      </c>
    </row>
    <row r="5244" spans="1:13" x14ac:dyDescent="0.25">
      <c r="A5244">
        <v>1005297</v>
      </c>
      <c r="B5244" s="1">
        <v>0.5625</v>
      </c>
      <c r="C5244" s="3">
        <v>5132</v>
      </c>
      <c r="D5244" t="s">
        <v>6</v>
      </c>
      <c r="E5244">
        <v>3</v>
      </c>
      <c r="F5244" t="s">
        <v>7</v>
      </c>
      <c r="G5244" t="s">
        <v>8</v>
      </c>
      <c r="H5244">
        <v>2</v>
      </c>
      <c r="I5244">
        <v>0</v>
      </c>
      <c r="J5244" s="4">
        <v>26</v>
      </c>
      <c r="K5244" s="4">
        <v>26</v>
      </c>
      <c r="L5244" t="s">
        <v>1056</v>
      </c>
      <c r="M5244">
        <v>0</v>
      </c>
    </row>
    <row r="5245" spans="1:13" x14ac:dyDescent="0.25">
      <c r="A5245">
        <v>1005298</v>
      </c>
      <c r="B5245" s="1">
        <v>0.5625</v>
      </c>
      <c r="C5245" s="3">
        <v>912</v>
      </c>
      <c r="D5245" t="s">
        <v>6</v>
      </c>
      <c r="E5245">
        <v>3</v>
      </c>
      <c r="F5245" t="s">
        <v>7</v>
      </c>
      <c r="G5245" t="s">
        <v>8</v>
      </c>
      <c r="H5245">
        <v>1</v>
      </c>
      <c r="I5245">
        <v>1</v>
      </c>
      <c r="J5245" s="4">
        <v>4.629192829</v>
      </c>
      <c r="K5245" s="4">
        <v>4.629192829</v>
      </c>
      <c r="L5245" t="s">
        <v>1056</v>
      </c>
      <c r="M5245">
        <v>0</v>
      </c>
    </row>
    <row r="5246" spans="1:13" x14ac:dyDescent="0.25">
      <c r="A5246">
        <v>1005299</v>
      </c>
      <c r="B5246" s="1">
        <v>0.5625</v>
      </c>
      <c r="C5246" s="3">
        <v>911</v>
      </c>
      <c r="D5246" t="s">
        <v>6</v>
      </c>
      <c r="E5246">
        <v>3</v>
      </c>
      <c r="F5246" t="s">
        <v>7</v>
      </c>
      <c r="G5246" t="s">
        <v>8</v>
      </c>
      <c r="H5246">
        <v>2</v>
      </c>
      <c r="I5246">
        <v>0</v>
      </c>
      <c r="J5246" s="4">
        <v>10.19999981</v>
      </c>
      <c r="K5246" s="4">
        <v>10.19999981</v>
      </c>
      <c r="L5246" t="s">
        <v>1056</v>
      </c>
      <c r="M5246">
        <v>0</v>
      </c>
    </row>
    <row r="5247" spans="1:13" x14ac:dyDescent="0.25">
      <c r="A5247">
        <v>1005300</v>
      </c>
      <c r="B5247" s="1">
        <v>0.5625</v>
      </c>
      <c r="C5247" s="3">
        <v>1139</v>
      </c>
      <c r="D5247" t="s">
        <v>6</v>
      </c>
      <c r="E5247">
        <v>3</v>
      </c>
      <c r="F5247" t="s">
        <v>7</v>
      </c>
      <c r="G5247" t="s">
        <v>8</v>
      </c>
      <c r="H5247">
        <v>1</v>
      </c>
      <c r="I5247">
        <v>0</v>
      </c>
      <c r="J5247" s="4">
        <v>12.899999619999999</v>
      </c>
      <c r="K5247" s="4">
        <v>12.899999619999999</v>
      </c>
      <c r="L5247" t="s">
        <v>1056</v>
      </c>
      <c r="M5247">
        <v>0</v>
      </c>
    </row>
    <row r="5248" spans="1:13" x14ac:dyDescent="0.25">
      <c r="A5248">
        <v>1005301</v>
      </c>
      <c r="B5248" s="1">
        <v>0.58333333333333337</v>
      </c>
      <c r="C5248" s="3">
        <v>920</v>
      </c>
      <c r="D5248" t="s">
        <v>6</v>
      </c>
      <c r="E5248">
        <v>3</v>
      </c>
      <c r="F5248" t="s">
        <v>7</v>
      </c>
      <c r="G5248" t="s">
        <v>8</v>
      </c>
      <c r="H5248">
        <v>1</v>
      </c>
      <c r="I5248">
        <v>0</v>
      </c>
      <c r="J5248" s="4">
        <v>5.4000000950000002</v>
      </c>
      <c r="K5248" s="4">
        <v>5.4000000950000002</v>
      </c>
      <c r="L5248" t="s">
        <v>839</v>
      </c>
      <c r="M5248">
        <v>0</v>
      </c>
    </row>
    <row r="5249" spans="1:13" x14ac:dyDescent="0.25">
      <c r="A5249">
        <v>1005302</v>
      </c>
      <c r="B5249" s="1">
        <v>0.58333333333333337</v>
      </c>
      <c r="C5249" s="3">
        <v>909</v>
      </c>
      <c r="D5249" t="s">
        <v>6</v>
      </c>
      <c r="E5249">
        <v>3</v>
      </c>
      <c r="F5249" t="s">
        <v>7</v>
      </c>
      <c r="G5249" t="s">
        <v>8</v>
      </c>
      <c r="H5249">
        <v>2</v>
      </c>
      <c r="I5249">
        <v>0</v>
      </c>
      <c r="J5249" s="4">
        <v>18.100000380000001</v>
      </c>
      <c r="K5249" s="4">
        <v>18.100000380000001</v>
      </c>
      <c r="L5249" t="s">
        <v>839</v>
      </c>
      <c r="M5249">
        <v>0</v>
      </c>
    </row>
    <row r="5250" spans="1:13" x14ac:dyDescent="0.25">
      <c r="A5250">
        <v>1005303</v>
      </c>
      <c r="B5250" s="1">
        <v>0.58333333333333337</v>
      </c>
      <c r="C5250" s="3">
        <v>773</v>
      </c>
      <c r="D5250" t="s">
        <v>6</v>
      </c>
      <c r="E5250">
        <v>3</v>
      </c>
      <c r="F5250" t="s">
        <v>7</v>
      </c>
      <c r="G5250" t="s">
        <v>8</v>
      </c>
      <c r="H5250">
        <v>2</v>
      </c>
      <c r="I5250">
        <v>0</v>
      </c>
      <c r="J5250" s="4">
        <v>28</v>
      </c>
      <c r="K5250" s="4">
        <v>28</v>
      </c>
      <c r="L5250" t="s">
        <v>839</v>
      </c>
      <c r="M5250">
        <v>0</v>
      </c>
    </row>
    <row r="5251" spans="1:13" x14ac:dyDescent="0.25">
      <c r="A5251">
        <v>1005304</v>
      </c>
      <c r="B5251" s="1">
        <v>0.60486111111111118</v>
      </c>
      <c r="C5251" s="3">
        <v>914</v>
      </c>
      <c r="D5251" t="s">
        <v>6</v>
      </c>
      <c r="E5251">
        <v>3</v>
      </c>
      <c r="F5251" t="s">
        <v>7</v>
      </c>
      <c r="G5251" t="s">
        <v>10</v>
      </c>
      <c r="H5251">
        <v>1</v>
      </c>
      <c r="I5251">
        <v>0</v>
      </c>
      <c r="J5251" s="4">
        <v>19.310550689999999</v>
      </c>
      <c r="K5251" s="4">
        <v>19.310550689999999</v>
      </c>
      <c r="L5251" t="s">
        <v>814</v>
      </c>
      <c r="M5251">
        <v>5</v>
      </c>
    </row>
    <row r="5252" spans="1:13" x14ac:dyDescent="0.25">
      <c r="A5252">
        <v>1005305</v>
      </c>
      <c r="B5252" t="s">
        <v>13</v>
      </c>
      <c r="C5252" s="3">
        <v>5297</v>
      </c>
      <c r="D5252" t="s">
        <v>6</v>
      </c>
      <c r="E5252">
        <v>3</v>
      </c>
      <c r="F5252" t="s">
        <v>7</v>
      </c>
      <c r="G5252" t="s">
        <v>8</v>
      </c>
      <c r="H5252">
        <v>0</v>
      </c>
      <c r="I5252">
        <v>1</v>
      </c>
      <c r="J5252" s="4">
        <v>15</v>
      </c>
      <c r="K5252" s="4">
        <v>15</v>
      </c>
      <c r="L5252" t="s">
        <v>813</v>
      </c>
      <c r="M5252">
        <v>0</v>
      </c>
    </row>
    <row r="5253" spans="1:13" x14ac:dyDescent="0.25">
      <c r="A5253">
        <v>1005306</v>
      </c>
      <c r="B5253" s="1">
        <v>0.52083333333333337</v>
      </c>
      <c r="C5253" s="3">
        <v>5561</v>
      </c>
      <c r="D5253" t="s">
        <v>6</v>
      </c>
      <c r="E5253">
        <v>3</v>
      </c>
      <c r="F5253" t="s">
        <v>7</v>
      </c>
      <c r="G5253" t="s">
        <v>8</v>
      </c>
      <c r="H5253">
        <v>3</v>
      </c>
      <c r="I5253">
        <v>0</v>
      </c>
      <c r="J5253" s="4">
        <v>11.600000380000001</v>
      </c>
      <c r="K5253" s="4">
        <v>11.600000380000001</v>
      </c>
      <c r="L5253" t="s">
        <v>813</v>
      </c>
      <c r="M5253">
        <v>0</v>
      </c>
    </row>
    <row r="5254" spans="1:13" x14ac:dyDescent="0.25">
      <c r="A5254">
        <v>1005307</v>
      </c>
      <c r="B5254" s="1">
        <v>0.60416666666666663</v>
      </c>
      <c r="C5254" s="3">
        <v>4967</v>
      </c>
      <c r="D5254" t="s">
        <v>6</v>
      </c>
      <c r="E5254">
        <v>3</v>
      </c>
      <c r="F5254" t="s">
        <v>7</v>
      </c>
      <c r="G5254" t="s">
        <v>8</v>
      </c>
      <c r="H5254">
        <v>1</v>
      </c>
      <c r="I5254">
        <v>0</v>
      </c>
      <c r="J5254" s="4">
        <v>16.789426800000001</v>
      </c>
      <c r="K5254" s="4">
        <v>16.789426800000001</v>
      </c>
      <c r="L5254" t="s">
        <v>1036</v>
      </c>
      <c r="M5254">
        <v>0</v>
      </c>
    </row>
    <row r="5255" spans="1:13" x14ac:dyDescent="0.25">
      <c r="A5255">
        <v>1005308</v>
      </c>
      <c r="B5255" s="1">
        <v>0.64583333333333337</v>
      </c>
      <c r="C5255" s="3">
        <v>4968</v>
      </c>
      <c r="D5255" t="s">
        <v>6</v>
      </c>
      <c r="E5255">
        <v>3</v>
      </c>
      <c r="F5255" t="s">
        <v>7</v>
      </c>
      <c r="G5255" t="s">
        <v>14</v>
      </c>
      <c r="H5255">
        <v>1</v>
      </c>
      <c r="I5255">
        <v>0</v>
      </c>
      <c r="J5255" s="4">
        <v>3.5515160560000001</v>
      </c>
      <c r="K5255" s="4">
        <v>3.5515160560000001</v>
      </c>
      <c r="L5255" t="s">
        <v>817</v>
      </c>
      <c r="M5255">
        <v>3</v>
      </c>
    </row>
    <row r="5256" spans="1:13" x14ac:dyDescent="0.25">
      <c r="A5256">
        <v>1005309</v>
      </c>
      <c r="B5256" s="1">
        <v>0.66666666666666663</v>
      </c>
      <c r="C5256" s="3">
        <v>918</v>
      </c>
      <c r="D5256" t="s">
        <v>6</v>
      </c>
      <c r="E5256">
        <v>3</v>
      </c>
      <c r="F5256" t="s">
        <v>7</v>
      </c>
      <c r="G5256" t="s">
        <v>8</v>
      </c>
      <c r="H5256">
        <v>2</v>
      </c>
      <c r="I5256">
        <v>0</v>
      </c>
      <c r="J5256" s="4">
        <v>11.87763691</v>
      </c>
      <c r="K5256" s="4">
        <v>11.87763691</v>
      </c>
      <c r="L5256" t="s">
        <v>818</v>
      </c>
      <c r="M5256">
        <v>0</v>
      </c>
    </row>
    <row r="5257" spans="1:13" x14ac:dyDescent="0.25">
      <c r="A5257">
        <v>1005310</v>
      </c>
      <c r="B5257" s="1">
        <v>0.66666666666666663</v>
      </c>
      <c r="C5257" s="3">
        <v>1140</v>
      </c>
      <c r="D5257" t="s">
        <v>6</v>
      </c>
      <c r="E5257">
        <v>3</v>
      </c>
      <c r="F5257" t="s">
        <v>7</v>
      </c>
      <c r="G5257" t="s">
        <v>8</v>
      </c>
      <c r="H5257">
        <v>1</v>
      </c>
      <c r="I5257">
        <v>0</v>
      </c>
      <c r="J5257" s="4">
        <v>10.042246820000001</v>
      </c>
      <c r="K5257" s="4">
        <v>10.042246820000001</v>
      </c>
      <c r="L5257" t="s">
        <v>818</v>
      </c>
      <c r="M5257">
        <v>0</v>
      </c>
    </row>
    <row r="5258" spans="1:13" x14ac:dyDescent="0.25">
      <c r="A5258">
        <v>1005311</v>
      </c>
      <c r="B5258" s="1">
        <v>0.66666666666666663</v>
      </c>
      <c r="C5258" s="3">
        <v>4736</v>
      </c>
      <c r="D5258" t="s">
        <v>6</v>
      </c>
      <c r="E5258">
        <v>3</v>
      </c>
      <c r="F5258" t="s">
        <v>7</v>
      </c>
      <c r="G5258" t="s">
        <v>8</v>
      </c>
      <c r="H5258">
        <v>1</v>
      </c>
      <c r="I5258">
        <v>0</v>
      </c>
      <c r="J5258" s="4">
        <v>13.932034489999999</v>
      </c>
      <c r="K5258" s="4">
        <v>13.932034489999999</v>
      </c>
      <c r="L5258" t="s">
        <v>818</v>
      </c>
      <c r="M5258">
        <v>0</v>
      </c>
    </row>
    <row r="5259" spans="1:13" x14ac:dyDescent="0.25">
      <c r="A5259">
        <v>1005312</v>
      </c>
      <c r="B5259" s="1">
        <v>0.66666666666666663</v>
      </c>
      <c r="C5259" s="3">
        <v>5036</v>
      </c>
      <c r="D5259" t="s">
        <v>6</v>
      </c>
      <c r="E5259">
        <v>3</v>
      </c>
      <c r="F5259" t="s">
        <v>7</v>
      </c>
      <c r="G5259" t="s">
        <v>10</v>
      </c>
      <c r="H5259">
        <v>3</v>
      </c>
      <c r="I5259">
        <v>0</v>
      </c>
      <c r="J5259" s="4">
        <v>26</v>
      </c>
      <c r="K5259" s="4">
        <v>26</v>
      </c>
      <c r="L5259" t="s">
        <v>818</v>
      </c>
      <c r="M5259">
        <v>16</v>
      </c>
    </row>
    <row r="5260" spans="1:13" x14ac:dyDescent="0.25">
      <c r="A5260">
        <v>1005313</v>
      </c>
      <c r="B5260" s="1">
        <v>0.66666666666666663</v>
      </c>
      <c r="C5260" s="3">
        <v>910</v>
      </c>
      <c r="D5260" t="s">
        <v>6</v>
      </c>
      <c r="E5260">
        <v>3</v>
      </c>
      <c r="F5260" t="s">
        <v>7</v>
      </c>
      <c r="G5260" t="s">
        <v>8</v>
      </c>
      <c r="H5260">
        <v>1</v>
      </c>
      <c r="I5260">
        <v>0</v>
      </c>
      <c r="J5260" s="4">
        <v>5.3000001909999996</v>
      </c>
      <c r="K5260" s="4">
        <v>5.3000001909999996</v>
      </c>
      <c r="L5260" t="s">
        <v>818</v>
      </c>
      <c r="M5260">
        <v>0</v>
      </c>
    </row>
    <row r="5261" spans="1:13" x14ac:dyDescent="0.25">
      <c r="A5261">
        <v>1005314</v>
      </c>
      <c r="B5261" s="1">
        <v>0.66666666666666663</v>
      </c>
      <c r="C5261" s="3">
        <v>4835</v>
      </c>
      <c r="D5261" t="s">
        <v>6</v>
      </c>
      <c r="E5261">
        <v>3</v>
      </c>
      <c r="F5261" t="s">
        <v>7</v>
      </c>
      <c r="G5261" t="s">
        <v>14</v>
      </c>
      <c r="H5261">
        <v>3</v>
      </c>
      <c r="I5261">
        <v>0</v>
      </c>
      <c r="J5261" s="4">
        <v>11.19999981</v>
      </c>
      <c r="K5261" s="4">
        <v>11.19999981</v>
      </c>
      <c r="L5261" t="s">
        <v>818</v>
      </c>
      <c r="M5261">
        <v>1</v>
      </c>
    </row>
    <row r="5262" spans="1:13" x14ac:dyDescent="0.25">
      <c r="A5262">
        <v>1005315</v>
      </c>
      <c r="B5262" s="1">
        <v>0.6875</v>
      </c>
      <c r="C5262" s="3">
        <v>5099</v>
      </c>
      <c r="D5262" t="s">
        <v>6</v>
      </c>
      <c r="E5262">
        <v>3</v>
      </c>
      <c r="F5262" t="s">
        <v>7</v>
      </c>
      <c r="G5262" t="s">
        <v>8</v>
      </c>
      <c r="H5262">
        <v>2</v>
      </c>
      <c r="I5262">
        <v>0</v>
      </c>
      <c r="J5262" s="4">
        <v>12.99643326</v>
      </c>
      <c r="K5262" s="4">
        <v>12.99643326</v>
      </c>
      <c r="L5262" t="s">
        <v>841</v>
      </c>
      <c r="M5262">
        <v>0</v>
      </c>
    </row>
    <row r="5263" spans="1:13" x14ac:dyDescent="0.25">
      <c r="A5263">
        <v>1005316</v>
      </c>
      <c r="B5263" s="1">
        <v>0.6875</v>
      </c>
      <c r="C5263" s="3">
        <v>4769</v>
      </c>
      <c r="D5263" t="s">
        <v>6</v>
      </c>
      <c r="E5263">
        <v>3</v>
      </c>
      <c r="F5263" t="s">
        <v>7</v>
      </c>
      <c r="G5263" t="s">
        <v>8</v>
      </c>
      <c r="H5263">
        <v>2</v>
      </c>
      <c r="I5263">
        <v>0</v>
      </c>
      <c r="J5263" s="4">
        <v>20.34360886</v>
      </c>
      <c r="K5263" s="4">
        <v>20.34360886</v>
      </c>
      <c r="L5263" t="s">
        <v>841</v>
      </c>
      <c r="M5263">
        <v>0</v>
      </c>
    </row>
    <row r="5264" spans="1:13" x14ac:dyDescent="0.25">
      <c r="A5264">
        <v>1005317</v>
      </c>
      <c r="B5264" s="1">
        <v>0.70833333333333337</v>
      </c>
      <c r="C5264" s="3">
        <v>5132</v>
      </c>
      <c r="D5264" t="s">
        <v>6</v>
      </c>
      <c r="E5264">
        <v>3</v>
      </c>
      <c r="F5264" t="s">
        <v>7</v>
      </c>
      <c r="G5264" t="s">
        <v>10</v>
      </c>
      <c r="H5264">
        <v>2</v>
      </c>
      <c r="I5264">
        <v>0</v>
      </c>
      <c r="J5264" s="4">
        <v>25.200000760000002</v>
      </c>
      <c r="K5264" s="4">
        <v>25.200000760000002</v>
      </c>
      <c r="L5264" t="s">
        <v>820</v>
      </c>
      <c r="M5264">
        <v>7</v>
      </c>
    </row>
    <row r="5265" spans="1:13" x14ac:dyDescent="0.25">
      <c r="A5265">
        <v>1005318</v>
      </c>
      <c r="B5265" s="1">
        <v>0.70833333333333337</v>
      </c>
      <c r="C5265" s="3">
        <v>5045</v>
      </c>
      <c r="D5265" t="s">
        <v>6</v>
      </c>
      <c r="E5265">
        <v>3</v>
      </c>
      <c r="F5265" t="s">
        <v>7</v>
      </c>
      <c r="G5265" t="s">
        <v>8</v>
      </c>
      <c r="H5265">
        <v>2</v>
      </c>
      <c r="I5265">
        <v>1</v>
      </c>
      <c r="J5265" s="4">
        <v>22.277759549999999</v>
      </c>
      <c r="K5265" s="4">
        <v>22.277759549999999</v>
      </c>
      <c r="L5265" t="s">
        <v>820</v>
      </c>
      <c r="M5265">
        <v>0</v>
      </c>
    </row>
    <row r="5266" spans="1:13" x14ac:dyDescent="0.25">
      <c r="A5266">
        <v>1005319</v>
      </c>
      <c r="B5266" s="1">
        <v>0.70833333333333337</v>
      </c>
      <c r="C5266" s="3">
        <v>5165</v>
      </c>
      <c r="D5266" t="s">
        <v>6</v>
      </c>
      <c r="E5266">
        <v>3</v>
      </c>
      <c r="F5266" t="s">
        <v>7</v>
      </c>
      <c r="G5266" t="s">
        <v>8</v>
      </c>
      <c r="H5266">
        <v>3</v>
      </c>
      <c r="I5266">
        <v>0</v>
      </c>
      <c r="J5266" s="4">
        <v>15.600000380000001</v>
      </c>
      <c r="K5266" s="4">
        <v>15.600000380000001</v>
      </c>
      <c r="L5266" t="s">
        <v>820</v>
      </c>
      <c r="M5266">
        <v>0</v>
      </c>
    </row>
    <row r="5267" spans="1:13" x14ac:dyDescent="0.25">
      <c r="A5267">
        <v>1005320</v>
      </c>
      <c r="B5267" s="1">
        <v>0.70833333333333337</v>
      </c>
      <c r="C5267" s="3">
        <v>5037</v>
      </c>
      <c r="D5267" t="s">
        <v>6</v>
      </c>
      <c r="E5267">
        <v>3</v>
      </c>
      <c r="F5267" t="s">
        <v>7</v>
      </c>
      <c r="G5267" t="s">
        <v>8</v>
      </c>
      <c r="H5267">
        <v>3</v>
      </c>
      <c r="I5267">
        <v>0</v>
      </c>
      <c r="J5267" s="4">
        <v>11.69999981</v>
      </c>
      <c r="K5267" s="4">
        <v>11.69999981</v>
      </c>
      <c r="L5267" t="s">
        <v>820</v>
      </c>
      <c r="M5267">
        <v>0</v>
      </c>
    </row>
    <row r="5268" spans="1:13" x14ac:dyDescent="0.25">
      <c r="A5268">
        <v>1005321</v>
      </c>
      <c r="B5268" s="1">
        <v>0.70833333333333337</v>
      </c>
      <c r="C5268" s="3">
        <v>5363</v>
      </c>
      <c r="D5268" t="s">
        <v>6</v>
      </c>
      <c r="E5268">
        <v>3</v>
      </c>
      <c r="F5268" t="s">
        <v>7</v>
      </c>
      <c r="G5268" t="s">
        <v>8</v>
      </c>
      <c r="H5268">
        <v>2</v>
      </c>
      <c r="I5268">
        <v>0</v>
      </c>
      <c r="J5268" s="4">
        <v>26.5</v>
      </c>
      <c r="K5268" s="4">
        <v>26.5</v>
      </c>
      <c r="L5268" t="s">
        <v>820</v>
      </c>
      <c r="M5268">
        <v>0</v>
      </c>
    </row>
    <row r="5269" spans="1:13" x14ac:dyDescent="0.25">
      <c r="A5269">
        <v>1005322</v>
      </c>
      <c r="B5269" s="1">
        <v>0.70833333333333337</v>
      </c>
      <c r="C5269" s="3">
        <v>2096</v>
      </c>
      <c r="D5269" t="s">
        <v>6</v>
      </c>
      <c r="E5269">
        <v>3</v>
      </c>
      <c r="F5269" t="s">
        <v>7</v>
      </c>
      <c r="G5269" t="s">
        <v>14</v>
      </c>
      <c r="H5269">
        <v>3</v>
      </c>
      <c r="I5269">
        <v>0</v>
      </c>
      <c r="J5269" s="4">
        <v>19.439411159999999</v>
      </c>
      <c r="K5269" s="4">
        <v>19.439411159999999</v>
      </c>
      <c r="L5269" t="s">
        <v>820</v>
      </c>
      <c r="M5269">
        <v>3</v>
      </c>
    </row>
    <row r="5270" spans="1:13" x14ac:dyDescent="0.25">
      <c r="A5270">
        <v>1005323</v>
      </c>
      <c r="B5270" s="1">
        <v>0.70833333333333337</v>
      </c>
      <c r="C5270" s="3">
        <v>5366</v>
      </c>
      <c r="D5270" t="s">
        <v>6</v>
      </c>
      <c r="E5270">
        <v>3</v>
      </c>
      <c r="F5270" t="s">
        <v>7</v>
      </c>
      <c r="G5270" t="s">
        <v>14</v>
      </c>
      <c r="H5270">
        <v>3</v>
      </c>
      <c r="I5270">
        <v>0</v>
      </c>
      <c r="J5270" s="4">
        <v>27.01250267</v>
      </c>
      <c r="K5270" s="4">
        <v>27.01250267</v>
      </c>
      <c r="L5270" t="s">
        <v>820</v>
      </c>
      <c r="M5270">
        <v>3</v>
      </c>
    </row>
    <row r="5271" spans="1:13" x14ac:dyDescent="0.25">
      <c r="A5271">
        <v>1005324</v>
      </c>
      <c r="B5271" s="1">
        <v>0.70833333333333337</v>
      </c>
      <c r="C5271" s="3">
        <v>773</v>
      </c>
      <c r="D5271" t="s">
        <v>6</v>
      </c>
      <c r="E5271">
        <v>3</v>
      </c>
      <c r="F5271" t="s">
        <v>7</v>
      </c>
      <c r="G5271" t="s">
        <v>14</v>
      </c>
      <c r="H5271">
        <v>2</v>
      </c>
      <c r="I5271">
        <v>0</v>
      </c>
      <c r="J5271" s="4">
        <v>15.26760769</v>
      </c>
      <c r="K5271" s="4">
        <v>15.26760769</v>
      </c>
      <c r="L5271" t="s">
        <v>820</v>
      </c>
      <c r="M5271">
        <v>17</v>
      </c>
    </row>
    <row r="5272" spans="1:13" x14ac:dyDescent="0.25">
      <c r="A5272">
        <v>1005325</v>
      </c>
      <c r="B5272" s="1">
        <v>0.70833333333333337</v>
      </c>
      <c r="C5272" s="3">
        <v>4869</v>
      </c>
      <c r="D5272" t="s">
        <v>6</v>
      </c>
      <c r="E5272">
        <v>3</v>
      </c>
      <c r="F5272" t="s">
        <v>7</v>
      </c>
      <c r="G5272" t="s">
        <v>8</v>
      </c>
      <c r="H5272">
        <v>3</v>
      </c>
      <c r="I5272">
        <v>0</v>
      </c>
      <c r="J5272" s="4">
        <v>6.9000000950000002</v>
      </c>
      <c r="K5272" s="4">
        <v>6.9000000950000002</v>
      </c>
      <c r="L5272" t="s">
        <v>820</v>
      </c>
      <c r="M5272">
        <v>0</v>
      </c>
    </row>
    <row r="5273" spans="1:13" x14ac:dyDescent="0.25">
      <c r="A5273">
        <v>1005326</v>
      </c>
      <c r="B5273" s="1">
        <v>0.70833333333333337</v>
      </c>
      <c r="C5273" s="3">
        <v>5330</v>
      </c>
      <c r="D5273" t="s">
        <v>6</v>
      </c>
      <c r="E5273">
        <v>3</v>
      </c>
      <c r="F5273" t="s">
        <v>7</v>
      </c>
      <c r="G5273" t="s">
        <v>14</v>
      </c>
      <c r="H5273">
        <v>3</v>
      </c>
      <c r="I5273">
        <v>0</v>
      </c>
      <c r="J5273" s="4">
        <v>25</v>
      </c>
      <c r="K5273" s="4">
        <v>25</v>
      </c>
      <c r="L5273" t="s">
        <v>820</v>
      </c>
      <c r="M5273">
        <v>3</v>
      </c>
    </row>
    <row r="5274" spans="1:13" x14ac:dyDescent="0.25">
      <c r="A5274">
        <v>1005327</v>
      </c>
      <c r="B5274" s="1">
        <v>0.70833333333333337</v>
      </c>
      <c r="C5274" s="3">
        <v>5564</v>
      </c>
      <c r="D5274" t="s">
        <v>6</v>
      </c>
      <c r="E5274">
        <v>3</v>
      </c>
      <c r="F5274" t="s">
        <v>7</v>
      </c>
      <c r="G5274" t="s">
        <v>8</v>
      </c>
      <c r="H5274">
        <v>3</v>
      </c>
      <c r="I5274">
        <v>0</v>
      </c>
      <c r="J5274" s="4">
        <v>11.69999981</v>
      </c>
      <c r="K5274" s="4">
        <v>11.69999981</v>
      </c>
      <c r="L5274" t="s">
        <v>820</v>
      </c>
      <c r="M5274">
        <v>0</v>
      </c>
    </row>
    <row r="5275" spans="1:13" x14ac:dyDescent="0.25">
      <c r="A5275">
        <v>1005328</v>
      </c>
      <c r="B5275" s="1">
        <v>0.70833333333333337</v>
      </c>
      <c r="C5275" s="3">
        <v>4967</v>
      </c>
      <c r="D5275" t="s">
        <v>6</v>
      </c>
      <c r="E5275">
        <v>3</v>
      </c>
      <c r="F5275" t="s">
        <v>7</v>
      </c>
      <c r="G5275" t="s">
        <v>8</v>
      </c>
      <c r="H5275">
        <v>3</v>
      </c>
      <c r="I5275">
        <v>0</v>
      </c>
      <c r="J5275" s="4">
        <v>7.9000000950000002</v>
      </c>
      <c r="K5275" s="4">
        <v>7.9000000950000002</v>
      </c>
      <c r="L5275" t="s">
        <v>820</v>
      </c>
      <c r="M5275">
        <v>0</v>
      </c>
    </row>
    <row r="5276" spans="1:13" x14ac:dyDescent="0.25">
      <c r="A5276">
        <v>1005329</v>
      </c>
      <c r="B5276" s="1">
        <v>0.70833333333333337</v>
      </c>
      <c r="C5276" s="3">
        <v>5367</v>
      </c>
      <c r="D5276" t="s">
        <v>6</v>
      </c>
      <c r="E5276">
        <v>3</v>
      </c>
      <c r="F5276" t="s">
        <v>7</v>
      </c>
      <c r="G5276" t="s">
        <v>14</v>
      </c>
      <c r="H5276">
        <v>3</v>
      </c>
      <c r="I5276">
        <v>0</v>
      </c>
      <c r="J5276" s="4">
        <v>28.600000380000001</v>
      </c>
      <c r="K5276" s="4">
        <v>28.600000380000001</v>
      </c>
      <c r="L5276" t="s">
        <v>820</v>
      </c>
      <c r="M5276">
        <v>16</v>
      </c>
    </row>
    <row r="5277" spans="1:13" x14ac:dyDescent="0.25">
      <c r="A5277">
        <v>1005330</v>
      </c>
      <c r="B5277" s="1">
        <v>0.70833333333333337</v>
      </c>
      <c r="C5277" s="3">
        <v>5046</v>
      </c>
      <c r="D5277" t="s">
        <v>6</v>
      </c>
      <c r="E5277">
        <v>3</v>
      </c>
      <c r="F5277" t="s">
        <v>7</v>
      </c>
      <c r="G5277" t="s">
        <v>8</v>
      </c>
      <c r="H5277">
        <v>2</v>
      </c>
      <c r="I5277">
        <v>1</v>
      </c>
      <c r="J5277" s="4">
        <v>12.5</v>
      </c>
      <c r="K5277" s="4">
        <v>12.5</v>
      </c>
      <c r="L5277" t="s">
        <v>820</v>
      </c>
      <c r="M5277">
        <v>0</v>
      </c>
    </row>
    <row r="5278" spans="1:13" x14ac:dyDescent="0.25">
      <c r="A5278">
        <v>1005331</v>
      </c>
      <c r="B5278" s="1">
        <v>0.70833333333333337</v>
      </c>
      <c r="C5278" s="3">
        <v>4769</v>
      </c>
      <c r="D5278" t="s">
        <v>6</v>
      </c>
      <c r="E5278">
        <v>3</v>
      </c>
      <c r="F5278" t="s">
        <v>7</v>
      </c>
      <c r="G5278" t="s">
        <v>8</v>
      </c>
      <c r="H5278">
        <v>2</v>
      </c>
      <c r="I5278">
        <v>0</v>
      </c>
      <c r="J5278" s="4">
        <v>1.6000000240000001</v>
      </c>
      <c r="K5278" s="4">
        <v>1.6000000240000001</v>
      </c>
      <c r="L5278" t="s">
        <v>820</v>
      </c>
      <c r="M5278">
        <v>0</v>
      </c>
    </row>
    <row r="5279" spans="1:13" x14ac:dyDescent="0.25">
      <c r="A5279">
        <v>1005332</v>
      </c>
      <c r="B5279" s="1">
        <v>0.70833333333333337</v>
      </c>
      <c r="C5279" s="3">
        <v>491</v>
      </c>
      <c r="D5279" t="s">
        <v>6</v>
      </c>
      <c r="E5279">
        <v>3</v>
      </c>
      <c r="F5279" t="s">
        <v>7</v>
      </c>
      <c r="G5279" t="s">
        <v>14</v>
      </c>
      <c r="H5279">
        <v>3</v>
      </c>
      <c r="I5279">
        <v>0</v>
      </c>
      <c r="J5279" s="4">
        <v>20</v>
      </c>
      <c r="K5279" s="4">
        <v>20</v>
      </c>
      <c r="L5279" t="s">
        <v>820</v>
      </c>
      <c r="M5279">
        <v>7</v>
      </c>
    </row>
    <row r="5280" spans="1:13" x14ac:dyDescent="0.25">
      <c r="A5280">
        <v>1005333</v>
      </c>
      <c r="B5280" s="1">
        <v>0.70833333333333337</v>
      </c>
      <c r="C5280" s="3">
        <v>5365</v>
      </c>
      <c r="D5280" t="s">
        <v>6</v>
      </c>
      <c r="E5280">
        <v>3</v>
      </c>
      <c r="F5280" t="s">
        <v>7</v>
      </c>
      <c r="G5280" t="s">
        <v>10</v>
      </c>
      <c r="H5280">
        <v>3</v>
      </c>
      <c r="I5280">
        <v>0</v>
      </c>
      <c r="J5280" s="4">
        <v>13.100000380000001</v>
      </c>
      <c r="K5280" s="4">
        <v>13.100000380000001</v>
      </c>
      <c r="L5280" t="s">
        <v>820</v>
      </c>
      <c r="M5280">
        <v>13</v>
      </c>
    </row>
    <row r="5281" spans="1:13" x14ac:dyDescent="0.25">
      <c r="A5281">
        <v>1005334</v>
      </c>
      <c r="B5281" s="1">
        <v>0.72916666666666663</v>
      </c>
      <c r="C5281" s="3">
        <v>4868</v>
      </c>
      <c r="D5281" t="s">
        <v>6</v>
      </c>
      <c r="E5281">
        <v>3</v>
      </c>
      <c r="F5281" t="s">
        <v>7</v>
      </c>
      <c r="G5281" t="s">
        <v>8</v>
      </c>
      <c r="H5281">
        <v>2</v>
      </c>
      <c r="I5281">
        <v>0</v>
      </c>
      <c r="J5281" s="4">
        <v>10.22230339</v>
      </c>
      <c r="K5281" s="4">
        <v>10.22230339</v>
      </c>
      <c r="L5281" t="s">
        <v>821</v>
      </c>
      <c r="M5281">
        <v>0</v>
      </c>
    </row>
    <row r="5282" spans="1:13" x14ac:dyDescent="0.25">
      <c r="A5282">
        <v>1005335</v>
      </c>
      <c r="B5282" s="1">
        <v>0.72916666666666663</v>
      </c>
      <c r="C5282" s="3">
        <v>816</v>
      </c>
      <c r="D5282" t="s">
        <v>6</v>
      </c>
      <c r="E5282">
        <v>3</v>
      </c>
      <c r="F5282" t="s">
        <v>7</v>
      </c>
      <c r="G5282" t="s">
        <v>8</v>
      </c>
      <c r="H5282">
        <v>3</v>
      </c>
      <c r="I5282">
        <v>0</v>
      </c>
      <c r="J5282" s="4">
        <v>19</v>
      </c>
      <c r="K5282" s="4">
        <v>19</v>
      </c>
      <c r="L5282" t="s">
        <v>821</v>
      </c>
      <c r="M5282">
        <v>0</v>
      </c>
    </row>
    <row r="5283" spans="1:13" x14ac:dyDescent="0.25">
      <c r="A5283">
        <v>1005336</v>
      </c>
      <c r="B5283" s="1">
        <v>0.72916666666666663</v>
      </c>
      <c r="C5283" s="3">
        <v>5034</v>
      </c>
      <c r="D5283" t="s">
        <v>6</v>
      </c>
      <c r="E5283">
        <v>3</v>
      </c>
      <c r="F5283" t="s">
        <v>7</v>
      </c>
      <c r="G5283" t="s">
        <v>8</v>
      </c>
      <c r="H5283">
        <v>1</v>
      </c>
      <c r="I5283">
        <v>1</v>
      </c>
      <c r="J5283" s="4">
        <v>12.5</v>
      </c>
      <c r="K5283" s="4">
        <v>12.5</v>
      </c>
      <c r="L5283" t="s">
        <v>821</v>
      </c>
      <c r="M5283">
        <v>0</v>
      </c>
    </row>
    <row r="5284" spans="1:13" x14ac:dyDescent="0.25">
      <c r="A5284">
        <v>1005337</v>
      </c>
      <c r="B5284" s="1">
        <v>0.72916666666666663</v>
      </c>
      <c r="C5284" s="3">
        <v>4638</v>
      </c>
      <c r="D5284" t="s">
        <v>6</v>
      </c>
      <c r="E5284">
        <v>3</v>
      </c>
      <c r="F5284" t="s">
        <v>7</v>
      </c>
      <c r="G5284" t="s">
        <v>10</v>
      </c>
      <c r="H5284">
        <v>2</v>
      </c>
      <c r="I5284">
        <v>0</v>
      </c>
      <c r="J5284" s="4">
        <v>5.1999998090000004</v>
      </c>
      <c r="K5284" s="4">
        <v>5.1999998090000004</v>
      </c>
      <c r="L5284" t="s">
        <v>821</v>
      </c>
      <c r="M5284">
        <v>3</v>
      </c>
    </row>
    <row r="5285" spans="1:13" x14ac:dyDescent="0.25">
      <c r="A5285">
        <v>1005338</v>
      </c>
      <c r="B5285" s="1">
        <v>0.72916666666666663</v>
      </c>
      <c r="C5285" s="3">
        <v>5565</v>
      </c>
      <c r="D5285" t="s">
        <v>6</v>
      </c>
      <c r="E5285">
        <v>3</v>
      </c>
      <c r="F5285" t="s">
        <v>7</v>
      </c>
      <c r="G5285" t="s">
        <v>10</v>
      </c>
      <c r="H5285">
        <v>1</v>
      </c>
      <c r="I5285">
        <v>0</v>
      </c>
      <c r="J5285" s="4">
        <v>11.30000019</v>
      </c>
      <c r="K5285" s="4">
        <v>11.30000019</v>
      </c>
      <c r="L5285" t="s">
        <v>821</v>
      </c>
      <c r="M5285">
        <v>1</v>
      </c>
    </row>
    <row r="5286" spans="1:13" x14ac:dyDescent="0.25">
      <c r="A5286">
        <v>1005339</v>
      </c>
      <c r="B5286" s="1">
        <v>0.60486111111111118</v>
      </c>
      <c r="C5286" s="3">
        <v>910</v>
      </c>
      <c r="D5286" t="s">
        <v>6</v>
      </c>
      <c r="E5286">
        <v>3</v>
      </c>
      <c r="F5286" t="s">
        <v>20</v>
      </c>
      <c r="G5286" t="s">
        <v>14</v>
      </c>
      <c r="H5286">
        <v>1</v>
      </c>
      <c r="I5286">
        <v>0</v>
      </c>
      <c r="J5286" s="4">
        <v>7.5999999049999998</v>
      </c>
      <c r="K5286" s="4">
        <v>7.5999999049999998</v>
      </c>
      <c r="L5286" t="s">
        <v>814</v>
      </c>
      <c r="M5286">
        <v>3</v>
      </c>
    </row>
    <row r="5287" spans="1:13" x14ac:dyDescent="0.25">
      <c r="A5287">
        <v>1005340</v>
      </c>
      <c r="B5287" s="1">
        <v>0.60486111111111118</v>
      </c>
      <c r="C5287" s="3">
        <v>5165</v>
      </c>
      <c r="D5287" t="s">
        <v>6</v>
      </c>
      <c r="E5287">
        <v>3</v>
      </c>
      <c r="F5287" t="s">
        <v>20</v>
      </c>
      <c r="G5287" t="s">
        <v>14</v>
      </c>
      <c r="H5287">
        <v>1</v>
      </c>
      <c r="I5287">
        <v>0</v>
      </c>
      <c r="J5287" s="4">
        <v>11.80000019</v>
      </c>
      <c r="K5287" s="4">
        <v>11.80000019</v>
      </c>
      <c r="L5287" t="s">
        <v>814</v>
      </c>
      <c r="M5287">
        <v>7</v>
      </c>
    </row>
    <row r="5288" spans="1:13" x14ac:dyDescent="0.25">
      <c r="A5288">
        <v>1005341</v>
      </c>
      <c r="B5288" s="1">
        <v>0.60486111111111118</v>
      </c>
      <c r="C5288" s="3">
        <v>491</v>
      </c>
      <c r="D5288" t="s">
        <v>6</v>
      </c>
      <c r="E5288">
        <v>3</v>
      </c>
      <c r="F5288" t="s">
        <v>20</v>
      </c>
      <c r="G5288" t="s">
        <v>14</v>
      </c>
      <c r="H5288">
        <v>1</v>
      </c>
      <c r="I5288">
        <v>0</v>
      </c>
      <c r="J5288" s="4">
        <v>7.8000001909999996</v>
      </c>
      <c r="K5288" s="4">
        <v>7.8000001909999996</v>
      </c>
      <c r="L5288" t="s">
        <v>814</v>
      </c>
      <c r="M5288">
        <v>3</v>
      </c>
    </row>
    <row r="5289" spans="1:13" x14ac:dyDescent="0.25">
      <c r="A5289">
        <v>1005342</v>
      </c>
      <c r="B5289" s="1">
        <v>0.60486111111111118</v>
      </c>
      <c r="C5289" s="3">
        <v>816</v>
      </c>
      <c r="D5289" t="s">
        <v>6</v>
      </c>
      <c r="E5289">
        <v>3</v>
      </c>
      <c r="F5289" t="s">
        <v>20</v>
      </c>
      <c r="G5289" t="s">
        <v>14</v>
      </c>
      <c r="H5289">
        <v>1</v>
      </c>
      <c r="I5289">
        <v>0</v>
      </c>
      <c r="J5289" s="4">
        <v>16.91934586</v>
      </c>
      <c r="K5289" s="4">
        <v>16.91934586</v>
      </c>
      <c r="L5289" t="s">
        <v>814</v>
      </c>
      <c r="M5289">
        <v>7</v>
      </c>
    </row>
    <row r="5290" spans="1:13" x14ac:dyDescent="0.25">
      <c r="A5290">
        <v>1005343</v>
      </c>
      <c r="B5290" s="1">
        <v>0.58333333333333337</v>
      </c>
      <c r="C5290" s="3">
        <v>5099</v>
      </c>
      <c r="D5290" t="s">
        <v>6</v>
      </c>
      <c r="E5290">
        <v>3</v>
      </c>
      <c r="F5290" t="s">
        <v>20</v>
      </c>
      <c r="G5290" t="s">
        <v>8</v>
      </c>
      <c r="H5290">
        <v>1</v>
      </c>
      <c r="I5290">
        <v>0</v>
      </c>
      <c r="J5290" s="4">
        <v>12.26684189</v>
      </c>
      <c r="K5290" s="4">
        <v>12.26684189</v>
      </c>
      <c r="L5290" t="s">
        <v>839</v>
      </c>
      <c r="M5290">
        <v>1</v>
      </c>
    </row>
    <row r="5291" spans="1:13" x14ac:dyDescent="0.25">
      <c r="A5291">
        <v>1005344</v>
      </c>
      <c r="B5291" s="1">
        <v>0.625</v>
      </c>
      <c r="C5291" s="3">
        <v>4869</v>
      </c>
      <c r="D5291" t="s">
        <v>6</v>
      </c>
      <c r="E5291">
        <v>3</v>
      </c>
      <c r="F5291" t="s">
        <v>20</v>
      </c>
      <c r="G5291" t="s">
        <v>8</v>
      </c>
      <c r="H5291">
        <v>1</v>
      </c>
      <c r="I5291">
        <v>0</v>
      </c>
      <c r="J5291" s="4">
        <v>7.3000001909999996</v>
      </c>
      <c r="K5291" s="4">
        <v>7.3000001909999996</v>
      </c>
      <c r="L5291" t="s">
        <v>816</v>
      </c>
      <c r="M5291">
        <v>10321901</v>
      </c>
    </row>
    <row r="5292" spans="1:13" x14ac:dyDescent="0.25">
      <c r="A5292">
        <v>1005345</v>
      </c>
      <c r="B5292" s="1">
        <v>0.625</v>
      </c>
      <c r="C5292" s="3">
        <v>4638</v>
      </c>
      <c r="D5292" t="s">
        <v>6</v>
      </c>
      <c r="E5292">
        <v>3</v>
      </c>
      <c r="F5292" t="s">
        <v>20</v>
      </c>
      <c r="G5292" t="s">
        <v>14</v>
      </c>
      <c r="H5292">
        <v>2</v>
      </c>
      <c r="I5292">
        <v>0</v>
      </c>
      <c r="J5292" s="4">
        <v>7.7449474330000001</v>
      </c>
      <c r="K5292" s="4">
        <v>7.7449474330000001</v>
      </c>
      <c r="L5292" t="s">
        <v>816</v>
      </c>
      <c r="M5292">
        <v>9</v>
      </c>
    </row>
    <row r="5293" spans="1:13" x14ac:dyDescent="0.25">
      <c r="A5293">
        <v>1005346</v>
      </c>
      <c r="B5293" s="1">
        <v>0.625</v>
      </c>
      <c r="C5293" s="3">
        <v>5563</v>
      </c>
      <c r="D5293" t="s">
        <v>6</v>
      </c>
      <c r="E5293">
        <v>3</v>
      </c>
      <c r="F5293" t="s">
        <v>20</v>
      </c>
      <c r="G5293" t="s">
        <v>14</v>
      </c>
      <c r="H5293">
        <v>1</v>
      </c>
      <c r="I5293">
        <v>0</v>
      </c>
      <c r="J5293" s="4">
        <v>9.8999996190000008</v>
      </c>
      <c r="K5293" s="4">
        <v>9.8999996190000008</v>
      </c>
      <c r="L5293" t="s">
        <v>816</v>
      </c>
      <c r="M5293">
        <v>13</v>
      </c>
    </row>
    <row r="5294" spans="1:13" x14ac:dyDescent="0.25">
      <c r="A5294">
        <v>1005347</v>
      </c>
      <c r="B5294" s="1">
        <v>0.625</v>
      </c>
      <c r="C5294" s="3">
        <v>5561</v>
      </c>
      <c r="D5294" t="s">
        <v>6</v>
      </c>
      <c r="E5294">
        <v>3</v>
      </c>
      <c r="F5294" t="s">
        <v>20</v>
      </c>
      <c r="G5294" t="s">
        <v>8</v>
      </c>
      <c r="H5294">
        <v>2</v>
      </c>
      <c r="I5294">
        <v>0</v>
      </c>
      <c r="J5294" s="4">
        <v>18.491012569999999</v>
      </c>
      <c r="K5294" s="4">
        <v>18.491012569999999</v>
      </c>
      <c r="L5294" t="s">
        <v>816</v>
      </c>
      <c r="M5294">
        <v>0</v>
      </c>
    </row>
    <row r="5295" spans="1:13" x14ac:dyDescent="0.25">
      <c r="A5295">
        <v>1005348</v>
      </c>
      <c r="B5295" s="1">
        <v>0.625</v>
      </c>
      <c r="C5295" s="3">
        <v>4637</v>
      </c>
      <c r="D5295" t="s">
        <v>6</v>
      </c>
      <c r="E5295">
        <v>3</v>
      </c>
      <c r="F5295" t="s">
        <v>20</v>
      </c>
      <c r="G5295" t="s">
        <v>14</v>
      </c>
      <c r="H5295">
        <v>3</v>
      </c>
      <c r="I5295">
        <v>0</v>
      </c>
      <c r="J5295" s="4">
        <v>24.71885872</v>
      </c>
      <c r="K5295" s="4">
        <v>24.71885872</v>
      </c>
      <c r="L5295" t="s">
        <v>816</v>
      </c>
      <c r="M5295">
        <v>18</v>
      </c>
    </row>
    <row r="5296" spans="1:13" x14ac:dyDescent="0.25">
      <c r="A5296">
        <v>1005349</v>
      </c>
      <c r="B5296" s="1">
        <v>0.625</v>
      </c>
      <c r="C5296" s="3">
        <v>5000</v>
      </c>
      <c r="D5296" t="s">
        <v>6</v>
      </c>
      <c r="E5296">
        <v>3</v>
      </c>
      <c r="F5296" t="s">
        <v>20</v>
      </c>
      <c r="G5296" t="s">
        <v>14</v>
      </c>
      <c r="H5296">
        <v>3</v>
      </c>
      <c r="I5296">
        <v>0</v>
      </c>
      <c r="J5296" s="4">
        <v>31.700000760000002</v>
      </c>
      <c r="K5296" s="4">
        <v>31.700000760000002</v>
      </c>
      <c r="L5296" t="s">
        <v>816</v>
      </c>
      <c r="M5296">
        <v>19</v>
      </c>
    </row>
    <row r="5297" spans="1:13" x14ac:dyDescent="0.25">
      <c r="A5297">
        <v>1005350</v>
      </c>
      <c r="B5297" s="1">
        <v>0.625</v>
      </c>
      <c r="C5297" s="3">
        <v>5100</v>
      </c>
      <c r="D5297" t="s">
        <v>6</v>
      </c>
      <c r="E5297">
        <v>3</v>
      </c>
      <c r="F5297" t="s">
        <v>20</v>
      </c>
      <c r="G5297" t="s">
        <v>8</v>
      </c>
      <c r="H5297">
        <v>2</v>
      </c>
      <c r="I5297">
        <v>0</v>
      </c>
      <c r="J5297" s="4">
        <v>16.100000380000001</v>
      </c>
      <c r="K5297" s="4">
        <v>16.100000380000001</v>
      </c>
      <c r="L5297" t="s">
        <v>816</v>
      </c>
      <c r="M5297">
        <v>10321908</v>
      </c>
    </row>
    <row r="5298" spans="1:13" x14ac:dyDescent="0.25">
      <c r="A5298">
        <v>1005351</v>
      </c>
      <c r="B5298" s="1">
        <v>0.625</v>
      </c>
      <c r="C5298" s="3">
        <v>4901</v>
      </c>
      <c r="D5298" t="s">
        <v>6</v>
      </c>
      <c r="E5298">
        <v>3</v>
      </c>
      <c r="F5298" t="s">
        <v>20</v>
      </c>
      <c r="G5298" t="s">
        <v>14</v>
      </c>
      <c r="H5298">
        <v>3</v>
      </c>
      <c r="I5298">
        <v>0</v>
      </c>
      <c r="J5298" s="4">
        <v>21.299999239999998</v>
      </c>
      <c r="K5298" s="4">
        <v>21.299999239999998</v>
      </c>
      <c r="L5298" t="s">
        <v>816</v>
      </c>
      <c r="M5298">
        <v>15</v>
      </c>
    </row>
    <row r="5299" spans="1:13" x14ac:dyDescent="0.25">
      <c r="A5299">
        <v>1005352</v>
      </c>
      <c r="B5299" s="1">
        <v>0.75</v>
      </c>
      <c r="C5299" s="3">
        <v>5001</v>
      </c>
      <c r="D5299" t="s">
        <v>6</v>
      </c>
      <c r="E5299">
        <v>3</v>
      </c>
      <c r="F5299" t="s">
        <v>7</v>
      </c>
      <c r="G5299" t="s">
        <v>17</v>
      </c>
      <c r="H5299">
        <v>3</v>
      </c>
      <c r="I5299">
        <v>0</v>
      </c>
      <c r="J5299" s="4">
        <v>9.5</v>
      </c>
      <c r="K5299" s="4">
        <v>9.5</v>
      </c>
      <c r="L5299" t="s">
        <v>823</v>
      </c>
      <c r="M5299">
        <v>38</v>
      </c>
    </row>
    <row r="5300" spans="1:13" x14ac:dyDescent="0.25">
      <c r="A5300">
        <v>1005353</v>
      </c>
      <c r="B5300" s="1">
        <v>0.75</v>
      </c>
      <c r="C5300" s="3">
        <v>5563</v>
      </c>
      <c r="D5300" t="s">
        <v>6</v>
      </c>
      <c r="E5300">
        <v>3</v>
      </c>
      <c r="F5300" t="s">
        <v>7</v>
      </c>
      <c r="G5300" t="s">
        <v>14</v>
      </c>
      <c r="H5300">
        <v>3</v>
      </c>
      <c r="I5300">
        <v>0</v>
      </c>
      <c r="J5300" s="4">
        <v>16.399999619999999</v>
      </c>
      <c r="K5300" s="4">
        <v>16.399999619999999</v>
      </c>
      <c r="L5300" t="s">
        <v>823</v>
      </c>
      <c r="M5300">
        <v>9</v>
      </c>
    </row>
    <row r="5301" spans="1:13" x14ac:dyDescent="0.25">
      <c r="A5301">
        <v>1005354</v>
      </c>
      <c r="B5301" s="1">
        <v>0.75</v>
      </c>
      <c r="C5301" s="3">
        <v>5562</v>
      </c>
      <c r="D5301" t="s">
        <v>6</v>
      </c>
      <c r="E5301">
        <v>3</v>
      </c>
      <c r="F5301" t="s">
        <v>7</v>
      </c>
      <c r="G5301" t="s">
        <v>17</v>
      </c>
      <c r="H5301">
        <v>3</v>
      </c>
      <c r="I5301">
        <v>0</v>
      </c>
      <c r="J5301" s="4">
        <v>14.899999619999999</v>
      </c>
      <c r="K5301" s="4">
        <v>14.899999619999999</v>
      </c>
      <c r="L5301" t="s">
        <v>823</v>
      </c>
      <c r="M5301">
        <v>14</v>
      </c>
    </row>
    <row r="5302" spans="1:13" x14ac:dyDescent="0.25">
      <c r="A5302">
        <v>1005355</v>
      </c>
      <c r="B5302" s="1">
        <v>0.75</v>
      </c>
      <c r="C5302" s="3">
        <v>5561</v>
      </c>
      <c r="D5302" t="s">
        <v>6</v>
      </c>
      <c r="E5302">
        <v>3</v>
      </c>
      <c r="F5302" t="s">
        <v>7</v>
      </c>
      <c r="G5302" t="s">
        <v>8</v>
      </c>
      <c r="H5302">
        <v>1</v>
      </c>
      <c r="I5302">
        <v>0</v>
      </c>
      <c r="J5302" s="4">
        <v>19.50967979</v>
      </c>
      <c r="K5302" s="4">
        <v>19.50967979</v>
      </c>
      <c r="L5302" t="s">
        <v>823</v>
      </c>
      <c r="M5302">
        <v>0</v>
      </c>
    </row>
    <row r="5303" spans="1:13" x14ac:dyDescent="0.25">
      <c r="A5303">
        <v>1005356</v>
      </c>
      <c r="B5303" s="1">
        <v>0.77083333333333337</v>
      </c>
      <c r="C5303" s="3">
        <v>4637</v>
      </c>
      <c r="D5303" t="s">
        <v>6</v>
      </c>
      <c r="E5303">
        <v>3</v>
      </c>
      <c r="F5303" t="s">
        <v>7</v>
      </c>
      <c r="G5303" t="s">
        <v>10</v>
      </c>
      <c r="H5303">
        <v>1</v>
      </c>
      <c r="I5303">
        <v>0</v>
      </c>
      <c r="J5303" s="4">
        <v>16.537151340000001</v>
      </c>
      <c r="K5303" s="4">
        <v>16.537151340000001</v>
      </c>
      <c r="L5303" t="s">
        <v>847</v>
      </c>
      <c r="M5303">
        <v>29</v>
      </c>
    </row>
    <row r="5304" spans="1:13" x14ac:dyDescent="0.25">
      <c r="A5304">
        <v>1005357</v>
      </c>
      <c r="B5304" s="1">
        <v>0.77083333333333337</v>
      </c>
      <c r="C5304" s="3">
        <v>5100</v>
      </c>
      <c r="D5304" t="s">
        <v>6</v>
      </c>
      <c r="E5304">
        <v>3</v>
      </c>
      <c r="F5304" t="s">
        <v>7</v>
      </c>
      <c r="G5304" t="s">
        <v>10</v>
      </c>
      <c r="H5304">
        <v>2</v>
      </c>
      <c r="I5304">
        <v>0</v>
      </c>
      <c r="J5304" s="4">
        <v>11.899999619999999</v>
      </c>
      <c r="K5304" s="4">
        <v>11.899999619999999</v>
      </c>
      <c r="L5304" t="s">
        <v>847</v>
      </c>
      <c r="M5304">
        <v>14</v>
      </c>
    </row>
    <row r="5305" spans="1:13" x14ac:dyDescent="0.25">
      <c r="A5305">
        <v>1005358</v>
      </c>
      <c r="B5305" s="1">
        <v>0.60486111111111118</v>
      </c>
      <c r="C5305" s="3">
        <v>5565</v>
      </c>
      <c r="D5305" t="s">
        <v>6</v>
      </c>
      <c r="E5305">
        <v>3</v>
      </c>
      <c r="F5305" t="s">
        <v>20</v>
      </c>
      <c r="G5305" t="s">
        <v>14</v>
      </c>
      <c r="H5305">
        <v>1</v>
      </c>
      <c r="I5305">
        <v>0</v>
      </c>
      <c r="J5305" s="4">
        <v>17.39774323</v>
      </c>
      <c r="K5305" s="4">
        <v>17.39774323</v>
      </c>
      <c r="L5305" t="s">
        <v>814</v>
      </c>
      <c r="M5305">
        <v>9</v>
      </c>
    </row>
    <row r="5306" spans="1:13" x14ac:dyDescent="0.25">
      <c r="A5306">
        <v>1005359</v>
      </c>
      <c r="B5306" s="1">
        <v>0.64583333333333337</v>
      </c>
      <c r="C5306" s="3">
        <v>5562</v>
      </c>
      <c r="D5306" t="s">
        <v>6</v>
      </c>
      <c r="E5306">
        <v>3</v>
      </c>
      <c r="F5306" t="s">
        <v>20</v>
      </c>
      <c r="G5306" t="s">
        <v>14</v>
      </c>
      <c r="H5306">
        <v>1</v>
      </c>
      <c r="I5306">
        <v>0</v>
      </c>
      <c r="J5306" s="4">
        <v>9.5</v>
      </c>
      <c r="K5306" s="4">
        <v>9.5</v>
      </c>
      <c r="L5306" t="s">
        <v>817</v>
      </c>
      <c r="M5306">
        <v>5</v>
      </c>
    </row>
    <row r="5307" spans="1:13" x14ac:dyDescent="0.25">
      <c r="A5307">
        <v>1005360</v>
      </c>
      <c r="B5307" s="1">
        <v>0.64583333333333337</v>
      </c>
      <c r="C5307" s="3">
        <v>5001</v>
      </c>
      <c r="D5307" t="s">
        <v>6</v>
      </c>
      <c r="E5307">
        <v>3</v>
      </c>
      <c r="F5307" t="s">
        <v>20</v>
      </c>
      <c r="G5307" t="s">
        <v>14</v>
      </c>
      <c r="H5307">
        <v>1</v>
      </c>
      <c r="I5307">
        <v>1</v>
      </c>
      <c r="J5307" s="4">
        <v>9.0684986110000008</v>
      </c>
      <c r="K5307" s="4">
        <v>9.0684986110000008</v>
      </c>
      <c r="L5307" t="s">
        <v>817</v>
      </c>
      <c r="M5307">
        <v>19</v>
      </c>
    </row>
    <row r="5308" spans="1:13" x14ac:dyDescent="0.25">
      <c r="A5308">
        <v>1005361</v>
      </c>
      <c r="B5308" s="1">
        <v>0.79166666666666663</v>
      </c>
      <c r="C5308" s="3">
        <v>5038</v>
      </c>
      <c r="D5308" t="s">
        <v>6</v>
      </c>
      <c r="E5308">
        <v>3</v>
      </c>
      <c r="F5308" t="s">
        <v>7</v>
      </c>
      <c r="G5308" t="s">
        <v>10</v>
      </c>
      <c r="H5308">
        <v>1</v>
      </c>
      <c r="I5308">
        <v>0</v>
      </c>
      <c r="J5308" s="4">
        <v>20</v>
      </c>
      <c r="K5308" s="4">
        <v>20</v>
      </c>
      <c r="L5308" t="s">
        <v>848</v>
      </c>
      <c r="M5308">
        <v>44</v>
      </c>
    </row>
    <row r="5309" spans="1:13" x14ac:dyDescent="0.25">
      <c r="A5309">
        <v>1005362</v>
      </c>
      <c r="B5309" s="1">
        <v>0.79166666666666663</v>
      </c>
      <c r="C5309" s="3">
        <v>4769</v>
      </c>
      <c r="D5309" t="s">
        <v>6</v>
      </c>
      <c r="E5309">
        <v>3</v>
      </c>
      <c r="F5309" t="s">
        <v>7</v>
      </c>
      <c r="G5309" t="s">
        <v>14</v>
      </c>
      <c r="H5309">
        <v>3</v>
      </c>
      <c r="I5309">
        <v>0</v>
      </c>
      <c r="J5309" s="4">
        <v>4.5</v>
      </c>
      <c r="K5309" s="4">
        <v>4.5</v>
      </c>
      <c r="L5309" t="s">
        <v>848</v>
      </c>
      <c r="M5309">
        <v>3</v>
      </c>
    </row>
    <row r="5310" spans="1:13" x14ac:dyDescent="0.25">
      <c r="A5310">
        <v>1005363</v>
      </c>
      <c r="B5310" s="1">
        <v>0.79166666666666663</v>
      </c>
      <c r="C5310" s="3">
        <v>912</v>
      </c>
      <c r="D5310" t="s">
        <v>6</v>
      </c>
      <c r="E5310">
        <v>3</v>
      </c>
      <c r="F5310" t="s">
        <v>7</v>
      </c>
      <c r="G5310" t="s">
        <v>10</v>
      </c>
      <c r="H5310">
        <v>2</v>
      </c>
      <c r="I5310">
        <v>1</v>
      </c>
      <c r="J5310" s="4">
        <v>21</v>
      </c>
      <c r="K5310" s="4">
        <v>21</v>
      </c>
      <c r="L5310" t="s">
        <v>848</v>
      </c>
      <c r="M5310">
        <v>37</v>
      </c>
    </row>
    <row r="5311" spans="1:13" x14ac:dyDescent="0.25">
      <c r="A5311">
        <v>1005364</v>
      </c>
      <c r="B5311" s="1">
        <v>0.79166666666666663</v>
      </c>
      <c r="C5311" s="3">
        <v>911</v>
      </c>
      <c r="D5311" t="s">
        <v>6</v>
      </c>
      <c r="E5311">
        <v>3</v>
      </c>
      <c r="F5311" t="s">
        <v>7</v>
      </c>
      <c r="G5311" t="s">
        <v>10</v>
      </c>
      <c r="H5311">
        <v>2</v>
      </c>
      <c r="I5311">
        <v>0</v>
      </c>
      <c r="J5311" s="4">
        <v>3.7999999519999998</v>
      </c>
      <c r="K5311" s="4">
        <v>3.7999999519999998</v>
      </c>
      <c r="L5311" t="s">
        <v>848</v>
      </c>
      <c r="M5311">
        <v>9</v>
      </c>
    </row>
    <row r="5312" spans="1:13" x14ac:dyDescent="0.25">
      <c r="A5312">
        <v>1005365</v>
      </c>
      <c r="B5312" s="1">
        <v>0.79166666666666663</v>
      </c>
      <c r="C5312" s="3">
        <v>5000</v>
      </c>
      <c r="D5312" t="s">
        <v>6</v>
      </c>
      <c r="E5312">
        <v>3</v>
      </c>
      <c r="F5312" t="s">
        <v>7</v>
      </c>
      <c r="G5312" t="s">
        <v>10</v>
      </c>
      <c r="H5312">
        <v>3</v>
      </c>
      <c r="I5312">
        <v>0</v>
      </c>
      <c r="J5312" s="4">
        <v>35.671825409999997</v>
      </c>
      <c r="K5312" s="4">
        <v>35.671825409999997</v>
      </c>
      <c r="L5312" t="s">
        <v>848</v>
      </c>
      <c r="M5312">
        <v>37</v>
      </c>
    </row>
    <row r="5313" spans="1:13" x14ac:dyDescent="0.25">
      <c r="A5313">
        <v>1005366</v>
      </c>
      <c r="B5313" s="1">
        <v>0.8125</v>
      </c>
      <c r="C5313" s="3">
        <v>4901</v>
      </c>
      <c r="D5313" t="s">
        <v>6</v>
      </c>
      <c r="E5313">
        <v>3</v>
      </c>
      <c r="F5313" t="s">
        <v>7</v>
      </c>
      <c r="G5313" t="s">
        <v>10</v>
      </c>
      <c r="H5313">
        <v>1</v>
      </c>
      <c r="I5313">
        <v>1</v>
      </c>
      <c r="J5313" s="4">
        <v>11.19999981</v>
      </c>
      <c r="K5313" s="4">
        <v>11.19999981</v>
      </c>
      <c r="L5313" t="s">
        <v>824</v>
      </c>
      <c r="M5313">
        <v>25</v>
      </c>
    </row>
    <row r="5314" spans="1:13" x14ac:dyDescent="0.25">
      <c r="A5314">
        <v>1005367</v>
      </c>
      <c r="B5314" s="1">
        <v>0.68819444444444444</v>
      </c>
      <c r="C5314" s="3">
        <v>911</v>
      </c>
      <c r="D5314" t="s">
        <v>6</v>
      </c>
      <c r="E5314">
        <v>3</v>
      </c>
      <c r="F5314" t="s">
        <v>20</v>
      </c>
      <c r="G5314" t="s">
        <v>8</v>
      </c>
      <c r="H5314">
        <v>3</v>
      </c>
      <c r="I5314">
        <v>0</v>
      </c>
      <c r="J5314" s="4">
        <v>10.349092479999999</v>
      </c>
      <c r="K5314" s="4">
        <v>10.349092479999999</v>
      </c>
      <c r="L5314" t="s">
        <v>819</v>
      </c>
      <c r="M5314">
        <v>10321913</v>
      </c>
    </row>
    <row r="5315" spans="1:13" x14ac:dyDescent="0.25">
      <c r="A5315">
        <v>1005368</v>
      </c>
      <c r="B5315" s="1">
        <v>0.68819444444444444</v>
      </c>
      <c r="C5315" s="3">
        <v>1205</v>
      </c>
      <c r="D5315" t="s">
        <v>6</v>
      </c>
      <c r="E5315">
        <v>3</v>
      </c>
      <c r="F5315" t="s">
        <v>20</v>
      </c>
      <c r="G5315" t="s">
        <v>10</v>
      </c>
      <c r="H5315">
        <v>3</v>
      </c>
      <c r="I5315">
        <v>0</v>
      </c>
      <c r="J5315" s="4">
        <v>9.0666131970000006</v>
      </c>
      <c r="K5315" s="4">
        <v>9.0666131970000006</v>
      </c>
      <c r="L5315" t="s">
        <v>819</v>
      </c>
      <c r="M5315">
        <v>4</v>
      </c>
    </row>
    <row r="5316" spans="1:13" x14ac:dyDescent="0.25">
      <c r="A5316">
        <v>1005369</v>
      </c>
      <c r="B5316" s="1">
        <v>0.68819444444444444</v>
      </c>
      <c r="C5316" s="3">
        <v>1007</v>
      </c>
      <c r="D5316" t="s">
        <v>6</v>
      </c>
      <c r="E5316">
        <v>3</v>
      </c>
      <c r="F5316" t="s">
        <v>20</v>
      </c>
      <c r="G5316" t="s">
        <v>17</v>
      </c>
      <c r="H5316">
        <v>1</v>
      </c>
      <c r="I5316">
        <v>0</v>
      </c>
      <c r="J5316" s="4">
        <v>14.38327789</v>
      </c>
      <c r="K5316" s="4">
        <v>14.38327789</v>
      </c>
      <c r="L5316" t="s">
        <v>819</v>
      </c>
      <c r="M5316">
        <v>4</v>
      </c>
    </row>
    <row r="5317" spans="1:13" x14ac:dyDescent="0.25">
      <c r="A5317">
        <v>1005370</v>
      </c>
      <c r="B5317" s="1">
        <v>0.68819444444444444</v>
      </c>
      <c r="C5317" s="3">
        <v>2855</v>
      </c>
      <c r="D5317" t="s">
        <v>6</v>
      </c>
      <c r="E5317">
        <v>3</v>
      </c>
      <c r="F5317" t="s">
        <v>20</v>
      </c>
      <c r="G5317" t="s">
        <v>8</v>
      </c>
      <c r="H5317">
        <v>1</v>
      </c>
      <c r="I5317">
        <v>0</v>
      </c>
      <c r="J5317" s="4">
        <v>15.600000380000001</v>
      </c>
      <c r="K5317" s="4">
        <v>15.600000380000001</v>
      </c>
      <c r="L5317" t="s">
        <v>819</v>
      </c>
      <c r="M5317">
        <v>10321916</v>
      </c>
    </row>
    <row r="5318" spans="1:13" x14ac:dyDescent="0.25">
      <c r="A5318">
        <v>1005371</v>
      </c>
      <c r="B5318" s="1">
        <v>0.68819444444444444</v>
      </c>
      <c r="C5318" s="3">
        <v>5066</v>
      </c>
      <c r="D5318" t="s">
        <v>6</v>
      </c>
      <c r="E5318">
        <v>3</v>
      </c>
      <c r="F5318" t="s">
        <v>20</v>
      </c>
      <c r="G5318" t="s">
        <v>17</v>
      </c>
      <c r="H5318">
        <v>3</v>
      </c>
      <c r="I5318">
        <v>0</v>
      </c>
      <c r="J5318" s="4">
        <v>20</v>
      </c>
      <c r="K5318" s="4">
        <v>20</v>
      </c>
      <c r="L5318" t="s">
        <v>819</v>
      </c>
      <c r="M5318">
        <v>7</v>
      </c>
    </row>
    <row r="5319" spans="1:13" x14ac:dyDescent="0.25">
      <c r="A5319">
        <v>1005372</v>
      </c>
      <c r="B5319" s="1">
        <v>0.68819444444444444</v>
      </c>
      <c r="C5319" s="3">
        <v>987</v>
      </c>
      <c r="D5319" t="s">
        <v>6</v>
      </c>
      <c r="E5319">
        <v>3</v>
      </c>
      <c r="F5319" t="s">
        <v>20</v>
      </c>
      <c r="G5319" t="s">
        <v>14</v>
      </c>
      <c r="H5319">
        <v>3</v>
      </c>
      <c r="I5319">
        <v>0</v>
      </c>
      <c r="J5319" s="4">
        <v>14.233189579999999</v>
      </c>
      <c r="K5319" s="4">
        <v>14.233189579999999</v>
      </c>
      <c r="L5319" t="s">
        <v>819</v>
      </c>
      <c r="M5319">
        <v>7</v>
      </c>
    </row>
    <row r="5320" spans="1:13" x14ac:dyDescent="0.25">
      <c r="A5320">
        <v>1005373</v>
      </c>
      <c r="B5320" s="1">
        <v>0.68819444444444444</v>
      </c>
      <c r="C5320" s="3">
        <v>5396</v>
      </c>
      <c r="D5320" t="s">
        <v>6</v>
      </c>
      <c r="E5320">
        <v>3</v>
      </c>
      <c r="F5320" t="s">
        <v>20</v>
      </c>
      <c r="G5320" t="s">
        <v>17</v>
      </c>
      <c r="H5320">
        <v>3</v>
      </c>
      <c r="I5320">
        <v>0</v>
      </c>
      <c r="J5320" s="4">
        <v>20</v>
      </c>
      <c r="K5320" s="4">
        <v>20</v>
      </c>
      <c r="L5320" t="s">
        <v>819</v>
      </c>
      <c r="M5320">
        <v>4</v>
      </c>
    </row>
    <row r="5321" spans="1:13" x14ac:dyDescent="0.25">
      <c r="A5321">
        <v>1005374</v>
      </c>
      <c r="B5321" s="1">
        <v>0.68819444444444444</v>
      </c>
      <c r="C5321" s="3">
        <v>903</v>
      </c>
      <c r="D5321" t="s">
        <v>6</v>
      </c>
      <c r="E5321">
        <v>3</v>
      </c>
      <c r="F5321" t="s">
        <v>20</v>
      </c>
      <c r="G5321" t="s">
        <v>14</v>
      </c>
      <c r="H5321">
        <v>3</v>
      </c>
      <c r="I5321">
        <v>0</v>
      </c>
      <c r="J5321" s="4">
        <v>14.933390620000001</v>
      </c>
      <c r="K5321" s="4">
        <v>14.933390620000001</v>
      </c>
      <c r="L5321" t="s">
        <v>819</v>
      </c>
      <c r="M5321">
        <v>4</v>
      </c>
    </row>
    <row r="5322" spans="1:13" x14ac:dyDescent="0.25">
      <c r="A5322">
        <v>1005375</v>
      </c>
      <c r="B5322" s="1">
        <v>0.68819444444444444</v>
      </c>
      <c r="C5322" s="3">
        <v>906</v>
      </c>
      <c r="D5322" t="s">
        <v>6</v>
      </c>
      <c r="E5322">
        <v>3</v>
      </c>
      <c r="F5322" t="s">
        <v>20</v>
      </c>
      <c r="G5322" t="s">
        <v>8</v>
      </c>
      <c r="H5322">
        <v>3</v>
      </c>
      <c r="I5322">
        <v>0</v>
      </c>
      <c r="J5322" s="4">
        <v>18</v>
      </c>
      <c r="K5322" s="4">
        <v>18</v>
      </c>
      <c r="L5322" t="s">
        <v>819</v>
      </c>
      <c r="M5322">
        <v>10321907</v>
      </c>
    </row>
    <row r="5323" spans="1:13" x14ac:dyDescent="0.25">
      <c r="A5323">
        <v>1005376</v>
      </c>
      <c r="B5323" s="1">
        <v>0.68819444444444444</v>
      </c>
      <c r="C5323" s="3">
        <v>5038</v>
      </c>
      <c r="D5323" t="s">
        <v>6</v>
      </c>
      <c r="E5323">
        <v>3</v>
      </c>
      <c r="F5323" t="s">
        <v>20</v>
      </c>
      <c r="G5323" t="s">
        <v>17</v>
      </c>
      <c r="H5323">
        <v>3</v>
      </c>
      <c r="I5323">
        <v>0</v>
      </c>
      <c r="J5323" s="4">
        <v>13.69999981</v>
      </c>
      <c r="K5323" s="4">
        <v>13.69999981</v>
      </c>
      <c r="L5323" t="s">
        <v>819</v>
      </c>
      <c r="M5323">
        <v>5</v>
      </c>
    </row>
    <row r="5324" spans="1:13" x14ac:dyDescent="0.25">
      <c r="A5324">
        <v>1005377</v>
      </c>
      <c r="B5324" s="1">
        <v>0.68819444444444444</v>
      </c>
      <c r="C5324" s="3">
        <v>5264</v>
      </c>
      <c r="D5324" t="s">
        <v>6</v>
      </c>
      <c r="E5324">
        <v>3</v>
      </c>
      <c r="F5324" t="s">
        <v>20</v>
      </c>
      <c r="G5324" t="s">
        <v>14</v>
      </c>
      <c r="H5324">
        <v>2</v>
      </c>
      <c r="I5324">
        <v>0</v>
      </c>
      <c r="J5324" s="4">
        <v>19.604688639999999</v>
      </c>
      <c r="K5324" s="4">
        <v>19.604688639999999</v>
      </c>
      <c r="L5324" t="s">
        <v>819</v>
      </c>
      <c r="M5324">
        <v>4</v>
      </c>
    </row>
    <row r="5325" spans="1:13" x14ac:dyDescent="0.25">
      <c r="A5325">
        <v>1005378</v>
      </c>
      <c r="B5325" s="1">
        <v>0.68819444444444444</v>
      </c>
      <c r="C5325" s="3">
        <v>760</v>
      </c>
      <c r="D5325" t="s">
        <v>6</v>
      </c>
      <c r="E5325">
        <v>3</v>
      </c>
      <c r="F5325" t="s">
        <v>20</v>
      </c>
      <c r="G5325" t="s">
        <v>14</v>
      </c>
      <c r="H5325">
        <v>2</v>
      </c>
      <c r="I5325">
        <v>0</v>
      </c>
      <c r="J5325" s="4">
        <v>13.80000019</v>
      </c>
      <c r="K5325" s="4">
        <v>13.80000019</v>
      </c>
      <c r="L5325" t="s">
        <v>819</v>
      </c>
      <c r="M5325">
        <v>2</v>
      </c>
    </row>
    <row r="5326" spans="1:13" x14ac:dyDescent="0.25">
      <c r="A5326">
        <v>1005379</v>
      </c>
      <c r="B5326" s="1">
        <v>0.68819444444444444</v>
      </c>
      <c r="C5326" s="3">
        <v>1437</v>
      </c>
      <c r="D5326" t="s">
        <v>6</v>
      </c>
      <c r="E5326">
        <v>3</v>
      </c>
      <c r="F5326" t="s">
        <v>20</v>
      </c>
      <c r="G5326" t="s">
        <v>10</v>
      </c>
      <c r="H5326">
        <v>2</v>
      </c>
      <c r="I5326">
        <v>1</v>
      </c>
      <c r="J5326" s="4">
        <v>9</v>
      </c>
      <c r="K5326" s="4">
        <v>9</v>
      </c>
      <c r="L5326" t="s">
        <v>819</v>
      </c>
      <c r="M5326">
        <v>7</v>
      </c>
    </row>
    <row r="5327" spans="1:13" x14ac:dyDescent="0.25">
      <c r="A5327">
        <v>1005380</v>
      </c>
      <c r="B5327" s="1">
        <v>0.68819444444444444</v>
      </c>
      <c r="C5327" s="3">
        <v>920</v>
      </c>
      <c r="D5327" t="s">
        <v>6</v>
      </c>
      <c r="E5327">
        <v>3</v>
      </c>
      <c r="F5327" t="s">
        <v>20</v>
      </c>
      <c r="G5327" t="s">
        <v>14</v>
      </c>
      <c r="H5327">
        <v>3</v>
      </c>
      <c r="I5327">
        <v>0</v>
      </c>
      <c r="J5327" s="4">
        <v>15.90045643</v>
      </c>
      <c r="K5327" s="4">
        <v>15.90045643</v>
      </c>
      <c r="L5327" t="s">
        <v>819</v>
      </c>
      <c r="M5327">
        <v>4</v>
      </c>
    </row>
    <row r="5328" spans="1:13" x14ac:dyDescent="0.25">
      <c r="A5328">
        <v>1005381</v>
      </c>
      <c r="B5328" s="1">
        <v>0.68819444444444444</v>
      </c>
      <c r="C5328" s="3">
        <v>1139</v>
      </c>
      <c r="D5328" t="s">
        <v>6</v>
      </c>
      <c r="E5328">
        <v>3</v>
      </c>
      <c r="F5328" t="s">
        <v>20</v>
      </c>
      <c r="G5328" t="s">
        <v>14</v>
      </c>
      <c r="H5328">
        <v>2</v>
      </c>
      <c r="I5328">
        <v>0</v>
      </c>
      <c r="J5328" s="4">
        <v>22.787864689999999</v>
      </c>
      <c r="K5328" s="4">
        <v>22.787864689999999</v>
      </c>
      <c r="L5328" t="s">
        <v>819</v>
      </c>
      <c r="M5328">
        <v>4</v>
      </c>
    </row>
    <row r="5329" spans="1:13" x14ac:dyDescent="0.25">
      <c r="A5329">
        <v>1005382</v>
      </c>
      <c r="B5329" s="1">
        <v>0.68819444444444444</v>
      </c>
      <c r="C5329" s="3">
        <v>993</v>
      </c>
      <c r="D5329" t="s">
        <v>6</v>
      </c>
      <c r="E5329">
        <v>3</v>
      </c>
      <c r="F5329" t="s">
        <v>20</v>
      </c>
      <c r="G5329" t="s">
        <v>14</v>
      </c>
      <c r="H5329">
        <v>3</v>
      </c>
      <c r="I5329">
        <v>0</v>
      </c>
      <c r="J5329" s="4">
        <v>17.600000380000001</v>
      </c>
      <c r="K5329" s="4">
        <v>17.600000380000001</v>
      </c>
      <c r="L5329" t="s">
        <v>819</v>
      </c>
      <c r="M5329">
        <v>4</v>
      </c>
    </row>
    <row r="5330" spans="1:13" x14ac:dyDescent="0.25">
      <c r="A5330">
        <v>1005383</v>
      </c>
      <c r="B5330" s="1">
        <v>0.68819444444444444</v>
      </c>
      <c r="C5330" s="3">
        <v>5495</v>
      </c>
      <c r="D5330" t="s">
        <v>6</v>
      </c>
      <c r="E5330">
        <v>3</v>
      </c>
      <c r="F5330" t="s">
        <v>20</v>
      </c>
      <c r="G5330" t="s">
        <v>14</v>
      </c>
      <c r="H5330">
        <v>3</v>
      </c>
      <c r="I5330">
        <v>0</v>
      </c>
      <c r="J5330" s="4">
        <v>15.41716003</v>
      </c>
      <c r="K5330" s="4">
        <v>15.41716003</v>
      </c>
      <c r="L5330" t="s">
        <v>819</v>
      </c>
      <c r="M5330">
        <v>6</v>
      </c>
    </row>
    <row r="5331" spans="1:13" x14ac:dyDescent="0.25">
      <c r="A5331">
        <v>1005384</v>
      </c>
      <c r="B5331" s="1">
        <v>0.68819444444444444</v>
      </c>
      <c r="C5331" s="3">
        <v>909</v>
      </c>
      <c r="D5331" t="s">
        <v>6</v>
      </c>
      <c r="E5331">
        <v>3</v>
      </c>
      <c r="F5331" t="s">
        <v>20</v>
      </c>
      <c r="G5331" t="s">
        <v>17</v>
      </c>
      <c r="H5331">
        <v>3</v>
      </c>
      <c r="I5331">
        <v>0</v>
      </c>
      <c r="J5331" s="4">
        <v>14.135387420000001</v>
      </c>
      <c r="K5331" s="4">
        <v>14.135387420000001</v>
      </c>
      <c r="L5331" t="s">
        <v>819</v>
      </c>
      <c r="M5331">
        <v>4</v>
      </c>
    </row>
    <row r="5332" spans="1:13" x14ac:dyDescent="0.25">
      <c r="A5332">
        <v>1005385</v>
      </c>
      <c r="B5332" s="1">
        <v>0.68819444444444444</v>
      </c>
      <c r="C5332" s="3">
        <v>912</v>
      </c>
      <c r="D5332" t="s">
        <v>6</v>
      </c>
      <c r="E5332">
        <v>3</v>
      </c>
      <c r="F5332" t="s">
        <v>20</v>
      </c>
      <c r="G5332" t="s">
        <v>8</v>
      </c>
      <c r="H5332">
        <v>3</v>
      </c>
      <c r="I5332">
        <v>0</v>
      </c>
      <c r="J5332" s="4">
        <v>15.76519966</v>
      </c>
      <c r="K5332" s="4">
        <v>15.76519966</v>
      </c>
      <c r="L5332" t="s">
        <v>819</v>
      </c>
      <c r="M5332">
        <v>0</v>
      </c>
    </row>
    <row r="5333" spans="1:13" x14ac:dyDescent="0.25">
      <c r="A5333">
        <v>1005386</v>
      </c>
      <c r="B5333" s="1">
        <v>0.64583333333333337</v>
      </c>
      <c r="C5333" s="3">
        <v>4868</v>
      </c>
      <c r="D5333" t="s">
        <v>6</v>
      </c>
      <c r="E5333">
        <v>3</v>
      </c>
      <c r="F5333" t="s">
        <v>20</v>
      </c>
      <c r="G5333" t="s">
        <v>8</v>
      </c>
      <c r="H5333">
        <v>1</v>
      </c>
      <c r="I5333">
        <v>0</v>
      </c>
      <c r="J5333" s="4">
        <v>9.8999996190000008</v>
      </c>
      <c r="K5333" s="4">
        <v>9.8999996190000008</v>
      </c>
      <c r="L5333" t="s">
        <v>817</v>
      </c>
      <c r="M5333">
        <v>2</v>
      </c>
    </row>
    <row r="5334" spans="1:13" x14ac:dyDescent="0.25">
      <c r="A5334">
        <v>1005387</v>
      </c>
      <c r="B5334" s="1">
        <v>0.68819444444444444</v>
      </c>
      <c r="C5334" s="3">
        <v>914</v>
      </c>
      <c r="D5334" t="s">
        <v>6</v>
      </c>
      <c r="E5334">
        <v>3</v>
      </c>
      <c r="F5334" t="s">
        <v>20</v>
      </c>
      <c r="G5334" t="s">
        <v>8</v>
      </c>
      <c r="H5334">
        <v>1</v>
      </c>
      <c r="I5334">
        <v>1</v>
      </c>
      <c r="J5334" s="4">
        <v>12.996084209999999</v>
      </c>
      <c r="K5334" s="4">
        <v>12.996084209999999</v>
      </c>
      <c r="L5334" t="s">
        <v>819</v>
      </c>
      <c r="M5334">
        <v>10321903</v>
      </c>
    </row>
    <row r="5335" spans="1:13" x14ac:dyDescent="0.25">
      <c r="A5335">
        <v>1005388</v>
      </c>
      <c r="B5335" s="1">
        <v>0.83333333333333337</v>
      </c>
      <c r="C5335" s="3">
        <v>909</v>
      </c>
      <c r="D5335" t="s">
        <v>6</v>
      </c>
      <c r="E5335">
        <v>3</v>
      </c>
      <c r="F5335" t="s">
        <v>7</v>
      </c>
      <c r="G5335" t="s">
        <v>8</v>
      </c>
      <c r="H5335">
        <v>1</v>
      </c>
      <c r="I5335">
        <v>0</v>
      </c>
      <c r="J5335" s="4">
        <v>8.8999996190000008</v>
      </c>
      <c r="K5335" s="4">
        <v>8.8999996190000008</v>
      </c>
      <c r="L5335" t="s">
        <v>836</v>
      </c>
      <c r="M5335">
        <v>0</v>
      </c>
    </row>
    <row r="5336" spans="1:13" x14ac:dyDescent="0.25">
      <c r="A5336">
        <v>1005389</v>
      </c>
      <c r="B5336" s="1">
        <v>0.83333333333333337</v>
      </c>
      <c r="C5336" s="3">
        <v>4967</v>
      </c>
      <c r="D5336" t="s">
        <v>6</v>
      </c>
      <c r="E5336">
        <v>3</v>
      </c>
      <c r="F5336" t="s">
        <v>7</v>
      </c>
      <c r="G5336" t="s">
        <v>10</v>
      </c>
      <c r="H5336">
        <v>1</v>
      </c>
      <c r="I5336">
        <v>0</v>
      </c>
      <c r="J5336" s="4">
        <v>13.948104860000001</v>
      </c>
      <c r="K5336" s="4">
        <v>13.948104860000001</v>
      </c>
      <c r="L5336" t="s">
        <v>836</v>
      </c>
      <c r="M5336">
        <v>130</v>
      </c>
    </row>
    <row r="5337" spans="1:13" x14ac:dyDescent="0.25">
      <c r="A5337">
        <v>1005390</v>
      </c>
      <c r="B5337" s="1">
        <v>0.83333333333333337</v>
      </c>
      <c r="C5337" s="3">
        <v>906</v>
      </c>
      <c r="D5337" t="s">
        <v>6</v>
      </c>
      <c r="E5337">
        <v>3</v>
      </c>
      <c r="F5337" t="s">
        <v>7</v>
      </c>
      <c r="G5337" t="s">
        <v>17</v>
      </c>
      <c r="H5337">
        <v>1</v>
      </c>
      <c r="I5337">
        <v>0</v>
      </c>
      <c r="J5337" s="4">
        <v>19.77635574</v>
      </c>
      <c r="K5337" s="4">
        <v>19.77635574</v>
      </c>
      <c r="L5337" t="s">
        <v>836</v>
      </c>
      <c r="M5337">
        <v>37</v>
      </c>
    </row>
    <row r="5338" spans="1:13" x14ac:dyDescent="0.25">
      <c r="A5338">
        <v>1005391</v>
      </c>
      <c r="B5338" s="1">
        <v>0.83333333333333337</v>
      </c>
      <c r="C5338" s="3">
        <v>4968</v>
      </c>
      <c r="D5338" t="s">
        <v>6</v>
      </c>
      <c r="E5338">
        <v>3</v>
      </c>
      <c r="F5338" t="s">
        <v>7</v>
      </c>
      <c r="G5338" t="s">
        <v>17</v>
      </c>
      <c r="H5338">
        <v>3</v>
      </c>
      <c r="I5338">
        <v>0</v>
      </c>
      <c r="J5338" s="4">
        <v>19.00865555</v>
      </c>
      <c r="K5338" s="4">
        <v>19.00865555</v>
      </c>
      <c r="L5338" t="s">
        <v>836</v>
      </c>
      <c r="M5338">
        <v>30</v>
      </c>
    </row>
    <row r="5339" spans="1:13" x14ac:dyDescent="0.25">
      <c r="A5339">
        <v>1005392</v>
      </c>
      <c r="B5339" s="1">
        <v>0.83333333333333337</v>
      </c>
      <c r="C5339" s="3">
        <v>2855</v>
      </c>
      <c r="D5339" t="s">
        <v>6</v>
      </c>
      <c r="E5339">
        <v>3</v>
      </c>
      <c r="F5339" t="s">
        <v>7</v>
      </c>
      <c r="G5339" t="s">
        <v>8</v>
      </c>
      <c r="H5339">
        <v>2</v>
      </c>
      <c r="I5339">
        <v>0</v>
      </c>
      <c r="J5339" s="4">
        <v>17</v>
      </c>
      <c r="K5339" s="4">
        <v>17</v>
      </c>
      <c r="L5339" t="s">
        <v>836</v>
      </c>
      <c r="M5339">
        <v>0</v>
      </c>
    </row>
    <row r="5340" spans="1:13" x14ac:dyDescent="0.25">
      <c r="A5340">
        <v>1005393</v>
      </c>
      <c r="B5340" s="1">
        <v>0.875</v>
      </c>
      <c r="C5340" s="3">
        <v>4869</v>
      </c>
      <c r="D5340" t="s">
        <v>6</v>
      </c>
      <c r="E5340">
        <v>3</v>
      </c>
      <c r="F5340" t="s">
        <v>7</v>
      </c>
      <c r="G5340" t="s">
        <v>8</v>
      </c>
      <c r="H5340">
        <v>1</v>
      </c>
      <c r="I5340">
        <v>0</v>
      </c>
      <c r="J5340" s="4">
        <v>14.399999619999999</v>
      </c>
      <c r="K5340" s="4">
        <v>14.399999619999999</v>
      </c>
      <c r="L5340" t="s">
        <v>854</v>
      </c>
      <c r="M5340">
        <v>0</v>
      </c>
    </row>
    <row r="5341" spans="1:13" x14ac:dyDescent="0.25">
      <c r="A5341">
        <v>1005394</v>
      </c>
      <c r="B5341" s="1">
        <v>0.875</v>
      </c>
      <c r="C5341" s="3">
        <v>5366</v>
      </c>
      <c r="D5341" t="s">
        <v>6</v>
      </c>
      <c r="E5341">
        <v>3</v>
      </c>
      <c r="F5341" t="s">
        <v>7</v>
      </c>
      <c r="G5341" t="s">
        <v>8</v>
      </c>
      <c r="H5341">
        <v>2</v>
      </c>
      <c r="I5341">
        <v>0</v>
      </c>
      <c r="J5341" s="4">
        <v>15.5</v>
      </c>
      <c r="K5341" s="4">
        <v>15.5</v>
      </c>
      <c r="L5341" t="s">
        <v>854</v>
      </c>
      <c r="M5341">
        <v>0</v>
      </c>
    </row>
    <row r="5342" spans="1:13" x14ac:dyDescent="0.25">
      <c r="A5342">
        <v>1005395</v>
      </c>
      <c r="B5342" s="1">
        <v>0.875</v>
      </c>
      <c r="C5342" s="3">
        <v>5099</v>
      </c>
      <c r="D5342" t="s">
        <v>6</v>
      </c>
      <c r="E5342">
        <v>3</v>
      </c>
      <c r="F5342" t="s">
        <v>7</v>
      </c>
      <c r="G5342" t="s">
        <v>8</v>
      </c>
      <c r="H5342">
        <v>1</v>
      </c>
      <c r="I5342">
        <v>0</v>
      </c>
      <c r="J5342" s="4">
        <v>4.3000001909999996</v>
      </c>
      <c r="K5342" s="4">
        <v>4.3000001909999996</v>
      </c>
      <c r="L5342" t="s">
        <v>854</v>
      </c>
      <c r="M5342">
        <v>0</v>
      </c>
    </row>
    <row r="5343" spans="1:13" x14ac:dyDescent="0.25">
      <c r="A5343">
        <v>1005396</v>
      </c>
      <c r="B5343" s="1">
        <v>0.875</v>
      </c>
      <c r="C5343" s="3">
        <v>5367</v>
      </c>
      <c r="D5343" t="s">
        <v>6</v>
      </c>
      <c r="E5343">
        <v>3</v>
      </c>
      <c r="F5343" t="s">
        <v>7</v>
      </c>
      <c r="G5343" t="s">
        <v>8</v>
      </c>
      <c r="H5343">
        <v>3</v>
      </c>
      <c r="I5343">
        <v>0</v>
      </c>
      <c r="J5343" s="4">
        <v>13.19999981</v>
      </c>
      <c r="K5343" s="4">
        <v>13.19999981</v>
      </c>
      <c r="L5343" t="s">
        <v>854</v>
      </c>
      <c r="M5343">
        <v>0</v>
      </c>
    </row>
    <row r="5344" spans="1:13" x14ac:dyDescent="0.25">
      <c r="A5344">
        <v>1005397</v>
      </c>
      <c r="B5344" s="1">
        <v>0.875</v>
      </c>
      <c r="C5344" s="3">
        <v>5001</v>
      </c>
      <c r="D5344" t="s">
        <v>6</v>
      </c>
      <c r="E5344">
        <v>3</v>
      </c>
      <c r="F5344" t="s">
        <v>7</v>
      </c>
      <c r="G5344" t="s">
        <v>8</v>
      </c>
      <c r="H5344">
        <v>1</v>
      </c>
      <c r="I5344">
        <v>0</v>
      </c>
      <c r="J5344" s="4">
        <v>5.4000000950000002</v>
      </c>
      <c r="K5344" s="4">
        <v>5.4000000950000002</v>
      </c>
      <c r="L5344" t="s">
        <v>854</v>
      </c>
      <c r="M5344">
        <v>0</v>
      </c>
    </row>
    <row r="5345" spans="1:13" x14ac:dyDescent="0.25">
      <c r="A5345">
        <v>1005398</v>
      </c>
      <c r="B5345" s="1">
        <v>0.89583333333333337</v>
      </c>
      <c r="C5345" s="3">
        <v>491</v>
      </c>
      <c r="D5345" t="s">
        <v>6</v>
      </c>
      <c r="E5345">
        <v>3</v>
      </c>
      <c r="F5345" t="s">
        <v>7</v>
      </c>
      <c r="G5345" t="s">
        <v>8</v>
      </c>
      <c r="H5345">
        <v>2</v>
      </c>
      <c r="I5345">
        <v>0</v>
      </c>
      <c r="J5345" s="4">
        <v>11.98361206</v>
      </c>
      <c r="K5345" s="4">
        <v>11.98361206</v>
      </c>
      <c r="L5345" t="s">
        <v>838</v>
      </c>
      <c r="M5345">
        <v>0</v>
      </c>
    </row>
    <row r="5346" spans="1:13" x14ac:dyDescent="0.25">
      <c r="A5346">
        <v>1005399</v>
      </c>
      <c r="B5346" s="1">
        <v>0.89583333333333337</v>
      </c>
      <c r="C5346" s="3">
        <v>2096</v>
      </c>
      <c r="D5346" t="s">
        <v>6</v>
      </c>
      <c r="E5346">
        <v>3</v>
      </c>
      <c r="F5346" t="s">
        <v>7</v>
      </c>
      <c r="G5346" t="s">
        <v>8</v>
      </c>
      <c r="H5346">
        <v>1</v>
      </c>
      <c r="I5346">
        <v>0</v>
      </c>
      <c r="J5346" s="4">
        <v>8.1000003809999992</v>
      </c>
      <c r="K5346" s="4">
        <v>8.1000003809999992</v>
      </c>
      <c r="L5346" t="s">
        <v>838</v>
      </c>
      <c r="M5346">
        <v>0</v>
      </c>
    </row>
    <row r="5347" spans="1:13" x14ac:dyDescent="0.25">
      <c r="A5347">
        <v>1005400</v>
      </c>
      <c r="B5347" s="1">
        <v>0.89583333333333337</v>
      </c>
      <c r="C5347" s="3">
        <v>5330</v>
      </c>
      <c r="D5347" t="s">
        <v>6</v>
      </c>
      <c r="E5347">
        <v>3</v>
      </c>
      <c r="F5347" t="s">
        <v>7</v>
      </c>
      <c r="G5347" t="s">
        <v>14</v>
      </c>
      <c r="H5347">
        <v>1</v>
      </c>
      <c r="I5347">
        <v>0</v>
      </c>
      <c r="J5347" s="4">
        <v>28.399999619999999</v>
      </c>
      <c r="K5347" s="4">
        <v>28.399999619999999</v>
      </c>
      <c r="L5347" t="s">
        <v>838</v>
      </c>
      <c r="M5347">
        <v>7</v>
      </c>
    </row>
    <row r="5348" spans="1:13" x14ac:dyDescent="0.25">
      <c r="A5348">
        <v>1005401</v>
      </c>
      <c r="B5348" s="1">
        <v>0.89583333333333337</v>
      </c>
      <c r="C5348" s="3">
        <v>5045</v>
      </c>
      <c r="D5348" t="s">
        <v>6</v>
      </c>
      <c r="E5348">
        <v>3</v>
      </c>
      <c r="F5348" t="s">
        <v>7</v>
      </c>
      <c r="G5348" t="s">
        <v>8</v>
      </c>
      <c r="H5348">
        <v>1</v>
      </c>
      <c r="I5348">
        <v>0</v>
      </c>
      <c r="J5348" s="4">
        <v>15.600000380000001</v>
      </c>
      <c r="K5348" s="4">
        <v>15.600000380000001</v>
      </c>
      <c r="L5348" t="s">
        <v>838</v>
      </c>
      <c r="M5348">
        <v>0</v>
      </c>
    </row>
    <row r="5349" spans="1:13" x14ac:dyDescent="0.25">
      <c r="A5349">
        <v>1005402</v>
      </c>
      <c r="B5349" s="1">
        <v>0.9375</v>
      </c>
      <c r="C5349" s="3">
        <v>814</v>
      </c>
      <c r="D5349" t="s">
        <v>6</v>
      </c>
      <c r="E5349">
        <v>3</v>
      </c>
      <c r="F5349" t="s">
        <v>7</v>
      </c>
      <c r="G5349" t="s">
        <v>17</v>
      </c>
      <c r="H5349">
        <v>1</v>
      </c>
      <c r="I5349">
        <v>0</v>
      </c>
      <c r="J5349" s="4">
        <v>23.770608899999999</v>
      </c>
      <c r="K5349" s="4">
        <v>23.770608899999999</v>
      </c>
      <c r="L5349" t="s">
        <v>1064</v>
      </c>
      <c r="M5349">
        <v>5</v>
      </c>
    </row>
    <row r="5350" spans="1:13" x14ac:dyDescent="0.25">
      <c r="A5350">
        <v>1005403</v>
      </c>
      <c r="B5350" s="1">
        <v>0.6875</v>
      </c>
      <c r="C5350" s="3">
        <v>4968</v>
      </c>
      <c r="D5350" t="s">
        <v>6</v>
      </c>
      <c r="E5350">
        <v>3</v>
      </c>
      <c r="F5350" t="s">
        <v>20</v>
      </c>
      <c r="G5350" t="s">
        <v>14</v>
      </c>
      <c r="H5350">
        <v>1</v>
      </c>
      <c r="I5350">
        <v>0</v>
      </c>
      <c r="J5350" s="4">
        <v>17.45946884</v>
      </c>
      <c r="K5350" s="4">
        <v>17.45946884</v>
      </c>
      <c r="L5350" t="s">
        <v>841</v>
      </c>
      <c r="M5350">
        <v>13</v>
      </c>
    </row>
    <row r="5351" spans="1:13" x14ac:dyDescent="0.25">
      <c r="A5351">
        <v>1005404</v>
      </c>
      <c r="B5351" s="1">
        <v>0.72986111111111107</v>
      </c>
      <c r="C5351" s="3">
        <v>5165</v>
      </c>
      <c r="D5351" t="s">
        <v>6</v>
      </c>
      <c r="E5351">
        <v>3</v>
      </c>
      <c r="F5351" t="s">
        <v>20</v>
      </c>
      <c r="G5351" t="s">
        <v>14</v>
      </c>
      <c r="H5351">
        <v>3</v>
      </c>
      <c r="I5351">
        <v>0</v>
      </c>
      <c r="J5351" s="4">
        <v>20.5</v>
      </c>
      <c r="K5351" s="4">
        <v>20.5</v>
      </c>
      <c r="L5351" t="s">
        <v>822</v>
      </c>
      <c r="M5351">
        <v>9</v>
      </c>
    </row>
    <row r="5352" spans="1:13" x14ac:dyDescent="0.25">
      <c r="A5352">
        <v>1005405</v>
      </c>
      <c r="B5352" s="1">
        <v>0.72986111111111107</v>
      </c>
      <c r="C5352" s="3">
        <v>5036</v>
      </c>
      <c r="D5352" t="s">
        <v>6</v>
      </c>
      <c r="E5352">
        <v>3</v>
      </c>
      <c r="F5352" t="s">
        <v>20</v>
      </c>
      <c r="G5352" t="s">
        <v>8</v>
      </c>
      <c r="H5352">
        <v>2</v>
      </c>
      <c r="I5352">
        <v>1</v>
      </c>
      <c r="J5352" s="4">
        <v>42</v>
      </c>
      <c r="K5352" s="4">
        <v>42</v>
      </c>
      <c r="L5352" t="s">
        <v>822</v>
      </c>
      <c r="M5352">
        <v>10321910</v>
      </c>
    </row>
    <row r="5353" spans="1:13" x14ac:dyDescent="0.25">
      <c r="A5353">
        <v>1005406</v>
      </c>
      <c r="B5353" s="1">
        <v>0.72986111111111107</v>
      </c>
      <c r="C5353" s="3">
        <v>5045</v>
      </c>
      <c r="D5353" t="s">
        <v>6</v>
      </c>
      <c r="E5353">
        <v>3</v>
      </c>
      <c r="F5353" t="s">
        <v>20</v>
      </c>
      <c r="G5353" t="s">
        <v>10</v>
      </c>
      <c r="H5353">
        <v>3</v>
      </c>
      <c r="I5353">
        <v>0</v>
      </c>
      <c r="J5353" s="4">
        <v>20.46166229</v>
      </c>
      <c r="K5353" s="4">
        <v>20.46166229</v>
      </c>
      <c r="L5353" t="s">
        <v>822</v>
      </c>
      <c r="M5353">
        <v>8</v>
      </c>
    </row>
    <row r="5354" spans="1:13" x14ac:dyDescent="0.25">
      <c r="A5354">
        <v>1005407</v>
      </c>
      <c r="B5354" s="1">
        <v>0.72986111111111107</v>
      </c>
      <c r="C5354" s="3">
        <v>1799</v>
      </c>
      <c r="D5354" t="s">
        <v>6</v>
      </c>
      <c r="E5354">
        <v>3</v>
      </c>
      <c r="F5354" t="s">
        <v>20</v>
      </c>
      <c r="G5354" t="s">
        <v>14</v>
      </c>
      <c r="H5354">
        <v>3</v>
      </c>
      <c r="I5354">
        <v>0</v>
      </c>
      <c r="J5354" s="4">
        <v>13.600000380000001</v>
      </c>
      <c r="K5354" s="4">
        <v>13.600000380000001</v>
      </c>
      <c r="L5354" t="s">
        <v>822</v>
      </c>
      <c r="M5354">
        <v>3</v>
      </c>
    </row>
    <row r="5355" spans="1:13" x14ac:dyDescent="0.25">
      <c r="A5355">
        <v>1005408</v>
      </c>
      <c r="B5355" s="1">
        <v>0.72986111111111107</v>
      </c>
      <c r="C5355" s="3">
        <v>5046</v>
      </c>
      <c r="D5355" t="s">
        <v>6</v>
      </c>
      <c r="E5355">
        <v>3</v>
      </c>
      <c r="F5355" t="s">
        <v>20</v>
      </c>
      <c r="G5355" t="s">
        <v>17</v>
      </c>
      <c r="H5355">
        <v>2</v>
      </c>
      <c r="I5355">
        <v>1</v>
      </c>
      <c r="J5355" s="4">
        <v>15.213482859999999</v>
      </c>
      <c r="K5355" s="4">
        <v>15.213482859999999</v>
      </c>
      <c r="L5355" t="s">
        <v>822</v>
      </c>
      <c r="M5355">
        <v>9</v>
      </c>
    </row>
    <row r="5356" spans="1:13" x14ac:dyDescent="0.25">
      <c r="A5356">
        <v>1005409</v>
      </c>
      <c r="B5356" s="1">
        <v>0.72986111111111107</v>
      </c>
      <c r="C5356" s="3">
        <v>5366</v>
      </c>
      <c r="D5356" t="s">
        <v>6</v>
      </c>
      <c r="E5356">
        <v>3</v>
      </c>
      <c r="F5356" t="s">
        <v>20</v>
      </c>
      <c r="G5356" t="s">
        <v>10</v>
      </c>
      <c r="H5356">
        <v>2</v>
      </c>
      <c r="I5356">
        <v>0</v>
      </c>
      <c r="J5356" s="4">
        <v>16.200000760000002</v>
      </c>
      <c r="K5356" s="4">
        <v>16.200000760000002</v>
      </c>
      <c r="L5356" t="s">
        <v>822</v>
      </c>
      <c r="M5356">
        <v>18</v>
      </c>
    </row>
    <row r="5357" spans="1:13" x14ac:dyDescent="0.25">
      <c r="A5357">
        <v>1005410</v>
      </c>
      <c r="B5357" s="1">
        <v>0.72986111111111107</v>
      </c>
      <c r="C5357" s="3">
        <v>4736</v>
      </c>
      <c r="D5357" t="s">
        <v>6</v>
      </c>
      <c r="E5357">
        <v>3</v>
      </c>
      <c r="F5357" t="s">
        <v>20</v>
      </c>
      <c r="G5357" t="s">
        <v>14</v>
      </c>
      <c r="H5357">
        <v>2</v>
      </c>
      <c r="I5357">
        <v>0</v>
      </c>
      <c r="J5357" s="4">
        <v>10.600000380000001</v>
      </c>
      <c r="K5357" s="4">
        <v>10.600000380000001</v>
      </c>
      <c r="L5357" t="s">
        <v>822</v>
      </c>
      <c r="M5357">
        <v>6</v>
      </c>
    </row>
    <row r="5358" spans="1:13" x14ac:dyDescent="0.25">
      <c r="A5358">
        <v>1005411</v>
      </c>
      <c r="B5358" s="1">
        <v>0.72986111111111107</v>
      </c>
      <c r="C5358" s="3">
        <v>918</v>
      </c>
      <c r="D5358" t="s">
        <v>6</v>
      </c>
      <c r="E5358">
        <v>3</v>
      </c>
      <c r="F5358" t="s">
        <v>20</v>
      </c>
      <c r="G5358" t="s">
        <v>14</v>
      </c>
      <c r="H5358">
        <v>2</v>
      </c>
      <c r="I5358">
        <v>0</v>
      </c>
      <c r="J5358" s="4">
        <v>16.072500229999999</v>
      </c>
      <c r="K5358" s="4">
        <v>16.072500229999999</v>
      </c>
      <c r="L5358" t="s">
        <v>822</v>
      </c>
      <c r="M5358">
        <v>8</v>
      </c>
    </row>
    <row r="5359" spans="1:13" x14ac:dyDescent="0.25">
      <c r="A5359">
        <v>1005412</v>
      </c>
      <c r="B5359" s="1">
        <v>0.72986111111111107</v>
      </c>
      <c r="C5359" s="3">
        <v>5047</v>
      </c>
      <c r="D5359" t="s">
        <v>6</v>
      </c>
      <c r="E5359">
        <v>3</v>
      </c>
      <c r="F5359" t="s">
        <v>20</v>
      </c>
      <c r="G5359" t="s">
        <v>17</v>
      </c>
      <c r="H5359">
        <v>2</v>
      </c>
      <c r="I5359">
        <v>0</v>
      </c>
      <c r="J5359" s="4">
        <v>7.3432803150000003</v>
      </c>
      <c r="K5359" s="4">
        <v>7.3432803150000003</v>
      </c>
      <c r="L5359" t="s">
        <v>822</v>
      </c>
      <c r="M5359">
        <v>7</v>
      </c>
    </row>
    <row r="5360" spans="1:13" x14ac:dyDescent="0.25">
      <c r="A5360">
        <v>1005413</v>
      </c>
      <c r="B5360" s="1">
        <v>0.72986111111111107</v>
      </c>
      <c r="C5360" s="3">
        <v>1140</v>
      </c>
      <c r="D5360" t="s">
        <v>6</v>
      </c>
      <c r="E5360">
        <v>3</v>
      </c>
      <c r="F5360" t="s">
        <v>20</v>
      </c>
      <c r="G5360" t="s">
        <v>17</v>
      </c>
      <c r="H5360">
        <v>2</v>
      </c>
      <c r="I5360">
        <v>0</v>
      </c>
      <c r="J5360" s="4">
        <v>15.3445673</v>
      </c>
      <c r="K5360" s="4">
        <v>15.3445673</v>
      </c>
      <c r="L5360" t="s">
        <v>822</v>
      </c>
      <c r="M5360">
        <v>9</v>
      </c>
    </row>
    <row r="5361" spans="1:13" x14ac:dyDescent="0.25">
      <c r="A5361">
        <v>1005414</v>
      </c>
      <c r="B5361" s="1">
        <v>0.72986111111111107</v>
      </c>
      <c r="C5361" s="3">
        <v>5037</v>
      </c>
      <c r="D5361" t="s">
        <v>6</v>
      </c>
      <c r="E5361">
        <v>3</v>
      </c>
      <c r="F5361" t="s">
        <v>20</v>
      </c>
      <c r="G5361" t="s">
        <v>10</v>
      </c>
      <c r="H5361">
        <v>2</v>
      </c>
      <c r="I5361">
        <v>0</v>
      </c>
      <c r="J5361" s="4">
        <v>14.17814255</v>
      </c>
      <c r="K5361" s="4">
        <v>14.17814255</v>
      </c>
      <c r="L5361" t="s">
        <v>822</v>
      </c>
      <c r="M5361">
        <v>9</v>
      </c>
    </row>
    <row r="5362" spans="1:13" x14ac:dyDescent="0.25">
      <c r="A5362">
        <v>1005415</v>
      </c>
      <c r="B5362" s="1">
        <v>0.72986111111111107</v>
      </c>
      <c r="C5362" s="3">
        <v>729</v>
      </c>
      <c r="D5362" t="s">
        <v>6</v>
      </c>
      <c r="E5362">
        <v>3</v>
      </c>
      <c r="F5362" t="s">
        <v>20</v>
      </c>
      <c r="G5362" t="s">
        <v>10</v>
      </c>
      <c r="H5362">
        <v>2</v>
      </c>
      <c r="I5362">
        <v>0</v>
      </c>
      <c r="J5362" s="4">
        <v>11.823084830000001</v>
      </c>
      <c r="K5362" s="4">
        <v>11.823084830000001</v>
      </c>
      <c r="L5362" t="s">
        <v>822</v>
      </c>
      <c r="M5362">
        <v>6</v>
      </c>
    </row>
    <row r="5363" spans="1:13" x14ac:dyDescent="0.25">
      <c r="A5363">
        <v>1005416</v>
      </c>
      <c r="B5363" s="1">
        <v>0.72986111111111107</v>
      </c>
      <c r="C5363" s="3">
        <v>914</v>
      </c>
      <c r="D5363" t="s">
        <v>6</v>
      </c>
      <c r="E5363">
        <v>3</v>
      </c>
      <c r="F5363" t="s">
        <v>20</v>
      </c>
      <c r="G5363" t="s">
        <v>8</v>
      </c>
      <c r="H5363">
        <v>3</v>
      </c>
      <c r="I5363">
        <v>0</v>
      </c>
      <c r="J5363" s="4">
        <v>19</v>
      </c>
      <c r="K5363" s="4">
        <v>19</v>
      </c>
      <c r="L5363" t="s">
        <v>822</v>
      </c>
      <c r="M5363">
        <v>10321903</v>
      </c>
    </row>
    <row r="5364" spans="1:13" x14ac:dyDescent="0.25">
      <c r="A5364">
        <v>1005417</v>
      </c>
      <c r="B5364" s="1">
        <v>0.72986111111111107</v>
      </c>
      <c r="C5364" s="3">
        <v>4835</v>
      </c>
      <c r="D5364" t="s">
        <v>6</v>
      </c>
      <c r="E5364">
        <v>3</v>
      </c>
      <c r="F5364" t="s">
        <v>20</v>
      </c>
      <c r="G5364" t="s">
        <v>14</v>
      </c>
      <c r="H5364">
        <v>2</v>
      </c>
      <c r="I5364">
        <v>0</v>
      </c>
      <c r="J5364" s="4">
        <v>28.79213142</v>
      </c>
      <c r="K5364" s="4">
        <v>28.79213142</v>
      </c>
      <c r="L5364" t="s">
        <v>822</v>
      </c>
      <c r="M5364">
        <v>7</v>
      </c>
    </row>
    <row r="5365" spans="1:13" x14ac:dyDescent="0.25">
      <c r="A5365">
        <v>1005418</v>
      </c>
      <c r="B5365" s="1">
        <v>0.72986111111111107</v>
      </c>
      <c r="C5365" s="3">
        <v>5034</v>
      </c>
      <c r="D5365" t="s">
        <v>6</v>
      </c>
      <c r="E5365">
        <v>3</v>
      </c>
      <c r="F5365" t="s">
        <v>20</v>
      </c>
      <c r="G5365" t="s">
        <v>10</v>
      </c>
      <c r="H5365">
        <v>3</v>
      </c>
      <c r="I5365">
        <v>0</v>
      </c>
      <c r="J5365" s="4">
        <v>17.715223309999999</v>
      </c>
      <c r="K5365" s="4">
        <v>17.715223309999999</v>
      </c>
      <c r="L5365" t="s">
        <v>822</v>
      </c>
      <c r="M5365">
        <v>7</v>
      </c>
    </row>
    <row r="5366" spans="1:13" x14ac:dyDescent="0.25">
      <c r="A5366">
        <v>1005419</v>
      </c>
      <c r="B5366" s="1">
        <v>0.72986111111111107</v>
      </c>
      <c r="C5366" s="3">
        <v>5330</v>
      </c>
      <c r="D5366" t="s">
        <v>6</v>
      </c>
      <c r="E5366">
        <v>3</v>
      </c>
      <c r="F5366" t="s">
        <v>20</v>
      </c>
      <c r="G5366" t="s">
        <v>14</v>
      </c>
      <c r="H5366">
        <v>1</v>
      </c>
      <c r="I5366">
        <v>1</v>
      </c>
      <c r="J5366" s="4">
        <v>14.05220795</v>
      </c>
      <c r="K5366" s="4">
        <v>14.05220795</v>
      </c>
      <c r="L5366" t="s">
        <v>822</v>
      </c>
      <c r="M5366">
        <v>9</v>
      </c>
    </row>
    <row r="5367" spans="1:13" x14ac:dyDescent="0.25">
      <c r="A5367">
        <v>1005420</v>
      </c>
      <c r="B5367" s="1">
        <v>0.7715277777777777</v>
      </c>
      <c r="C5367" s="3">
        <v>5528</v>
      </c>
      <c r="D5367" t="s">
        <v>6</v>
      </c>
      <c r="E5367">
        <v>3</v>
      </c>
      <c r="F5367" t="s">
        <v>20</v>
      </c>
      <c r="G5367" t="s">
        <v>10</v>
      </c>
      <c r="H5367">
        <v>2</v>
      </c>
      <c r="I5367">
        <v>0</v>
      </c>
      <c r="J5367" s="4">
        <v>11.5</v>
      </c>
      <c r="K5367" s="4">
        <v>11.5</v>
      </c>
      <c r="L5367" t="s">
        <v>1128</v>
      </c>
      <c r="M5367">
        <v>10</v>
      </c>
    </row>
    <row r="5368" spans="1:13" x14ac:dyDescent="0.25">
      <c r="A5368">
        <v>1005421</v>
      </c>
      <c r="B5368" s="1">
        <v>0.7715277777777777</v>
      </c>
      <c r="C5368" s="3">
        <v>816</v>
      </c>
      <c r="D5368" t="s">
        <v>6</v>
      </c>
      <c r="E5368">
        <v>3</v>
      </c>
      <c r="F5368" t="s">
        <v>20</v>
      </c>
      <c r="G5368" t="s">
        <v>14</v>
      </c>
      <c r="H5368">
        <v>2</v>
      </c>
      <c r="I5368">
        <v>0</v>
      </c>
      <c r="J5368" s="4">
        <v>17.200000760000002</v>
      </c>
      <c r="K5368" s="4">
        <v>17.200000760000002</v>
      </c>
      <c r="L5368" t="s">
        <v>1128</v>
      </c>
      <c r="M5368">
        <v>4</v>
      </c>
    </row>
    <row r="5369" spans="1:13" x14ac:dyDescent="0.25">
      <c r="A5369">
        <v>1005422</v>
      </c>
      <c r="B5369" s="1">
        <v>0.7715277777777777</v>
      </c>
      <c r="C5369" s="3">
        <v>2096</v>
      </c>
      <c r="D5369" t="s">
        <v>6</v>
      </c>
      <c r="E5369">
        <v>3</v>
      </c>
      <c r="F5369" t="s">
        <v>20</v>
      </c>
      <c r="G5369" t="s">
        <v>14</v>
      </c>
      <c r="H5369">
        <v>2</v>
      </c>
      <c r="I5369">
        <v>0</v>
      </c>
      <c r="J5369" s="4">
        <v>6.5</v>
      </c>
      <c r="K5369" s="4">
        <v>6.5</v>
      </c>
      <c r="L5369" t="s">
        <v>1128</v>
      </c>
      <c r="M5369">
        <v>4</v>
      </c>
    </row>
    <row r="5370" spans="1:13" x14ac:dyDescent="0.25">
      <c r="A5370">
        <v>1005423</v>
      </c>
      <c r="B5370" s="1">
        <v>0.72986111111111107</v>
      </c>
      <c r="C5370" s="3">
        <v>910</v>
      </c>
      <c r="D5370" t="s">
        <v>6</v>
      </c>
      <c r="E5370">
        <v>3</v>
      </c>
      <c r="F5370" t="s">
        <v>20</v>
      </c>
      <c r="G5370" t="s">
        <v>14</v>
      </c>
      <c r="H5370">
        <v>2</v>
      </c>
      <c r="I5370">
        <v>0</v>
      </c>
      <c r="J5370" s="4">
        <v>9.7939548490000004</v>
      </c>
      <c r="K5370" s="4">
        <v>9.7939548490000004</v>
      </c>
      <c r="L5370" t="s">
        <v>822</v>
      </c>
      <c r="M5370">
        <v>9</v>
      </c>
    </row>
    <row r="5371" spans="1:13" x14ac:dyDescent="0.25">
      <c r="A5371">
        <v>1005424</v>
      </c>
      <c r="B5371" s="1">
        <v>0.72916666666666663</v>
      </c>
      <c r="C5371" s="3">
        <v>5132</v>
      </c>
      <c r="D5371" t="s">
        <v>6</v>
      </c>
      <c r="E5371">
        <v>3</v>
      </c>
      <c r="F5371" t="s">
        <v>20</v>
      </c>
      <c r="G5371" t="s">
        <v>8</v>
      </c>
      <c r="H5371">
        <v>2</v>
      </c>
      <c r="I5371">
        <v>0</v>
      </c>
      <c r="J5371" s="4">
        <v>35</v>
      </c>
      <c r="K5371" s="4">
        <v>35</v>
      </c>
      <c r="L5371" t="s">
        <v>821</v>
      </c>
      <c r="M5371">
        <v>10321899</v>
      </c>
    </row>
    <row r="5372" spans="1:13" x14ac:dyDescent="0.25">
      <c r="A5372">
        <v>1005425</v>
      </c>
      <c r="B5372" s="1">
        <v>0.72916666666666663</v>
      </c>
      <c r="C5372" s="3">
        <v>5363</v>
      </c>
      <c r="D5372" t="s">
        <v>6</v>
      </c>
      <c r="E5372">
        <v>3</v>
      </c>
      <c r="F5372" t="s">
        <v>20</v>
      </c>
      <c r="G5372" t="s">
        <v>14</v>
      </c>
      <c r="H5372">
        <v>1</v>
      </c>
      <c r="I5372">
        <v>0</v>
      </c>
      <c r="J5372" s="4">
        <v>29.96651649</v>
      </c>
      <c r="K5372" s="4">
        <v>29.96651649</v>
      </c>
      <c r="L5372" t="s">
        <v>821</v>
      </c>
      <c r="M5372">
        <v>7</v>
      </c>
    </row>
    <row r="5373" spans="1:13" x14ac:dyDescent="0.25">
      <c r="A5373">
        <v>1005426</v>
      </c>
      <c r="B5373" s="1">
        <v>0.72916666666666663</v>
      </c>
      <c r="C5373" s="3">
        <v>4967</v>
      </c>
      <c r="D5373" t="s">
        <v>6</v>
      </c>
      <c r="E5373">
        <v>3</v>
      </c>
      <c r="F5373" t="s">
        <v>20</v>
      </c>
      <c r="G5373" t="s">
        <v>14</v>
      </c>
      <c r="H5373">
        <v>2</v>
      </c>
      <c r="I5373">
        <v>0</v>
      </c>
      <c r="J5373" s="4">
        <v>18.831073759999999</v>
      </c>
      <c r="K5373" s="4">
        <v>18.831073759999999</v>
      </c>
      <c r="L5373" t="s">
        <v>821</v>
      </c>
      <c r="M5373">
        <v>10</v>
      </c>
    </row>
    <row r="5374" spans="1:13" x14ac:dyDescent="0.25">
      <c r="A5374">
        <v>1005427</v>
      </c>
      <c r="B5374" s="1">
        <v>0.72916666666666663</v>
      </c>
      <c r="C5374" s="3">
        <v>491</v>
      </c>
      <c r="D5374" t="s">
        <v>6</v>
      </c>
      <c r="E5374">
        <v>3</v>
      </c>
      <c r="F5374" t="s">
        <v>20</v>
      </c>
      <c r="G5374" t="s">
        <v>14</v>
      </c>
      <c r="H5374">
        <v>1</v>
      </c>
      <c r="I5374">
        <v>1</v>
      </c>
      <c r="J5374" s="4">
        <v>19.899999619999999</v>
      </c>
      <c r="K5374" s="4">
        <v>19.899999619999999</v>
      </c>
      <c r="L5374" t="s">
        <v>821</v>
      </c>
      <c r="M5374">
        <v>19</v>
      </c>
    </row>
    <row r="5375" spans="1:13" x14ac:dyDescent="0.25">
      <c r="A5375">
        <v>1005428</v>
      </c>
      <c r="B5375" s="1">
        <v>0.72916666666666663</v>
      </c>
      <c r="C5375" s="3">
        <v>5099</v>
      </c>
      <c r="D5375" t="s">
        <v>6</v>
      </c>
      <c r="E5375">
        <v>3</v>
      </c>
      <c r="F5375" t="s">
        <v>20</v>
      </c>
      <c r="G5375" t="s">
        <v>14</v>
      </c>
      <c r="H5375">
        <v>2</v>
      </c>
      <c r="I5375">
        <v>0</v>
      </c>
      <c r="J5375" s="4">
        <v>18.214342120000001</v>
      </c>
      <c r="K5375" s="4">
        <v>18.214342120000001</v>
      </c>
      <c r="L5375" t="s">
        <v>821</v>
      </c>
      <c r="M5375">
        <v>13</v>
      </c>
    </row>
    <row r="5376" spans="1:13" x14ac:dyDescent="0.25">
      <c r="A5376">
        <v>1005429</v>
      </c>
      <c r="B5376" s="1">
        <v>0.72916666666666663</v>
      </c>
      <c r="C5376" s="3">
        <v>4638</v>
      </c>
      <c r="D5376" t="s">
        <v>6</v>
      </c>
      <c r="E5376">
        <v>3</v>
      </c>
      <c r="F5376" t="s">
        <v>20</v>
      </c>
      <c r="G5376" t="s">
        <v>10</v>
      </c>
      <c r="H5376">
        <v>1</v>
      </c>
      <c r="I5376">
        <v>0</v>
      </c>
      <c r="J5376" s="4">
        <v>3.7999999519999998</v>
      </c>
      <c r="K5376" s="4">
        <v>3.7999999519999998</v>
      </c>
      <c r="L5376" t="s">
        <v>821</v>
      </c>
      <c r="M5376">
        <v>15</v>
      </c>
    </row>
    <row r="5377" spans="1:13" x14ac:dyDescent="0.25">
      <c r="A5377">
        <v>1005430</v>
      </c>
      <c r="B5377" s="1">
        <v>0.72916666666666663</v>
      </c>
      <c r="C5377" s="3">
        <v>4901</v>
      </c>
      <c r="D5377" t="s">
        <v>6</v>
      </c>
      <c r="E5377">
        <v>3</v>
      </c>
      <c r="F5377" t="s">
        <v>20</v>
      </c>
      <c r="G5377" t="s">
        <v>10</v>
      </c>
      <c r="H5377">
        <v>2</v>
      </c>
      <c r="I5377">
        <v>0</v>
      </c>
      <c r="J5377" s="4">
        <v>8.6999998089999995</v>
      </c>
      <c r="K5377" s="4">
        <v>8.6999998089999995</v>
      </c>
      <c r="L5377" t="s">
        <v>821</v>
      </c>
      <c r="M5377">
        <v>11</v>
      </c>
    </row>
    <row r="5378" spans="1:13" x14ac:dyDescent="0.25">
      <c r="A5378">
        <v>1005431</v>
      </c>
      <c r="B5378" s="1">
        <v>0.72916666666666663</v>
      </c>
      <c r="C5378" s="3">
        <v>4869</v>
      </c>
      <c r="D5378" t="s">
        <v>6</v>
      </c>
      <c r="E5378">
        <v>3</v>
      </c>
      <c r="F5378" t="s">
        <v>20</v>
      </c>
      <c r="G5378" t="s">
        <v>8</v>
      </c>
      <c r="H5378">
        <v>1</v>
      </c>
      <c r="I5378">
        <v>0</v>
      </c>
      <c r="J5378" s="4">
        <v>12.100000380000001</v>
      </c>
      <c r="K5378" s="4">
        <v>12.100000380000001</v>
      </c>
      <c r="L5378" t="s">
        <v>821</v>
      </c>
      <c r="M5378">
        <v>10321913</v>
      </c>
    </row>
    <row r="5379" spans="1:13" x14ac:dyDescent="0.25">
      <c r="A5379">
        <v>1005432</v>
      </c>
      <c r="B5379" s="1">
        <v>0.72916666666666663</v>
      </c>
      <c r="C5379" s="3">
        <v>5564</v>
      </c>
      <c r="D5379" t="s">
        <v>6</v>
      </c>
      <c r="E5379">
        <v>3</v>
      </c>
      <c r="F5379" t="s">
        <v>20</v>
      </c>
      <c r="G5379" t="s">
        <v>14</v>
      </c>
      <c r="H5379">
        <v>2</v>
      </c>
      <c r="I5379">
        <v>0</v>
      </c>
      <c r="J5379" s="4">
        <v>23.200000760000002</v>
      </c>
      <c r="K5379" s="4">
        <v>23.200000760000002</v>
      </c>
      <c r="L5379" t="s">
        <v>821</v>
      </c>
      <c r="M5379">
        <v>6</v>
      </c>
    </row>
    <row r="5380" spans="1:13" x14ac:dyDescent="0.25">
      <c r="A5380">
        <v>1005433</v>
      </c>
      <c r="B5380" s="1">
        <v>0.72916666666666663</v>
      </c>
      <c r="C5380" s="3">
        <v>5365</v>
      </c>
      <c r="D5380" t="s">
        <v>6</v>
      </c>
      <c r="E5380">
        <v>3</v>
      </c>
      <c r="F5380" t="s">
        <v>20</v>
      </c>
      <c r="G5380" t="s">
        <v>8</v>
      </c>
      <c r="H5380">
        <v>2</v>
      </c>
      <c r="I5380">
        <v>0</v>
      </c>
      <c r="J5380" s="4">
        <v>21.700000760000002</v>
      </c>
      <c r="K5380" s="4">
        <v>21.700000760000002</v>
      </c>
      <c r="L5380" t="s">
        <v>821</v>
      </c>
      <c r="M5380">
        <v>10321910</v>
      </c>
    </row>
    <row r="5381" spans="1:13" x14ac:dyDescent="0.25">
      <c r="A5381">
        <v>1005434</v>
      </c>
      <c r="B5381" s="1">
        <v>0.72916666666666663</v>
      </c>
      <c r="C5381" s="3">
        <v>5429</v>
      </c>
      <c r="D5381" t="s">
        <v>6</v>
      </c>
      <c r="E5381">
        <v>3</v>
      </c>
      <c r="F5381" t="s">
        <v>20</v>
      </c>
      <c r="G5381" t="s">
        <v>10</v>
      </c>
      <c r="H5381">
        <v>2</v>
      </c>
      <c r="I5381">
        <v>0</v>
      </c>
      <c r="J5381" s="4">
        <v>14</v>
      </c>
      <c r="K5381" s="4">
        <v>14</v>
      </c>
      <c r="L5381" t="s">
        <v>821</v>
      </c>
      <c r="M5381">
        <v>14</v>
      </c>
    </row>
    <row r="5382" spans="1:13" x14ac:dyDescent="0.25">
      <c r="A5382">
        <v>1005435</v>
      </c>
      <c r="B5382" s="1">
        <v>0.77083333333333337</v>
      </c>
      <c r="C5382" s="3">
        <v>4868</v>
      </c>
      <c r="D5382" t="s">
        <v>6</v>
      </c>
      <c r="E5382">
        <v>3</v>
      </c>
      <c r="F5382" t="s">
        <v>20</v>
      </c>
      <c r="G5382" t="s">
        <v>14</v>
      </c>
      <c r="H5382">
        <v>1</v>
      </c>
      <c r="I5382">
        <v>0</v>
      </c>
      <c r="J5382" s="4">
        <v>21.581647870000001</v>
      </c>
      <c r="K5382" s="4">
        <v>21.581647870000001</v>
      </c>
      <c r="L5382" t="s">
        <v>847</v>
      </c>
      <c r="M5382">
        <v>12</v>
      </c>
    </row>
    <row r="5383" spans="1:13" x14ac:dyDescent="0.25">
      <c r="A5383">
        <v>1005436</v>
      </c>
      <c r="B5383" s="1">
        <v>0.77083333333333337</v>
      </c>
      <c r="C5383" s="3">
        <v>5565</v>
      </c>
      <c r="D5383" t="s">
        <v>6</v>
      </c>
      <c r="E5383">
        <v>3</v>
      </c>
      <c r="F5383" t="s">
        <v>20</v>
      </c>
      <c r="G5383" t="s">
        <v>14</v>
      </c>
      <c r="H5383">
        <v>1</v>
      </c>
      <c r="I5383">
        <v>0</v>
      </c>
      <c r="J5383" s="4">
        <v>18.5</v>
      </c>
      <c r="K5383" s="4">
        <v>18.5</v>
      </c>
      <c r="L5383" t="s">
        <v>847</v>
      </c>
      <c r="M5383">
        <v>11</v>
      </c>
    </row>
    <row r="5384" spans="1:13" x14ac:dyDescent="0.25">
      <c r="A5384">
        <v>1005437</v>
      </c>
      <c r="B5384" s="1">
        <v>0.77083333333333337</v>
      </c>
      <c r="C5384" s="3">
        <v>5561</v>
      </c>
      <c r="D5384" t="s">
        <v>6</v>
      </c>
      <c r="E5384">
        <v>3</v>
      </c>
      <c r="F5384" t="s">
        <v>20</v>
      </c>
      <c r="G5384" t="s">
        <v>14</v>
      </c>
      <c r="H5384">
        <v>2</v>
      </c>
      <c r="I5384">
        <v>0</v>
      </c>
      <c r="J5384" s="4">
        <v>19.700000760000002</v>
      </c>
      <c r="K5384" s="4">
        <v>19.700000760000002</v>
      </c>
      <c r="L5384" t="s">
        <v>847</v>
      </c>
      <c r="M5384">
        <v>18</v>
      </c>
    </row>
    <row r="5385" spans="1:13" x14ac:dyDescent="0.25">
      <c r="A5385">
        <v>1005438</v>
      </c>
      <c r="B5385" s="1">
        <v>0.89583333333333337</v>
      </c>
      <c r="C5385" s="3">
        <v>5000</v>
      </c>
      <c r="D5385" t="s">
        <v>6</v>
      </c>
      <c r="E5385">
        <v>3</v>
      </c>
      <c r="F5385" t="s">
        <v>20</v>
      </c>
      <c r="G5385" t="s">
        <v>10</v>
      </c>
      <c r="H5385">
        <v>3</v>
      </c>
      <c r="I5385">
        <v>0</v>
      </c>
      <c r="J5385" s="4">
        <v>21.399999619999999</v>
      </c>
      <c r="K5385" s="4">
        <v>21.399999619999999</v>
      </c>
      <c r="L5385" t="s">
        <v>838</v>
      </c>
      <c r="M5385">
        <v>12</v>
      </c>
    </row>
    <row r="5386" spans="1:13" x14ac:dyDescent="0.25">
      <c r="A5386">
        <v>1005439</v>
      </c>
      <c r="B5386" s="1">
        <v>0.89583333333333337</v>
      </c>
      <c r="C5386" s="3">
        <v>5564</v>
      </c>
      <c r="D5386" t="s">
        <v>6</v>
      </c>
      <c r="E5386">
        <v>3</v>
      </c>
      <c r="F5386" t="s">
        <v>20</v>
      </c>
      <c r="G5386" t="s">
        <v>10</v>
      </c>
      <c r="H5386">
        <v>2</v>
      </c>
      <c r="I5386">
        <v>1</v>
      </c>
      <c r="J5386" s="4">
        <v>4.8000001909999996</v>
      </c>
      <c r="K5386" s="4">
        <v>4.8000001909999996</v>
      </c>
      <c r="L5386" t="s">
        <v>838</v>
      </c>
      <c r="M5386">
        <v>20</v>
      </c>
    </row>
    <row r="5387" spans="1:13" x14ac:dyDescent="0.25">
      <c r="A5387">
        <v>1005440</v>
      </c>
      <c r="B5387" s="1">
        <v>0.89583333333333337</v>
      </c>
      <c r="C5387" s="3">
        <v>5330</v>
      </c>
      <c r="D5387" t="s">
        <v>6</v>
      </c>
      <c r="E5387">
        <v>3</v>
      </c>
      <c r="F5387" t="s">
        <v>20</v>
      </c>
      <c r="G5387" t="s">
        <v>10</v>
      </c>
      <c r="H5387">
        <v>3</v>
      </c>
      <c r="I5387">
        <v>0</v>
      </c>
      <c r="J5387" s="4">
        <v>23.100000380000001</v>
      </c>
      <c r="K5387" s="4">
        <v>23.100000380000001</v>
      </c>
      <c r="L5387" t="s">
        <v>838</v>
      </c>
      <c r="M5387">
        <v>18</v>
      </c>
    </row>
    <row r="5388" spans="1:13" x14ac:dyDescent="0.25">
      <c r="A5388">
        <v>1005441</v>
      </c>
      <c r="B5388" s="1">
        <v>0.89583333333333337</v>
      </c>
      <c r="C5388" s="3">
        <v>5034</v>
      </c>
      <c r="D5388" t="s">
        <v>6</v>
      </c>
      <c r="E5388">
        <v>3</v>
      </c>
      <c r="F5388" t="s">
        <v>20</v>
      </c>
      <c r="G5388" t="s">
        <v>14</v>
      </c>
      <c r="H5388">
        <v>3</v>
      </c>
      <c r="I5388">
        <v>0</v>
      </c>
      <c r="J5388" s="4">
        <v>17.008962629999999</v>
      </c>
      <c r="K5388" s="4">
        <v>17.008962629999999</v>
      </c>
      <c r="L5388" t="s">
        <v>838</v>
      </c>
      <c r="M5388">
        <v>21</v>
      </c>
    </row>
    <row r="5389" spans="1:13" x14ac:dyDescent="0.25">
      <c r="A5389">
        <v>1005442</v>
      </c>
      <c r="B5389" s="1">
        <v>0.89583333333333337</v>
      </c>
      <c r="C5389" s="3">
        <v>736</v>
      </c>
      <c r="D5389" t="s">
        <v>6</v>
      </c>
      <c r="E5389">
        <v>3</v>
      </c>
      <c r="F5389" t="s">
        <v>20</v>
      </c>
      <c r="G5389" t="s">
        <v>14</v>
      </c>
      <c r="H5389">
        <v>2</v>
      </c>
      <c r="I5389">
        <v>0</v>
      </c>
      <c r="J5389" s="4">
        <v>23.26455116</v>
      </c>
      <c r="K5389" s="4">
        <v>23.26455116</v>
      </c>
      <c r="L5389" t="s">
        <v>838</v>
      </c>
      <c r="M5389">
        <v>7</v>
      </c>
    </row>
    <row r="5390" spans="1:13" x14ac:dyDescent="0.25">
      <c r="A5390">
        <v>1005443</v>
      </c>
      <c r="B5390" s="1">
        <v>0.89583333333333337</v>
      </c>
      <c r="C5390" s="3">
        <v>2855</v>
      </c>
      <c r="D5390" t="s">
        <v>6</v>
      </c>
      <c r="E5390">
        <v>3</v>
      </c>
      <c r="F5390" t="s">
        <v>20</v>
      </c>
      <c r="G5390" t="s">
        <v>8</v>
      </c>
      <c r="H5390">
        <v>3</v>
      </c>
      <c r="I5390">
        <v>0</v>
      </c>
      <c r="J5390" s="4">
        <v>10</v>
      </c>
      <c r="K5390" s="4">
        <v>10</v>
      </c>
      <c r="L5390" t="s">
        <v>838</v>
      </c>
      <c r="M5390">
        <v>10321907</v>
      </c>
    </row>
    <row r="5391" spans="1:13" x14ac:dyDescent="0.25">
      <c r="A5391">
        <v>1005444</v>
      </c>
      <c r="B5391" s="1">
        <v>0.89583333333333337</v>
      </c>
      <c r="C5391" s="3">
        <v>5099</v>
      </c>
      <c r="D5391" t="s">
        <v>6</v>
      </c>
      <c r="E5391">
        <v>3</v>
      </c>
      <c r="F5391" t="s">
        <v>20</v>
      </c>
      <c r="G5391" t="s">
        <v>14</v>
      </c>
      <c r="H5391">
        <v>1</v>
      </c>
      <c r="I5391">
        <v>2</v>
      </c>
      <c r="J5391" s="4">
        <v>6.1999998090000004</v>
      </c>
      <c r="K5391" s="4">
        <v>6.1999998090000004</v>
      </c>
      <c r="L5391" t="s">
        <v>838</v>
      </c>
      <c r="M5391">
        <v>19</v>
      </c>
    </row>
    <row r="5392" spans="1:13" x14ac:dyDescent="0.25">
      <c r="A5392">
        <v>1005445</v>
      </c>
      <c r="B5392" s="1">
        <v>0.89583333333333337</v>
      </c>
      <c r="C5392" s="3">
        <v>5036</v>
      </c>
      <c r="D5392" t="s">
        <v>6</v>
      </c>
      <c r="E5392">
        <v>3</v>
      </c>
      <c r="F5392" t="s">
        <v>20</v>
      </c>
      <c r="G5392" t="s">
        <v>8</v>
      </c>
      <c r="H5392">
        <v>3</v>
      </c>
      <c r="I5392">
        <v>0</v>
      </c>
      <c r="J5392" s="4">
        <v>8</v>
      </c>
      <c r="K5392" s="4">
        <v>8</v>
      </c>
      <c r="L5392" t="s">
        <v>838</v>
      </c>
      <c r="M5392">
        <v>10321903</v>
      </c>
    </row>
    <row r="5393" spans="1:13" x14ac:dyDescent="0.25">
      <c r="A5393">
        <v>1005446</v>
      </c>
      <c r="B5393" s="1">
        <v>0.89583333333333337</v>
      </c>
      <c r="C5393" s="3">
        <v>5045</v>
      </c>
      <c r="D5393" t="s">
        <v>6</v>
      </c>
      <c r="E5393">
        <v>3</v>
      </c>
      <c r="F5393" t="s">
        <v>20</v>
      </c>
      <c r="G5393" t="s">
        <v>14</v>
      </c>
      <c r="H5393">
        <v>2</v>
      </c>
      <c r="I5393">
        <v>1</v>
      </c>
      <c r="J5393" s="4">
        <v>13.19316959</v>
      </c>
      <c r="K5393" s="4">
        <v>13.19316959</v>
      </c>
      <c r="L5393" t="s">
        <v>838</v>
      </c>
      <c r="M5393">
        <v>15</v>
      </c>
    </row>
    <row r="5394" spans="1:13" x14ac:dyDescent="0.25">
      <c r="A5394">
        <v>1005447</v>
      </c>
      <c r="B5394" s="1">
        <v>0.89583333333333337</v>
      </c>
      <c r="C5394" s="3">
        <v>4901</v>
      </c>
      <c r="D5394" t="s">
        <v>6</v>
      </c>
      <c r="E5394">
        <v>3</v>
      </c>
      <c r="F5394" t="s">
        <v>20</v>
      </c>
      <c r="G5394" t="s">
        <v>10</v>
      </c>
      <c r="H5394">
        <v>3</v>
      </c>
      <c r="I5394">
        <v>0</v>
      </c>
      <c r="J5394" s="4">
        <v>27.830732350000002</v>
      </c>
      <c r="K5394" s="4">
        <v>27.830732350000002</v>
      </c>
      <c r="L5394" t="s">
        <v>838</v>
      </c>
      <c r="M5394">
        <v>9</v>
      </c>
    </row>
    <row r="5395" spans="1:13" x14ac:dyDescent="0.25">
      <c r="A5395">
        <v>1005448</v>
      </c>
      <c r="B5395" s="1">
        <v>0.89583333333333337</v>
      </c>
      <c r="C5395" s="3">
        <v>5001</v>
      </c>
      <c r="D5395" t="s">
        <v>6</v>
      </c>
      <c r="E5395">
        <v>3</v>
      </c>
      <c r="F5395" t="s">
        <v>20</v>
      </c>
      <c r="G5395" t="s">
        <v>10</v>
      </c>
      <c r="H5395">
        <v>3</v>
      </c>
      <c r="I5395">
        <v>0</v>
      </c>
      <c r="J5395" s="4">
        <v>10.953323360000001</v>
      </c>
      <c r="K5395" s="4">
        <v>10.953323360000001</v>
      </c>
      <c r="L5395" t="s">
        <v>838</v>
      </c>
      <c r="M5395">
        <v>18</v>
      </c>
    </row>
    <row r="5396" spans="1:13" x14ac:dyDescent="0.25">
      <c r="A5396">
        <v>1005449</v>
      </c>
      <c r="B5396" s="1">
        <v>0.89583333333333337</v>
      </c>
      <c r="C5396" s="3">
        <v>5367</v>
      </c>
      <c r="D5396" t="s">
        <v>6</v>
      </c>
      <c r="E5396">
        <v>3</v>
      </c>
      <c r="F5396" t="s">
        <v>20</v>
      </c>
      <c r="G5396" t="s">
        <v>14</v>
      </c>
      <c r="H5396">
        <v>3</v>
      </c>
      <c r="I5396">
        <v>0</v>
      </c>
      <c r="J5396" s="4">
        <v>18.58714676</v>
      </c>
      <c r="K5396" s="4">
        <v>18.58714676</v>
      </c>
      <c r="L5396" t="s">
        <v>838</v>
      </c>
      <c r="M5396">
        <v>16</v>
      </c>
    </row>
    <row r="5397" spans="1:13" x14ac:dyDescent="0.25">
      <c r="A5397">
        <v>1005450</v>
      </c>
      <c r="B5397" s="1">
        <v>0.89583333333333337</v>
      </c>
      <c r="C5397" s="3">
        <v>5100</v>
      </c>
      <c r="D5397" t="s">
        <v>6</v>
      </c>
      <c r="E5397">
        <v>3</v>
      </c>
      <c r="F5397" t="s">
        <v>20</v>
      </c>
      <c r="G5397" t="s">
        <v>8</v>
      </c>
      <c r="H5397">
        <v>2</v>
      </c>
      <c r="I5397">
        <v>0</v>
      </c>
      <c r="J5397" s="4">
        <v>18.200000760000002</v>
      </c>
      <c r="K5397" s="4">
        <v>18.200000760000002</v>
      </c>
      <c r="L5397" t="s">
        <v>838</v>
      </c>
      <c r="M5397">
        <v>10321905</v>
      </c>
    </row>
    <row r="5398" spans="1:13" x14ac:dyDescent="0.25">
      <c r="A5398">
        <v>1005451</v>
      </c>
      <c r="B5398" s="1">
        <v>0.89583333333333337</v>
      </c>
      <c r="C5398" s="3">
        <v>491</v>
      </c>
      <c r="D5398" t="s">
        <v>6</v>
      </c>
      <c r="E5398">
        <v>3</v>
      </c>
      <c r="F5398" t="s">
        <v>20</v>
      </c>
      <c r="G5398" t="s">
        <v>14</v>
      </c>
      <c r="H5398">
        <v>3</v>
      </c>
      <c r="I5398">
        <v>0</v>
      </c>
      <c r="J5398" s="4">
        <v>25.221952439999999</v>
      </c>
      <c r="K5398" s="4">
        <v>25.221952439999999</v>
      </c>
      <c r="L5398" t="s">
        <v>838</v>
      </c>
      <c r="M5398">
        <v>16</v>
      </c>
    </row>
    <row r="5399" spans="1:13" x14ac:dyDescent="0.25">
      <c r="A5399">
        <v>1005452</v>
      </c>
      <c r="B5399" s="1">
        <v>0.89583333333333337</v>
      </c>
      <c r="C5399" s="3">
        <v>4968</v>
      </c>
      <c r="D5399" t="s">
        <v>6</v>
      </c>
      <c r="E5399">
        <v>3</v>
      </c>
      <c r="F5399" t="s">
        <v>20</v>
      </c>
      <c r="G5399" t="s">
        <v>14</v>
      </c>
      <c r="H5399">
        <v>1</v>
      </c>
      <c r="I5399">
        <v>1</v>
      </c>
      <c r="J5399" s="4">
        <v>20</v>
      </c>
      <c r="K5399" s="4">
        <v>20</v>
      </c>
      <c r="L5399" t="s">
        <v>838</v>
      </c>
      <c r="M5399">
        <v>12</v>
      </c>
    </row>
    <row r="5400" spans="1:13" x14ac:dyDescent="0.25">
      <c r="A5400">
        <v>1005453</v>
      </c>
      <c r="B5400" s="1">
        <v>0.89583333333333337</v>
      </c>
      <c r="C5400" s="3">
        <v>5165</v>
      </c>
      <c r="D5400" t="s">
        <v>6</v>
      </c>
      <c r="E5400">
        <v>3</v>
      </c>
      <c r="F5400" t="s">
        <v>20</v>
      </c>
      <c r="G5400" t="s">
        <v>14</v>
      </c>
      <c r="H5400">
        <v>3</v>
      </c>
      <c r="I5400">
        <v>0</v>
      </c>
      <c r="J5400" s="4">
        <v>26</v>
      </c>
      <c r="K5400" s="4">
        <v>26</v>
      </c>
      <c r="L5400" t="s">
        <v>838</v>
      </c>
      <c r="M5400">
        <v>13</v>
      </c>
    </row>
    <row r="5401" spans="1:13" x14ac:dyDescent="0.25">
      <c r="A5401">
        <v>1005454</v>
      </c>
      <c r="B5401" s="1">
        <v>0.89583333333333337</v>
      </c>
      <c r="C5401" s="3">
        <v>4868</v>
      </c>
      <c r="D5401" t="s">
        <v>6</v>
      </c>
      <c r="E5401">
        <v>3</v>
      </c>
      <c r="F5401" t="s">
        <v>20</v>
      </c>
      <c r="G5401" t="s">
        <v>10</v>
      </c>
      <c r="H5401">
        <v>3</v>
      </c>
      <c r="I5401">
        <v>0</v>
      </c>
      <c r="J5401" s="4">
        <v>7.8000001909999996</v>
      </c>
      <c r="K5401" s="4">
        <v>7.8000001909999996</v>
      </c>
      <c r="L5401" t="s">
        <v>838</v>
      </c>
      <c r="M5401">
        <v>12</v>
      </c>
    </row>
    <row r="5402" spans="1:13" x14ac:dyDescent="0.25">
      <c r="A5402">
        <v>1005455</v>
      </c>
      <c r="B5402" s="1">
        <v>0.89583333333333337</v>
      </c>
      <c r="C5402" s="3">
        <v>5132</v>
      </c>
      <c r="D5402" t="s">
        <v>6</v>
      </c>
      <c r="E5402">
        <v>3</v>
      </c>
      <c r="F5402" t="s">
        <v>20</v>
      </c>
      <c r="G5402" t="s">
        <v>10</v>
      </c>
      <c r="H5402">
        <v>3</v>
      </c>
      <c r="I5402">
        <v>0</v>
      </c>
      <c r="J5402" s="4">
        <v>18.100000380000001</v>
      </c>
      <c r="K5402" s="4">
        <v>18.100000380000001</v>
      </c>
      <c r="L5402" t="s">
        <v>838</v>
      </c>
      <c r="M5402">
        <v>16</v>
      </c>
    </row>
    <row r="5403" spans="1:13" x14ac:dyDescent="0.25">
      <c r="A5403">
        <v>1005456</v>
      </c>
      <c r="B5403" s="1">
        <v>0.89583333333333337</v>
      </c>
      <c r="C5403" s="3">
        <v>5562</v>
      </c>
      <c r="D5403" t="s">
        <v>6</v>
      </c>
      <c r="E5403">
        <v>3</v>
      </c>
      <c r="F5403" t="s">
        <v>20</v>
      </c>
      <c r="G5403" t="s">
        <v>14</v>
      </c>
      <c r="H5403">
        <v>2</v>
      </c>
      <c r="I5403">
        <v>0</v>
      </c>
      <c r="J5403" s="4">
        <v>13.399999619999999</v>
      </c>
      <c r="K5403" s="4">
        <v>13.399999619999999</v>
      </c>
      <c r="L5403" t="s">
        <v>838</v>
      </c>
      <c r="M5403">
        <v>15</v>
      </c>
    </row>
    <row r="5404" spans="1:13" x14ac:dyDescent="0.25">
      <c r="A5404">
        <v>1005457</v>
      </c>
      <c r="B5404" s="1">
        <v>0.89583333333333337</v>
      </c>
      <c r="C5404" s="3">
        <v>5363</v>
      </c>
      <c r="D5404" t="s">
        <v>6</v>
      </c>
      <c r="E5404">
        <v>3</v>
      </c>
      <c r="F5404" t="s">
        <v>20</v>
      </c>
      <c r="G5404" t="s">
        <v>14</v>
      </c>
      <c r="H5404">
        <v>3</v>
      </c>
      <c r="I5404">
        <v>0</v>
      </c>
      <c r="J5404" s="4">
        <v>25.112884520000001</v>
      </c>
      <c r="K5404" s="4">
        <v>25.112884520000001</v>
      </c>
      <c r="L5404" t="s">
        <v>838</v>
      </c>
      <c r="M5404">
        <v>16</v>
      </c>
    </row>
    <row r="5405" spans="1:13" x14ac:dyDescent="0.25">
      <c r="A5405">
        <v>1005458</v>
      </c>
      <c r="B5405" s="1">
        <v>0.89583333333333337</v>
      </c>
      <c r="C5405" s="3">
        <v>110</v>
      </c>
      <c r="D5405" t="s">
        <v>6</v>
      </c>
      <c r="E5405">
        <v>3</v>
      </c>
      <c r="F5405" t="s">
        <v>20</v>
      </c>
      <c r="G5405" t="s">
        <v>14</v>
      </c>
      <c r="H5405">
        <v>3</v>
      </c>
      <c r="I5405">
        <v>0</v>
      </c>
      <c r="J5405" s="4">
        <v>22.158327100000001</v>
      </c>
      <c r="K5405" s="4">
        <v>22.158327100000001</v>
      </c>
      <c r="L5405" t="s">
        <v>838</v>
      </c>
      <c r="M5405">
        <v>13</v>
      </c>
    </row>
    <row r="5406" spans="1:13" x14ac:dyDescent="0.25">
      <c r="A5406">
        <v>1005459</v>
      </c>
      <c r="B5406" s="1">
        <v>0.8125</v>
      </c>
      <c r="C5406" s="3">
        <v>5562</v>
      </c>
      <c r="D5406" t="s">
        <v>6</v>
      </c>
      <c r="E5406">
        <v>3</v>
      </c>
      <c r="F5406" t="s">
        <v>20</v>
      </c>
      <c r="G5406" t="s">
        <v>14</v>
      </c>
      <c r="H5406">
        <v>1</v>
      </c>
      <c r="I5406">
        <v>0</v>
      </c>
      <c r="J5406" s="4">
        <v>11.399999619999999</v>
      </c>
      <c r="K5406" s="4">
        <v>11.399999619999999</v>
      </c>
      <c r="L5406" t="s">
        <v>824</v>
      </c>
      <c r="M5406">
        <v>8</v>
      </c>
    </row>
    <row r="5407" spans="1:13" x14ac:dyDescent="0.25">
      <c r="A5407">
        <v>1005460</v>
      </c>
      <c r="B5407" s="1">
        <v>0.85416666666666663</v>
      </c>
      <c r="C5407" s="3">
        <v>4638</v>
      </c>
      <c r="D5407" t="s">
        <v>6</v>
      </c>
      <c r="E5407">
        <v>3</v>
      </c>
      <c r="F5407" t="s">
        <v>20</v>
      </c>
      <c r="G5407" t="s">
        <v>10</v>
      </c>
      <c r="H5407">
        <v>2</v>
      </c>
      <c r="I5407">
        <v>0</v>
      </c>
      <c r="J5407" s="4">
        <v>28</v>
      </c>
      <c r="K5407" s="4">
        <v>28</v>
      </c>
      <c r="L5407" t="s">
        <v>837</v>
      </c>
      <c r="M5407">
        <v>14</v>
      </c>
    </row>
    <row r="5408" spans="1:13" x14ac:dyDescent="0.25">
      <c r="A5408">
        <v>1005461</v>
      </c>
      <c r="B5408" s="1">
        <v>0.7715277777777777</v>
      </c>
      <c r="C5408" s="3">
        <v>903</v>
      </c>
      <c r="D5408" t="s">
        <v>6</v>
      </c>
      <c r="E5408">
        <v>3</v>
      </c>
      <c r="F5408" t="s">
        <v>20</v>
      </c>
      <c r="G5408" t="s">
        <v>10</v>
      </c>
      <c r="H5408">
        <v>1</v>
      </c>
      <c r="I5408">
        <v>0</v>
      </c>
      <c r="J5408" s="4">
        <v>12.163338660000001</v>
      </c>
      <c r="K5408" s="4">
        <v>12.163338660000001</v>
      </c>
      <c r="L5408" t="s">
        <v>1128</v>
      </c>
      <c r="M5408">
        <v>12</v>
      </c>
    </row>
    <row r="5409" spans="1:13" x14ac:dyDescent="0.25">
      <c r="A5409">
        <v>1005462</v>
      </c>
      <c r="B5409" s="1">
        <v>0.81319444444444444</v>
      </c>
      <c r="C5409" s="3">
        <v>5495</v>
      </c>
      <c r="D5409" t="s">
        <v>6</v>
      </c>
      <c r="E5409">
        <v>3</v>
      </c>
      <c r="F5409" t="s">
        <v>20</v>
      </c>
      <c r="G5409" t="s">
        <v>8</v>
      </c>
      <c r="H5409">
        <v>1</v>
      </c>
      <c r="I5409">
        <v>0</v>
      </c>
      <c r="J5409" s="4">
        <v>9.1999998089999995</v>
      </c>
      <c r="K5409" s="4">
        <v>9.1999998089999995</v>
      </c>
      <c r="L5409" t="s">
        <v>835</v>
      </c>
      <c r="M5409">
        <v>3</v>
      </c>
    </row>
    <row r="5410" spans="1:13" x14ac:dyDescent="0.25">
      <c r="A5410">
        <v>1005463</v>
      </c>
      <c r="B5410" s="1">
        <v>0.81319444444444444</v>
      </c>
      <c r="C5410" s="3">
        <v>5365</v>
      </c>
      <c r="D5410" t="s">
        <v>6</v>
      </c>
      <c r="E5410">
        <v>3</v>
      </c>
      <c r="F5410" t="s">
        <v>20</v>
      </c>
      <c r="G5410" t="s">
        <v>8</v>
      </c>
      <c r="H5410">
        <v>1</v>
      </c>
      <c r="I5410">
        <v>0</v>
      </c>
      <c r="J5410" s="4">
        <v>22.399999619999999</v>
      </c>
      <c r="K5410" s="4">
        <v>22.399999619999999</v>
      </c>
      <c r="L5410" t="s">
        <v>835</v>
      </c>
      <c r="M5410">
        <v>10321849</v>
      </c>
    </row>
    <row r="5411" spans="1:13" x14ac:dyDescent="0.25">
      <c r="A5411">
        <v>1005464</v>
      </c>
      <c r="B5411" s="1">
        <v>0.81319444444444444</v>
      </c>
      <c r="C5411" s="3">
        <v>773</v>
      </c>
      <c r="D5411" t="s">
        <v>6</v>
      </c>
      <c r="E5411">
        <v>3</v>
      </c>
      <c r="F5411" t="s">
        <v>20</v>
      </c>
      <c r="G5411" t="s">
        <v>10</v>
      </c>
      <c r="H5411">
        <v>1</v>
      </c>
      <c r="I5411">
        <v>0</v>
      </c>
      <c r="J5411" s="4">
        <v>15</v>
      </c>
      <c r="K5411" s="4">
        <v>15</v>
      </c>
      <c r="L5411" t="s">
        <v>835</v>
      </c>
      <c r="M5411">
        <v>26</v>
      </c>
    </row>
    <row r="5412" spans="1:13" x14ac:dyDescent="0.25">
      <c r="A5412">
        <v>1005465</v>
      </c>
      <c r="B5412" s="1">
        <v>0.81319444444444444</v>
      </c>
      <c r="C5412" s="3">
        <v>5046</v>
      </c>
      <c r="D5412" t="s">
        <v>6</v>
      </c>
      <c r="E5412">
        <v>3</v>
      </c>
      <c r="F5412" t="s">
        <v>20</v>
      </c>
      <c r="G5412" t="s">
        <v>10</v>
      </c>
      <c r="H5412">
        <v>2</v>
      </c>
      <c r="I5412">
        <v>0</v>
      </c>
      <c r="J5412" s="4">
        <v>9.8584728239999997</v>
      </c>
      <c r="K5412" s="4">
        <v>9.8584728239999997</v>
      </c>
      <c r="L5412" t="s">
        <v>835</v>
      </c>
      <c r="M5412">
        <v>32</v>
      </c>
    </row>
    <row r="5413" spans="1:13" x14ac:dyDescent="0.25">
      <c r="A5413">
        <v>1005466</v>
      </c>
      <c r="B5413" s="1">
        <v>0.8125</v>
      </c>
      <c r="C5413" s="3">
        <v>4769</v>
      </c>
      <c r="D5413" t="s">
        <v>6</v>
      </c>
      <c r="E5413">
        <v>3</v>
      </c>
      <c r="F5413" t="s">
        <v>20</v>
      </c>
      <c r="G5413" t="s">
        <v>10</v>
      </c>
      <c r="H5413">
        <v>1</v>
      </c>
      <c r="I5413">
        <v>0</v>
      </c>
      <c r="J5413" s="4">
        <v>8.6999998089999995</v>
      </c>
      <c r="K5413" s="4">
        <v>8.6999998089999995</v>
      </c>
      <c r="L5413" t="s">
        <v>824</v>
      </c>
      <c r="M5413">
        <v>51</v>
      </c>
    </row>
    <row r="5414" spans="1:13" x14ac:dyDescent="0.25">
      <c r="A5414">
        <v>1005467</v>
      </c>
      <c r="B5414" s="1">
        <v>0.85416666666666663</v>
      </c>
      <c r="C5414" s="3">
        <v>4637</v>
      </c>
      <c r="D5414" t="s">
        <v>6</v>
      </c>
      <c r="E5414">
        <v>3</v>
      </c>
      <c r="F5414" t="s">
        <v>20</v>
      </c>
      <c r="G5414" t="s">
        <v>14</v>
      </c>
      <c r="H5414">
        <v>1</v>
      </c>
      <c r="I5414">
        <v>0</v>
      </c>
      <c r="J5414" s="4">
        <v>8.3999996190000008</v>
      </c>
      <c r="K5414" s="4">
        <v>8.3999996190000008</v>
      </c>
      <c r="L5414" t="s">
        <v>837</v>
      </c>
      <c r="M5414">
        <v>11</v>
      </c>
    </row>
    <row r="5415" spans="1:13" x14ac:dyDescent="0.25">
      <c r="A5415">
        <v>1005468</v>
      </c>
      <c r="B5415" s="1">
        <v>0.8965277777777777</v>
      </c>
      <c r="C5415" s="3">
        <v>919</v>
      </c>
      <c r="D5415" t="s">
        <v>6</v>
      </c>
      <c r="E5415">
        <v>3</v>
      </c>
      <c r="F5415" t="s">
        <v>20</v>
      </c>
      <c r="G5415" t="s">
        <v>8</v>
      </c>
      <c r="H5415">
        <v>2</v>
      </c>
      <c r="I5415">
        <v>0</v>
      </c>
      <c r="J5415" s="4">
        <v>12.80000019</v>
      </c>
      <c r="K5415" s="4">
        <v>12.80000019</v>
      </c>
      <c r="L5415" t="s">
        <v>871</v>
      </c>
      <c r="M5415">
        <v>10321924</v>
      </c>
    </row>
    <row r="5416" spans="1:13" x14ac:dyDescent="0.25">
      <c r="A5416">
        <v>1005469</v>
      </c>
      <c r="B5416" s="1">
        <v>0.8965277777777777</v>
      </c>
      <c r="C5416" s="3">
        <v>816</v>
      </c>
      <c r="D5416" t="s">
        <v>6</v>
      </c>
      <c r="E5416">
        <v>3</v>
      </c>
      <c r="F5416" t="s">
        <v>20</v>
      </c>
      <c r="G5416" t="s">
        <v>17</v>
      </c>
      <c r="H5416">
        <v>1</v>
      </c>
      <c r="I5416">
        <v>0</v>
      </c>
      <c r="J5416" s="4">
        <v>17.200000760000002</v>
      </c>
      <c r="K5416" s="4">
        <v>17.200000760000002</v>
      </c>
      <c r="L5416" t="s">
        <v>871</v>
      </c>
      <c r="M5416">
        <v>3</v>
      </c>
    </row>
    <row r="5417" spans="1:13" x14ac:dyDescent="0.25">
      <c r="A5417">
        <v>1005470</v>
      </c>
      <c r="B5417" s="1">
        <v>0.8125</v>
      </c>
      <c r="C5417" s="3">
        <v>5563</v>
      </c>
      <c r="D5417" t="s">
        <v>6</v>
      </c>
      <c r="E5417">
        <v>3</v>
      </c>
      <c r="F5417" t="s">
        <v>20</v>
      </c>
      <c r="G5417" t="s">
        <v>8</v>
      </c>
      <c r="H5417">
        <v>1</v>
      </c>
      <c r="I5417">
        <v>0</v>
      </c>
      <c r="J5417" s="4">
        <v>16.299999239999998</v>
      </c>
      <c r="K5417" s="4">
        <v>16.299999239999998</v>
      </c>
      <c r="L5417" t="s">
        <v>824</v>
      </c>
      <c r="M5417">
        <v>7</v>
      </c>
    </row>
    <row r="5418" spans="1:13" x14ac:dyDescent="0.25">
      <c r="A5418">
        <v>1005471</v>
      </c>
      <c r="B5418" s="1">
        <v>0.8965277777777777</v>
      </c>
      <c r="C5418" s="3">
        <v>4803</v>
      </c>
      <c r="D5418" t="s">
        <v>6</v>
      </c>
      <c r="E5418">
        <v>3</v>
      </c>
      <c r="F5418" t="s">
        <v>20</v>
      </c>
      <c r="G5418" t="s">
        <v>17</v>
      </c>
      <c r="H5418">
        <v>1</v>
      </c>
      <c r="I5418">
        <v>0</v>
      </c>
      <c r="J5418" s="4">
        <v>17.83647156</v>
      </c>
      <c r="K5418" s="4">
        <v>17.83647156</v>
      </c>
      <c r="L5418" t="s">
        <v>871</v>
      </c>
      <c r="M5418">
        <v>2</v>
      </c>
    </row>
    <row r="5419" spans="1:13" x14ac:dyDescent="0.25">
      <c r="A5419">
        <v>1005472</v>
      </c>
      <c r="B5419" s="1">
        <v>0.85486111111111107</v>
      </c>
      <c r="C5419" s="3">
        <v>5528</v>
      </c>
      <c r="D5419" t="s">
        <v>6</v>
      </c>
      <c r="E5419">
        <v>3</v>
      </c>
      <c r="F5419" t="s">
        <v>20</v>
      </c>
      <c r="G5419" t="s">
        <v>14</v>
      </c>
      <c r="H5419">
        <v>1</v>
      </c>
      <c r="I5419">
        <v>0</v>
      </c>
      <c r="J5419" s="4">
        <v>9.5</v>
      </c>
      <c r="K5419" s="4">
        <v>9.5</v>
      </c>
      <c r="L5419" t="s">
        <v>1055</v>
      </c>
      <c r="M5419">
        <v>9</v>
      </c>
    </row>
    <row r="5420" spans="1:13" x14ac:dyDescent="0.25">
      <c r="A5420">
        <v>1005473</v>
      </c>
      <c r="B5420" s="1">
        <v>0.91666666666666663</v>
      </c>
      <c r="C5420" s="3">
        <v>5561</v>
      </c>
      <c r="D5420" t="s">
        <v>6</v>
      </c>
      <c r="E5420">
        <v>3</v>
      </c>
      <c r="F5420" t="s">
        <v>20</v>
      </c>
      <c r="G5420" t="s">
        <v>14</v>
      </c>
      <c r="H5420">
        <v>2</v>
      </c>
      <c r="I5420">
        <v>0</v>
      </c>
      <c r="J5420" s="4">
        <v>8.9953317639999995</v>
      </c>
      <c r="K5420" s="4">
        <v>8.9953317639999995</v>
      </c>
      <c r="L5420" t="s">
        <v>843</v>
      </c>
      <c r="M5420">
        <v>12</v>
      </c>
    </row>
    <row r="5421" spans="1:13" x14ac:dyDescent="0.25">
      <c r="A5421">
        <v>1005474</v>
      </c>
      <c r="B5421" s="1">
        <v>0.91666666666666663</v>
      </c>
      <c r="C5421" s="3">
        <v>4967</v>
      </c>
      <c r="D5421" t="s">
        <v>6</v>
      </c>
      <c r="E5421">
        <v>3</v>
      </c>
      <c r="F5421" t="s">
        <v>20</v>
      </c>
      <c r="G5421" t="s">
        <v>10</v>
      </c>
      <c r="H5421">
        <v>1</v>
      </c>
      <c r="I5421">
        <v>0</v>
      </c>
      <c r="J5421" s="4">
        <v>18.216297149999999</v>
      </c>
      <c r="K5421" s="4">
        <v>18.216297149999999</v>
      </c>
      <c r="L5421" t="s">
        <v>843</v>
      </c>
      <c r="M5421">
        <v>16</v>
      </c>
    </row>
    <row r="5422" spans="1:13" x14ac:dyDescent="0.25">
      <c r="A5422">
        <v>1005475</v>
      </c>
      <c r="B5422" s="1">
        <v>0.91666666666666663</v>
      </c>
      <c r="C5422" s="3">
        <v>5563</v>
      </c>
      <c r="D5422" t="s">
        <v>6</v>
      </c>
      <c r="E5422">
        <v>3</v>
      </c>
      <c r="F5422" t="s">
        <v>20</v>
      </c>
      <c r="G5422" t="s">
        <v>10</v>
      </c>
      <c r="H5422">
        <v>1</v>
      </c>
      <c r="I5422">
        <v>0</v>
      </c>
      <c r="J5422" s="4">
        <v>9.6999998089999995</v>
      </c>
      <c r="K5422" s="4">
        <v>9.6999998089999995</v>
      </c>
      <c r="L5422" t="s">
        <v>843</v>
      </c>
      <c r="M5422">
        <v>7</v>
      </c>
    </row>
    <row r="5423" spans="1:13" x14ac:dyDescent="0.25">
      <c r="A5423">
        <v>1005476</v>
      </c>
      <c r="B5423" s="1">
        <v>0.9375</v>
      </c>
      <c r="C5423" s="3">
        <v>5099</v>
      </c>
      <c r="D5423" t="s">
        <v>6</v>
      </c>
      <c r="E5423">
        <v>3</v>
      </c>
      <c r="F5423" t="s">
        <v>20</v>
      </c>
      <c r="G5423" t="s">
        <v>10</v>
      </c>
      <c r="H5423">
        <v>2</v>
      </c>
      <c r="I5423">
        <v>0</v>
      </c>
      <c r="J5423" s="4">
        <v>17.460422520000002</v>
      </c>
      <c r="K5423" s="4">
        <v>17.460422520000002</v>
      </c>
      <c r="L5423" t="s">
        <v>1064</v>
      </c>
      <c r="M5423">
        <v>12</v>
      </c>
    </row>
    <row r="5424" spans="1:13" x14ac:dyDescent="0.25">
      <c r="A5424">
        <v>1005477</v>
      </c>
      <c r="B5424" s="1">
        <v>0.8965277777777777</v>
      </c>
      <c r="C5424" s="3">
        <v>2096</v>
      </c>
      <c r="D5424" t="s">
        <v>6</v>
      </c>
      <c r="E5424">
        <v>3</v>
      </c>
      <c r="F5424" t="s">
        <v>20</v>
      </c>
      <c r="G5424" t="s">
        <v>10</v>
      </c>
      <c r="H5424">
        <v>1</v>
      </c>
      <c r="I5424">
        <v>0</v>
      </c>
      <c r="J5424" s="4">
        <v>11.20560074</v>
      </c>
      <c r="K5424" s="4">
        <v>11.20560074</v>
      </c>
      <c r="L5424" t="s">
        <v>871</v>
      </c>
      <c r="M5424">
        <v>10</v>
      </c>
    </row>
    <row r="5425" spans="1:13" x14ac:dyDescent="0.25">
      <c r="A5425">
        <v>1005478</v>
      </c>
      <c r="B5425" s="1">
        <v>0.91736111111111107</v>
      </c>
      <c r="C5425" s="3">
        <v>4869</v>
      </c>
      <c r="D5425" t="s">
        <v>6</v>
      </c>
      <c r="E5425">
        <v>3</v>
      </c>
      <c r="F5425" t="s">
        <v>20</v>
      </c>
      <c r="G5425" t="s">
        <v>8</v>
      </c>
      <c r="H5425">
        <v>1</v>
      </c>
      <c r="I5425">
        <v>0</v>
      </c>
      <c r="J5425" s="4">
        <v>13.899999619999999</v>
      </c>
      <c r="K5425" s="4">
        <v>13.899999619999999</v>
      </c>
      <c r="L5425" t="s">
        <v>1057</v>
      </c>
      <c r="M5425">
        <v>10321918</v>
      </c>
    </row>
    <row r="5426" spans="1:13" x14ac:dyDescent="0.25">
      <c r="A5426">
        <v>1005479</v>
      </c>
      <c r="B5426" s="1">
        <v>0.9375</v>
      </c>
      <c r="C5426" s="3">
        <v>5565</v>
      </c>
      <c r="D5426" t="s">
        <v>6</v>
      </c>
      <c r="E5426">
        <v>3</v>
      </c>
      <c r="F5426" t="s">
        <v>20</v>
      </c>
      <c r="G5426" t="s">
        <v>14</v>
      </c>
      <c r="H5426">
        <v>3</v>
      </c>
      <c r="I5426">
        <v>0</v>
      </c>
      <c r="J5426" s="4">
        <v>6.4000000950000002</v>
      </c>
      <c r="K5426" s="4">
        <v>6.4000000950000002</v>
      </c>
      <c r="L5426" t="s">
        <v>1064</v>
      </c>
      <c r="M5426">
        <v>7</v>
      </c>
    </row>
    <row r="5427" spans="1:13" x14ac:dyDescent="0.25">
      <c r="A5427">
        <v>1005480</v>
      </c>
      <c r="B5427" s="1">
        <v>0.375</v>
      </c>
      <c r="C5427" s="3">
        <v>4901</v>
      </c>
      <c r="D5427" t="s">
        <v>6</v>
      </c>
      <c r="E5427">
        <v>3</v>
      </c>
      <c r="F5427" t="s">
        <v>7</v>
      </c>
      <c r="G5427" t="s">
        <v>14</v>
      </c>
      <c r="H5427">
        <v>2</v>
      </c>
      <c r="I5427">
        <v>0</v>
      </c>
      <c r="J5427" s="4">
        <v>29.100000380000001</v>
      </c>
      <c r="K5427" s="4">
        <v>29.100000380000001</v>
      </c>
      <c r="L5427" t="s">
        <v>857</v>
      </c>
      <c r="M5427">
        <v>24</v>
      </c>
    </row>
    <row r="5428" spans="1:13" x14ac:dyDescent="0.25">
      <c r="A5428">
        <v>1005481</v>
      </c>
      <c r="B5428" s="1">
        <v>0.375</v>
      </c>
      <c r="C5428" s="3">
        <v>5066</v>
      </c>
      <c r="D5428" t="s">
        <v>6</v>
      </c>
      <c r="E5428">
        <v>3</v>
      </c>
      <c r="F5428" t="s">
        <v>7</v>
      </c>
      <c r="G5428" t="s">
        <v>8</v>
      </c>
      <c r="H5428">
        <v>1</v>
      </c>
      <c r="I5428">
        <v>0</v>
      </c>
      <c r="J5428" s="4">
        <v>19.94626045</v>
      </c>
      <c r="K5428" s="4">
        <v>19.94626045</v>
      </c>
      <c r="L5428" t="s">
        <v>857</v>
      </c>
      <c r="M5428">
        <v>0</v>
      </c>
    </row>
    <row r="5429" spans="1:13" x14ac:dyDescent="0.25">
      <c r="A5429">
        <v>1005482</v>
      </c>
      <c r="B5429" s="1">
        <v>0.375</v>
      </c>
      <c r="C5429" s="3">
        <v>729</v>
      </c>
      <c r="D5429" t="s">
        <v>6</v>
      </c>
      <c r="E5429">
        <v>3</v>
      </c>
      <c r="F5429" t="s">
        <v>7</v>
      </c>
      <c r="G5429" t="s">
        <v>8</v>
      </c>
      <c r="H5429">
        <v>1</v>
      </c>
      <c r="I5429">
        <v>0</v>
      </c>
      <c r="J5429" s="4">
        <v>11.67770004</v>
      </c>
      <c r="K5429" s="4">
        <v>11.67770004</v>
      </c>
      <c r="L5429" t="s">
        <v>857</v>
      </c>
      <c r="M5429">
        <v>0</v>
      </c>
    </row>
    <row r="5430" spans="1:13" x14ac:dyDescent="0.25">
      <c r="A5430">
        <v>1005483</v>
      </c>
      <c r="B5430" s="1">
        <v>0.375</v>
      </c>
      <c r="C5430" s="3">
        <v>4868</v>
      </c>
      <c r="D5430" t="s">
        <v>6</v>
      </c>
      <c r="E5430">
        <v>3</v>
      </c>
      <c r="F5430" t="s">
        <v>7</v>
      </c>
      <c r="G5430" t="s">
        <v>8</v>
      </c>
      <c r="H5430">
        <v>1</v>
      </c>
      <c r="I5430">
        <v>0</v>
      </c>
      <c r="J5430" s="4">
        <v>18.198617939999998</v>
      </c>
      <c r="K5430" s="4">
        <v>18.198617939999998</v>
      </c>
      <c r="L5430" t="s">
        <v>857</v>
      </c>
      <c r="M5430">
        <v>0</v>
      </c>
    </row>
    <row r="5431" spans="1:13" x14ac:dyDescent="0.25">
      <c r="A5431">
        <v>1005484</v>
      </c>
      <c r="B5431" s="1">
        <v>0.375</v>
      </c>
      <c r="C5431" s="3">
        <v>5565</v>
      </c>
      <c r="D5431" t="s">
        <v>6</v>
      </c>
      <c r="E5431">
        <v>3</v>
      </c>
      <c r="F5431" t="s">
        <v>7</v>
      </c>
      <c r="G5431" t="s">
        <v>8</v>
      </c>
      <c r="H5431">
        <v>1</v>
      </c>
      <c r="I5431">
        <v>0</v>
      </c>
      <c r="J5431" s="4">
        <v>8.6999998089999995</v>
      </c>
      <c r="K5431" s="4">
        <v>8.6999998089999995</v>
      </c>
      <c r="L5431" t="s">
        <v>857</v>
      </c>
      <c r="M5431">
        <v>0</v>
      </c>
    </row>
    <row r="5432" spans="1:13" x14ac:dyDescent="0.25">
      <c r="A5432">
        <v>1005485</v>
      </c>
      <c r="B5432" s="1">
        <v>0.375</v>
      </c>
      <c r="C5432" s="3">
        <v>5046</v>
      </c>
      <c r="D5432" t="s">
        <v>6</v>
      </c>
      <c r="E5432">
        <v>3</v>
      </c>
      <c r="F5432" t="s">
        <v>7</v>
      </c>
      <c r="G5432" t="s">
        <v>17</v>
      </c>
      <c r="H5432">
        <v>2</v>
      </c>
      <c r="I5432">
        <v>0</v>
      </c>
      <c r="J5432" s="4">
        <v>17</v>
      </c>
      <c r="K5432" s="4">
        <v>17</v>
      </c>
      <c r="L5432" t="s">
        <v>857</v>
      </c>
      <c r="M5432">
        <v>9</v>
      </c>
    </row>
    <row r="5433" spans="1:13" x14ac:dyDescent="0.25">
      <c r="A5433">
        <v>1005486</v>
      </c>
      <c r="B5433" s="1">
        <v>0.375</v>
      </c>
      <c r="C5433" s="3">
        <v>5100</v>
      </c>
      <c r="D5433" t="s">
        <v>6</v>
      </c>
      <c r="E5433">
        <v>3</v>
      </c>
      <c r="F5433" t="s">
        <v>7</v>
      </c>
      <c r="G5433" t="s">
        <v>8</v>
      </c>
      <c r="H5433">
        <v>2</v>
      </c>
      <c r="I5433">
        <v>0</v>
      </c>
      <c r="J5433" s="4">
        <v>13</v>
      </c>
      <c r="K5433" s="4">
        <v>13</v>
      </c>
      <c r="L5433" t="s">
        <v>857</v>
      </c>
      <c r="M5433">
        <v>0</v>
      </c>
    </row>
    <row r="5434" spans="1:13" x14ac:dyDescent="0.25">
      <c r="A5434">
        <v>1005487</v>
      </c>
      <c r="B5434" s="1">
        <v>0.3756944444444445</v>
      </c>
      <c r="C5434" s="3">
        <v>1437</v>
      </c>
      <c r="D5434" t="s">
        <v>6</v>
      </c>
      <c r="E5434">
        <v>3</v>
      </c>
      <c r="F5434" t="s">
        <v>7</v>
      </c>
      <c r="G5434" t="s">
        <v>8</v>
      </c>
      <c r="H5434">
        <v>2</v>
      </c>
      <c r="I5434">
        <v>1</v>
      </c>
      <c r="J5434" s="4">
        <v>9.6999998089999995</v>
      </c>
      <c r="K5434" s="4">
        <v>9.6999998089999995</v>
      </c>
      <c r="L5434" t="s">
        <v>858</v>
      </c>
      <c r="M5434">
        <v>0</v>
      </c>
    </row>
    <row r="5435" spans="1:13" x14ac:dyDescent="0.25">
      <c r="A5435">
        <v>1005488</v>
      </c>
      <c r="B5435" s="1">
        <v>0.3756944444444445</v>
      </c>
      <c r="C5435" s="3">
        <v>4968</v>
      </c>
      <c r="D5435" t="s">
        <v>6</v>
      </c>
      <c r="E5435">
        <v>3</v>
      </c>
      <c r="F5435" t="s">
        <v>7</v>
      </c>
      <c r="G5435" t="s">
        <v>14</v>
      </c>
      <c r="H5435">
        <v>2</v>
      </c>
      <c r="I5435">
        <v>0</v>
      </c>
      <c r="J5435" s="4">
        <v>24.120084760000001</v>
      </c>
      <c r="K5435" s="4">
        <v>24.120084760000001</v>
      </c>
      <c r="L5435" t="s">
        <v>858</v>
      </c>
      <c r="M5435">
        <v>8</v>
      </c>
    </row>
    <row r="5436" spans="1:13" x14ac:dyDescent="0.25">
      <c r="A5436">
        <v>1005489</v>
      </c>
      <c r="B5436" s="1">
        <v>0.3756944444444445</v>
      </c>
      <c r="C5436" s="3">
        <v>110</v>
      </c>
      <c r="D5436" t="s">
        <v>6</v>
      </c>
      <c r="E5436">
        <v>3</v>
      </c>
      <c r="F5436" t="s">
        <v>7</v>
      </c>
      <c r="G5436" t="s">
        <v>8</v>
      </c>
      <c r="H5436">
        <v>1</v>
      </c>
      <c r="I5436">
        <v>0</v>
      </c>
      <c r="J5436" s="4">
        <v>24.799999239999998</v>
      </c>
      <c r="K5436" s="4">
        <v>24.799999239999998</v>
      </c>
      <c r="L5436" t="s">
        <v>858</v>
      </c>
      <c r="M5436">
        <v>0</v>
      </c>
    </row>
    <row r="5437" spans="1:13" x14ac:dyDescent="0.25">
      <c r="A5437">
        <v>1005490</v>
      </c>
      <c r="B5437" s="1">
        <v>0.3756944444444445</v>
      </c>
      <c r="C5437" s="3">
        <v>5396</v>
      </c>
      <c r="D5437" t="s">
        <v>6</v>
      </c>
      <c r="E5437">
        <v>3</v>
      </c>
      <c r="F5437" t="s">
        <v>7</v>
      </c>
      <c r="G5437" t="s">
        <v>14</v>
      </c>
      <c r="H5437">
        <v>1</v>
      </c>
      <c r="I5437">
        <v>0</v>
      </c>
      <c r="J5437" s="4">
        <v>15.5</v>
      </c>
      <c r="K5437" s="4">
        <v>15.5</v>
      </c>
      <c r="L5437" t="s">
        <v>858</v>
      </c>
      <c r="M5437">
        <v>412</v>
      </c>
    </row>
    <row r="5438" spans="1:13" x14ac:dyDescent="0.25">
      <c r="A5438">
        <v>1005491</v>
      </c>
      <c r="B5438" s="1">
        <v>0.3756944444444445</v>
      </c>
      <c r="C5438" s="3">
        <v>5564</v>
      </c>
      <c r="D5438" t="s">
        <v>6</v>
      </c>
      <c r="E5438">
        <v>3</v>
      </c>
      <c r="F5438" t="s">
        <v>7</v>
      </c>
      <c r="G5438" t="s">
        <v>10</v>
      </c>
      <c r="H5438">
        <v>1</v>
      </c>
      <c r="I5438">
        <v>0</v>
      </c>
      <c r="J5438" s="4">
        <v>19.100000380000001</v>
      </c>
      <c r="K5438" s="4">
        <v>19.100000380000001</v>
      </c>
      <c r="L5438" t="s">
        <v>858</v>
      </c>
      <c r="M5438">
        <v>3</v>
      </c>
    </row>
    <row r="5439" spans="1:13" x14ac:dyDescent="0.25">
      <c r="A5439">
        <v>1005492</v>
      </c>
      <c r="B5439" s="1">
        <v>0.3756944444444445</v>
      </c>
      <c r="C5439" s="3">
        <v>906</v>
      </c>
      <c r="D5439" t="s">
        <v>6</v>
      </c>
      <c r="E5439">
        <v>3</v>
      </c>
      <c r="F5439" t="s">
        <v>7</v>
      </c>
      <c r="G5439" t="s">
        <v>8</v>
      </c>
      <c r="H5439">
        <v>3</v>
      </c>
      <c r="I5439">
        <v>0</v>
      </c>
      <c r="J5439" s="4">
        <v>13.5</v>
      </c>
      <c r="K5439" s="4">
        <v>13.5</v>
      </c>
      <c r="L5439" t="s">
        <v>858</v>
      </c>
      <c r="M5439">
        <v>0</v>
      </c>
    </row>
    <row r="5440" spans="1:13" x14ac:dyDescent="0.25">
      <c r="A5440">
        <v>1005493</v>
      </c>
      <c r="B5440" s="1">
        <v>0.3756944444444445</v>
      </c>
      <c r="C5440" s="3">
        <v>5264</v>
      </c>
      <c r="D5440" t="s">
        <v>6</v>
      </c>
      <c r="E5440">
        <v>3</v>
      </c>
      <c r="F5440" t="s">
        <v>7</v>
      </c>
      <c r="G5440" t="s">
        <v>8</v>
      </c>
      <c r="H5440">
        <v>1</v>
      </c>
      <c r="I5440">
        <v>0</v>
      </c>
      <c r="J5440" s="4">
        <v>14.959581379999999</v>
      </c>
      <c r="K5440" s="4">
        <v>14.959581379999999</v>
      </c>
      <c r="L5440" t="s">
        <v>858</v>
      </c>
      <c r="M5440">
        <v>0</v>
      </c>
    </row>
    <row r="5441" spans="1:13" x14ac:dyDescent="0.25">
      <c r="A5441">
        <v>1005494</v>
      </c>
      <c r="B5441" s="1">
        <v>0.3756944444444445</v>
      </c>
      <c r="C5441" s="3">
        <v>82</v>
      </c>
      <c r="D5441" t="s">
        <v>6</v>
      </c>
      <c r="E5441">
        <v>3</v>
      </c>
      <c r="F5441" t="s">
        <v>7</v>
      </c>
      <c r="G5441" t="s">
        <v>8</v>
      </c>
      <c r="H5441">
        <v>3</v>
      </c>
      <c r="I5441">
        <v>0</v>
      </c>
      <c r="J5441" s="4">
        <v>9.4240169530000006</v>
      </c>
      <c r="K5441" s="4">
        <v>9.4240169530000006</v>
      </c>
      <c r="L5441" t="s">
        <v>858</v>
      </c>
      <c r="M5441">
        <v>0</v>
      </c>
    </row>
    <row r="5442" spans="1:13" x14ac:dyDescent="0.25">
      <c r="A5442">
        <v>1005495</v>
      </c>
      <c r="B5442" s="1">
        <v>0.3756944444444445</v>
      </c>
      <c r="C5442" s="3">
        <v>2855</v>
      </c>
      <c r="D5442" t="s">
        <v>6</v>
      </c>
      <c r="E5442">
        <v>3</v>
      </c>
      <c r="F5442" t="s">
        <v>7</v>
      </c>
      <c r="G5442" t="s">
        <v>8</v>
      </c>
      <c r="H5442">
        <v>2</v>
      </c>
      <c r="I5442">
        <v>0</v>
      </c>
      <c r="J5442" s="4">
        <v>15.5</v>
      </c>
      <c r="K5442" s="4">
        <v>15.5</v>
      </c>
      <c r="L5442" t="s">
        <v>858</v>
      </c>
      <c r="M5442">
        <v>0</v>
      </c>
    </row>
    <row r="5443" spans="1:13" x14ac:dyDescent="0.25">
      <c r="A5443">
        <v>1005496</v>
      </c>
      <c r="B5443" s="1">
        <v>0.3756944444444445</v>
      </c>
      <c r="C5443" s="3">
        <v>910</v>
      </c>
      <c r="D5443" t="s">
        <v>6</v>
      </c>
      <c r="E5443">
        <v>3</v>
      </c>
      <c r="F5443" t="s">
        <v>7</v>
      </c>
      <c r="G5443" t="s">
        <v>8</v>
      </c>
      <c r="H5443">
        <v>2</v>
      </c>
      <c r="I5443">
        <v>0</v>
      </c>
      <c r="J5443" s="4">
        <v>15.899999619999999</v>
      </c>
      <c r="K5443" s="4">
        <v>15.899999619999999</v>
      </c>
      <c r="L5443" t="s">
        <v>858</v>
      </c>
      <c r="M5443">
        <v>0</v>
      </c>
    </row>
    <row r="5444" spans="1:13" x14ac:dyDescent="0.25">
      <c r="A5444">
        <v>1005497</v>
      </c>
      <c r="B5444" s="1">
        <v>0.3756944444444445</v>
      </c>
      <c r="C5444" s="3">
        <v>987</v>
      </c>
      <c r="D5444" t="s">
        <v>6</v>
      </c>
      <c r="E5444">
        <v>3</v>
      </c>
      <c r="F5444" t="s">
        <v>7</v>
      </c>
      <c r="G5444" t="s">
        <v>8</v>
      </c>
      <c r="H5444">
        <v>2</v>
      </c>
      <c r="I5444">
        <v>0</v>
      </c>
      <c r="J5444" s="4">
        <v>16.044498440000002</v>
      </c>
      <c r="K5444" s="4">
        <v>16.044498440000002</v>
      </c>
      <c r="L5444" t="s">
        <v>858</v>
      </c>
      <c r="M5444">
        <v>0</v>
      </c>
    </row>
    <row r="5445" spans="1:13" x14ac:dyDescent="0.25">
      <c r="A5445">
        <v>1005498</v>
      </c>
      <c r="B5445" s="1">
        <v>0.3756944444444445</v>
      </c>
      <c r="C5445" s="3">
        <v>5047</v>
      </c>
      <c r="D5445" t="s">
        <v>6</v>
      </c>
      <c r="E5445">
        <v>3</v>
      </c>
      <c r="F5445" t="s">
        <v>7</v>
      </c>
      <c r="G5445" t="s">
        <v>8</v>
      </c>
      <c r="H5445">
        <v>2</v>
      </c>
      <c r="I5445">
        <v>0</v>
      </c>
      <c r="J5445" s="4">
        <v>12.19999981</v>
      </c>
      <c r="K5445" s="4">
        <v>12.19999981</v>
      </c>
      <c r="L5445" t="s">
        <v>858</v>
      </c>
      <c r="M5445">
        <v>0</v>
      </c>
    </row>
    <row r="5446" spans="1:13" x14ac:dyDescent="0.25">
      <c r="A5446">
        <v>1005499</v>
      </c>
      <c r="B5446" s="1">
        <v>0.3756944444444445</v>
      </c>
      <c r="C5446" s="3">
        <v>993</v>
      </c>
      <c r="D5446" t="s">
        <v>6</v>
      </c>
      <c r="E5446">
        <v>3</v>
      </c>
      <c r="F5446" t="s">
        <v>7</v>
      </c>
      <c r="G5446" t="s">
        <v>8</v>
      </c>
      <c r="H5446">
        <v>2</v>
      </c>
      <c r="I5446">
        <v>0</v>
      </c>
      <c r="J5446" s="4">
        <v>14.23262787</v>
      </c>
      <c r="K5446" s="4">
        <v>14.23262787</v>
      </c>
      <c r="L5446" t="s">
        <v>858</v>
      </c>
      <c r="M5446">
        <v>0</v>
      </c>
    </row>
    <row r="5447" spans="1:13" x14ac:dyDescent="0.25">
      <c r="A5447">
        <v>1005500</v>
      </c>
      <c r="B5447" s="1">
        <v>0.3756944444444445</v>
      </c>
      <c r="C5447" s="3">
        <v>1799</v>
      </c>
      <c r="D5447" t="s">
        <v>6</v>
      </c>
      <c r="E5447">
        <v>3</v>
      </c>
      <c r="F5447" t="s">
        <v>7</v>
      </c>
      <c r="G5447" t="s">
        <v>8</v>
      </c>
      <c r="H5447">
        <v>2</v>
      </c>
      <c r="I5447">
        <v>0</v>
      </c>
      <c r="J5447" s="4">
        <v>8.8999996190000008</v>
      </c>
      <c r="K5447" s="4">
        <v>8.8999996190000008</v>
      </c>
      <c r="L5447" t="s">
        <v>858</v>
      </c>
      <c r="M5447">
        <v>0</v>
      </c>
    </row>
    <row r="5448" spans="1:13" x14ac:dyDescent="0.25">
      <c r="A5448">
        <v>1005501</v>
      </c>
      <c r="B5448" s="1">
        <v>0.3756944444444445</v>
      </c>
      <c r="C5448" s="3">
        <v>1205</v>
      </c>
      <c r="D5448" t="s">
        <v>6</v>
      </c>
      <c r="E5448">
        <v>3</v>
      </c>
      <c r="F5448" t="s">
        <v>7</v>
      </c>
      <c r="G5448" t="s">
        <v>8</v>
      </c>
      <c r="H5448">
        <v>3</v>
      </c>
      <c r="I5448">
        <v>0</v>
      </c>
      <c r="J5448" s="4">
        <v>10.69999981</v>
      </c>
      <c r="K5448" s="4">
        <v>10.69999981</v>
      </c>
      <c r="L5448" t="s">
        <v>858</v>
      </c>
      <c r="M5448">
        <v>0</v>
      </c>
    </row>
    <row r="5449" spans="1:13" x14ac:dyDescent="0.25">
      <c r="A5449">
        <v>1005502</v>
      </c>
      <c r="B5449" s="1">
        <v>0.3756944444444445</v>
      </c>
      <c r="C5449" s="3">
        <v>912</v>
      </c>
      <c r="D5449" t="s">
        <v>6</v>
      </c>
      <c r="E5449">
        <v>3</v>
      </c>
      <c r="F5449" t="s">
        <v>7</v>
      </c>
      <c r="G5449" t="s">
        <v>8</v>
      </c>
      <c r="H5449">
        <v>3</v>
      </c>
      <c r="I5449">
        <v>0</v>
      </c>
      <c r="J5449" s="4">
        <v>19.200000760000002</v>
      </c>
      <c r="K5449" s="4">
        <v>19.200000760000002</v>
      </c>
      <c r="L5449" t="s">
        <v>858</v>
      </c>
      <c r="M5449">
        <v>0</v>
      </c>
    </row>
    <row r="5450" spans="1:13" x14ac:dyDescent="0.25">
      <c r="A5450">
        <v>1005503</v>
      </c>
      <c r="B5450" s="1">
        <v>0.3756944444444445</v>
      </c>
      <c r="C5450" s="3">
        <v>5000</v>
      </c>
      <c r="D5450" t="s">
        <v>6</v>
      </c>
      <c r="E5450">
        <v>3</v>
      </c>
      <c r="F5450" t="s">
        <v>7</v>
      </c>
      <c r="G5450" t="s">
        <v>8</v>
      </c>
      <c r="H5450">
        <v>2</v>
      </c>
      <c r="I5450">
        <v>0</v>
      </c>
      <c r="J5450" s="4">
        <v>18.600000380000001</v>
      </c>
      <c r="K5450" s="4">
        <v>18.600000380000001</v>
      </c>
      <c r="L5450" t="s">
        <v>858</v>
      </c>
      <c r="M5450">
        <v>0</v>
      </c>
    </row>
    <row r="5451" spans="1:13" x14ac:dyDescent="0.25">
      <c r="A5451">
        <v>1005504</v>
      </c>
      <c r="B5451" s="1">
        <v>0.3756944444444445</v>
      </c>
      <c r="C5451" s="3">
        <v>5429</v>
      </c>
      <c r="D5451" t="s">
        <v>6</v>
      </c>
      <c r="E5451">
        <v>3</v>
      </c>
      <c r="F5451" t="s">
        <v>7</v>
      </c>
      <c r="G5451" t="s">
        <v>8</v>
      </c>
      <c r="H5451">
        <v>2</v>
      </c>
      <c r="I5451">
        <v>0</v>
      </c>
      <c r="J5451" s="4">
        <v>10.966519359999999</v>
      </c>
      <c r="K5451" s="4">
        <v>10.966519359999999</v>
      </c>
      <c r="L5451" t="s">
        <v>858</v>
      </c>
      <c r="M5451">
        <v>0</v>
      </c>
    </row>
    <row r="5452" spans="1:13" x14ac:dyDescent="0.25">
      <c r="A5452">
        <v>1005505</v>
      </c>
      <c r="B5452" s="1">
        <v>0.3756944444444445</v>
      </c>
      <c r="C5452" s="3">
        <v>5528</v>
      </c>
      <c r="D5452" t="s">
        <v>6</v>
      </c>
      <c r="E5452">
        <v>3</v>
      </c>
      <c r="F5452" t="s">
        <v>7</v>
      </c>
      <c r="G5452" t="s">
        <v>8</v>
      </c>
      <c r="H5452">
        <v>2</v>
      </c>
      <c r="I5452">
        <v>0</v>
      </c>
      <c r="J5452" s="4">
        <v>15.082648280000001</v>
      </c>
      <c r="K5452" s="4">
        <v>15.082648280000001</v>
      </c>
      <c r="L5452" t="s">
        <v>858</v>
      </c>
      <c r="M5452">
        <v>0</v>
      </c>
    </row>
    <row r="5453" spans="1:13" x14ac:dyDescent="0.25">
      <c r="A5453">
        <v>1005506</v>
      </c>
      <c r="B5453" s="1">
        <v>0.3756944444444445</v>
      </c>
      <c r="C5453" s="3">
        <v>903</v>
      </c>
      <c r="D5453" t="s">
        <v>6</v>
      </c>
      <c r="E5453">
        <v>3</v>
      </c>
      <c r="F5453" t="s">
        <v>7</v>
      </c>
      <c r="G5453" t="s">
        <v>8</v>
      </c>
      <c r="H5453">
        <v>2</v>
      </c>
      <c r="I5453">
        <v>0</v>
      </c>
      <c r="J5453" s="4">
        <v>18.213415149999999</v>
      </c>
      <c r="K5453" s="4">
        <v>18.213415149999999</v>
      </c>
      <c r="L5453" t="s">
        <v>858</v>
      </c>
      <c r="M5453">
        <v>0</v>
      </c>
    </row>
    <row r="5454" spans="1:13" x14ac:dyDescent="0.25">
      <c r="A5454">
        <v>1005507</v>
      </c>
      <c r="B5454" s="1">
        <v>0.3756944444444445</v>
      </c>
      <c r="C5454" s="3">
        <v>5563</v>
      </c>
      <c r="D5454" t="s">
        <v>6</v>
      </c>
      <c r="E5454">
        <v>3</v>
      </c>
      <c r="F5454" t="s">
        <v>7</v>
      </c>
      <c r="G5454" t="s">
        <v>17</v>
      </c>
      <c r="H5454">
        <v>2</v>
      </c>
      <c r="I5454">
        <v>1</v>
      </c>
      <c r="J5454" s="4">
        <v>16</v>
      </c>
      <c r="K5454" s="4">
        <v>16</v>
      </c>
      <c r="L5454" t="s">
        <v>858</v>
      </c>
      <c r="M5454">
        <v>10</v>
      </c>
    </row>
    <row r="5455" spans="1:13" x14ac:dyDescent="0.25">
      <c r="A5455">
        <v>1005508</v>
      </c>
      <c r="B5455" s="1">
        <v>0.3756944444444445</v>
      </c>
      <c r="C5455" s="3">
        <v>5495</v>
      </c>
      <c r="D5455" t="s">
        <v>6</v>
      </c>
      <c r="E5455">
        <v>3</v>
      </c>
      <c r="F5455" t="s">
        <v>7</v>
      </c>
      <c r="G5455" t="s">
        <v>8</v>
      </c>
      <c r="H5455">
        <v>3</v>
      </c>
      <c r="I5455">
        <v>0</v>
      </c>
      <c r="J5455" s="4">
        <v>12.271032330000001</v>
      </c>
      <c r="K5455" s="4">
        <v>12.271032330000001</v>
      </c>
      <c r="L5455" t="s">
        <v>858</v>
      </c>
      <c r="M5455">
        <v>0</v>
      </c>
    </row>
    <row r="5456" spans="1:13" x14ac:dyDescent="0.25">
      <c r="A5456">
        <v>1005509</v>
      </c>
      <c r="B5456" s="1">
        <v>0.3756944444444445</v>
      </c>
      <c r="C5456" s="3">
        <v>5561</v>
      </c>
      <c r="D5456" t="s">
        <v>6</v>
      </c>
      <c r="E5456">
        <v>3</v>
      </c>
      <c r="F5456" t="s">
        <v>7</v>
      </c>
      <c r="G5456" t="s">
        <v>8</v>
      </c>
      <c r="H5456">
        <v>3</v>
      </c>
      <c r="I5456">
        <v>0</v>
      </c>
      <c r="J5456" s="4">
        <v>16.10995483</v>
      </c>
      <c r="K5456" s="4">
        <v>16.10995483</v>
      </c>
      <c r="L5456" t="s">
        <v>858</v>
      </c>
      <c r="M5456">
        <v>0</v>
      </c>
    </row>
    <row r="5457" spans="1:13" x14ac:dyDescent="0.25">
      <c r="A5457">
        <v>1005510</v>
      </c>
      <c r="B5457" s="1">
        <v>0.3756944444444445</v>
      </c>
      <c r="C5457" s="3">
        <v>760</v>
      </c>
      <c r="D5457" t="s">
        <v>6</v>
      </c>
      <c r="E5457">
        <v>3</v>
      </c>
      <c r="F5457" t="s">
        <v>7</v>
      </c>
      <c r="G5457" t="s">
        <v>8</v>
      </c>
      <c r="H5457">
        <v>2</v>
      </c>
      <c r="I5457">
        <v>0</v>
      </c>
      <c r="J5457" s="4">
        <v>22.299999239999998</v>
      </c>
      <c r="K5457" s="4">
        <v>22.299999239999998</v>
      </c>
      <c r="L5457" t="s">
        <v>858</v>
      </c>
      <c r="M5457">
        <v>0</v>
      </c>
    </row>
    <row r="5458" spans="1:13" x14ac:dyDescent="0.25">
      <c r="A5458">
        <v>1005511</v>
      </c>
      <c r="B5458" s="1">
        <v>0.3756944444444445</v>
      </c>
      <c r="C5458" s="3">
        <v>5038</v>
      </c>
      <c r="D5458" t="s">
        <v>6</v>
      </c>
      <c r="E5458">
        <v>3</v>
      </c>
      <c r="F5458" t="s">
        <v>7</v>
      </c>
      <c r="G5458" t="s">
        <v>14</v>
      </c>
      <c r="H5458">
        <v>3</v>
      </c>
      <c r="I5458">
        <v>0</v>
      </c>
      <c r="J5458" s="4">
        <v>15.094190599999999</v>
      </c>
      <c r="K5458" s="4">
        <v>15.094190599999999</v>
      </c>
      <c r="L5458" t="s">
        <v>858</v>
      </c>
      <c r="M5458">
        <v>6</v>
      </c>
    </row>
    <row r="5459" spans="1:13" x14ac:dyDescent="0.25">
      <c r="A5459">
        <v>1005512</v>
      </c>
      <c r="B5459" s="1">
        <v>0.33402777777777781</v>
      </c>
      <c r="C5459" s="3">
        <v>4803</v>
      </c>
      <c r="D5459" t="s">
        <v>6</v>
      </c>
      <c r="E5459">
        <v>3</v>
      </c>
      <c r="F5459" t="s">
        <v>7</v>
      </c>
      <c r="G5459" t="s">
        <v>8</v>
      </c>
      <c r="H5459">
        <v>1</v>
      </c>
      <c r="I5459">
        <v>0</v>
      </c>
      <c r="J5459" s="4">
        <v>10.80000019</v>
      </c>
      <c r="K5459" s="4">
        <v>10.80000019</v>
      </c>
      <c r="L5459" t="s">
        <v>855</v>
      </c>
      <c r="M5459">
        <v>0</v>
      </c>
    </row>
    <row r="5460" spans="1:13" x14ac:dyDescent="0.25">
      <c r="A5460">
        <v>1005513</v>
      </c>
      <c r="B5460" s="1">
        <v>0.33402777777777781</v>
      </c>
      <c r="C5460" s="3">
        <v>4638</v>
      </c>
      <c r="D5460" t="s">
        <v>6</v>
      </c>
      <c r="E5460">
        <v>3</v>
      </c>
      <c r="F5460" t="s">
        <v>7</v>
      </c>
      <c r="G5460" t="s">
        <v>8</v>
      </c>
      <c r="H5460">
        <v>1</v>
      </c>
      <c r="I5460">
        <v>0</v>
      </c>
      <c r="J5460" s="4">
        <v>6</v>
      </c>
      <c r="K5460" s="4">
        <v>6</v>
      </c>
      <c r="L5460" t="s">
        <v>855</v>
      </c>
      <c r="M5460">
        <v>0</v>
      </c>
    </row>
    <row r="5461" spans="1:13" x14ac:dyDescent="0.25">
      <c r="A5461">
        <v>1005514</v>
      </c>
      <c r="B5461" s="1">
        <v>0.33402777777777781</v>
      </c>
      <c r="C5461" s="3">
        <v>919</v>
      </c>
      <c r="D5461" t="s">
        <v>6</v>
      </c>
      <c r="E5461">
        <v>3</v>
      </c>
      <c r="F5461" t="s">
        <v>7</v>
      </c>
      <c r="G5461" t="s">
        <v>8</v>
      </c>
      <c r="H5461">
        <v>2</v>
      </c>
      <c r="I5461">
        <v>0</v>
      </c>
      <c r="J5461" s="4">
        <v>7.1999998090000004</v>
      </c>
      <c r="K5461" s="4">
        <v>7.1999998090000004</v>
      </c>
      <c r="L5461" t="s">
        <v>855</v>
      </c>
      <c r="M5461">
        <v>0</v>
      </c>
    </row>
    <row r="5462" spans="1:13" x14ac:dyDescent="0.25">
      <c r="A5462">
        <v>1005515</v>
      </c>
      <c r="B5462" s="1">
        <v>0.33402777777777781</v>
      </c>
      <c r="C5462" s="3">
        <v>4637</v>
      </c>
      <c r="D5462" t="s">
        <v>6</v>
      </c>
      <c r="E5462">
        <v>3</v>
      </c>
      <c r="F5462" t="s">
        <v>7</v>
      </c>
      <c r="G5462" t="s">
        <v>8</v>
      </c>
      <c r="H5462">
        <v>2</v>
      </c>
      <c r="I5462">
        <v>0</v>
      </c>
      <c r="J5462" s="4">
        <v>15.15574932</v>
      </c>
      <c r="K5462" s="4">
        <v>15.15574932</v>
      </c>
      <c r="L5462" t="s">
        <v>855</v>
      </c>
      <c r="M5462">
        <v>0</v>
      </c>
    </row>
    <row r="5463" spans="1:13" x14ac:dyDescent="0.25">
      <c r="A5463">
        <v>1005516</v>
      </c>
      <c r="B5463" s="1">
        <v>0.4381944444444445</v>
      </c>
      <c r="C5463" s="3">
        <v>1140</v>
      </c>
      <c r="D5463" t="s">
        <v>6</v>
      </c>
      <c r="E5463">
        <v>3</v>
      </c>
      <c r="F5463" t="s">
        <v>7</v>
      </c>
      <c r="G5463" t="s">
        <v>8</v>
      </c>
      <c r="H5463">
        <v>2</v>
      </c>
      <c r="I5463">
        <v>0</v>
      </c>
      <c r="J5463" s="4">
        <v>11.909437179999999</v>
      </c>
      <c r="K5463" s="4">
        <v>11.909437179999999</v>
      </c>
      <c r="L5463" t="s">
        <v>859</v>
      </c>
      <c r="M5463">
        <v>0</v>
      </c>
    </row>
    <row r="5464" spans="1:13" x14ac:dyDescent="0.25">
      <c r="A5464">
        <v>1005517</v>
      </c>
      <c r="B5464" s="1">
        <v>0.4381944444444445</v>
      </c>
      <c r="C5464" s="3">
        <v>5034</v>
      </c>
      <c r="D5464" t="s">
        <v>6</v>
      </c>
      <c r="E5464">
        <v>3</v>
      </c>
      <c r="F5464" t="s">
        <v>7</v>
      </c>
      <c r="G5464" t="s">
        <v>17</v>
      </c>
      <c r="H5464">
        <v>2</v>
      </c>
      <c r="I5464">
        <v>0</v>
      </c>
      <c r="J5464" s="4">
        <v>19.399999619999999</v>
      </c>
      <c r="K5464" s="4">
        <v>19.399999619999999</v>
      </c>
      <c r="L5464" t="s">
        <v>859</v>
      </c>
      <c r="M5464">
        <v>4</v>
      </c>
    </row>
    <row r="5465" spans="1:13" x14ac:dyDescent="0.25">
      <c r="A5465">
        <v>1005518</v>
      </c>
      <c r="B5465" s="1">
        <v>0.4381944444444445</v>
      </c>
      <c r="C5465" s="3">
        <v>911</v>
      </c>
      <c r="D5465" t="s">
        <v>6</v>
      </c>
      <c r="E5465">
        <v>3</v>
      </c>
      <c r="F5465" t="s">
        <v>7</v>
      </c>
      <c r="G5465" t="s">
        <v>10</v>
      </c>
      <c r="H5465">
        <v>3</v>
      </c>
      <c r="I5465">
        <v>0</v>
      </c>
      <c r="J5465" s="4">
        <v>12.69999981</v>
      </c>
      <c r="K5465" s="4">
        <v>12.69999981</v>
      </c>
      <c r="L5465" t="s">
        <v>859</v>
      </c>
      <c r="M5465">
        <v>14</v>
      </c>
    </row>
    <row r="5466" spans="1:13" x14ac:dyDescent="0.25">
      <c r="A5466">
        <v>1005519</v>
      </c>
      <c r="B5466" s="1">
        <v>0.4381944444444445</v>
      </c>
      <c r="C5466" s="3">
        <v>4736</v>
      </c>
      <c r="D5466" t="s">
        <v>6</v>
      </c>
      <c r="E5466">
        <v>3</v>
      </c>
      <c r="F5466" t="s">
        <v>7</v>
      </c>
      <c r="G5466" t="s">
        <v>14</v>
      </c>
      <c r="H5466">
        <v>1</v>
      </c>
      <c r="I5466">
        <v>0</v>
      </c>
      <c r="J5466" s="4">
        <v>20.159561159999999</v>
      </c>
      <c r="K5466" s="4">
        <v>20.159561159999999</v>
      </c>
      <c r="L5466" t="s">
        <v>859</v>
      </c>
      <c r="M5466">
        <v>23</v>
      </c>
    </row>
    <row r="5467" spans="1:13" x14ac:dyDescent="0.25">
      <c r="A5467">
        <v>1005520</v>
      </c>
      <c r="B5467" s="1">
        <v>0.4381944444444445</v>
      </c>
      <c r="C5467" s="3">
        <v>918</v>
      </c>
      <c r="D5467" t="s">
        <v>6</v>
      </c>
      <c r="E5467">
        <v>3</v>
      </c>
      <c r="F5467" t="s">
        <v>7</v>
      </c>
      <c r="G5467" t="s">
        <v>8</v>
      </c>
      <c r="H5467">
        <v>2</v>
      </c>
      <c r="I5467">
        <v>0</v>
      </c>
      <c r="J5467" s="4">
        <v>15.77211189</v>
      </c>
      <c r="K5467" s="4">
        <v>15.77211189</v>
      </c>
      <c r="L5467" t="s">
        <v>859</v>
      </c>
      <c r="M5467">
        <v>0</v>
      </c>
    </row>
    <row r="5468" spans="1:13" x14ac:dyDescent="0.25">
      <c r="A5468">
        <v>1005521</v>
      </c>
      <c r="B5468" s="1">
        <v>0.4381944444444445</v>
      </c>
      <c r="C5468" s="3">
        <v>912</v>
      </c>
      <c r="D5468" t="s">
        <v>6</v>
      </c>
      <c r="E5468">
        <v>3</v>
      </c>
      <c r="F5468" t="s">
        <v>7</v>
      </c>
      <c r="G5468" t="s">
        <v>17</v>
      </c>
      <c r="H5468">
        <v>1</v>
      </c>
      <c r="I5468">
        <v>0</v>
      </c>
      <c r="J5468" s="4">
        <v>5.4000000950000002</v>
      </c>
      <c r="K5468" s="4">
        <v>5.4000000950000002</v>
      </c>
      <c r="L5468" t="s">
        <v>859</v>
      </c>
      <c r="M5468">
        <v>37</v>
      </c>
    </row>
    <row r="5469" spans="1:13" x14ac:dyDescent="0.25">
      <c r="A5469">
        <v>1005522</v>
      </c>
      <c r="B5469" s="1">
        <v>0.4381944444444445</v>
      </c>
      <c r="C5469" s="3">
        <v>773</v>
      </c>
      <c r="D5469" t="s">
        <v>6</v>
      </c>
      <c r="E5469">
        <v>3</v>
      </c>
      <c r="F5469" t="s">
        <v>7</v>
      </c>
      <c r="G5469" t="s">
        <v>14</v>
      </c>
      <c r="H5469">
        <v>1</v>
      </c>
      <c r="I5469">
        <v>0</v>
      </c>
      <c r="J5469" s="4">
        <v>10.1165638</v>
      </c>
      <c r="K5469" s="4">
        <v>10.1165638</v>
      </c>
      <c r="L5469" t="s">
        <v>859</v>
      </c>
      <c r="M5469">
        <v>11</v>
      </c>
    </row>
    <row r="5470" spans="1:13" x14ac:dyDescent="0.25">
      <c r="A5470">
        <v>1005523</v>
      </c>
      <c r="B5470" s="1">
        <v>0.4381944444444445</v>
      </c>
      <c r="C5470" s="3">
        <v>4835</v>
      </c>
      <c r="D5470" t="s">
        <v>6</v>
      </c>
      <c r="E5470">
        <v>3</v>
      </c>
      <c r="F5470" t="s">
        <v>7</v>
      </c>
      <c r="G5470" t="s">
        <v>17</v>
      </c>
      <c r="H5470">
        <v>3</v>
      </c>
      <c r="I5470">
        <v>0</v>
      </c>
      <c r="J5470" s="4">
        <v>20.763160710000001</v>
      </c>
      <c r="K5470" s="4">
        <v>20.763160710000001</v>
      </c>
      <c r="L5470" t="s">
        <v>859</v>
      </c>
      <c r="M5470">
        <v>10</v>
      </c>
    </row>
    <row r="5471" spans="1:13" x14ac:dyDescent="0.25">
      <c r="A5471">
        <v>1005524</v>
      </c>
      <c r="B5471" s="1">
        <v>0.4381944444444445</v>
      </c>
      <c r="C5471" s="3">
        <v>920</v>
      </c>
      <c r="D5471" t="s">
        <v>6</v>
      </c>
      <c r="E5471">
        <v>3</v>
      </c>
      <c r="F5471" t="s">
        <v>7</v>
      </c>
      <c r="G5471" t="s">
        <v>8</v>
      </c>
      <c r="H5471">
        <v>1</v>
      </c>
      <c r="I5471">
        <v>0</v>
      </c>
      <c r="J5471" s="4">
        <v>10.5</v>
      </c>
      <c r="K5471" s="4">
        <v>10.5</v>
      </c>
      <c r="L5471" t="s">
        <v>859</v>
      </c>
      <c r="M5471">
        <v>0</v>
      </c>
    </row>
    <row r="5472" spans="1:13" x14ac:dyDescent="0.25">
      <c r="A5472">
        <v>1005525</v>
      </c>
      <c r="B5472" s="1">
        <v>0.4381944444444445</v>
      </c>
      <c r="C5472" s="3">
        <v>909</v>
      </c>
      <c r="D5472" t="s">
        <v>6</v>
      </c>
      <c r="E5472">
        <v>3</v>
      </c>
      <c r="F5472" t="s">
        <v>7</v>
      </c>
      <c r="G5472" t="s">
        <v>14</v>
      </c>
      <c r="H5472">
        <v>3</v>
      </c>
      <c r="I5472">
        <v>0</v>
      </c>
      <c r="J5472" s="4">
        <v>16.890861510000001</v>
      </c>
      <c r="K5472" s="4">
        <v>16.890861510000001</v>
      </c>
      <c r="L5472" t="s">
        <v>859</v>
      </c>
      <c r="M5472">
        <v>21</v>
      </c>
    </row>
    <row r="5473" spans="1:13" x14ac:dyDescent="0.25">
      <c r="A5473">
        <v>1005526</v>
      </c>
      <c r="B5473" s="1">
        <v>0.4381944444444445</v>
      </c>
      <c r="C5473" s="3">
        <v>1139</v>
      </c>
      <c r="D5473" t="s">
        <v>6</v>
      </c>
      <c r="E5473">
        <v>3</v>
      </c>
      <c r="F5473" t="s">
        <v>7</v>
      </c>
      <c r="G5473" t="s">
        <v>14</v>
      </c>
      <c r="H5473">
        <v>3</v>
      </c>
      <c r="I5473">
        <v>0</v>
      </c>
      <c r="J5473" s="4">
        <v>21.185663219999999</v>
      </c>
      <c r="K5473" s="4">
        <v>21.185663219999999</v>
      </c>
      <c r="L5473" t="s">
        <v>859</v>
      </c>
      <c r="M5473">
        <v>29</v>
      </c>
    </row>
    <row r="5474" spans="1:13" x14ac:dyDescent="0.25">
      <c r="A5474">
        <v>1005527</v>
      </c>
      <c r="B5474" s="1">
        <v>0.4381944444444445</v>
      </c>
      <c r="C5474" s="3">
        <v>914</v>
      </c>
      <c r="D5474" t="s">
        <v>6</v>
      </c>
      <c r="E5474">
        <v>3</v>
      </c>
      <c r="F5474" t="s">
        <v>7</v>
      </c>
      <c r="G5474" t="s">
        <v>17</v>
      </c>
      <c r="H5474">
        <v>1</v>
      </c>
      <c r="I5474">
        <v>1</v>
      </c>
      <c r="J5474" s="4">
        <v>16</v>
      </c>
      <c r="K5474" s="4">
        <v>16</v>
      </c>
      <c r="L5474" t="s">
        <v>859</v>
      </c>
      <c r="M5474">
        <v>29</v>
      </c>
    </row>
    <row r="5475" spans="1:13" x14ac:dyDescent="0.25">
      <c r="A5475">
        <v>1005528</v>
      </c>
      <c r="B5475" s="1">
        <v>0.4381944444444445</v>
      </c>
      <c r="C5475" s="3">
        <v>491</v>
      </c>
      <c r="D5475" t="s">
        <v>6</v>
      </c>
      <c r="E5475">
        <v>3</v>
      </c>
      <c r="F5475" t="s">
        <v>7</v>
      </c>
      <c r="G5475" t="s">
        <v>17</v>
      </c>
      <c r="H5475">
        <v>2</v>
      </c>
      <c r="I5475">
        <v>0</v>
      </c>
      <c r="J5475" s="4">
        <v>16.399999619999999</v>
      </c>
      <c r="K5475" s="4">
        <v>16.399999619999999</v>
      </c>
      <c r="L5475" t="s">
        <v>859</v>
      </c>
      <c r="M5475">
        <v>3</v>
      </c>
    </row>
    <row r="5476" spans="1:13" x14ac:dyDescent="0.25">
      <c r="A5476">
        <v>1005529</v>
      </c>
      <c r="B5476" s="1">
        <v>0.3756944444444445</v>
      </c>
      <c r="C5476" s="3">
        <v>814</v>
      </c>
      <c r="D5476" t="s">
        <v>6</v>
      </c>
      <c r="E5476">
        <v>3</v>
      </c>
      <c r="F5476" t="s">
        <v>7</v>
      </c>
      <c r="G5476" t="s">
        <v>14</v>
      </c>
      <c r="H5476">
        <v>2</v>
      </c>
      <c r="I5476">
        <v>0</v>
      </c>
      <c r="J5476" s="4">
        <v>11</v>
      </c>
      <c r="K5476" s="4">
        <v>11</v>
      </c>
      <c r="L5476" t="s">
        <v>858</v>
      </c>
      <c r="M5476">
        <v>3</v>
      </c>
    </row>
    <row r="5477" spans="1:13" x14ac:dyDescent="0.25">
      <c r="A5477">
        <v>1005530</v>
      </c>
      <c r="B5477" s="1">
        <v>0.91666666666666663</v>
      </c>
      <c r="C5477" s="3">
        <v>5366</v>
      </c>
      <c r="D5477" t="s">
        <v>6</v>
      </c>
      <c r="E5477">
        <v>3</v>
      </c>
      <c r="F5477" t="s">
        <v>20</v>
      </c>
      <c r="G5477" t="s">
        <v>14</v>
      </c>
      <c r="H5477">
        <v>2</v>
      </c>
      <c r="I5477">
        <v>0</v>
      </c>
      <c r="J5477" s="4">
        <v>8.6000003809999992</v>
      </c>
      <c r="K5477" s="4">
        <v>8.6000003809999992</v>
      </c>
      <c r="L5477" t="s">
        <v>843</v>
      </c>
      <c r="M5477">
        <v>14</v>
      </c>
    </row>
    <row r="5478" spans="1:13" x14ac:dyDescent="0.25">
      <c r="A5478">
        <v>1005531</v>
      </c>
      <c r="B5478" s="1">
        <v>0.97916666666666663</v>
      </c>
      <c r="C5478" s="3">
        <v>5001</v>
      </c>
      <c r="D5478" t="s">
        <v>6</v>
      </c>
      <c r="E5478">
        <v>3</v>
      </c>
      <c r="F5478" t="s">
        <v>20</v>
      </c>
      <c r="G5478" t="s">
        <v>10</v>
      </c>
      <c r="H5478">
        <v>2</v>
      </c>
      <c r="I5478">
        <v>0</v>
      </c>
      <c r="J5478" s="4">
        <v>18</v>
      </c>
      <c r="K5478" s="4">
        <v>18</v>
      </c>
      <c r="L5478" t="s">
        <v>872</v>
      </c>
      <c r="M5478">
        <v>23</v>
      </c>
    </row>
    <row r="5479" spans="1:13" x14ac:dyDescent="0.25">
      <c r="A5479">
        <v>1005532</v>
      </c>
      <c r="B5479" s="1">
        <v>0.97916666666666663</v>
      </c>
      <c r="C5479" s="3">
        <v>4769</v>
      </c>
      <c r="D5479" t="s">
        <v>6</v>
      </c>
      <c r="E5479">
        <v>3</v>
      </c>
      <c r="F5479" t="s">
        <v>20</v>
      </c>
      <c r="G5479" t="s">
        <v>14</v>
      </c>
      <c r="H5479">
        <v>2</v>
      </c>
      <c r="I5479">
        <v>0</v>
      </c>
      <c r="J5479" s="4">
        <v>23.299999239999998</v>
      </c>
      <c r="K5479" s="4">
        <v>23.299999239999998</v>
      </c>
      <c r="L5479" t="s">
        <v>872</v>
      </c>
      <c r="M5479">
        <v>14</v>
      </c>
    </row>
    <row r="5480" spans="1:13" x14ac:dyDescent="0.25">
      <c r="A5480">
        <v>1005533</v>
      </c>
      <c r="B5480" s="1">
        <v>0.97916666666666663</v>
      </c>
      <c r="C5480" s="3">
        <v>5562</v>
      </c>
      <c r="D5480" t="s">
        <v>6</v>
      </c>
      <c r="E5480">
        <v>3</v>
      </c>
      <c r="F5480" t="s">
        <v>20</v>
      </c>
      <c r="G5480" t="s">
        <v>14</v>
      </c>
      <c r="H5480">
        <v>1</v>
      </c>
      <c r="I5480">
        <v>0</v>
      </c>
      <c r="J5480" s="4">
        <v>5.5999999049999998</v>
      </c>
      <c r="K5480" s="4">
        <v>5.5999999049999998</v>
      </c>
      <c r="L5480" t="s">
        <v>872</v>
      </c>
      <c r="M5480">
        <v>9</v>
      </c>
    </row>
    <row r="5481" spans="1:13" x14ac:dyDescent="0.25">
      <c r="A5481">
        <v>1005534</v>
      </c>
      <c r="B5481" s="1">
        <v>0.95833333333333337</v>
      </c>
      <c r="C5481" s="3">
        <v>4637</v>
      </c>
      <c r="D5481" t="s">
        <v>6</v>
      </c>
      <c r="E5481">
        <v>3</v>
      </c>
      <c r="F5481" t="s">
        <v>20</v>
      </c>
      <c r="G5481" t="s">
        <v>8</v>
      </c>
      <c r="H5481">
        <v>1</v>
      </c>
      <c r="I5481">
        <v>0</v>
      </c>
      <c r="J5481" s="4">
        <v>17.399999619999999</v>
      </c>
      <c r="K5481" s="4">
        <v>17.399999619999999</v>
      </c>
      <c r="L5481" t="s">
        <v>1065</v>
      </c>
      <c r="M5481">
        <v>10</v>
      </c>
    </row>
    <row r="5482" spans="1:13" x14ac:dyDescent="0.25">
      <c r="A5482">
        <v>1005535</v>
      </c>
      <c r="B5482" s="1">
        <v>0</v>
      </c>
      <c r="C5482" s="3">
        <v>919</v>
      </c>
      <c r="D5482" t="s">
        <v>6</v>
      </c>
      <c r="E5482">
        <v>3</v>
      </c>
      <c r="F5482" t="s">
        <v>20</v>
      </c>
      <c r="G5482" t="s">
        <v>8</v>
      </c>
      <c r="H5482">
        <v>1</v>
      </c>
      <c r="I5482">
        <v>0</v>
      </c>
      <c r="J5482" s="4">
        <v>12.5</v>
      </c>
      <c r="K5482" s="4">
        <v>12.5</v>
      </c>
      <c r="L5482" s="2">
        <v>44798</v>
      </c>
      <c r="M5482">
        <v>10321907</v>
      </c>
    </row>
    <row r="5483" spans="1:13" x14ac:dyDescent="0.25">
      <c r="A5483">
        <v>1005536</v>
      </c>
      <c r="B5483" s="1">
        <v>0</v>
      </c>
      <c r="C5483" s="3">
        <v>4803</v>
      </c>
      <c r="D5483" t="s">
        <v>6</v>
      </c>
      <c r="E5483">
        <v>3</v>
      </c>
      <c r="F5483" t="s">
        <v>20</v>
      </c>
      <c r="G5483" t="s">
        <v>14</v>
      </c>
      <c r="H5483">
        <v>2</v>
      </c>
      <c r="I5483">
        <v>0</v>
      </c>
      <c r="J5483" s="4">
        <v>9.6000003809999992</v>
      </c>
      <c r="K5483" s="4">
        <v>9.6000003809999992</v>
      </c>
      <c r="L5483" s="2">
        <v>44798</v>
      </c>
      <c r="M5483">
        <v>14</v>
      </c>
    </row>
    <row r="5484" spans="1:13" x14ac:dyDescent="0.25">
      <c r="A5484">
        <v>1005537</v>
      </c>
      <c r="B5484" s="1">
        <v>0.3756944444444445</v>
      </c>
      <c r="C5484" s="3">
        <v>5037</v>
      </c>
      <c r="D5484" t="s">
        <v>6</v>
      </c>
      <c r="E5484">
        <v>3</v>
      </c>
      <c r="F5484" t="s">
        <v>7</v>
      </c>
      <c r="G5484" t="s">
        <v>8</v>
      </c>
      <c r="H5484">
        <v>1</v>
      </c>
      <c r="I5484">
        <v>0</v>
      </c>
      <c r="J5484" s="4">
        <v>14.100000380000001</v>
      </c>
      <c r="K5484" s="4">
        <v>14.100000380000001</v>
      </c>
      <c r="L5484" t="s">
        <v>858</v>
      </c>
      <c r="M5484">
        <v>0</v>
      </c>
    </row>
    <row r="5485" spans="1:13" x14ac:dyDescent="0.25">
      <c r="A5485">
        <v>1005538</v>
      </c>
      <c r="B5485" s="1">
        <v>0.1875</v>
      </c>
      <c r="C5485" s="3">
        <v>4968</v>
      </c>
      <c r="D5485" t="s">
        <v>6</v>
      </c>
      <c r="E5485">
        <v>3</v>
      </c>
      <c r="F5485" t="s">
        <v>7</v>
      </c>
      <c r="G5485" t="s">
        <v>14</v>
      </c>
      <c r="H5485">
        <v>1</v>
      </c>
      <c r="I5485">
        <v>0</v>
      </c>
      <c r="J5485" s="4">
        <v>11.51078701</v>
      </c>
      <c r="K5485" s="4">
        <v>11.51078701</v>
      </c>
      <c r="L5485" t="s">
        <v>850</v>
      </c>
      <c r="M5485">
        <v>30</v>
      </c>
    </row>
    <row r="5486" spans="1:13" x14ac:dyDescent="0.25">
      <c r="A5486">
        <v>1005539</v>
      </c>
      <c r="B5486" s="1">
        <v>0.25</v>
      </c>
      <c r="C5486" s="3">
        <v>5100</v>
      </c>
      <c r="D5486" t="s">
        <v>6</v>
      </c>
      <c r="E5486">
        <v>3</v>
      </c>
      <c r="F5486" t="s">
        <v>7</v>
      </c>
      <c r="G5486" t="s">
        <v>10</v>
      </c>
      <c r="H5486">
        <v>2</v>
      </c>
      <c r="I5486">
        <v>0</v>
      </c>
      <c r="J5486" s="4">
        <v>17.200000760000002</v>
      </c>
      <c r="K5486" s="4">
        <v>17.200000760000002</v>
      </c>
      <c r="L5486" t="s">
        <v>852</v>
      </c>
      <c r="M5486">
        <v>5</v>
      </c>
    </row>
    <row r="5487" spans="1:13" x14ac:dyDescent="0.25">
      <c r="A5487">
        <v>1005540</v>
      </c>
      <c r="B5487" s="1">
        <v>0.25</v>
      </c>
      <c r="C5487" s="3">
        <v>4638</v>
      </c>
      <c r="D5487" t="s">
        <v>6</v>
      </c>
      <c r="E5487">
        <v>3</v>
      </c>
      <c r="F5487" t="s">
        <v>7</v>
      </c>
      <c r="G5487" t="s">
        <v>8</v>
      </c>
      <c r="H5487">
        <v>1</v>
      </c>
      <c r="I5487">
        <v>0</v>
      </c>
      <c r="J5487" s="4">
        <v>17.802051540000001</v>
      </c>
      <c r="K5487" s="4">
        <v>17.802051540000001</v>
      </c>
      <c r="L5487" t="s">
        <v>852</v>
      </c>
      <c r="M5487">
        <v>0</v>
      </c>
    </row>
    <row r="5488" spans="1:13" x14ac:dyDescent="0.25">
      <c r="A5488">
        <v>1005541</v>
      </c>
      <c r="B5488" s="1">
        <v>0.25</v>
      </c>
      <c r="C5488" s="3">
        <v>814</v>
      </c>
      <c r="D5488" t="s">
        <v>6</v>
      </c>
      <c r="E5488">
        <v>3</v>
      </c>
      <c r="F5488" t="s">
        <v>7</v>
      </c>
      <c r="G5488" t="s">
        <v>8</v>
      </c>
      <c r="H5488">
        <v>2</v>
      </c>
      <c r="I5488">
        <v>0</v>
      </c>
      <c r="J5488" s="4">
        <v>12.989146229999999</v>
      </c>
      <c r="K5488" s="4">
        <v>12.989146229999999</v>
      </c>
      <c r="L5488" t="s">
        <v>852</v>
      </c>
      <c r="M5488">
        <v>0</v>
      </c>
    </row>
    <row r="5489" spans="1:13" x14ac:dyDescent="0.25">
      <c r="A5489">
        <v>1005542</v>
      </c>
      <c r="B5489" s="1">
        <v>0.25</v>
      </c>
      <c r="C5489" s="3">
        <v>4769</v>
      </c>
      <c r="D5489" t="s">
        <v>6</v>
      </c>
      <c r="E5489">
        <v>3</v>
      </c>
      <c r="F5489" t="s">
        <v>7</v>
      </c>
      <c r="G5489" t="s">
        <v>8</v>
      </c>
      <c r="H5489">
        <v>1</v>
      </c>
      <c r="I5489">
        <v>0</v>
      </c>
      <c r="J5489" s="4">
        <v>21.200000760000002</v>
      </c>
      <c r="K5489" s="4">
        <v>21.200000760000002</v>
      </c>
      <c r="L5489" t="s">
        <v>852</v>
      </c>
      <c r="M5489">
        <v>0</v>
      </c>
    </row>
    <row r="5490" spans="1:13" x14ac:dyDescent="0.25">
      <c r="A5490">
        <v>1005543</v>
      </c>
      <c r="B5490" s="1">
        <v>0.27083333333333331</v>
      </c>
      <c r="C5490" s="3">
        <v>5000</v>
      </c>
      <c r="D5490" t="s">
        <v>6</v>
      </c>
      <c r="E5490">
        <v>3</v>
      </c>
      <c r="F5490" t="s">
        <v>7</v>
      </c>
      <c r="G5490" t="s">
        <v>8</v>
      </c>
      <c r="H5490">
        <v>1</v>
      </c>
      <c r="I5490">
        <v>0</v>
      </c>
      <c r="J5490" s="4">
        <v>20.760030749999999</v>
      </c>
      <c r="K5490" s="4">
        <v>20.760030749999999</v>
      </c>
      <c r="L5490" t="s">
        <v>853</v>
      </c>
      <c r="M5490">
        <v>0</v>
      </c>
    </row>
    <row r="5491" spans="1:13" x14ac:dyDescent="0.25">
      <c r="A5491">
        <v>1005544</v>
      </c>
      <c r="B5491" s="1">
        <v>0.27083333333333331</v>
      </c>
      <c r="C5491" s="3">
        <v>4869</v>
      </c>
      <c r="D5491" t="s">
        <v>6</v>
      </c>
      <c r="E5491">
        <v>3</v>
      </c>
      <c r="F5491" t="s">
        <v>7</v>
      </c>
      <c r="G5491" t="s">
        <v>10</v>
      </c>
      <c r="H5491">
        <v>2</v>
      </c>
      <c r="I5491">
        <v>0</v>
      </c>
      <c r="J5491" s="4">
        <v>17.700000760000002</v>
      </c>
      <c r="K5491" s="4">
        <v>17.700000760000002</v>
      </c>
      <c r="L5491" t="s">
        <v>853</v>
      </c>
      <c r="M5491">
        <v>4</v>
      </c>
    </row>
    <row r="5492" spans="1:13" x14ac:dyDescent="0.25">
      <c r="A5492">
        <v>1005545</v>
      </c>
      <c r="B5492" s="1">
        <v>0.33333333333333331</v>
      </c>
      <c r="C5492" s="3">
        <v>736</v>
      </c>
      <c r="D5492" t="s">
        <v>6</v>
      </c>
      <c r="E5492">
        <v>3</v>
      </c>
      <c r="F5492" t="s">
        <v>7</v>
      </c>
      <c r="G5492" t="s">
        <v>8</v>
      </c>
      <c r="H5492">
        <v>1</v>
      </c>
      <c r="I5492">
        <v>0</v>
      </c>
      <c r="J5492" s="4">
        <v>15.399999619999999</v>
      </c>
      <c r="K5492" s="4">
        <v>15.399999619999999</v>
      </c>
      <c r="L5492" t="s">
        <v>877</v>
      </c>
      <c r="M5492">
        <v>0</v>
      </c>
    </row>
    <row r="5493" spans="1:13" x14ac:dyDescent="0.25">
      <c r="A5493">
        <v>1005546</v>
      </c>
      <c r="B5493" s="1">
        <v>0.39583333333333331</v>
      </c>
      <c r="C5493" s="3">
        <v>4637</v>
      </c>
      <c r="D5493" t="s">
        <v>6</v>
      </c>
      <c r="E5493">
        <v>3</v>
      </c>
      <c r="F5493" t="s">
        <v>7</v>
      </c>
      <c r="G5493" t="s">
        <v>10</v>
      </c>
      <c r="H5493">
        <v>1</v>
      </c>
      <c r="I5493">
        <v>0</v>
      </c>
      <c r="J5493" s="4">
        <v>9.9551534650000004</v>
      </c>
      <c r="K5493" s="4">
        <v>9.9551534650000004</v>
      </c>
      <c r="L5493" t="s">
        <v>885</v>
      </c>
      <c r="M5493">
        <v>3</v>
      </c>
    </row>
    <row r="5494" spans="1:13" x14ac:dyDescent="0.25">
      <c r="A5494">
        <v>1005547</v>
      </c>
      <c r="B5494" s="1">
        <v>6.25E-2</v>
      </c>
      <c r="C5494" s="3">
        <v>4868</v>
      </c>
      <c r="D5494" t="s">
        <v>6</v>
      </c>
      <c r="E5494">
        <v>3</v>
      </c>
      <c r="F5494" t="s">
        <v>20</v>
      </c>
      <c r="G5494" t="s">
        <v>14</v>
      </c>
      <c r="H5494">
        <v>1</v>
      </c>
      <c r="I5494">
        <v>0</v>
      </c>
      <c r="J5494" s="4">
        <v>8.3000001910000005</v>
      </c>
      <c r="K5494" s="4">
        <v>8.3000001910000005</v>
      </c>
      <c r="L5494" t="s">
        <v>844</v>
      </c>
      <c r="M5494">
        <v>14</v>
      </c>
    </row>
    <row r="5495" spans="1:13" x14ac:dyDescent="0.25">
      <c r="A5495">
        <v>1005548</v>
      </c>
      <c r="B5495" s="1">
        <v>6.25E-2</v>
      </c>
      <c r="C5495" s="3">
        <v>4637</v>
      </c>
      <c r="D5495" t="s">
        <v>6</v>
      </c>
      <c r="E5495">
        <v>3</v>
      </c>
      <c r="F5495" t="s">
        <v>20</v>
      </c>
      <c r="G5495" t="s">
        <v>14</v>
      </c>
      <c r="H5495">
        <v>3</v>
      </c>
      <c r="I5495">
        <v>0</v>
      </c>
      <c r="J5495" s="4">
        <v>20</v>
      </c>
      <c r="K5495" s="4">
        <v>20</v>
      </c>
      <c r="L5495" t="s">
        <v>844</v>
      </c>
      <c r="M5495">
        <v>14</v>
      </c>
    </row>
    <row r="5496" spans="1:13" x14ac:dyDescent="0.25">
      <c r="A5496">
        <v>1005549</v>
      </c>
      <c r="B5496" s="1">
        <v>6.25E-2</v>
      </c>
      <c r="C5496" s="3">
        <v>4968</v>
      </c>
      <c r="D5496" t="s">
        <v>6</v>
      </c>
      <c r="E5496">
        <v>3</v>
      </c>
      <c r="F5496" t="s">
        <v>20</v>
      </c>
      <c r="G5496" t="s">
        <v>10</v>
      </c>
      <c r="H5496">
        <v>2</v>
      </c>
      <c r="I5496">
        <v>0</v>
      </c>
      <c r="J5496" s="4">
        <v>16.339288710000002</v>
      </c>
      <c r="K5496" s="4">
        <v>16.339288710000002</v>
      </c>
      <c r="L5496" t="s">
        <v>844</v>
      </c>
      <c r="M5496">
        <v>16</v>
      </c>
    </row>
    <row r="5497" spans="1:13" x14ac:dyDescent="0.25">
      <c r="A5497">
        <v>1005550</v>
      </c>
      <c r="B5497" s="1">
        <v>6.25E-2</v>
      </c>
      <c r="C5497" s="3">
        <v>5561</v>
      </c>
      <c r="D5497" t="s">
        <v>6</v>
      </c>
      <c r="E5497">
        <v>3</v>
      </c>
      <c r="F5497" t="s">
        <v>20</v>
      </c>
      <c r="G5497" t="s">
        <v>14</v>
      </c>
      <c r="H5497">
        <v>1</v>
      </c>
      <c r="I5497">
        <v>0</v>
      </c>
      <c r="J5497" s="4">
        <v>9.9999361039999997</v>
      </c>
      <c r="K5497" s="4">
        <v>9.9999361039999997</v>
      </c>
      <c r="L5497" t="s">
        <v>844</v>
      </c>
      <c r="M5497">
        <v>13</v>
      </c>
    </row>
    <row r="5498" spans="1:13" x14ac:dyDescent="0.25">
      <c r="A5498">
        <v>1005551</v>
      </c>
      <c r="B5498" s="1">
        <v>6.25E-2</v>
      </c>
      <c r="C5498" s="3">
        <v>5562</v>
      </c>
      <c r="D5498" t="s">
        <v>6</v>
      </c>
      <c r="E5498">
        <v>3</v>
      </c>
      <c r="F5498" t="s">
        <v>20</v>
      </c>
      <c r="G5498" t="s">
        <v>14</v>
      </c>
      <c r="H5498">
        <v>1</v>
      </c>
      <c r="I5498">
        <v>0</v>
      </c>
      <c r="J5498" s="4">
        <v>8.8999996190000008</v>
      </c>
      <c r="K5498" s="4">
        <v>8.8999996190000008</v>
      </c>
      <c r="L5498" t="s">
        <v>844</v>
      </c>
      <c r="M5498">
        <v>17</v>
      </c>
    </row>
    <row r="5499" spans="1:13" x14ac:dyDescent="0.25">
      <c r="A5499">
        <v>1005552</v>
      </c>
      <c r="B5499" s="1">
        <v>6.25E-2</v>
      </c>
      <c r="C5499" s="3">
        <v>5565</v>
      </c>
      <c r="D5499" t="s">
        <v>6</v>
      </c>
      <c r="E5499">
        <v>3</v>
      </c>
      <c r="F5499" t="s">
        <v>20</v>
      </c>
      <c r="G5499" t="s">
        <v>14</v>
      </c>
      <c r="H5499">
        <v>1</v>
      </c>
      <c r="I5499">
        <v>0</v>
      </c>
      <c r="J5499" s="4">
        <v>10.5</v>
      </c>
      <c r="K5499" s="4">
        <v>10.5</v>
      </c>
      <c r="L5499" t="s">
        <v>844</v>
      </c>
      <c r="M5499">
        <v>20</v>
      </c>
    </row>
    <row r="5500" spans="1:13" x14ac:dyDescent="0.25">
      <c r="A5500">
        <v>1005553</v>
      </c>
      <c r="B5500" s="1">
        <v>6.25E-2</v>
      </c>
      <c r="C5500" s="3">
        <v>4638</v>
      </c>
      <c r="D5500" t="s">
        <v>6</v>
      </c>
      <c r="E5500">
        <v>3</v>
      </c>
      <c r="F5500" t="s">
        <v>20</v>
      </c>
      <c r="G5500" t="s">
        <v>14</v>
      </c>
      <c r="H5500">
        <v>2</v>
      </c>
      <c r="I5500">
        <v>0</v>
      </c>
      <c r="J5500" s="4">
        <v>22.299999239999998</v>
      </c>
      <c r="K5500" s="4">
        <v>22.299999239999998</v>
      </c>
      <c r="L5500" t="s">
        <v>844</v>
      </c>
      <c r="M5500">
        <v>11</v>
      </c>
    </row>
    <row r="5501" spans="1:13" x14ac:dyDescent="0.25">
      <c r="A5501">
        <v>1005554</v>
      </c>
      <c r="B5501" s="1">
        <v>6.25E-2</v>
      </c>
      <c r="C5501" s="3">
        <v>5100</v>
      </c>
      <c r="D5501" t="s">
        <v>6</v>
      </c>
      <c r="E5501">
        <v>3</v>
      </c>
      <c r="F5501" t="s">
        <v>20</v>
      </c>
      <c r="G5501" t="s">
        <v>8</v>
      </c>
      <c r="H5501">
        <v>1</v>
      </c>
      <c r="I5501">
        <v>0</v>
      </c>
      <c r="J5501" s="4">
        <v>25</v>
      </c>
      <c r="K5501" s="4">
        <v>25</v>
      </c>
      <c r="L5501" t="s">
        <v>844</v>
      </c>
      <c r="M5501">
        <v>10321908</v>
      </c>
    </row>
    <row r="5502" spans="1:13" x14ac:dyDescent="0.25">
      <c r="A5502">
        <v>1005555</v>
      </c>
      <c r="B5502" s="1">
        <v>6.25E-2</v>
      </c>
      <c r="C5502" s="3">
        <v>5564</v>
      </c>
      <c r="D5502" t="s">
        <v>6</v>
      </c>
      <c r="E5502">
        <v>3</v>
      </c>
      <c r="F5502" t="s">
        <v>20</v>
      </c>
      <c r="G5502" t="s">
        <v>10</v>
      </c>
      <c r="H5502">
        <v>2</v>
      </c>
      <c r="I5502">
        <v>0</v>
      </c>
      <c r="J5502" s="4">
        <v>11.5</v>
      </c>
      <c r="K5502" s="4">
        <v>11.5</v>
      </c>
      <c r="L5502" t="s">
        <v>844</v>
      </c>
      <c r="M5502">
        <v>19</v>
      </c>
    </row>
    <row r="5503" spans="1:13" x14ac:dyDescent="0.25">
      <c r="A5503">
        <v>1005556</v>
      </c>
      <c r="B5503" s="1">
        <v>0.10416666666666667</v>
      </c>
      <c r="C5503" s="3">
        <v>5000</v>
      </c>
      <c r="D5503" t="s">
        <v>6</v>
      </c>
      <c r="E5503">
        <v>3</v>
      </c>
      <c r="F5503" t="s">
        <v>20</v>
      </c>
      <c r="G5503" t="s">
        <v>14</v>
      </c>
      <c r="H5503">
        <v>3</v>
      </c>
      <c r="I5503">
        <v>0</v>
      </c>
      <c r="J5503" s="4">
        <v>29.260105129999999</v>
      </c>
      <c r="K5503" s="4">
        <v>29.260105129999999</v>
      </c>
      <c r="L5503" t="s">
        <v>845</v>
      </c>
      <c r="M5503">
        <v>18</v>
      </c>
    </row>
    <row r="5504" spans="1:13" x14ac:dyDescent="0.25">
      <c r="A5504">
        <v>1005557</v>
      </c>
      <c r="B5504" s="1">
        <v>0.10416666666666667</v>
      </c>
      <c r="C5504" s="3">
        <v>814</v>
      </c>
      <c r="D5504" t="s">
        <v>6</v>
      </c>
      <c r="E5504">
        <v>3</v>
      </c>
      <c r="F5504" t="s">
        <v>20</v>
      </c>
      <c r="G5504" t="s">
        <v>14</v>
      </c>
      <c r="H5504">
        <v>3</v>
      </c>
      <c r="I5504">
        <v>0</v>
      </c>
      <c r="J5504" s="4">
        <v>13.69999981</v>
      </c>
      <c r="K5504" s="4">
        <v>13.69999981</v>
      </c>
      <c r="L5504" t="s">
        <v>845</v>
      </c>
      <c r="M5504">
        <v>19</v>
      </c>
    </row>
    <row r="5505" spans="1:13" x14ac:dyDescent="0.25">
      <c r="A5505">
        <v>1005558</v>
      </c>
      <c r="B5505" s="1">
        <v>0.10416666666666667</v>
      </c>
      <c r="C5505" s="3">
        <v>4637</v>
      </c>
      <c r="D5505" t="s">
        <v>6</v>
      </c>
      <c r="E5505">
        <v>3</v>
      </c>
      <c r="F5505" t="s">
        <v>20</v>
      </c>
      <c r="G5505" t="s">
        <v>10</v>
      </c>
      <c r="H5505">
        <v>3</v>
      </c>
      <c r="I5505">
        <v>0</v>
      </c>
      <c r="J5505" s="4">
        <v>4.9000000950000002</v>
      </c>
      <c r="K5505" s="4">
        <v>4.9000000950000002</v>
      </c>
      <c r="L5505" t="s">
        <v>845</v>
      </c>
      <c r="M5505">
        <v>21</v>
      </c>
    </row>
    <row r="5506" spans="1:13" x14ac:dyDescent="0.25">
      <c r="A5506">
        <v>1005559</v>
      </c>
      <c r="B5506" s="1">
        <v>0.10416666666666667</v>
      </c>
      <c r="C5506" s="3">
        <v>5564</v>
      </c>
      <c r="D5506" t="s">
        <v>6</v>
      </c>
      <c r="E5506">
        <v>3</v>
      </c>
      <c r="F5506" t="s">
        <v>20</v>
      </c>
      <c r="G5506" t="s">
        <v>10</v>
      </c>
      <c r="H5506">
        <v>3</v>
      </c>
      <c r="I5506">
        <v>0</v>
      </c>
      <c r="J5506" s="4">
        <v>14.5</v>
      </c>
      <c r="K5506" s="4">
        <v>14.5</v>
      </c>
      <c r="L5506" t="s">
        <v>845</v>
      </c>
      <c r="M5506">
        <v>19</v>
      </c>
    </row>
    <row r="5507" spans="1:13" x14ac:dyDescent="0.25">
      <c r="A5507">
        <v>1005560</v>
      </c>
      <c r="B5507" s="1">
        <v>0.10416666666666667</v>
      </c>
      <c r="C5507" s="3">
        <v>736</v>
      </c>
      <c r="D5507" t="s">
        <v>6</v>
      </c>
      <c r="E5507">
        <v>3</v>
      </c>
      <c r="F5507" t="s">
        <v>20</v>
      </c>
      <c r="G5507" t="s">
        <v>14</v>
      </c>
      <c r="H5507">
        <v>3</v>
      </c>
      <c r="I5507">
        <v>0</v>
      </c>
      <c r="J5507" s="4">
        <v>12.141099929999999</v>
      </c>
      <c r="K5507" s="4">
        <v>12.141099929999999</v>
      </c>
      <c r="L5507" t="s">
        <v>845</v>
      </c>
      <c r="M5507">
        <v>14</v>
      </c>
    </row>
    <row r="5508" spans="1:13" x14ac:dyDescent="0.25">
      <c r="A5508">
        <v>1005561</v>
      </c>
      <c r="B5508" s="1">
        <v>0.10416666666666667</v>
      </c>
      <c r="C5508" s="3">
        <v>4901</v>
      </c>
      <c r="D5508" t="s">
        <v>6</v>
      </c>
      <c r="E5508">
        <v>3</v>
      </c>
      <c r="F5508" t="s">
        <v>20</v>
      </c>
      <c r="G5508" t="s">
        <v>14</v>
      </c>
      <c r="H5508">
        <v>2</v>
      </c>
      <c r="I5508">
        <v>0</v>
      </c>
      <c r="J5508" s="4">
        <v>31.100000380000001</v>
      </c>
      <c r="K5508" s="4">
        <v>31.100000380000001</v>
      </c>
      <c r="L5508" t="s">
        <v>845</v>
      </c>
      <c r="M5508">
        <v>15</v>
      </c>
    </row>
    <row r="5509" spans="1:13" x14ac:dyDescent="0.25">
      <c r="A5509">
        <v>1005562</v>
      </c>
      <c r="B5509" s="1">
        <v>0.10416666666666667</v>
      </c>
      <c r="C5509" s="3">
        <v>4869</v>
      </c>
      <c r="D5509" t="s">
        <v>6</v>
      </c>
      <c r="E5509">
        <v>3</v>
      </c>
      <c r="F5509" t="s">
        <v>20</v>
      </c>
      <c r="G5509" t="s">
        <v>8</v>
      </c>
      <c r="H5509">
        <v>3</v>
      </c>
      <c r="I5509">
        <v>0</v>
      </c>
      <c r="J5509" s="4">
        <v>22.600000380000001</v>
      </c>
      <c r="K5509" s="4">
        <v>22.600000380000001</v>
      </c>
      <c r="L5509" t="s">
        <v>845</v>
      </c>
      <c r="M5509">
        <v>10321901</v>
      </c>
    </row>
    <row r="5510" spans="1:13" x14ac:dyDescent="0.25">
      <c r="A5510">
        <v>1005563</v>
      </c>
      <c r="B5510" s="1">
        <v>0.10416666666666667</v>
      </c>
      <c r="C5510" s="3">
        <v>4868</v>
      </c>
      <c r="D5510" t="s">
        <v>6</v>
      </c>
      <c r="E5510">
        <v>3</v>
      </c>
      <c r="F5510" t="s">
        <v>20</v>
      </c>
      <c r="G5510" t="s">
        <v>14</v>
      </c>
      <c r="H5510">
        <v>2</v>
      </c>
      <c r="I5510">
        <v>1</v>
      </c>
      <c r="J5510" s="4">
        <v>14.5</v>
      </c>
      <c r="K5510" s="4">
        <v>14.5</v>
      </c>
      <c r="L5510" t="s">
        <v>845</v>
      </c>
      <c r="M5510">
        <v>21</v>
      </c>
    </row>
    <row r="5511" spans="1:13" x14ac:dyDescent="0.25">
      <c r="A5511">
        <v>1005564</v>
      </c>
      <c r="B5511" s="1">
        <v>0.10416666666666667</v>
      </c>
      <c r="C5511" s="3">
        <v>5099</v>
      </c>
      <c r="D5511" t="s">
        <v>6</v>
      </c>
      <c r="E5511">
        <v>3</v>
      </c>
      <c r="F5511" t="s">
        <v>20</v>
      </c>
      <c r="G5511" t="s">
        <v>14</v>
      </c>
      <c r="H5511">
        <v>2</v>
      </c>
      <c r="I5511">
        <v>1</v>
      </c>
      <c r="J5511" s="4">
        <v>19.200000760000002</v>
      </c>
      <c r="K5511" s="4">
        <v>19.200000760000002</v>
      </c>
      <c r="L5511" t="s">
        <v>845</v>
      </c>
      <c r="M5511">
        <v>20</v>
      </c>
    </row>
    <row r="5512" spans="1:13" x14ac:dyDescent="0.25">
      <c r="A5512">
        <v>1005565</v>
      </c>
      <c r="B5512" s="1">
        <v>0.10416666666666667</v>
      </c>
      <c r="C5512" s="3">
        <v>4769</v>
      </c>
      <c r="D5512" t="s">
        <v>6</v>
      </c>
      <c r="E5512">
        <v>3</v>
      </c>
      <c r="F5512" t="s">
        <v>20</v>
      </c>
      <c r="G5512" t="s">
        <v>14</v>
      </c>
      <c r="H5512">
        <v>3</v>
      </c>
      <c r="I5512">
        <v>0</v>
      </c>
      <c r="J5512" s="4">
        <v>16.799999239999998</v>
      </c>
      <c r="K5512" s="4">
        <v>16.799999239999998</v>
      </c>
      <c r="L5512" t="s">
        <v>845</v>
      </c>
      <c r="M5512">
        <v>18</v>
      </c>
    </row>
    <row r="5513" spans="1:13" x14ac:dyDescent="0.25">
      <c r="A5513">
        <v>1005566</v>
      </c>
      <c r="B5513" s="1">
        <v>0.10416666666666667</v>
      </c>
      <c r="C5513" s="3">
        <v>5001</v>
      </c>
      <c r="D5513" t="s">
        <v>6</v>
      </c>
      <c r="E5513">
        <v>3</v>
      </c>
      <c r="F5513" t="s">
        <v>20</v>
      </c>
      <c r="G5513" t="s">
        <v>14</v>
      </c>
      <c r="H5513">
        <v>3</v>
      </c>
      <c r="I5513">
        <v>0</v>
      </c>
      <c r="J5513" s="4">
        <v>20</v>
      </c>
      <c r="K5513" s="4">
        <v>20</v>
      </c>
      <c r="L5513" t="s">
        <v>845</v>
      </c>
      <c r="M5513">
        <v>21</v>
      </c>
    </row>
    <row r="5514" spans="1:13" x14ac:dyDescent="0.25">
      <c r="A5514">
        <v>1005567</v>
      </c>
      <c r="B5514" s="1">
        <v>0.10416666666666667</v>
      </c>
      <c r="C5514" s="3">
        <v>4968</v>
      </c>
      <c r="D5514" t="s">
        <v>6</v>
      </c>
      <c r="E5514">
        <v>3</v>
      </c>
      <c r="F5514" t="s">
        <v>20</v>
      </c>
      <c r="G5514" t="s">
        <v>14</v>
      </c>
      <c r="H5514">
        <v>3</v>
      </c>
      <c r="I5514">
        <v>0</v>
      </c>
      <c r="J5514" s="4">
        <v>9.3000001910000005</v>
      </c>
      <c r="K5514" s="4">
        <v>9.3000001910000005</v>
      </c>
      <c r="L5514" t="s">
        <v>845</v>
      </c>
      <c r="M5514">
        <v>19</v>
      </c>
    </row>
    <row r="5515" spans="1:13" x14ac:dyDescent="0.25">
      <c r="A5515">
        <v>1005568</v>
      </c>
      <c r="B5515" s="1">
        <v>0.10416666666666667</v>
      </c>
      <c r="C5515" s="3">
        <v>5565</v>
      </c>
      <c r="D5515" t="s">
        <v>6</v>
      </c>
      <c r="E5515">
        <v>3</v>
      </c>
      <c r="F5515" t="s">
        <v>20</v>
      </c>
      <c r="G5515" t="s">
        <v>10</v>
      </c>
      <c r="H5515">
        <v>3</v>
      </c>
      <c r="I5515">
        <v>0</v>
      </c>
      <c r="J5515" s="4">
        <v>14.100000380000001</v>
      </c>
      <c r="K5515" s="4">
        <v>14.100000380000001</v>
      </c>
      <c r="L5515" t="s">
        <v>845</v>
      </c>
      <c r="M5515">
        <v>17</v>
      </c>
    </row>
    <row r="5516" spans="1:13" x14ac:dyDescent="0.25">
      <c r="A5516">
        <v>1005569</v>
      </c>
      <c r="B5516" s="1">
        <v>0.10416666666666667</v>
      </c>
      <c r="C5516" s="3">
        <v>5562</v>
      </c>
      <c r="D5516" t="s">
        <v>6</v>
      </c>
      <c r="E5516">
        <v>3</v>
      </c>
      <c r="F5516" t="s">
        <v>20</v>
      </c>
      <c r="G5516" t="s">
        <v>14</v>
      </c>
      <c r="H5516">
        <v>2</v>
      </c>
      <c r="I5516">
        <v>1</v>
      </c>
      <c r="J5516" s="4">
        <v>13.69999981</v>
      </c>
      <c r="K5516" s="4">
        <v>13.69999981</v>
      </c>
      <c r="L5516" t="s">
        <v>845</v>
      </c>
      <c r="M5516">
        <v>20</v>
      </c>
    </row>
    <row r="5517" spans="1:13" x14ac:dyDescent="0.25">
      <c r="A5517">
        <v>1005570</v>
      </c>
      <c r="B5517" s="1">
        <v>0.10416666666666667</v>
      </c>
      <c r="C5517" s="3">
        <v>110</v>
      </c>
      <c r="D5517" t="s">
        <v>6</v>
      </c>
      <c r="E5517">
        <v>3</v>
      </c>
      <c r="F5517" t="s">
        <v>20</v>
      </c>
      <c r="G5517" t="s">
        <v>14</v>
      </c>
      <c r="H5517">
        <v>3</v>
      </c>
      <c r="I5517">
        <v>0</v>
      </c>
      <c r="J5517" s="4">
        <v>16.299999239999998</v>
      </c>
      <c r="K5517" s="4">
        <v>16.299999239999998</v>
      </c>
      <c r="L5517" t="s">
        <v>845</v>
      </c>
      <c r="M5517">
        <v>19</v>
      </c>
    </row>
    <row r="5518" spans="1:13" x14ac:dyDescent="0.25">
      <c r="A5518">
        <v>1005571</v>
      </c>
      <c r="B5518" s="1">
        <v>0.10416666666666667</v>
      </c>
      <c r="C5518" s="3">
        <v>5563</v>
      </c>
      <c r="D5518" t="s">
        <v>6</v>
      </c>
      <c r="E5518">
        <v>3</v>
      </c>
      <c r="F5518" t="s">
        <v>20</v>
      </c>
      <c r="G5518" t="s">
        <v>14</v>
      </c>
      <c r="H5518">
        <v>3</v>
      </c>
      <c r="I5518">
        <v>0</v>
      </c>
      <c r="J5518" s="4">
        <v>27.799999239999998</v>
      </c>
      <c r="K5518" s="4">
        <v>27.799999239999998</v>
      </c>
      <c r="L5518" t="s">
        <v>845</v>
      </c>
      <c r="M5518">
        <v>20</v>
      </c>
    </row>
    <row r="5519" spans="1:13" x14ac:dyDescent="0.25">
      <c r="A5519">
        <v>1005572</v>
      </c>
      <c r="B5519" s="1">
        <v>0.10416666666666667</v>
      </c>
      <c r="C5519" s="3">
        <v>919</v>
      </c>
      <c r="D5519" t="s">
        <v>6</v>
      </c>
      <c r="E5519">
        <v>3</v>
      </c>
      <c r="F5519" t="s">
        <v>20</v>
      </c>
      <c r="G5519" t="s">
        <v>8</v>
      </c>
      <c r="H5519">
        <v>2</v>
      </c>
      <c r="I5519">
        <v>1</v>
      </c>
      <c r="J5519" s="4">
        <v>13.899999619999999</v>
      </c>
      <c r="K5519" s="4">
        <v>13.899999619999999</v>
      </c>
      <c r="L5519" t="s">
        <v>845</v>
      </c>
      <c r="M5519">
        <v>10321901</v>
      </c>
    </row>
    <row r="5520" spans="1:13" x14ac:dyDescent="0.25">
      <c r="A5520">
        <v>1005573</v>
      </c>
      <c r="B5520" s="1">
        <v>0.10416666666666667</v>
      </c>
      <c r="C5520" s="3">
        <v>4803</v>
      </c>
      <c r="D5520" t="s">
        <v>6</v>
      </c>
      <c r="E5520">
        <v>3</v>
      </c>
      <c r="F5520" t="s">
        <v>20</v>
      </c>
      <c r="G5520" t="s">
        <v>14</v>
      </c>
      <c r="H5520">
        <v>2</v>
      </c>
      <c r="I5520">
        <v>1</v>
      </c>
      <c r="J5520" s="4">
        <v>10.5</v>
      </c>
      <c r="K5520" s="4">
        <v>10.5</v>
      </c>
      <c r="L5520" t="s">
        <v>845</v>
      </c>
      <c r="M5520">
        <v>19</v>
      </c>
    </row>
    <row r="5521" spans="1:13" x14ac:dyDescent="0.25">
      <c r="A5521">
        <v>1005574</v>
      </c>
      <c r="B5521" s="1">
        <v>0.10416666666666667</v>
      </c>
      <c r="C5521" s="3">
        <v>5561</v>
      </c>
      <c r="D5521" t="s">
        <v>6</v>
      </c>
      <c r="E5521">
        <v>3</v>
      </c>
      <c r="F5521" t="s">
        <v>20</v>
      </c>
      <c r="G5521" t="s">
        <v>14</v>
      </c>
      <c r="H5521">
        <v>2</v>
      </c>
      <c r="I5521">
        <v>1</v>
      </c>
      <c r="J5521" s="4">
        <v>12.100000380000001</v>
      </c>
      <c r="K5521" s="4">
        <v>12.100000380000001</v>
      </c>
      <c r="L5521" t="s">
        <v>845</v>
      </c>
      <c r="M5521">
        <v>18</v>
      </c>
    </row>
    <row r="5522" spans="1:13" x14ac:dyDescent="0.25">
      <c r="A5522">
        <v>1005575</v>
      </c>
      <c r="B5522" s="1">
        <v>0.10416666666666667</v>
      </c>
      <c r="C5522" s="3">
        <v>4967</v>
      </c>
      <c r="D5522" t="s">
        <v>6</v>
      </c>
      <c r="E5522">
        <v>3</v>
      </c>
      <c r="F5522" t="s">
        <v>20</v>
      </c>
      <c r="G5522" t="s">
        <v>10</v>
      </c>
      <c r="H5522">
        <v>2</v>
      </c>
      <c r="I5522">
        <v>0</v>
      </c>
      <c r="J5522" s="4">
        <v>21.700000760000002</v>
      </c>
      <c r="K5522" s="4">
        <v>21.700000760000002</v>
      </c>
      <c r="L5522" t="s">
        <v>845</v>
      </c>
      <c r="M5522">
        <v>19</v>
      </c>
    </row>
    <row r="5523" spans="1:13" x14ac:dyDescent="0.25">
      <c r="A5523">
        <v>1005576</v>
      </c>
      <c r="B5523" s="1">
        <v>0.14583333333333334</v>
      </c>
      <c r="C5523" s="3">
        <v>5100</v>
      </c>
      <c r="D5523" t="s">
        <v>6</v>
      </c>
      <c r="E5523">
        <v>3</v>
      </c>
      <c r="F5523" t="s">
        <v>20</v>
      </c>
      <c r="G5523" t="s">
        <v>8</v>
      </c>
      <c r="H5523">
        <v>2</v>
      </c>
      <c r="I5523">
        <v>1</v>
      </c>
      <c r="J5523" s="4">
        <v>14</v>
      </c>
      <c r="K5523" s="4">
        <v>14</v>
      </c>
      <c r="L5523" t="s">
        <v>846</v>
      </c>
      <c r="M5523">
        <v>10321898</v>
      </c>
    </row>
    <row r="5524" spans="1:13" x14ac:dyDescent="0.25">
      <c r="A5524">
        <v>1005577</v>
      </c>
      <c r="B5524" s="1">
        <v>0.14583333333333334</v>
      </c>
      <c r="C5524" s="3">
        <v>5561</v>
      </c>
      <c r="D5524" t="s">
        <v>6</v>
      </c>
      <c r="E5524">
        <v>3</v>
      </c>
      <c r="F5524" t="s">
        <v>20</v>
      </c>
      <c r="G5524" t="s">
        <v>14</v>
      </c>
      <c r="H5524">
        <v>2</v>
      </c>
      <c r="I5524">
        <v>0</v>
      </c>
      <c r="J5524" s="4">
        <v>11.100000380000001</v>
      </c>
      <c r="K5524" s="4">
        <v>11.100000380000001</v>
      </c>
      <c r="L5524" t="s">
        <v>846</v>
      </c>
      <c r="M5524">
        <v>23</v>
      </c>
    </row>
    <row r="5525" spans="1:13" x14ac:dyDescent="0.25">
      <c r="A5525">
        <v>1005578</v>
      </c>
      <c r="B5525" s="1">
        <v>0.14583333333333334</v>
      </c>
      <c r="C5525" s="3">
        <v>4868</v>
      </c>
      <c r="D5525" t="s">
        <v>6</v>
      </c>
      <c r="E5525">
        <v>3</v>
      </c>
      <c r="F5525" t="s">
        <v>20</v>
      </c>
      <c r="G5525" t="s">
        <v>10</v>
      </c>
      <c r="H5525">
        <v>2</v>
      </c>
      <c r="I5525">
        <v>0</v>
      </c>
      <c r="J5525" s="4">
        <v>17.299999239999998</v>
      </c>
      <c r="K5525" s="4">
        <v>17.299999239999998</v>
      </c>
      <c r="L5525" t="s">
        <v>846</v>
      </c>
      <c r="M5525">
        <v>21</v>
      </c>
    </row>
    <row r="5526" spans="1:13" x14ac:dyDescent="0.25">
      <c r="A5526">
        <v>1005579</v>
      </c>
      <c r="B5526" s="1">
        <v>0.14583333333333334</v>
      </c>
      <c r="C5526" s="3">
        <v>4638</v>
      </c>
      <c r="D5526" t="s">
        <v>6</v>
      </c>
      <c r="E5526">
        <v>3</v>
      </c>
      <c r="F5526" t="s">
        <v>20</v>
      </c>
      <c r="G5526" t="s">
        <v>14</v>
      </c>
      <c r="H5526">
        <v>2</v>
      </c>
      <c r="I5526">
        <v>0</v>
      </c>
      <c r="J5526" s="4">
        <v>18</v>
      </c>
      <c r="K5526" s="4">
        <v>18</v>
      </c>
      <c r="L5526" t="s">
        <v>846</v>
      </c>
      <c r="M5526">
        <v>15</v>
      </c>
    </row>
    <row r="5527" spans="1:13" x14ac:dyDescent="0.25">
      <c r="A5527">
        <v>1005580</v>
      </c>
      <c r="B5527" s="1">
        <v>0.14583333333333334</v>
      </c>
      <c r="C5527" s="3">
        <v>814</v>
      </c>
      <c r="D5527" t="s">
        <v>6</v>
      </c>
      <c r="E5527">
        <v>3</v>
      </c>
      <c r="F5527" t="s">
        <v>20</v>
      </c>
      <c r="G5527" t="s">
        <v>10</v>
      </c>
      <c r="H5527">
        <v>2</v>
      </c>
      <c r="I5527">
        <v>0</v>
      </c>
      <c r="J5527" s="4">
        <v>12.899999619999999</v>
      </c>
      <c r="K5527" s="4">
        <v>12.899999619999999</v>
      </c>
      <c r="L5527" t="s">
        <v>846</v>
      </c>
      <c r="M5527">
        <v>21</v>
      </c>
    </row>
    <row r="5528" spans="1:13" x14ac:dyDescent="0.25">
      <c r="A5528">
        <v>1005581</v>
      </c>
      <c r="B5528" s="1">
        <v>0.14583333333333334</v>
      </c>
      <c r="C5528" s="3">
        <v>4637</v>
      </c>
      <c r="D5528" t="s">
        <v>6</v>
      </c>
      <c r="E5528">
        <v>3</v>
      </c>
      <c r="F5528" t="s">
        <v>20</v>
      </c>
      <c r="G5528" t="s">
        <v>14</v>
      </c>
      <c r="H5528">
        <v>2</v>
      </c>
      <c r="I5528">
        <v>0</v>
      </c>
      <c r="J5528" s="4">
        <v>13.399999619999999</v>
      </c>
      <c r="K5528" s="4">
        <v>13.399999619999999</v>
      </c>
      <c r="L5528" t="s">
        <v>846</v>
      </c>
      <c r="M5528">
        <v>23</v>
      </c>
    </row>
    <row r="5529" spans="1:13" x14ac:dyDescent="0.25">
      <c r="A5529">
        <v>1005582</v>
      </c>
      <c r="B5529" s="1">
        <v>0.14583333333333334</v>
      </c>
      <c r="C5529" s="3">
        <v>736</v>
      </c>
      <c r="D5529" t="s">
        <v>6</v>
      </c>
      <c r="E5529">
        <v>3</v>
      </c>
      <c r="F5529" t="s">
        <v>20</v>
      </c>
      <c r="G5529" t="s">
        <v>14</v>
      </c>
      <c r="H5529">
        <v>2</v>
      </c>
      <c r="I5529">
        <v>1</v>
      </c>
      <c r="J5529" s="4">
        <v>7.6999998090000004</v>
      </c>
      <c r="K5529" s="4">
        <v>7.6999998090000004</v>
      </c>
      <c r="L5529" t="s">
        <v>846</v>
      </c>
      <c r="M5529">
        <v>17</v>
      </c>
    </row>
    <row r="5530" spans="1:13" x14ac:dyDescent="0.25">
      <c r="A5530">
        <v>1005583</v>
      </c>
      <c r="B5530" s="1">
        <v>0.16666666666666666</v>
      </c>
      <c r="C5530" s="3">
        <v>5562</v>
      </c>
      <c r="D5530" t="s">
        <v>6</v>
      </c>
      <c r="E5530">
        <v>3</v>
      </c>
      <c r="F5530" t="s">
        <v>20</v>
      </c>
      <c r="G5530" t="s">
        <v>14</v>
      </c>
      <c r="H5530">
        <v>1</v>
      </c>
      <c r="I5530">
        <v>0</v>
      </c>
      <c r="J5530" s="4">
        <v>7.5</v>
      </c>
      <c r="K5530" s="4">
        <v>7.5</v>
      </c>
      <c r="L5530" t="s">
        <v>849</v>
      </c>
      <c r="M5530">
        <v>18</v>
      </c>
    </row>
    <row r="5531" spans="1:13" x14ac:dyDescent="0.25">
      <c r="A5531">
        <v>1005584</v>
      </c>
      <c r="B5531" s="1">
        <v>0.16666666666666666</v>
      </c>
      <c r="C5531" s="3">
        <v>4769</v>
      </c>
      <c r="D5531" t="s">
        <v>6</v>
      </c>
      <c r="E5531">
        <v>3</v>
      </c>
      <c r="F5531" t="s">
        <v>20</v>
      </c>
      <c r="G5531" t="s">
        <v>14</v>
      </c>
      <c r="H5531">
        <v>1</v>
      </c>
      <c r="I5531">
        <v>1</v>
      </c>
      <c r="J5531" s="4">
        <v>11.899999619999999</v>
      </c>
      <c r="K5531" s="4">
        <v>11.899999619999999</v>
      </c>
      <c r="L5531" t="s">
        <v>849</v>
      </c>
      <c r="M5531">
        <v>23</v>
      </c>
    </row>
    <row r="5532" spans="1:13" x14ac:dyDescent="0.25">
      <c r="A5532">
        <v>1005585</v>
      </c>
      <c r="B5532" s="1">
        <v>0.1875</v>
      </c>
      <c r="C5532" s="3">
        <v>919</v>
      </c>
      <c r="D5532" t="s">
        <v>6</v>
      </c>
      <c r="E5532">
        <v>3</v>
      </c>
      <c r="F5532" t="s">
        <v>20</v>
      </c>
      <c r="G5532" t="s">
        <v>8</v>
      </c>
      <c r="H5532">
        <v>3</v>
      </c>
      <c r="I5532">
        <v>0</v>
      </c>
      <c r="J5532" s="4">
        <v>5.8000001909999996</v>
      </c>
      <c r="K5532" s="4">
        <v>5.8000001909999996</v>
      </c>
      <c r="L5532" t="s">
        <v>850</v>
      </c>
      <c r="M5532">
        <v>10321902</v>
      </c>
    </row>
    <row r="5533" spans="1:13" x14ac:dyDescent="0.25">
      <c r="A5533">
        <v>1005586</v>
      </c>
      <c r="B5533" s="1">
        <v>0.1875</v>
      </c>
      <c r="C5533" s="3">
        <v>5001</v>
      </c>
      <c r="D5533" t="s">
        <v>6</v>
      </c>
      <c r="E5533">
        <v>3</v>
      </c>
      <c r="F5533" t="s">
        <v>20</v>
      </c>
      <c r="G5533" t="s">
        <v>14</v>
      </c>
      <c r="H5533">
        <v>2</v>
      </c>
      <c r="I5533">
        <v>1</v>
      </c>
      <c r="J5533" s="4">
        <v>8.5</v>
      </c>
      <c r="K5533" s="4">
        <v>8.5</v>
      </c>
      <c r="L5533" t="s">
        <v>850</v>
      </c>
      <c r="M5533">
        <v>16</v>
      </c>
    </row>
    <row r="5534" spans="1:13" x14ac:dyDescent="0.25">
      <c r="A5534">
        <v>1005587</v>
      </c>
      <c r="B5534" s="1">
        <v>0.1875</v>
      </c>
      <c r="C5534" s="3">
        <v>4967</v>
      </c>
      <c r="D5534" t="s">
        <v>6</v>
      </c>
      <c r="E5534">
        <v>3</v>
      </c>
      <c r="F5534" t="s">
        <v>20</v>
      </c>
      <c r="G5534" t="s">
        <v>10</v>
      </c>
      <c r="H5534">
        <v>3</v>
      </c>
      <c r="I5534">
        <v>0</v>
      </c>
      <c r="J5534" s="4">
        <v>24.761888500000001</v>
      </c>
      <c r="K5534" s="4">
        <v>24.761888500000001</v>
      </c>
      <c r="L5534" t="s">
        <v>850</v>
      </c>
      <c r="M5534">
        <v>31</v>
      </c>
    </row>
    <row r="5535" spans="1:13" x14ac:dyDescent="0.25">
      <c r="A5535">
        <v>1005588</v>
      </c>
      <c r="B5535" s="1">
        <v>0.1875</v>
      </c>
      <c r="C5535" s="3">
        <v>110</v>
      </c>
      <c r="D5535" t="s">
        <v>6</v>
      </c>
      <c r="E5535">
        <v>3</v>
      </c>
      <c r="F5535" t="s">
        <v>20</v>
      </c>
      <c r="G5535" t="s">
        <v>14</v>
      </c>
      <c r="H5535">
        <v>3</v>
      </c>
      <c r="I5535">
        <v>0</v>
      </c>
      <c r="J5535" s="4">
        <v>36.599998470000003</v>
      </c>
      <c r="K5535" s="4">
        <v>36.599998470000003</v>
      </c>
      <c r="L5535" t="s">
        <v>850</v>
      </c>
      <c r="M5535">
        <v>18</v>
      </c>
    </row>
    <row r="5536" spans="1:13" x14ac:dyDescent="0.25">
      <c r="A5536">
        <v>1005589</v>
      </c>
      <c r="B5536" s="1">
        <v>0.1875</v>
      </c>
      <c r="C5536" s="3">
        <v>4901</v>
      </c>
      <c r="D5536" t="s">
        <v>6</v>
      </c>
      <c r="E5536">
        <v>3</v>
      </c>
      <c r="F5536" t="s">
        <v>20</v>
      </c>
      <c r="G5536" t="s">
        <v>14</v>
      </c>
      <c r="H5536">
        <v>1</v>
      </c>
      <c r="I5536">
        <v>0</v>
      </c>
      <c r="J5536" s="4">
        <v>11.399999619999999</v>
      </c>
      <c r="K5536" s="4">
        <v>11.399999619999999</v>
      </c>
      <c r="L5536" t="s">
        <v>850</v>
      </c>
      <c r="M5536">
        <v>20</v>
      </c>
    </row>
    <row r="5537" spans="1:13" x14ac:dyDescent="0.25">
      <c r="A5537">
        <v>1005590</v>
      </c>
      <c r="B5537" s="1">
        <v>0.20833333333333334</v>
      </c>
      <c r="C5537" s="3">
        <v>4803</v>
      </c>
      <c r="D5537" t="s">
        <v>6</v>
      </c>
      <c r="E5537">
        <v>3</v>
      </c>
      <c r="F5537" t="s">
        <v>20</v>
      </c>
      <c r="G5537" t="s">
        <v>14</v>
      </c>
      <c r="H5537">
        <v>1</v>
      </c>
      <c r="I5537">
        <v>0</v>
      </c>
      <c r="J5537" s="4">
        <v>7.4000000950000002</v>
      </c>
      <c r="K5537" s="4">
        <v>7.4000000950000002</v>
      </c>
      <c r="L5537" t="s">
        <v>1078</v>
      </c>
      <c r="M5537">
        <v>14</v>
      </c>
    </row>
    <row r="5538" spans="1:13" x14ac:dyDescent="0.25">
      <c r="A5538">
        <v>1005591</v>
      </c>
      <c r="B5538" s="1">
        <v>0.22916666666666666</v>
      </c>
      <c r="C5538" s="3">
        <v>5099</v>
      </c>
      <c r="D5538" t="s">
        <v>6</v>
      </c>
      <c r="E5538">
        <v>3</v>
      </c>
      <c r="F5538" t="s">
        <v>20</v>
      </c>
      <c r="G5538" t="s">
        <v>14</v>
      </c>
      <c r="H5538">
        <v>3</v>
      </c>
      <c r="I5538">
        <v>0</v>
      </c>
      <c r="J5538" s="4">
        <v>15.899999619999999</v>
      </c>
      <c r="K5538" s="4">
        <v>15.899999619999999</v>
      </c>
      <c r="L5538" t="s">
        <v>851</v>
      </c>
      <c r="M5538">
        <v>19</v>
      </c>
    </row>
    <row r="5539" spans="1:13" x14ac:dyDescent="0.25">
      <c r="A5539">
        <v>1005592</v>
      </c>
      <c r="B5539" s="1">
        <v>0.22916666666666666</v>
      </c>
      <c r="C5539" s="3">
        <v>4868</v>
      </c>
      <c r="D5539" t="s">
        <v>6</v>
      </c>
      <c r="E5539">
        <v>3</v>
      </c>
      <c r="F5539" t="s">
        <v>20</v>
      </c>
      <c r="G5539" t="s">
        <v>14</v>
      </c>
      <c r="H5539">
        <v>3</v>
      </c>
      <c r="I5539">
        <v>0</v>
      </c>
      <c r="J5539" s="4">
        <v>18.92074203</v>
      </c>
      <c r="K5539" s="4">
        <v>18.92074203</v>
      </c>
      <c r="L5539" t="s">
        <v>851</v>
      </c>
      <c r="M5539">
        <v>18</v>
      </c>
    </row>
    <row r="5540" spans="1:13" x14ac:dyDescent="0.25">
      <c r="A5540">
        <v>1005593</v>
      </c>
      <c r="B5540" s="1">
        <v>0.22916666666666666</v>
      </c>
      <c r="C5540" s="3">
        <v>4968</v>
      </c>
      <c r="D5540" t="s">
        <v>6</v>
      </c>
      <c r="E5540">
        <v>3</v>
      </c>
      <c r="F5540" t="s">
        <v>20</v>
      </c>
      <c r="G5540" t="s">
        <v>10</v>
      </c>
      <c r="H5540">
        <v>1</v>
      </c>
      <c r="I5540">
        <v>0</v>
      </c>
      <c r="J5540" s="4">
        <v>22.899999619999999</v>
      </c>
      <c r="K5540" s="4">
        <v>22.899999619999999</v>
      </c>
      <c r="L5540" t="s">
        <v>851</v>
      </c>
      <c r="M5540">
        <v>19</v>
      </c>
    </row>
    <row r="5541" spans="1:13" x14ac:dyDescent="0.25">
      <c r="A5541">
        <v>1005594</v>
      </c>
      <c r="B5541" s="1">
        <v>0.22916666666666666</v>
      </c>
      <c r="C5541" s="3">
        <v>4901</v>
      </c>
      <c r="D5541" t="s">
        <v>6</v>
      </c>
      <c r="E5541">
        <v>3</v>
      </c>
      <c r="F5541" t="s">
        <v>20</v>
      </c>
      <c r="G5541" t="s">
        <v>10</v>
      </c>
      <c r="H5541">
        <v>1</v>
      </c>
      <c r="I5541">
        <v>0</v>
      </c>
      <c r="J5541" s="4">
        <v>16.5</v>
      </c>
      <c r="K5541" s="4">
        <v>16.5</v>
      </c>
      <c r="L5541" t="s">
        <v>851</v>
      </c>
      <c r="M5541">
        <v>19</v>
      </c>
    </row>
    <row r="5542" spans="1:13" x14ac:dyDescent="0.25">
      <c r="A5542">
        <v>1005595</v>
      </c>
      <c r="B5542" s="1">
        <v>0.25</v>
      </c>
      <c r="C5542" s="3">
        <v>5001</v>
      </c>
      <c r="D5542" t="s">
        <v>6</v>
      </c>
      <c r="E5542">
        <v>3</v>
      </c>
      <c r="F5542" t="s">
        <v>20</v>
      </c>
      <c r="G5542" t="s">
        <v>14</v>
      </c>
      <c r="H5542">
        <v>1</v>
      </c>
      <c r="I5542">
        <v>0</v>
      </c>
      <c r="J5542" s="4">
        <v>26.026605610000001</v>
      </c>
      <c r="K5542" s="4">
        <v>26.026605610000001</v>
      </c>
      <c r="L5542" t="s">
        <v>852</v>
      </c>
      <c r="M5542">
        <v>16</v>
      </c>
    </row>
    <row r="5543" spans="1:13" x14ac:dyDescent="0.25">
      <c r="A5543">
        <v>1005596</v>
      </c>
      <c r="B5543" s="1">
        <v>0.27083333333333331</v>
      </c>
      <c r="C5543" s="3">
        <v>5561</v>
      </c>
      <c r="D5543" t="s">
        <v>6</v>
      </c>
      <c r="E5543">
        <v>3</v>
      </c>
      <c r="F5543" t="s">
        <v>20</v>
      </c>
      <c r="G5543" t="s">
        <v>14</v>
      </c>
      <c r="H5543">
        <v>1</v>
      </c>
      <c r="I5543">
        <v>0</v>
      </c>
      <c r="J5543" s="4">
        <v>17.100000380000001</v>
      </c>
      <c r="K5543" s="4">
        <v>17.100000380000001</v>
      </c>
      <c r="L5543" t="s">
        <v>853</v>
      </c>
      <c r="M5543">
        <v>11</v>
      </c>
    </row>
    <row r="5544" spans="1:13" x14ac:dyDescent="0.25">
      <c r="A5544">
        <v>1005597</v>
      </c>
      <c r="B5544" s="1">
        <v>0.27083333333333331</v>
      </c>
      <c r="C5544" s="3">
        <v>4769</v>
      </c>
      <c r="D5544" t="s">
        <v>6</v>
      </c>
      <c r="E5544">
        <v>3</v>
      </c>
      <c r="F5544" t="s">
        <v>20</v>
      </c>
      <c r="G5544" t="s">
        <v>14</v>
      </c>
      <c r="H5544">
        <v>2</v>
      </c>
      <c r="I5544">
        <v>0</v>
      </c>
      <c r="J5544" s="4">
        <v>13.600000380000001</v>
      </c>
      <c r="K5544" s="4">
        <v>13.600000380000001</v>
      </c>
      <c r="L5544" t="s">
        <v>853</v>
      </c>
      <c r="M5544">
        <v>15</v>
      </c>
    </row>
    <row r="5545" spans="1:13" x14ac:dyDescent="0.25">
      <c r="A5545">
        <v>1005598</v>
      </c>
      <c r="B5545" s="1">
        <v>0.27083333333333331</v>
      </c>
      <c r="C5545" s="3">
        <v>5565</v>
      </c>
      <c r="D5545" t="s">
        <v>6</v>
      </c>
      <c r="E5545">
        <v>3</v>
      </c>
      <c r="F5545" t="s">
        <v>20</v>
      </c>
      <c r="G5545" t="s">
        <v>14</v>
      </c>
      <c r="H5545">
        <v>3</v>
      </c>
      <c r="I5545">
        <v>0</v>
      </c>
      <c r="J5545" s="4">
        <v>16.978511810000001</v>
      </c>
      <c r="K5545" s="4">
        <v>16.978511810000001</v>
      </c>
      <c r="L5545" t="s">
        <v>853</v>
      </c>
      <c r="M5545">
        <v>17</v>
      </c>
    </row>
    <row r="5546" spans="1:13" x14ac:dyDescent="0.25">
      <c r="A5546">
        <v>1005599</v>
      </c>
      <c r="B5546" s="1">
        <v>0.27083333333333331</v>
      </c>
      <c r="C5546" s="3">
        <v>5563</v>
      </c>
      <c r="D5546" t="s">
        <v>6</v>
      </c>
      <c r="E5546">
        <v>3</v>
      </c>
      <c r="F5546" t="s">
        <v>20</v>
      </c>
      <c r="G5546" t="s">
        <v>14</v>
      </c>
      <c r="H5546">
        <v>2</v>
      </c>
      <c r="I5546">
        <v>0</v>
      </c>
      <c r="J5546" s="4">
        <v>10.067852970000001</v>
      </c>
      <c r="K5546" s="4">
        <v>10.067852970000001</v>
      </c>
      <c r="L5546" t="s">
        <v>853</v>
      </c>
      <c r="M5546">
        <v>19</v>
      </c>
    </row>
    <row r="5547" spans="1:13" x14ac:dyDescent="0.25">
      <c r="A5547">
        <v>1005600</v>
      </c>
      <c r="B5547" s="1">
        <v>0.27083333333333331</v>
      </c>
      <c r="C5547" s="3">
        <v>814</v>
      </c>
      <c r="D5547" t="s">
        <v>6</v>
      </c>
      <c r="E5547">
        <v>3</v>
      </c>
      <c r="F5547" t="s">
        <v>20</v>
      </c>
      <c r="G5547" t="s">
        <v>14</v>
      </c>
      <c r="H5547">
        <v>2</v>
      </c>
      <c r="I5547">
        <v>0</v>
      </c>
      <c r="J5547" s="4">
        <v>7.0999999049999998</v>
      </c>
      <c r="K5547" s="4">
        <v>7.0999999049999998</v>
      </c>
      <c r="L5547" t="s">
        <v>853</v>
      </c>
      <c r="M5547">
        <v>20</v>
      </c>
    </row>
    <row r="5548" spans="1:13" x14ac:dyDescent="0.25">
      <c r="A5548">
        <v>1005601</v>
      </c>
      <c r="B5548" s="1">
        <v>0.27083333333333331</v>
      </c>
      <c r="C5548" s="3">
        <v>5564</v>
      </c>
      <c r="D5548" t="s">
        <v>6</v>
      </c>
      <c r="E5548">
        <v>3</v>
      </c>
      <c r="F5548" t="s">
        <v>20</v>
      </c>
      <c r="G5548" t="s">
        <v>14</v>
      </c>
      <c r="H5548">
        <v>2</v>
      </c>
      <c r="I5548">
        <v>0</v>
      </c>
      <c r="J5548" s="4">
        <v>14</v>
      </c>
      <c r="K5548" s="4">
        <v>14</v>
      </c>
      <c r="L5548" t="s">
        <v>853</v>
      </c>
      <c r="M5548">
        <v>18</v>
      </c>
    </row>
    <row r="5549" spans="1:13" x14ac:dyDescent="0.25">
      <c r="A5549">
        <v>1005602</v>
      </c>
      <c r="B5549" s="1">
        <v>0.33333333333333331</v>
      </c>
      <c r="C5549" s="3">
        <v>4967</v>
      </c>
      <c r="D5549" t="s">
        <v>6</v>
      </c>
      <c r="E5549">
        <v>3</v>
      </c>
      <c r="F5549" t="s">
        <v>7</v>
      </c>
      <c r="G5549" t="s">
        <v>14</v>
      </c>
      <c r="H5549">
        <v>1</v>
      </c>
      <c r="I5549">
        <v>0</v>
      </c>
      <c r="J5549" s="4">
        <v>22.069932940000001</v>
      </c>
      <c r="K5549" s="4">
        <v>22.069932940000001</v>
      </c>
      <c r="L5549" t="s">
        <v>877</v>
      </c>
      <c r="M5549">
        <v>1</v>
      </c>
    </row>
    <row r="5550" spans="1:13" x14ac:dyDescent="0.25">
      <c r="A5550">
        <v>1005603</v>
      </c>
      <c r="B5550" s="1">
        <v>0.3125</v>
      </c>
      <c r="C5550" s="3">
        <v>4769</v>
      </c>
      <c r="D5550" t="s">
        <v>6</v>
      </c>
      <c r="E5550">
        <v>3</v>
      </c>
      <c r="F5550" t="s">
        <v>20</v>
      </c>
      <c r="G5550" t="s">
        <v>10</v>
      </c>
      <c r="H5550">
        <v>1</v>
      </c>
      <c r="I5550">
        <v>0</v>
      </c>
      <c r="J5550" s="4">
        <v>17.219640729999998</v>
      </c>
      <c r="K5550" s="4">
        <v>17.219640729999998</v>
      </c>
      <c r="L5550" t="s">
        <v>856</v>
      </c>
      <c r="M5550">
        <v>59</v>
      </c>
    </row>
    <row r="5551" spans="1:13" x14ac:dyDescent="0.25">
      <c r="A5551">
        <v>1005604</v>
      </c>
      <c r="B5551" s="1">
        <v>0.3125</v>
      </c>
      <c r="C5551" s="3">
        <v>4869</v>
      </c>
      <c r="D5551" t="s">
        <v>6</v>
      </c>
      <c r="E5551">
        <v>3</v>
      </c>
      <c r="F5551" t="s">
        <v>20</v>
      </c>
      <c r="G5551" t="s">
        <v>8</v>
      </c>
      <c r="H5551">
        <v>2</v>
      </c>
      <c r="I5551">
        <v>0</v>
      </c>
      <c r="J5551" s="4">
        <v>8.5</v>
      </c>
      <c r="K5551" s="4">
        <v>8.5</v>
      </c>
      <c r="L5551" t="s">
        <v>856</v>
      </c>
      <c r="M5551">
        <v>10321894</v>
      </c>
    </row>
    <row r="5552" spans="1:13" x14ac:dyDescent="0.25">
      <c r="A5552">
        <v>1005605</v>
      </c>
      <c r="B5552" s="1">
        <v>0.41666666666666669</v>
      </c>
      <c r="C5552" s="3">
        <v>4638</v>
      </c>
      <c r="D5552" t="s">
        <v>6</v>
      </c>
      <c r="E5552">
        <v>3</v>
      </c>
      <c r="F5552" t="s">
        <v>7</v>
      </c>
      <c r="G5552" t="s">
        <v>10</v>
      </c>
      <c r="H5552">
        <v>1</v>
      </c>
      <c r="I5552">
        <v>0</v>
      </c>
      <c r="J5552" s="4">
        <v>13.899999619999999</v>
      </c>
      <c r="K5552" s="4">
        <v>13.899999619999999</v>
      </c>
      <c r="L5552" t="s">
        <v>884</v>
      </c>
      <c r="M5552">
        <v>2</v>
      </c>
    </row>
    <row r="5553" spans="1:13" x14ac:dyDescent="0.25">
      <c r="A5553">
        <v>1005606</v>
      </c>
      <c r="B5553" s="1">
        <v>0.41666666666666669</v>
      </c>
      <c r="C5553" s="3">
        <v>5366</v>
      </c>
      <c r="D5553" t="s">
        <v>6</v>
      </c>
      <c r="E5553">
        <v>3</v>
      </c>
      <c r="F5553" t="s">
        <v>7</v>
      </c>
      <c r="G5553" t="s">
        <v>17</v>
      </c>
      <c r="H5553">
        <v>1</v>
      </c>
      <c r="I5553">
        <v>0</v>
      </c>
      <c r="J5553" s="4">
        <v>14.600000380000001</v>
      </c>
      <c r="K5553" s="4">
        <v>14.600000380000001</v>
      </c>
      <c r="L5553" t="s">
        <v>884</v>
      </c>
      <c r="M5553">
        <v>2</v>
      </c>
    </row>
    <row r="5554" spans="1:13" x14ac:dyDescent="0.25">
      <c r="A5554">
        <v>1005607</v>
      </c>
      <c r="B5554" s="1">
        <v>0.4375</v>
      </c>
      <c r="C5554" s="3">
        <v>5565</v>
      </c>
      <c r="D5554" t="s">
        <v>6</v>
      </c>
      <c r="E5554">
        <v>3</v>
      </c>
      <c r="F5554" t="s">
        <v>7</v>
      </c>
      <c r="G5554" t="s">
        <v>8</v>
      </c>
      <c r="H5554">
        <v>2</v>
      </c>
      <c r="I5554">
        <v>0</v>
      </c>
      <c r="J5554" s="4">
        <v>5.0999999049999998</v>
      </c>
      <c r="K5554" s="4">
        <v>5.0999999049999998</v>
      </c>
      <c r="L5554" t="s">
        <v>1068</v>
      </c>
      <c r="M5554">
        <v>0</v>
      </c>
    </row>
    <row r="5555" spans="1:13" x14ac:dyDescent="0.25">
      <c r="A5555">
        <v>1005608</v>
      </c>
      <c r="B5555" s="1">
        <v>0.4375</v>
      </c>
      <c r="C5555" s="3">
        <v>5297</v>
      </c>
      <c r="D5555" t="s">
        <v>6</v>
      </c>
      <c r="E5555">
        <v>3</v>
      </c>
      <c r="F5555" t="s">
        <v>7</v>
      </c>
      <c r="G5555" t="s">
        <v>8</v>
      </c>
      <c r="H5555">
        <v>3</v>
      </c>
      <c r="I5555">
        <v>0</v>
      </c>
      <c r="J5555" s="4">
        <v>10.25358963</v>
      </c>
      <c r="K5555" s="4">
        <v>10.25358963</v>
      </c>
      <c r="L5555" t="s">
        <v>1068</v>
      </c>
      <c r="M5555">
        <v>0</v>
      </c>
    </row>
    <row r="5556" spans="1:13" x14ac:dyDescent="0.25">
      <c r="A5556">
        <v>1005609</v>
      </c>
      <c r="B5556" s="1">
        <v>0.45833333333333331</v>
      </c>
      <c r="C5556" s="3">
        <v>5132</v>
      </c>
      <c r="D5556" t="s">
        <v>6</v>
      </c>
      <c r="E5556">
        <v>3</v>
      </c>
      <c r="F5556" t="s">
        <v>7</v>
      </c>
      <c r="G5556" t="s">
        <v>10</v>
      </c>
      <c r="H5556">
        <v>3</v>
      </c>
      <c r="I5556">
        <v>0</v>
      </c>
      <c r="J5556" s="4">
        <v>21.700000760000002</v>
      </c>
      <c r="K5556" s="4">
        <v>21.700000760000002</v>
      </c>
      <c r="L5556" t="s">
        <v>861</v>
      </c>
      <c r="M5556">
        <v>4</v>
      </c>
    </row>
    <row r="5557" spans="1:13" x14ac:dyDescent="0.25">
      <c r="A5557">
        <v>1005610</v>
      </c>
      <c r="B5557" s="1">
        <v>0.45833333333333331</v>
      </c>
      <c r="C5557" s="3">
        <v>5036</v>
      </c>
      <c r="D5557" t="s">
        <v>6</v>
      </c>
      <c r="E5557">
        <v>3</v>
      </c>
      <c r="F5557" t="s">
        <v>7</v>
      </c>
      <c r="G5557" t="s">
        <v>17</v>
      </c>
      <c r="H5557">
        <v>1</v>
      </c>
      <c r="I5557">
        <v>0</v>
      </c>
      <c r="J5557" s="4">
        <v>18.299999239999998</v>
      </c>
      <c r="K5557" s="4">
        <v>18.299999239999998</v>
      </c>
      <c r="L5557" t="s">
        <v>861</v>
      </c>
      <c r="M5557">
        <v>1</v>
      </c>
    </row>
    <row r="5558" spans="1:13" x14ac:dyDescent="0.25">
      <c r="A5558">
        <v>1005611</v>
      </c>
      <c r="B5558" s="1">
        <v>0.47916666666666669</v>
      </c>
      <c r="C5558" s="3">
        <v>5165</v>
      </c>
      <c r="D5558" t="s">
        <v>6</v>
      </c>
      <c r="E5558">
        <v>3</v>
      </c>
      <c r="F5558" t="s">
        <v>7</v>
      </c>
      <c r="G5558" t="s">
        <v>8</v>
      </c>
      <c r="H5558">
        <v>2</v>
      </c>
      <c r="I5558">
        <v>0</v>
      </c>
      <c r="J5558" s="4">
        <v>9.4541492460000001</v>
      </c>
      <c r="K5558" s="4">
        <v>9.4541492460000001</v>
      </c>
      <c r="L5558" t="s">
        <v>1130</v>
      </c>
      <c r="M5558">
        <v>0</v>
      </c>
    </row>
    <row r="5559" spans="1:13" x14ac:dyDescent="0.25">
      <c r="A5559">
        <v>1005612</v>
      </c>
      <c r="B5559" s="1">
        <v>0.5</v>
      </c>
      <c r="C5559" s="3">
        <v>5561</v>
      </c>
      <c r="D5559" t="s">
        <v>6</v>
      </c>
      <c r="E5559">
        <v>3</v>
      </c>
      <c r="F5559" t="s">
        <v>7</v>
      </c>
      <c r="G5559" t="s">
        <v>8</v>
      </c>
      <c r="H5559">
        <v>3</v>
      </c>
      <c r="I5559">
        <v>0</v>
      </c>
      <c r="J5559" s="4">
        <v>8.6000003809999992</v>
      </c>
      <c r="K5559" s="4">
        <v>8.6000003809999992</v>
      </c>
      <c r="L5559" t="s">
        <v>860</v>
      </c>
      <c r="M5559">
        <v>0</v>
      </c>
    </row>
    <row r="5560" spans="1:13" x14ac:dyDescent="0.25">
      <c r="A5560">
        <v>1005613</v>
      </c>
      <c r="B5560" s="1">
        <v>0.5</v>
      </c>
      <c r="C5560" s="3">
        <v>5001</v>
      </c>
      <c r="D5560" t="s">
        <v>6</v>
      </c>
      <c r="E5560">
        <v>3</v>
      </c>
      <c r="F5560" t="s">
        <v>7</v>
      </c>
      <c r="G5560" t="s">
        <v>14</v>
      </c>
      <c r="H5560">
        <v>1</v>
      </c>
      <c r="I5560">
        <v>1</v>
      </c>
      <c r="J5560" s="4">
        <v>18.585390090000001</v>
      </c>
      <c r="K5560" s="4">
        <v>18.585390090000001</v>
      </c>
      <c r="L5560" t="s">
        <v>860</v>
      </c>
      <c r="M5560">
        <v>4</v>
      </c>
    </row>
    <row r="5561" spans="1:13" x14ac:dyDescent="0.25">
      <c r="A5561">
        <v>1005614</v>
      </c>
      <c r="B5561" s="1">
        <v>0.5</v>
      </c>
      <c r="C5561" s="3">
        <v>5330</v>
      </c>
      <c r="D5561" t="s">
        <v>6</v>
      </c>
      <c r="E5561">
        <v>3</v>
      </c>
      <c r="F5561" t="s">
        <v>7</v>
      </c>
      <c r="G5561" t="s">
        <v>8</v>
      </c>
      <c r="H5561">
        <v>3</v>
      </c>
      <c r="I5561">
        <v>0</v>
      </c>
      <c r="J5561" s="4">
        <v>28.53787994</v>
      </c>
      <c r="K5561" s="4">
        <v>28.53787994</v>
      </c>
      <c r="L5561" t="s">
        <v>860</v>
      </c>
      <c r="M5561">
        <v>0</v>
      </c>
    </row>
    <row r="5562" spans="1:13" x14ac:dyDescent="0.25">
      <c r="A5562">
        <v>1005615</v>
      </c>
      <c r="B5562" s="1">
        <v>0.5</v>
      </c>
      <c r="C5562" s="3">
        <v>5365</v>
      </c>
      <c r="D5562" t="s">
        <v>6</v>
      </c>
      <c r="E5562">
        <v>3</v>
      </c>
      <c r="F5562" t="s">
        <v>7</v>
      </c>
      <c r="G5562" t="s">
        <v>10</v>
      </c>
      <c r="H5562">
        <v>2</v>
      </c>
      <c r="I5562">
        <v>0</v>
      </c>
      <c r="J5562" s="4">
        <v>23.200000760000002</v>
      </c>
      <c r="K5562" s="4">
        <v>23.200000760000002</v>
      </c>
      <c r="L5562" t="s">
        <v>860</v>
      </c>
      <c r="M5562">
        <v>6</v>
      </c>
    </row>
    <row r="5563" spans="1:13" x14ac:dyDescent="0.25">
      <c r="A5563">
        <v>1005616</v>
      </c>
      <c r="B5563" s="1">
        <v>0.5</v>
      </c>
      <c r="C5563" s="3">
        <v>5563</v>
      </c>
      <c r="D5563" t="s">
        <v>6</v>
      </c>
      <c r="E5563">
        <v>3</v>
      </c>
      <c r="F5563" t="s">
        <v>7</v>
      </c>
      <c r="G5563" t="s">
        <v>10</v>
      </c>
      <c r="H5563">
        <v>2</v>
      </c>
      <c r="I5563">
        <v>0</v>
      </c>
      <c r="J5563" s="4">
        <v>16.299999239999998</v>
      </c>
      <c r="K5563" s="4">
        <v>16.299999239999998</v>
      </c>
      <c r="L5563" t="s">
        <v>860</v>
      </c>
      <c r="M5563">
        <v>3</v>
      </c>
    </row>
    <row r="5564" spans="1:13" x14ac:dyDescent="0.25">
      <c r="A5564">
        <v>1005617</v>
      </c>
      <c r="B5564" s="1">
        <v>0.5</v>
      </c>
      <c r="C5564" s="3">
        <v>816</v>
      </c>
      <c r="D5564" t="s">
        <v>6</v>
      </c>
      <c r="E5564">
        <v>3</v>
      </c>
      <c r="F5564" t="s">
        <v>7</v>
      </c>
      <c r="G5564" t="s">
        <v>8</v>
      </c>
      <c r="H5564">
        <v>2</v>
      </c>
      <c r="I5564">
        <v>1</v>
      </c>
      <c r="J5564" s="4">
        <v>14.38297367</v>
      </c>
      <c r="K5564" s="4">
        <v>14.38297367</v>
      </c>
      <c r="L5564" t="s">
        <v>860</v>
      </c>
      <c r="M5564">
        <v>0</v>
      </c>
    </row>
    <row r="5565" spans="1:13" x14ac:dyDescent="0.25">
      <c r="A5565">
        <v>1005618</v>
      </c>
      <c r="B5565" s="1">
        <v>0.5</v>
      </c>
      <c r="C5565" s="3">
        <v>2096</v>
      </c>
      <c r="D5565" t="s">
        <v>6</v>
      </c>
      <c r="E5565">
        <v>3</v>
      </c>
      <c r="F5565" t="s">
        <v>7</v>
      </c>
      <c r="G5565" t="s">
        <v>17</v>
      </c>
      <c r="H5565">
        <v>3</v>
      </c>
      <c r="I5565">
        <v>0</v>
      </c>
      <c r="J5565" s="4">
        <v>16.004253389999999</v>
      </c>
      <c r="K5565" s="4">
        <v>16.004253389999999</v>
      </c>
      <c r="L5565" t="s">
        <v>860</v>
      </c>
      <c r="M5565">
        <v>1</v>
      </c>
    </row>
    <row r="5566" spans="1:13" x14ac:dyDescent="0.25">
      <c r="A5566">
        <v>1005619</v>
      </c>
      <c r="B5566" s="1">
        <v>0.5</v>
      </c>
      <c r="C5566" s="3">
        <v>5367</v>
      </c>
      <c r="D5566" t="s">
        <v>6</v>
      </c>
      <c r="E5566">
        <v>3</v>
      </c>
      <c r="F5566" t="s">
        <v>7</v>
      </c>
      <c r="G5566" t="s">
        <v>14</v>
      </c>
      <c r="H5566">
        <v>3</v>
      </c>
      <c r="I5566">
        <v>0</v>
      </c>
      <c r="J5566" s="4">
        <v>21.816463469999999</v>
      </c>
      <c r="K5566" s="4">
        <v>21.816463469999999</v>
      </c>
      <c r="L5566" t="s">
        <v>860</v>
      </c>
      <c r="M5566">
        <v>20</v>
      </c>
    </row>
    <row r="5567" spans="1:13" x14ac:dyDescent="0.25">
      <c r="A5567">
        <v>1005620</v>
      </c>
      <c r="B5567" s="1">
        <v>0.5</v>
      </c>
      <c r="C5567" s="3">
        <v>4967</v>
      </c>
      <c r="D5567" t="s">
        <v>6</v>
      </c>
      <c r="E5567">
        <v>3</v>
      </c>
      <c r="F5567" t="s">
        <v>7</v>
      </c>
      <c r="G5567" t="s">
        <v>8</v>
      </c>
      <c r="H5567">
        <v>3</v>
      </c>
      <c r="I5567">
        <v>0</v>
      </c>
      <c r="J5567" s="4">
        <v>28.101383210000002</v>
      </c>
      <c r="K5567" s="4">
        <v>28.101383210000002</v>
      </c>
      <c r="L5567" t="s">
        <v>860</v>
      </c>
      <c r="M5567">
        <v>0</v>
      </c>
    </row>
    <row r="5568" spans="1:13" x14ac:dyDescent="0.25">
      <c r="A5568">
        <v>1005621</v>
      </c>
      <c r="B5568" s="1">
        <v>0.5</v>
      </c>
      <c r="C5568" s="3">
        <v>4868</v>
      </c>
      <c r="D5568" t="s">
        <v>6</v>
      </c>
      <c r="E5568">
        <v>3</v>
      </c>
      <c r="F5568" t="s">
        <v>7</v>
      </c>
      <c r="G5568" t="s">
        <v>8</v>
      </c>
      <c r="H5568">
        <v>3</v>
      </c>
      <c r="I5568">
        <v>0</v>
      </c>
      <c r="J5568" s="4">
        <v>13.182461740000001</v>
      </c>
      <c r="K5568" s="4">
        <v>13.182461740000001</v>
      </c>
      <c r="L5568" t="s">
        <v>860</v>
      </c>
      <c r="M5568">
        <v>0</v>
      </c>
    </row>
    <row r="5569" spans="1:13" x14ac:dyDescent="0.25">
      <c r="A5569">
        <v>1005622</v>
      </c>
      <c r="B5569" s="1">
        <v>0.5</v>
      </c>
      <c r="C5569" s="3">
        <v>5562</v>
      </c>
      <c r="D5569" t="s">
        <v>6</v>
      </c>
      <c r="E5569">
        <v>3</v>
      </c>
      <c r="F5569" t="s">
        <v>7</v>
      </c>
      <c r="G5569" t="s">
        <v>8</v>
      </c>
      <c r="H5569">
        <v>3</v>
      </c>
      <c r="I5569">
        <v>0</v>
      </c>
      <c r="J5569" s="4">
        <v>9.1999998089999995</v>
      </c>
      <c r="K5569" s="4">
        <v>9.1999998089999995</v>
      </c>
      <c r="L5569" t="s">
        <v>860</v>
      </c>
      <c r="M5569">
        <v>0</v>
      </c>
    </row>
    <row r="5570" spans="1:13" x14ac:dyDescent="0.25">
      <c r="A5570">
        <v>1005623</v>
      </c>
      <c r="B5570" s="1">
        <v>0.5</v>
      </c>
      <c r="C5570" s="3">
        <v>4968</v>
      </c>
      <c r="D5570" t="s">
        <v>6</v>
      </c>
      <c r="E5570">
        <v>3</v>
      </c>
      <c r="F5570" t="s">
        <v>7</v>
      </c>
      <c r="G5570" t="s">
        <v>10</v>
      </c>
      <c r="H5570">
        <v>3</v>
      </c>
      <c r="I5570">
        <v>0</v>
      </c>
      <c r="J5570" s="4">
        <v>17.281555180000002</v>
      </c>
      <c r="K5570" s="4">
        <v>17.281555180000002</v>
      </c>
      <c r="L5570" t="s">
        <v>860</v>
      </c>
      <c r="M5570">
        <v>16</v>
      </c>
    </row>
    <row r="5571" spans="1:13" x14ac:dyDescent="0.25">
      <c r="A5571">
        <v>1005624</v>
      </c>
      <c r="B5571" s="1">
        <v>0.5</v>
      </c>
      <c r="C5571" s="3">
        <v>5000</v>
      </c>
      <c r="D5571" t="s">
        <v>6</v>
      </c>
      <c r="E5571">
        <v>3</v>
      </c>
      <c r="F5571" t="s">
        <v>7</v>
      </c>
      <c r="G5571" t="s">
        <v>10</v>
      </c>
      <c r="H5571">
        <v>3</v>
      </c>
      <c r="I5571">
        <v>0</v>
      </c>
      <c r="J5571" s="4">
        <v>12.738443370000001</v>
      </c>
      <c r="K5571" s="4">
        <v>12.738443370000001</v>
      </c>
      <c r="L5571" t="s">
        <v>860</v>
      </c>
      <c r="M5571">
        <v>11</v>
      </c>
    </row>
    <row r="5572" spans="1:13" x14ac:dyDescent="0.25">
      <c r="A5572">
        <v>1005625</v>
      </c>
      <c r="B5572" s="1">
        <v>0.5</v>
      </c>
      <c r="C5572" s="3">
        <v>4769</v>
      </c>
      <c r="D5572" t="s">
        <v>6</v>
      </c>
      <c r="E5572">
        <v>3</v>
      </c>
      <c r="F5572" t="s">
        <v>7</v>
      </c>
      <c r="G5572" t="s">
        <v>8</v>
      </c>
      <c r="H5572">
        <v>3</v>
      </c>
      <c r="I5572">
        <v>0</v>
      </c>
      <c r="J5572" s="4">
        <v>8.5</v>
      </c>
      <c r="K5572" s="4">
        <v>8.5</v>
      </c>
      <c r="L5572" t="s">
        <v>860</v>
      </c>
      <c r="M5572">
        <v>0</v>
      </c>
    </row>
    <row r="5573" spans="1:13" x14ac:dyDescent="0.25">
      <c r="A5573">
        <v>1005626</v>
      </c>
      <c r="B5573" s="1">
        <v>0.5</v>
      </c>
      <c r="C5573" s="3">
        <v>5045</v>
      </c>
      <c r="D5573" t="s">
        <v>6</v>
      </c>
      <c r="E5573">
        <v>3</v>
      </c>
      <c r="F5573" t="s">
        <v>7</v>
      </c>
      <c r="G5573" t="s">
        <v>8</v>
      </c>
      <c r="H5573">
        <v>2</v>
      </c>
      <c r="I5573">
        <v>1</v>
      </c>
      <c r="J5573" s="4">
        <v>17.816440579999998</v>
      </c>
      <c r="K5573" s="4">
        <v>17.816440579999998</v>
      </c>
      <c r="L5573" t="s">
        <v>860</v>
      </c>
      <c r="M5573">
        <v>0</v>
      </c>
    </row>
    <row r="5574" spans="1:13" x14ac:dyDescent="0.25">
      <c r="A5574">
        <v>1005627</v>
      </c>
      <c r="B5574" s="1">
        <v>0.5</v>
      </c>
      <c r="C5574" s="3">
        <v>5363</v>
      </c>
      <c r="D5574" t="s">
        <v>6</v>
      </c>
      <c r="E5574">
        <v>3</v>
      </c>
      <c r="F5574" t="s">
        <v>7</v>
      </c>
      <c r="G5574" t="s">
        <v>8</v>
      </c>
      <c r="H5574">
        <v>1</v>
      </c>
      <c r="I5574">
        <v>0</v>
      </c>
      <c r="J5574" s="4">
        <v>15</v>
      </c>
      <c r="K5574" s="4">
        <v>15</v>
      </c>
      <c r="L5574" t="s">
        <v>860</v>
      </c>
      <c r="M5574">
        <v>0</v>
      </c>
    </row>
    <row r="5575" spans="1:13" x14ac:dyDescent="0.25">
      <c r="A5575">
        <v>1005628</v>
      </c>
      <c r="B5575" s="1">
        <v>0.5</v>
      </c>
      <c r="C5575" s="3">
        <v>5564</v>
      </c>
      <c r="D5575" t="s">
        <v>6</v>
      </c>
      <c r="E5575">
        <v>3</v>
      </c>
      <c r="F5575" t="s">
        <v>7</v>
      </c>
      <c r="G5575" t="s">
        <v>8</v>
      </c>
      <c r="H5575">
        <v>2</v>
      </c>
      <c r="I5575">
        <v>0</v>
      </c>
      <c r="J5575" s="4">
        <v>3.0999999049999998</v>
      </c>
      <c r="K5575" s="4">
        <v>3.0999999049999998</v>
      </c>
      <c r="L5575" t="s">
        <v>860</v>
      </c>
      <c r="M5575">
        <v>0</v>
      </c>
    </row>
    <row r="5576" spans="1:13" x14ac:dyDescent="0.25">
      <c r="A5576">
        <v>1005629</v>
      </c>
      <c r="B5576" s="1">
        <v>0.52083333333333337</v>
      </c>
      <c r="C5576" s="3">
        <v>4637</v>
      </c>
      <c r="D5576" t="s">
        <v>6</v>
      </c>
      <c r="E5576">
        <v>3</v>
      </c>
      <c r="F5576" t="s">
        <v>7</v>
      </c>
      <c r="G5576" t="s">
        <v>8</v>
      </c>
      <c r="H5576">
        <v>2</v>
      </c>
      <c r="I5576">
        <v>0</v>
      </c>
      <c r="J5576" s="4">
        <v>16.04337692</v>
      </c>
      <c r="K5576" s="4">
        <v>16.04337692</v>
      </c>
      <c r="L5576" t="s">
        <v>862</v>
      </c>
      <c r="M5576">
        <v>0</v>
      </c>
    </row>
    <row r="5577" spans="1:13" x14ac:dyDescent="0.25">
      <c r="A5577">
        <v>1005630</v>
      </c>
      <c r="B5577" s="1">
        <v>0.52083333333333337</v>
      </c>
      <c r="C5577" s="3">
        <v>910</v>
      </c>
      <c r="D5577" t="s">
        <v>6</v>
      </c>
      <c r="E5577">
        <v>3</v>
      </c>
      <c r="F5577" t="s">
        <v>7</v>
      </c>
      <c r="G5577" t="s">
        <v>8</v>
      </c>
      <c r="H5577">
        <v>3</v>
      </c>
      <c r="I5577">
        <v>0</v>
      </c>
      <c r="J5577" s="4">
        <v>16.100000380000001</v>
      </c>
      <c r="K5577" s="4">
        <v>16.100000380000001</v>
      </c>
      <c r="L5577" t="s">
        <v>862</v>
      </c>
      <c r="M5577">
        <v>0</v>
      </c>
    </row>
    <row r="5578" spans="1:13" x14ac:dyDescent="0.25">
      <c r="A5578">
        <v>1005631</v>
      </c>
      <c r="B5578" s="1">
        <v>0.52083333333333337</v>
      </c>
      <c r="C5578" s="3">
        <v>4901</v>
      </c>
      <c r="D5578" t="s">
        <v>6</v>
      </c>
      <c r="E5578">
        <v>3</v>
      </c>
      <c r="F5578" t="s">
        <v>7</v>
      </c>
      <c r="G5578" t="s">
        <v>8</v>
      </c>
      <c r="H5578">
        <v>2</v>
      </c>
      <c r="I5578">
        <v>0</v>
      </c>
      <c r="J5578" s="4">
        <v>15.69999981</v>
      </c>
      <c r="K5578" s="4">
        <v>15.69999981</v>
      </c>
      <c r="L5578" t="s">
        <v>862</v>
      </c>
      <c r="M5578">
        <v>0</v>
      </c>
    </row>
    <row r="5579" spans="1:13" x14ac:dyDescent="0.25">
      <c r="A5579">
        <v>1005632</v>
      </c>
      <c r="B5579" s="1">
        <v>0.52083333333333337</v>
      </c>
      <c r="C5579" s="3">
        <v>4869</v>
      </c>
      <c r="D5579" t="s">
        <v>6</v>
      </c>
      <c r="E5579">
        <v>3</v>
      </c>
      <c r="F5579" t="s">
        <v>7</v>
      </c>
      <c r="G5579" t="s">
        <v>10</v>
      </c>
      <c r="H5579">
        <v>3</v>
      </c>
      <c r="I5579">
        <v>0</v>
      </c>
      <c r="J5579" s="4">
        <v>20.61325836</v>
      </c>
      <c r="K5579" s="4">
        <v>20.61325836</v>
      </c>
      <c r="L5579" t="s">
        <v>862</v>
      </c>
      <c r="M5579">
        <v>13</v>
      </c>
    </row>
    <row r="5580" spans="1:13" x14ac:dyDescent="0.25">
      <c r="A5580">
        <v>1005633</v>
      </c>
      <c r="B5580" s="1">
        <v>0.52083333333333337</v>
      </c>
      <c r="C5580" s="3">
        <v>5100</v>
      </c>
      <c r="D5580" t="s">
        <v>6</v>
      </c>
      <c r="E5580">
        <v>3</v>
      </c>
      <c r="F5580" t="s">
        <v>7</v>
      </c>
      <c r="G5580" t="s">
        <v>8</v>
      </c>
      <c r="H5580">
        <v>3</v>
      </c>
      <c r="I5580">
        <v>0</v>
      </c>
      <c r="J5580" s="4">
        <v>13.5</v>
      </c>
      <c r="K5580" s="4">
        <v>13.5</v>
      </c>
      <c r="L5580" t="s">
        <v>862</v>
      </c>
      <c r="M5580">
        <v>0</v>
      </c>
    </row>
    <row r="5581" spans="1:13" x14ac:dyDescent="0.25">
      <c r="A5581">
        <v>1005634</v>
      </c>
      <c r="B5581" s="1">
        <v>0.52083333333333337</v>
      </c>
      <c r="C5581" s="3">
        <v>906</v>
      </c>
      <c r="D5581" t="s">
        <v>6</v>
      </c>
      <c r="E5581">
        <v>3</v>
      </c>
      <c r="F5581" t="s">
        <v>7</v>
      </c>
      <c r="G5581" t="s">
        <v>10</v>
      </c>
      <c r="H5581">
        <v>1</v>
      </c>
      <c r="I5581">
        <v>0</v>
      </c>
      <c r="J5581" s="4">
        <v>18.700000760000002</v>
      </c>
      <c r="K5581" s="4">
        <v>18.700000760000002</v>
      </c>
      <c r="L5581" t="s">
        <v>862</v>
      </c>
      <c r="M5581">
        <v>28</v>
      </c>
    </row>
    <row r="5582" spans="1:13" x14ac:dyDescent="0.25">
      <c r="A5582">
        <v>1005635</v>
      </c>
      <c r="B5582" s="1">
        <v>0.52083333333333337</v>
      </c>
      <c r="C5582" s="3">
        <v>1140</v>
      </c>
      <c r="D5582" t="s">
        <v>6</v>
      </c>
      <c r="E5582">
        <v>3</v>
      </c>
      <c r="F5582" t="s">
        <v>7</v>
      </c>
      <c r="G5582" t="s">
        <v>10</v>
      </c>
      <c r="H5582">
        <v>2</v>
      </c>
      <c r="I5582">
        <v>0</v>
      </c>
      <c r="J5582" s="4">
        <v>8.6151428219999993</v>
      </c>
      <c r="K5582" s="4">
        <v>8.6151428219999993</v>
      </c>
      <c r="L5582" t="s">
        <v>862</v>
      </c>
      <c r="M5582">
        <v>4</v>
      </c>
    </row>
    <row r="5583" spans="1:13" x14ac:dyDescent="0.25">
      <c r="A5583">
        <v>1005636</v>
      </c>
      <c r="B5583" s="1">
        <v>0.54166666666666663</v>
      </c>
      <c r="C5583" s="3">
        <v>5565</v>
      </c>
      <c r="D5583" t="s">
        <v>6</v>
      </c>
      <c r="E5583">
        <v>3</v>
      </c>
      <c r="F5583" t="s">
        <v>7</v>
      </c>
      <c r="G5583" t="s">
        <v>8</v>
      </c>
      <c r="H5583">
        <v>1</v>
      </c>
      <c r="I5583">
        <v>0</v>
      </c>
      <c r="J5583" s="4">
        <v>9.6999998089999995</v>
      </c>
      <c r="K5583" s="4">
        <v>9.6999998089999995</v>
      </c>
      <c r="L5583" t="s">
        <v>891</v>
      </c>
      <c r="M5583">
        <v>0</v>
      </c>
    </row>
    <row r="5584" spans="1:13" x14ac:dyDescent="0.25">
      <c r="A5584">
        <v>1005637</v>
      </c>
      <c r="B5584" s="1">
        <v>0.54166666666666663</v>
      </c>
      <c r="C5584" s="3">
        <v>5366</v>
      </c>
      <c r="D5584" t="s">
        <v>6</v>
      </c>
      <c r="E5584">
        <v>3</v>
      </c>
      <c r="F5584" t="s">
        <v>7</v>
      </c>
      <c r="G5584" t="s">
        <v>8</v>
      </c>
      <c r="H5584">
        <v>1</v>
      </c>
      <c r="I5584">
        <v>0</v>
      </c>
      <c r="J5584" s="4">
        <v>16</v>
      </c>
      <c r="K5584" s="4">
        <v>16</v>
      </c>
      <c r="L5584" t="s">
        <v>891</v>
      </c>
      <c r="M5584">
        <v>0</v>
      </c>
    </row>
    <row r="5585" spans="1:13" x14ac:dyDescent="0.25">
      <c r="A5585">
        <v>1005638</v>
      </c>
      <c r="B5585" s="1">
        <v>0.54166666666666663</v>
      </c>
      <c r="C5585" s="3">
        <v>4638</v>
      </c>
      <c r="D5585" t="s">
        <v>6</v>
      </c>
      <c r="E5585">
        <v>3</v>
      </c>
      <c r="F5585" t="s">
        <v>7</v>
      </c>
      <c r="G5585" t="s">
        <v>8</v>
      </c>
      <c r="H5585">
        <v>3</v>
      </c>
      <c r="I5585">
        <v>0</v>
      </c>
      <c r="J5585" s="4">
        <v>11.78547287</v>
      </c>
      <c r="K5585" s="4">
        <v>11.78547287</v>
      </c>
      <c r="L5585" t="s">
        <v>891</v>
      </c>
      <c r="M5585">
        <v>0</v>
      </c>
    </row>
    <row r="5586" spans="1:13" x14ac:dyDescent="0.25">
      <c r="A5586">
        <v>1005639</v>
      </c>
      <c r="B5586" s="1">
        <v>0.54166666666666663</v>
      </c>
      <c r="C5586" s="3">
        <v>920</v>
      </c>
      <c r="D5586" t="s">
        <v>6</v>
      </c>
      <c r="E5586">
        <v>3</v>
      </c>
      <c r="F5586" t="s">
        <v>7</v>
      </c>
      <c r="G5586" t="s">
        <v>8</v>
      </c>
      <c r="H5586">
        <v>3</v>
      </c>
      <c r="I5586">
        <v>0</v>
      </c>
      <c r="J5586" s="4">
        <v>12.13784313</v>
      </c>
      <c r="K5586" s="4">
        <v>12.13784313</v>
      </c>
      <c r="L5586" t="s">
        <v>891</v>
      </c>
      <c r="M5586">
        <v>0</v>
      </c>
    </row>
    <row r="5587" spans="1:13" x14ac:dyDescent="0.25">
      <c r="A5587">
        <v>1005640</v>
      </c>
      <c r="B5587" s="1">
        <v>0.5625</v>
      </c>
      <c r="C5587" s="3">
        <v>918</v>
      </c>
      <c r="D5587" t="s">
        <v>6</v>
      </c>
      <c r="E5587">
        <v>3</v>
      </c>
      <c r="F5587" t="s">
        <v>7</v>
      </c>
      <c r="G5587" t="s">
        <v>8</v>
      </c>
      <c r="H5587">
        <v>1</v>
      </c>
      <c r="I5587">
        <v>0</v>
      </c>
      <c r="J5587" s="4">
        <v>3.7999999519999998</v>
      </c>
      <c r="K5587" s="4">
        <v>3.7999999519999998</v>
      </c>
      <c r="L5587" t="s">
        <v>1131</v>
      </c>
      <c r="M5587">
        <v>0</v>
      </c>
    </row>
    <row r="5588" spans="1:13" x14ac:dyDescent="0.25">
      <c r="A5588">
        <v>1005641</v>
      </c>
      <c r="B5588" s="1">
        <v>0.5625</v>
      </c>
      <c r="C5588" s="3">
        <v>5297</v>
      </c>
      <c r="D5588" t="s">
        <v>6</v>
      </c>
      <c r="E5588">
        <v>3</v>
      </c>
      <c r="F5588" t="s">
        <v>7</v>
      </c>
      <c r="G5588" t="s">
        <v>14</v>
      </c>
      <c r="H5588">
        <v>1</v>
      </c>
      <c r="I5588">
        <v>0</v>
      </c>
      <c r="J5588" s="4">
        <v>21.914432529999999</v>
      </c>
      <c r="K5588" s="4">
        <v>21.914432529999999</v>
      </c>
      <c r="L5588" t="s">
        <v>1131</v>
      </c>
      <c r="M5588">
        <v>12</v>
      </c>
    </row>
    <row r="5589" spans="1:13" x14ac:dyDescent="0.25">
      <c r="A5589">
        <v>1005642</v>
      </c>
      <c r="B5589" s="1">
        <v>0.60486111111111118</v>
      </c>
      <c r="C5589" s="3">
        <v>914</v>
      </c>
      <c r="D5589" t="s">
        <v>6</v>
      </c>
      <c r="E5589">
        <v>3</v>
      </c>
      <c r="F5589" t="s">
        <v>7</v>
      </c>
      <c r="G5589" t="s">
        <v>8</v>
      </c>
      <c r="H5589">
        <v>1</v>
      </c>
      <c r="I5589">
        <v>0</v>
      </c>
      <c r="J5589" s="4">
        <v>10.399999619999999</v>
      </c>
      <c r="K5589" s="4">
        <v>10.399999619999999</v>
      </c>
      <c r="L5589" t="s">
        <v>863</v>
      </c>
      <c r="M5589">
        <v>0</v>
      </c>
    </row>
    <row r="5590" spans="1:13" x14ac:dyDescent="0.25">
      <c r="A5590">
        <v>1005643</v>
      </c>
      <c r="B5590" s="1">
        <v>0.58333333333333337</v>
      </c>
      <c r="C5590" s="3">
        <v>1139</v>
      </c>
      <c r="D5590" t="s">
        <v>6</v>
      </c>
      <c r="E5590">
        <v>3</v>
      </c>
      <c r="F5590" t="s">
        <v>7</v>
      </c>
      <c r="G5590" t="s">
        <v>14</v>
      </c>
      <c r="H5590">
        <v>1</v>
      </c>
      <c r="I5590">
        <v>0</v>
      </c>
      <c r="J5590" s="4">
        <v>9.5268058779999993</v>
      </c>
      <c r="K5590" s="4">
        <v>9.5268058779999993</v>
      </c>
      <c r="L5590" t="s">
        <v>892</v>
      </c>
      <c r="M5590">
        <v>11</v>
      </c>
    </row>
    <row r="5591" spans="1:13" x14ac:dyDescent="0.25">
      <c r="A5591">
        <v>1005644</v>
      </c>
      <c r="B5591" s="1">
        <v>0.58333333333333337</v>
      </c>
      <c r="C5591" s="3">
        <v>5562</v>
      </c>
      <c r="D5591" t="s">
        <v>6</v>
      </c>
      <c r="E5591">
        <v>3</v>
      </c>
      <c r="F5591" t="s">
        <v>7</v>
      </c>
      <c r="G5591" t="s">
        <v>8</v>
      </c>
      <c r="H5591">
        <v>1</v>
      </c>
      <c r="I5591">
        <v>0</v>
      </c>
      <c r="J5591" s="4">
        <v>5.5</v>
      </c>
      <c r="K5591" s="4">
        <v>5.5</v>
      </c>
      <c r="L5591" t="s">
        <v>892</v>
      </c>
      <c r="M5591">
        <v>0</v>
      </c>
    </row>
    <row r="5592" spans="1:13" x14ac:dyDescent="0.25">
      <c r="A5592">
        <v>1005645</v>
      </c>
      <c r="B5592" s="1">
        <v>0.58333333333333337</v>
      </c>
      <c r="C5592" s="3">
        <v>4736</v>
      </c>
      <c r="D5592" t="s">
        <v>6</v>
      </c>
      <c r="E5592">
        <v>3</v>
      </c>
      <c r="F5592" t="s">
        <v>7</v>
      </c>
      <c r="G5592" t="s">
        <v>17</v>
      </c>
      <c r="H5592">
        <v>2</v>
      </c>
      <c r="I5592">
        <v>0</v>
      </c>
      <c r="J5592" s="4">
        <v>25.60768127</v>
      </c>
      <c r="K5592" s="4">
        <v>25.60768127</v>
      </c>
      <c r="L5592" t="s">
        <v>892</v>
      </c>
      <c r="M5592">
        <v>4</v>
      </c>
    </row>
    <row r="5593" spans="1:13" x14ac:dyDescent="0.25">
      <c r="A5593">
        <v>1005646</v>
      </c>
      <c r="B5593" s="1">
        <v>0.60416666666666663</v>
      </c>
      <c r="C5593" s="3">
        <v>4868</v>
      </c>
      <c r="D5593" t="s">
        <v>6</v>
      </c>
      <c r="E5593">
        <v>3</v>
      </c>
      <c r="F5593" t="s">
        <v>7</v>
      </c>
      <c r="G5593" t="s">
        <v>10</v>
      </c>
      <c r="H5593">
        <v>2</v>
      </c>
      <c r="I5593">
        <v>0</v>
      </c>
      <c r="J5593" s="4">
        <v>19.700000760000002</v>
      </c>
      <c r="K5593" s="4">
        <v>19.700000760000002</v>
      </c>
      <c r="L5593" t="s">
        <v>1069</v>
      </c>
      <c r="M5593">
        <v>19</v>
      </c>
    </row>
    <row r="5594" spans="1:13" x14ac:dyDescent="0.25">
      <c r="A5594">
        <v>1005647</v>
      </c>
      <c r="B5594" s="1">
        <v>0.64583333333333337</v>
      </c>
      <c r="C5594" s="3">
        <v>5564</v>
      </c>
      <c r="D5594" t="s">
        <v>6</v>
      </c>
      <c r="E5594">
        <v>3</v>
      </c>
      <c r="F5594" t="s">
        <v>7</v>
      </c>
      <c r="G5594" t="s">
        <v>8</v>
      </c>
      <c r="H5594">
        <v>1</v>
      </c>
      <c r="I5594">
        <v>0</v>
      </c>
      <c r="J5594" s="4">
        <v>3.5999999049999998</v>
      </c>
      <c r="K5594" s="4">
        <v>3.5999999049999998</v>
      </c>
      <c r="L5594" t="s">
        <v>1132</v>
      </c>
      <c r="M5594">
        <v>0</v>
      </c>
    </row>
    <row r="5595" spans="1:13" x14ac:dyDescent="0.25">
      <c r="A5595">
        <v>1005648</v>
      </c>
      <c r="B5595" s="1">
        <v>0.52083333333333337</v>
      </c>
      <c r="C5595" s="3">
        <v>911</v>
      </c>
      <c r="D5595" t="s">
        <v>6</v>
      </c>
      <c r="E5595">
        <v>3</v>
      </c>
      <c r="F5595" t="s">
        <v>7</v>
      </c>
      <c r="G5595" t="s">
        <v>10</v>
      </c>
      <c r="H5595">
        <v>1</v>
      </c>
      <c r="I5595">
        <v>0</v>
      </c>
      <c r="J5595" s="4">
        <v>4.0999999049999998</v>
      </c>
      <c r="K5595" s="4">
        <v>4.0999999049999998</v>
      </c>
      <c r="L5595" t="s">
        <v>862</v>
      </c>
      <c r="M5595">
        <v>4</v>
      </c>
    </row>
    <row r="5596" spans="1:13" x14ac:dyDescent="0.25">
      <c r="A5596">
        <v>1005649</v>
      </c>
      <c r="B5596" s="1">
        <v>0.66666666666666663</v>
      </c>
      <c r="C5596" s="3">
        <v>912</v>
      </c>
      <c r="D5596" t="s">
        <v>6</v>
      </c>
      <c r="E5596">
        <v>3</v>
      </c>
      <c r="F5596" t="s">
        <v>7</v>
      </c>
      <c r="G5596" t="s">
        <v>8</v>
      </c>
      <c r="H5596">
        <v>2</v>
      </c>
      <c r="I5596">
        <v>0</v>
      </c>
      <c r="J5596" s="4">
        <v>9.401367188</v>
      </c>
      <c r="K5596" s="4">
        <v>9.401367188</v>
      </c>
      <c r="L5596" t="s">
        <v>868</v>
      </c>
      <c r="M5596">
        <v>0</v>
      </c>
    </row>
    <row r="5597" spans="1:13" x14ac:dyDescent="0.25">
      <c r="A5597">
        <v>1005650</v>
      </c>
      <c r="B5597" s="1">
        <v>0.66666666666666663</v>
      </c>
      <c r="C5597" s="3">
        <v>910</v>
      </c>
      <c r="D5597" t="s">
        <v>6</v>
      </c>
      <c r="E5597">
        <v>3</v>
      </c>
      <c r="F5597" t="s">
        <v>7</v>
      </c>
      <c r="G5597" t="s">
        <v>8</v>
      </c>
      <c r="H5597">
        <v>2</v>
      </c>
      <c r="I5597">
        <v>0</v>
      </c>
      <c r="J5597" s="4">
        <v>11.600000380000001</v>
      </c>
      <c r="K5597" s="4">
        <v>11.600000380000001</v>
      </c>
      <c r="L5597" t="s">
        <v>868</v>
      </c>
      <c r="M5597">
        <v>0</v>
      </c>
    </row>
    <row r="5598" spans="1:13" x14ac:dyDescent="0.25">
      <c r="A5598">
        <v>1005651</v>
      </c>
      <c r="B5598" s="1">
        <v>0.66666666666666663</v>
      </c>
      <c r="C5598" s="3">
        <v>4835</v>
      </c>
      <c r="D5598" t="s">
        <v>6</v>
      </c>
      <c r="E5598">
        <v>3</v>
      </c>
      <c r="F5598" t="s">
        <v>7</v>
      </c>
      <c r="G5598" t="s">
        <v>8</v>
      </c>
      <c r="H5598">
        <v>3</v>
      </c>
      <c r="I5598">
        <v>0</v>
      </c>
      <c r="J5598" s="4">
        <v>18.31010818</v>
      </c>
      <c r="K5598" s="4">
        <v>18.31010818</v>
      </c>
      <c r="L5598" t="s">
        <v>868</v>
      </c>
      <c r="M5598">
        <v>0</v>
      </c>
    </row>
    <row r="5599" spans="1:13" x14ac:dyDescent="0.25">
      <c r="A5599">
        <v>1005652</v>
      </c>
      <c r="B5599" s="1">
        <v>0.66666666666666663</v>
      </c>
      <c r="C5599" s="3">
        <v>920</v>
      </c>
      <c r="D5599" t="s">
        <v>6</v>
      </c>
      <c r="E5599">
        <v>3</v>
      </c>
      <c r="F5599" t="s">
        <v>7</v>
      </c>
      <c r="G5599" t="s">
        <v>8</v>
      </c>
      <c r="H5599">
        <v>1</v>
      </c>
      <c r="I5599">
        <v>0</v>
      </c>
      <c r="J5599" s="4">
        <v>5.3000001909999996</v>
      </c>
      <c r="K5599" s="4">
        <v>5.3000001909999996</v>
      </c>
      <c r="L5599" t="s">
        <v>868</v>
      </c>
      <c r="M5599">
        <v>0</v>
      </c>
    </row>
    <row r="5600" spans="1:13" x14ac:dyDescent="0.25">
      <c r="A5600">
        <v>1005653</v>
      </c>
      <c r="B5600" s="1">
        <v>0.66666666666666663</v>
      </c>
      <c r="C5600" s="3">
        <v>909</v>
      </c>
      <c r="D5600" t="s">
        <v>6</v>
      </c>
      <c r="E5600">
        <v>3</v>
      </c>
      <c r="F5600" t="s">
        <v>7</v>
      </c>
      <c r="G5600" t="s">
        <v>8</v>
      </c>
      <c r="H5600">
        <v>2</v>
      </c>
      <c r="I5600">
        <v>0</v>
      </c>
      <c r="J5600" s="4">
        <v>10.46340942</v>
      </c>
      <c r="K5600" s="4">
        <v>10.46340942</v>
      </c>
      <c r="L5600" t="s">
        <v>868</v>
      </c>
      <c r="M5600">
        <v>0</v>
      </c>
    </row>
    <row r="5601" spans="1:13" x14ac:dyDescent="0.25">
      <c r="A5601">
        <v>1005654</v>
      </c>
      <c r="B5601" s="1">
        <v>0.66666666666666663</v>
      </c>
      <c r="C5601" s="3">
        <v>5132</v>
      </c>
      <c r="D5601" t="s">
        <v>6</v>
      </c>
      <c r="E5601">
        <v>3</v>
      </c>
      <c r="F5601" t="s">
        <v>7</v>
      </c>
      <c r="G5601" t="s">
        <v>17</v>
      </c>
      <c r="H5601">
        <v>3</v>
      </c>
      <c r="I5601">
        <v>0</v>
      </c>
      <c r="J5601" s="4">
        <v>26</v>
      </c>
      <c r="K5601" s="4">
        <v>26</v>
      </c>
      <c r="L5601" t="s">
        <v>868</v>
      </c>
      <c r="M5601">
        <v>1</v>
      </c>
    </row>
    <row r="5602" spans="1:13" x14ac:dyDescent="0.25">
      <c r="A5602">
        <v>1005655</v>
      </c>
      <c r="B5602" s="1">
        <v>0.6875</v>
      </c>
      <c r="C5602" s="3">
        <v>4769</v>
      </c>
      <c r="D5602" t="s">
        <v>6</v>
      </c>
      <c r="E5602">
        <v>3</v>
      </c>
      <c r="F5602" t="s">
        <v>7</v>
      </c>
      <c r="G5602" t="s">
        <v>8</v>
      </c>
      <c r="H5602">
        <v>2</v>
      </c>
      <c r="I5602">
        <v>0</v>
      </c>
      <c r="J5602" s="4">
        <v>19.36524391</v>
      </c>
      <c r="K5602" s="4">
        <v>19.36524391</v>
      </c>
      <c r="L5602" t="s">
        <v>865</v>
      </c>
      <c r="M5602">
        <v>0</v>
      </c>
    </row>
    <row r="5603" spans="1:13" x14ac:dyDescent="0.25">
      <c r="A5603">
        <v>1005656</v>
      </c>
      <c r="B5603" s="1">
        <v>0.58333333333333337</v>
      </c>
      <c r="C5603" s="3">
        <v>5036</v>
      </c>
      <c r="D5603" t="s">
        <v>6</v>
      </c>
      <c r="E5603">
        <v>3</v>
      </c>
      <c r="F5603" t="s">
        <v>20</v>
      </c>
      <c r="G5603" t="s">
        <v>8</v>
      </c>
      <c r="H5603">
        <v>1</v>
      </c>
      <c r="I5603">
        <v>0</v>
      </c>
      <c r="J5603" s="4">
        <v>18.5</v>
      </c>
      <c r="K5603" s="4">
        <v>18.5</v>
      </c>
      <c r="L5603" t="s">
        <v>892</v>
      </c>
      <c r="M5603">
        <v>10321908</v>
      </c>
    </row>
    <row r="5604" spans="1:13" x14ac:dyDescent="0.25">
      <c r="A5604">
        <v>1005657</v>
      </c>
      <c r="B5604" s="1">
        <v>0.60486111111111118</v>
      </c>
      <c r="C5604" s="3">
        <v>5165</v>
      </c>
      <c r="D5604" t="s">
        <v>6</v>
      </c>
      <c r="E5604">
        <v>3</v>
      </c>
      <c r="F5604" t="s">
        <v>20</v>
      </c>
      <c r="G5604" t="s">
        <v>14</v>
      </c>
      <c r="H5604">
        <v>1</v>
      </c>
      <c r="I5604">
        <v>1</v>
      </c>
      <c r="J5604" s="4">
        <v>14.158612249999999</v>
      </c>
      <c r="K5604" s="4">
        <v>14.158612249999999</v>
      </c>
      <c r="L5604" t="s">
        <v>863</v>
      </c>
      <c r="M5604">
        <v>13</v>
      </c>
    </row>
    <row r="5605" spans="1:13" x14ac:dyDescent="0.25">
      <c r="A5605">
        <v>1005658</v>
      </c>
      <c r="B5605" s="1">
        <v>0.60486111111111118</v>
      </c>
      <c r="C5605" s="3">
        <v>920</v>
      </c>
      <c r="D5605" t="s">
        <v>6</v>
      </c>
      <c r="E5605">
        <v>3</v>
      </c>
      <c r="F5605" t="s">
        <v>20</v>
      </c>
      <c r="G5605" t="s">
        <v>14</v>
      </c>
      <c r="H5605">
        <v>1</v>
      </c>
      <c r="I5605">
        <v>0</v>
      </c>
      <c r="J5605" s="4">
        <v>7.0999999049999998</v>
      </c>
      <c r="K5605" s="4">
        <v>7.0999999049999998</v>
      </c>
      <c r="L5605" t="s">
        <v>863</v>
      </c>
      <c r="M5605">
        <v>7</v>
      </c>
    </row>
    <row r="5606" spans="1:13" x14ac:dyDescent="0.25">
      <c r="A5606">
        <v>1005659</v>
      </c>
      <c r="B5606" s="1">
        <v>0.60486111111111118</v>
      </c>
      <c r="C5606" s="3">
        <v>773</v>
      </c>
      <c r="D5606" t="s">
        <v>6</v>
      </c>
      <c r="E5606">
        <v>3</v>
      </c>
      <c r="F5606" t="s">
        <v>20</v>
      </c>
      <c r="G5606" t="s">
        <v>17</v>
      </c>
      <c r="H5606">
        <v>2</v>
      </c>
      <c r="I5606">
        <v>0</v>
      </c>
      <c r="J5606" s="4">
        <v>15.14419365</v>
      </c>
      <c r="K5606" s="4">
        <v>15.14419365</v>
      </c>
      <c r="L5606" t="s">
        <v>863</v>
      </c>
      <c r="M5606">
        <v>7</v>
      </c>
    </row>
    <row r="5607" spans="1:13" x14ac:dyDescent="0.25">
      <c r="A5607">
        <v>1005660</v>
      </c>
      <c r="B5607" s="1">
        <v>0.70833333333333337</v>
      </c>
      <c r="C5607" s="3">
        <v>5165</v>
      </c>
      <c r="D5607" t="s">
        <v>6</v>
      </c>
      <c r="E5607">
        <v>3</v>
      </c>
      <c r="F5607" t="s">
        <v>7</v>
      </c>
      <c r="G5607" t="s">
        <v>8</v>
      </c>
      <c r="H5607">
        <v>1</v>
      </c>
      <c r="I5607">
        <v>1</v>
      </c>
      <c r="J5607" s="4">
        <v>14.31433773</v>
      </c>
      <c r="K5607" s="4">
        <v>14.31433773</v>
      </c>
      <c r="L5607" t="s">
        <v>867</v>
      </c>
      <c r="M5607">
        <v>0</v>
      </c>
    </row>
    <row r="5608" spans="1:13" x14ac:dyDescent="0.25">
      <c r="A5608">
        <v>1005661</v>
      </c>
      <c r="B5608" s="1">
        <v>0.70833333333333337</v>
      </c>
      <c r="C5608" s="3">
        <v>5565</v>
      </c>
      <c r="D5608" t="s">
        <v>6</v>
      </c>
      <c r="E5608">
        <v>3</v>
      </c>
      <c r="F5608" t="s">
        <v>7</v>
      </c>
      <c r="G5608" t="s">
        <v>8</v>
      </c>
      <c r="H5608">
        <v>3</v>
      </c>
      <c r="I5608">
        <v>0</v>
      </c>
      <c r="J5608" s="4">
        <v>8.6406660080000002</v>
      </c>
      <c r="K5608" s="4">
        <v>8.6406660080000002</v>
      </c>
      <c r="L5608" t="s">
        <v>867</v>
      </c>
      <c r="M5608">
        <v>0</v>
      </c>
    </row>
    <row r="5609" spans="1:13" x14ac:dyDescent="0.25">
      <c r="A5609">
        <v>1005662</v>
      </c>
      <c r="B5609" s="1">
        <v>0.70833333333333337</v>
      </c>
      <c r="C5609" s="3">
        <v>5365</v>
      </c>
      <c r="D5609" t="s">
        <v>6</v>
      </c>
      <c r="E5609">
        <v>3</v>
      </c>
      <c r="F5609" t="s">
        <v>7</v>
      </c>
      <c r="G5609" t="s">
        <v>8</v>
      </c>
      <c r="H5609">
        <v>3</v>
      </c>
      <c r="I5609">
        <v>0</v>
      </c>
      <c r="J5609" s="4">
        <v>11.100000380000001</v>
      </c>
      <c r="K5609" s="4">
        <v>11.100000380000001</v>
      </c>
      <c r="L5609" t="s">
        <v>867</v>
      </c>
      <c r="M5609">
        <v>0</v>
      </c>
    </row>
    <row r="5610" spans="1:13" x14ac:dyDescent="0.25">
      <c r="A5610">
        <v>1005663</v>
      </c>
      <c r="B5610" s="1">
        <v>0.70833333333333337</v>
      </c>
      <c r="C5610" s="3">
        <v>816</v>
      </c>
      <c r="D5610" t="s">
        <v>6</v>
      </c>
      <c r="E5610">
        <v>3</v>
      </c>
      <c r="F5610" t="s">
        <v>7</v>
      </c>
      <c r="G5610" t="s">
        <v>14</v>
      </c>
      <c r="H5610">
        <v>3</v>
      </c>
      <c r="I5610">
        <v>0</v>
      </c>
      <c r="J5610" s="4">
        <v>18.299058909999999</v>
      </c>
      <c r="K5610" s="4">
        <v>18.299058909999999</v>
      </c>
      <c r="L5610" t="s">
        <v>867</v>
      </c>
      <c r="M5610">
        <v>1</v>
      </c>
    </row>
    <row r="5611" spans="1:13" x14ac:dyDescent="0.25">
      <c r="A5611">
        <v>1005664</v>
      </c>
      <c r="B5611" s="1">
        <v>0.70833333333333337</v>
      </c>
      <c r="C5611" s="3">
        <v>5034</v>
      </c>
      <c r="D5611" t="s">
        <v>6</v>
      </c>
      <c r="E5611">
        <v>3</v>
      </c>
      <c r="F5611" t="s">
        <v>7</v>
      </c>
      <c r="G5611" t="s">
        <v>14</v>
      </c>
      <c r="H5611">
        <v>2</v>
      </c>
      <c r="I5611">
        <v>0</v>
      </c>
      <c r="J5611" s="4">
        <v>12.69999981</v>
      </c>
      <c r="K5611" s="4">
        <v>12.69999981</v>
      </c>
      <c r="L5611" t="s">
        <v>867</v>
      </c>
      <c r="M5611">
        <v>6</v>
      </c>
    </row>
    <row r="5612" spans="1:13" x14ac:dyDescent="0.25">
      <c r="A5612">
        <v>1005665</v>
      </c>
      <c r="B5612" s="1">
        <v>0.70833333333333337</v>
      </c>
      <c r="C5612" s="3">
        <v>5563</v>
      </c>
      <c r="D5612" t="s">
        <v>6</v>
      </c>
      <c r="E5612">
        <v>3</v>
      </c>
      <c r="F5612" t="s">
        <v>7</v>
      </c>
      <c r="G5612" t="s">
        <v>8</v>
      </c>
      <c r="H5612">
        <v>3</v>
      </c>
      <c r="I5612">
        <v>0</v>
      </c>
      <c r="J5612" s="4">
        <v>6.1999998090000004</v>
      </c>
      <c r="K5612" s="4">
        <v>6.1999998090000004</v>
      </c>
      <c r="L5612" t="s">
        <v>867</v>
      </c>
      <c r="M5612">
        <v>0</v>
      </c>
    </row>
    <row r="5613" spans="1:13" x14ac:dyDescent="0.25">
      <c r="A5613">
        <v>1005666</v>
      </c>
      <c r="B5613" s="1">
        <v>0.70833333333333337</v>
      </c>
      <c r="C5613" s="3">
        <v>5001</v>
      </c>
      <c r="D5613" t="s">
        <v>6</v>
      </c>
      <c r="E5613">
        <v>3</v>
      </c>
      <c r="F5613" t="s">
        <v>7</v>
      </c>
      <c r="G5613" t="s">
        <v>10</v>
      </c>
      <c r="H5613">
        <v>3</v>
      </c>
      <c r="I5613">
        <v>0</v>
      </c>
      <c r="J5613" s="4">
        <v>20.56491089</v>
      </c>
      <c r="K5613" s="4">
        <v>20.56491089</v>
      </c>
      <c r="L5613" t="s">
        <v>867</v>
      </c>
      <c r="M5613">
        <v>7</v>
      </c>
    </row>
    <row r="5614" spans="1:13" x14ac:dyDescent="0.25">
      <c r="A5614">
        <v>1005667</v>
      </c>
      <c r="B5614" s="1">
        <v>0.70833333333333337</v>
      </c>
      <c r="C5614" s="3">
        <v>5045</v>
      </c>
      <c r="D5614" t="s">
        <v>6</v>
      </c>
      <c r="E5614">
        <v>3</v>
      </c>
      <c r="F5614" t="s">
        <v>7</v>
      </c>
      <c r="G5614" t="s">
        <v>8</v>
      </c>
      <c r="H5614">
        <v>3</v>
      </c>
      <c r="I5614">
        <v>0</v>
      </c>
      <c r="J5614" s="4">
        <v>18.223749160000001</v>
      </c>
      <c r="K5614" s="4">
        <v>18.223749160000001</v>
      </c>
      <c r="L5614" t="s">
        <v>867</v>
      </c>
      <c r="M5614">
        <v>0</v>
      </c>
    </row>
    <row r="5615" spans="1:13" x14ac:dyDescent="0.25">
      <c r="A5615">
        <v>1005668</v>
      </c>
      <c r="B5615" s="1">
        <v>0.70833333333333337</v>
      </c>
      <c r="C5615" s="3">
        <v>5330</v>
      </c>
      <c r="D5615" t="s">
        <v>6</v>
      </c>
      <c r="E5615">
        <v>3</v>
      </c>
      <c r="F5615" t="s">
        <v>7</v>
      </c>
      <c r="G5615" t="s">
        <v>8</v>
      </c>
      <c r="H5615">
        <v>3</v>
      </c>
      <c r="I5615">
        <v>0</v>
      </c>
      <c r="J5615" s="4">
        <v>10.19999981</v>
      </c>
      <c r="K5615" s="4">
        <v>10.19999981</v>
      </c>
      <c r="L5615" t="s">
        <v>867</v>
      </c>
      <c r="M5615">
        <v>0</v>
      </c>
    </row>
    <row r="5616" spans="1:13" x14ac:dyDescent="0.25">
      <c r="A5616">
        <v>1005669</v>
      </c>
      <c r="B5616" s="1">
        <v>0.70833333333333337</v>
      </c>
      <c r="C5616" s="3">
        <v>5036</v>
      </c>
      <c r="D5616" t="s">
        <v>6</v>
      </c>
      <c r="E5616">
        <v>3</v>
      </c>
      <c r="F5616" t="s">
        <v>7</v>
      </c>
      <c r="G5616" t="s">
        <v>10</v>
      </c>
      <c r="H5616">
        <v>3</v>
      </c>
      <c r="I5616">
        <v>0</v>
      </c>
      <c r="J5616" s="4">
        <v>26</v>
      </c>
      <c r="K5616" s="4">
        <v>26</v>
      </c>
      <c r="L5616" t="s">
        <v>867</v>
      </c>
      <c r="M5616">
        <v>23</v>
      </c>
    </row>
    <row r="5617" spans="1:13" x14ac:dyDescent="0.25">
      <c r="A5617">
        <v>1005670</v>
      </c>
      <c r="B5617" s="1">
        <v>0.70833333333333337</v>
      </c>
      <c r="C5617" s="3">
        <v>5363</v>
      </c>
      <c r="D5617" t="s">
        <v>6</v>
      </c>
      <c r="E5617">
        <v>3</v>
      </c>
      <c r="F5617" t="s">
        <v>7</v>
      </c>
      <c r="G5617" t="s">
        <v>8</v>
      </c>
      <c r="H5617">
        <v>1</v>
      </c>
      <c r="I5617">
        <v>0</v>
      </c>
      <c r="J5617" s="4">
        <v>15</v>
      </c>
      <c r="K5617" s="4">
        <v>15</v>
      </c>
      <c r="L5617" t="s">
        <v>867</v>
      </c>
      <c r="M5617">
        <v>0</v>
      </c>
    </row>
    <row r="5618" spans="1:13" x14ac:dyDescent="0.25">
      <c r="A5618">
        <v>1005671</v>
      </c>
      <c r="B5618" s="1">
        <v>0.70833333333333337</v>
      </c>
      <c r="C5618" s="3">
        <v>491</v>
      </c>
      <c r="D5618" t="s">
        <v>6</v>
      </c>
      <c r="E5618">
        <v>3</v>
      </c>
      <c r="F5618" t="s">
        <v>7</v>
      </c>
      <c r="G5618" t="s">
        <v>8</v>
      </c>
      <c r="H5618">
        <v>2</v>
      </c>
      <c r="I5618">
        <v>0</v>
      </c>
      <c r="J5618" s="4">
        <v>23.299999239999998</v>
      </c>
      <c r="K5618" s="4">
        <v>23.299999239999998</v>
      </c>
      <c r="L5618" t="s">
        <v>867</v>
      </c>
      <c r="M5618">
        <v>0</v>
      </c>
    </row>
    <row r="5619" spans="1:13" x14ac:dyDescent="0.25">
      <c r="A5619">
        <v>1005672</v>
      </c>
      <c r="B5619" s="1">
        <v>0.70833333333333337</v>
      </c>
      <c r="C5619" s="3">
        <v>773</v>
      </c>
      <c r="D5619" t="s">
        <v>6</v>
      </c>
      <c r="E5619">
        <v>3</v>
      </c>
      <c r="F5619" t="s">
        <v>7</v>
      </c>
      <c r="G5619" t="s">
        <v>8</v>
      </c>
      <c r="H5619">
        <v>2</v>
      </c>
      <c r="I5619">
        <v>0</v>
      </c>
      <c r="J5619" s="4">
        <v>12.899999619999999</v>
      </c>
      <c r="K5619" s="4">
        <v>12.899999619999999</v>
      </c>
      <c r="L5619" t="s">
        <v>867</v>
      </c>
      <c r="M5619">
        <v>0</v>
      </c>
    </row>
    <row r="5620" spans="1:13" x14ac:dyDescent="0.25">
      <c r="A5620">
        <v>1005673</v>
      </c>
      <c r="B5620" s="1">
        <v>0.70833333333333337</v>
      </c>
      <c r="C5620" s="3">
        <v>5562</v>
      </c>
      <c r="D5620" t="s">
        <v>6</v>
      </c>
      <c r="E5620">
        <v>3</v>
      </c>
      <c r="F5620" t="s">
        <v>7</v>
      </c>
      <c r="G5620" t="s">
        <v>8</v>
      </c>
      <c r="H5620">
        <v>3</v>
      </c>
      <c r="I5620">
        <v>0</v>
      </c>
      <c r="J5620" s="4">
        <v>11.399999619999999</v>
      </c>
      <c r="K5620" s="4">
        <v>11.399999619999999</v>
      </c>
      <c r="L5620" t="s">
        <v>867</v>
      </c>
      <c r="M5620">
        <v>0</v>
      </c>
    </row>
    <row r="5621" spans="1:13" x14ac:dyDescent="0.25">
      <c r="A5621">
        <v>1005674</v>
      </c>
      <c r="B5621" s="1">
        <v>0.72916666666666663</v>
      </c>
      <c r="C5621" s="3">
        <v>4769</v>
      </c>
      <c r="D5621" t="s">
        <v>6</v>
      </c>
      <c r="E5621">
        <v>3</v>
      </c>
      <c r="F5621" t="s">
        <v>7</v>
      </c>
      <c r="G5621" t="s">
        <v>8</v>
      </c>
      <c r="H5621">
        <v>1</v>
      </c>
      <c r="I5621">
        <v>0</v>
      </c>
      <c r="J5621" s="4">
        <v>6.0056505199999997</v>
      </c>
      <c r="K5621" s="4">
        <v>6.0056505199999997</v>
      </c>
      <c r="L5621" t="s">
        <v>869</v>
      </c>
      <c r="M5621">
        <v>0</v>
      </c>
    </row>
    <row r="5622" spans="1:13" x14ac:dyDescent="0.25">
      <c r="A5622">
        <v>1005675</v>
      </c>
      <c r="B5622" s="1">
        <v>0.72916666666666663</v>
      </c>
      <c r="C5622" s="3">
        <v>5561</v>
      </c>
      <c r="D5622" t="s">
        <v>6</v>
      </c>
      <c r="E5622">
        <v>3</v>
      </c>
      <c r="F5622" t="s">
        <v>7</v>
      </c>
      <c r="G5622" t="s">
        <v>8</v>
      </c>
      <c r="H5622">
        <v>1</v>
      </c>
      <c r="I5622">
        <v>1</v>
      </c>
      <c r="J5622" s="4">
        <v>10.19999981</v>
      </c>
      <c r="K5622" s="4">
        <v>10.19999981</v>
      </c>
      <c r="L5622" t="s">
        <v>869</v>
      </c>
      <c r="M5622">
        <v>0</v>
      </c>
    </row>
    <row r="5623" spans="1:13" x14ac:dyDescent="0.25">
      <c r="A5623">
        <v>1005676</v>
      </c>
      <c r="B5623" s="1">
        <v>0.72916666666666663</v>
      </c>
      <c r="C5623" s="3">
        <v>2096</v>
      </c>
      <c r="D5623" t="s">
        <v>6</v>
      </c>
      <c r="E5623">
        <v>3</v>
      </c>
      <c r="F5623" t="s">
        <v>7</v>
      </c>
      <c r="G5623" t="s">
        <v>8</v>
      </c>
      <c r="H5623">
        <v>3</v>
      </c>
      <c r="I5623">
        <v>0</v>
      </c>
      <c r="J5623" s="4">
        <v>14.69999981</v>
      </c>
      <c r="K5623" s="4">
        <v>14.69999981</v>
      </c>
      <c r="L5623" t="s">
        <v>869</v>
      </c>
      <c r="M5623">
        <v>0</v>
      </c>
    </row>
    <row r="5624" spans="1:13" x14ac:dyDescent="0.25">
      <c r="A5624">
        <v>1005677</v>
      </c>
      <c r="B5624" s="1">
        <v>0.72916666666666663</v>
      </c>
      <c r="C5624" s="3">
        <v>5366</v>
      </c>
      <c r="D5624" t="s">
        <v>6</v>
      </c>
      <c r="E5624">
        <v>3</v>
      </c>
      <c r="F5624" t="s">
        <v>7</v>
      </c>
      <c r="G5624" t="s">
        <v>8</v>
      </c>
      <c r="H5624">
        <v>2</v>
      </c>
      <c r="I5624">
        <v>1</v>
      </c>
      <c r="J5624" s="4">
        <v>17.600000380000001</v>
      </c>
      <c r="K5624" s="4">
        <v>17.600000380000001</v>
      </c>
      <c r="L5624" t="s">
        <v>869</v>
      </c>
      <c r="M5624">
        <v>0</v>
      </c>
    </row>
    <row r="5625" spans="1:13" x14ac:dyDescent="0.25">
      <c r="A5625">
        <v>1005678</v>
      </c>
      <c r="B5625" s="1">
        <v>0.72916666666666663</v>
      </c>
      <c r="C5625" s="3">
        <v>5297</v>
      </c>
      <c r="D5625" t="s">
        <v>6</v>
      </c>
      <c r="E5625">
        <v>3</v>
      </c>
      <c r="F5625" t="s">
        <v>7</v>
      </c>
      <c r="G5625" t="s">
        <v>8</v>
      </c>
      <c r="H5625">
        <v>1</v>
      </c>
      <c r="I5625">
        <v>0</v>
      </c>
      <c r="J5625" s="4">
        <v>22.666408539999999</v>
      </c>
      <c r="K5625" s="4">
        <v>22.666408539999999</v>
      </c>
      <c r="L5625" t="s">
        <v>869</v>
      </c>
      <c r="M5625">
        <v>0</v>
      </c>
    </row>
    <row r="5626" spans="1:13" x14ac:dyDescent="0.25">
      <c r="A5626">
        <v>1005679</v>
      </c>
      <c r="B5626" s="1">
        <v>0.625</v>
      </c>
      <c r="C5626" s="3">
        <v>4638</v>
      </c>
      <c r="D5626" t="s">
        <v>6</v>
      </c>
      <c r="E5626">
        <v>3</v>
      </c>
      <c r="F5626" t="s">
        <v>20</v>
      </c>
      <c r="G5626" t="s">
        <v>14</v>
      </c>
      <c r="H5626">
        <v>1</v>
      </c>
      <c r="I5626">
        <v>0</v>
      </c>
      <c r="J5626" s="4">
        <v>3.7000000480000002</v>
      </c>
      <c r="K5626" s="4">
        <v>3.7000000480000002</v>
      </c>
      <c r="L5626" t="s">
        <v>864</v>
      </c>
      <c r="M5626">
        <v>11</v>
      </c>
    </row>
    <row r="5627" spans="1:13" x14ac:dyDescent="0.25">
      <c r="A5627">
        <v>1005680</v>
      </c>
      <c r="B5627" s="1">
        <v>0.625</v>
      </c>
      <c r="C5627" s="3">
        <v>5565</v>
      </c>
      <c r="D5627" t="s">
        <v>6</v>
      </c>
      <c r="E5627">
        <v>3</v>
      </c>
      <c r="F5627" t="s">
        <v>20</v>
      </c>
      <c r="G5627" t="s">
        <v>14</v>
      </c>
      <c r="H5627">
        <v>1</v>
      </c>
      <c r="I5627">
        <v>0</v>
      </c>
      <c r="J5627" s="4">
        <v>8.6000003809999992</v>
      </c>
      <c r="K5627" s="4">
        <v>8.6000003809999992</v>
      </c>
      <c r="L5627" t="s">
        <v>864</v>
      </c>
      <c r="M5627">
        <v>14</v>
      </c>
    </row>
    <row r="5628" spans="1:13" x14ac:dyDescent="0.25">
      <c r="A5628">
        <v>1005681</v>
      </c>
      <c r="B5628" s="1">
        <v>0.625</v>
      </c>
      <c r="C5628" s="3">
        <v>5100</v>
      </c>
      <c r="D5628" t="s">
        <v>6</v>
      </c>
      <c r="E5628">
        <v>3</v>
      </c>
      <c r="F5628" t="s">
        <v>20</v>
      </c>
      <c r="G5628" t="s">
        <v>8</v>
      </c>
      <c r="H5628">
        <v>1</v>
      </c>
      <c r="I5628">
        <v>0</v>
      </c>
      <c r="J5628" s="4">
        <v>17.799999239999998</v>
      </c>
      <c r="K5628" s="4">
        <v>17.799999239999998</v>
      </c>
      <c r="L5628" t="s">
        <v>864</v>
      </c>
      <c r="M5628">
        <v>10321903</v>
      </c>
    </row>
    <row r="5629" spans="1:13" x14ac:dyDescent="0.25">
      <c r="A5629">
        <v>1005682</v>
      </c>
      <c r="B5629" s="1">
        <v>0.625</v>
      </c>
      <c r="C5629" s="3">
        <v>4901</v>
      </c>
      <c r="D5629" t="s">
        <v>6</v>
      </c>
      <c r="E5629">
        <v>3</v>
      </c>
      <c r="F5629" t="s">
        <v>20</v>
      </c>
      <c r="G5629" t="s">
        <v>14</v>
      </c>
      <c r="H5629">
        <v>1</v>
      </c>
      <c r="I5629">
        <v>1</v>
      </c>
      <c r="J5629" s="4">
        <v>5.0255098340000002</v>
      </c>
      <c r="K5629" s="4">
        <v>5.0255098340000002</v>
      </c>
      <c r="L5629" t="s">
        <v>864</v>
      </c>
      <c r="M5629">
        <v>25</v>
      </c>
    </row>
    <row r="5630" spans="1:13" x14ac:dyDescent="0.25">
      <c r="A5630">
        <v>1005683</v>
      </c>
      <c r="B5630" s="1">
        <v>0.625</v>
      </c>
      <c r="C5630" s="3">
        <v>4637</v>
      </c>
      <c r="D5630" t="s">
        <v>6</v>
      </c>
      <c r="E5630">
        <v>3</v>
      </c>
      <c r="F5630" t="s">
        <v>20</v>
      </c>
      <c r="G5630" t="s">
        <v>14</v>
      </c>
      <c r="H5630">
        <v>1</v>
      </c>
      <c r="I5630">
        <v>0</v>
      </c>
      <c r="J5630" s="4">
        <v>9.8000001910000005</v>
      </c>
      <c r="K5630" s="4">
        <v>9.8000001910000005</v>
      </c>
      <c r="L5630" t="s">
        <v>864</v>
      </c>
      <c r="M5630">
        <v>12</v>
      </c>
    </row>
    <row r="5631" spans="1:13" x14ac:dyDescent="0.25">
      <c r="A5631">
        <v>1005684</v>
      </c>
      <c r="B5631" s="1">
        <v>0.625</v>
      </c>
      <c r="C5631" s="3">
        <v>5000</v>
      </c>
      <c r="D5631" t="s">
        <v>6</v>
      </c>
      <c r="E5631">
        <v>3</v>
      </c>
      <c r="F5631" t="s">
        <v>20</v>
      </c>
      <c r="G5631" t="s">
        <v>14</v>
      </c>
      <c r="H5631">
        <v>1</v>
      </c>
      <c r="I5631">
        <v>0</v>
      </c>
      <c r="J5631" s="4">
        <v>19.60710907</v>
      </c>
      <c r="K5631" s="4">
        <v>19.60710907</v>
      </c>
      <c r="L5631" t="s">
        <v>864</v>
      </c>
      <c r="M5631">
        <v>17</v>
      </c>
    </row>
    <row r="5632" spans="1:13" x14ac:dyDescent="0.25">
      <c r="A5632">
        <v>1005685</v>
      </c>
      <c r="B5632" s="1">
        <v>0.75</v>
      </c>
      <c r="C5632" s="3">
        <v>5000</v>
      </c>
      <c r="D5632" t="s">
        <v>6</v>
      </c>
      <c r="E5632">
        <v>3</v>
      </c>
      <c r="F5632" t="s">
        <v>7</v>
      </c>
      <c r="G5632" t="s">
        <v>8</v>
      </c>
      <c r="H5632">
        <v>2</v>
      </c>
      <c r="I5632">
        <v>0</v>
      </c>
      <c r="J5632" s="4">
        <v>14.5</v>
      </c>
      <c r="K5632" s="4">
        <v>14.5</v>
      </c>
      <c r="L5632" t="s">
        <v>874</v>
      </c>
      <c r="M5632">
        <v>0</v>
      </c>
    </row>
    <row r="5633" spans="1:13" x14ac:dyDescent="0.25">
      <c r="A5633">
        <v>1005686</v>
      </c>
      <c r="B5633" s="1">
        <v>0.75</v>
      </c>
      <c r="C5633" s="3">
        <v>4637</v>
      </c>
      <c r="D5633" t="s">
        <v>6</v>
      </c>
      <c r="E5633">
        <v>3</v>
      </c>
      <c r="F5633" t="s">
        <v>7</v>
      </c>
      <c r="G5633" t="s">
        <v>8</v>
      </c>
      <c r="H5633">
        <v>3</v>
      </c>
      <c r="I5633">
        <v>0</v>
      </c>
      <c r="J5633" s="4">
        <v>13.076768879999999</v>
      </c>
      <c r="K5633" s="4">
        <v>13.076768879999999</v>
      </c>
      <c r="L5633" t="s">
        <v>874</v>
      </c>
      <c r="M5633">
        <v>0</v>
      </c>
    </row>
    <row r="5634" spans="1:13" x14ac:dyDescent="0.25">
      <c r="A5634">
        <v>1005687</v>
      </c>
      <c r="B5634" s="1">
        <v>0.75</v>
      </c>
      <c r="C5634" s="3">
        <v>4638</v>
      </c>
      <c r="D5634" t="s">
        <v>6</v>
      </c>
      <c r="E5634">
        <v>3</v>
      </c>
      <c r="F5634" t="s">
        <v>7</v>
      </c>
      <c r="G5634" t="s">
        <v>8</v>
      </c>
      <c r="H5634">
        <v>0</v>
      </c>
      <c r="I5634">
        <v>1</v>
      </c>
      <c r="J5634" s="4">
        <v>14</v>
      </c>
      <c r="K5634" s="4">
        <v>14</v>
      </c>
      <c r="L5634" t="s">
        <v>874</v>
      </c>
      <c r="M5634">
        <v>0</v>
      </c>
    </row>
    <row r="5635" spans="1:13" x14ac:dyDescent="0.25">
      <c r="A5635">
        <v>1005688</v>
      </c>
      <c r="B5635" s="1">
        <v>0.75</v>
      </c>
      <c r="C5635" s="3">
        <v>5100</v>
      </c>
      <c r="D5635" t="s">
        <v>6</v>
      </c>
      <c r="E5635">
        <v>3</v>
      </c>
      <c r="F5635" t="s">
        <v>7</v>
      </c>
      <c r="G5635" t="s">
        <v>10</v>
      </c>
      <c r="H5635">
        <v>1</v>
      </c>
      <c r="I5635">
        <v>1</v>
      </c>
      <c r="J5635" s="4">
        <v>4.9076886179999999</v>
      </c>
      <c r="K5635" s="4">
        <v>4.9076886179999999</v>
      </c>
      <c r="L5635" t="s">
        <v>874</v>
      </c>
      <c r="M5635">
        <v>2</v>
      </c>
    </row>
    <row r="5636" spans="1:13" x14ac:dyDescent="0.25">
      <c r="A5636">
        <v>1005689</v>
      </c>
      <c r="B5636" s="1">
        <v>0.75</v>
      </c>
      <c r="C5636" s="3">
        <v>4901</v>
      </c>
      <c r="D5636" t="s">
        <v>6</v>
      </c>
      <c r="E5636">
        <v>3</v>
      </c>
      <c r="F5636" t="s">
        <v>7</v>
      </c>
      <c r="G5636" t="s">
        <v>8</v>
      </c>
      <c r="H5636">
        <v>1</v>
      </c>
      <c r="I5636">
        <v>0</v>
      </c>
      <c r="J5636" s="4">
        <v>19.02762032</v>
      </c>
      <c r="K5636" s="4">
        <v>19.02762032</v>
      </c>
      <c r="L5636" t="s">
        <v>874</v>
      </c>
      <c r="M5636">
        <v>0</v>
      </c>
    </row>
    <row r="5637" spans="1:13" x14ac:dyDescent="0.25">
      <c r="A5637">
        <v>1005690</v>
      </c>
      <c r="B5637" s="1">
        <v>0.64583333333333337</v>
      </c>
      <c r="C5637" s="3">
        <v>4968</v>
      </c>
      <c r="D5637" t="s">
        <v>6</v>
      </c>
      <c r="E5637">
        <v>3</v>
      </c>
      <c r="F5637" t="s">
        <v>20</v>
      </c>
      <c r="G5637" t="s">
        <v>14</v>
      </c>
      <c r="H5637">
        <v>1</v>
      </c>
      <c r="I5637">
        <v>0</v>
      </c>
      <c r="J5637" s="4">
        <v>8.3999996190000008</v>
      </c>
      <c r="K5637" s="4">
        <v>8.3999996190000008</v>
      </c>
      <c r="L5637" t="s">
        <v>1132</v>
      </c>
      <c r="M5637">
        <v>4</v>
      </c>
    </row>
    <row r="5638" spans="1:13" x14ac:dyDescent="0.25">
      <c r="A5638">
        <v>1005691</v>
      </c>
      <c r="B5638" s="1">
        <v>0.64583333333333337</v>
      </c>
      <c r="C5638" s="3">
        <v>4868</v>
      </c>
      <c r="D5638" t="s">
        <v>6</v>
      </c>
      <c r="E5638">
        <v>3</v>
      </c>
      <c r="F5638" t="s">
        <v>20</v>
      </c>
      <c r="G5638" t="s">
        <v>14</v>
      </c>
      <c r="H5638">
        <v>2</v>
      </c>
      <c r="I5638">
        <v>0</v>
      </c>
      <c r="J5638" s="4">
        <v>22.903577800000001</v>
      </c>
      <c r="K5638" s="4">
        <v>22.903577800000001</v>
      </c>
      <c r="L5638" t="s">
        <v>1132</v>
      </c>
      <c r="M5638">
        <v>7</v>
      </c>
    </row>
    <row r="5639" spans="1:13" x14ac:dyDescent="0.25">
      <c r="A5639">
        <v>1005692</v>
      </c>
      <c r="B5639" s="1">
        <v>0.77083333333333337</v>
      </c>
      <c r="C5639" s="3">
        <v>4968</v>
      </c>
      <c r="D5639" t="s">
        <v>6</v>
      </c>
      <c r="E5639">
        <v>3</v>
      </c>
      <c r="F5639" t="s">
        <v>7</v>
      </c>
      <c r="G5639" t="s">
        <v>8</v>
      </c>
      <c r="H5639">
        <v>2</v>
      </c>
      <c r="I5639">
        <v>0</v>
      </c>
      <c r="J5639" s="4">
        <v>12.81605721</v>
      </c>
      <c r="K5639" s="4">
        <v>12.81605721</v>
      </c>
      <c r="L5639" t="s">
        <v>878</v>
      </c>
      <c r="M5639">
        <v>0</v>
      </c>
    </row>
    <row r="5640" spans="1:13" x14ac:dyDescent="0.25">
      <c r="A5640">
        <v>1005693</v>
      </c>
      <c r="B5640" s="1">
        <v>0.625</v>
      </c>
      <c r="C5640" s="3">
        <v>5367</v>
      </c>
      <c r="D5640" t="s">
        <v>6</v>
      </c>
      <c r="E5640">
        <v>3</v>
      </c>
      <c r="F5640" t="s">
        <v>20</v>
      </c>
      <c r="G5640" t="s">
        <v>10</v>
      </c>
      <c r="H5640">
        <v>1</v>
      </c>
      <c r="I5640">
        <v>0</v>
      </c>
      <c r="J5640" s="4">
        <v>26.600000380000001</v>
      </c>
      <c r="K5640" s="4">
        <v>26.600000380000001</v>
      </c>
      <c r="L5640" t="s">
        <v>864</v>
      </c>
      <c r="M5640">
        <v>0</v>
      </c>
    </row>
    <row r="5641" spans="1:13" x14ac:dyDescent="0.25">
      <c r="A5641">
        <v>1005694</v>
      </c>
      <c r="B5641" s="1">
        <v>0.68819444444444444</v>
      </c>
      <c r="C5641" s="3">
        <v>5264</v>
      </c>
      <c r="D5641" t="s">
        <v>6</v>
      </c>
      <c r="E5641">
        <v>3</v>
      </c>
      <c r="F5641" t="s">
        <v>20</v>
      </c>
      <c r="G5641" t="s">
        <v>17</v>
      </c>
      <c r="H5641">
        <v>1</v>
      </c>
      <c r="I5641">
        <v>0</v>
      </c>
      <c r="J5641" s="4">
        <v>20</v>
      </c>
      <c r="K5641" s="4">
        <v>20</v>
      </c>
      <c r="L5641" t="s">
        <v>866</v>
      </c>
      <c r="M5641">
        <v>3</v>
      </c>
    </row>
    <row r="5642" spans="1:13" x14ac:dyDescent="0.25">
      <c r="A5642">
        <v>1005695</v>
      </c>
      <c r="B5642" s="1">
        <v>0.68819444444444444</v>
      </c>
      <c r="C5642" s="3">
        <v>993</v>
      </c>
      <c r="D5642" t="s">
        <v>6</v>
      </c>
      <c r="E5642">
        <v>3</v>
      </c>
      <c r="F5642" t="s">
        <v>20</v>
      </c>
      <c r="G5642" t="s">
        <v>17</v>
      </c>
      <c r="H5642">
        <v>3</v>
      </c>
      <c r="I5642">
        <v>0</v>
      </c>
      <c r="J5642" s="4">
        <v>15.53028011</v>
      </c>
      <c r="K5642" s="4">
        <v>15.53028011</v>
      </c>
      <c r="L5642" t="s">
        <v>866</v>
      </c>
      <c r="M5642">
        <v>4</v>
      </c>
    </row>
    <row r="5643" spans="1:13" x14ac:dyDescent="0.25">
      <c r="A5643">
        <v>1005696</v>
      </c>
      <c r="B5643" s="1">
        <v>0.68819444444444444</v>
      </c>
      <c r="C5643" s="3">
        <v>5066</v>
      </c>
      <c r="D5643" t="s">
        <v>6</v>
      </c>
      <c r="E5643">
        <v>3</v>
      </c>
      <c r="F5643" t="s">
        <v>20</v>
      </c>
      <c r="G5643" t="s">
        <v>17</v>
      </c>
      <c r="H5643">
        <v>1</v>
      </c>
      <c r="I5643">
        <v>0</v>
      </c>
      <c r="J5643" s="4">
        <v>11.69999981</v>
      </c>
      <c r="K5643" s="4">
        <v>11.69999981</v>
      </c>
      <c r="L5643" t="s">
        <v>866</v>
      </c>
      <c r="M5643">
        <v>4</v>
      </c>
    </row>
    <row r="5644" spans="1:13" x14ac:dyDescent="0.25">
      <c r="A5644">
        <v>1005697</v>
      </c>
      <c r="B5644" s="1">
        <v>0.68819444444444444</v>
      </c>
      <c r="C5644" s="3">
        <v>987</v>
      </c>
      <c r="D5644" t="s">
        <v>6</v>
      </c>
      <c r="E5644">
        <v>3</v>
      </c>
      <c r="F5644" t="s">
        <v>20</v>
      </c>
      <c r="G5644" t="s">
        <v>14</v>
      </c>
      <c r="H5644">
        <v>2</v>
      </c>
      <c r="I5644">
        <v>0</v>
      </c>
      <c r="J5644" s="4">
        <v>14.816289899999999</v>
      </c>
      <c r="K5644" s="4">
        <v>14.816289899999999</v>
      </c>
      <c r="L5644" t="s">
        <v>866</v>
      </c>
      <c r="M5644">
        <v>4</v>
      </c>
    </row>
    <row r="5645" spans="1:13" x14ac:dyDescent="0.25">
      <c r="A5645">
        <v>1005698</v>
      </c>
      <c r="B5645" s="1">
        <v>0.68819444444444444</v>
      </c>
      <c r="C5645" s="3">
        <v>5396</v>
      </c>
      <c r="D5645" t="s">
        <v>6</v>
      </c>
      <c r="E5645">
        <v>3</v>
      </c>
      <c r="F5645" t="s">
        <v>20</v>
      </c>
      <c r="G5645" t="s">
        <v>10</v>
      </c>
      <c r="H5645">
        <v>3</v>
      </c>
      <c r="I5645">
        <v>0</v>
      </c>
      <c r="J5645" s="4">
        <v>18.35904884</v>
      </c>
      <c r="K5645" s="4">
        <v>18.35904884</v>
      </c>
      <c r="L5645" t="s">
        <v>866</v>
      </c>
      <c r="M5645">
        <v>4</v>
      </c>
    </row>
    <row r="5646" spans="1:13" x14ac:dyDescent="0.25">
      <c r="A5646">
        <v>1005699</v>
      </c>
      <c r="B5646" s="1">
        <v>0.68819444444444444</v>
      </c>
      <c r="C5646" s="3">
        <v>1205</v>
      </c>
      <c r="D5646" t="s">
        <v>6</v>
      </c>
      <c r="E5646">
        <v>3</v>
      </c>
      <c r="F5646" t="s">
        <v>20</v>
      </c>
      <c r="G5646" t="s">
        <v>14</v>
      </c>
      <c r="H5646">
        <v>2</v>
      </c>
      <c r="I5646">
        <v>0</v>
      </c>
      <c r="J5646" s="4">
        <v>10.61992455</v>
      </c>
      <c r="K5646" s="4">
        <v>10.61992455</v>
      </c>
      <c r="L5646" t="s">
        <v>866</v>
      </c>
      <c r="M5646">
        <v>2</v>
      </c>
    </row>
    <row r="5647" spans="1:13" x14ac:dyDescent="0.25">
      <c r="A5647">
        <v>1005700</v>
      </c>
      <c r="B5647" s="1">
        <v>0.68819444444444444</v>
      </c>
      <c r="C5647" s="3">
        <v>5132</v>
      </c>
      <c r="D5647" t="s">
        <v>6</v>
      </c>
      <c r="E5647">
        <v>3</v>
      </c>
      <c r="F5647" t="s">
        <v>20</v>
      </c>
      <c r="G5647" t="s">
        <v>8</v>
      </c>
      <c r="H5647">
        <v>1</v>
      </c>
      <c r="I5647">
        <v>0</v>
      </c>
      <c r="J5647" s="4">
        <v>23</v>
      </c>
      <c r="K5647" s="4">
        <v>23</v>
      </c>
      <c r="L5647" t="s">
        <v>866</v>
      </c>
      <c r="M5647">
        <v>10321914</v>
      </c>
    </row>
    <row r="5648" spans="1:13" x14ac:dyDescent="0.25">
      <c r="A5648">
        <v>1005701</v>
      </c>
      <c r="B5648" s="1">
        <v>0.68819444444444444</v>
      </c>
      <c r="C5648" s="3">
        <v>5037</v>
      </c>
      <c r="D5648" t="s">
        <v>6</v>
      </c>
      <c r="E5648">
        <v>3</v>
      </c>
      <c r="F5648" t="s">
        <v>20</v>
      </c>
      <c r="G5648" t="s">
        <v>14</v>
      </c>
      <c r="H5648">
        <v>2</v>
      </c>
      <c r="I5648">
        <v>0</v>
      </c>
      <c r="J5648" s="4">
        <v>16.83667183</v>
      </c>
      <c r="K5648" s="4">
        <v>16.83667183</v>
      </c>
      <c r="L5648" t="s">
        <v>866</v>
      </c>
      <c r="M5648">
        <v>10</v>
      </c>
    </row>
    <row r="5649" spans="1:13" x14ac:dyDescent="0.25">
      <c r="A5649">
        <v>1005702</v>
      </c>
      <c r="B5649" s="1">
        <v>0.68819444444444444</v>
      </c>
      <c r="C5649" s="3">
        <v>911</v>
      </c>
      <c r="D5649" t="s">
        <v>6</v>
      </c>
      <c r="E5649">
        <v>3</v>
      </c>
      <c r="F5649" t="s">
        <v>20</v>
      </c>
      <c r="G5649" t="s">
        <v>8</v>
      </c>
      <c r="H5649">
        <v>1</v>
      </c>
      <c r="I5649">
        <v>0</v>
      </c>
      <c r="J5649" s="4">
        <v>18.200000760000002</v>
      </c>
      <c r="K5649" s="4">
        <v>18.200000760000002</v>
      </c>
      <c r="L5649" t="s">
        <v>866</v>
      </c>
      <c r="M5649">
        <v>10321917</v>
      </c>
    </row>
    <row r="5650" spans="1:13" x14ac:dyDescent="0.25">
      <c r="A5650">
        <v>1005703</v>
      </c>
      <c r="B5650" s="1">
        <v>0.68819444444444444</v>
      </c>
      <c r="C5650" s="3">
        <v>1437</v>
      </c>
      <c r="D5650" t="s">
        <v>6</v>
      </c>
      <c r="E5650">
        <v>3</v>
      </c>
      <c r="F5650" t="s">
        <v>20</v>
      </c>
      <c r="G5650" t="s">
        <v>17</v>
      </c>
      <c r="H5650">
        <v>2</v>
      </c>
      <c r="I5650">
        <v>0</v>
      </c>
      <c r="J5650" s="4">
        <v>14.19999981</v>
      </c>
      <c r="K5650" s="4">
        <v>14.19999981</v>
      </c>
      <c r="L5650" t="s">
        <v>866</v>
      </c>
      <c r="M5650">
        <v>4</v>
      </c>
    </row>
    <row r="5651" spans="1:13" x14ac:dyDescent="0.25">
      <c r="A5651">
        <v>1005704</v>
      </c>
      <c r="B5651" s="1">
        <v>0.68819444444444444</v>
      </c>
      <c r="C5651" s="3">
        <v>906</v>
      </c>
      <c r="D5651" t="s">
        <v>6</v>
      </c>
      <c r="E5651">
        <v>3</v>
      </c>
      <c r="F5651" t="s">
        <v>20</v>
      </c>
      <c r="G5651" t="s">
        <v>8</v>
      </c>
      <c r="H5651">
        <v>3</v>
      </c>
      <c r="I5651">
        <v>0</v>
      </c>
      <c r="J5651" s="4">
        <v>11.615831379999999</v>
      </c>
      <c r="K5651" s="4">
        <v>11.615831379999999</v>
      </c>
      <c r="L5651" t="s">
        <v>866</v>
      </c>
      <c r="M5651">
        <v>10321915</v>
      </c>
    </row>
    <row r="5652" spans="1:13" x14ac:dyDescent="0.25">
      <c r="A5652">
        <v>1005705</v>
      </c>
      <c r="B5652" s="1">
        <v>0.68819444444444444</v>
      </c>
      <c r="C5652" s="3">
        <v>5099</v>
      </c>
      <c r="D5652" t="s">
        <v>6</v>
      </c>
      <c r="E5652">
        <v>3</v>
      </c>
      <c r="F5652" t="s">
        <v>20</v>
      </c>
      <c r="G5652" t="s">
        <v>14</v>
      </c>
      <c r="H5652">
        <v>2</v>
      </c>
      <c r="I5652">
        <v>0</v>
      </c>
      <c r="J5652" s="4">
        <v>22.001438140000001</v>
      </c>
      <c r="K5652" s="4">
        <v>22.001438140000001</v>
      </c>
      <c r="L5652" t="s">
        <v>866</v>
      </c>
      <c r="M5652">
        <v>8</v>
      </c>
    </row>
    <row r="5653" spans="1:13" x14ac:dyDescent="0.25">
      <c r="A5653">
        <v>1005706</v>
      </c>
      <c r="B5653" s="1">
        <v>0.68819444444444444</v>
      </c>
      <c r="C5653" s="3">
        <v>82</v>
      </c>
      <c r="D5653" t="s">
        <v>6</v>
      </c>
      <c r="E5653">
        <v>3</v>
      </c>
      <c r="F5653" t="s">
        <v>20</v>
      </c>
      <c r="G5653" t="s">
        <v>17</v>
      </c>
      <c r="H5653">
        <v>2</v>
      </c>
      <c r="I5653">
        <v>0</v>
      </c>
      <c r="J5653" s="4">
        <v>18.390281680000001</v>
      </c>
      <c r="K5653" s="4">
        <v>18.390281680000001</v>
      </c>
      <c r="L5653" t="s">
        <v>866</v>
      </c>
      <c r="M5653">
        <v>3</v>
      </c>
    </row>
    <row r="5654" spans="1:13" x14ac:dyDescent="0.25">
      <c r="A5654">
        <v>1005707</v>
      </c>
      <c r="B5654" s="1">
        <v>0.68819444444444444</v>
      </c>
      <c r="C5654" s="3">
        <v>918</v>
      </c>
      <c r="D5654" t="s">
        <v>6</v>
      </c>
      <c r="E5654">
        <v>3</v>
      </c>
      <c r="F5654" t="s">
        <v>20</v>
      </c>
      <c r="G5654" t="s">
        <v>14</v>
      </c>
      <c r="H5654">
        <v>2</v>
      </c>
      <c r="I5654">
        <v>0</v>
      </c>
      <c r="J5654" s="4">
        <v>17.534990310000001</v>
      </c>
      <c r="K5654" s="4">
        <v>17.534990310000001</v>
      </c>
      <c r="L5654" t="s">
        <v>866</v>
      </c>
      <c r="M5654">
        <v>5</v>
      </c>
    </row>
    <row r="5655" spans="1:13" x14ac:dyDescent="0.25">
      <c r="A5655">
        <v>1005708</v>
      </c>
      <c r="B5655" s="1">
        <v>0.68819444444444444</v>
      </c>
      <c r="C5655" s="3">
        <v>4967</v>
      </c>
      <c r="D5655" t="s">
        <v>6</v>
      </c>
      <c r="E5655">
        <v>3</v>
      </c>
      <c r="F5655" t="s">
        <v>20</v>
      </c>
      <c r="G5655" t="s">
        <v>8</v>
      </c>
      <c r="H5655">
        <v>2</v>
      </c>
      <c r="I5655">
        <v>0</v>
      </c>
      <c r="J5655" s="4">
        <v>19.724235530000001</v>
      </c>
      <c r="K5655" s="4">
        <v>19.724235530000001</v>
      </c>
      <c r="L5655" t="s">
        <v>866</v>
      </c>
      <c r="M5655">
        <v>0</v>
      </c>
    </row>
    <row r="5656" spans="1:13" x14ac:dyDescent="0.25">
      <c r="A5656">
        <v>1005709</v>
      </c>
      <c r="B5656" s="1">
        <v>0.68819444444444444</v>
      </c>
      <c r="C5656" s="3">
        <v>914</v>
      </c>
      <c r="D5656" t="s">
        <v>6</v>
      </c>
      <c r="E5656">
        <v>3</v>
      </c>
      <c r="F5656" t="s">
        <v>20</v>
      </c>
      <c r="G5656" t="s">
        <v>8</v>
      </c>
      <c r="H5656">
        <v>3</v>
      </c>
      <c r="I5656">
        <v>0</v>
      </c>
      <c r="J5656" s="4">
        <v>20</v>
      </c>
      <c r="K5656" s="4">
        <v>20</v>
      </c>
      <c r="L5656" t="s">
        <v>866</v>
      </c>
      <c r="M5656">
        <v>10321916</v>
      </c>
    </row>
    <row r="5657" spans="1:13" x14ac:dyDescent="0.25">
      <c r="A5657">
        <v>1005710</v>
      </c>
      <c r="B5657" s="1">
        <v>0.68819444444444444</v>
      </c>
      <c r="C5657" s="3">
        <v>5046</v>
      </c>
      <c r="D5657" t="s">
        <v>6</v>
      </c>
      <c r="E5657">
        <v>3</v>
      </c>
      <c r="F5657" t="s">
        <v>20</v>
      </c>
      <c r="G5657" t="s">
        <v>10</v>
      </c>
      <c r="H5657">
        <v>3</v>
      </c>
      <c r="I5657">
        <v>0</v>
      </c>
      <c r="J5657" s="4">
        <v>15</v>
      </c>
      <c r="K5657" s="4">
        <v>15</v>
      </c>
      <c r="L5657" t="s">
        <v>866</v>
      </c>
      <c r="M5657">
        <v>4</v>
      </c>
    </row>
    <row r="5658" spans="1:13" x14ac:dyDescent="0.25">
      <c r="A5658">
        <v>1005711</v>
      </c>
      <c r="B5658" s="1">
        <v>0.68819444444444444</v>
      </c>
      <c r="C5658" s="3">
        <v>5495</v>
      </c>
      <c r="D5658" t="s">
        <v>6</v>
      </c>
      <c r="E5658">
        <v>3</v>
      </c>
      <c r="F5658" t="s">
        <v>20</v>
      </c>
      <c r="G5658" t="s">
        <v>17</v>
      </c>
      <c r="H5658">
        <v>3</v>
      </c>
      <c r="I5658">
        <v>0</v>
      </c>
      <c r="J5658" s="4">
        <v>15.60878658</v>
      </c>
      <c r="K5658" s="4">
        <v>15.60878658</v>
      </c>
      <c r="L5658" t="s">
        <v>866</v>
      </c>
      <c r="M5658">
        <v>5</v>
      </c>
    </row>
    <row r="5659" spans="1:13" x14ac:dyDescent="0.25">
      <c r="A5659">
        <v>1005712</v>
      </c>
      <c r="B5659" s="1">
        <v>0.68819444444444444</v>
      </c>
      <c r="C5659" s="3">
        <v>4736</v>
      </c>
      <c r="D5659" t="s">
        <v>6</v>
      </c>
      <c r="E5659">
        <v>3</v>
      </c>
      <c r="F5659" t="s">
        <v>20</v>
      </c>
      <c r="G5659" t="s">
        <v>17</v>
      </c>
      <c r="H5659">
        <v>2</v>
      </c>
      <c r="I5659">
        <v>0</v>
      </c>
      <c r="J5659" s="4">
        <v>19.655372620000001</v>
      </c>
      <c r="K5659" s="4">
        <v>19.655372620000001</v>
      </c>
      <c r="L5659" t="s">
        <v>866</v>
      </c>
      <c r="M5659">
        <v>4</v>
      </c>
    </row>
    <row r="5660" spans="1:13" x14ac:dyDescent="0.25">
      <c r="A5660">
        <v>1005713</v>
      </c>
      <c r="B5660" s="1">
        <v>0.79166666666666663</v>
      </c>
      <c r="C5660" s="3">
        <v>5001</v>
      </c>
      <c r="D5660" t="s">
        <v>6</v>
      </c>
      <c r="E5660">
        <v>3</v>
      </c>
      <c r="F5660" t="s">
        <v>7</v>
      </c>
      <c r="G5660" t="s">
        <v>10</v>
      </c>
      <c r="H5660">
        <v>2</v>
      </c>
      <c r="I5660">
        <v>0</v>
      </c>
      <c r="J5660" s="4">
        <v>9.6000003809999992</v>
      </c>
      <c r="K5660" s="4">
        <v>9.6000003809999992</v>
      </c>
      <c r="L5660" t="s">
        <v>899</v>
      </c>
      <c r="M5660">
        <v>17</v>
      </c>
    </row>
    <row r="5661" spans="1:13" x14ac:dyDescent="0.25">
      <c r="A5661">
        <v>1005714</v>
      </c>
      <c r="B5661" s="1">
        <v>0.79166666666666663</v>
      </c>
      <c r="C5661" s="3">
        <v>4736</v>
      </c>
      <c r="D5661" t="s">
        <v>6</v>
      </c>
      <c r="E5661">
        <v>3</v>
      </c>
      <c r="F5661" t="s">
        <v>7</v>
      </c>
      <c r="G5661" t="s">
        <v>10</v>
      </c>
      <c r="H5661">
        <v>1</v>
      </c>
      <c r="I5661">
        <v>1</v>
      </c>
      <c r="J5661" s="4">
        <v>12.80000019</v>
      </c>
      <c r="K5661" s="4">
        <v>12.80000019</v>
      </c>
      <c r="L5661" t="s">
        <v>899</v>
      </c>
      <c r="M5661">
        <v>27</v>
      </c>
    </row>
    <row r="5662" spans="1:13" x14ac:dyDescent="0.25">
      <c r="A5662">
        <v>1005715</v>
      </c>
      <c r="B5662" s="1">
        <v>0.79166666666666663</v>
      </c>
      <c r="C5662" s="3">
        <v>4868</v>
      </c>
      <c r="D5662" t="s">
        <v>6</v>
      </c>
      <c r="E5662">
        <v>3</v>
      </c>
      <c r="F5662" t="s">
        <v>7</v>
      </c>
      <c r="G5662" t="s">
        <v>8</v>
      </c>
      <c r="H5662">
        <v>2</v>
      </c>
      <c r="I5662">
        <v>0</v>
      </c>
      <c r="J5662" s="4">
        <v>21.149572370000001</v>
      </c>
      <c r="K5662" s="4">
        <v>21.149572370000001</v>
      </c>
      <c r="L5662" t="s">
        <v>899</v>
      </c>
      <c r="M5662">
        <v>0</v>
      </c>
    </row>
    <row r="5663" spans="1:13" x14ac:dyDescent="0.25">
      <c r="A5663">
        <v>1005716</v>
      </c>
      <c r="B5663" s="1">
        <v>0.79166666666666663</v>
      </c>
      <c r="C5663" s="3">
        <v>911</v>
      </c>
      <c r="D5663" t="s">
        <v>6</v>
      </c>
      <c r="E5663">
        <v>3</v>
      </c>
      <c r="F5663" t="s">
        <v>7</v>
      </c>
      <c r="G5663" t="s">
        <v>10</v>
      </c>
      <c r="H5663">
        <v>2</v>
      </c>
      <c r="I5663">
        <v>0</v>
      </c>
      <c r="J5663" s="4">
        <v>25.485166549999999</v>
      </c>
      <c r="K5663" s="4">
        <v>25.485166549999999</v>
      </c>
      <c r="L5663" t="s">
        <v>899</v>
      </c>
      <c r="M5663">
        <v>12</v>
      </c>
    </row>
    <row r="5664" spans="1:13" x14ac:dyDescent="0.25">
      <c r="A5664">
        <v>1005717</v>
      </c>
      <c r="B5664" s="1">
        <v>0.79166666666666663</v>
      </c>
      <c r="C5664" s="3">
        <v>906</v>
      </c>
      <c r="D5664" t="s">
        <v>6</v>
      </c>
      <c r="E5664">
        <v>3</v>
      </c>
      <c r="F5664" t="s">
        <v>7</v>
      </c>
      <c r="G5664" t="s">
        <v>8</v>
      </c>
      <c r="H5664">
        <v>2</v>
      </c>
      <c r="I5664">
        <v>0</v>
      </c>
      <c r="J5664" s="4">
        <v>13.156044959999999</v>
      </c>
      <c r="K5664" s="4">
        <v>13.156044959999999</v>
      </c>
      <c r="L5664" t="s">
        <v>899</v>
      </c>
      <c r="M5664">
        <v>0</v>
      </c>
    </row>
    <row r="5665" spans="1:13" x14ac:dyDescent="0.25">
      <c r="A5665">
        <v>1005718</v>
      </c>
      <c r="B5665" s="1">
        <v>0.79166666666666663</v>
      </c>
      <c r="C5665" s="3">
        <v>918</v>
      </c>
      <c r="D5665" t="s">
        <v>6</v>
      </c>
      <c r="E5665">
        <v>3</v>
      </c>
      <c r="F5665" t="s">
        <v>7</v>
      </c>
      <c r="G5665" t="s">
        <v>10</v>
      </c>
      <c r="H5665">
        <v>3</v>
      </c>
      <c r="I5665">
        <v>0</v>
      </c>
      <c r="J5665" s="4">
        <v>4.3190336230000002</v>
      </c>
      <c r="K5665" s="4">
        <v>4.3190336230000002</v>
      </c>
      <c r="L5665" t="s">
        <v>899</v>
      </c>
      <c r="M5665">
        <v>14</v>
      </c>
    </row>
    <row r="5666" spans="1:13" x14ac:dyDescent="0.25">
      <c r="A5666">
        <v>1005719</v>
      </c>
      <c r="B5666" s="1">
        <v>0.6875</v>
      </c>
      <c r="C5666" s="3">
        <v>4869</v>
      </c>
      <c r="D5666" t="s">
        <v>6</v>
      </c>
      <c r="E5666">
        <v>3</v>
      </c>
      <c r="F5666" t="s">
        <v>20</v>
      </c>
      <c r="G5666" t="s">
        <v>8</v>
      </c>
      <c r="H5666">
        <v>1</v>
      </c>
      <c r="I5666">
        <v>0</v>
      </c>
      <c r="J5666" s="4">
        <v>10.80000019</v>
      </c>
      <c r="K5666" s="4">
        <v>10.80000019</v>
      </c>
      <c r="L5666" t="s">
        <v>865</v>
      </c>
      <c r="M5666">
        <v>10321904</v>
      </c>
    </row>
    <row r="5667" spans="1:13" x14ac:dyDescent="0.25">
      <c r="A5667">
        <v>1005720</v>
      </c>
      <c r="B5667" s="1">
        <v>0.6875</v>
      </c>
      <c r="C5667" s="3">
        <v>5564</v>
      </c>
      <c r="D5667" t="s">
        <v>6</v>
      </c>
      <c r="E5667">
        <v>3</v>
      </c>
      <c r="F5667" t="s">
        <v>20</v>
      </c>
      <c r="G5667" t="s">
        <v>14</v>
      </c>
      <c r="H5667">
        <v>2</v>
      </c>
      <c r="I5667">
        <v>0</v>
      </c>
      <c r="J5667" s="4">
        <v>23.178533550000001</v>
      </c>
      <c r="K5667" s="4">
        <v>23.178533550000001</v>
      </c>
      <c r="L5667" t="s">
        <v>865</v>
      </c>
      <c r="M5667">
        <v>11</v>
      </c>
    </row>
    <row r="5668" spans="1:13" x14ac:dyDescent="0.25">
      <c r="A5668">
        <v>1005721</v>
      </c>
      <c r="B5668" s="1">
        <v>0.68819444444444444</v>
      </c>
      <c r="C5668" s="3">
        <v>903</v>
      </c>
      <c r="D5668" t="s">
        <v>6</v>
      </c>
      <c r="E5668">
        <v>3</v>
      </c>
      <c r="F5668" t="s">
        <v>20</v>
      </c>
      <c r="G5668" t="s">
        <v>10</v>
      </c>
      <c r="H5668">
        <v>1</v>
      </c>
      <c r="I5668">
        <v>0</v>
      </c>
      <c r="J5668" s="4">
        <v>15.43399715</v>
      </c>
      <c r="K5668" s="4">
        <v>15.43399715</v>
      </c>
      <c r="L5668" t="s">
        <v>866</v>
      </c>
      <c r="M5668">
        <v>5</v>
      </c>
    </row>
    <row r="5669" spans="1:13" x14ac:dyDescent="0.25">
      <c r="A5669">
        <v>1005722</v>
      </c>
      <c r="B5669" s="1">
        <v>0.8125</v>
      </c>
      <c r="C5669" s="3">
        <v>5564</v>
      </c>
      <c r="D5669" t="s">
        <v>6</v>
      </c>
      <c r="E5669">
        <v>3</v>
      </c>
      <c r="F5669" t="s">
        <v>7</v>
      </c>
      <c r="G5669" t="s">
        <v>8</v>
      </c>
      <c r="H5669">
        <v>1</v>
      </c>
      <c r="I5669">
        <v>0</v>
      </c>
      <c r="J5669" s="4">
        <v>9</v>
      </c>
      <c r="K5669" s="4">
        <v>9</v>
      </c>
      <c r="L5669" t="s">
        <v>900</v>
      </c>
      <c r="M5669">
        <v>0</v>
      </c>
    </row>
    <row r="5670" spans="1:13" x14ac:dyDescent="0.25">
      <c r="A5670">
        <v>1005723</v>
      </c>
      <c r="B5670" s="1">
        <v>0.83333333333333337</v>
      </c>
      <c r="C5670" s="3">
        <v>5561</v>
      </c>
      <c r="D5670" t="s">
        <v>6</v>
      </c>
      <c r="E5670">
        <v>3</v>
      </c>
      <c r="F5670" t="s">
        <v>7</v>
      </c>
      <c r="G5670" t="s">
        <v>8</v>
      </c>
      <c r="H5670">
        <v>2</v>
      </c>
      <c r="I5670">
        <v>0</v>
      </c>
      <c r="J5670" s="4">
        <v>8.8999996190000008</v>
      </c>
      <c r="K5670" s="4">
        <v>8.8999996190000008</v>
      </c>
      <c r="L5670" t="s">
        <v>880</v>
      </c>
      <c r="M5670">
        <v>0</v>
      </c>
    </row>
    <row r="5671" spans="1:13" x14ac:dyDescent="0.25">
      <c r="A5671">
        <v>1005724</v>
      </c>
      <c r="B5671" s="1">
        <v>0.83333333333333337</v>
      </c>
      <c r="C5671" s="3">
        <v>914</v>
      </c>
      <c r="D5671" t="s">
        <v>6</v>
      </c>
      <c r="E5671">
        <v>3</v>
      </c>
      <c r="F5671" t="s">
        <v>7</v>
      </c>
      <c r="G5671" t="s">
        <v>8</v>
      </c>
      <c r="H5671">
        <v>1</v>
      </c>
      <c r="I5671">
        <v>0</v>
      </c>
      <c r="J5671" s="4">
        <v>9</v>
      </c>
      <c r="K5671" s="4">
        <v>9</v>
      </c>
      <c r="L5671" t="s">
        <v>880</v>
      </c>
      <c r="M5671">
        <v>0</v>
      </c>
    </row>
    <row r="5672" spans="1:13" x14ac:dyDescent="0.25">
      <c r="A5672">
        <v>1005725</v>
      </c>
      <c r="B5672" s="1">
        <v>0.83333333333333337</v>
      </c>
      <c r="C5672" s="3">
        <v>4835</v>
      </c>
      <c r="D5672" t="s">
        <v>6</v>
      </c>
      <c r="E5672">
        <v>3</v>
      </c>
      <c r="F5672" t="s">
        <v>7</v>
      </c>
      <c r="G5672" t="s">
        <v>8</v>
      </c>
      <c r="H5672">
        <v>1</v>
      </c>
      <c r="I5672">
        <v>0</v>
      </c>
      <c r="J5672" s="4">
        <v>6.3045644760000004</v>
      </c>
      <c r="K5672" s="4">
        <v>6.3045644760000004</v>
      </c>
      <c r="L5672" t="s">
        <v>880</v>
      </c>
      <c r="M5672">
        <v>0</v>
      </c>
    </row>
    <row r="5673" spans="1:13" x14ac:dyDescent="0.25">
      <c r="A5673">
        <v>1005726</v>
      </c>
      <c r="B5673" s="1">
        <v>0.875</v>
      </c>
      <c r="C5673" s="3">
        <v>4901</v>
      </c>
      <c r="D5673" t="s">
        <v>6</v>
      </c>
      <c r="E5673">
        <v>3</v>
      </c>
      <c r="F5673" t="s">
        <v>7</v>
      </c>
      <c r="G5673" t="s">
        <v>8</v>
      </c>
      <c r="H5673">
        <v>2</v>
      </c>
      <c r="I5673">
        <v>0</v>
      </c>
      <c r="J5673" s="4">
        <v>14.899999619999999</v>
      </c>
      <c r="K5673" s="4">
        <v>14.899999619999999</v>
      </c>
      <c r="L5673" t="s">
        <v>881</v>
      </c>
      <c r="M5673">
        <v>0</v>
      </c>
    </row>
    <row r="5674" spans="1:13" x14ac:dyDescent="0.25">
      <c r="A5674">
        <v>1005727</v>
      </c>
      <c r="B5674" s="1">
        <v>0.875</v>
      </c>
      <c r="C5674" s="3">
        <v>4968</v>
      </c>
      <c r="D5674" t="s">
        <v>6</v>
      </c>
      <c r="E5674">
        <v>3</v>
      </c>
      <c r="F5674" t="s">
        <v>7</v>
      </c>
      <c r="G5674" t="s">
        <v>8</v>
      </c>
      <c r="H5674">
        <v>1</v>
      </c>
      <c r="I5674">
        <v>0</v>
      </c>
      <c r="J5674" s="4">
        <v>4.3000001909999996</v>
      </c>
      <c r="K5674" s="4">
        <v>4.3000001909999996</v>
      </c>
      <c r="L5674" t="s">
        <v>881</v>
      </c>
      <c r="M5674">
        <v>0</v>
      </c>
    </row>
    <row r="5675" spans="1:13" x14ac:dyDescent="0.25">
      <c r="A5675">
        <v>1005728</v>
      </c>
      <c r="B5675" s="1">
        <v>0.875</v>
      </c>
      <c r="C5675" s="3">
        <v>5562</v>
      </c>
      <c r="D5675" t="s">
        <v>6</v>
      </c>
      <c r="E5675">
        <v>3</v>
      </c>
      <c r="F5675" t="s">
        <v>7</v>
      </c>
      <c r="G5675" t="s">
        <v>8</v>
      </c>
      <c r="H5675">
        <v>1</v>
      </c>
      <c r="I5675">
        <v>0</v>
      </c>
      <c r="J5675" s="4">
        <v>19.5</v>
      </c>
      <c r="K5675" s="4">
        <v>19.5</v>
      </c>
      <c r="L5675" t="s">
        <v>881</v>
      </c>
      <c r="M5675">
        <v>0</v>
      </c>
    </row>
    <row r="5676" spans="1:13" x14ac:dyDescent="0.25">
      <c r="A5676">
        <v>1005729</v>
      </c>
      <c r="B5676" s="1">
        <v>0.875</v>
      </c>
      <c r="C5676" s="3">
        <v>5000</v>
      </c>
      <c r="D5676" t="s">
        <v>6</v>
      </c>
      <c r="E5676">
        <v>3</v>
      </c>
      <c r="F5676" t="s">
        <v>7</v>
      </c>
      <c r="G5676" t="s">
        <v>8</v>
      </c>
      <c r="H5676">
        <v>1</v>
      </c>
      <c r="I5676">
        <v>0</v>
      </c>
      <c r="J5676" s="4">
        <v>11.600000380000001</v>
      </c>
      <c r="K5676" s="4">
        <v>11.600000380000001</v>
      </c>
      <c r="L5676" t="s">
        <v>881</v>
      </c>
      <c r="M5676">
        <v>0</v>
      </c>
    </row>
    <row r="5677" spans="1:13" x14ac:dyDescent="0.25">
      <c r="A5677">
        <v>1005730</v>
      </c>
      <c r="B5677" s="1">
        <v>0.89583333333333337</v>
      </c>
      <c r="C5677" s="3">
        <v>773</v>
      </c>
      <c r="D5677" t="s">
        <v>6</v>
      </c>
      <c r="E5677">
        <v>3</v>
      </c>
      <c r="F5677" t="s">
        <v>7</v>
      </c>
      <c r="G5677" t="s">
        <v>8</v>
      </c>
      <c r="H5677">
        <v>2</v>
      </c>
      <c r="I5677">
        <v>0</v>
      </c>
      <c r="J5677" s="4">
        <v>14.69999981</v>
      </c>
      <c r="K5677" s="4">
        <v>14.69999981</v>
      </c>
      <c r="L5677" t="s">
        <v>883</v>
      </c>
      <c r="M5677">
        <v>0</v>
      </c>
    </row>
    <row r="5678" spans="1:13" x14ac:dyDescent="0.25">
      <c r="A5678">
        <v>1005731</v>
      </c>
      <c r="B5678" s="1">
        <v>0.89583333333333337</v>
      </c>
      <c r="C5678" s="3">
        <v>5034</v>
      </c>
      <c r="D5678" t="s">
        <v>6</v>
      </c>
      <c r="E5678">
        <v>3</v>
      </c>
      <c r="F5678" t="s">
        <v>7</v>
      </c>
      <c r="G5678" t="s">
        <v>14</v>
      </c>
      <c r="H5678">
        <v>2</v>
      </c>
      <c r="I5678">
        <v>0</v>
      </c>
      <c r="J5678" s="4">
        <v>10</v>
      </c>
      <c r="K5678" s="4">
        <v>10</v>
      </c>
      <c r="L5678" t="s">
        <v>883</v>
      </c>
      <c r="M5678">
        <v>5</v>
      </c>
    </row>
    <row r="5679" spans="1:13" x14ac:dyDescent="0.25">
      <c r="A5679">
        <v>1005732</v>
      </c>
      <c r="B5679" s="1">
        <v>0.89583333333333337</v>
      </c>
      <c r="C5679" s="3">
        <v>5330</v>
      </c>
      <c r="D5679" t="s">
        <v>6</v>
      </c>
      <c r="E5679">
        <v>3</v>
      </c>
      <c r="F5679" t="s">
        <v>7</v>
      </c>
      <c r="G5679" t="s">
        <v>8</v>
      </c>
      <c r="H5679">
        <v>1</v>
      </c>
      <c r="I5679">
        <v>0</v>
      </c>
      <c r="J5679" s="4">
        <v>15.90467834</v>
      </c>
      <c r="K5679" s="4">
        <v>15.90467834</v>
      </c>
      <c r="L5679" t="s">
        <v>883</v>
      </c>
      <c r="M5679">
        <v>0</v>
      </c>
    </row>
    <row r="5680" spans="1:13" x14ac:dyDescent="0.25">
      <c r="A5680">
        <v>1005733</v>
      </c>
      <c r="B5680" s="1">
        <v>0.72986111111111107</v>
      </c>
      <c r="C5680" s="3">
        <v>5038</v>
      </c>
      <c r="D5680" t="s">
        <v>6</v>
      </c>
      <c r="E5680">
        <v>3</v>
      </c>
      <c r="F5680" t="s">
        <v>20</v>
      </c>
      <c r="G5680" t="s">
        <v>10</v>
      </c>
      <c r="H5680">
        <v>1</v>
      </c>
      <c r="I5680">
        <v>0</v>
      </c>
      <c r="J5680" s="4">
        <v>12.058141709999999</v>
      </c>
      <c r="K5680" s="4">
        <v>12.058141709999999</v>
      </c>
      <c r="L5680" t="s">
        <v>873</v>
      </c>
      <c r="M5680">
        <v>6</v>
      </c>
    </row>
    <row r="5681" spans="1:13" x14ac:dyDescent="0.25">
      <c r="A5681">
        <v>1005734</v>
      </c>
      <c r="B5681" s="1">
        <v>0.72986111111111107</v>
      </c>
      <c r="C5681" s="3">
        <v>5165</v>
      </c>
      <c r="D5681" t="s">
        <v>6</v>
      </c>
      <c r="E5681">
        <v>3</v>
      </c>
      <c r="F5681" t="s">
        <v>20</v>
      </c>
      <c r="G5681" t="s">
        <v>17</v>
      </c>
      <c r="H5681">
        <v>1</v>
      </c>
      <c r="I5681">
        <v>0</v>
      </c>
      <c r="J5681" s="4">
        <v>15.255237579999999</v>
      </c>
      <c r="K5681" s="4">
        <v>15.255237579999999</v>
      </c>
      <c r="L5681" t="s">
        <v>873</v>
      </c>
      <c r="M5681">
        <v>2</v>
      </c>
    </row>
    <row r="5682" spans="1:13" x14ac:dyDescent="0.25">
      <c r="A5682">
        <v>1005735</v>
      </c>
      <c r="B5682" s="1">
        <v>0.72986111111111107</v>
      </c>
      <c r="C5682" s="3">
        <v>910</v>
      </c>
      <c r="D5682" t="s">
        <v>6</v>
      </c>
      <c r="E5682">
        <v>3</v>
      </c>
      <c r="F5682" t="s">
        <v>20</v>
      </c>
      <c r="G5682" t="s">
        <v>14</v>
      </c>
      <c r="H5682">
        <v>3</v>
      </c>
      <c r="I5682">
        <v>0</v>
      </c>
      <c r="J5682" s="4">
        <v>14.69999981</v>
      </c>
      <c r="K5682" s="4">
        <v>14.69999981</v>
      </c>
      <c r="L5682" t="s">
        <v>873</v>
      </c>
      <c r="M5682">
        <v>7</v>
      </c>
    </row>
    <row r="5683" spans="1:13" x14ac:dyDescent="0.25">
      <c r="A5683">
        <v>1005736</v>
      </c>
      <c r="B5683" s="1">
        <v>0.72986111111111107</v>
      </c>
      <c r="C5683" s="3">
        <v>2855</v>
      </c>
      <c r="D5683" t="s">
        <v>6</v>
      </c>
      <c r="E5683">
        <v>3</v>
      </c>
      <c r="F5683" t="s">
        <v>20</v>
      </c>
      <c r="G5683" t="s">
        <v>8</v>
      </c>
      <c r="H5683">
        <v>2</v>
      </c>
      <c r="I5683">
        <v>0</v>
      </c>
      <c r="J5683" s="4">
        <v>15.100000380000001</v>
      </c>
      <c r="K5683" s="4">
        <v>15.100000380000001</v>
      </c>
      <c r="L5683" t="s">
        <v>873</v>
      </c>
      <c r="M5683">
        <v>10321913</v>
      </c>
    </row>
    <row r="5684" spans="1:13" x14ac:dyDescent="0.25">
      <c r="A5684">
        <v>1005737</v>
      </c>
      <c r="B5684" s="1">
        <v>0.72986111111111107</v>
      </c>
      <c r="C5684" s="3">
        <v>912</v>
      </c>
      <c r="D5684" t="s">
        <v>6</v>
      </c>
      <c r="E5684">
        <v>3</v>
      </c>
      <c r="F5684" t="s">
        <v>20</v>
      </c>
      <c r="G5684" t="s">
        <v>14</v>
      </c>
      <c r="H5684">
        <v>2</v>
      </c>
      <c r="I5684">
        <v>0</v>
      </c>
      <c r="J5684" s="4">
        <v>10.91135311</v>
      </c>
      <c r="K5684" s="4">
        <v>10.91135311</v>
      </c>
      <c r="L5684" t="s">
        <v>873</v>
      </c>
      <c r="M5684">
        <v>1</v>
      </c>
    </row>
    <row r="5685" spans="1:13" x14ac:dyDescent="0.25">
      <c r="A5685">
        <v>1005738</v>
      </c>
      <c r="B5685" s="1">
        <v>0.72986111111111107</v>
      </c>
      <c r="C5685" s="3">
        <v>5330</v>
      </c>
      <c r="D5685" t="s">
        <v>6</v>
      </c>
      <c r="E5685">
        <v>3</v>
      </c>
      <c r="F5685" t="s">
        <v>20</v>
      </c>
      <c r="G5685" t="s">
        <v>14</v>
      </c>
      <c r="H5685">
        <v>1</v>
      </c>
      <c r="I5685">
        <v>0</v>
      </c>
      <c r="J5685" s="4">
        <v>3.2000000480000002</v>
      </c>
      <c r="K5685" s="4">
        <v>3.2000000480000002</v>
      </c>
      <c r="L5685" t="s">
        <v>873</v>
      </c>
      <c r="M5685">
        <v>4</v>
      </c>
    </row>
    <row r="5686" spans="1:13" x14ac:dyDescent="0.25">
      <c r="A5686">
        <v>1005739</v>
      </c>
      <c r="B5686" s="1">
        <v>0.72986111111111107</v>
      </c>
      <c r="C5686" s="3">
        <v>5367</v>
      </c>
      <c r="D5686" t="s">
        <v>6</v>
      </c>
      <c r="E5686">
        <v>3</v>
      </c>
      <c r="F5686" t="s">
        <v>20</v>
      </c>
      <c r="G5686" t="s">
        <v>14</v>
      </c>
      <c r="H5686">
        <v>2</v>
      </c>
      <c r="I5686">
        <v>0</v>
      </c>
      <c r="J5686" s="4">
        <v>17.825960160000001</v>
      </c>
      <c r="K5686" s="4">
        <v>17.825960160000001</v>
      </c>
      <c r="L5686" t="s">
        <v>873</v>
      </c>
      <c r="M5686">
        <v>5</v>
      </c>
    </row>
    <row r="5687" spans="1:13" x14ac:dyDescent="0.25">
      <c r="A5687">
        <v>1005740</v>
      </c>
      <c r="B5687" s="1">
        <v>0.72986111111111107</v>
      </c>
      <c r="C5687" s="3">
        <v>5039</v>
      </c>
      <c r="D5687" t="s">
        <v>6</v>
      </c>
      <c r="E5687">
        <v>3</v>
      </c>
      <c r="F5687" t="s">
        <v>20</v>
      </c>
      <c r="G5687" t="s">
        <v>10</v>
      </c>
      <c r="H5687">
        <v>2</v>
      </c>
      <c r="I5687">
        <v>0</v>
      </c>
      <c r="J5687" s="4">
        <v>17</v>
      </c>
      <c r="K5687" s="4">
        <v>17</v>
      </c>
      <c r="L5687" t="s">
        <v>873</v>
      </c>
      <c r="M5687">
        <v>8</v>
      </c>
    </row>
    <row r="5688" spans="1:13" x14ac:dyDescent="0.25">
      <c r="A5688">
        <v>1005741</v>
      </c>
      <c r="B5688" s="1">
        <v>0.72986111111111107</v>
      </c>
      <c r="C5688" s="3">
        <v>5045</v>
      </c>
      <c r="D5688" t="s">
        <v>6</v>
      </c>
      <c r="E5688">
        <v>3</v>
      </c>
      <c r="F5688" t="s">
        <v>20</v>
      </c>
      <c r="G5688" t="s">
        <v>14</v>
      </c>
      <c r="H5688">
        <v>2</v>
      </c>
      <c r="I5688">
        <v>0</v>
      </c>
      <c r="J5688" s="4">
        <v>19.899999619999999</v>
      </c>
      <c r="K5688" s="4">
        <v>19.899999619999999</v>
      </c>
      <c r="L5688" t="s">
        <v>873</v>
      </c>
      <c r="M5688">
        <v>5</v>
      </c>
    </row>
    <row r="5689" spans="1:13" x14ac:dyDescent="0.25">
      <c r="A5689">
        <v>1005742</v>
      </c>
      <c r="B5689" s="1">
        <v>0.72986111111111107</v>
      </c>
      <c r="C5689" s="3">
        <v>760</v>
      </c>
      <c r="D5689" t="s">
        <v>6</v>
      </c>
      <c r="E5689">
        <v>3</v>
      </c>
      <c r="F5689" t="s">
        <v>20</v>
      </c>
      <c r="G5689" t="s">
        <v>17</v>
      </c>
      <c r="H5689">
        <v>2</v>
      </c>
      <c r="I5689">
        <v>0</v>
      </c>
      <c r="J5689" s="4">
        <v>18.750293729999999</v>
      </c>
      <c r="K5689" s="4">
        <v>18.750293729999999</v>
      </c>
      <c r="L5689" t="s">
        <v>873</v>
      </c>
      <c r="M5689">
        <v>5</v>
      </c>
    </row>
    <row r="5690" spans="1:13" x14ac:dyDescent="0.25">
      <c r="A5690">
        <v>1005743</v>
      </c>
      <c r="B5690" s="1">
        <v>0.72986111111111107</v>
      </c>
      <c r="C5690" s="3">
        <v>4835</v>
      </c>
      <c r="D5690" t="s">
        <v>6</v>
      </c>
      <c r="E5690">
        <v>3</v>
      </c>
      <c r="F5690" t="s">
        <v>20</v>
      </c>
      <c r="G5690" t="s">
        <v>14</v>
      </c>
      <c r="H5690">
        <v>1</v>
      </c>
      <c r="I5690">
        <v>0</v>
      </c>
      <c r="J5690" s="4">
        <v>20</v>
      </c>
      <c r="K5690" s="4">
        <v>20</v>
      </c>
      <c r="L5690" t="s">
        <v>873</v>
      </c>
      <c r="M5690">
        <v>7</v>
      </c>
    </row>
    <row r="5691" spans="1:13" x14ac:dyDescent="0.25">
      <c r="A5691">
        <v>1005744</v>
      </c>
      <c r="B5691" s="1">
        <v>0.72986111111111107</v>
      </c>
      <c r="C5691" s="3">
        <v>491</v>
      </c>
      <c r="D5691" t="s">
        <v>6</v>
      </c>
      <c r="E5691">
        <v>3</v>
      </c>
      <c r="F5691" t="s">
        <v>20</v>
      </c>
      <c r="G5691" t="s">
        <v>14</v>
      </c>
      <c r="H5691">
        <v>2</v>
      </c>
      <c r="I5691">
        <v>0</v>
      </c>
      <c r="J5691" s="4">
        <v>19.700000760000002</v>
      </c>
      <c r="K5691" s="4">
        <v>19.700000760000002</v>
      </c>
      <c r="L5691" t="s">
        <v>873</v>
      </c>
      <c r="M5691">
        <v>6</v>
      </c>
    </row>
    <row r="5692" spans="1:13" x14ac:dyDescent="0.25">
      <c r="A5692">
        <v>1005745</v>
      </c>
      <c r="B5692" s="1">
        <v>0.72986111111111107</v>
      </c>
      <c r="C5692" s="3">
        <v>909</v>
      </c>
      <c r="D5692" t="s">
        <v>6</v>
      </c>
      <c r="E5692">
        <v>3</v>
      </c>
      <c r="F5692" t="s">
        <v>20</v>
      </c>
      <c r="G5692" t="s">
        <v>14</v>
      </c>
      <c r="H5692">
        <v>1</v>
      </c>
      <c r="I5692">
        <v>0</v>
      </c>
      <c r="J5692" s="4">
        <v>14.63070488</v>
      </c>
      <c r="K5692" s="4">
        <v>14.63070488</v>
      </c>
      <c r="L5692" t="s">
        <v>873</v>
      </c>
      <c r="M5692">
        <v>4</v>
      </c>
    </row>
    <row r="5693" spans="1:13" x14ac:dyDescent="0.25">
      <c r="A5693">
        <v>1005746</v>
      </c>
      <c r="B5693" s="1">
        <v>0.72986111111111107</v>
      </c>
      <c r="C5693" s="3">
        <v>1139</v>
      </c>
      <c r="D5693" t="s">
        <v>6</v>
      </c>
      <c r="E5693">
        <v>3</v>
      </c>
      <c r="F5693" t="s">
        <v>20</v>
      </c>
      <c r="G5693" t="s">
        <v>14</v>
      </c>
      <c r="H5693">
        <v>3</v>
      </c>
      <c r="I5693">
        <v>0</v>
      </c>
      <c r="J5693" s="4">
        <v>16.600000380000001</v>
      </c>
      <c r="K5693" s="4">
        <v>16.600000380000001</v>
      </c>
      <c r="L5693" t="s">
        <v>873</v>
      </c>
      <c r="M5693">
        <v>8</v>
      </c>
    </row>
    <row r="5694" spans="1:13" x14ac:dyDescent="0.25">
      <c r="A5694">
        <v>1005747</v>
      </c>
      <c r="B5694" s="1">
        <v>0.72916666666666663</v>
      </c>
      <c r="C5694" s="3">
        <v>1799</v>
      </c>
      <c r="D5694" t="s">
        <v>6</v>
      </c>
      <c r="E5694">
        <v>3</v>
      </c>
      <c r="F5694" t="s">
        <v>20</v>
      </c>
      <c r="G5694" t="s">
        <v>10</v>
      </c>
      <c r="H5694">
        <v>1</v>
      </c>
      <c r="I5694">
        <v>0</v>
      </c>
      <c r="J5694" s="4">
        <v>10</v>
      </c>
      <c r="K5694" s="4">
        <v>10</v>
      </c>
      <c r="L5694" t="s">
        <v>869</v>
      </c>
      <c r="M5694">
        <v>6</v>
      </c>
    </row>
    <row r="5695" spans="1:13" x14ac:dyDescent="0.25">
      <c r="A5695">
        <v>1005748</v>
      </c>
      <c r="B5695" s="1">
        <v>0.72916666666666663</v>
      </c>
      <c r="C5695" s="3">
        <v>5561</v>
      </c>
      <c r="D5695" t="s">
        <v>6</v>
      </c>
      <c r="E5695">
        <v>3</v>
      </c>
      <c r="F5695" t="s">
        <v>20</v>
      </c>
      <c r="G5695" t="s">
        <v>14</v>
      </c>
      <c r="H5695">
        <v>1</v>
      </c>
      <c r="I5695">
        <v>0</v>
      </c>
      <c r="J5695" s="4">
        <v>4.5999999049999998</v>
      </c>
      <c r="K5695" s="4">
        <v>4.5999999049999998</v>
      </c>
      <c r="L5695" t="s">
        <v>869</v>
      </c>
      <c r="M5695">
        <v>10</v>
      </c>
    </row>
    <row r="5696" spans="1:13" x14ac:dyDescent="0.25">
      <c r="A5696">
        <v>1005749</v>
      </c>
      <c r="B5696" s="1">
        <v>0.72916666666666663</v>
      </c>
      <c r="C5696" s="3">
        <v>5047</v>
      </c>
      <c r="D5696" t="s">
        <v>6</v>
      </c>
      <c r="E5696">
        <v>3</v>
      </c>
      <c r="F5696" t="s">
        <v>20</v>
      </c>
      <c r="G5696" t="s">
        <v>10</v>
      </c>
      <c r="H5696">
        <v>1</v>
      </c>
      <c r="I5696">
        <v>0</v>
      </c>
      <c r="J5696" s="4">
        <v>8.1999998089999995</v>
      </c>
      <c r="K5696" s="4">
        <v>8.1999998089999995</v>
      </c>
      <c r="L5696" t="s">
        <v>869</v>
      </c>
      <c r="M5696">
        <v>4</v>
      </c>
    </row>
    <row r="5697" spans="1:13" x14ac:dyDescent="0.25">
      <c r="A5697">
        <v>1005750</v>
      </c>
      <c r="B5697" s="1">
        <v>0.72916666666666663</v>
      </c>
      <c r="C5697" s="3">
        <v>5565</v>
      </c>
      <c r="D5697" t="s">
        <v>6</v>
      </c>
      <c r="E5697">
        <v>3</v>
      </c>
      <c r="F5697" t="s">
        <v>20</v>
      </c>
      <c r="G5697" t="s">
        <v>14</v>
      </c>
      <c r="H5697">
        <v>2</v>
      </c>
      <c r="I5697">
        <v>0</v>
      </c>
      <c r="J5697" s="4">
        <v>20.6018486</v>
      </c>
      <c r="K5697" s="4">
        <v>20.6018486</v>
      </c>
      <c r="L5697" t="s">
        <v>869</v>
      </c>
      <c r="M5697">
        <v>10</v>
      </c>
    </row>
    <row r="5698" spans="1:13" x14ac:dyDescent="0.25">
      <c r="A5698">
        <v>1005751</v>
      </c>
      <c r="B5698" s="1">
        <v>0.72916666666666663</v>
      </c>
      <c r="C5698" s="3">
        <v>5563</v>
      </c>
      <c r="D5698" t="s">
        <v>6</v>
      </c>
      <c r="E5698">
        <v>3</v>
      </c>
      <c r="F5698" t="s">
        <v>20</v>
      </c>
      <c r="G5698" t="s">
        <v>14</v>
      </c>
      <c r="H5698">
        <v>1</v>
      </c>
      <c r="I5698">
        <v>0</v>
      </c>
      <c r="J5698" s="4">
        <v>18.5</v>
      </c>
      <c r="K5698" s="4">
        <v>18.5</v>
      </c>
      <c r="L5698" t="s">
        <v>869</v>
      </c>
      <c r="M5698">
        <v>8</v>
      </c>
    </row>
    <row r="5699" spans="1:13" x14ac:dyDescent="0.25">
      <c r="A5699">
        <v>1005752</v>
      </c>
      <c r="B5699" s="1">
        <v>0.72916666666666663</v>
      </c>
      <c r="C5699" s="3">
        <v>5363</v>
      </c>
      <c r="D5699" t="s">
        <v>6</v>
      </c>
      <c r="E5699">
        <v>3</v>
      </c>
      <c r="F5699" t="s">
        <v>20</v>
      </c>
      <c r="G5699" t="s">
        <v>8</v>
      </c>
      <c r="H5699">
        <v>1</v>
      </c>
      <c r="I5699">
        <v>0</v>
      </c>
      <c r="J5699" s="4">
        <v>32.799999239999998</v>
      </c>
      <c r="K5699" s="4">
        <v>32.799999239999998</v>
      </c>
      <c r="L5699" t="s">
        <v>869</v>
      </c>
      <c r="M5699">
        <v>2</v>
      </c>
    </row>
    <row r="5700" spans="1:13" x14ac:dyDescent="0.25">
      <c r="A5700">
        <v>1005753</v>
      </c>
      <c r="B5700" s="1">
        <v>0.72916666666666663</v>
      </c>
      <c r="C5700" s="3">
        <v>5429</v>
      </c>
      <c r="D5700" t="s">
        <v>6</v>
      </c>
      <c r="E5700">
        <v>3</v>
      </c>
      <c r="F5700" t="s">
        <v>20</v>
      </c>
      <c r="G5700" t="s">
        <v>10</v>
      </c>
      <c r="H5700">
        <v>2</v>
      </c>
      <c r="I5700">
        <v>0</v>
      </c>
      <c r="J5700" s="4">
        <v>14</v>
      </c>
      <c r="K5700" s="4">
        <v>14</v>
      </c>
      <c r="L5700" t="s">
        <v>869</v>
      </c>
      <c r="M5700">
        <v>13</v>
      </c>
    </row>
    <row r="5701" spans="1:13" x14ac:dyDescent="0.25">
      <c r="A5701">
        <v>1005754</v>
      </c>
      <c r="B5701" s="1">
        <v>0.72916666666666663</v>
      </c>
      <c r="C5701" s="3">
        <v>5562</v>
      </c>
      <c r="D5701" t="s">
        <v>6</v>
      </c>
      <c r="E5701">
        <v>3</v>
      </c>
      <c r="F5701" t="s">
        <v>20</v>
      </c>
      <c r="G5701" t="s">
        <v>8</v>
      </c>
      <c r="H5701">
        <v>1</v>
      </c>
      <c r="I5701">
        <v>0</v>
      </c>
      <c r="J5701" s="4">
        <v>18.899999619999999</v>
      </c>
      <c r="K5701" s="4">
        <v>18.899999619999999</v>
      </c>
      <c r="L5701" t="s">
        <v>869</v>
      </c>
      <c r="M5701">
        <v>2</v>
      </c>
    </row>
    <row r="5702" spans="1:13" x14ac:dyDescent="0.25">
      <c r="A5702">
        <v>1005755</v>
      </c>
      <c r="B5702" s="1">
        <v>0.83333333333333337</v>
      </c>
      <c r="C5702" s="3">
        <v>5045</v>
      </c>
      <c r="D5702" t="s">
        <v>6</v>
      </c>
      <c r="E5702">
        <v>3</v>
      </c>
      <c r="F5702" t="s">
        <v>7</v>
      </c>
      <c r="G5702" t="s">
        <v>10</v>
      </c>
      <c r="H5702">
        <v>1</v>
      </c>
      <c r="I5702">
        <v>0</v>
      </c>
      <c r="J5702" s="4">
        <v>16.43953514</v>
      </c>
      <c r="K5702" s="4">
        <v>16.43953514</v>
      </c>
      <c r="L5702" t="s">
        <v>880</v>
      </c>
      <c r="M5702">
        <v>25</v>
      </c>
    </row>
    <row r="5703" spans="1:13" x14ac:dyDescent="0.25">
      <c r="A5703">
        <v>1005756</v>
      </c>
      <c r="B5703" s="1">
        <v>0.77083333333333337</v>
      </c>
      <c r="C5703" s="3">
        <v>5000</v>
      </c>
      <c r="D5703" t="s">
        <v>6</v>
      </c>
      <c r="E5703">
        <v>3</v>
      </c>
      <c r="F5703" t="s">
        <v>20</v>
      </c>
      <c r="G5703" t="s">
        <v>14</v>
      </c>
      <c r="H5703">
        <v>2</v>
      </c>
      <c r="I5703">
        <v>0</v>
      </c>
      <c r="J5703" s="4">
        <v>14.118407250000001</v>
      </c>
      <c r="K5703" s="4">
        <v>14.118407250000001</v>
      </c>
      <c r="L5703" t="s">
        <v>878</v>
      </c>
      <c r="M5703">
        <v>13</v>
      </c>
    </row>
    <row r="5704" spans="1:13" x14ac:dyDescent="0.25">
      <c r="A5704">
        <v>1005757</v>
      </c>
      <c r="B5704" s="1">
        <v>0.77083333333333337</v>
      </c>
      <c r="C5704" s="3">
        <v>4901</v>
      </c>
      <c r="D5704" t="s">
        <v>6</v>
      </c>
      <c r="E5704">
        <v>3</v>
      </c>
      <c r="F5704" t="s">
        <v>20</v>
      </c>
      <c r="G5704" t="s">
        <v>14</v>
      </c>
      <c r="H5704">
        <v>2</v>
      </c>
      <c r="I5704">
        <v>0</v>
      </c>
      <c r="J5704" s="4">
        <v>9.6246042250000006</v>
      </c>
      <c r="K5704" s="4">
        <v>9.6246042250000006</v>
      </c>
      <c r="L5704" t="s">
        <v>878</v>
      </c>
      <c r="M5704">
        <v>6</v>
      </c>
    </row>
    <row r="5705" spans="1:13" x14ac:dyDescent="0.25">
      <c r="A5705">
        <v>1005758</v>
      </c>
      <c r="B5705" s="1">
        <v>0.77083333333333337</v>
      </c>
      <c r="C5705" s="3">
        <v>5100</v>
      </c>
      <c r="D5705" t="s">
        <v>6</v>
      </c>
      <c r="E5705">
        <v>3</v>
      </c>
      <c r="F5705" t="s">
        <v>20</v>
      </c>
      <c r="G5705" t="s">
        <v>8</v>
      </c>
      <c r="H5705">
        <v>2</v>
      </c>
      <c r="I5705">
        <v>0</v>
      </c>
      <c r="J5705" s="4">
        <v>14.600000380000001</v>
      </c>
      <c r="K5705" s="4">
        <v>14.600000380000001</v>
      </c>
      <c r="L5705" t="s">
        <v>878</v>
      </c>
      <c r="M5705">
        <v>10321904</v>
      </c>
    </row>
    <row r="5706" spans="1:13" x14ac:dyDescent="0.25">
      <c r="A5706">
        <v>1005759</v>
      </c>
      <c r="B5706" s="1">
        <v>0.7715277777777777</v>
      </c>
      <c r="C5706" s="3">
        <v>5034</v>
      </c>
      <c r="D5706" t="s">
        <v>6</v>
      </c>
      <c r="E5706">
        <v>3</v>
      </c>
      <c r="F5706" t="s">
        <v>20</v>
      </c>
      <c r="G5706" t="s">
        <v>17</v>
      </c>
      <c r="H5706">
        <v>2</v>
      </c>
      <c r="I5706">
        <v>0</v>
      </c>
      <c r="J5706" s="4">
        <v>6.5</v>
      </c>
      <c r="K5706" s="4">
        <v>6.5</v>
      </c>
      <c r="L5706" t="s">
        <v>879</v>
      </c>
      <c r="M5706">
        <v>2</v>
      </c>
    </row>
    <row r="5707" spans="1:13" x14ac:dyDescent="0.25">
      <c r="A5707">
        <v>1005760</v>
      </c>
      <c r="B5707" s="1">
        <v>0.7715277777777777</v>
      </c>
      <c r="C5707" s="3">
        <v>5528</v>
      </c>
      <c r="D5707" t="s">
        <v>6</v>
      </c>
      <c r="E5707">
        <v>3</v>
      </c>
      <c r="F5707" t="s">
        <v>20</v>
      </c>
      <c r="G5707" t="s">
        <v>14</v>
      </c>
      <c r="H5707">
        <v>2</v>
      </c>
      <c r="I5707">
        <v>0</v>
      </c>
      <c r="J5707" s="4">
        <v>10.653285029999999</v>
      </c>
      <c r="K5707" s="4">
        <v>10.653285029999999</v>
      </c>
      <c r="L5707" t="s">
        <v>879</v>
      </c>
      <c r="M5707">
        <v>15</v>
      </c>
    </row>
    <row r="5708" spans="1:13" x14ac:dyDescent="0.25">
      <c r="A5708">
        <v>1005761</v>
      </c>
      <c r="B5708" s="1">
        <v>0.7715277777777777</v>
      </c>
      <c r="C5708" s="3">
        <v>729</v>
      </c>
      <c r="D5708" t="s">
        <v>6</v>
      </c>
      <c r="E5708">
        <v>3</v>
      </c>
      <c r="F5708" t="s">
        <v>20</v>
      </c>
      <c r="G5708" t="s">
        <v>10</v>
      </c>
      <c r="H5708">
        <v>2</v>
      </c>
      <c r="I5708">
        <v>0</v>
      </c>
      <c r="J5708" s="4">
        <v>12.80000019</v>
      </c>
      <c r="K5708" s="4">
        <v>12.80000019</v>
      </c>
      <c r="L5708" t="s">
        <v>879</v>
      </c>
      <c r="M5708">
        <v>51</v>
      </c>
    </row>
    <row r="5709" spans="1:13" x14ac:dyDescent="0.25">
      <c r="A5709">
        <v>1005762</v>
      </c>
      <c r="B5709" s="1">
        <v>0.7715277777777777</v>
      </c>
      <c r="C5709" s="3">
        <v>920</v>
      </c>
      <c r="D5709" t="s">
        <v>6</v>
      </c>
      <c r="E5709">
        <v>3</v>
      </c>
      <c r="F5709" t="s">
        <v>20</v>
      </c>
      <c r="G5709" t="s">
        <v>17</v>
      </c>
      <c r="H5709">
        <v>1</v>
      </c>
      <c r="I5709">
        <v>0</v>
      </c>
      <c r="J5709" s="4">
        <v>10.79209328</v>
      </c>
      <c r="K5709" s="4">
        <v>10.79209328</v>
      </c>
      <c r="L5709" t="s">
        <v>879</v>
      </c>
      <c r="M5709">
        <v>4</v>
      </c>
    </row>
    <row r="5710" spans="1:13" x14ac:dyDescent="0.25">
      <c r="A5710">
        <v>1005763</v>
      </c>
      <c r="B5710" s="1">
        <v>0.7715277777777777</v>
      </c>
      <c r="C5710" s="3">
        <v>5365</v>
      </c>
      <c r="D5710" t="s">
        <v>6</v>
      </c>
      <c r="E5710">
        <v>3</v>
      </c>
      <c r="F5710" t="s">
        <v>20</v>
      </c>
      <c r="G5710" t="s">
        <v>8</v>
      </c>
      <c r="H5710">
        <v>1</v>
      </c>
      <c r="I5710">
        <v>0</v>
      </c>
      <c r="J5710" s="4">
        <v>8</v>
      </c>
      <c r="K5710" s="4">
        <v>8</v>
      </c>
      <c r="L5710" t="s">
        <v>879</v>
      </c>
      <c r="M5710">
        <v>10321913</v>
      </c>
    </row>
    <row r="5711" spans="1:13" x14ac:dyDescent="0.25">
      <c r="A5711">
        <v>1005764</v>
      </c>
      <c r="B5711" s="1">
        <v>0.7715277777777777</v>
      </c>
      <c r="C5711" s="3">
        <v>816</v>
      </c>
      <c r="D5711" t="s">
        <v>6</v>
      </c>
      <c r="E5711">
        <v>3</v>
      </c>
      <c r="F5711" t="s">
        <v>20</v>
      </c>
      <c r="G5711" t="s">
        <v>14</v>
      </c>
      <c r="H5711">
        <v>2</v>
      </c>
      <c r="I5711">
        <v>0</v>
      </c>
      <c r="J5711" s="4">
        <v>15.328907969999999</v>
      </c>
      <c r="K5711" s="4">
        <v>15.328907969999999</v>
      </c>
      <c r="L5711" t="s">
        <v>879</v>
      </c>
      <c r="M5711">
        <v>6</v>
      </c>
    </row>
    <row r="5712" spans="1:13" x14ac:dyDescent="0.25">
      <c r="A5712">
        <v>1005765</v>
      </c>
      <c r="B5712" s="1">
        <v>0.8965277777777777</v>
      </c>
      <c r="C5712" s="3">
        <v>110</v>
      </c>
      <c r="D5712" t="s">
        <v>6</v>
      </c>
      <c r="E5712">
        <v>3</v>
      </c>
      <c r="F5712" t="s">
        <v>20</v>
      </c>
      <c r="G5712" t="s">
        <v>8</v>
      </c>
      <c r="H5712">
        <v>1</v>
      </c>
      <c r="I5712">
        <v>0</v>
      </c>
      <c r="J5712" s="4">
        <v>9.5289363859999998</v>
      </c>
      <c r="K5712" s="4">
        <v>9.5289363859999998</v>
      </c>
      <c r="L5712" t="s">
        <v>889</v>
      </c>
      <c r="M5712">
        <v>7</v>
      </c>
    </row>
    <row r="5713" spans="1:13" x14ac:dyDescent="0.25">
      <c r="A5713">
        <v>1005766</v>
      </c>
      <c r="B5713" s="1">
        <v>0.8125</v>
      </c>
      <c r="C5713" s="3">
        <v>4869</v>
      </c>
      <c r="D5713" t="s">
        <v>6</v>
      </c>
      <c r="E5713">
        <v>3</v>
      </c>
      <c r="F5713" t="s">
        <v>20</v>
      </c>
      <c r="G5713" t="s">
        <v>8</v>
      </c>
      <c r="H5713">
        <v>1</v>
      </c>
      <c r="I5713">
        <v>0</v>
      </c>
      <c r="J5713" s="4">
        <v>2.5999999049999998</v>
      </c>
      <c r="K5713" s="4">
        <v>2.5999999049999998</v>
      </c>
      <c r="L5713" t="s">
        <v>900</v>
      </c>
      <c r="M5713">
        <v>10321914</v>
      </c>
    </row>
    <row r="5714" spans="1:13" x14ac:dyDescent="0.25">
      <c r="A5714">
        <v>1005767</v>
      </c>
      <c r="B5714" s="1">
        <v>0.8125</v>
      </c>
      <c r="C5714" s="3">
        <v>5297</v>
      </c>
      <c r="D5714" t="s">
        <v>6</v>
      </c>
      <c r="E5714">
        <v>3</v>
      </c>
      <c r="F5714" t="s">
        <v>20</v>
      </c>
      <c r="G5714" t="s">
        <v>14</v>
      </c>
      <c r="H5714">
        <v>2</v>
      </c>
      <c r="I5714">
        <v>0</v>
      </c>
      <c r="J5714" s="4">
        <v>14.100000380000001</v>
      </c>
      <c r="K5714" s="4">
        <v>14.100000380000001</v>
      </c>
      <c r="L5714" t="s">
        <v>900</v>
      </c>
      <c r="M5714">
        <v>17</v>
      </c>
    </row>
    <row r="5715" spans="1:13" x14ac:dyDescent="0.25">
      <c r="A5715">
        <v>1005768</v>
      </c>
      <c r="B5715" s="1">
        <v>0.81319444444444444</v>
      </c>
      <c r="C5715" s="3">
        <v>5495</v>
      </c>
      <c r="D5715" t="s">
        <v>6</v>
      </c>
      <c r="E5715">
        <v>3</v>
      </c>
      <c r="F5715" t="s">
        <v>20</v>
      </c>
      <c r="G5715" t="s">
        <v>17</v>
      </c>
      <c r="H5715">
        <v>1</v>
      </c>
      <c r="I5715">
        <v>0</v>
      </c>
      <c r="J5715" s="4">
        <v>8.5</v>
      </c>
      <c r="K5715" s="4">
        <v>8.5</v>
      </c>
      <c r="L5715" t="s">
        <v>901</v>
      </c>
      <c r="M5715">
        <v>4</v>
      </c>
    </row>
    <row r="5716" spans="1:13" x14ac:dyDescent="0.25">
      <c r="A5716">
        <v>1005769</v>
      </c>
      <c r="B5716" s="1">
        <v>0.85416666666666663</v>
      </c>
      <c r="C5716" s="3">
        <v>4638</v>
      </c>
      <c r="D5716" t="s">
        <v>6</v>
      </c>
      <c r="E5716">
        <v>3</v>
      </c>
      <c r="F5716" t="s">
        <v>20</v>
      </c>
      <c r="G5716" t="s">
        <v>14</v>
      </c>
      <c r="H5716">
        <v>2</v>
      </c>
      <c r="I5716">
        <v>0</v>
      </c>
      <c r="J5716" s="4">
        <v>21.57159996</v>
      </c>
      <c r="K5716" s="4">
        <v>21.57159996</v>
      </c>
      <c r="L5716" t="s">
        <v>882</v>
      </c>
      <c r="M5716">
        <v>19</v>
      </c>
    </row>
    <row r="5717" spans="1:13" x14ac:dyDescent="0.25">
      <c r="A5717">
        <v>1005770</v>
      </c>
      <c r="B5717" s="1">
        <v>0.85416666666666663</v>
      </c>
      <c r="C5717" s="3">
        <v>491</v>
      </c>
      <c r="D5717" t="s">
        <v>6</v>
      </c>
      <c r="E5717">
        <v>3</v>
      </c>
      <c r="F5717" t="s">
        <v>20</v>
      </c>
      <c r="G5717" t="s">
        <v>14</v>
      </c>
      <c r="H5717">
        <v>1</v>
      </c>
      <c r="I5717">
        <v>0</v>
      </c>
      <c r="J5717" s="4">
        <v>22.91630554</v>
      </c>
      <c r="K5717" s="4">
        <v>22.91630554</v>
      </c>
      <c r="L5717" t="s">
        <v>882</v>
      </c>
      <c r="M5717">
        <v>48</v>
      </c>
    </row>
    <row r="5718" spans="1:13" x14ac:dyDescent="0.25">
      <c r="A5718">
        <v>1005771</v>
      </c>
      <c r="B5718" s="1">
        <v>0.85416666666666663</v>
      </c>
      <c r="C5718" s="3">
        <v>919</v>
      </c>
      <c r="D5718" t="s">
        <v>6</v>
      </c>
      <c r="E5718">
        <v>3</v>
      </c>
      <c r="F5718" t="s">
        <v>20</v>
      </c>
      <c r="G5718" t="s">
        <v>8</v>
      </c>
      <c r="H5718">
        <v>2</v>
      </c>
      <c r="I5718">
        <v>0</v>
      </c>
      <c r="J5718" s="4">
        <v>13.19999981</v>
      </c>
      <c r="K5718" s="4">
        <v>13.19999981</v>
      </c>
      <c r="L5718" t="s">
        <v>882</v>
      </c>
      <c r="M5718">
        <v>10321901</v>
      </c>
    </row>
    <row r="5719" spans="1:13" x14ac:dyDescent="0.25">
      <c r="A5719">
        <v>1005772</v>
      </c>
      <c r="B5719" s="1">
        <v>0.85416666666666663</v>
      </c>
      <c r="C5719" s="3">
        <v>4769</v>
      </c>
      <c r="D5719" t="s">
        <v>6</v>
      </c>
      <c r="E5719">
        <v>3</v>
      </c>
      <c r="F5719" t="s">
        <v>20</v>
      </c>
      <c r="G5719" t="s">
        <v>10</v>
      </c>
      <c r="H5719">
        <v>1</v>
      </c>
      <c r="I5719">
        <v>0</v>
      </c>
      <c r="J5719" s="4">
        <v>7</v>
      </c>
      <c r="K5719" s="4">
        <v>7</v>
      </c>
      <c r="L5719" t="s">
        <v>882</v>
      </c>
      <c r="M5719">
        <v>18</v>
      </c>
    </row>
    <row r="5720" spans="1:13" x14ac:dyDescent="0.25">
      <c r="A5720">
        <v>1005773</v>
      </c>
      <c r="B5720" s="1">
        <v>0.85416666666666663</v>
      </c>
      <c r="C5720" s="3">
        <v>5365</v>
      </c>
      <c r="D5720" t="s">
        <v>6</v>
      </c>
      <c r="E5720">
        <v>3</v>
      </c>
      <c r="F5720" t="s">
        <v>20</v>
      </c>
      <c r="G5720" t="s">
        <v>8</v>
      </c>
      <c r="H5720">
        <v>1</v>
      </c>
      <c r="I5720">
        <v>0</v>
      </c>
      <c r="J5720" s="4">
        <v>24</v>
      </c>
      <c r="K5720" s="4">
        <v>24</v>
      </c>
      <c r="L5720" t="s">
        <v>882</v>
      </c>
      <c r="M5720">
        <v>10321900</v>
      </c>
    </row>
    <row r="5721" spans="1:13" x14ac:dyDescent="0.25">
      <c r="A5721">
        <v>1005774</v>
      </c>
      <c r="B5721" s="1">
        <v>0.85416666666666663</v>
      </c>
      <c r="C5721" s="3">
        <v>4637</v>
      </c>
      <c r="D5721" t="s">
        <v>6</v>
      </c>
      <c r="E5721">
        <v>3</v>
      </c>
      <c r="F5721" t="s">
        <v>20</v>
      </c>
      <c r="G5721" t="s">
        <v>14</v>
      </c>
      <c r="H5721">
        <v>1</v>
      </c>
      <c r="I5721">
        <v>0</v>
      </c>
      <c r="J5721" s="4">
        <v>17.299999239999998</v>
      </c>
      <c r="K5721" s="4">
        <v>17.299999239999998</v>
      </c>
      <c r="L5721" t="s">
        <v>882</v>
      </c>
      <c r="M5721">
        <v>8</v>
      </c>
    </row>
    <row r="5722" spans="1:13" x14ac:dyDescent="0.25">
      <c r="A5722">
        <v>1005775</v>
      </c>
      <c r="B5722" s="1">
        <v>0.89583333333333337</v>
      </c>
      <c r="C5722" s="3">
        <v>4869</v>
      </c>
      <c r="D5722" t="s">
        <v>6</v>
      </c>
      <c r="E5722">
        <v>3</v>
      </c>
      <c r="F5722" t="s">
        <v>20</v>
      </c>
      <c r="G5722" t="s">
        <v>8</v>
      </c>
      <c r="H5722">
        <v>3</v>
      </c>
      <c r="I5722">
        <v>0</v>
      </c>
      <c r="J5722" s="4">
        <v>7.5999999049999998</v>
      </c>
      <c r="K5722" s="4">
        <v>7.5999999049999998</v>
      </c>
      <c r="L5722" t="s">
        <v>883</v>
      </c>
      <c r="M5722">
        <v>10321903</v>
      </c>
    </row>
    <row r="5723" spans="1:13" x14ac:dyDescent="0.25">
      <c r="A5723">
        <v>1005776</v>
      </c>
      <c r="B5723" s="1">
        <v>0.89583333333333337</v>
      </c>
      <c r="C5723" s="3">
        <v>5132</v>
      </c>
      <c r="D5723" t="s">
        <v>6</v>
      </c>
      <c r="E5723">
        <v>3</v>
      </c>
      <c r="F5723" t="s">
        <v>20</v>
      </c>
      <c r="G5723" t="s">
        <v>8</v>
      </c>
      <c r="H5723">
        <v>3</v>
      </c>
      <c r="I5723">
        <v>0</v>
      </c>
      <c r="J5723" s="4">
        <v>15</v>
      </c>
      <c r="K5723" s="4">
        <v>15</v>
      </c>
      <c r="L5723" t="s">
        <v>883</v>
      </c>
      <c r="M5723">
        <v>10321904</v>
      </c>
    </row>
    <row r="5724" spans="1:13" x14ac:dyDescent="0.25">
      <c r="A5724">
        <v>1005777</v>
      </c>
      <c r="B5724" s="1">
        <v>0.89583333333333337</v>
      </c>
      <c r="C5724" s="3">
        <v>5366</v>
      </c>
      <c r="D5724" t="s">
        <v>6</v>
      </c>
      <c r="E5724">
        <v>3</v>
      </c>
      <c r="F5724" t="s">
        <v>20</v>
      </c>
      <c r="G5724" t="s">
        <v>14</v>
      </c>
      <c r="H5724">
        <v>3</v>
      </c>
      <c r="I5724">
        <v>0</v>
      </c>
      <c r="J5724" s="4">
        <v>18.299999239999998</v>
      </c>
      <c r="K5724" s="4">
        <v>18.299999239999998</v>
      </c>
      <c r="L5724" t="s">
        <v>883</v>
      </c>
      <c r="M5724">
        <v>18</v>
      </c>
    </row>
    <row r="5725" spans="1:13" x14ac:dyDescent="0.25">
      <c r="A5725">
        <v>1005778</v>
      </c>
      <c r="B5725" s="1">
        <v>0.89583333333333337</v>
      </c>
      <c r="C5725" s="3">
        <v>5363</v>
      </c>
      <c r="D5725" t="s">
        <v>6</v>
      </c>
      <c r="E5725">
        <v>3</v>
      </c>
      <c r="F5725" t="s">
        <v>20</v>
      </c>
      <c r="G5725" t="s">
        <v>14</v>
      </c>
      <c r="H5725">
        <v>2</v>
      </c>
      <c r="I5725">
        <v>1</v>
      </c>
      <c r="J5725" s="4">
        <v>20.178678510000001</v>
      </c>
      <c r="K5725" s="4">
        <v>20.178678510000001</v>
      </c>
      <c r="L5725" t="s">
        <v>883</v>
      </c>
      <c r="M5725">
        <v>21</v>
      </c>
    </row>
    <row r="5726" spans="1:13" x14ac:dyDescent="0.25">
      <c r="A5726">
        <v>1005779</v>
      </c>
      <c r="B5726" s="1">
        <v>0.89583333333333337</v>
      </c>
      <c r="C5726" s="3">
        <v>816</v>
      </c>
      <c r="D5726" t="s">
        <v>6</v>
      </c>
      <c r="E5726">
        <v>3</v>
      </c>
      <c r="F5726" t="s">
        <v>20</v>
      </c>
      <c r="G5726" t="s">
        <v>14</v>
      </c>
      <c r="H5726">
        <v>3</v>
      </c>
      <c r="I5726">
        <v>0</v>
      </c>
      <c r="J5726" s="4">
        <v>19.468946460000002</v>
      </c>
      <c r="K5726" s="4">
        <v>19.468946460000002</v>
      </c>
      <c r="L5726" t="s">
        <v>883</v>
      </c>
      <c r="M5726">
        <v>17</v>
      </c>
    </row>
    <row r="5727" spans="1:13" x14ac:dyDescent="0.25">
      <c r="A5727">
        <v>1005780</v>
      </c>
      <c r="B5727" s="1">
        <v>0.89583333333333337</v>
      </c>
      <c r="C5727" s="3">
        <v>4868</v>
      </c>
      <c r="D5727" t="s">
        <v>6</v>
      </c>
      <c r="E5727">
        <v>3</v>
      </c>
      <c r="F5727" t="s">
        <v>20</v>
      </c>
      <c r="G5727" t="s">
        <v>14</v>
      </c>
      <c r="H5727">
        <v>3</v>
      </c>
      <c r="I5727">
        <v>0</v>
      </c>
      <c r="J5727" s="4">
        <v>10</v>
      </c>
      <c r="K5727" s="4">
        <v>10</v>
      </c>
      <c r="L5727" t="s">
        <v>883</v>
      </c>
      <c r="M5727">
        <v>21</v>
      </c>
    </row>
    <row r="5728" spans="1:13" x14ac:dyDescent="0.25">
      <c r="A5728">
        <v>1005781</v>
      </c>
      <c r="B5728" s="1">
        <v>0.89583333333333337</v>
      </c>
      <c r="C5728" s="3">
        <v>736</v>
      </c>
      <c r="D5728" t="s">
        <v>6</v>
      </c>
      <c r="E5728">
        <v>3</v>
      </c>
      <c r="F5728" t="s">
        <v>20</v>
      </c>
      <c r="G5728" t="s">
        <v>10</v>
      </c>
      <c r="H5728">
        <v>3</v>
      </c>
      <c r="I5728">
        <v>0</v>
      </c>
      <c r="J5728" s="4">
        <v>28.58006859</v>
      </c>
      <c r="K5728" s="4">
        <v>28.58006859</v>
      </c>
      <c r="L5728" t="s">
        <v>883</v>
      </c>
      <c r="M5728">
        <v>18</v>
      </c>
    </row>
    <row r="5729" spans="1:13" x14ac:dyDescent="0.25">
      <c r="A5729">
        <v>1005782</v>
      </c>
      <c r="B5729" s="1">
        <v>0.89583333333333337</v>
      </c>
      <c r="C5729" s="3">
        <v>5000</v>
      </c>
      <c r="D5729" t="s">
        <v>6</v>
      </c>
      <c r="E5729">
        <v>3</v>
      </c>
      <c r="F5729" t="s">
        <v>20</v>
      </c>
      <c r="G5729" t="s">
        <v>14</v>
      </c>
      <c r="H5729">
        <v>3</v>
      </c>
      <c r="I5729">
        <v>0</v>
      </c>
      <c r="J5729" s="4">
        <v>32.599998470000003</v>
      </c>
      <c r="K5729" s="4">
        <v>32.599998470000003</v>
      </c>
      <c r="L5729" t="s">
        <v>883</v>
      </c>
      <c r="M5729">
        <v>14</v>
      </c>
    </row>
    <row r="5730" spans="1:13" x14ac:dyDescent="0.25">
      <c r="A5730">
        <v>1005783</v>
      </c>
      <c r="B5730" s="1">
        <v>0.89583333333333337</v>
      </c>
      <c r="C5730" s="3">
        <v>5330</v>
      </c>
      <c r="D5730" t="s">
        <v>6</v>
      </c>
      <c r="E5730">
        <v>3</v>
      </c>
      <c r="F5730" t="s">
        <v>20</v>
      </c>
      <c r="G5730" t="s">
        <v>14</v>
      </c>
      <c r="H5730">
        <v>3</v>
      </c>
      <c r="I5730">
        <v>0</v>
      </c>
      <c r="J5730" s="4">
        <v>22</v>
      </c>
      <c r="K5730" s="4">
        <v>22</v>
      </c>
      <c r="L5730" t="s">
        <v>883</v>
      </c>
      <c r="M5730">
        <v>16</v>
      </c>
    </row>
    <row r="5731" spans="1:13" x14ac:dyDescent="0.25">
      <c r="A5731">
        <v>1005784</v>
      </c>
      <c r="B5731" s="1">
        <v>0.89583333333333337</v>
      </c>
      <c r="C5731" s="3">
        <v>5367</v>
      </c>
      <c r="D5731" t="s">
        <v>6</v>
      </c>
      <c r="E5731">
        <v>3</v>
      </c>
      <c r="F5731" t="s">
        <v>20</v>
      </c>
      <c r="G5731" t="s">
        <v>14</v>
      </c>
      <c r="H5731">
        <v>3</v>
      </c>
      <c r="I5731">
        <v>0</v>
      </c>
      <c r="J5731" s="4">
        <v>6.4930338860000001</v>
      </c>
      <c r="K5731" s="4">
        <v>6.4930338860000001</v>
      </c>
      <c r="L5731" t="s">
        <v>883</v>
      </c>
      <c r="M5731">
        <v>17</v>
      </c>
    </row>
    <row r="5732" spans="1:13" x14ac:dyDescent="0.25">
      <c r="A5732">
        <v>1005785</v>
      </c>
      <c r="B5732" s="1">
        <v>0.89583333333333337</v>
      </c>
      <c r="C5732" s="3">
        <v>773</v>
      </c>
      <c r="D5732" t="s">
        <v>6</v>
      </c>
      <c r="E5732">
        <v>3</v>
      </c>
      <c r="F5732" t="s">
        <v>20</v>
      </c>
      <c r="G5732" t="s">
        <v>14</v>
      </c>
      <c r="H5732">
        <v>3</v>
      </c>
      <c r="I5732">
        <v>0</v>
      </c>
      <c r="J5732" s="4">
        <v>12.968347550000001</v>
      </c>
      <c r="K5732" s="4">
        <v>12.968347550000001</v>
      </c>
      <c r="L5732" t="s">
        <v>883</v>
      </c>
      <c r="M5732">
        <v>17</v>
      </c>
    </row>
    <row r="5733" spans="1:13" x14ac:dyDescent="0.25">
      <c r="A5733">
        <v>1005786</v>
      </c>
      <c r="B5733" s="1">
        <v>0.89583333333333337</v>
      </c>
      <c r="C5733" s="3">
        <v>82</v>
      </c>
      <c r="D5733" t="s">
        <v>6</v>
      </c>
      <c r="E5733">
        <v>3</v>
      </c>
      <c r="F5733" t="s">
        <v>20</v>
      </c>
      <c r="G5733" t="s">
        <v>14</v>
      </c>
      <c r="H5733">
        <v>3</v>
      </c>
      <c r="I5733">
        <v>0</v>
      </c>
      <c r="J5733" s="4">
        <v>10.593997959999999</v>
      </c>
      <c r="K5733" s="4">
        <v>10.593997959999999</v>
      </c>
      <c r="L5733" t="s">
        <v>883</v>
      </c>
      <c r="M5733">
        <v>11</v>
      </c>
    </row>
    <row r="5734" spans="1:13" x14ac:dyDescent="0.25">
      <c r="A5734">
        <v>1005787</v>
      </c>
      <c r="B5734" s="1">
        <v>0.89583333333333337</v>
      </c>
      <c r="C5734" s="3">
        <v>5036</v>
      </c>
      <c r="D5734" t="s">
        <v>6</v>
      </c>
      <c r="E5734">
        <v>3</v>
      </c>
      <c r="F5734" t="s">
        <v>20</v>
      </c>
      <c r="G5734" t="s">
        <v>8</v>
      </c>
      <c r="H5734">
        <v>2</v>
      </c>
      <c r="I5734">
        <v>0</v>
      </c>
      <c r="J5734" s="4">
        <v>14</v>
      </c>
      <c r="K5734" s="4">
        <v>14</v>
      </c>
      <c r="L5734" t="s">
        <v>883</v>
      </c>
      <c r="M5734">
        <v>10321903</v>
      </c>
    </row>
    <row r="5735" spans="1:13" x14ac:dyDescent="0.25">
      <c r="A5735">
        <v>1005788</v>
      </c>
      <c r="B5735" s="1">
        <v>0.89583333333333337</v>
      </c>
      <c r="C5735" s="3">
        <v>5001</v>
      </c>
      <c r="D5735" t="s">
        <v>6</v>
      </c>
      <c r="E5735">
        <v>3</v>
      </c>
      <c r="F5735" t="s">
        <v>20</v>
      </c>
      <c r="G5735" t="s">
        <v>14</v>
      </c>
      <c r="H5735">
        <v>3</v>
      </c>
      <c r="I5735">
        <v>0</v>
      </c>
      <c r="J5735" s="4">
        <v>27.299999239999998</v>
      </c>
      <c r="K5735" s="4">
        <v>27.299999239999998</v>
      </c>
      <c r="L5735" t="s">
        <v>883</v>
      </c>
      <c r="M5735">
        <v>11</v>
      </c>
    </row>
    <row r="5736" spans="1:13" x14ac:dyDescent="0.25">
      <c r="A5736">
        <v>1005789</v>
      </c>
      <c r="B5736" s="1">
        <v>0.89583333333333337</v>
      </c>
      <c r="C5736" s="3">
        <v>5045</v>
      </c>
      <c r="D5736" t="s">
        <v>6</v>
      </c>
      <c r="E5736">
        <v>3</v>
      </c>
      <c r="F5736" t="s">
        <v>20</v>
      </c>
      <c r="G5736" t="s">
        <v>14</v>
      </c>
      <c r="H5736">
        <v>3</v>
      </c>
      <c r="I5736">
        <v>0</v>
      </c>
      <c r="J5736" s="4">
        <v>18.008924480000001</v>
      </c>
      <c r="K5736" s="4">
        <v>18.008924480000001</v>
      </c>
      <c r="L5736" t="s">
        <v>883</v>
      </c>
      <c r="M5736">
        <v>18</v>
      </c>
    </row>
    <row r="5737" spans="1:13" x14ac:dyDescent="0.25">
      <c r="A5737">
        <v>1005790</v>
      </c>
      <c r="B5737" s="1">
        <v>0.89583333333333337</v>
      </c>
      <c r="C5737" s="3">
        <v>5034</v>
      </c>
      <c r="D5737" t="s">
        <v>6</v>
      </c>
      <c r="E5737">
        <v>3</v>
      </c>
      <c r="F5737" t="s">
        <v>20</v>
      </c>
      <c r="G5737" t="s">
        <v>10</v>
      </c>
      <c r="H5737">
        <v>1</v>
      </c>
      <c r="I5737">
        <v>0</v>
      </c>
      <c r="J5737" s="4">
        <v>22.200000760000002</v>
      </c>
      <c r="K5737" s="4">
        <v>22.200000760000002</v>
      </c>
      <c r="L5737" t="s">
        <v>883</v>
      </c>
      <c r="M5737">
        <v>50</v>
      </c>
    </row>
    <row r="5738" spans="1:13" x14ac:dyDescent="0.25">
      <c r="A5738">
        <v>1005791</v>
      </c>
      <c r="B5738" s="1">
        <v>0.89583333333333337</v>
      </c>
      <c r="C5738" s="3">
        <v>814</v>
      </c>
      <c r="D5738" t="s">
        <v>6</v>
      </c>
      <c r="E5738">
        <v>3</v>
      </c>
      <c r="F5738" t="s">
        <v>20</v>
      </c>
      <c r="G5738" t="s">
        <v>10</v>
      </c>
      <c r="H5738">
        <v>3</v>
      </c>
      <c r="I5738">
        <v>0</v>
      </c>
      <c r="J5738" s="4">
        <v>19.269117359999999</v>
      </c>
      <c r="K5738" s="4">
        <v>19.269117359999999</v>
      </c>
      <c r="L5738" t="s">
        <v>883</v>
      </c>
      <c r="M5738">
        <v>15</v>
      </c>
    </row>
    <row r="5739" spans="1:13" x14ac:dyDescent="0.25">
      <c r="A5739">
        <v>1005792</v>
      </c>
      <c r="B5739" s="1">
        <v>0.89583333333333337</v>
      </c>
      <c r="C5739" s="3">
        <v>4968</v>
      </c>
      <c r="D5739" t="s">
        <v>6</v>
      </c>
      <c r="E5739">
        <v>3</v>
      </c>
      <c r="F5739" t="s">
        <v>20</v>
      </c>
      <c r="G5739" t="s">
        <v>10</v>
      </c>
      <c r="H5739">
        <v>2</v>
      </c>
      <c r="I5739">
        <v>0</v>
      </c>
      <c r="J5739" s="4">
        <v>25.802898410000001</v>
      </c>
      <c r="K5739" s="4">
        <v>25.802898410000001</v>
      </c>
      <c r="L5739" t="s">
        <v>883</v>
      </c>
      <c r="M5739">
        <v>15</v>
      </c>
    </row>
    <row r="5740" spans="1:13" x14ac:dyDescent="0.25">
      <c r="A5740">
        <v>1005793</v>
      </c>
      <c r="B5740" s="1">
        <v>0.89583333333333337</v>
      </c>
      <c r="C5740" s="3">
        <v>4967</v>
      </c>
      <c r="D5740" t="s">
        <v>6</v>
      </c>
      <c r="E5740">
        <v>3</v>
      </c>
      <c r="F5740" t="s">
        <v>20</v>
      </c>
      <c r="G5740" t="s">
        <v>10</v>
      </c>
      <c r="H5740">
        <v>2</v>
      </c>
      <c r="I5740">
        <v>0</v>
      </c>
      <c r="J5740" s="4">
        <v>25.333629609999999</v>
      </c>
      <c r="K5740" s="4">
        <v>25.333629609999999</v>
      </c>
      <c r="L5740" t="s">
        <v>883</v>
      </c>
      <c r="M5740">
        <v>18</v>
      </c>
    </row>
    <row r="5741" spans="1:13" x14ac:dyDescent="0.25">
      <c r="A5741">
        <v>1005794</v>
      </c>
      <c r="B5741" s="1">
        <v>0.89583333333333337</v>
      </c>
      <c r="C5741" s="3">
        <v>5165</v>
      </c>
      <c r="D5741" t="s">
        <v>6</v>
      </c>
      <c r="E5741">
        <v>3</v>
      </c>
      <c r="F5741" t="s">
        <v>20</v>
      </c>
      <c r="G5741" t="s">
        <v>14</v>
      </c>
      <c r="H5741">
        <v>2</v>
      </c>
      <c r="I5741">
        <v>0</v>
      </c>
      <c r="J5741" s="4">
        <v>11.69999981</v>
      </c>
      <c r="K5741" s="4">
        <v>11.69999981</v>
      </c>
      <c r="L5741" t="s">
        <v>883</v>
      </c>
      <c r="M5741">
        <v>14</v>
      </c>
    </row>
    <row r="5742" spans="1:13" x14ac:dyDescent="0.25">
      <c r="A5742">
        <v>1005795</v>
      </c>
      <c r="B5742" s="1">
        <v>0.89583333333333337</v>
      </c>
      <c r="C5742" s="3">
        <v>5297</v>
      </c>
      <c r="D5742" t="s">
        <v>6</v>
      </c>
      <c r="E5742">
        <v>3</v>
      </c>
      <c r="F5742" t="s">
        <v>20</v>
      </c>
      <c r="G5742" t="s">
        <v>14</v>
      </c>
      <c r="H5742">
        <v>2</v>
      </c>
      <c r="I5742">
        <v>1</v>
      </c>
      <c r="J5742" s="4">
        <v>12.712105749999999</v>
      </c>
      <c r="K5742" s="4">
        <v>12.712105749999999</v>
      </c>
      <c r="L5742" t="s">
        <v>883</v>
      </c>
      <c r="M5742">
        <v>25</v>
      </c>
    </row>
    <row r="5743" spans="1:13" x14ac:dyDescent="0.25">
      <c r="A5743">
        <v>1005796</v>
      </c>
      <c r="B5743" s="1">
        <v>0.93819444444444444</v>
      </c>
      <c r="C5743" s="3">
        <v>4803</v>
      </c>
      <c r="D5743" t="s">
        <v>6</v>
      </c>
      <c r="E5743">
        <v>3</v>
      </c>
      <c r="F5743" t="s">
        <v>20</v>
      </c>
      <c r="G5743" t="s">
        <v>10</v>
      </c>
      <c r="H5743">
        <v>2</v>
      </c>
      <c r="I5743">
        <v>0</v>
      </c>
      <c r="J5743" s="4">
        <v>16.72846985</v>
      </c>
      <c r="K5743" s="4">
        <v>16.72846985</v>
      </c>
      <c r="L5743" t="s">
        <v>888</v>
      </c>
      <c r="M5743">
        <v>6</v>
      </c>
    </row>
    <row r="5744" spans="1:13" x14ac:dyDescent="0.25">
      <c r="A5744">
        <v>1005797</v>
      </c>
      <c r="B5744" s="1">
        <v>0.89583333333333337</v>
      </c>
      <c r="C5744" s="3">
        <v>2096</v>
      </c>
      <c r="D5744" t="s">
        <v>6</v>
      </c>
      <c r="E5744">
        <v>3</v>
      </c>
      <c r="F5744" t="s">
        <v>20</v>
      </c>
      <c r="G5744" t="s">
        <v>14</v>
      </c>
      <c r="H5744">
        <v>2</v>
      </c>
      <c r="I5744">
        <v>0</v>
      </c>
      <c r="J5744" s="4">
        <v>29</v>
      </c>
      <c r="K5744" s="4">
        <v>29</v>
      </c>
      <c r="L5744" t="s">
        <v>883</v>
      </c>
      <c r="M5744">
        <v>17</v>
      </c>
    </row>
    <row r="5745" spans="1:13" x14ac:dyDescent="0.25">
      <c r="A5745">
        <v>1005798</v>
      </c>
      <c r="B5745" s="1">
        <v>0.91666666666666663</v>
      </c>
      <c r="C5745" s="3">
        <v>5100</v>
      </c>
      <c r="D5745" t="s">
        <v>6</v>
      </c>
      <c r="E5745">
        <v>3</v>
      </c>
      <c r="F5745" t="s">
        <v>20</v>
      </c>
      <c r="G5745" t="s">
        <v>8</v>
      </c>
      <c r="H5745">
        <v>2</v>
      </c>
      <c r="I5745">
        <v>0</v>
      </c>
      <c r="J5745" s="4">
        <v>6</v>
      </c>
      <c r="K5745" s="4">
        <v>6</v>
      </c>
      <c r="L5745" t="s">
        <v>1133</v>
      </c>
      <c r="M5745">
        <v>10321907</v>
      </c>
    </row>
    <row r="5746" spans="1:13" x14ac:dyDescent="0.25">
      <c r="A5746">
        <v>1005799</v>
      </c>
      <c r="B5746" s="1">
        <v>0.91666666666666663</v>
      </c>
      <c r="C5746" s="3">
        <v>5099</v>
      </c>
      <c r="D5746" t="s">
        <v>6</v>
      </c>
      <c r="E5746">
        <v>3</v>
      </c>
      <c r="F5746" t="s">
        <v>20</v>
      </c>
      <c r="G5746" t="s">
        <v>10</v>
      </c>
      <c r="H5746">
        <v>1</v>
      </c>
      <c r="I5746">
        <v>0</v>
      </c>
      <c r="J5746" s="4">
        <v>9.8999996190000008</v>
      </c>
      <c r="K5746" s="4">
        <v>9.8999996190000008</v>
      </c>
      <c r="L5746" t="s">
        <v>1133</v>
      </c>
      <c r="M5746">
        <v>14</v>
      </c>
    </row>
    <row r="5747" spans="1:13" x14ac:dyDescent="0.25">
      <c r="A5747">
        <v>1005800</v>
      </c>
      <c r="B5747" s="1">
        <v>0.97916666666666663</v>
      </c>
      <c r="C5747" s="3">
        <v>4868</v>
      </c>
      <c r="D5747" t="s">
        <v>6</v>
      </c>
      <c r="E5747">
        <v>3</v>
      </c>
      <c r="F5747" t="s">
        <v>20</v>
      </c>
      <c r="G5747" t="s">
        <v>10</v>
      </c>
      <c r="H5747">
        <v>1</v>
      </c>
      <c r="I5747">
        <v>0</v>
      </c>
      <c r="J5747" s="4">
        <v>13.939438819999999</v>
      </c>
      <c r="K5747" s="4">
        <v>13.939438819999999</v>
      </c>
      <c r="L5747" t="s">
        <v>907</v>
      </c>
      <c r="M5747">
        <v>20</v>
      </c>
    </row>
    <row r="5748" spans="1:13" x14ac:dyDescent="0.25">
      <c r="A5748">
        <v>1005801</v>
      </c>
      <c r="B5748" s="1">
        <v>0.97916666666666663</v>
      </c>
      <c r="C5748" s="3">
        <v>4637</v>
      </c>
      <c r="D5748" t="s">
        <v>6</v>
      </c>
      <c r="E5748">
        <v>3</v>
      </c>
      <c r="F5748" t="s">
        <v>20</v>
      </c>
      <c r="G5748" t="s">
        <v>14</v>
      </c>
      <c r="H5748">
        <v>1</v>
      </c>
      <c r="I5748">
        <v>0</v>
      </c>
      <c r="J5748" s="4">
        <v>11.69999981</v>
      </c>
      <c r="K5748" s="4">
        <v>11.69999981</v>
      </c>
      <c r="L5748" t="s">
        <v>907</v>
      </c>
      <c r="M5748">
        <v>13</v>
      </c>
    </row>
    <row r="5749" spans="1:13" x14ac:dyDescent="0.25">
      <c r="A5749">
        <v>1005802</v>
      </c>
      <c r="B5749" s="1">
        <v>0.97916666666666663</v>
      </c>
      <c r="C5749" s="3">
        <v>4869</v>
      </c>
      <c r="D5749" t="s">
        <v>6</v>
      </c>
      <c r="E5749">
        <v>3</v>
      </c>
      <c r="F5749" t="s">
        <v>20</v>
      </c>
      <c r="G5749" t="s">
        <v>8</v>
      </c>
      <c r="H5749">
        <v>1</v>
      </c>
      <c r="I5749">
        <v>0</v>
      </c>
      <c r="J5749" s="4">
        <v>4.3000001909999996</v>
      </c>
      <c r="K5749" s="4">
        <v>4.3000001909999996</v>
      </c>
      <c r="L5749" t="s">
        <v>907</v>
      </c>
      <c r="M5749">
        <v>10321912</v>
      </c>
    </row>
    <row r="5750" spans="1:13" x14ac:dyDescent="0.25">
      <c r="A5750">
        <v>1005803</v>
      </c>
      <c r="B5750" s="1">
        <v>0.95833333333333337</v>
      </c>
      <c r="C5750" s="3">
        <v>5564</v>
      </c>
      <c r="D5750" t="s">
        <v>6</v>
      </c>
      <c r="E5750">
        <v>3</v>
      </c>
      <c r="F5750" t="s">
        <v>20</v>
      </c>
      <c r="G5750" t="s">
        <v>10</v>
      </c>
      <c r="H5750">
        <v>1</v>
      </c>
      <c r="I5750">
        <v>0</v>
      </c>
      <c r="J5750" s="4">
        <v>8.8999996190000008</v>
      </c>
      <c r="K5750" s="4">
        <v>8.8999996190000008</v>
      </c>
      <c r="L5750" t="s">
        <v>1134</v>
      </c>
      <c r="M5750">
        <v>13</v>
      </c>
    </row>
    <row r="5751" spans="1:13" x14ac:dyDescent="0.25">
      <c r="A5751">
        <v>1005804</v>
      </c>
      <c r="B5751" s="1">
        <v>0.89583333333333337</v>
      </c>
      <c r="C5751" s="3">
        <v>4901</v>
      </c>
      <c r="D5751" t="s">
        <v>6</v>
      </c>
      <c r="E5751">
        <v>3</v>
      </c>
      <c r="F5751" t="s">
        <v>20</v>
      </c>
      <c r="G5751" t="s">
        <v>10</v>
      </c>
      <c r="H5751">
        <v>3</v>
      </c>
      <c r="I5751">
        <v>0</v>
      </c>
      <c r="J5751" s="4">
        <v>21.100000380000001</v>
      </c>
      <c r="K5751" s="4">
        <v>21.100000380000001</v>
      </c>
      <c r="L5751" t="s">
        <v>883</v>
      </c>
      <c r="M5751">
        <v>16</v>
      </c>
    </row>
    <row r="5752" spans="1:13" x14ac:dyDescent="0.25">
      <c r="A5752">
        <v>1005805</v>
      </c>
      <c r="B5752" s="1">
        <v>0.9375</v>
      </c>
      <c r="C5752" s="3">
        <v>4769</v>
      </c>
      <c r="D5752" t="s">
        <v>6</v>
      </c>
      <c r="E5752">
        <v>3</v>
      </c>
      <c r="F5752" t="s">
        <v>20</v>
      </c>
      <c r="G5752" t="s">
        <v>14</v>
      </c>
      <c r="H5752">
        <v>2</v>
      </c>
      <c r="I5752">
        <v>0</v>
      </c>
      <c r="J5752" s="4">
        <v>9.6999998089999995</v>
      </c>
      <c r="K5752" s="4">
        <v>9.6999998089999995</v>
      </c>
      <c r="L5752" t="s">
        <v>906</v>
      </c>
      <c r="M5752">
        <v>9</v>
      </c>
    </row>
    <row r="5753" spans="1:13" x14ac:dyDescent="0.25">
      <c r="A5753">
        <v>1005806</v>
      </c>
      <c r="B5753" s="1">
        <v>0.27152777777777776</v>
      </c>
      <c r="C5753" s="3">
        <v>491</v>
      </c>
      <c r="D5753" t="s">
        <v>6</v>
      </c>
      <c r="E5753">
        <v>3</v>
      </c>
      <c r="F5753" t="s">
        <v>7</v>
      </c>
      <c r="G5753" t="s">
        <v>8</v>
      </c>
      <c r="H5753">
        <v>1</v>
      </c>
      <c r="I5753">
        <v>0</v>
      </c>
      <c r="J5753" s="4">
        <v>9.6999998089999995</v>
      </c>
      <c r="K5753" s="4">
        <v>9.6999998089999995</v>
      </c>
      <c r="L5753" t="s">
        <v>919</v>
      </c>
      <c r="M5753">
        <v>0</v>
      </c>
    </row>
    <row r="5754" spans="1:13" x14ac:dyDescent="0.25">
      <c r="A5754">
        <v>1005807</v>
      </c>
      <c r="B5754" t="s">
        <v>13</v>
      </c>
      <c r="C5754" s="3">
        <v>491</v>
      </c>
      <c r="D5754" t="s">
        <v>6</v>
      </c>
      <c r="E5754">
        <v>3</v>
      </c>
      <c r="F5754" t="s">
        <v>7</v>
      </c>
      <c r="G5754" t="s">
        <v>8</v>
      </c>
      <c r="H5754">
        <v>1</v>
      </c>
      <c r="I5754">
        <v>0</v>
      </c>
      <c r="J5754" s="4">
        <v>34</v>
      </c>
      <c r="K5754" s="4">
        <v>34</v>
      </c>
      <c r="L5754" t="s">
        <v>904</v>
      </c>
      <c r="M5754">
        <v>0</v>
      </c>
    </row>
    <row r="5755" spans="1:13" x14ac:dyDescent="0.25">
      <c r="A5755">
        <v>1005808</v>
      </c>
      <c r="B5755" t="s">
        <v>13</v>
      </c>
      <c r="C5755" s="3">
        <v>5036</v>
      </c>
      <c r="D5755" t="s">
        <v>6</v>
      </c>
      <c r="E5755">
        <v>3</v>
      </c>
      <c r="F5755" t="s">
        <v>7</v>
      </c>
      <c r="G5755" t="s">
        <v>10</v>
      </c>
      <c r="H5755">
        <v>2</v>
      </c>
      <c r="I5755">
        <v>1</v>
      </c>
      <c r="J5755" s="4">
        <v>110</v>
      </c>
      <c r="K5755" s="4">
        <v>110</v>
      </c>
      <c r="L5755" t="s">
        <v>910</v>
      </c>
      <c r="M5755">
        <v>27</v>
      </c>
    </row>
    <row r="5756" spans="1:13" x14ac:dyDescent="0.25">
      <c r="A5756">
        <v>1005809</v>
      </c>
      <c r="B5756" s="1">
        <v>0.375</v>
      </c>
      <c r="C5756" s="3">
        <v>5561</v>
      </c>
      <c r="D5756" t="s">
        <v>6</v>
      </c>
      <c r="E5756">
        <v>3</v>
      </c>
      <c r="F5756" t="s">
        <v>7</v>
      </c>
      <c r="G5756" t="s">
        <v>8</v>
      </c>
      <c r="H5756">
        <v>1</v>
      </c>
      <c r="I5756">
        <v>0</v>
      </c>
      <c r="J5756" s="4">
        <v>8.8000001910000005</v>
      </c>
      <c r="K5756" s="4">
        <v>8.8000001910000005</v>
      </c>
      <c r="L5756" t="s">
        <v>927</v>
      </c>
      <c r="M5756">
        <v>0</v>
      </c>
    </row>
    <row r="5757" spans="1:13" x14ac:dyDescent="0.25">
      <c r="A5757">
        <v>1005810</v>
      </c>
      <c r="B5757" s="1">
        <v>0.375</v>
      </c>
      <c r="C5757" s="3">
        <v>5495</v>
      </c>
      <c r="D5757" t="s">
        <v>6</v>
      </c>
      <c r="E5757">
        <v>3</v>
      </c>
      <c r="F5757" t="s">
        <v>7</v>
      </c>
      <c r="G5757" t="s">
        <v>8</v>
      </c>
      <c r="H5757">
        <v>2</v>
      </c>
      <c r="I5757">
        <v>0</v>
      </c>
      <c r="J5757" s="4">
        <v>12.600000380000001</v>
      </c>
      <c r="K5757" s="4">
        <v>12.600000380000001</v>
      </c>
      <c r="L5757" t="s">
        <v>927</v>
      </c>
      <c r="M5757">
        <v>0</v>
      </c>
    </row>
    <row r="5758" spans="1:13" x14ac:dyDescent="0.25">
      <c r="A5758">
        <v>1005811</v>
      </c>
      <c r="B5758" s="1">
        <v>0.375</v>
      </c>
      <c r="C5758" s="3">
        <v>5429</v>
      </c>
      <c r="D5758" t="s">
        <v>6</v>
      </c>
      <c r="E5758">
        <v>3</v>
      </c>
      <c r="F5758" t="s">
        <v>7</v>
      </c>
      <c r="G5758" t="s">
        <v>8</v>
      </c>
      <c r="H5758">
        <v>2</v>
      </c>
      <c r="I5758">
        <v>0</v>
      </c>
      <c r="J5758" s="4">
        <v>17.997293469999999</v>
      </c>
      <c r="K5758" s="4">
        <v>17.997293469999999</v>
      </c>
      <c r="L5758" t="s">
        <v>927</v>
      </c>
      <c r="M5758">
        <v>0</v>
      </c>
    </row>
    <row r="5759" spans="1:13" x14ac:dyDescent="0.25">
      <c r="A5759">
        <v>1005812</v>
      </c>
      <c r="B5759" s="1">
        <v>0.375</v>
      </c>
      <c r="C5759" s="3">
        <v>1007</v>
      </c>
      <c r="D5759" t="s">
        <v>6</v>
      </c>
      <c r="E5759">
        <v>3</v>
      </c>
      <c r="F5759" t="s">
        <v>7</v>
      </c>
      <c r="G5759" t="s">
        <v>8</v>
      </c>
      <c r="H5759">
        <v>1</v>
      </c>
      <c r="I5759">
        <v>0</v>
      </c>
      <c r="J5759" s="4">
        <v>5.9000000950000002</v>
      </c>
      <c r="K5759" s="4">
        <v>5.9000000950000002</v>
      </c>
      <c r="L5759" t="s">
        <v>927</v>
      </c>
      <c r="M5759">
        <v>0</v>
      </c>
    </row>
    <row r="5760" spans="1:13" x14ac:dyDescent="0.25">
      <c r="A5760">
        <v>1005813</v>
      </c>
      <c r="B5760" s="1">
        <v>0.375</v>
      </c>
      <c r="C5760" s="3">
        <v>729</v>
      </c>
      <c r="D5760" t="s">
        <v>6</v>
      </c>
      <c r="E5760">
        <v>3</v>
      </c>
      <c r="F5760" t="s">
        <v>7</v>
      </c>
      <c r="G5760" t="s">
        <v>8</v>
      </c>
      <c r="H5760">
        <v>1</v>
      </c>
      <c r="I5760">
        <v>0</v>
      </c>
      <c r="J5760" s="4">
        <v>12.100000380000001</v>
      </c>
      <c r="K5760" s="4">
        <v>12.100000380000001</v>
      </c>
      <c r="L5760" t="s">
        <v>927</v>
      </c>
      <c r="M5760">
        <v>0</v>
      </c>
    </row>
    <row r="5761" spans="1:13" x14ac:dyDescent="0.25">
      <c r="A5761">
        <v>1005814</v>
      </c>
      <c r="B5761" s="1">
        <v>0.375</v>
      </c>
      <c r="C5761" s="3">
        <v>5066</v>
      </c>
      <c r="D5761" t="s">
        <v>6</v>
      </c>
      <c r="E5761">
        <v>3</v>
      </c>
      <c r="F5761" t="s">
        <v>7</v>
      </c>
      <c r="G5761" t="s">
        <v>8</v>
      </c>
      <c r="H5761">
        <v>1</v>
      </c>
      <c r="I5761">
        <v>0</v>
      </c>
      <c r="J5761" s="4">
        <v>20</v>
      </c>
      <c r="K5761" s="4">
        <v>20</v>
      </c>
      <c r="L5761" t="s">
        <v>927</v>
      </c>
      <c r="M5761">
        <v>0</v>
      </c>
    </row>
    <row r="5762" spans="1:13" x14ac:dyDescent="0.25">
      <c r="A5762">
        <v>1005815</v>
      </c>
      <c r="B5762" s="1">
        <v>0.375</v>
      </c>
      <c r="C5762" s="3">
        <v>4901</v>
      </c>
      <c r="D5762" t="s">
        <v>6</v>
      </c>
      <c r="E5762">
        <v>3</v>
      </c>
      <c r="F5762" t="s">
        <v>7</v>
      </c>
      <c r="G5762" t="s">
        <v>8</v>
      </c>
      <c r="H5762">
        <v>1</v>
      </c>
      <c r="I5762">
        <v>0</v>
      </c>
      <c r="J5762" s="4">
        <v>14</v>
      </c>
      <c r="K5762" s="4">
        <v>14</v>
      </c>
      <c r="L5762" t="s">
        <v>927</v>
      </c>
      <c r="M5762">
        <v>0</v>
      </c>
    </row>
    <row r="5763" spans="1:13" x14ac:dyDescent="0.25">
      <c r="A5763">
        <v>1005816</v>
      </c>
      <c r="B5763" s="1">
        <v>0.27083333333333331</v>
      </c>
      <c r="C5763" s="3">
        <v>4803</v>
      </c>
      <c r="D5763" t="s">
        <v>6</v>
      </c>
      <c r="E5763">
        <v>3</v>
      </c>
      <c r="F5763" t="s">
        <v>7</v>
      </c>
      <c r="G5763" t="s">
        <v>8</v>
      </c>
      <c r="H5763">
        <v>1</v>
      </c>
      <c r="I5763">
        <v>0</v>
      </c>
      <c r="J5763" s="4">
        <v>22</v>
      </c>
      <c r="K5763" s="4">
        <v>22</v>
      </c>
      <c r="L5763" t="s">
        <v>896</v>
      </c>
      <c r="M5763">
        <v>0</v>
      </c>
    </row>
    <row r="5764" spans="1:13" x14ac:dyDescent="0.25">
      <c r="A5764">
        <v>1005817</v>
      </c>
      <c r="B5764" s="1">
        <v>0.27083333333333331</v>
      </c>
      <c r="C5764" s="3">
        <v>4638</v>
      </c>
      <c r="D5764" t="s">
        <v>6</v>
      </c>
      <c r="E5764">
        <v>3</v>
      </c>
      <c r="F5764" t="s">
        <v>7</v>
      </c>
      <c r="G5764" t="s">
        <v>14</v>
      </c>
      <c r="H5764">
        <v>1</v>
      </c>
      <c r="I5764">
        <v>0</v>
      </c>
      <c r="J5764" s="4">
        <v>28.200000760000002</v>
      </c>
      <c r="K5764" s="4">
        <v>28.200000760000002</v>
      </c>
      <c r="L5764" t="s">
        <v>896</v>
      </c>
      <c r="M5764">
        <v>1</v>
      </c>
    </row>
    <row r="5765" spans="1:13" x14ac:dyDescent="0.25">
      <c r="A5765">
        <v>1005818</v>
      </c>
      <c r="B5765" s="1">
        <v>0.25</v>
      </c>
      <c r="C5765" s="3">
        <v>5000</v>
      </c>
      <c r="D5765" t="s">
        <v>6</v>
      </c>
      <c r="E5765">
        <v>3</v>
      </c>
      <c r="F5765" t="s">
        <v>7</v>
      </c>
      <c r="G5765" t="s">
        <v>8</v>
      </c>
      <c r="H5765">
        <v>3</v>
      </c>
      <c r="I5765">
        <v>0</v>
      </c>
      <c r="J5765" s="4">
        <v>13.80000019</v>
      </c>
      <c r="K5765" s="4">
        <v>13.80000019</v>
      </c>
      <c r="L5765" t="s">
        <v>918</v>
      </c>
      <c r="M5765">
        <v>0</v>
      </c>
    </row>
    <row r="5766" spans="1:13" x14ac:dyDescent="0.25">
      <c r="A5766">
        <v>1005819</v>
      </c>
      <c r="B5766" s="1">
        <v>0.1875</v>
      </c>
      <c r="C5766" s="3">
        <v>5100</v>
      </c>
      <c r="D5766" t="s">
        <v>6</v>
      </c>
      <c r="E5766">
        <v>3</v>
      </c>
      <c r="F5766" t="s">
        <v>7</v>
      </c>
      <c r="G5766" t="s">
        <v>8</v>
      </c>
      <c r="H5766">
        <v>1</v>
      </c>
      <c r="I5766">
        <v>0</v>
      </c>
      <c r="J5766" s="4">
        <v>8.1999998089999995</v>
      </c>
      <c r="K5766" s="4">
        <v>8.1999998089999995</v>
      </c>
      <c r="L5766" t="s">
        <v>894</v>
      </c>
      <c r="M5766">
        <v>0</v>
      </c>
    </row>
    <row r="5767" spans="1:13" x14ac:dyDescent="0.25">
      <c r="A5767">
        <v>1005820</v>
      </c>
      <c r="B5767" s="1">
        <v>0</v>
      </c>
      <c r="C5767" s="3">
        <v>4803</v>
      </c>
      <c r="D5767" t="s">
        <v>6</v>
      </c>
      <c r="E5767">
        <v>3</v>
      </c>
      <c r="F5767" t="s">
        <v>20</v>
      </c>
      <c r="G5767" t="s">
        <v>14</v>
      </c>
      <c r="H5767">
        <v>1</v>
      </c>
      <c r="I5767">
        <v>0</v>
      </c>
      <c r="J5767" s="4">
        <v>8.1000003809999992</v>
      </c>
      <c r="K5767" s="4">
        <v>8.1000003809999992</v>
      </c>
      <c r="L5767" s="2">
        <v>44799</v>
      </c>
      <c r="M5767">
        <v>9</v>
      </c>
    </row>
    <row r="5768" spans="1:13" x14ac:dyDescent="0.25">
      <c r="A5768">
        <v>1005821</v>
      </c>
      <c r="B5768" s="1">
        <v>0.33402777777777781</v>
      </c>
      <c r="C5768" s="3">
        <v>5100</v>
      </c>
      <c r="D5768" t="s">
        <v>6</v>
      </c>
      <c r="E5768">
        <v>3</v>
      </c>
      <c r="F5768" t="s">
        <v>7</v>
      </c>
      <c r="G5768" t="s">
        <v>8</v>
      </c>
      <c r="H5768">
        <v>1</v>
      </c>
      <c r="I5768">
        <v>0</v>
      </c>
      <c r="J5768" s="4">
        <v>12.19999981</v>
      </c>
      <c r="K5768" s="4">
        <v>12.19999981</v>
      </c>
      <c r="L5768" t="s">
        <v>926</v>
      </c>
      <c r="M5768">
        <v>0</v>
      </c>
    </row>
    <row r="5769" spans="1:13" x14ac:dyDescent="0.25">
      <c r="A5769">
        <v>1005822</v>
      </c>
      <c r="B5769" s="1">
        <v>0.33402777777777781</v>
      </c>
      <c r="C5769" s="3">
        <v>5564</v>
      </c>
      <c r="D5769" t="s">
        <v>6</v>
      </c>
      <c r="E5769">
        <v>3</v>
      </c>
      <c r="F5769" t="s">
        <v>7</v>
      </c>
      <c r="G5769" t="s">
        <v>8</v>
      </c>
      <c r="H5769">
        <v>2</v>
      </c>
      <c r="I5769">
        <v>0</v>
      </c>
      <c r="J5769" s="4">
        <v>10.03666306</v>
      </c>
      <c r="K5769" s="4">
        <v>10.03666306</v>
      </c>
      <c r="L5769" t="s">
        <v>926</v>
      </c>
      <c r="M5769">
        <v>0</v>
      </c>
    </row>
    <row r="5770" spans="1:13" x14ac:dyDescent="0.25">
      <c r="A5770">
        <v>1005823</v>
      </c>
      <c r="B5770" s="1">
        <v>0.33402777777777781</v>
      </c>
      <c r="C5770" s="3">
        <v>4868</v>
      </c>
      <c r="D5770" t="s">
        <v>6</v>
      </c>
      <c r="E5770">
        <v>3</v>
      </c>
      <c r="F5770" t="s">
        <v>7</v>
      </c>
      <c r="G5770" t="s">
        <v>8</v>
      </c>
      <c r="H5770">
        <v>1</v>
      </c>
      <c r="I5770">
        <v>0</v>
      </c>
      <c r="J5770" s="4">
        <v>10</v>
      </c>
      <c r="K5770" s="4">
        <v>10</v>
      </c>
      <c r="L5770" t="s">
        <v>926</v>
      </c>
      <c r="M5770">
        <v>0</v>
      </c>
    </row>
    <row r="5771" spans="1:13" x14ac:dyDescent="0.25">
      <c r="A5771">
        <v>1005824</v>
      </c>
      <c r="B5771" s="1">
        <v>0.33402777777777781</v>
      </c>
      <c r="C5771" s="3">
        <v>4769</v>
      </c>
      <c r="D5771" t="s">
        <v>6</v>
      </c>
      <c r="E5771">
        <v>3</v>
      </c>
      <c r="F5771" t="s">
        <v>7</v>
      </c>
      <c r="G5771" t="s">
        <v>8</v>
      </c>
      <c r="H5771">
        <v>1</v>
      </c>
      <c r="I5771">
        <v>0</v>
      </c>
      <c r="J5771" s="4">
        <v>12.589885710000001</v>
      </c>
      <c r="K5771" s="4">
        <v>12.589885710000001</v>
      </c>
      <c r="L5771" t="s">
        <v>926</v>
      </c>
      <c r="M5771">
        <v>0</v>
      </c>
    </row>
    <row r="5772" spans="1:13" x14ac:dyDescent="0.25">
      <c r="A5772">
        <v>1005825</v>
      </c>
      <c r="B5772" s="1">
        <v>0.33402777777777781</v>
      </c>
      <c r="C5772" s="3">
        <v>4637</v>
      </c>
      <c r="D5772" t="s">
        <v>6</v>
      </c>
      <c r="E5772">
        <v>3</v>
      </c>
      <c r="F5772" t="s">
        <v>7</v>
      </c>
      <c r="G5772" t="s">
        <v>8</v>
      </c>
      <c r="H5772">
        <v>2</v>
      </c>
      <c r="I5772">
        <v>0</v>
      </c>
      <c r="J5772" s="4">
        <v>19.552234649999999</v>
      </c>
      <c r="K5772" s="4">
        <v>19.552234649999999</v>
      </c>
      <c r="L5772" t="s">
        <v>926</v>
      </c>
      <c r="M5772">
        <v>0</v>
      </c>
    </row>
    <row r="5773" spans="1:13" x14ac:dyDescent="0.25">
      <c r="A5773">
        <v>1005826</v>
      </c>
      <c r="B5773" s="1">
        <v>0.3756944444444445</v>
      </c>
      <c r="C5773" s="3">
        <v>4967</v>
      </c>
      <c r="D5773" t="s">
        <v>6</v>
      </c>
      <c r="E5773">
        <v>3</v>
      </c>
      <c r="F5773" t="s">
        <v>7</v>
      </c>
      <c r="G5773" t="s">
        <v>14</v>
      </c>
      <c r="H5773">
        <v>2</v>
      </c>
      <c r="I5773">
        <v>0</v>
      </c>
      <c r="J5773" s="4">
        <v>21</v>
      </c>
      <c r="K5773" s="4">
        <v>21</v>
      </c>
      <c r="L5773" t="s">
        <v>898</v>
      </c>
      <c r="M5773">
        <v>19</v>
      </c>
    </row>
    <row r="5774" spans="1:13" x14ac:dyDescent="0.25">
      <c r="A5774">
        <v>1005827</v>
      </c>
      <c r="B5774" s="1">
        <v>0.3756944444444445</v>
      </c>
      <c r="C5774" s="3">
        <v>5034</v>
      </c>
      <c r="D5774" t="s">
        <v>6</v>
      </c>
      <c r="E5774">
        <v>3</v>
      </c>
      <c r="F5774" t="s">
        <v>7</v>
      </c>
      <c r="G5774" t="s">
        <v>8</v>
      </c>
      <c r="H5774">
        <v>2</v>
      </c>
      <c r="I5774">
        <v>0</v>
      </c>
      <c r="J5774" s="4">
        <v>29.224515910000001</v>
      </c>
      <c r="K5774" s="4">
        <v>29.224515910000001</v>
      </c>
      <c r="L5774" t="s">
        <v>898</v>
      </c>
      <c r="M5774">
        <v>0</v>
      </c>
    </row>
    <row r="5775" spans="1:13" x14ac:dyDescent="0.25">
      <c r="A5775">
        <v>1005828</v>
      </c>
      <c r="B5775" s="1">
        <v>0.3756944444444445</v>
      </c>
      <c r="C5775" s="3">
        <v>110</v>
      </c>
      <c r="D5775" t="s">
        <v>6</v>
      </c>
      <c r="E5775">
        <v>3</v>
      </c>
      <c r="F5775" t="s">
        <v>7</v>
      </c>
      <c r="G5775" t="s">
        <v>8</v>
      </c>
      <c r="H5775">
        <v>2</v>
      </c>
      <c r="I5775">
        <v>0</v>
      </c>
      <c r="J5775" s="4">
        <v>18.59228706</v>
      </c>
      <c r="K5775" s="4">
        <v>18.59228706</v>
      </c>
      <c r="L5775" t="s">
        <v>898</v>
      </c>
      <c r="M5775">
        <v>0</v>
      </c>
    </row>
    <row r="5776" spans="1:13" x14ac:dyDescent="0.25">
      <c r="A5776">
        <v>1005829</v>
      </c>
      <c r="B5776" s="1">
        <v>0.3756944444444445</v>
      </c>
      <c r="C5776" s="3">
        <v>5001</v>
      </c>
      <c r="D5776" t="s">
        <v>6</v>
      </c>
      <c r="E5776">
        <v>3</v>
      </c>
      <c r="F5776" t="s">
        <v>7</v>
      </c>
      <c r="G5776" t="s">
        <v>8</v>
      </c>
      <c r="H5776">
        <v>1</v>
      </c>
      <c r="I5776">
        <v>0</v>
      </c>
      <c r="J5776" s="4">
        <v>14.399999619999999</v>
      </c>
      <c r="K5776" s="4">
        <v>14.399999619999999</v>
      </c>
      <c r="L5776" t="s">
        <v>898</v>
      </c>
      <c r="M5776">
        <v>0</v>
      </c>
    </row>
    <row r="5777" spans="1:13" x14ac:dyDescent="0.25">
      <c r="A5777">
        <v>1005830</v>
      </c>
      <c r="B5777" s="1">
        <v>0.3756944444444445</v>
      </c>
      <c r="C5777" s="3">
        <v>1799</v>
      </c>
      <c r="D5777" t="s">
        <v>6</v>
      </c>
      <c r="E5777">
        <v>3</v>
      </c>
      <c r="F5777" t="s">
        <v>7</v>
      </c>
      <c r="G5777" t="s">
        <v>8</v>
      </c>
      <c r="H5777">
        <v>1</v>
      </c>
      <c r="I5777">
        <v>0</v>
      </c>
      <c r="J5777" s="4">
        <v>15.338584900000001</v>
      </c>
      <c r="K5777" s="4">
        <v>15.338584900000001</v>
      </c>
      <c r="L5777" t="s">
        <v>898</v>
      </c>
      <c r="M5777">
        <v>0</v>
      </c>
    </row>
    <row r="5778" spans="1:13" x14ac:dyDescent="0.25">
      <c r="A5778">
        <v>1005831</v>
      </c>
      <c r="B5778" s="1">
        <v>0.3756944444444445</v>
      </c>
      <c r="C5778" s="3">
        <v>5047</v>
      </c>
      <c r="D5778" t="s">
        <v>6</v>
      </c>
      <c r="E5778">
        <v>3</v>
      </c>
      <c r="F5778" t="s">
        <v>7</v>
      </c>
      <c r="G5778" t="s">
        <v>8</v>
      </c>
      <c r="H5778">
        <v>3</v>
      </c>
      <c r="I5778">
        <v>0</v>
      </c>
      <c r="J5778" s="4">
        <v>12.980293270000001</v>
      </c>
      <c r="K5778" s="4">
        <v>12.980293270000001</v>
      </c>
      <c r="L5778" t="s">
        <v>898</v>
      </c>
      <c r="M5778">
        <v>0</v>
      </c>
    </row>
    <row r="5779" spans="1:13" x14ac:dyDescent="0.25">
      <c r="A5779">
        <v>1005832</v>
      </c>
      <c r="B5779" s="1">
        <v>0.3756944444444445</v>
      </c>
      <c r="C5779" s="3">
        <v>82</v>
      </c>
      <c r="D5779" t="s">
        <v>6</v>
      </c>
      <c r="E5779">
        <v>3</v>
      </c>
      <c r="F5779" t="s">
        <v>7</v>
      </c>
      <c r="G5779" t="s">
        <v>8</v>
      </c>
      <c r="H5779">
        <v>3</v>
      </c>
      <c r="I5779">
        <v>0</v>
      </c>
      <c r="J5779" s="4">
        <v>12.19999981</v>
      </c>
      <c r="K5779" s="4">
        <v>12.19999981</v>
      </c>
      <c r="L5779" t="s">
        <v>898</v>
      </c>
      <c r="M5779">
        <v>0</v>
      </c>
    </row>
    <row r="5780" spans="1:13" x14ac:dyDescent="0.25">
      <c r="A5780">
        <v>1005833</v>
      </c>
      <c r="B5780" s="1">
        <v>0.3756944444444445</v>
      </c>
      <c r="C5780" s="3">
        <v>814</v>
      </c>
      <c r="D5780" t="s">
        <v>6</v>
      </c>
      <c r="E5780">
        <v>3</v>
      </c>
      <c r="F5780" t="s">
        <v>7</v>
      </c>
      <c r="G5780" t="s">
        <v>8</v>
      </c>
      <c r="H5780">
        <v>2</v>
      </c>
      <c r="I5780">
        <v>0</v>
      </c>
      <c r="J5780" s="4">
        <v>16.01154137</v>
      </c>
      <c r="K5780" s="4">
        <v>16.01154137</v>
      </c>
      <c r="L5780" t="s">
        <v>898</v>
      </c>
      <c r="M5780">
        <v>0</v>
      </c>
    </row>
    <row r="5781" spans="1:13" x14ac:dyDescent="0.25">
      <c r="A5781">
        <v>1005834</v>
      </c>
      <c r="B5781" s="1">
        <v>0.3756944444444445</v>
      </c>
      <c r="C5781" s="3">
        <v>2855</v>
      </c>
      <c r="D5781" t="s">
        <v>6</v>
      </c>
      <c r="E5781">
        <v>3</v>
      </c>
      <c r="F5781" t="s">
        <v>7</v>
      </c>
      <c r="G5781" t="s">
        <v>8</v>
      </c>
      <c r="H5781">
        <v>3</v>
      </c>
      <c r="I5781">
        <v>0</v>
      </c>
      <c r="J5781" s="4">
        <v>11.899999619999999</v>
      </c>
      <c r="K5781" s="4">
        <v>11.899999619999999</v>
      </c>
      <c r="L5781" t="s">
        <v>898</v>
      </c>
      <c r="M5781">
        <v>0</v>
      </c>
    </row>
    <row r="5782" spans="1:13" x14ac:dyDescent="0.25">
      <c r="A5782">
        <v>1005835</v>
      </c>
      <c r="B5782" s="1">
        <v>0.3756944444444445</v>
      </c>
      <c r="C5782" s="3">
        <v>5563</v>
      </c>
      <c r="D5782" t="s">
        <v>6</v>
      </c>
      <c r="E5782">
        <v>3</v>
      </c>
      <c r="F5782" t="s">
        <v>7</v>
      </c>
      <c r="G5782" t="s">
        <v>8</v>
      </c>
      <c r="H5782">
        <v>2</v>
      </c>
      <c r="I5782">
        <v>0</v>
      </c>
      <c r="J5782" s="4">
        <v>24.70573997</v>
      </c>
      <c r="K5782" s="4">
        <v>24.70573997</v>
      </c>
      <c r="L5782" t="s">
        <v>898</v>
      </c>
      <c r="M5782">
        <v>0</v>
      </c>
    </row>
    <row r="5783" spans="1:13" x14ac:dyDescent="0.25">
      <c r="A5783">
        <v>1005836</v>
      </c>
      <c r="B5783" s="1">
        <v>0.3756944444444445</v>
      </c>
      <c r="C5783" s="3">
        <v>760</v>
      </c>
      <c r="D5783" t="s">
        <v>6</v>
      </c>
      <c r="E5783">
        <v>3</v>
      </c>
      <c r="F5783" t="s">
        <v>7</v>
      </c>
      <c r="G5783" t="s">
        <v>8</v>
      </c>
      <c r="H5783">
        <v>2</v>
      </c>
      <c r="I5783">
        <v>0</v>
      </c>
      <c r="J5783" s="4">
        <v>10.30000019</v>
      </c>
      <c r="K5783" s="4">
        <v>10.30000019</v>
      </c>
      <c r="L5783" t="s">
        <v>898</v>
      </c>
      <c r="M5783">
        <v>0</v>
      </c>
    </row>
    <row r="5784" spans="1:13" x14ac:dyDescent="0.25">
      <c r="A5784">
        <v>1005837</v>
      </c>
      <c r="B5784" s="1">
        <v>0.3756944444444445</v>
      </c>
      <c r="C5784" s="3">
        <v>5396</v>
      </c>
      <c r="D5784" t="s">
        <v>6</v>
      </c>
      <c r="E5784">
        <v>3</v>
      </c>
      <c r="F5784" t="s">
        <v>7</v>
      </c>
      <c r="G5784" t="s">
        <v>8</v>
      </c>
      <c r="H5784">
        <v>2</v>
      </c>
      <c r="I5784">
        <v>0</v>
      </c>
      <c r="J5784" s="4">
        <v>18.813495639999999</v>
      </c>
      <c r="K5784" s="4">
        <v>18.813495639999999</v>
      </c>
      <c r="L5784" t="s">
        <v>898</v>
      </c>
      <c r="M5784">
        <v>0</v>
      </c>
    </row>
    <row r="5785" spans="1:13" x14ac:dyDescent="0.25">
      <c r="A5785">
        <v>1005838</v>
      </c>
      <c r="B5785" s="1">
        <v>0.3756944444444445</v>
      </c>
      <c r="C5785" s="3">
        <v>993</v>
      </c>
      <c r="D5785" t="s">
        <v>6</v>
      </c>
      <c r="E5785">
        <v>3</v>
      </c>
      <c r="F5785" t="s">
        <v>7</v>
      </c>
      <c r="G5785" t="s">
        <v>10</v>
      </c>
      <c r="H5785">
        <v>3</v>
      </c>
      <c r="I5785">
        <v>0</v>
      </c>
      <c r="J5785" s="4">
        <v>11.5</v>
      </c>
      <c r="K5785" s="4">
        <v>11.5</v>
      </c>
      <c r="L5785" t="s">
        <v>898</v>
      </c>
      <c r="M5785">
        <v>29</v>
      </c>
    </row>
    <row r="5786" spans="1:13" x14ac:dyDescent="0.25">
      <c r="A5786">
        <v>1005839</v>
      </c>
      <c r="B5786" s="1">
        <v>0.3756944444444445</v>
      </c>
      <c r="C5786" s="3">
        <v>903</v>
      </c>
      <c r="D5786" t="s">
        <v>6</v>
      </c>
      <c r="E5786">
        <v>3</v>
      </c>
      <c r="F5786" t="s">
        <v>7</v>
      </c>
      <c r="G5786" t="s">
        <v>8</v>
      </c>
      <c r="H5786">
        <v>1</v>
      </c>
      <c r="I5786">
        <v>1</v>
      </c>
      <c r="J5786" s="4">
        <v>8.7660503389999995</v>
      </c>
      <c r="K5786" s="4">
        <v>8.7660503389999995</v>
      </c>
      <c r="L5786" t="s">
        <v>898</v>
      </c>
      <c r="M5786">
        <v>0</v>
      </c>
    </row>
    <row r="5787" spans="1:13" x14ac:dyDescent="0.25">
      <c r="A5787">
        <v>1005840</v>
      </c>
      <c r="B5787" s="1">
        <v>0.3756944444444445</v>
      </c>
      <c r="C5787" s="3">
        <v>1437</v>
      </c>
      <c r="D5787" t="s">
        <v>6</v>
      </c>
      <c r="E5787">
        <v>3</v>
      </c>
      <c r="F5787" t="s">
        <v>7</v>
      </c>
      <c r="G5787" t="s">
        <v>8</v>
      </c>
      <c r="H5787">
        <v>2</v>
      </c>
      <c r="I5787">
        <v>0</v>
      </c>
      <c r="J5787" s="4">
        <v>8.5799131390000003</v>
      </c>
      <c r="K5787" s="4">
        <v>8.5799131390000003</v>
      </c>
      <c r="L5787" t="s">
        <v>898</v>
      </c>
      <c r="M5787">
        <v>0</v>
      </c>
    </row>
    <row r="5788" spans="1:13" x14ac:dyDescent="0.25">
      <c r="A5788">
        <v>1005841</v>
      </c>
      <c r="B5788" s="1">
        <v>0.3756944444444445</v>
      </c>
      <c r="C5788" s="3">
        <v>910</v>
      </c>
      <c r="D5788" t="s">
        <v>6</v>
      </c>
      <c r="E5788">
        <v>3</v>
      </c>
      <c r="F5788" t="s">
        <v>7</v>
      </c>
      <c r="G5788" t="s">
        <v>8</v>
      </c>
      <c r="H5788">
        <v>1</v>
      </c>
      <c r="I5788">
        <v>0</v>
      </c>
      <c r="J5788" s="4">
        <v>24.517452240000001</v>
      </c>
      <c r="K5788" s="4">
        <v>24.517452240000001</v>
      </c>
      <c r="L5788" t="s">
        <v>898</v>
      </c>
      <c r="M5788">
        <v>0</v>
      </c>
    </row>
    <row r="5789" spans="1:13" x14ac:dyDescent="0.25">
      <c r="A5789">
        <v>1005842</v>
      </c>
      <c r="B5789" s="1">
        <v>0.3756944444444445</v>
      </c>
      <c r="C5789" s="3">
        <v>1205</v>
      </c>
      <c r="D5789" t="s">
        <v>6</v>
      </c>
      <c r="E5789">
        <v>3</v>
      </c>
      <c r="F5789" t="s">
        <v>7</v>
      </c>
      <c r="G5789" t="s">
        <v>17</v>
      </c>
      <c r="H5789">
        <v>3</v>
      </c>
      <c r="I5789">
        <v>0</v>
      </c>
      <c r="J5789" s="4">
        <v>11.399999619999999</v>
      </c>
      <c r="K5789" s="4">
        <v>11.399999619999999</v>
      </c>
      <c r="L5789" t="s">
        <v>898</v>
      </c>
      <c r="M5789">
        <v>4</v>
      </c>
    </row>
    <row r="5790" spans="1:13" x14ac:dyDescent="0.25">
      <c r="A5790">
        <v>1005843</v>
      </c>
      <c r="B5790" s="1">
        <v>0.3756944444444445</v>
      </c>
      <c r="C5790" s="3">
        <v>736</v>
      </c>
      <c r="D5790" t="s">
        <v>6</v>
      </c>
      <c r="E5790">
        <v>3</v>
      </c>
      <c r="F5790" t="s">
        <v>7</v>
      </c>
      <c r="G5790" t="s">
        <v>8</v>
      </c>
      <c r="H5790">
        <v>3</v>
      </c>
      <c r="I5790">
        <v>0</v>
      </c>
      <c r="J5790" s="4">
        <v>16.821712489999999</v>
      </c>
      <c r="K5790" s="4">
        <v>16.821712489999999</v>
      </c>
      <c r="L5790" t="s">
        <v>898</v>
      </c>
      <c r="M5790">
        <v>0</v>
      </c>
    </row>
    <row r="5791" spans="1:13" x14ac:dyDescent="0.25">
      <c r="A5791">
        <v>1005844</v>
      </c>
      <c r="B5791" s="1">
        <v>0.3756944444444445</v>
      </c>
      <c r="C5791" s="3">
        <v>5562</v>
      </c>
      <c r="D5791" t="s">
        <v>6</v>
      </c>
      <c r="E5791">
        <v>3</v>
      </c>
      <c r="F5791" t="s">
        <v>7</v>
      </c>
      <c r="G5791" t="s">
        <v>8</v>
      </c>
      <c r="H5791">
        <v>2</v>
      </c>
      <c r="I5791">
        <v>0</v>
      </c>
      <c r="J5791" s="4">
        <v>20.860052110000002</v>
      </c>
      <c r="K5791" s="4">
        <v>20.860052110000002</v>
      </c>
      <c r="L5791" t="s">
        <v>898</v>
      </c>
      <c r="M5791">
        <v>0</v>
      </c>
    </row>
    <row r="5792" spans="1:13" x14ac:dyDescent="0.25">
      <c r="A5792">
        <v>1005845</v>
      </c>
      <c r="B5792" s="1">
        <v>0.3756944444444445</v>
      </c>
      <c r="C5792" s="3">
        <v>5038</v>
      </c>
      <c r="D5792" t="s">
        <v>6</v>
      </c>
      <c r="E5792">
        <v>3</v>
      </c>
      <c r="F5792" t="s">
        <v>7</v>
      </c>
      <c r="G5792" t="s">
        <v>14</v>
      </c>
      <c r="H5792">
        <v>3</v>
      </c>
      <c r="I5792">
        <v>0</v>
      </c>
      <c r="J5792" s="4">
        <v>15.323372839999999</v>
      </c>
      <c r="K5792" s="4">
        <v>15.323372839999999</v>
      </c>
      <c r="L5792" t="s">
        <v>898</v>
      </c>
      <c r="M5792">
        <v>4</v>
      </c>
    </row>
    <row r="5793" spans="1:13" x14ac:dyDescent="0.25">
      <c r="A5793">
        <v>1005846</v>
      </c>
      <c r="B5793" s="1">
        <v>0.3756944444444445</v>
      </c>
      <c r="C5793" s="3">
        <v>5264</v>
      </c>
      <c r="D5793" t="s">
        <v>6</v>
      </c>
      <c r="E5793">
        <v>3</v>
      </c>
      <c r="F5793" t="s">
        <v>7</v>
      </c>
      <c r="G5793" t="s">
        <v>14</v>
      </c>
      <c r="H5793">
        <v>3</v>
      </c>
      <c r="I5793">
        <v>0</v>
      </c>
      <c r="J5793" s="4">
        <v>20</v>
      </c>
      <c r="K5793" s="4">
        <v>20</v>
      </c>
      <c r="L5793" t="s">
        <v>898</v>
      </c>
      <c r="M5793">
        <v>3</v>
      </c>
    </row>
    <row r="5794" spans="1:13" x14ac:dyDescent="0.25">
      <c r="A5794">
        <v>1005847</v>
      </c>
      <c r="B5794" s="1">
        <v>0.41666666666666669</v>
      </c>
      <c r="C5794" s="3">
        <v>4736</v>
      </c>
      <c r="D5794" t="s">
        <v>6</v>
      </c>
      <c r="E5794">
        <v>3</v>
      </c>
      <c r="F5794" t="s">
        <v>7</v>
      </c>
      <c r="G5794" t="s">
        <v>8</v>
      </c>
      <c r="H5794">
        <v>1</v>
      </c>
      <c r="I5794">
        <v>0</v>
      </c>
      <c r="J5794" s="4">
        <v>12.474093440000001</v>
      </c>
      <c r="K5794" s="4">
        <v>12.474093440000001</v>
      </c>
      <c r="L5794" t="s">
        <v>1090</v>
      </c>
      <c r="M5794">
        <v>0</v>
      </c>
    </row>
    <row r="5795" spans="1:13" x14ac:dyDescent="0.25">
      <c r="A5795">
        <v>1005848</v>
      </c>
      <c r="B5795" s="1">
        <v>0.4375</v>
      </c>
      <c r="C5795" s="3">
        <v>1139</v>
      </c>
      <c r="D5795" t="s">
        <v>6</v>
      </c>
      <c r="E5795">
        <v>3</v>
      </c>
      <c r="F5795" t="s">
        <v>7</v>
      </c>
      <c r="G5795" t="s">
        <v>14</v>
      </c>
      <c r="H5795">
        <v>2</v>
      </c>
      <c r="I5795">
        <v>0</v>
      </c>
      <c r="J5795" s="4">
        <v>16.600000380000001</v>
      </c>
      <c r="K5795" s="4">
        <v>16.600000380000001</v>
      </c>
      <c r="L5795" t="s">
        <v>1070</v>
      </c>
      <c r="M5795">
        <v>14</v>
      </c>
    </row>
    <row r="5796" spans="1:13" x14ac:dyDescent="0.25">
      <c r="A5796">
        <v>1005849</v>
      </c>
      <c r="B5796" s="1">
        <v>0.45833333333333331</v>
      </c>
      <c r="C5796" s="3">
        <v>4638</v>
      </c>
      <c r="D5796" t="s">
        <v>6</v>
      </c>
      <c r="E5796">
        <v>3</v>
      </c>
      <c r="F5796" t="s">
        <v>7</v>
      </c>
      <c r="G5796" t="s">
        <v>14</v>
      </c>
      <c r="H5796">
        <v>2</v>
      </c>
      <c r="I5796">
        <v>0</v>
      </c>
      <c r="J5796" s="4">
        <v>15.600000380000001</v>
      </c>
      <c r="K5796" s="4">
        <v>15.600000380000001</v>
      </c>
      <c r="L5796" t="s">
        <v>1139</v>
      </c>
      <c r="M5796">
        <v>3</v>
      </c>
    </row>
    <row r="5797" spans="1:13" x14ac:dyDescent="0.25">
      <c r="A5797">
        <v>1005850</v>
      </c>
      <c r="B5797" s="1">
        <v>0.4381944444444445</v>
      </c>
      <c r="C5797" s="3">
        <v>4835</v>
      </c>
      <c r="D5797" t="s">
        <v>6</v>
      </c>
      <c r="E5797">
        <v>3</v>
      </c>
      <c r="F5797" t="s">
        <v>7</v>
      </c>
      <c r="G5797" t="s">
        <v>8</v>
      </c>
      <c r="H5797">
        <v>2</v>
      </c>
      <c r="I5797">
        <v>0</v>
      </c>
      <c r="J5797" s="4">
        <v>11.19999981</v>
      </c>
      <c r="K5797" s="4">
        <v>11.19999981</v>
      </c>
      <c r="L5797" t="s">
        <v>902</v>
      </c>
      <c r="M5797">
        <v>0</v>
      </c>
    </row>
    <row r="5798" spans="1:13" x14ac:dyDescent="0.25">
      <c r="A5798">
        <v>1005851</v>
      </c>
      <c r="B5798" s="1">
        <v>0.4381944444444445</v>
      </c>
      <c r="C5798" s="3">
        <v>5046</v>
      </c>
      <c r="D5798" t="s">
        <v>6</v>
      </c>
      <c r="E5798">
        <v>3</v>
      </c>
      <c r="F5798" t="s">
        <v>7</v>
      </c>
      <c r="G5798" t="s">
        <v>8</v>
      </c>
      <c r="H5798">
        <v>1</v>
      </c>
      <c r="I5798">
        <v>0</v>
      </c>
      <c r="J5798" s="4">
        <v>10.899999619999999</v>
      </c>
      <c r="K5798" s="4">
        <v>10.899999619999999</v>
      </c>
      <c r="L5798" t="s">
        <v>902</v>
      </c>
      <c r="M5798">
        <v>0</v>
      </c>
    </row>
    <row r="5799" spans="1:13" x14ac:dyDescent="0.25">
      <c r="A5799">
        <v>1005852</v>
      </c>
      <c r="B5799" s="1">
        <v>0.4381944444444445</v>
      </c>
      <c r="C5799" s="3">
        <v>5365</v>
      </c>
      <c r="D5799" t="s">
        <v>6</v>
      </c>
      <c r="E5799">
        <v>3</v>
      </c>
      <c r="F5799" t="s">
        <v>7</v>
      </c>
      <c r="G5799" t="s">
        <v>10</v>
      </c>
      <c r="H5799">
        <v>2</v>
      </c>
      <c r="I5799">
        <v>0</v>
      </c>
      <c r="J5799" s="4">
        <v>19</v>
      </c>
      <c r="K5799" s="4">
        <v>19</v>
      </c>
      <c r="L5799" t="s">
        <v>902</v>
      </c>
      <c r="M5799">
        <v>14</v>
      </c>
    </row>
    <row r="5800" spans="1:13" x14ac:dyDescent="0.25">
      <c r="A5800">
        <v>1005853</v>
      </c>
      <c r="B5800" s="1">
        <v>0.4381944444444445</v>
      </c>
      <c r="C5800" s="3">
        <v>906</v>
      </c>
      <c r="D5800" t="s">
        <v>6</v>
      </c>
      <c r="E5800">
        <v>3</v>
      </c>
      <c r="F5800" t="s">
        <v>7</v>
      </c>
      <c r="G5800" t="s">
        <v>8</v>
      </c>
      <c r="H5800">
        <v>2</v>
      </c>
      <c r="I5800">
        <v>0</v>
      </c>
      <c r="J5800" s="4">
        <v>11.80000019</v>
      </c>
      <c r="K5800" s="4">
        <v>11.80000019</v>
      </c>
      <c r="L5800" t="s">
        <v>902</v>
      </c>
      <c r="M5800">
        <v>0</v>
      </c>
    </row>
    <row r="5801" spans="1:13" x14ac:dyDescent="0.25">
      <c r="A5801">
        <v>1005854</v>
      </c>
      <c r="B5801" s="1">
        <v>0.4381944444444445</v>
      </c>
      <c r="C5801" s="3">
        <v>1140</v>
      </c>
      <c r="D5801" t="s">
        <v>6</v>
      </c>
      <c r="E5801">
        <v>3</v>
      </c>
      <c r="F5801" t="s">
        <v>7</v>
      </c>
      <c r="G5801" t="s">
        <v>17</v>
      </c>
      <c r="H5801">
        <v>2</v>
      </c>
      <c r="I5801">
        <v>0</v>
      </c>
      <c r="J5801" s="4">
        <v>8.5</v>
      </c>
      <c r="K5801" s="4">
        <v>8.5</v>
      </c>
      <c r="L5801" t="s">
        <v>902</v>
      </c>
      <c r="M5801">
        <v>11</v>
      </c>
    </row>
    <row r="5802" spans="1:13" x14ac:dyDescent="0.25">
      <c r="A5802">
        <v>1005855</v>
      </c>
      <c r="B5802" s="1">
        <v>0.4381944444444445</v>
      </c>
      <c r="C5802" s="3">
        <v>920</v>
      </c>
      <c r="D5802" t="s">
        <v>6</v>
      </c>
      <c r="E5802">
        <v>3</v>
      </c>
      <c r="F5802" t="s">
        <v>7</v>
      </c>
      <c r="G5802" t="s">
        <v>8</v>
      </c>
      <c r="H5802">
        <v>1</v>
      </c>
      <c r="I5802">
        <v>0</v>
      </c>
      <c r="J5802" s="4">
        <v>14.19999981</v>
      </c>
      <c r="K5802" s="4">
        <v>14.19999981</v>
      </c>
      <c r="L5802" t="s">
        <v>902</v>
      </c>
      <c r="M5802">
        <v>0</v>
      </c>
    </row>
    <row r="5803" spans="1:13" x14ac:dyDescent="0.25">
      <c r="A5803">
        <v>1005856</v>
      </c>
      <c r="B5803" s="1">
        <v>0.4381944444444445</v>
      </c>
      <c r="C5803" s="3">
        <v>918</v>
      </c>
      <c r="D5803" t="s">
        <v>6</v>
      </c>
      <c r="E5803">
        <v>3</v>
      </c>
      <c r="F5803" t="s">
        <v>7</v>
      </c>
      <c r="G5803" t="s">
        <v>8</v>
      </c>
      <c r="H5803">
        <v>1</v>
      </c>
      <c r="I5803">
        <v>0</v>
      </c>
      <c r="J5803" s="4">
        <v>12.600000380000001</v>
      </c>
      <c r="K5803" s="4">
        <v>12.600000380000001</v>
      </c>
      <c r="L5803" t="s">
        <v>902</v>
      </c>
      <c r="M5803">
        <v>0</v>
      </c>
    </row>
    <row r="5804" spans="1:13" x14ac:dyDescent="0.25">
      <c r="A5804">
        <v>1005857</v>
      </c>
      <c r="B5804" s="1">
        <v>0.4381944444444445</v>
      </c>
      <c r="C5804" s="3">
        <v>911</v>
      </c>
      <c r="D5804" t="s">
        <v>6</v>
      </c>
      <c r="E5804">
        <v>3</v>
      </c>
      <c r="F5804" t="s">
        <v>7</v>
      </c>
      <c r="G5804" t="s">
        <v>8</v>
      </c>
      <c r="H5804">
        <v>1</v>
      </c>
      <c r="I5804">
        <v>0</v>
      </c>
      <c r="J5804" s="4">
        <v>9.8000001910000005</v>
      </c>
      <c r="K5804" s="4">
        <v>9.8000001910000005</v>
      </c>
      <c r="L5804" t="s">
        <v>902</v>
      </c>
      <c r="M5804">
        <v>0</v>
      </c>
    </row>
    <row r="5805" spans="1:13" x14ac:dyDescent="0.25">
      <c r="A5805">
        <v>1005858</v>
      </c>
      <c r="B5805" s="1">
        <v>0.4381944444444445</v>
      </c>
      <c r="C5805" s="3">
        <v>909</v>
      </c>
      <c r="D5805" t="s">
        <v>6</v>
      </c>
      <c r="E5805">
        <v>3</v>
      </c>
      <c r="F5805" t="s">
        <v>7</v>
      </c>
      <c r="G5805" t="s">
        <v>14</v>
      </c>
      <c r="H5805">
        <v>1</v>
      </c>
      <c r="I5805">
        <v>1</v>
      </c>
      <c r="J5805" s="4">
        <v>16.600000380000001</v>
      </c>
      <c r="K5805" s="4">
        <v>16.600000380000001</v>
      </c>
      <c r="L5805" t="s">
        <v>902</v>
      </c>
      <c r="M5805">
        <v>5</v>
      </c>
    </row>
    <row r="5806" spans="1:13" x14ac:dyDescent="0.25">
      <c r="A5806">
        <v>1005859</v>
      </c>
      <c r="B5806" s="1">
        <v>0.47916666666666669</v>
      </c>
      <c r="C5806" s="3">
        <v>4637</v>
      </c>
      <c r="D5806" t="s">
        <v>6</v>
      </c>
      <c r="E5806">
        <v>3</v>
      </c>
      <c r="F5806" t="s">
        <v>7</v>
      </c>
      <c r="G5806" t="s">
        <v>8</v>
      </c>
      <c r="H5806">
        <v>1</v>
      </c>
      <c r="I5806">
        <v>0</v>
      </c>
      <c r="J5806" s="4">
        <v>9.4628887180000003</v>
      </c>
      <c r="K5806" s="4">
        <v>9.4628887180000003</v>
      </c>
      <c r="L5806" t="s">
        <v>903</v>
      </c>
      <c r="M5806">
        <v>0</v>
      </c>
    </row>
    <row r="5807" spans="1:13" x14ac:dyDescent="0.25">
      <c r="A5807">
        <v>1005860</v>
      </c>
      <c r="B5807" s="1">
        <v>4.1666666666666664E-2</v>
      </c>
      <c r="C5807" s="3">
        <v>919</v>
      </c>
      <c r="D5807" t="s">
        <v>6</v>
      </c>
      <c r="E5807">
        <v>3</v>
      </c>
      <c r="F5807" t="s">
        <v>20</v>
      </c>
      <c r="G5807" t="s">
        <v>8</v>
      </c>
      <c r="H5807">
        <v>2</v>
      </c>
      <c r="I5807">
        <v>0</v>
      </c>
      <c r="J5807" s="4">
        <v>9.3999996190000008</v>
      </c>
      <c r="K5807" s="4">
        <v>9.3999996190000008</v>
      </c>
      <c r="L5807" t="s">
        <v>1086</v>
      </c>
      <c r="M5807">
        <v>10321912</v>
      </c>
    </row>
    <row r="5808" spans="1:13" x14ac:dyDescent="0.25">
      <c r="A5808">
        <v>1005861</v>
      </c>
      <c r="B5808" s="1">
        <v>0.60486111111111118</v>
      </c>
      <c r="C5808" s="3">
        <v>920</v>
      </c>
      <c r="D5808" t="s">
        <v>6</v>
      </c>
      <c r="E5808">
        <v>3</v>
      </c>
      <c r="F5808" t="s">
        <v>7</v>
      </c>
      <c r="G5808" t="s">
        <v>8</v>
      </c>
      <c r="H5808">
        <v>1</v>
      </c>
      <c r="I5808">
        <v>0</v>
      </c>
      <c r="J5808" s="4">
        <v>10.34261513</v>
      </c>
      <c r="K5808" s="4">
        <v>10.34261513</v>
      </c>
      <c r="L5808" t="s">
        <v>911</v>
      </c>
      <c r="M5808">
        <v>0</v>
      </c>
    </row>
    <row r="5809" spans="1:13" x14ac:dyDescent="0.25">
      <c r="A5809">
        <v>1005862</v>
      </c>
      <c r="B5809" s="1">
        <v>6.25E-2</v>
      </c>
      <c r="C5809" s="3">
        <v>4638</v>
      </c>
      <c r="D5809" t="s">
        <v>6</v>
      </c>
      <c r="E5809">
        <v>3</v>
      </c>
      <c r="F5809" t="s">
        <v>20</v>
      </c>
      <c r="G5809" t="s">
        <v>14</v>
      </c>
      <c r="H5809">
        <v>2</v>
      </c>
      <c r="I5809">
        <v>0</v>
      </c>
      <c r="J5809" s="4">
        <v>27.5</v>
      </c>
      <c r="K5809" s="4">
        <v>27.5</v>
      </c>
      <c r="L5809" t="s">
        <v>908</v>
      </c>
      <c r="M5809">
        <v>15</v>
      </c>
    </row>
    <row r="5810" spans="1:13" x14ac:dyDescent="0.25">
      <c r="A5810">
        <v>1005863</v>
      </c>
      <c r="B5810" s="1">
        <v>6.25E-2</v>
      </c>
      <c r="C5810" s="3">
        <v>5561</v>
      </c>
      <c r="D5810" t="s">
        <v>6</v>
      </c>
      <c r="E5810">
        <v>3</v>
      </c>
      <c r="F5810" t="s">
        <v>20</v>
      </c>
      <c r="G5810" t="s">
        <v>14</v>
      </c>
      <c r="H5810">
        <v>1</v>
      </c>
      <c r="I5810">
        <v>0</v>
      </c>
      <c r="J5810" s="4">
        <v>8.3999996190000008</v>
      </c>
      <c r="K5810" s="4">
        <v>8.3999996190000008</v>
      </c>
      <c r="L5810" t="s">
        <v>908</v>
      </c>
      <c r="M5810">
        <v>15</v>
      </c>
    </row>
    <row r="5811" spans="1:13" x14ac:dyDescent="0.25">
      <c r="A5811">
        <v>1005864</v>
      </c>
      <c r="B5811" s="1">
        <v>6.25E-2</v>
      </c>
      <c r="C5811" s="3">
        <v>5564</v>
      </c>
      <c r="D5811" t="s">
        <v>6</v>
      </c>
      <c r="E5811">
        <v>3</v>
      </c>
      <c r="F5811" t="s">
        <v>20</v>
      </c>
      <c r="G5811" t="s">
        <v>14</v>
      </c>
      <c r="H5811">
        <v>1</v>
      </c>
      <c r="I5811">
        <v>0</v>
      </c>
      <c r="J5811" s="4">
        <v>8.5</v>
      </c>
      <c r="K5811" s="4">
        <v>8.5</v>
      </c>
      <c r="L5811" t="s">
        <v>908</v>
      </c>
      <c r="M5811">
        <v>14</v>
      </c>
    </row>
    <row r="5812" spans="1:13" x14ac:dyDescent="0.25">
      <c r="A5812">
        <v>1005865</v>
      </c>
      <c r="B5812" s="1">
        <v>6.25E-2</v>
      </c>
      <c r="C5812" s="3">
        <v>4869</v>
      </c>
      <c r="D5812" t="s">
        <v>6</v>
      </c>
      <c r="E5812">
        <v>3</v>
      </c>
      <c r="F5812" t="s">
        <v>20</v>
      </c>
      <c r="G5812" t="s">
        <v>8</v>
      </c>
      <c r="H5812">
        <v>2</v>
      </c>
      <c r="I5812">
        <v>0</v>
      </c>
      <c r="J5812" s="4">
        <v>15.80000019</v>
      </c>
      <c r="K5812" s="4">
        <v>15.80000019</v>
      </c>
      <c r="L5812" t="s">
        <v>908</v>
      </c>
      <c r="M5812">
        <v>10321907</v>
      </c>
    </row>
    <row r="5813" spans="1:13" x14ac:dyDescent="0.25">
      <c r="A5813">
        <v>1005866</v>
      </c>
      <c r="B5813" s="1">
        <v>6.25E-2</v>
      </c>
      <c r="C5813" s="3">
        <v>5565</v>
      </c>
      <c r="D5813" t="s">
        <v>6</v>
      </c>
      <c r="E5813">
        <v>3</v>
      </c>
      <c r="F5813" t="s">
        <v>20</v>
      </c>
      <c r="G5813" t="s">
        <v>10</v>
      </c>
      <c r="H5813">
        <v>2</v>
      </c>
      <c r="I5813">
        <v>0</v>
      </c>
      <c r="J5813" s="4">
        <v>12</v>
      </c>
      <c r="K5813" s="4">
        <v>12</v>
      </c>
      <c r="L5813" t="s">
        <v>908</v>
      </c>
      <c r="M5813">
        <v>16</v>
      </c>
    </row>
    <row r="5814" spans="1:13" x14ac:dyDescent="0.25">
      <c r="A5814">
        <v>1005867</v>
      </c>
      <c r="B5814" s="1">
        <v>6.25E-2</v>
      </c>
      <c r="C5814" s="3">
        <v>5562</v>
      </c>
      <c r="D5814" t="s">
        <v>6</v>
      </c>
      <c r="E5814">
        <v>3</v>
      </c>
      <c r="F5814" t="s">
        <v>20</v>
      </c>
      <c r="G5814" t="s">
        <v>14</v>
      </c>
      <c r="H5814">
        <v>1</v>
      </c>
      <c r="I5814">
        <v>0</v>
      </c>
      <c r="J5814" s="4">
        <v>16.100000380000001</v>
      </c>
      <c r="K5814" s="4">
        <v>16.100000380000001</v>
      </c>
      <c r="L5814" t="s">
        <v>908</v>
      </c>
      <c r="M5814">
        <v>15</v>
      </c>
    </row>
    <row r="5815" spans="1:13" x14ac:dyDescent="0.25">
      <c r="A5815">
        <v>1005868</v>
      </c>
      <c r="B5815" s="1">
        <v>6.25E-2</v>
      </c>
      <c r="C5815" s="3">
        <v>5563</v>
      </c>
      <c r="D5815" t="s">
        <v>6</v>
      </c>
      <c r="E5815">
        <v>3</v>
      </c>
      <c r="F5815" t="s">
        <v>20</v>
      </c>
      <c r="G5815" t="s">
        <v>14</v>
      </c>
      <c r="H5815">
        <v>2</v>
      </c>
      <c r="I5815">
        <v>0</v>
      </c>
      <c r="J5815" s="4">
        <v>15.80000019</v>
      </c>
      <c r="K5815" s="4">
        <v>15.80000019</v>
      </c>
      <c r="L5815" t="s">
        <v>908</v>
      </c>
      <c r="M5815">
        <v>13</v>
      </c>
    </row>
    <row r="5816" spans="1:13" x14ac:dyDescent="0.25">
      <c r="A5816">
        <v>1005869</v>
      </c>
      <c r="B5816" s="1">
        <v>0.10416666666666667</v>
      </c>
      <c r="C5816" s="3">
        <v>5561</v>
      </c>
      <c r="D5816" t="s">
        <v>6</v>
      </c>
      <c r="E5816">
        <v>3</v>
      </c>
      <c r="F5816" t="s">
        <v>20</v>
      </c>
      <c r="G5816" t="s">
        <v>14</v>
      </c>
      <c r="H5816">
        <v>2</v>
      </c>
      <c r="I5816">
        <v>0</v>
      </c>
      <c r="J5816" s="4">
        <v>3.2000000480000002</v>
      </c>
      <c r="K5816" s="4">
        <v>3.2000000480000002</v>
      </c>
      <c r="L5816" t="s">
        <v>890</v>
      </c>
      <c r="M5816">
        <v>23</v>
      </c>
    </row>
    <row r="5817" spans="1:13" x14ac:dyDescent="0.25">
      <c r="A5817">
        <v>1005870</v>
      </c>
      <c r="B5817" s="1">
        <v>0.10416666666666667</v>
      </c>
      <c r="C5817" s="3">
        <v>736</v>
      </c>
      <c r="D5817" t="s">
        <v>6</v>
      </c>
      <c r="E5817">
        <v>3</v>
      </c>
      <c r="F5817" t="s">
        <v>20</v>
      </c>
      <c r="G5817" t="s">
        <v>14</v>
      </c>
      <c r="H5817">
        <v>3</v>
      </c>
      <c r="I5817">
        <v>0</v>
      </c>
      <c r="J5817" s="4">
        <v>11.899999619999999</v>
      </c>
      <c r="K5817" s="4">
        <v>11.899999619999999</v>
      </c>
      <c r="L5817" t="s">
        <v>890</v>
      </c>
      <c r="M5817">
        <v>19</v>
      </c>
    </row>
    <row r="5818" spans="1:13" x14ac:dyDescent="0.25">
      <c r="A5818">
        <v>1005871</v>
      </c>
      <c r="B5818" s="1">
        <v>0.10416666666666667</v>
      </c>
      <c r="C5818" s="3">
        <v>4803</v>
      </c>
      <c r="D5818" t="s">
        <v>6</v>
      </c>
      <c r="E5818">
        <v>3</v>
      </c>
      <c r="F5818" t="s">
        <v>20</v>
      </c>
      <c r="G5818" t="s">
        <v>14</v>
      </c>
      <c r="H5818">
        <v>1</v>
      </c>
      <c r="I5818">
        <v>1</v>
      </c>
      <c r="J5818" s="4">
        <v>3.7000000480000002</v>
      </c>
      <c r="K5818" s="4">
        <v>3.7000000480000002</v>
      </c>
      <c r="L5818" t="s">
        <v>890</v>
      </c>
      <c r="M5818">
        <v>21</v>
      </c>
    </row>
    <row r="5819" spans="1:13" x14ac:dyDescent="0.25">
      <c r="A5819">
        <v>1005872</v>
      </c>
      <c r="B5819" s="1">
        <v>0.10416666666666667</v>
      </c>
      <c r="C5819" s="3">
        <v>919</v>
      </c>
      <c r="D5819" t="s">
        <v>6</v>
      </c>
      <c r="E5819">
        <v>3</v>
      </c>
      <c r="F5819" t="s">
        <v>20</v>
      </c>
      <c r="G5819" t="s">
        <v>8</v>
      </c>
      <c r="H5819">
        <v>3</v>
      </c>
      <c r="I5819">
        <v>0</v>
      </c>
      <c r="J5819" s="4">
        <v>3.9000000950000002</v>
      </c>
      <c r="K5819" s="4">
        <v>3.9000000950000002</v>
      </c>
      <c r="L5819" t="s">
        <v>890</v>
      </c>
      <c r="M5819">
        <v>10321900</v>
      </c>
    </row>
    <row r="5820" spans="1:13" x14ac:dyDescent="0.25">
      <c r="A5820">
        <v>1005873</v>
      </c>
      <c r="B5820" s="1">
        <v>0.10416666666666667</v>
      </c>
      <c r="C5820" s="3">
        <v>4967</v>
      </c>
      <c r="D5820" t="s">
        <v>6</v>
      </c>
      <c r="E5820">
        <v>3</v>
      </c>
      <c r="F5820" t="s">
        <v>20</v>
      </c>
      <c r="G5820" t="s">
        <v>14</v>
      </c>
      <c r="H5820">
        <v>2</v>
      </c>
      <c r="I5820">
        <v>0</v>
      </c>
      <c r="J5820" s="4">
        <v>20.580751419999999</v>
      </c>
      <c r="K5820" s="4">
        <v>20.580751419999999</v>
      </c>
      <c r="L5820" t="s">
        <v>890</v>
      </c>
      <c r="M5820">
        <v>23</v>
      </c>
    </row>
    <row r="5821" spans="1:13" x14ac:dyDescent="0.25">
      <c r="A5821">
        <v>1005874</v>
      </c>
      <c r="B5821" s="1">
        <v>0.10416666666666667</v>
      </c>
      <c r="C5821" s="3">
        <v>5564</v>
      </c>
      <c r="D5821" t="s">
        <v>6</v>
      </c>
      <c r="E5821">
        <v>3</v>
      </c>
      <c r="F5821" t="s">
        <v>20</v>
      </c>
      <c r="G5821" t="s">
        <v>10</v>
      </c>
      <c r="H5821">
        <v>3</v>
      </c>
      <c r="I5821">
        <v>0</v>
      </c>
      <c r="J5821" s="4">
        <v>18.5</v>
      </c>
      <c r="K5821" s="4">
        <v>18.5</v>
      </c>
      <c r="L5821" t="s">
        <v>890</v>
      </c>
      <c r="M5821">
        <v>19</v>
      </c>
    </row>
    <row r="5822" spans="1:13" x14ac:dyDescent="0.25">
      <c r="A5822">
        <v>1005875</v>
      </c>
      <c r="B5822" s="1">
        <v>0.10416666666666667</v>
      </c>
      <c r="C5822" s="3">
        <v>5563</v>
      </c>
      <c r="D5822" t="s">
        <v>6</v>
      </c>
      <c r="E5822">
        <v>3</v>
      </c>
      <c r="F5822" t="s">
        <v>20</v>
      </c>
      <c r="G5822" t="s">
        <v>10</v>
      </c>
      <c r="H5822">
        <v>3</v>
      </c>
      <c r="I5822">
        <v>0</v>
      </c>
      <c r="J5822" s="4">
        <v>15.30000019</v>
      </c>
      <c r="K5822" s="4">
        <v>15.30000019</v>
      </c>
      <c r="L5822" t="s">
        <v>890</v>
      </c>
      <c r="M5822">
        <v>20</v>
      </c>
    </row>
    <row r="5823" spans="1:13" x14ac:dyDescent="0.25">
      <c r="A5823">
        <v>1005876</v>
      </c>
      <c r="B5823" s="1">
        <v>0.10416666666666667</v>
      </c>
      <c r="C5823" s="3">
        <v>4769</v>
      </c>
      <c r="D5823" t="s">
        <v>6</v>
      </c>
      <c r="E5823">
        <v>3</v>
      </c>
      <c r="F5823" t="s">
        <v>20</v>
      </c>
      <c r="G5823" t="s">
        <v>14</v>
      </c>
      <c r="H5823">
        <v>3</v>
      </c>
      <c r="I5823">
        <v>0</v>
      </c>
      <c r="J5823" s="4">
        <v>21.600000380000001</v>
      </c>
      <c r="K5823" s="4">
        <v>21.600000380000001</v>
      </c>
      <c r="L5823" t="s">
        <v>890</v>
      </c>
      <c r="M5823">
        <v>19</v>
      </c>
    </row>
    <row r="5824" spans="1:13" x14ac:dyDescent="0.25">
      <c r="A5824">
        <v>1005877</v>
      </c>
      <c r="B5824" s="1">
        <v>0.10416666666666667</v>
      </c>
      <c r="C5824" s="3">
        <v>5565</v>
      </c>
      <c r="D5824" t="s">
        <v>6</v>
      </c>
      <c r="E5824">
        <v>3</v>
      </c>
      <c r="F5824" t="s">
        <v>20</v>
      </c>
      <c r="G5824" t="s">
        <v>10</v>
      </c>
      <c r="H5824">
        <v>3</v>
      </c>
      <c r="I5824">
        <v>0</v>
      </c>
      <c r="J5824" s="4">
        <v>20</v>
      </c>
      <c r="K5824" s="4">
        <v>20</v>
      </c>
      <c r="L5824" t="s">
        <v>890</v>
      </c>
      <c r="M5824">
        <v>18</v>
      </c>
    </row>
    <row r="5825" spans="1:13" x14ac:dyDescent="0.25">
      <c r="A5825">
        <v>1005878</v>
      </c>
      <c r="B5825" s="1">
        <v>0.10416666666666667</v>
      </c>
      <c r="C5825" s="3">
        <v>4901</v>
      </c>
      <c r="D5825" t="s">
        <v>6</v>
      </c>
      <c r="E5825">
        <v>3</v>
      </c>
      <c r="F5825" t="s">
        <v>20</v>
      </c>
      <c r="G5825" t="s">
        <v>14</v>
      </c>
      <c r="H5825">
        <v>3</v>
      </c>
      <c r="I5825">
        <v>0</v>
      </c>
      <c r="J5825" s="4">
        <v>20</v>
      </c>
      <c r="K5825" s="4">
        <v>20</v>
      </c>
      <c r="L5825" t="s">
        <v>890</v>
      </c>
      <c r="M5825">
        <v>20</v>
      </c>
    </row>
    <row r="5826" spans="1:13" x14ac:dyDescent="0.25">
      <c r="A5826">
        <v>1005879</v>
      </c>
      <c r="B5826" s="1">
        <v>0.10416666666666667</v>
      </c>
      <c r="C5826" s="3">
        <v>4968</v>
      </c>
      <c r="D5826" t="s">
        <v>6</v>
      </c>
      <c r="E5826">
        <v>3</v>
      </c>
      <c r="F5826" t="s">
        <v>20</v>
      </c>
      <c r="G5826" t="s">
        <v>10</v>
      </c>
      <c r="H5826">
        <v>3</v>
      </c>
      <c r="I5826">
        <v>0</v>
      </c>
      <c r="J5826" s="4">
        <v>9.5996227259999998</v>
      </c>
      <c r="K5826" s="4">
        <v>9.5996227259999998</v>
      </c>
      <c r="L5826" t="s">
        <v>890</v>
      </c>
      <c r="M5826">
        <v>17</v>
      </c>
    </row>
    <row r="5827" spans="1:13" x14ac:dyDescent="0.25">
      <c r="A5827">
        <v>1005880</v>
      </c>
      <c r="B5827" s="1">
        <v>0.10416666666666667</v>
      </c>
      <c r="C5827" s="3">
        <v>5100</v>
      </c>
      <c r="D5827" t="s">
        <v>6</v>
      </c>
      <c r="E5827">
        <v>3</v>
      </c>
      <c r="F5827" t="s">
        <v>20</v>
      </c>
      <c r="G5827" t="s">
        <v>8</v>
      </c>
      <c r="H5827">
        <v>3</v>
      </c>
      <c r="I5827">
        <v>0</v>
      </c>
      <c r="J5827" s="4">
        <v>11.30000019</v>
      </c>
      <c r="K5827" s="4">
        <v>11.30000019</v>
      </c>
      <c r="L5827" t="s">
        <v>890</v>
      </c>
      <c r="M5827">
        <v>10321900</v>
      </c>
    </row>
    <row r="5828" spans="1:13" x14ac:dyDescent="0.25">
      <c r="A5828">
        <v>1005881</v>
      </c>
      <c r="B5828" s="1">
        <v>0.10416666666666667</v>
      </c>
      <c r="C5828" s="3">
        <v>4868</v>
      </c>
      <c r="D5828" t="s">
        <v>6</v>
      </c>
      <c r="E5828">
        <v>3</v>
      </c>
      <c r="F5828" t="s">
        <v>20</v>
      </c>
      <c r="G5828" t="s">
        <v>14</v>
      </c>
      <c r="H5828">
        <v>3</v>
      </c>
      <c r="I5828">
        <v>0</v>
      </c>
      <c r="J5828" s="4">
        <v>19.100000380000001</v>
      </c>
      <c r="K5828" s="4">
        <v>19.100000380000001</v>
      </c>
      <c r="L5828" t="s">
        <v>890</v>
      </c>
      <c r="M5828">
        <v>14</v>
      </c>
    </row>
    <row r="5829" spans="1:13" x14ac:dyDescent="0.25">
      <c r="A5829">
        <v>1005882</v>
      </c>
      <c r="B5829" s="1">
        <v>0.10416666666666667</v>
      </c>
      <c r="C5829" s="3">
        <v>4637</v>
      </c>
      <c r="D5829" t="s">
        <v>6</v>
      </c>
      <c r="E5829">
        <v>3</v>
      </c>
      <c r="F5829" t="s">
        <v>20</v>
      </c>
      <c r="G5829" t="s">
        <v>14</v>
      </c>
      <c r="H5829">
        <v>3</v>
      </c>
      <c r="I5829">
        <v>0</v>
      </c>
      <c r="J5829" s="4">
        <v>18</v>
      </c>
      <c r="K5829" s="4">
        <v>18</v>
      </c>
      <c r="L5829" t="s">
        <v>890</v>
      </c>
      <c r="M5829">
        <v>18</v>
      </c>
    </row>
    <row r="5830" spans="1:13" x14ac:dyDescent="0.25">
      <c r="A5830">
        <v>1005883</v>
      </c>
      <c r="B5830" s="1">
        <v>0.10416666666666667</v>
      </c>
      <c r="C5830" s="3">
        <v>814</v>
      </c>
      <c r="D5830" t="s">
        <v>6</v>
      </c>
      <c r="E5830">
        <v>3</v>
      </c>
      <c r="F5830" t="s">
        <v>20</v>
      </c>
      <c r="G5830" t="s">
        <v>14</v>
      </c>
      <c r="H5830">
        <v>3</v>
      </c>
      <c r="I5830">
        <v>0</v>
      </c>
      <c r="J5830" s="4">
        <v>13.19999981</v>
      </c>
      <c r="K5830" s="4">
        <v>13.19999981</v>
      </c>
      <c r="L5830" t="s">
        <v>890</v>
      </c>
      <c r="M5830">
        <v>20</v>
      </c>
    </row>
    <row r="5831" spans="1:13" x14ac:dyDescent="0.25">
      <c r="A5831">
        <v>1005884</v>
      </c>
      <c r="B5831" s="1">
        <v>0.10416666666666667</v>
      </c>
      <c r="C5831" s="3">
        <v>5000</v>
      </c>
      <c r="D5831" t="s">
        <v>6</v>
      </c>
      <c r="E5831">
        <v>3</v>
      </c>
      <c r="F5831" t="s">
        <v>20</v>
      </c>
      <c r="G5831" t="s">
        <v>10</v>
      </c>
      <c r="H5831">
        <v>3</v>
      </c>
      <c r="I5831">
        <v>0</v>
      </c>
      <c r="J5831" s="4">
        <v>26.600000380000001</v>
      </c>
      <c r="K5831" s="4">
        <v>26.600000380000001</v>
      </c>
      <c r="L5831" t="s">
        <v>890</v>
      </c>
      <c r="M5831">
        <v>16</v>
      </c>
    </row>
    <row r="5832" spans="1:13" x14ac:dyDescent="0.25">
      <c r="A5832">
        <v>1005885</v>
      </c>
      <c r="B5832" s="1">
        <v>0.10416666666666667</v>
      </c>
      <c r="C5832" s="3">
        <v>5001</v>
      </c>
      <c r="D5832" t="s">
        <v>6</v>
      </c>
      <c r="E5832">
        <v>3</v>
      </c>
      <c r="F5832" t="s">
        <v>20</v>
      </c>
      <c r="G5832" t="s">
        <v>14</v>
      </c>
      <c r="H5832">
        <v>2</v>
      </c>
      <c r="I5832">
        <v>1</v>
      </c>
      <c r="J5832" s="4">
        <v>21.100000380000001</v>
      </c>
      <c r="K5832" s="4">
        <v>21.100000380000001</v>
      </c>
      <c r="L5832" t="s">
        <v>890</v>
      </c>
      <c r="M5832">
        <v>20</v>
      </c>
    </row>
    <row r="5833" spans="1:13" x14ac:dyDescent="0.25">
      <c r="A5833">
        <v>1005886</v>
      </c>
      <c r="B5833" s="1">
        <v>0.10416666666666667</v>
      </c>
      <c r="C5833" s="3">
        <v>5099</v>
      </c>
      <c r="D5833" t="s">
        <v>6</v>
      </c>
      <c r="E5833">
        <v>3</v>
      </c>
      <c r="F5833" t="s">
        <v>20</v>
      </c>
      <c r="G5833" t="s">
        <v>14</v>
      </c>
      <c r="H5833">
        <v>2</v>
      </c>
      <c r="I5833">
        <v>0</v>
      </c>
      <c r="J5833" s="4">
        <v>27.5</v>
      </c>
      <c r="K5833" s="4">
        <v>27.5</v>
      </c>
      <c r="L5833" t="s">
        <v>890</v>
      </c>
      <c r="M5833">
        <v>19</v>
      </c>
    </row>
    <row r="5834" spans="1:13" x14ac:dyDescent="0.25">
      <c r="A5834">
        <v>1005887</v>
      </c>
      <c r="B5834" s="1">
        <v>0.10416666666666667</v>
      </c>
      <c r="C5834" s="3">
        <v>110</v>
      </c>
      <c r="D5834" t="s">
        <v>6</v>
      </c>
      <c r="E5834">
        <v>3</v>
      </c>
      <c r="F5834" t="s">
        <v>20</v>
      </c>
      <c r="G5834" t="s">
        <v>14</v>
      </c>
      <c r="H5834">
        <v>1</v>
      </c>
      <c r="I5834">
        <v>2</v>
      </c>
      <c r="J5834" s="4">
        <v>13.100000380000001</v>
      </c>
      <c r="K5834" s="4">
        <v>13.100000380000001</v>
      </c>
      <c r="L5834" t="s">
        <v>890</v>
      </c>
      <c r="M5834">
        <v>21</v>
      </c>
    </row>
    <row r="5835" spans="1:13" x14ac:dyDescent="0.25">
      <c r="A5835">
        <v>1005888</v>
      </c>
      <c r="B5835" s="1">
        <v>0.10416666666666667</v>
      </c>
      <c r="C5835" s="3">
        <v>5562</v>
      </c>
      <c r="D5835" t="s">
        <v>6</v>
      </c>
      <c r="E5835">
        <v>3</v>
      </c>
      <c r="F5835" t="s">
        <v>20</v>
      </c>
      <c r="G5835" t="s">
        <v>10</v>
      </c>
      <c r="H5835">
        <v>1</v>
      </c>
      <c r="I5835">
        <v>0</v>
      </c>
      <c r="J5835" s="4">
        <v>1.2000000479999999</v>
      </c>
      <c r="K5835" s="4">
        <v>1.2000000479999999</v>
      </c>
      <c r="L5835" t="s">
        <v>890</v>
      </c>
      <c r="M5835">
        <v>22</v>
      </c>
    </row>
    <row r="5836" spans="1:13" x14ac:dyDescent="0.25">
      <c r="A5836">
        <v>1005889</v>
      </c>
      <c r="B5836" s="1">
        <v>0.14583333333333334</v>
      </c>
      <c r="C5836" s="3">
        <v>5561</v>
      </c>
      <c r="D5836" t="s">
        <v>6</v>
      </c>
      <c r="E5836">
        <v>3</v>
      </c>
      <c r="F5836" t="s">
        <v>20</v>
      </c>
      <c r="G5836" t="s">
        <v>14</v>
      </c>
      <c r="H5836">
        <v>3</v>
      </c>
      <c r="I5836">
        <v>0</v>
      </c>
      <c r="J5836" s="4">
        <v>8.8999996190000008</v>
      </c>
      <c r="K5836" s="4">
        <v>8.8999996190000008</v>
      </c>
      <c r="L5836" t="s">
        <v>917</v>
      </c>
      <c r="M5836">
        <v>12</v>
      </c>
    </row>
    <row r="5837" spans="1:13" x14ac:dyDescent="0.25">
      <c r="A5837">
        <v>1005890</v>
      </c>
      <c r="B5837" s="1">
        <v>0.14583333333333334</v>
      </c>
      <c r="C5837" s="3">
        <v>4803</v>
      </c>
      <c r="D5837" t="s">
        <v>6</v>
      </c>
      <c r="E5837">
        <v>3</v>
      </c>
      <c r="F5837" t="s">
        <v>20</v>
      </c>
      <c r="G5837" t="s">
        <v>14</v>
      </c>
      <c r="H5837">
        <v>1</v>
      </c>
      <c r="I5837">
        <v>1</v>
      </c>
      <c r="J5837" s="4">
        <v>17.200000760000002</v>
      </c>
      <c r="K5837" s="4">
        <v>17.200000760000002</v>
      </c>
      <c r="L5837" t="s">
        <v>917</v>
      </c>
      <c r="M5837">
        <v>20</v>
      </c>
    </row>
    <row r="5838" spans="1:13" x14ac:dyDescent="0.25">
      <c r="A5838">
        <v>1005891</v>
      </c>
      <c r="B5838" s="1">
        <v>0.14583333333333334</v>
      </c>
      <c r="C5838" s="3">
        <v>4968</v>
      </c>
      <c r="D5838" t="s">
        <v>6</v>
      </c>
      <c r="E5838">
        <v>3</v>
      </c>
      <c r="F5838" t="s">
        <v>20</v>
      </c>
      <c r="G5838" t="s">
        <v>10</v>
      </c>
      <c r="H5838">
        <v>1</v>
      </c>
      <c r="I5838">
        <v>1</v>
      </c>
      <c r="J5838" s="4">
        <v>12.69409943</v>
      </c>
      <c r="K5838" s="4">
        <v>12.69409943</v>
      </c>
      <c r="L5838" t="s">
        <v>917</v>
      </c>
      <c r="M5838">
        <v>20</v>
      </c>
    </row>
    <row r="5839" spans="1:13" x14ac:dyDescent="0.25">
      <c r="A5839">
        <v>1005892</v>
      </c>
      <c r="B5839" s="1">
        <v>0.14583333333333334</v>
      </c>
      <c r="C5839" s="3">
        <v>110</v>
      </c>
      <c r="D5839" t="s">
        <v>6</v>
      </c>
      <c r="E5839">
        <v>3</v>
      </c>
      <c r="F5839" t="s">
        <v>20</v>
      </c>
      <c r="G5839" t="s">
        <v>14</v>
      </c>
      <c r="H5839">
        <v>1</v>
      </c>
      <c r="I5839">
        <v>0</v>
      </c>
      <c r="J5839" s="4">
        <v>10.5</v>
      </c>
      <c r="K5839" s="4">
        <v>10.5</v>
      </c>
      <c r="L5839" t="s">
        <v>917</v>
      </c>
      <c r="M5839">
        <v>7</v>
      </c>
    </row>
    <row r="5840" spans="1:13" x14ac:dyDescent="0.25">
      <c r="A5840">
        <v>1005893</v>
      </c>
      <c r="B5840" s="1">
        <v>0.14583333333333334</v>
      </c>
      <c r="C5840" s="3">
        <v>4869</v>
      </c>
      <c r="D5840" t="s">
        <v>6</v>
      </c>
      <c r="E5840">
        <v>3</v>
      </c>
      <c r="F5840" t="s">
        <v>20</v>
      </c>
      <c r="G5840" t="s">
        <v>8</v>
      </c>
      <c r="H5840">
        <v>2</v>
      </c>
      <c r="I5840">
        <v>0</v>
      </c>
      <c r="J5840" s="4">
        <v>11.399999619999999</v>
      </c>
      <c r="K5840" s="4">
        <v>11.399999619999999</v>
      </c>
      <c r="L5840" t="s">
        <v>917</v>
      </c>
      <c r="M5840">
        <v>10321905</v>
      </c>
    </row>
    <row r="5841" spans="1:13" x14ac:dyDescent="0.25">
      <c r="A5841">
        <v>1005894</v>
      </c>
      <c r="B5841" s="1">
        <v>0.16666666666666666</v>
      </c>
      <c r="C5841" s="3">
        <v>4638</v>
      </c>
      <c r="D5841" t="s">
        <v>6</v>
      </c>
      <c r="E5841">
        <v>3</v>
      </c>
      <c r="F5841" t="s">
        <v>20</v>
      </c>
      <c r="G5841" t="s">
        <v>14</v>
      </c>
      <c r="H5841">
        <v>1</v>
      </c>
      <c r="I5841">
        <v>0</v>
      </c>
      <c r="J5841" s="4">
        <v>18.899999619999999</v>
      </c>
      <c r="K5841" s="4">
        <v>18.899999619999999</v>
      </c>
      <c r="L5841" t="s">
        <v>1135</v>
      </c>
      <c r="M5841">
        <v>19</v>
      </c>
    </row>
    <row r="5842" spans="1:13" x14ac:dyDescent="0.25">
      <c r="A5842">
        <v>1005895</v>
      </c>
      <c r="B5842" s="1">
        <v>0.1875</v>
      </c>
      <c r="C5842" s="3">
        <v>4637</v>
      </c>
      <c r="D5842" t="s">
        <v>6</v>
      </c>
      <c r="E5842">
        <v>3</v>
      </c>
      <c r="F5842" t="s">
        <v>20</v>
      </c>
      <c r="G5842" t="s">
        <v>14</v>
      </c>
      <c r="H5842">
        <v>1</v>
      </c>
      <c r="I5842">
        <v>1</v>
      </c>
      <c r="J5842" s="4">
        <v>10.80000019</v>
      </c>
      <c r="K5842" s="4">
        <v>10.80000019</v>
      </c>
      <c r="L5842" t="s">
        <v>894</v>
      </c>
      <c r="M5842">
        <v>23</v>
      </c>
    </row>
    <row r="5843" spans="1:13" x14ac:dyDescent="0.25">
      <c r="A5843">
        <v>1005896</v>
      </c>
      <c r="B5843" s="1">
        <v>0.1875</v>
      </c>
      <c r="C5843" s="3">
        <v>4868</v>
      </c>
      <c r="D5843" t="s">
        <v>6</v>
      </c>
      <c r="E5843">
        <v>3</v>
      </c>
      <c r="F5843" t="s">
        <v>20</v>
      </c>
      <c r="G5843" t="s">
        <v>14</v>
      </c>
      <c r="H5843">
        <v>3</v>
      </c>
      <c r="I5843">
        <v>0</v>
      </c>
      <c r="J5843" s="4">
        <v>6.5</v>
      </c>
      <c r="K5843" s="4">
        <v>6.5</v>
      </c>
      <c r="L5843" t="s">
        <v>894</v>
      </c>
      <c r="M5843">
        <v>22</v>
      </c>
    </row>
    <row r="5844" spans="1:13" x14ac:dyDescent="0.25">
      <c r="A5844">
        <v>1005897</v>
      </c>
      <c r="B5844" s="1">
        <v>0.1875</v>
      </c>
      <c r="C5844" s="3">
        <v>919</v>
      </c>
      <c r="D5844" t="s">
        <v>6</v>
      </c>
      <c r="E5844">
        <v>3</v>
      </c>
      <c r="F5844" t="s">
        <v>20</v>
      </c>
      <c r="G5844" t="s">
        <v>8</v>
      </c>
      <c r="H5844">
        <v>3</v>
      </c>
      <c r="I5844">
        <v>0</v>
      </c>
      <c r="J5844" s="4">
        <v>18.100000380000001</v>
      </c>
      <c r="K5844" s="4">
        <v>18.100000380000001</v>
      </c>
      <c r="L5844" t="s">
        <v>894</v>
      </c>
      <c r="M5844">
        <v>10321903</v>
      </c>
    </row>
    <row r="5845" spans="1:13" x14ac:dyDescent="0.25">
      <c r="A5845">
        <v>1005898</v>
      </c>
      <c r="B5845" s="1">
        <v>0.1875</v>
      </c>
      <c r="C5845" s="3">
        <v>5563</v>
      </c>
      <c r="D5845" t="s">
        <v>6</v>
      </c>
      <c r="E5845">
        <v>3</v>
      </c>
      <c r="F5845" t="s">
        <v>20</v>
      </c>
      <c r="G5845" t="s">
        <v>14</v>
      </c>
      <c r="H5845">
        <v>2</v>
      </c>
      <c r="I5845">
        <v>0</v>
      </c>
      <c r="J5845" s="4">
        <v>35.200000760000002</v>
      </c>
      <c r="K5845" s="4">
        <v>35.200000760000002</v>
      </c>
      <c r="L5845" t="s">
        <v>894</v>
      </c>
      <c r="M5845">
        <v>15</v>
      </c>
    </row>
    <row r="5846" spans="1:13" x14ac:dyDescent="0.25">
      <c r="A5846">
        <v>1005899</v>
      </c>
      <c r="B5846" s="1">
        <v>0.1875</v>
      </c>
      <c r="C5846" s="3">
        <v>5000</v>
      </c>
      <c r="D5846" t="s">
        <v>6</v>
      </c>
      <c r="E5846">
        <v>3</v>
      </c>
      <c r="F5846" t="s">
        <v>20</v>
      </c>
      <c r="G5846" t="s">
        <v>10</v>
      </c>
      <c r="H5846">
        <v>3</v>
      </c>
      <c r="I5846">
        <v>0</v>
      </c>
      <c r="J5846" s="4">
        <v>9.7047739029999995</v>
      </c>
      <c r="K5846" s="4">
        <v>9.7047739029999995</v>
      </c>
      <c r="L5846" t="s">
        <v>894</v>
      </c>
      <c r="M5846">
        <v>12</v>
      </c>
    </row>
    <row r="5847" spans="1:13" x14ac:dyDescent="0.25">
      <c r="A5847">
        <v>1005900</v>
      </c>
      <c r="B5847" s="1">
        <v>0.20833333333333334</v>
      </c>
      <c r="C5847" s="3">
        <v>736</v>
      </c>
      <c r="D5847" t="s">
        <v>6</v>
      </c>
      <c r="E5847">
        <v>3</v>
      </c>
      <c r="F5847" t="s">
        <v>20</v>
      </c>
      <c r="G5847" t="s">
        <v>14</v>
      </c>
      <c r="H5847">
        <v>1</v>
      </c>
      <c r="I5847">
        <v>0</v>
      </c>
      <c r="J5847" s="4">
        <v>8.3000001910000005</v>
      </c>
      <c r="K5847" s="4">
        <v>8.3000001910000005</v>
      </c>
      <c r="L5847" t="s">
        <v>1136</v>
      </c>
      <c r="M5847">
        <v>15</v>
      </c>
    </row>
    <row r="5848" spans="1:13" x14ac:dyDescent="0.25">
      <c r="A5848">
        <v>1005901</v>
      </c>
      <c r="B5848" s="1">
        <v>0.22916666666666666</v>
      </c>
      <c r="C5848" s="3">
        <v>814</v>
      </c>
      <c r="D5848" t="s">
        <v>6</v>
      </c>
      <c r="E5848">
        <v>3</v>
      </c>
      <c r="F5848" t="s">
        <v>20</v>
      </c>
      <c r="G5848" t="s">
        <v>14</v>
      </c>
      <c r="H5848">
        <v>2</v>
      </c>
      <c r="I5848">
        <v>0</v>
      </c>
      <c r="J5848" s="4">
        <v>7.0999999049999998</v>
      </c>
      <c r="K5848" s="4">
        <v>7.0999999049999998</v>
      </c>
      <c r="L5848" t="s">
        <v>895</v>
      </c>
      <c r="M5848">
        <v>17</v>
      </c>
    </row>
    <row r="5849" spans="1:13" x14ac:dyDescent="0.25">
      <c r="A5849">
        <v>1005902</v>
      </c>
      <c r="B5849" s="1">
        <v>0.22916666666666666</v>
      </c>
      <c r="C5849" s="3">
        <v>110</v>
      </c>
      <c r="D5849" t="s">
        <v>6</v>
      </c>
      <c r="E5849">
        <v>3</v>
      </c>
      <c r="F5849" t="s">
        <v>20</v>
      </c>
      <c r="G5849" t="s">
        <v>14</v>
      </c>
      <c r="H5849">
        <v>1</v>
      </c>
      <c r="I5849">
        <v>0</v>
      </c>
      <c r="J5849" s="4">
        <v>10.19999981</v>
      </c>
      <c r="K5849" s="4">
        <v>10.19999981</v>
      </c>
      <c r="L5849" t="s">
        <v>895</v>
      </c>
      <c r="M5849">
        <v>15</v>
      </c>
    </row>
    <row r="5850" spans="1:13" x14ac:dyDescent="0.25">
      <c r="A5850">
        <v>1005903</v>
      </c>
      <c r="B5850" s="1">
        <v>0.27083333333333331</v>
      </c>
      <c r="C5850" s="3">
        <v>4901</v>
      </c>
      <c r="D5850" t="s">
        <v>6</v>
      </c>
      <c r="E5850">
        <v>3</v>
      </c>
      <c r="F5850" t="s">
        <v>20</v>
      </c>
      <c r="G5850" t="s">
        <v>14</v>
      </c>
      <c r="H5850">
        <v>1</v>
      </c>
      <c r="I5850">
        <v>2</v>
      </c>
      <c r="J5850" s="4">
        <v>12.899999619999999</v>
      </c>
      <c r="K5850" s="4">
        <v>12.899999619999999</v>
      </c>
      <c r="L5850" t="s">
        <v>896</v>
      </c>
      <c r="M5850">
        <v>19</v>
      </c>
    </row>
    <row r="5851" spans="1:13" x14ac:dyDescent="0.25">
      <c r="A5851">
        <v>1005904</v>
      </c>
      <c r="B5851" s="1">
        <v>0.27083333333333331</v>
      </c>
      <c r="C5851" s="3">
        <v>4967</v>
      </c>
      <c r="D5851" t="s">
        <v>6</v>
      </c>
      <c r="E5851">
        <v>3</v>
      </c>
      <c r="F5851" t="s">
        <v>20</v>
      </c>
      <c r="G5851" t="s">
        <v>14</v>
      </c>
      <c r="H5851">
        <v>2</v>
      </c>
      <c r="I5851">
        <v>0</v>
      </c>
      <c r="J5851" s="4">
        <v>13.986917500000001</v>
      </c>
      <c r="K5851" s="4">
        <v>13.986917500000001</v>
      </c>
      <c r="L5851" t="s">
        <v>896</v>
      </c>
      <c r="M5851">
        <v>13</v>
      </c>
    </row>
    <row r="5852" spans="1:13" x14ac:dyDescent="0.25">
      <c r="A5852">
        <v>1005905</v>
      </c>
      <c r="B5852" s="1">
        <v>0.27083333333333331</v>
      </c>
      <c r="C5852" s="3">
        <v>5099</v>
      </c>
      <c r="D5852" t="s">
        <v>6</v>
      </c>
      <c r="E5852">
        <v>3</v>
      </c>
      <c r="F5852" t="s">
        <v>20</v>
      </c>
      <c r="G5852" t="s">
        <v>10</v>
      </c>
      <c r="H5852">
        <v>1</v>
      </c>
      <c r="I5852">
        <v>0</v>
      </c>
      <c r="J5852" s="4">
        <v>17.200000760000002</v>
      </c>
      <c r="K5852" s="4">
        <v>17.200000760000002</v>
      </c>
      <c r="L5852" t="s">
        <v>896</v>
      </c>
      <c r="M5852">
        <v>20</v>
      </c>
    </row>
    <row r="5853" spans="1:13" x14ac:dyDescent="0.25">
      <c r="A5853">
        <v>1005906</v>
      </c>
      <c r="B5853" s="1">
        <v>0.27083333333333331</v>
      </c>
      <c r="C5853" s="3">
        <v>5565</v>
      </c>
      <c r="D5853" t="s">
        <v>6</v>
      </c>
      <c r="E5853">
        <v>3</v>
      </c>
      <c r="F5853" t="s">
        <v>20</v>
      </c>
      <c r="G5853" t="s">
        <v>14</v>
      </c>
      <c r="H5853">
        <v>1</v>
      </c>
      <c r="I5853">
        <v>1</v>
      </c>
      <c r="J5853" s="4">
        <v>4</v>
      </c>
      <c r="K5853" s="4">
        <v>4</v>
      </c>
      <c r="L5853" t="s">
        <v>896</v>
      </c>
      <c r="M5853">
        <v>22</v>
      </c>
    </row>
    <row r="5854" spans="1:13" x14ac:dyDescent="0.25">
      <c r="A5854">
        <v>1005907</v>
      </c>
      <c r="B5854" s="1">
        <v>0.27083333333333331</v>
      </c>
      <c r="C5854" s="3">
        <v>5001</v>
      </c>
      <c r="D5854" t="s">
        <v>6</v>
      </c>
      <c r="E5854">
        <v>3</v>
      </c>
      <c r="F5854" t="s">
        <v>20</v>
      </c>
      <c r="G5854" t="s">
        <v>14</v>
      </c>
      <c r="H5854">
        <v>2</v>
      </c>
      <c r="I5854">
        <v>0</v>
      </c>
      <c r="J5854" s="4">
        <v>14</v>
      </c>
      <c r="K5854" s="4">
        <v>14</v>
      </c>
      <c r="L5854" t="s">
        <v>896</v>
      </c>
      <c r="M5854">
        <v>14</v>
      </c>
    </row>
    <row r="5855" spans="1:13" x14ac:dyDescent="0.25">
      <c r="A5855">
        <v>1005908</v>
      </c>
      <c r="B5855" s="1">
        <v>0.3125</v>
      </c>
      <c r="C5855" s="3">
        <v>4968</v>
      </c>
      <c r="D5855" t="s">
        <v>6</v>
      </c>
      <c r="E5855">
        <v>3</v>
      </c>
      <c r="F5855" t="s">
        <v>20</v>
      </c>
      <c r="G5855" t="s">
        <v>10</v>
      </c>
      <c r="H5855">
        <v>1</v>
      </c>
      <c r="I5855">
        <v>0</v>
      </c>
      <c r="J5855" s="4">
        <v>16</v>
      </c>
      <c r="K5855" s="4">
        <v>16</v>
      </c>
      <c r="L5855" t="s">
        <v>897</v>
      </c>
      <c r="M5855">
        <v>20</v>
      </c>
    </row>
    <row r="5856" spans="1:13" x14ac:dyDescent="0.25">
      <c r="A5856">
        <v>1005909</v>
      </c>
      <c r="B5856" s="1">
        <v>0.5</v>
      </c>
      <c r="C5856" s="3">
        <v>5561</v>
      </c>
      <c r="D5856" t="s">
        <v>6</v>
      </c>
      <c r="E5856">
        <v>3</v>
      </c>
      <c r="F5856" t="s">
        <v>7</v>
      </c>
      <c r="G5856" t="s">
        <v>8</v>
      </c>
      <c r="H5856">
        <v>3</v>
      </c>
      <c r="I5856">
        <v>0</v>
      </c>
      <c r="J5856" s="4">
        <v>8.5</v>
      </c>
      <c r="K5856" s="4">
        <v>8.5</v>
      </c>
      <c r="L5856" t="s">
        <v>904</v>
      </c>
      <c r="M5856">
        <v>0</v>
      </c>
    </row>
    <row r="5857" spans="1:13" x14ac:dyDescent="0.25">
      <c r="A5857">
        <v>1005910</v>
      </c>
      <c r="B5857" s="1">
        <v>0.5</v>
      </c>
      <c r="C5857" s="3">
        <v>5045</v>
      </c>
      <c r="D5857" t="s">
        <v>6</v>
      </c>
      <c r="E5857">
        <v>3</v>
      </c>
      <c r="F5857" t="s">
        <v>7</v>
      </c>
      <c r="G5857" t="s">
        <v>17</v>
      </c>
      <c r="H5857">
        <v>2</v>
      </c>
      <c r="I5857">
        <v>0</v>
      </c>
      <c r="J5857" s="4">
        <v>17.94258881</v>
      </c>
      <c r="K5857" s="4">
        <v>17.94258881</v>
      </c>
      <c r="L5857" t="s">
        <v>904</v>
      </c>
      <c r="M5857">
        <v>2</v>
      </c>
    </row>
    <row r="5858" spans="1:13" x14ac:dyDescent="0.25">
      <c r="A5858">
        <v>1005911</v>
      </c>
      <c r="B5858" s="1">
        <v>0.5</v>
      </c>
      <c r="C5858" s="3">
        <v>5165</v>
      </c>
      <c r="D5858" t="s">
        <v>6</v>
      </c>
      <c r="E5858">
        <v>3</v>
      </c>
      <c r="F5858" t="s">
        <v>7</v>
      </c>
      <c r="G5858" t="s">
        <v>8</v>
      </c>
      <c r="H5858">
        <v>3</v>
      </c>
      <c r="I5858">
        <v>0</v>
      </c>
      <c r="J5858" s="4">
        <v>8</v>
      </c>
      <c r="K5858" s="4">
        <v>8</v>
      </c>
      <c r="L5858" t="s">
        <v>904</v>
      </c>
      <c r="M5858">
        <v>0</v>
      </c>
    </row>
    <row r="5859" spans="1:13" x14ac:dyDescent="0.25">
      <c r="A5859">
        <v>1005912</v>
      </c>
      <c r="B5859" s="1">
        <v>0.5</v>
      </c>
      <c r="C5859" s="3">
        <v>5297</v>
      </c>
      <c r="D5859" t="s">
        <v>6</v>
      </c>
      <c r="E5859">
        <v>3</v>
      </c>
      <c r="F5859" t="s">
        <v>7</v>
      </c>
      <c r="G5859" t="s">
        <v>8</v>
      </c>
      <c r="H5859">
        <v>2</v>
      </c>
      <c r="I5859">
        <v>0</v>
      </c>
      <c r="J5859" s="4">
        <v>13.600000380000001</v>
      </c>
      <c r="K5859" s="4">
        <v>13.600000380000001</v>
      </c>
      <c r="L5859" t="s">
        <v>904</v>
      </c>
      <c r="M5859">
        <v>0</v>
      </c>
    </row>
    <row r="5860" spans="1:13" x14ac:dyDescent="0.25">
      <c r="A5860">
        <v>1005913</v>
      </c>
      <c r="B5860" s="1">
        <v>0.5</v>
      </c>
      <c r="C5860" s="3">
        <v>5330</v>
      </c>
      <c r="D5860" t="s">
        <v>6</v>
      </c>
      <c r="E5860">
        <v>3</v>
      </c>
      <c r="F5860" t="s">
        <v>7</v>
      </c>
      <c r="G5860" t="s">
        <v>8</v>
      </c>
      <c r="H5860">
        <v>2</v>
      </c>
      <c r="I5860">
        <v>1</v>
      </c>
      <c r="J5860" s="4">
        <v>22.5</v>
      </c>
      <c r="K5860" s="4">
        <v>22.5</v>
      </c>
      <c r="L5860" t="s">
        <v>904</v>
      </c>
      <c r="M5860">
        <v>0</v>
      </c>
    </row>
    <row r="5861" spans="1:13" x14ac:dyDescent="0.25">
      <c r="A5861">
        <v>1005914</v>
      </c>
      <c r="B5861" s="1">
        <v>0.5</v>
      </c>
      <c r="C5861" s="3">
        <v>5564</v>
      </c>
      <c r="D5861" t="s">
        <v>6</v>
      </c>
      <c r="E5861">
        <v>3</v>
      </c>
      <c r="F5861" t="s">
        <v>7</v>
      </c>
      <c r="G5861" t="s">
        <v>10</v>
      </c>
      <c r="H5861">
        <v>1</v>
      </c>
      <c r="I5861">
        <v>2</v>
      </c>
      <c r="J5861" s="4">
        <v>9.5</v>
      </c>
      <c r="K5861" s="4">
        <v>9.5</v>
      </c>
      <c r="L5861" t="s">
        <v>904</v>
      </c>
      <c r="M5861">
        <v>21</v>
      </c>
    </row>
    <row r="5862" spans="1:13" x14ac:dyDescent="0.25">
      <c r="A5862">
        <v>1005915</v>
      </c>
      <c r="B5862" s="1">
        <v>0.5</v>
      </c>
      <c r="C5862" s="3">
        <v>914</v>
      </c>
      <c r="D5862" t="s">
        <v>6</v>
      </c>
      <c r="E5862">
        <v>3</v>
      </c>
      <c r="F5862" t="s">
        <v>7</v>
      </c>
      <c r="G5862" t="s">
        <v>10</v>
      </c>
      <c r="H5862">
        <v>2</v>
      </c>
      <c r="I5862">
        <v>0</v>
      </c>
      <c r="J5862" s="4">
        <v>24</v>
      </c>
      <c r="K5862" s="4">
        <v>24</v>
      </c>
      <c r="L5862" t="s">
        <v>904</v>
      </c>
      <c r="M5862">
        <v>3</v>
      </c>
    </row>
    <row r="5863" spans="1:13" x14ac:dyDescent="0.25">
      <c r="A5863">
        <v>1005916</v>
      </c>
      <c r="B5863" s="1">
        <v>0.5</v>
      </c>
      <c r="C5863" s="3">
        <v>773</v>
      </c>
      <c r="D5863" t="s">
        <v>6</v>
      </c>
      <c r="E5863">
        <v>3</v>
      </c>
      <c r="F5863" t="s">
        <v>7</v>
      </c>
      <c r="G5863" t="s">
        <v>10</v>
      </c>
      <c r="H5863">
        <v>2</v>
      </c>
      <c r="I5863">
        <v>0</v>
      </c>
      <c r="J5863" s="4">
        <v>22</v>
      </c>
      <c r="K5863" s="4">
        <v>22</v>
      </c>
      <c r="L5863" t="s">
        <v>904</v>
      </c>
      <c r="M5863">
        <v>3</v>
      </c>
    </row>
    <row r="5864" spans="1:13" x14ac:dyDescent="0.25">
      <c r="A5864">
        <v>1005917</v>
      </c>
      <c r="B5864" s="1">
        <v>0.5</v>
      </c>
      <c r="C5864" s="3">
        <v>5563</v>
      </c>
      <c r="D5864" t="s">
        <v>6</v>
      </c>
      <c r="E5864">
        <v>3</v>
      </c>
      <c r="F5864" t="s">
        <v>7</v>
      </c>
      <c r="G5864" t="s">
        <v>8</v>
      </c>
      <c r="H5864">
        <v>2</v>
      </c>
      <c r="I5864">
        <v>0</v>
      </c>
      <c r="J5864" s="4">
        <v>9.1000003809999992</v>
      </c>
      <c r="K5864" s="4">
        <v>9.1000003809999992</v>
      </c>
      <c r="L5864" t="s">
        <v>904</v>
      </c>
      <c r="M5864">
        <v>0</v>
      </c>
    </row>
    <row r="5865" spans="1:13" x14ac:dyDescent="0.25">
      <c r="A5865">
        <v>1005918</v>
      </c>
      <c r="B5865" s="1">
        <v>0.5</v>
      </c>
      <c r="C5865" s="3">
        <v>816</v>
      </c>
      <c r="D5865" t="s">
        <v>6</v>
      </c>
      <c r="E5865">
        <v>3</v>
      </c>
      <c r="F5865" t="s">
        <v>7</v>
      </c>
      <c r="G5865" t="s">
        <v>8</v>
      </c>
      <c r="H5865">
        <v>1</v>
      </c>
      <c r="I5865">
        <v>0</v>
      </c>
      <c r="J5865" s="4">
        <v>17.804731369999999</v>
      </c>
      <c r="K5865" s="4">
        <v>17.804731369999999</v>
      </c>
      <c r="L5865" t="s">
        <v>904</v>
      </c>
      <c r="M5865">
        <v>0</v>
      </c>
    </row>
    <row r="5866" spans="1:13" x14ac:dyDescent="0.25">
      <c r="A5866">
        <v>1005919</v>
      </c>
      <c r="B5866" s="1">
        <v>0.5</v>
      </c>
      <c r="C5866" s="3">
        <v>5565</v>
      </c>
      <c r="D5866" t="s">
        <v>6</v>
      </c>
      <c r="E5866">
        <v>3</v>
      </c>
      <c r="F5866" t="s">
        <v>7</v>
      </c>
      <c r="G5866" t="s">
        <v>14</v>
      </c>
      <c r="H5866">
        <v>3</v>
      </c>
      <c r="I5866">
        <v>0</v>
      </c>
      <c r="J5866" s="4">
        <v>10</v>
      </c>
      <c r="K5866" s="4">
        <v>10</v>
      </c>
      <c r="L5866" t="s">
        <v>904</v>
      </c>
      <c r="M5866">
        <v>1</v>
      </c>
    </row>
    <row r="5867" spans="1:13" x14ac:dyDescent="0.25">
      <c r="A5867">
        <v>1005920</v>
      </c>
      <c r="B5867" s="1">
        <v>0.5</v>
      </c>
      <c r="C5867" s="3">
        <v>4769</v>
      </c>
      <c r="D5867" t="s">
        <v>6</v>
      </c>
      <c r="E5867">
        <v>3</v>
      </c>
      <c r="F5867" t="s">
        <v>7</v>
      </c>
      <c r="G5867" t="s">
        <v>10</v>
      </c>
      <c r="H5867">
        <v>1</v>
      </c>
      <c r="I5867">
        <v>2</v>
      </c>
      <c r="J5867" s="4">
        <v>15.05442715</v>
      </c>
      <c r="K5867" s="4">
        <v>15.05442715</v>
      </c>
      <c r="L5867" t="s">
        <v>904</v>
      </c>
      <c r="M5867">
        <v>14</v>
      </c>
    </row>
    <row r="5868" spans="1:13" x14ac:dyDescent="0.25">
      <c r="A5868">
        <v>1005921</v>
      </c>
      <c r="B5868" s="1">
        <v>0.5</v>
      </c>
      <c r="C5868" s="3">
        <v>4869</v>
      </c>
      <c r="D5868" t="s">
        <v>6</v>
      </c>
      <c r="E5868">
        <v>3</v>
      </c>
      <c r="F5868" t="s">
        <v>7</v>
      </c>
      <c r="G5868" t="s">
        <v>8</v>
      </c>
      <c r="H5868">
        <v>3</v>
      </c>
      <c r="I5868">
        <v>0</v>
      </c>
      <c r="J5868" s="4">
        <v>7.5999999049999998</v>
      </c>
      <c r="K5868" s="4">
        <v>7.5999999049999998</v>
      </c>
      <c r="L5868" t="s">
        <v>904</v>
      </c>
      <c r="M5868">
        <v>0</v>
      </c>
    </row>
    <row r="5869" spans="1:13" x14ac:dyDescent="0.25">
      <c r="A5869">
        <v>1005922</v>
      </c>
      <c r="B5869" s="1">
        <v>0.5</v>
      </c>
      <c r="C5869" s="3">
        <v>5363</v>
      </c>
      <c r="D5869" t="s">
        <v>6</v>
      </c>
      <c r="E5869">
        <v>3</v>
      </c>
      <c r="F5869" t="s">
        <v>7</v>
      </c>
      <c r="G5869" t="s">
        <v>8</v>
      </c>
      <c r="H5869">
        <v>2</v>
      </c>
      <c r="I5869">
        <v>1</v>
      </c>
      <c r="J5869" s="4">
        <v>18.265859599999999</v>
      </c>
      <c r="K5869" s="4">
        <v>18.265859599999999</v>
      </c>
      <c r="L5869" t="s">
        <v>904</v>
      </c>
      <c r="M5869">
        <v>0</v>
      </c>
    </row>
    <row r="5870" spans="1:13" x14ac:dyDescent="0.25">
      <c r="A5870">
        <v>1005923</v>
      </c>
      <c r="B5870" s="1">
        <v>0.5</v>
      </c>
      <c r="C5870" s="3">
        <v>5366</v>
      </c>
      <c r="D5870" t="s">
        <v>6</v>
      </c>
      <c r="E5870">
        <v>3</v>
      </c>
      <c r="F5870" t="s">
        <v>7</v>
      </c>
      <c r="G5870" t="s">
        <v>8</v>
      </c>
      <c r="H5870">
        <v>2</v>
      </c>
      <c r="I5870">
        <v>0</v>
      </c>
      <c r="J5870" s="4">
        <v>20.100000380000001</v>
      </c>
      <c r="K5870" s="4">
        <v>20.100000380000001</v>
      </c>
      <c r="L5870" t="s">
        <v>904</v>
      </c>
      <c r="M5870">
        <v>0</v>
      </c>
    </row>
    <row r="5871" spans="1:13" x14ac:dyDescent="0.25">
      <c r="A5871">
        <v>1005924</v>
      </c>
      <c r="B5871" s="1">
        <v>0.52083333333333337</v>
      </c>
      <c r="C5871" s="3">
        <v>5132</v>
      </c>
      <c r="D5871" t="s">
        <v>6</v>
      </c>
      <c r="E5871">
        <v>3</v>
      </c>
      <c r="F5871" t="s">
        <v>7</v>
      </c>
      <c r="G5871" t="s">
        <v>8</v>
      </c>
      <c r="H5871">
        <v>2</v>
      </c>
      <c r="I5871">
        <v>1</v>
      </c>
      <c r="J5871" s="4">
        <v>16.299999239999998</v>
      </c>
      <c r="K5871" s="4">
        <v>16.299999239999998</v>
      </c>
      <c r="L5871" t="s">
        <v>909</v>
      </c>
      <c r="M5871">
        <v>0</v>
      </c>
    </row>
    <row r="5872" spans="1:13" x14ac:dyDescent="0.25">
      <c r="A5872">
        <v>1005925</v>
      </c>
      <c r="B5872" s="1">
        <v>0.52083333333333337</v>
      </c>
      <c r="C5872" s="3">
        <v>5099</v>
      </c>
      <c r="D5872" t="s">
        <v>6</v>
      </c>
      <c r="E5872">
        <v>3</v>
      </c>
      <c r="F5872" t="s">
        <v>7</v>
      </c>
      <c r="G5872" t="s">
        <v>8</v>
      </c>
      <c r="H5872">
        <v>1</v>
      </c>
      <c r="I5872">
        <v>0</v>
      </c>
      <c r="J5872" s="4">
        <v>16.299999239999998</v>
      </c>
      <c r="K5872" s="4">
        <v>16.299999239999998</v>
      </c>
      <c r="L5872" t="s">
        <v>909</v>
      </c>
      <c r="M5872">
        <v>0</v>
      </c>
    </row>
    <row r="5873" spans="1:13" x14ac:dyDescent="0.25">
      <c r="A5873">
        <v>1005926</v>
      </c>
      <c r="B5873" s="1">
        <v>0.52083333333333337</v>
      </c>
      <c r="C5873" s="3">
        <v>4901</v>
      </c>
      <c r="D5873" t="s">
        <v>6</v>
      </c>
      <c r="E5873">
        <v>3</v>
      </c>
      <c r="F5873" t="s">
        <v>7</v>
      </c>
      <c r="G5873" t="s">
        <v>8</v>
      </c>
      <c r="H5873">
        <v>2</v>
      </c>
      <c r="I5873">
        <v>0</v>
      </c>
      <c r="J5873" s="4">
        <v>12.575327870000001</v>
      </c>
      <c r="K5873" s="4">
        <v>12.575327870000001</v>
      </c>
      <c r="L5873" t="s">
        <v>909</v>
      </c>
      <c r="M5873">
        <v>0</v>
      </c>
    </row>
    <row r="5874" spans="1:13" x14ac:dyDescent="0.25">
      <c r="A5874">
        <v>1005927</v>
      </c>
      <c r="B5874" s="1">
        <v>0.52083333333333337</v>
      </c>
      <c r="C5874" s="3">
        <v>5000</v>
      </c>
      <c r="D5874" t="s">
        <v>6</v>
      </c>
      <c r="E5874">
        <v>3</v>
      </c>
      <c r="F5874" t="s">
        <v>7</v>
      </c>
      <c r="G5874" t="s">
        <v>8</v>
      </c>
      <c r="H5874">
        <v>1</v>
      </c>
      <c r="I5874">
        <v>1</v>
      </c>
      <c r="J5874" s="4">
        <v>18</v>
      </c>
      <c r="K5874" s="4">
        <v>18</v>
      </c>
      <c r="L5874" t="s">
        <v>909</v>
      </c>
      <c r="M5874">
        <v>0</v>
      </c>
    </row>
    <row r="5875" spans="1:13" x14ac:dyDescent="0.25">
      <c r="A5875">
        <v>1005928</v>
      </c>
      <c r="B5875" s="1">
        <v>0.54166666666666663</v>
      </c>
      <c r="C5875" s="3">
        <v>4968</v>
      </c>
      <c r="D5875" t="s">
        <v>6</v>
      </c>
      <c r="E5875">
        <v>3</v>
      </c>
      <c r="F5875" t="s">
        <v>7</v>
      </c>
      <c r="G5875" t="s">
        <v>10</v>
      </c>
      <c r="H5875">
        <v>2</v>
      </c>
      <c r="I5875">
        <v>0</v>
      </c>
      <c r="J5875" s="4">
        <v>13.34909725</v>
      </c>
      <c r="K5875" s="4">
        <v>13.34909725</v>
      </c>
      <c r="L5875" t="s">
        <v>910</v>
      </c>
      <c r="M5875">
        <v>1</v>
      </c>
    </row>
    <row r="5876" spans="1:13" x14ac:dyDescent="0.25">
      <c r="A5876">
        <v>1005929</v>
      </c>
      <c r="B5876" s="1">
        <v>0.54166666666666663</v>
      </c>
      <c r="C5876" s="3">
        <v>5562</v>
      </c>
      <c r="D5876" t="s">
        <v>6</v>
      </c>
      <c r="E5876">
        <v>3</v>
      </c>
      <c r="F5876" t="s">
        <v>7</v>
      </c>
      <c r="G5876" t="s">
        <v>8</v>
      </c>
      <c r="H5876">
        <v>1</v>
      </c>
      <c r="I5876">
        <v>0</v>
      </c>
      <c r="J5876" s="4">
        <v>1.8999999759999999</v>
      </c>
      <c r="K5876" s="4">
        <v>1.8999999759999999</v>
      </c>
      <c r="L5876" t="s">
        <v>910</v>
      </c>
      <c r="M5876">
        <v>0</v>
      </c>
    </row>
    <row r="5877" spans="1:13" x14ac:dyDescent="0.25">
      <c r="A5877">
        <v>1005930</v>
      </c>
      <c r="B5877" s="1">
        <v>0.54166666666666663</v>
      </c>
      <c r="C5877" s="3">
        <v>4967</v>
      </c>
      <c r="D5877" t="s">
        <v>6</v>
      </c>
      <c r="E5877">
        <v>3</v>
      </c>
      <c r="F5877" t="s">
        <v>7</v>
      </c>
      <c r="G5877" t="s">
        <v>8</v>
      </c>
      <c r="H5877">
        <v>1</v>
      </c>
      <c r="I5877">
        <v>0</v>
      </c>
      <c r="J5877" s="4">
        <v>9.8999996190000008</v>
      </c>
      <c r="K5877" s="4">
        <v>9.8999996190000008</v>
      </c>
      <c r="L5877" t="s">
        <v>910</v>
      </c>
      <c r="M5877">
        <v>0</v>
      </c>
    </row>
    <row r="5878" spans="1:13" x14ac:dyDescent="0.25">
      <c r="A5878">
        <v>1005931</v>
      </c>
      <c r="B5878" s="1">
        <v>0.54166666666666663</v>
      </c>
      <c r="C5878" s="3">
        <v>5367</v>
      </c>
      <c r="D5878" t="s">
        <v>6</v>
      </c>
      <c r="E5878">
        <v>3</v>
      </c>
      <c r="F5878" t="s">
        <v>7</v>
      </c>
      <c r="G5878" t="s">
        <v>14</v>
      </c>
      <c r="H5878">
        <v>1</v>
      </c>
      <c r="I5878">
        <v>0</v>
      </c>
      <c r="J5878" s="4">
        <v>22.127244950000001</v>
      </c>
      <c r="K5878" s="4">
        <v>22.127244950000001</v>
      </c>
      <c r="L5878" t="s">
        <v>910</v>
      </c>
      <c r="M5878">
        <v>21</v>
      </c>
    </row>
    <row r="5879" spans="1:13" x14ac:dyDescent="0.25">
      <c r="A5879">
        <v>1005932</v>
      </c>
      <c r="B5879" s="1">
        <v>0.5625</v>
      </c>
      <c r="C5879" s="3">
        <v>910</v>
      </c>
      <c r="D5879" t="s">
        <v>6</v>
      </c>
      <c r="E5879">
        <v>3</v>
      </c>
      <c r="F5879" t="s">
        <v>7</v>
      </c>
      <c r="G5879" t="s">
        <v>8</v>
      </c>
      <c r="H5879">
        <v>1</v>
      </c>
      <c r="I5879">
        <v>0</v>
      </c>
      <c r="J5879" s="4">
        <v>4.5999999049999998</v>
      </c>
      <c r="K5879" s="4">
        <v>4.5999999049999998</v>
      </c>
      <c r="L5879" t="s">
        <v>1071</v>
      </c>
      <c r="M5879">
        <v>0</v>
      </c>
    </row>
    <row r="5880" spans="1:13" x14ac:dyDescent="0.25">
      <c r="A5880">
        <v>1005933</v>
      </c>
      <c r="B5880" s="1">
        <v>0.58333333333333337</v>
      </c>
      <c r="C5880" s="3">
        <v>5100</v>
      </c>
      <c r="D5880" t="s">
        <v>6</v>
      </c>
      <c r="E5880">
        <v>3</v>
      </c>
      <c r="F5880" t="s">
        <v>7</v>
      </c>
      <c r="G5880" t="s">
        <v>8</v>
      </c>
      <c r="H5880">
        <v>1</v>
      </c>
      <c r="I5880">
        <v>0</v>
      </c>
      <c r="J5880" s="4">
        <v>6.9000000950000002</v>
      </c>
      <c r="K5880" s="4">
        <v>6.9000000950000002</v>
      </c>
      <c r="L5880" t="s">
        <v>931</v>
      </c>
      <c r="M5880">
        <v>0</v>
      </c>
    </row>
    <row r="5881" spans="1:13" x14ac:dyDescent="0.25">
      <c r="A5881">
        <v>1005934</v>
      </c>
      <c r="B5881" s="1">
        <v>0.58333333333333337</v>
      </c>
      <c r="C5881" s="3">
        <v>912</v>
      </c>
      <c r="D5881" t="s">
        <v>6</v>
      </c>
      <c r="E5881">
        <v>3</v>
      </c>
      <c r="F5881" t="s">
        <v>7</v>
      </c>
      <c r="G5881" t="s">
        <v>8</v>
      </c>
      <c r="H5881">
        <v>1</v>
      </c>
      <c r="I5881">
        <v>1</v>
      </c>
      <c r="J5881" s="4">
        <v>11</v>
      </c>
      <c r="K5881" s="4">
        <v>11</v>
      </c>
      <c r="L5881" t="s">
        <v>931</v>
      </c>
      <c r="M5881">
        <v>0</v>
      </c>
    </row>
    <row r="5882" spans="1:13" x14ac:dyDescent="0.25">
      <c r="A5882">
        <v>1005935</v>
      </c>
      <c r="B5882" s="1">
        <v>0.60416666666666663</v>
      </c>
      <c r="C5882" s="3">
        <v>4868</v>
      </c>
      <c r="D5882" t="s">
        <v>6</v>
      </c>
      <c r="E5882">
        <v>3</v>
      </c>
      <c r="F5882" t="s">
        <v>7</v>
      </c>
      <c r="G5882" t="s">
        <v>8</v>
      </c>
      <c r="H5882">
        <v>1</v>
      </c>
      <c r="I5882">
        <v>0</v>
      </c>
      <c r="J5882" s="4">
        <v>18.044605260000001</v>
      </c>
      <c r="K5882" s="4">
        <v>18.044605260000001</v>
      </c>
      <c r="L5882" t="s">
        <v>914</v>
      </c>
      <c r="M5882">
        <v>0</v>
      </c>
    </row>
    <row r="5883" spans="1:13" x14ac:dyDescent="0.25">
      <c r="A5883">
        <v>1005936</v>
      </c>
      <c r="B5883" s="1">
        <v>0.64583333333333337</v>
      </c>
      <c r="C5883" s="3">
        <v>1140</v>
      </c>
      <c r="D5883" t="s">
        <v>6</v>
      </c>
      <c r="E5883">
        <v>3</v>
      </c>
      <c r="F5883" t="s">
        <v>7</v>
      </c>
      <c r="G5883" t="s">
        <v>14</v>
      </c>
      <c r="H5883">
        <v>1</v>
      </c>
      <c r="I5883">
        <v>0</v>
      </c>
      <c r="J5883" s="4">
        <v>5.0946760180000004</v>
      </c>
      <c r="K5883" s="4">
        <v>5.0946760180000004</v>
      </c>
      <c r="L5883" t="s">
        <v>932</v>
      </c>
      <c r="M5883">
        <v>5</v>
      </c>
    </row>
    <row r="5884" spans="1:13" x14ac:dyDescent="0.25">
      <c r="A5884">
        <v>1005937</v>
      </c>
      <c r="B5884" s="1">
        <v>0.27083333333333331</v>
      </c>
      <c r="C5884" s="3">
        <v>4769</v>
      </c>
      <c r="D5884" t="s">
        <v>6</v>
      </c>
      <c r="E5884">
        <v>3</v>
      </c>
      <c r="F5884" t="s">
        <v>20</v>
      </c>
      <c r="G5884" t="s">
        <v>14</v>
      </c>
      <c r="H5884">
        <v>1</v>
      </c>
      <c r="I5884">
        <v>0</v>
      </c>
      <c r="J5884" s="4">
        <v>9.8000001910000005</v>
      </c>
      <c r="K5884" s="4">
        <v>9.8000001910000005</v>
      </c>
      <c r="L5884" t="s">
        <v>896</v>
      </c>
      <c r="M5884">
        <v>13</v>
      </c>
    </row>
    <row r="5885" spans="1:13" x14ac:dyDescent="0.25">
      <c r="A5885">
        <v>1005938</v>
      </c>
      <c r="B5885" s="1">
        <v>0.3756944444444445</v>
      </c>
      <c r="C5885" s="3">
        <v>5565</v>
      </c>
      <c r="D5885" t="s">
        <v>6</v>
      </c>
      <c r="E5885">
        <v>3</v>
      </c>
      <c r="F5885" t="s">
        <v>7</v>
      </c>
      <c r="G5885" t="s">
        <v>14</v>
      </c>
      <c r="H5885">
        <v>1</v>
      </c>
      <c r="I5885">
        <v>0</v>
      </c>
      <c r="J5885" s="4">
        <v>18.5</v>
      </c>
      <c r="K5885" s="4">
        <v>18.5</v>
      </c>
      <c r="L5885" t="s">
        <v>898</v>
      </c>
      <c r="M5885">
        <v>4</v>
      </c>
    </row>
    <row r="5886" spans="1:13" x14ac:dyDescent="0.25">
      <c r="A5886">
        <v>1005939</v>
      </c>
      <c r="B5886" s="1">
        <v>0.3125</v>
      </c>
      <c r="C5886" s="3">
        <v>5561</v>
      </c>
      <c r="D5886" t="s">
        <v>6</v>
      </c>
      <c r="E5886">
        <v>3</v>
      </c>
      <c r="F5886" t="s">
        <v>20</v>
      </c>
      <c r="G5886" t="s">
        <v>14</v>
      </c>
      <c r="H5886">
        <v>1</v>
      </c>
      <c r="I5886">
        <v>0</v>
      </c>
      <c r="J5886" s="4">
        <v>5.3000001909999996</v>
      </c>
      <c r="K5886" s="4">
        <v>5.3000001909999996</v>
      </c>
      <c r="L5886" t="s">
        <v>897</v>
      </c>
      <c r="M5886">
        <v>19</v>
      </c>
    </row>
    <row r="5887" spans="1:13" x14ac:dyDescent="0.25">
      <c r="A5887">
        <v>1005940</v>
      </c>
      <c r="B5887" s="1">
        <v>0.3125</v>
      </c>
      <c r="C5887" s="3">
        <v>5000</v>
      </c>
      <c r="D5887" t="s">
        <v>6</v>
      </c>
      <c r="E5887">
        <v>3</v>
      </c>
      <c r="F5887" t="s">
        <v>20</v>
      </c>
      <c r="G5887" t="s">
        <v>8</v>
      </c>
      <c r="H5887">
        <v>2</v>
      </c>
      <c r="I5887">
        <v>0</v>
      </c>
      <c r="J5887" s="4">
        <v>10</v>
      </c>
      <c r="K5887" s="4">
        <v>10</v>
      </c>
      <c r="L5887" t="s">
        <v>897</v>
      </c>
      <c r="M5887">
        <v>20</v>
      </c>
    </row>
    <row r="5888" spans="1:13" x14ac:dyDescent="0.25">
      <c r="A5888">
        <v>1005941</v>
      </c>
      <c r="B5888" s="1">
        <v>0.5</v>
      </c>
      <c r="C5888" s="3">
        <v>2096</v>
      </c>
      <c r="D5888" t="s">
        <v>6</v>
      </c>
      <c r="E5888">
        <v>3</v>
      </c>
      <c r="F5888" t="s">
        <v>7</v>
      </c>
      <c r="G5888" t="s">
        <v>8</v>
      </c>
      <c r="H5888">
        <v>2</v>
      </c>
      <c r="I5888">
        <v>0</v>
      </c>
      <c r="J5888" s="4">
        <v>15.62976742</v>
      </c>
      <c r="K5888" s="4">
        <v>15.62976742</v>
      </c>
      <c r="L5888" t="s">
        <v>904</v>
      </c>
      <c r="M5888">
        <v>0</v>
      </c>
    </row>
    <row r="5889" spans="1:13" x14ac:dyDescent="0.25">
      <c r="A5889">
        <v>1005942</v>
      </c>
      <c r="B5889" s="1">
        <v>0.625</v>
      </c>
      <c r="C5889" s="3">
        <v>5001</v>
      </c>
      <c r="D5889" t="s">
        <v>6</v>
      </c>
      <c r="E5889">
        <v>3</v>
      </c>
      <c r="F5889" t="s">
        <v>7</v>
      </c>
      <c r="G5889" t="s">
        <v>17</v>
      </c>
      <c r="H5889">
        <v>1</v>
      </c>
      <c r="I5889">
        <v>0</v>
      </c>
      <c r="J5889" s="4">
        <v>20.96152687</v>
      </c>
      <c r="K5889" s="4">
        <v>20.96152687</v>
      </c>
      <c r="L5889" t="s">
        <v>912</v>
      </c>
      <c r="M5889">
        <v>17</v>
      </c>
    </row>
    <row r="5890" spans="1:13" x14ac:dyDescent="0.25">
      <c r="A5890">
        <v>1005943</v>
      </c>
      <c r="B5890" s="1">
        <v>0.66666666666666663</v>
      </c>
      <c r="C5890" s="3">
        <v>906</v>
      </c>
      <c r="D5890" t="s">
        <v>6</v>
      </c>
      <c r="E5890">
        <v>3</v>
      </c>
      <c r="F5890" t="s">
        <v>7</v>
      </c>
      <c r="G5890" t="s">
        <v>8</v>
      </c>
      <c r="H5890">
        <v>1</v>
      </c>
      <c r="I5890">
        <v>0</v>
      </c>
      <c r="J5890" s="4">
        <v>11</v>
      </c>
      <c r="K5890" s="4">
        <v>11</v>
      </c>
      <c r="L5890" t="s">
        <v>913</v>
      </c>
      <c r="M5890">
        <v>0</v>
      </c>
    </row>
    <row r="5891" spans="1:13" x14ac:dyDescent="0.25">
      <c r="A5891">
        <v>1005944</v>
      </c>
      <c r="B5891" s="1">
        <v>0.66666666666666663</v>
      </c>
      <c r="C5891" s="3">
        <v>4736</v>
      </c>
      <c r="D5891" t="s">
        <v>6</v>
      </c>
      <c r="E5891">
        <v>3</v>
      </c>
      <c r="F5891" t="s">
        <v>7</v>
      </c>
      <c r="G5891" t="s">
        <v>14</v>
      </c>
      <c r="H5891">
        <v>2</v>
      </c>
      <c r="I5891">
        <v>0</v>
      </c>
      <c r="J5891" s="4">
        <v>5.4000000950000002</v>
      </c>
      <c r="K5891" s="4">
        <v>5.4000000950000002</v>
      </c>
      <c r="L5891" t="s">
        <v>913</v>
      </c>
      <c r="M5891">
        <v>7</v>
      </c>
    </row>
    <row r="5892" spans="1:13" x14ac:dyDescent="0.25">
      <c r="A5892">
        <v>1005945</v>
      </c>
      <c r="B5892" s="1">
        <v>0.66666666666666663</v>
      </c>
      <c r="C5892" s="3">
        <v>918</v>
      </c>
      <c r="D5892" t="s">
        <v>6</v>
      </c>
      <c r="E5892">
        <v>3</v>
      </c>
      <c r="F5892" t="s">
        <v>7</v>
      </c>
      <c r="G5892" t="s">
        <v>8</v>
      </c>
      <c r="H5892">
        <v>2</v>
      </c>
      <c r="I5892">
        <v>0</v>
      </c>
      <c r="J5892" s="4">
        <v>8.8000001910000005</v>
      </c>
      <c r="K5892" s="4">
        <v>8.8000001910000005</v>
      </c>
      <c r="L5892" t="s">
        <v>913</v>
      </c>
      <c r="M5892">
        <v>0</v>
      </c>
    </row>
    <row r="5893" spans="1:13" x14ac:dyDescent="0.25">
      <c r="A5893">
        <v>1005946</v>
      </c>
      <c r="B5893" s="1">
        <v>0.66666666666666663</v>
      </c>
      <c r="C5893" s="3">
        <v>5297</v>
      </c>
      <c r="D5893" t="s">
        <v>6</v>
      </c>
      <c r="E5893">
        <v>3</v>
      </c>
      <c r="F5893" t="s">
        <v>7</v>
      </c>
      <c r="G5893" t="s">
        <v>17</v>
      </c>
      <c r="H5893">
        <v>3</v>
      </c>
      <c r="I5893">
        <v>0</v>
      </c>
      <c r="J5893" s="4">
        <v>26.529027939999999</v>
      </c>
      <c r="K5893" s="4">
        <v>26.529027939999999</v>
      </c>
      <c r="L5893" t="s">
        <v>913</v>
      </c>
      <c r="M5893">
        <v>23</v>
      </c>
    </row>
    <row r="5894" spans="1:13" x14ac:dyDescent="0.25">
      <c r="A5894">
        <v>1005947</v>
      </c>
      <c r="B5894" s="1">
        <v>0.66666666666666663</v>
      </c>
      <c r="C5894" s="3">
        <v>1139</v>
      </c>
      <c r="D5894" t="s">
        <v>6</v>
      </c>
      <c r="E5894">
        <v>3</v>
      </c>
      <c r="F5894" t="s">
        <v>7</v>
      </c>
      <c r="G5894" t="s">
        <v>17</v>
      </c>
      <c r="H5894">
        <v>3</v>
      </c>
      <c r="I5894">
        <v>0</v>
      </c>
      <c r="J5894" s="4">
        <v>18.100000380000001</v>
      </c>
      <c r="K5894" s="4">
        <v>18.100000380000001</v>
      </c>
      <c r="L5894" t="s">
        <v>913</v>
      </c>
      <c r="M5894">
        <v>58</v>
      </c>
    </row>
    <row r="5895" spans="1:13" x14ac:dyDescent="0.25">
      <c r="A5895">
        <v>1005948</v>
      </c>
      <c r="B5895" s="1">
        <v>0.6875</v>
      </c>
      <c r="C5895" s="3">
        <v>4638</v>
      </c>
      <c r="D5895" t="s">
        <v>6</v>
      </c>
      <c r="E5895">
        <v>3</v>
      </c>
      <c r="F5895" t="s">
        <v>7</v>
      </c>
      <c r="G5895" t="s">
        <v>8</v>
      </c>
      <c r="H5895">
        <v>2</v>
      </c>
      <c r="I5895">
        <v>0</v>
      </c>
      <c r="J5895" s="4">
        <v>19.244314190000001</v>
      </c>
      <c r="K5895" s="4">
        <v>19.244314190000001</v>
      </c>
      <c r="L5895" t="s">
        <v>922</v>
      </c>
      <c r="M5895">
        <v>0</v>
      </c>
    </row>
    <row r="5896" spans="1:13" x14ac:dyDescent="0.25">
      <c r="A5896">
        <v>1005949</v>
      </c>
      <c r="B5896" s="1">
        <v>0.70833333333333337</v>
      </c>
      <c r="C5896" s="3">
        <v>5363</v>
      </c>
      <c r="D5896" t="s">
        <v>6</v>
      </c>
      <c r="E5896">
        <v>3</v>
      </c>
      <c r="F5896" t="s">
        <v>7</v>
      </c>
      <c r="G5896" t="s">
        <v>14</v>
      </c>
      <c r="H5896">
        <v>2</v>
      </c>
      <c r="I5896">
        <v>0</v>
      </c>
      <c r="J5896" s="4">
        <v>28.909595490000001</v>
      </c>
      <c r="K5896" s="4">
        <v>28.909595490000001</v>
      </c>
      <c r="L5896" t="s">
        <v>921</v>
      </c>
      <c r="M5896">
        <v>10</v>
      </c>
    </row>
    <row r="5897" spans="1:13" x14ac:dyDescent="0.25">
      <c r="A5897">
        <v>1005950</v>
      </c>
      <c r="B5897" s="1">
        <v>0.70833333333333337</v>
      </c>
      <c r="C5897" s="3">
        <v>5034</v>
      </c>
      <c r="D5897" t="s">
        <v>6</v>
      </c>
      <c r="E5897">
        <v>3</v>
      </c>
      <c r="F5897" t="s">
        <v>7</v>
      </c>
      <c r="G5897" t="s">
        <v>10</v>
      </c>
      <c r="H5897">
        <v>2</v>
      </c>
      <c r="I5897">
        <v>0</v>
      </c>
      <c r="J5897" s="4">
        <v>13.243403430000001</v>
      </c>
      <c r="K5897" s="4">
        <v>13.243403430000001</v>
      </c>
      <c r="L5897" t="s">
        <v>921</v>
      </c>
      <c r="M5897">
        <v>4</v>
      </c>
    </row>
    <row r="5898" spans="1:13" x14ac:dyDescent="0.25">
      <c r="A5898">
        <v>1005951</v>
      </c>
      <c r="B5898" s="1">
        <v>0.70833333333333337</v>
      </c>
      <c r="C5898" s="3">
        <v>2096</v>
      </c>
      <c r="D5898" t="s">
        <v>6</v>
      </c>
      <c r="E5898">
        <v>3</v>
      </c>
      <c r="F5898" t="s">
        <v>7</v>
      </c>
      <c r="G5898" t="s">
        <v>14</v>
      </c>
      <c r="H5898">
        <v>3</v>
      </c>
      <c r="I5898">
        <v>0</v>
      </c>
      <c r="J5898" s="4">
        <v>12.69999981</v>
      </c>
      <c r="K5898" s="4">
        <v>12.69999981</v>
      </c>
      <c r="L5898" t="s">
        <v>921</v>
      </c>
      <c r="M5898">
        <v>28</v>
      </c>
    </row>
    <row r="5899" spans="1:13" x14ac:dyDescent="0.25">
      <c r="A5899">
        <v>1005952</v>
      </c>
      <c r="B5899" s="1">
        <v>0.70833333333333337</v>
      </c>
      <c r="C5899" s="3">
        <v>5045</v>
      </c>
      <c r="D5899" t="s">
        <v>6</v>
      </c>
      <c r="E5899">
        <v>3</v>
      </c>
      <c r="F5899" t="s">
        <v>7</v>
      </c>
      <c r="G5899" t="s">
        <v>14</v>
      </c>
      <c r="H5899">
        <v>3</v>
      </c>
      <c r="I5899">
        <v>0</v>
      </c>
      <c r="J5899" s="4">
        <v>17.404495239999999</v>
      </c>
      <c r="K5899" s="4">
        <v>17.404495239999999</v>
      </c>
      <c r="L5899" t="s">
        <v>921</v>
      </c>
      <c r="M5899">
        <v>6</v>
      </c>
    </row>
    <row r="5900" spans="1:13" x14ac:dyDescent="0.25">
      <c r="A5900">
        <v>1005953</v>
      </c>
      <c r="B5900" s="1">
        <v>0.70833333333333337</v>
      </c>
      <c r="C5900" s="3">
        <v>5366</v>
      </c>
      <c r="D5900" t="s">
        <v>6</v>
      </c>
      <c r="E5900">
        <v>3</v>
      </c>
      <c r="F5900" t="s">
        <v>7</v>
      </c>
      <c r="G5900" t="s">
        <v>14</v>
      </c>
      <c r="H5900">
        <v>3</v>
      </c>
      <c r="I5900">
        <v>0</v>
      </c>
      <c r="J5900" s="4">
        <v>26.399999619999999</v>
      </c>
      <c r="K5900" s="4">
        <v>26.399999619999999</v>
      </c>
      <c r="L5900" t="s">
        <v>921</v>
      </c>
      <c r="M5900">
        <v>25</v>
      </c>
    </row>
    <row r="5901" spans="1:13" x14ac:dyDescent="0.25">
      <c r="A5901">
        <v>1005954</v>
      </c>
      <c r="B5901" s="1">
        <v>0.70833333333333337</v>
      </c>
      <c r="C5901" s="3">
        <v>5036</v>
      </c>
      <c r="D5901" t="s">
        <v>6</v>
      </c>
      <c r="E5901">
        <v>3</v>
      </c>
      <c r="F5901" t="s">
        <v>7</v>
      </c>
      <c r="G5901" t="s">
        <v>10</v>
      </c>
      <c r="H5901">
        <v>3</v>
      </c>
      <c r="I5901">
        <v>0</v>
      </c>
      <c r="J5901" s="4">
        <v>17.200000760000002</v>
      </c>
      <c r="K5901" s="4">
        <v>17.200000760000002</v>
      </c>
      <c r="L5901" t="s">
        <v>921</v>
      </c>
      <c r="M5901">
        <v>50</v>
      </c>
    </row>
    <row r="5902" spans="1:13" x14ac:dyDescent="0.25">
      <c r="A5902">
        <v>1005955</v>
      </c>
      <c r="B5902" s="1">
        <v>0.70833333333333337</v>
      </c>
      <c r="C5902" s="3">
        <v>5330</v>
      </c>
      <c r="D5902" t="s">
        <v>6</v>
      </c>
      <c r="E5902">
        <v>3</v>
      </c>
      <c r="F5902" t="s">
        <v>7</v>
      </c>
      <c r="G5902" t="s">
        <v>10</v>
      </c>
      <c r="H5902">
        <v>3</v>
      </c>
      <c r="I5902">
        <v>0</v>
      </c>
      <c r="J5902" s="4">
        <v>8.3999996190000008</v>
      </c>
      <c r="K5902" s="4">
        <v>8.3999996190000008</v>
      </c>
      <c r="L5902" t="s">
        <v>921</v>
      </c>
      <c r="M5902">
        <v>38</v>
      </c>
    </row>
    <row r="5903" spans="1:13" x14ac:dyDescent="0.25">
      <c r="A5903">
        <v>1005956</v>
      </c>
      <c r="B5903" s="1">
        <v>0.70833333333333337</v>
      </c>
      <c r="C5903" s="3">
        <v>5132</v>
      </c>
      <c r="D5903" t="s">
        <v>6</v>
      </c>
      <c r="E5903">
        <v>3</v>
      </c>
      <c r="F5903" t="s">
        <v>7</v>
      </c>
      <c r="G5903" t="s">
        <v>10</v>
      </c>
      <c r="H5903">
        <v>3</v>
      </c>
      <c r="I5903">
        <v>0</v>
      </c>
      <c r="J5903" s="4">
        <v>28</v>
      </c>
      <c r="K5903" s="4">
        <v>28</v>
      </c>
      <c r="L5903" t="s">
        <v>921</v>
      </c>
      <c r="M5903">
        <v>49</v>
      </c>
    </row>
    <row r="5904" spans="1:13" x14ac:dyDescent="0.25">
      <c r="A5904">
        <v>1005957</v>
      </c>
      <c r="B5904" s="1">
        <v>0.70833333333333337</v>
      </c>
      <c r="C5904" s="3">
        <v>5365</v>
      </c>
      <c r="D5904" t="s">
        <v>6</v>
      </c>
      <c r="E5904">
        <v>3</v>
      </c>
      <c r="F5904" t="s">
        <v>7</v>
      </c>
      <c r="G5904" t="s">
        <v>10</v>
      </c>
      <c r="H5904">
        <v>3</v>
      </c>
      <c r="I5904">
        <v>0</v>
      </c>
      <c r="J5904" s="4">
        <v>8.6000003809999992</v>
      </c>
      <c r="K5904" s="4">
        <v>8.6000003809999992</v>
      </c>
      <c r="L5904" t="s">
        <v>921</v>
      </c>
      <c r="M5904">
        <v>31</v>
      </c>
    </row>
    <row r="5905" spans="1:13" x14ac:dyDescent="0.25">
      <c r="A5905">
        <v>1005958</v>
      </c>
      <c r="B5905" s="1">
        <v>0.70833333333333337</v>
      </c>
      <c r="C5905" s="3">
        <v>4869</v>
      </c>
      <c r="D5905" t="s">
        <v>6</v>
      </c>
      <c r="E5905">
        <v>3</v>
      </c>
      <c r="F5905" t="s">
        <v>7</v>
      </c>
      <c r="G5905" t="s">
        <v>10</v>
      </c>
      <c r="H5905">
        <v>3</v>
      </c>
      <c r="I5905">
        <v>0</v>
      </c>
      <c r="J5905" s="4">
        <v>15</v>
      </c>
      <c r="K5905" s="4">
        <v>15</v>
      </c>
      <c r="L5905" t="s">
        <v>921</v>
      </c>
      <c r="M5905">
        <v>92</v>
      </c>
    </row>
    <row r="5906" spans="1:13" x14ac:dyDescent="0.25">
      <c r="A5906">
        <v>1005959</v>
      </c>
      <c r="B5906" s="1">
        <v>0.70833333333333337</v>
      </c>
      <c r="C5906" s="3">
        <v>4968</v>
      </c>
      <c r="D5906" t="s">
        <v>6</v>
      </c>
      <c r="E5906">
        <v>3</v>
      </c>
      <c r="F5906" t="s">
        <v>7</v>
      </c>
      <c r="G5906" t="s">
        <v>14</v>
      </c>
      <c r="H5906">
        <v>2</v>
      </c>
      <c r="I5906">
        <v>0</v>
      </c>
      <c r="J5906" s="4">
        <v>25.906923290000002</v>
      </c>
      <c r="K5906" s="4">
        <v>25.906923290000002</v>
      </c>
      <c r="L5906" t="s">
        <v>921</v>
      </c>
      <c r="M5906">
        <v>8</v>
      </c>
    </row>
    <row r="5907" spans="1:13" x14ac:dyDescent="0.25">
      <c r="A5907">
        <v>1005960</v>
      </c>
      <c r="B5907" s="1">
        <v>0.70833333333333337</v>
      </c>
      <c r="C5907" s="3">
        <v>5565</v>
      </c>
      <c r="D5907" t="s">
        <v>6</v>
      </c>
      <c r="E5907">
        <v>3</v>
      </c>
      <c r="F5907" t="s">
        <v>7</v>
      </c>
      <c r="G5907" t="s">
        <v>17</v>
      </c>
      <c r="H5907">
        <v>3</v>
      </c>
      <c r="I5907">
        <v>0</v>
      </c>
      <c r="J5907" s="4">
        <v>11.19999981</v>
      </c>
      <c r="K5907" s="4">
        <v>11.19999981</v>
      </c>
      <c r="L5907" t="s">
        <v>921</v>
      </c>
      <c r="M5907">
        <v>27</v>
      </c>
    </row>
    <row r="5908" spans="1:13" x14ac:dyDescent="0.25">
      <c r="A5908">
        <v>1005961</v>
      </c>
      <c r="B5908" s="1">
        <v>0.70833333333333337</v>
      </c>
      <c r="C5908" s="3">
        <v>5367</v>
      </c>
      <c r="D5908" t="s">
        <v>6</v>
      </c>
      <c r="E5908">
        <v>3</v>
      </c>
      <c r="F5908" t="s">
        <v>7</v>
      </c>
      <c r="G5908" t="s">
        <v>14</v>
      </c>
      <c r="H5908">
        <v>3</v>
      </c>
      <c r="I5908">
        <v>0</v>
      </c>
      <c r="J5908" s="4">
        <v>17.799999239999998</v>
      </c>
      <c r="K5908" s="4">
        <v>17.799999239999998</v>
      </c>
      <c r="L5908" t="s">
        <v>921</v>
      </c>
      <c r="M5908">
        <v>3</v>
      </c>
    </row>
    <row r="5909" spans="1:13" x14ac:dyDescent="0.25">
      <c r="A5909">
        <v>1005962</v>
      </c>
      <c r="B5909" s="1">
        <v>0.70833333333333337</v>
      </c>
      <c r="C5909" s="3">
        <v>5564</v>
      </c>
      <c r="D5909" t="s">
        <v>6</v>
      </c>
      <c r="E5909">
        <v>3</v>
      </c>
      <c r="F5909" t="s">
        <v>7</v>
      </c>
      <c r="G5909" t="s">
        <v>17</v>
      </c>
      <c r="H5909">
        <v>2</v>
      </c>
      <c r="I5909">
        <v>0</v>
      </c>
      <c r="J5909" s="4">
        <v>10.5</v>
      </c>
      <c r="K5909" s="4">
        <v>10.5</v>
      </c>
      <c r="L5909" t="s">
        <v>921</v>
      </c>
      <c r="M5909">
        <v>20</v>
      </c>
    </row>
    <row r="5910" spans="1:13" x14ac:dyDescent="0.25">
      <c r="A5910">
        <v>1005963</v>
      </c>
      <c r="B5910" s="1">
        <v>0.70833333333333337</v>
      </c>
      <c r="C5910" s="3">
        <v>4769</v>
      </c>
      <c r="D5910" t="s">
        <v>6</v>
      </c>
      <c r="E5910">
        <v>3</v>
      </c>
      <c r="F5910" t="s">
        <v>7</v>
      </c>
      <c r="G5910" t="s">
        <v>8</v>
      </c>
      <c r="H5910">
        <v>1</v>
      </c>
      <c r="I5910">
        <v>0</v>
      </c>
      <c r="J5910" s="4">
        <v>15.899999619999999</v>
      </c>
      <c r="K5910" s="4">
        <v>15.899999619999999</v>
      </c>
      <c r="L5910" t="s">
        <v>921</v>
      </c>
      <c r="M5910">
        <v>0</v>
      </c>
    </row>
    <row r="5911" spans="1:13" x14ac:dyDescent="0.25">
      <c r="A5911">
        <v>1005964</v>
      </c>
      <c r="B5911" s="1">
        <v>0.72916666666666663</v>
      </c>
      <c r="C5911" s="3">
        <v>4901</v>
      </c>
      <c r="D5911" t="s">
        <v>6</v>
      </c>
      <c r="E5911">
        <v>3</v>
      </c>
      <c r="F5911" t="s">
        <v>7</v>
      </c>
      <c r="G5911" t="s">
        <v>17</v>
      </c>
      <c r="H5911">
        <v>1</v>
      </c>
      <c r="I5911">
        <v>0</v>
      </c>
      <c r="J5911" s="4">
        <v>25.100000380000001</v>
      </c>
      <c r="K5911" s="4">
        <v>25.100000380000001</v>
      </c>
      <c r="L5911" t="s">
        <v>936</v>
      </c>
      <c r="M5911">
        <v>2</v>
      </c>
    </row>
    <row r="5912" spans="1:13" x14ac:dyDescent="0.25">
      <c r="A5912">
        <v>1005965</v>
      </c>
      <c r="B5912" s="1">
        <v>0.72916666666666663</v>
      </c>
      <c r="C5912" s="3">
        <v>5563</v>
      </c>
      <c r="D5912" t="s">
        <v>6</v>
      </c>
      <c r="E5912">
        <v>3</v>
      </c>
      <c r="F5912" t="s">
        <v>7</v>
      </c>
      <c r="G5912" t="s">
        <v>8</v>
      </c>
      <c r="H5912">
        <v>2</v>
      </c>
      <c r="I5912">
        <v>0</v>
      </c>
      <c r="J5912" s="4">
        <v>10.13912773</v>
      </c>
      <c r="K5912" s="4">
        <v>10.13912773</v>
      </c>
      <c r="L5912" t="s">
        <v>936</v>
      </c>
      <c r="M5912">
        <v>0</v>
      </c>
    </row>
    <row r="5913" spans="1:13" x14ac:dyDescent="0.25">
      <c r="A5913">
        <v>1005966</v>
      </c>
      <c r="B5913" s="1">
        <v>0.72916666666666663</v>
      </c>
      <c r="C5913" s="3">
        <v>4637</v>
      </c>
      <c r="D5913" t="s">
        <v>6</v>
      </c>
      <c r="E5913">
        <v>3</v>
      </c>
      <c r="F5913" t="s">
        <v>7</v>
      </c>
      <c r="G5913" t="s">
        <v>14</v>
      </c>
      <c r="H5913">
        <v>1</v>
      </c>
      <c r="I5913">
        <v>0</v>
      </c>
      <c r="J5913" s="4">
        <v>5.3164286609999998</v>
      </c>
      <c r="K5913" s="4">
        <v>5.3164286609999998</v>
      </c>
      <c r="L5913" t="s">
        <v>936</v>
      </c>
      <c r="M5913">
        <v>4</v>
      </c>
    </row>
    <row r="5914" spans="1:13" x14ac:dyDescent="0.25">
      <c r="A5914">
        <v>1005967</v>
      </c>
      <c r="B5914" s="1">
        <v>0.72916666666666663</v>
      </c>
      <c r="C5914" s="3">
        <v>816</v>
      </c>
      <c r="D5914" t="s">
        <v>6</v>
      </c>
      <c r="E5914">
        <v>3</v>
      </c>
      <c r="F5914" t="s">
        <v>7</v>
      </c>
      <c r="G5914" t="s">
        <v>14</v>
      </c>
      <c r="H5914">
        <v>1</v>
      </c>
      <c r="I5914">
        <v>2</v>
      </c>
      <c r="J5914" s="4">
        <v>19.95571709</v>
      </c>
      <c r="K5914" s="4">
        <v>19.95571709</v>
      </c>
      <c r="L5914" t="s">
        <v>936</v>
      </c>
      <c r="M5914">
        <v>69</v>
      </c>
    </row>
    <row r="5915" spans="1:13" x14ac:dyDescent="0.25">
      <c r="A5915">
        <v>1005968</v>
      </c>
      <c r="B5915" s="1">
        <v>0.72916666666666663</v>
      </c>
      <c r="C5915" s="3">
        <v>4967</v>
      </c>
      <c r="D5915" t="s">
        <v>6</v>
      </c>
      <c r="E5915">
        <v>3</v>
      </c>
      <c r="F5915" t="s">
        <v>7</v>
      </c>
      <c r="G5915" t="s">
        <v>10</v>
      </c>
      <c r="H5915">
        <v>2</v>
      </c>
      <c r="I5915">
        <v>1</v>
      </c>
      <c r="J5915" s="4">
        <v>17.32658958</v>
      </c>
      <c r="K5915" s="4">
        <v>17.32658958</v>
      </c>
      <c r="L5915" t="s">
        <v>936</v>
      </c>
      <c r="M5915">
        <v>224</v>
      </c>
    </row>
    <row r="5916" spans="1:13" x14ac:dyDescent="0.25">
      <c r="A5916">
        <v>1005969</v>
      </c>
      <c r="B5916" s="1">
        <v>0.70833333333333337</v>
      </c>
      <c r="C5916" s="3">
        <v>5561</v>
      </c>
      <c r="D5916" t="s">
        <v>6</v>
      </c>
      <c r="E5916">
        <v>3</v>
      </c>
      <c r="F5916" t="s">
        <v>7</v>
      </c>
      <c r="G5916" t="s">
        <v>17</v>
      </c>
      <c r="H5916">
        <v>3</v>
      </c>
      <c r="I5916">
        <v>0</v>
      </c>
      <c r="J5916" s="4">
        <v>6.093855381</v>
      </c>
      <c r="K5916" s="4">
        <v>6.093855381</v>
      </c>
      <c r="L5916" t="s">
        <v>921</v>
      </c>
      <c r="M5916">
        <v>12</v>
      </c>
    </row>
    <row r="5917" spans="1:13" x14ac:dyDescent="0.25">
      <c r="A5917">
        <v>1005970</v>
      </c>
      <c r="B5917" s="1">
        <v>0.60486111111111118</v>
      </c>
      <c r="C5917" s="3">
        <v>5367</v>
      </c>
      <c r="D5917" t="s">
        <v>6</v>
      </c>
      <c r="E5917">
        <v>3</v>
      </c>
      <c r="F5917" t="s">
        <v>20</v>
      </c>
      <c r="G5917" t="s">
        <v>8</v>
      </c>
      <c r="H5917">
        <v>1</v>
      </c>
      <c r="I5917">
        <v>0</v>
      </c>
      <c r="J5917" s="4">
        <v>8.5138359070000007</v>
      </c>
      <c r="K5917" s="4">
        <v>8.5138359070000007</v>
      </c>
      <c r="L5917" t="s">
        <v>911</v>
      </c>
      <c r="M5917">
        <v>0</v>
      </c>
    </row>
    <row r="5918" spans="1:13" x14ac:dyDescent="0.25">
      <c r="A5918">
        <v>1005971</v>
      </c>
      <c r="B5918" s="1">
        <v>0.60486111111111118</v>
      </c>
      <c r="C5918" s="3">
        <v>914</v>
      </c>
      <c r="D5918" t="s">
        <v>6</v>
      </c>
      <c r="E5918">
        <v>3</v>
      </c>
      <c r="F5918" t="s">
        <v>20</v>
      </c>
      <c r="G5918" t="s">
        <v>8</v>
      </c>
      <c r="H5918">
        <v>1</v>
      </c>
      <c r="I5918">
        <v>0</v>
      </c>
      <c r="J5918" s="4">
        <v>12.840923310000001</v>
      </c>
      <c r="K5918" s="4">
        <v>12.840923310000001</v>
      </c>
      <c r="L5918" t="s">
        <v>911</v>
      </c>
      <c r="M5918">
        <v>10321916</v>
      </c>
    </row>
    <row r="5919" spans="1:13" x14ac:dyDescent="0.25">
      <c r="A5919">
        <v>1005972</v>
      </c>
      <c r="B5919" s="1">
        <v>0.60486111111111118</v>
      </c>
      <c r="C5919" s="3">
        <v>4736</v>
      </c>
      <c r="D5919" t="s">
        <v>6</v>
      </c>
      <c r="E5919">
        <v>3</v>
      </c>
      <c r="F5919" t="s">
        <v>20</v>
      </c>
      <c r="G5919" t="s">
        <v>14</v>
      </c>
      <c r="H5919">
        <v>1</v>
      </c>
      <c r="I5919">
        <v>0</v>
      </c>
      <c r="J5919" s="4">
        <v>8.5</v>
      </c>
      <c r="K5919" s="4">
        <v>8.5</v>
      </c>
      <c r="L5919" t="s">
        <v>911</v>
      </c>
      <c r="M5919">
        <v>5</v>
      </c>
    </row>
    <row r="5920" spans="1:13" x14ac:dyDescent="0.25">
      <c r="A5920">
        <v>1005973</v>
      </c>
      <c r="B5920" s="1">
        <v>0.60486111111111118</v>
      </c>
      <c r="C5920" s="3">
        <v>5034</v>
      </c>
      <c r="D5920" t="s">
        <v>6</v>
      </c>
      <c r="E5920">
        <v>3</v>
      </c>
      <c r="F5920" t="s">
        <v>20</v>
      </c>
      <c r="G5920" t="s">
        <v>17</v>
      </c>
      <c r="H5920">
        <v>1</v>
      </c>
      <c r="I5920">
        <v>0</v>
      </c>
      <c r="J5920" s="4">
        <v>17.200000760000002</v>
      </c>
      <c r="K5920" s="4">
        <v>17.200000760000002</v>
      </c>
      <c r="L5920" t="s">
        <v>911</v>
      </c>
      <c r="M5920">
        <v>2</v>
      </c>
    </row>
    <row r="5921" spans="1:13" x14ac:dyDescent="0.25">
      <c r="A5921">
        <v>1005974</v>
      </c>
      <c r="B5921" s="1">
        <v>0.60486111111111118</v>
      </c>
      <c r="C5921" s="3">
        <v>491</v>
      </c>
      <c r="D5921" t="s">
        <v>6</v>
      </c>
      <c r="E5921">
        <v>3</v>
      </c>
      <c r="F5921" t="s">
        <v>20</v>
      </c>
      <c r="G5921" t="s">
        <v>17</v>
      </c>
      <c r="H5921">
        <v>1</v>
      </c>
      <c r="I5921">
        <v>0</v>
      </c>
      <c r="J5921" s="4">
        <v>15.089221</v>
      </c>
      <c r="K5921" s="4">
        <v>15.089221</v>
      </c>
      <c r="L5921" t="s">
        <v>911</v>
      </c>
      <c r="M5921">
        <v>1</v>
      </c>
    </row>
    <row r="5922" spans="1:13" x14ac:dyDescent="0.25">
      <c r="A5922">
        <v>1005975</v>
      </c>
      <c r="B5922" s="1">
        <v>0.60486111111111118</v>
      </c>
      <c r="C5922" s="3">
        <v>5165</v>
      </c>
      <c r="D5922" t="s">
        <v>6</v>
      </c>
      <c r="E5922">
        <v>3</v>
      </c>
      <c r="F5922" t="s">
        <v>20</v>
      </c>
      <c r="G5922" t="s">
        <v>14</v>
      </c>
      <c r="H5922">
        <v>2</v>
      </c>
      <c r="I5922">
        <v>0</v>
      </c>
      <c r="J5922" s="4">
        <v>24.755590439999999</v>
      </c>
      <c r="K5922" s="4">
        <v>24.755590439999999</v>
      </c>
      <c r="L5922" t="s">
        <v>911</v>
      </c>
      <c r="M5922">
        <v>9</v>
      </c>
    </row>
    <row r="5923" spans="1:13" x14ac:dyDescent="0.25">
      <c r="A5923">
        <v>1005976</v>
      </c>
      <c r="B5923" s="1">
        <v>0.60486111111111118</v>
      </c>
      <c r="C5923" s="3">
        <v>816</v>
      </c>
      <c r="D5923" t="s">
        <v>6</v>
      </c>
      <c r="E5923">
        <v>3</v>
      </c>
      <c r="F5923" t="s">
        <v>20</v>
      </c>
      <c r="G5923" t="s">
        <v>14</v>
      </c>
      <c r="H5923">
        <v>1</v>
      </c>
      <c r="I5923">
        <v>0</v>
      </c>
      <c r="J5923" s="4">
        <v>14.19999981</v>
      </c>
      <c r="K5923" s="4">
        <v>14.19999981</v>
      </c>
      <c r="L5923" t="s">
        <v>911</v>
      </c>
      <c r="M5923">
        <v>7</v>
      </c>
    </row>
    <row r="5924" spans="1:13" x14ac:dyDescent="0.25">
      <c r="A5924">
        <v>1005977</v>
      </c>
      <c r="B5924" s="1">
        <v>0.58333333333333337</v>
      </c>
      <c r="C5924" s="3">
        <v>4637</v>
      </c>
      <c r="D5924" t="s">
        <v>6</v>
      </c>
      <c r="E5924">
        <v>3</v>
      </c>
      <c r="F5924" t="s">
        <v>20</v>
      </c>
      <c r="G5924" t="s">
        <v>14</v>
      </c>
      <c r="H5924">
        <v>1</v>
      </c>
      <c r="I5924">
        <v>0</v>
      </c>
      <c r="J5924" s="4">
        <v>33.125530240000003</v>
      </c>
      <c r="K5924" s="4">
        <v>33.125530240000003</v>
      </c>
      <c r="L5924" t="s">
        <v>931</v>
      </c>
      <c r="M5924">
        <v>12</v>
      </c>
    </row>
    <row r="5925" spans="1:13" x14ac:dyDescent="0.25">
      <c r="A5925">
        <v>1005978</v>
      </c>
      <c r="B5925" s="1">
        <v>0.75</v>
      </c>
      <c r="C5925" s="3">
        <v>5165</v>
      </c>
      <c r="D5925" t="s">
        <v>6</v>
      </c>
      <c r="E5925">
        <v>3</v>
      </c>
      <c r="F5925" t="s">
        <v>7</v>
      </c>
      <c r="G5925" t="s">
        <v>14</v>
      </c>
      <c r="H5925">
        <v>1</v>
      </c>
      <c r="I5925">
        <v>0</v>
      </c>
      <c r="J5925" s="4">
        <v>19.047990800000001</v>
      </c>
      <c r="K5925" s="4">
        <v>19.047990800000001</v>
      </c>
      <c r="L5925" t="s">
        <v>1072</v>
      </c>
      <c r="M5925">
        <v>15</v>
      </c>
    </row>
    <row r="5926" spans="1:13" x14ac:dyDescent="0.25">
      <c r="A5926">
        <v>1005979</v>
      </c>
      <c r="B5926" s="1">
        <v>0.75</v>
      </c>
      <c r="C5926" s="3">
        <v>4638</v>
      </c>
      <c r="D5926" t="s">
        <v>6</v>
      </c>
      <c r="E5926">
        <v>3</v>
      </c>
      <c r="F5926" t="s">
        <v>7</v>
      </c>
      <c r="G5926" t="s">
        <v>8</v>
      </c>
      <c r="H5926">
        <v>1</v>
      </c>
      <c r="I5926">
        <v>1</v>
      </c>
      <c r="J5926" s="4">
        <v>5.3000001909999996</v>
      </c>
      <c r="K5926" s="4">
        <v>5.3000001909999996</v>
      </c>
      <c r="L5926" t="s">
        <v>1072</v>
      </c>
      <c r="M5926">
        <v>0</v>
      </c>
    </row>
    <row r="5927" spans="1:13" x14ac:dyDescent="0.25">
      <c r="A5927">
        <v>1005980</v>
      </c>
      <c r="B5927" s="1">
        <v>0.75</v>
      </c>
      <c r="C5927" s="3">
        <v>5562</v>
      </c>
      <c r="D5927" t="s">
        <v>6</v>
      </c>
      <c r="E5927">
        <v>3</v>
      </c>
      <c r="F5927" t="s">
        <v>7</v>
      </c>
      <c r="G5927" t="s">
        <v>10</v>
      </c>
      <c r="H5927">
        <v>1</v>
      </c>
      <c r="I5927">
        <v>0</v>
      </c>
      <c r="J5927" s="4">
        <v>11.600000380000001</v>
      </c>
      <c r="K5927" s="4">
        <v>11.600000380000001</v>
      </c>
      <c r="L5927" t="s">
        <v>1072</v>
      </c>
      <c r="M5927">
        <v>24</v>
      </c>
    </row>
    <row r="5928" spans="1:13" x14ac:dyDescent="0.25">
      <c r="A5928">
        <v>1005981</v>
      </c>
      <c r="B5928" s="1">
        <v>0.75</v>
      </c>
      <c r="C5928" s="3">
        <v>5001</v>
      </c>
      <c r="D5928" t="s">
        <v>6</v>
      </c>
      <c r="E5928">
        <v>3</v>
      </c>
      <c r="F5928" t="s">
        <v>7</v>
      </c>
      <c r="G5928" t="s">
        <v>17</v>
      </c>
      <c r="H5928">
        <v>3</v>
      </c>
      <c r="I5928">
        <v>0</v>
      </c>
      <c r="J5928" s="4">
        <v>10.93715954</v>
      </c>
      <c r="K5928" s="4">
        <v>10.93715954</v>
      </c>
      <c r="L5928" t="s">
        <v>1072</v>
      </c>
      <c r="M5928">
        <v>16</v>
      </c>
    </row>
    <row r="5929" spans="1:13" x14ac:dyDescent="0.25">
      <c r="A5929">
        <v>1005982</v>
      </c>
      <c r="B5929" s="1">
        <v>0.77083333333333337</v>
      </c>
      <c r="C5929" s="3">
        <v>5564</v>
      </c>
      <c r="D5929" t="s">
        <v>6</v>
      </c>
      <c r="E5929">
        <v>3</v>
      </c>
      <c r="F5929" t="s">
        <v>7</v>
      </c>
      <c r="G5929" t="s">
        <v>10</v>
      </c>
      <c r="H5929">
        <v>1</v>
      </c>
      <c r="I5929">
        <v>0</v>
      </c>
      <c r="J5929" s="4">
        <v>5.0999999049999998</v>
      </c>
      <c r="K5929" s="4">
        <v>5.0999999049999998</v>
      </c>
      <c r="L5929" t="s">
        <v>938</v>
      </c>
      <c r="M5929">
        <v>17</v>
      </c>
    </row>
    <row r="5930" spans="1:13" x14ac:dyDescent="0.25">
      <c r="A5930">
        <v>1005983</v>
      </c>
      <c r="B5930" s="1">
        <v>0.77083333333333337</v>
      </c>
      <c r="C5930" s="3">
        <v>5099</v>
      </c>
      <c r="D5930" t="s">
        <v>6</v>
      </c>
      <c r="E5930">
        <v>3</v>
      </c>
      <c r="F5930" t="s">
        <v>7</v>
      </c>
      <c r="G5930" t="s">
        <v>8</v>
      </c>
      <c r="H5930">
        <v>1</v>
      </c>
      <c r="I5930">
        <v>1</v>
      </c>
      <c r="J5930" s="4">
        <v>14.50724125</v>
      </c>
      <c r="K5930" s="4">
        <v>14.50724125</v>
      </c>
      <c r="L5930" t="s">
        <v>938</v>
      </c>
      <c r="M5930">
        <v>0</v>
      </c>
    </row>
    <row r="5931" spans="1:13" x14ac:dyDescent="0.25">
      <c r="A5931">
        <v>1005984</v>
      </c>
      <c r="B5931" s="1">
        <v>0.625</v>
      </c>
      <c r="C5931" s="3">
        <v>5564</v>
      </c>
      <c r="D5931" t="s">
        <v>6</v>
      </c>
      <c r="E5931">
        <v>3</v>
      </c>
      <c r="F5931" t="s">
        <v>20</v>
      </c>
      <c r="G5931" t="s">
        <v>14</v>
      </c>
      <c r="H5931">
        <v>1</v>
      </c>
      <c r="I5931">
        <v>0</v>
      </c>
      <c r="J5931" s="4">
        <v>4.6485013960000003</v>
      </c>
      <c r="K5931" s="4">
        <v>4.6485013960000003</v>
      </c>
      <c r="L5931" t="s">
        <v>912</v>
      </c>
      <c r="M5931">
        <v>13</v>
      </c>
    </row>
    <row r="5932" spans="1:13" x14ac:dyDescent="0.25">
      <c r="A5932">
        <v>1005985</v>
      </c>
      <c r="B5932" s="1">
        <v>0.625</v>
      </c>
      <c r="C5932" s="3">
        <v>4967</v>
      </c>
      <c r="D5932" t="s">
        <v>6</v>
      </c>
      <c r="E5932">
        <v>3</v>
      </c>
      <c r="F5932" t="s">
        <v>20</v>
      </c>
      <c r="G5932" t="s">
        <v>14</v>
      </c>
      <c r="H5932">
        <v>2</v>
      </c>
      <c r="I5932">
        <v>0</v>
      </c>
      <c r="J5932" s="4">
        <v>8.9423341749999992</v>
      </c>
      <c r="K5932" s="4">
        <v>8.9423341749999992</v>
      </c>
      <c r="L5932" t="s">
        <v>912</v>
      </c>
      <c r="M5932">
        <v>12</v>
      </c>
    </row>
    <row r="5933" spans="1:13" x14ac:dyDescent="0.25">
      <c r="A5933">
        <v>1005986</v>
      </c>
      <c r="B5933" s="1">
        <v>0.64583333333333337</v>
      </c>
      <c r="C5933" s="3">
        <v>5000</v>
      </c>
      <c r="D5933" t="s">
        <v>6</v>
      </c>
      <c r="E5933">
        <v>3</v>
      </c>
      <c r="F5933" t="s">
        <v>20</v>
      </c>
      <c r="G5933" t="s">
        <v>14</v>
      </c>
      <c r="H5933">
        <v>1</v>
      </c>
      <c r="I5933">
        <v>0</v>
      </c>
      <c r="J5933" s="4">
        <v>23.5</v>
      </c>
      <c r="K5933" s="4">
        <v>23.5</v>
      </c>
      <c r="L5933" t="s">
        <v>932</v>
      </c>
      <c r="M5933">
        <v>9</v>
      </c>
    </row>
    <row r="5934" spans="1:13" x14ac:dyDescent="0.25">
      <c r="A5934">
        <v>1005987</v>
      </c>
      <c r="B5934" s="1">
        <v>0.625</v>
      </c>
      <c r="C5934" s="3">
        <v>5561</v>
      </c>
      <c r="D5934" t="s">
        <v>6</v>
      </c>
      <c r="E5934">
        <v>3</v>
      </c>
      <c r="F5934" t="s">
        <v>20</v>
      </c>
      <c r="G5934" t="s">
        <v>14</v>
      </c>
      <c r="H5934">
        <v>1</v>
      </c>
      <c r="I5934">
        <v>0</v>
      </c>
      <c r="J5934" s="4">
        <v>9.1000003809999992</v>
      </c>
      <c r="K5934" s="4">
        <v>9.1000003809999992</v>
      </c>
      <c r="L5934" t="s">
        <v>912</v>
      </c>
      <c r="M5934">
        <v>19</v>
      </c>
    </row>
    <row r="5935" spans="1:13" x14ac:dyDescent="0.25">
      <c r="A5935">
        <v>1005988</v>
      </c>
      <c r="B5935" s="1">
        <v>0.79166666666666663</v>
      </c>
      <c r="C5935" s="3">
        <v>4769</v>
      </c>
      <c r="D5935" t="s">
        <v>6</v>
      </c>
      <c r="E5935">
        <v>3</v>
      </c>
      <c r="F5935" t="s">
        <v>7</v>
      </c>
      <c r="G5935" t="s">
        <v>10</v>
      </c>
      <c r="H5935">
        <v>2</v>
      </c>
      <c r="I5935">
        <v>0</v>
      </c>
      <c r="J5935" s="4">
        <v>9.5</v>
      </c>
      <c r="K5935" s="4">
        <v>9.5</v>
      </c>
      <c r="L5935" t="s">
        <v>1073</v>
      </c>
      <c r="M5935">
        <v>8</v>
      </c>
    </row>
    <row r="5936" spans="1:13" x14ac:dyDescent="0.25">
      <c r="A5936">
        <v>1005989</v>
      </c>
      <c r="B5936" s="1">
        <v>0.79166666666666663</v>
      </c>
      <c r="C5936" s="3">
        <v>910</v>
      </c>
      <c r="D5936" t="s">
        <v>6</v>
      </c>
      <c r="E5936">
        <v>3</v>
      </c>
      <c r="F5936" t="s">
        <v>7</v>
      </c>
      <c r="G5936" t="s">
        <v>14</v>
      </c>
      <c r="H5936">
        <v>3</v>
      </c>
      <c r="I5936">
        <v>0</v>
      </c>
      <c r="J5936" s="4">
        <v>4.3998451230000004</v>
      </c>
      <c r="K5936" s="4">
        <v>4.3998451230000004</v>
      </c>
      <c r="L5936" t="s">
        <v>1073</v>
      </c>
      <c r="M5936">
        <v>10</v>
      </c>
    </row>
    <row r="5937" spans="1:13" x14ac:dyDescent="0.25">
      <c r="A5937">
        <v>1005990</v>
      </c>
      <c r="B5937" s="1">
        <v>0.79166666666666663</v>
      </c>
      <c r="C5937" s="3">
        <v>4868</v>
      </c>
      <c r="D5937" t="s">
        <v>6</v>
      </c>
      <c r="E5937">
        <v>3</v>
      </c>
      <c r="F5937" t="s">
        <v>7</v>
      </c>
      <c r="G5937" t="s">
        <v>17</v>
      </c>
      <c r="H5937">
        <v>2</v>
      </c>
      <c r="I5937">
        <v>0</v>
      </c>
      <c r="J5937" s="4">
        <v>17.699905399999999</v>
      </c>
      <c r="K5937" s="4">
        <v>17.699905399999999</v>
      </c>
      <c r="L5937" t="s">
        <v>1073</v>
      </c>
      <c r="M5937">
        <v>12</v>
      </c>
    </row>
    <row r="5938" spans="1:13" x14ac:dyDescent="0.25">
      <c r="A5938">
        <v>1005991</v>
      </c>
      <c r="B5938" s="1">
        <v>0.79166666666666663</v>
      </c>
      <c r="C5938" s="3">
        <v>920</v>
      </c>
      <c r="D5938" t="s">
        <v>6</v>
      </c>
      <c r="E5938">
        <v>3</v>
      </c>
      <c r="F5938" t="s">
        <v>7</v>
      </c>
      <c r="G5938" t="s">
        <v>8</v>
      </c>
      <c r="H5938">
        <v>1</v>
      </c>
      <c r="I5938">
        <v>0</v>
      </c>
      <c r="J5938" s="4">
        <v>9.9310569760000007</v>
      </c>
      <c r="K5938" s="4">
        <v>9.9310569760000007</v>
      </c>
      <c r="L5938" t="s">
        <v>1073</v>
      </c>
      <c r="M5938">
        <v>0</v>
      </c>
    </row>
    <row r="5939" spans="1:13" x14ac:dyDescent="0.25">
      <c r="A5939">
        <v>1005992</v>
      </c>
      <c r="B5939" s="1">
        <v>0.79166666666666663</v>
      </c>
      <c r="C5939" s="3">
        <v>5000</v>
      </c>
      <c r="D5939" t="s">
        <v>6</v>
      </c>
      <c r="E5939">
        <v>3</v>
      </c>
      <c r="F5939" t="s">
        <v>7</v>
      </c>
      <c r="G5939" t="s">
        <v>17</v>
      </c>
      <c r="H5939">
        <v>2</v>
      </c>
      <c r="I5939">
        <v>0</v>
      </c>
      <c r="J5939" s="4">
        <v>21.34509087</v>
      </c>
      <c r="K5939" s="4">
        <v>21.34509087</v>
      </c>
      <c r="L5939" t="s">
        <v>1073</v>
      </c>
      <c r="M5939">
        <v>11</v>
      </c>
    </row>
    <row r="5940" spans="1:13" x14ac:dyDescent="0.25">
      <c r="A5940">
        <v>1005993</v>
      </c>
      <c r="B5940" s="1">
        <v>0.8125</v>
      </c>
      <c r="C5940" s="3">
        <v>914</v>
      </c>
      <c r="D5940" t="s">
        <v>6</v>
      </c>
      <c r="E5940">
        <v>3</v>
      </c>
      <c r="F5940" t="s">
        <v>7</v>
      </c>
      <c r="G5940" t="s">
        <v>10</v>
      </c>
      <c r="H5940">
        <v>1</v>
      </c>
      <c r="I5940">
        <v>0</v>
      </c>
      <c r="J5940" s="4">
        <v>14.59467602</v>
      </c>
      <c r="K5940" s="4">
        <v>14.59467602</v>
      </c>
      <c r="L5940" t="s">
        <v>939</v>
      </c>
      <c r="M5940">
        <v>47</v>
      </c>
    </row>
    <row r="5941" spans="1:13" x14ac:dyDescent="0.25">
      <c r="A5941">
        <v>1005994</v>
      </c>
      <c r="B5941" s="1">
        <v>0.83333333333333337</v>
      </c>
      <c r="C5941" s="3">
        <v>906</v>
      </c>
      <c r="D5941" t="s">
        <v>6</v>
      </c>
      <c r="E5941">
        <v>3</v>
      </c>
      <c r="F5941" t="s">
        <v>7</v>
      </c>
      <c r="G5941" t="s">
        <v>8</v>
      </c>
      <c r="H5941">
        <v>1</v>
      </c>
      <c r="I5941">
        <v>0</v>
      </c>
      <c r="J5941" s="4">
        <v>5.8000001909999996</v>
      </c>
      <c r="K5941" s="4">
        <v>5.8000001909999996</v>
      </c>
      <c r="L5941" t="s">
        <v>925</v>
      </c>
      <c r="M5941">
        <v>0</v>
      </c>
    </row>
    <row r="5942" spans="1:13" x14ac:dyDescent="0.25">
      <c r="A5942">
        <v>1005995</v>
      </c>
      <c r="B5942" s="1">
        <v>0.83333333333333337</v>
      </c>
      <c r="C5942" s="3">
        <v>5561</v>
      </c>
      <c r="D5942" t="s">
        <v>6</v>
      </c>
      <c r="E5942">
        <v>3</v>
      </c>
      <c r="F5942" t="s">
        <v>7</v>
      </c>
      <c r="G5942" t="s">
        <v>10</v>
      </c>
      <c r="H5942">
        <v>1</v>
      </c>
      <c r="I5942">
        <v>1</v>
      </c>
      <c r="J5942" s="4">
        <v>7.6999998090000004</v>
      </c>
      <c r="K5942" s="4">
        <v>7.6999998090000004</v>
      </c>
      <c r="L5942" t="s">
        <v>925</v>
      </c>
      <c r="M5942">
        <v>29</v>
      </c>
    </row>
    <row r="5943" spans="1:13" x14ac:dyDescent="0.25">
      <c r="A5943">
        <v>1005996</v>
      </c>
      <c r="B5943" s="1">
        <v>0.66666666666666663</v>
      </c>
      <c r="C5943" s="3">
        <v>5001</v>
      </c>
      <c r="D5943" t="s">
        <v>6</v>
      </c>
      <c r="E5943">
        <v>3</v>
      </c>
      <c r="F5943" t="s">
        <v>20</v>
      </c>
      <c r="G5943" t="s">
        <v>8</v>
      </c>
      <c r="H5943">
        <v>1</v>
      </c>
      <c r="I5943">
        <v>0</v>
      </c>
      <c r="J5943" s="4">
        <v>4.5999999049999998</v>
      </c>
      <c r="K5943" s="4">
        <v>4.5999999049999998</v>
      </c>
      <c r="L5943" t="s">
        <v>913</v>
      </c>
      <c r="M5943">
        <v>3</v>
      </c>
    </row>
    <row r="5944" spans="1:13" x14ac:dyDescent="0.25">
      <c r="A5944">
        <v>1005997</v>
      </c>
      <c r="B5944" s="1">
        <v>0.66666666666666663</v>
      </c>
      <c r="C5944" s="3">
        <v>5100</v>
      </c>
      <c r="D5944" t="s">
        <v>6</v>
      </c>
      <c r="E5944">
        <v>3</v>
      </c>
      <c r="F5944" t="s">
        <v>20</v>
      </c>
      <c r="G5944" t="s">
        <v>8</v>
      </c>
      <c r="H5944">
        <v>1</v>
      </c>
      <c r="I5944">
        <v>0</v>
      </c>
      <c r="J5944" s="4">
        <v>32</v>
      </c>
      <c r="K5944" s="4">
        <v>32</v>
      </c>
      <c r="L5944" t="s">
        <v>913</v>
      </c>
      <c r="M5944">
        <v>10321920</v>
      </c>
    </row>
    <row r="5945" spans="1:13" x14ac:dyDescent="0.25">
      <c r="A5945">
        <v>1005998</v>
      </c>
      <c r="B5945" s="1">
        <v>0.66666666666666663</v>
      </c>
      <c r="C5945" s="3">
        <v>5562</v>
      </c>
      <c r="D5945" t="s">
        <v>6</v>
      </c>
      <c r="E5945">
        <v>3</v>
      </c>
      <c r="F5945" t="s">
        <v>20</v>
      </c>
      <c r="G5945" t="s">
        <v>8</v>
      </c>
      <c r="H5945">
        <v>1</v>
      </c>
      <c r="I5945">
        <v>0</v>
      </c>
      <c r="J5945" s="4">
        <v>16.157100679999999</v>
      </c>
      <c r="K5945" s="4">
        <v>16.157100679999999</v>
      </c>
      <c r="L5945" t="s">
        <v>913</v>
      </c>
      <c r="M5945">
        <v>1</v>
      </c>
    </row>
    <row r="5946" spans="1:13" x14ac:dyDescent="0.25">
      <c r="A5946">
        <v>1005999</v>
      </c>
      <c r="B5946" s="1">
        <v>0.66666666666666663</v>
      </c>
      <c r="C5946" s="3">
        <v>4868</v>
      </c>
      <c r="D5946" t="s">
        <v>6</v>
      </c>
      <c r="E5946">
        <v>3</v>
      </c>
      <c r="F5946" t="s">
        <v>20</v>
      </c>
      <c r="G5946" t="s">
        <v>8</v>
      </c>
      <c r="H5946">
        <v>1</v>
      </c>
      <c r="I5946">
        <v>0</v>
      </c>
      <c r="J5946" s="4">
        <v>19.376914979999999</v>
      </c>
      <c r="K5946" s="4">
        <v>19.376914979999999</v>
      </c>
      <c r="L5946" t="s">
        <v>913</v>
      </c>
      <c r="M5946">
        <v>5</v>
      </c>
    </row>
    <row r="5947" spans="1:13" x14ac:dyDescent="0.25">
      <c r="A5947">
        <v>1006000</v>
      </c>
      <c r="B5947" s="1">
        <v>0.68819444444444444</v>
      </c>
      <c r="C5947" s="3">
        <v>903</v>
      </c>
      <c r="D5947" t="s">
        <v>6</v>
      </c>
      <c r="E5947">
        <v>3</v>
      </c>
      <c r="F5947" t="s">
        <v>20</v>
      </c>
      <c r="G5947" t="s">
        <v>10</v>
      </c>
      <c r="H5947">
        <v>1</v>
      </c>
      <c r="I5947">
        <v>0</v>
      </c>
      <c r="J5947" s="4">
        <v>13.600000380000001</v>
      </c>
      <c r="K5947" s="4">
        <v>13.600000380000001</v>
      </c>
      <c r="L5947" t="s">
        <v>920</v>
      </c>
      <c r="M5947">
        <v>9</v>
      </c>
    </row>
    <row r="5948" spans="1:13" x14ac:dyDescent="0.25">
      <c r="A5948">
        <v>1006001</v>
      </c>
      <c r="B5948" s="1">
        <v>0.68819444444444444</v>
      </c>
      <c r="C5948" s="3">
        <v>5038</v>
      </c>
      <c r="D5948" t="s">
        <v>6</v>
      </c>
      <c r="E5948">
        <v>3</v>
      </c>
      <c r="F5948" t="s">
        <v>20</v>
      </c>
      <c r="G5948" t="s">
        <v>10</v>
      </c>
      <c r="H5948">
        <v>1</v>
      </c>
      <c r="I5948">
        <v>0</v>
      </c>
      <c r="J5948" s="4">
        <v>12.111617089999999</v>
      </c>
      <c r="K5948" s="4">
        <v>12.111617089999999</v>
      </c>
      <c r="L5948" t="s">
        <v>920</v>
      </c>
      <c r="M5948">
        <v>12</v>
      </c>
    </row>
    <row r="5949" spans="1:13" x14ac:dyDescent="0.25">
      <c r="A5949">
        <v>1006002</v>
      </c>
      <c r="B5949" s="1">
        <v>0.68819444444444444</v>
      </c>
      <c r="C5949" s="3">
        <v>5264</v>
      </c>
      <c r="D5949" t="s">
        <v>6</v>
      </c>
      <c r="E5949">
        <v>3</v>
      </c>
      <c r="F5949" t="s">
        <v>20</v>
      </c>
      <c r="G5949" t="s">
        <v>14</v>
      </c>
      <c r="H5949">
        <v>3</v>
      </c>
      <c r="I5949">
        <v>0</v>
      </c>
      <c r="J5949" s="4">
        <v>19.299999239999998</v>
      </c>
      <c r="K5949" s="4">
        <v>19.299999239999998</v>
      </c>
      <c r="L5949" t="s">
        <v>920</v>
      </c>
      <c r="M5949">
        <v>3</v>
      </c>
    </row>
    <row r="5950" spans="1:13" x14ac:dyDescent="0.25">
      <c r="A5950">
        <v>1006003</v>
      </c>
      <c r="B5950" s="1">
        <v>0.68819444444444444</v>
      </c>
      <c r="C5950" s="3">
        <v>5528</v>
      </c>
      <c r="D5950" t="s">
        <v>6</v>
      </c>
      <c r="E5950">
        <v>3</v>
      </c>
      <c r="F5950" t="s">
        <v>20</v>
      </c>
      <c r="G5950" t="s">
        <v>14</v>
      </c>
      <c r="H5950">
        <v>1</v>
      </c>
      <c r="I5950">
        <v>0</v>
      </c>
      <c r="J5950" s="4">
        <v>15.19999981</v>
      </c>
      <c r="K5950" s="4">
        <v>15.19999981</v>
      </c>
      <c r="L5950" t="s">
        <v>920</v>
      </c>
      <c r="M5950">
        <v>9</v>
      </c>
    </row>
    <row r="5951" spans="1:13" x14ac:dyDescent="0.25">
      <c r="A5951">
        <v>1006004</v>
      </c>
      <c r="B5951" s="1">
        <v>0.68819444444444444</v>
      </c>
      <c r="C5951" s="3">
        <v>911</v>
      </c>
      <c r="D5951" t="s">
        <v>6</v>
      </c>
      <c r="E5951">
        <v>3</v>
      </c>
      <c r="F5951" t="s">
        <v>20</v>
      </c>
      <c r="G5951" t="s">
        <v>8</v>
      </c>
      <c r="H5951">
        <v>2</v>
      </c>
      <c r="I5951">
        <v>0</v>
      </c>
      <c r="J5951" s="4">
        <v>17.399999619999999</v>
      </c>
      <c r="K5951" s="4">
        <v>17.399999619999999</v>
      </c>
      <c r="L5951" t="s">
        <v>920</v>
      </c>
      <c r="M5951">
        <v>10321917</v>
      </c>
    </row>
    <row r="5952" spans="1:13" x14ac:dyDescent="0.25">
      <c r="A5952">
        <v>1006005</v>
      </c>
      <c r="B5952" s="1">
        <v>0.68819444444444444</v>
      </c>
      <c r="C5952" s="3">
        <v>1437</v>
      </c>
      <c r="D5952" t="s">
        <v>6</v>
      </c>
      <c r="E5952">
        <v>3</v>
      </c>
      <c r="F5952" t="s">
        <v>20</v>
      </c>
      <c r="G5952" t="s">
        <v>14</v>
      </c>
      <c r="H5952">
        <v>1</v>
      </c>
      <c r="I5952">
        <v>0</v>
      </c>
      <c r="J5952" s="4">
        <v>13.5</v>
      </c>
      <c r="K5952" s="4">
        <v>13.5</v>
      </c>
      <c r="L5952" t="s">
        <v>920</v>
      </c>
      <c r="M5952">
        <v>3</v>
      </c>
    </row>
    <row r="5953" spans="1:13" x14ac:dyDescent="0.25">
      <c r="A5953">
        <v>1006006</v>
      </c>
      <c r="B5953" s="1">
        <v>0.68819444444444444</v>
      </c>
      <c r="C5953" s="3">
        <v>920</v>
      </c>
      <c r="D5953" t="s">
        <v>6</v>
      </c>
      <c r="E5953">
        <v>3</v>
      </c>
      <c r="F5953" t="s">
        <v>20</v>
      </c>
      <c r="G5953" t="s">
        <v>14</v>
      </c>
      <c r="H5953">
        <v>2</v>
      </c>
      <c r="I5953">
        <v>0</v>
      </c>
      <c r="J5953" s="4">
        <v>8.6000003809999992</v>
      </c>
      <c r="K5953" s="4">
        <v>8.6000003809999992</v>
      </c>
      <c r="L5953" t="s">
        <v>920</v>
      </c>
      <c r="M5953">
        <v>9</v>
      </c>
    </row>
    <row r="5954" spans="1:13" x14ac:dyDescent="0.25">
      <c r="A5954">
        <v>1006007</v>
      </c>
      <c r="B5954" s="1">
        <v>0.68819444444444444</v>
      </c>
      <c r="C5954" s="3">
        <v>1205</v>
      </c>
      <c r="D5954" t="s">
        <v>6</v>
      </c>
      <c r="E5954">
        <v>3</v>
      </c>
      <c r="F5954" t="s">
        <v>20</v>
      </c>
      <c r="G5954" t="s">
        <v>17</v>
      </c>
      <c r="H5954">
        <v>2</v>
      </c>
      <c r="I5954">
        <v>0</v>
      </c>
      <c r="J5954" s="4">
        <v>10.973826409999999</v>
      </c>
      <c r="K5954" s="4">
        <v>10.973826409999999</v>
      </c>
      <c r="L5954" t="s">
        <v>920</v>
      </c>
      <c r="M5954">
        <v>3</v>
      </c>
    </row>
    <row r="5955" spans="1:13" x14ac:dyDescent="0.25">
      <c r="A5955">
        <v>1006008</v>
      </c>
      <c r="B5955" s="1">
        <v>0.68819444444444444</v>
      </c>
      <c r="C5955" s="3">
        <v>993</v>
      </c>
      <c r="D5955" t="s">
        <v>6</v>
      </c>
      <c r="E5955">
        <v>3</v>
      </c>
      <c r="F5955" t="s">
        <v>20</v>
      </c>
      <c r="G5955" t="s">
        <v>17</v>
      </c>
      <c r="H5955">
        <v>1</v>
      </c>
      <c r="I5955">
        <v>0</v>
      </c>
      <c r="J5955" s="4">
        <v>16</v>
      </c>
      <c r="K5955" s="4">
        <v>16</v>
      </c>
      <c r="L5955" t="s">
        <v>920</v>
      </c>
      <c r="M5955">
        <v>6</v>
      </c>
    </row>
    <row r="5956" spans="1:13" x14ac:dyDescent="0.25">
      <c r="A5956">
        <v>1006009</v>
      </c>
      <c r="B5956" s="1">
        <v>0.68819444444444444</v>
      </c>
      <c r="C5956" s="3">
        <v>910</v>
      </c>
      <c r="D5956" t="s">
        <v>6</v>
      </c>
      <c r="E5956">
        <v>3</v>
      </c>
      <c r="F5956" t="s">
        <v>20</v>
      </c>
      <c r="G5956" t="s">
        <v>14</v>
      </c>
      <c r="H5956">
        <v>2</v>
      </c>
      <c r="I5956">
        <v>0</v>
      </c>
      <c r="J5956" s="4">
        <v>13.30000019</v>
      </c>
      <c r="K5956" s="4">
        <v>13.30000019</v>
      </c>
      <c r="L5956" t="s">
        <v>920</v>
      </c>
      <c r="M5956">
        <v>9</v>
      </c>
    </row>
    <row r="5957" spans="1:13" x14ac:dyDescent="0.25">
      <c r="A5957">
        <v>1006010</v>
      </c>
      <c r="B5957" s="1">
        <v>0.68819444444444444</v>
      </c>
      <c r="C5957" s="3">
        <v>1140</v>
      </c>
      <c r="D5957" t="s">
        <v>6</v>
      </c>
      <c r="E5957">
        <v>3</v>
      </c>
      <c r="F5957" t="s">
        <v>20</v>
      </c>
      <c r="G5957" t="s">
        <v>17</v>
      </c>
      <c r="H5957">
        <v>2</v>
      </c>
      <c r="I5957">
        <v>0</v>
      </c>
      <c r="J5957" s="4">
        <v>8.5942964550000003</v>
      </c>
      <c r="K5957" s="4">
        <v>8.5942964550000003</v>
      </c>
      <c r="L5957" t="s">
        <v>920</v>
      </c>
      <c r="M5957">
        <v>5</v>
      </c>
    </row>
    <row r="5958" spans="1:13" x14ac:dyDescent="0.25">
      <c r="A5958">
        <v>1006011</v>
      </c>
      <c r="B5958" s="1">
        <v>0.68819444444444444</v>
      </c>
      <c r="C5958" s="3">
        <v>5066</v>
      </c>
      <c r="D5958" t="s">
        <v>6</v>
      </c>
      <c r="E5958">
        <v>3</v>
      </c>
      <c r="F5958" t="s">
        <v>20</v>
      </c>
      <c r="G5958" t="s">
        <v>10</v>
      </c>
      <c r="H5958">
        <v>1</v>
      </c>
      <c r="I5958">
        <v>0</v>
      </c>
      <c r="J5958" s="4">
        <v>17.200000760000002</v>
      </c>
      <c r="K5958" s="4">
        <v>17.200000760000002</v>
      </c>
      <c r="L5958" t="s">
        <v>920</v>
      </c>
      <c r="M5958">
        <v>8</v>
      </c>
    </row>
    <row r="5959" spans="1:13" x14ac:dyDescent="0.25">
      <c r="A5959">
        <v>1006012</v>
      </c>
      <c r="B5959" s="1">
        <v>0.66666666666666663</v>
      </c>
      <c r="C5959" s="3">
        <v>912</v>
      </c>
      <c r="D5959" t="s">
        <v>6</v>
      </c>
      <c r="E5959">
        <v>3</v>
      </c>
      <c r="F5959" t="s">
        <v>7</v>
      </c>
      <c r="G5959" t="s">
        <v>17</v>
      </c>
      <c r="H5959">
        <v>1</v>
      </c>
      <c r="I5959">
        <v>0</v>
      </c>
      <c r="J5959" s="4">
        <v>4.6999998090000004</v>
      </c>
      <c r="K5959" s="4">
        <v>4.6999998090000004</v>
      </c>
      <c r="L5959" t="s">
        <v>913</v>
      </c>
      <c r="M5959">
        <v>11</v>
      </c>
    </row>
    <row r="5960" spans="1:13" x14ac:dyDescent="0.25">
      <c r="A5960">
        <v>1006013</v>
      </c>
      <c r="B5960" s="1">
        <v>0.8125</v>
      </c>
      <c r="C5960" s="3">
        <v>911</v>
      </c>
      <c r="D5960" t="s">
        <v>6</v>
      </c>
      <c r="E5960">
        <v>3</v>
      </c>
      <c r="F5960" t="s">
        <v>7</v>
      </c>
      <c r="G5960" t="s">
        <v>10</v>
      </c>
      <c r="H5960">
        <v>1</v>
      </c>
      <c r="I5960">
        <v>0</v>
      </c>
      <c r="J5960" s="4">
        <v>24.036952970000002</v>
      </c>
      <c r="K5960" s="4">
        <v>24.036952970000002</v>
      </c>
      <c r="L5960" t="s">
        <v>939</v>
      </c>
      <c r="M5960">
        <v>7</v>
      </c>
    </row>
    <row r="5961" spans="1:13" x14ac:dyDescent="0.25">
      <c r="A5961">
        <v>1006014</v>
      </c>
      <c r="B5961" s="1">
        <v>0.6875</v>
      </c>
      <c r="C5961" s="3">
        <v>4835</v>
      </c>
      <c r="D5961" t="s">
        <v>6</v>
      </c>
      <c r="E5961">
        <v>3</v>
      </c>
      <c r="F5961" t="s">
        <v>7</v>
      </c>
      <c r="G5961" t="s">
        <v>10</v>
      </c>
      <c r="H5961">
        <v>1</v>
      </c>
      <c r="I5961">
        <v>0</v>
      </c>
      <c r="J5961" s="4">
        <v>11</v>
      </c>
      <c r="K5961" s="4">
        <v>11</v>
      </c>
      <c r="L5961" t="s">
        <v>922</v>
      </c>
      <c r="M5961">
        <v>22</v>
      </c>
    </row>
    <row r="5962" spans="1:13" x14ac:dyDescent="0.25">
      <c r="A5962">
        <v>1006015</v>
      </c>
      <c r="B5962" s="1">
        <v>0.68819444444444444</v>
      </c>
      <c r="C5962" s="3">
        <v>773</v>
      </c>
      <c r="D5962" t="s">
        <v>6</v>
      </c>
      <c r="E5962">
        <v>3</v>
      </c>
      <c r="F5962" t="s">
        <v>20</v>
      </c>
      <c r="G5962" t="s">
        <v>14</v>
      </c>
      <c r="H5962">
        <v>1</v>
      </c>
      <c r="I5962">
        <v>0</v>
      </c>
      <c r="J5962" s="4">
        <v>7.1999998090000004</v>
      </c>
      <c r="K5962" s="4">
        <v>7.1999998090000004</v>
      </c>
      <c r="L5962" t="s">
        <v>920</v>
      </c>
      <c r="M5962">
        <v>8</v>
      </c>
    </row>
    <row r="5963" spans="1:13" x14ac:dyDescent="0.25">
      <c r="A5963">
        <v>1006016</v>
      </c>
      <c r="B5963" s="1">
        <v>0.72986111111111107</v>
      </c>
      <c r="C5963" s="3">
        <v>1007</v>
      </c>
      <c r="D5963" t="s">
        <v>6</v>
      </c>
      <c r="E5963">
        <v>3</v>
      </c>
      <c r="F5963" t="s">
        <v>20</v>
      </c>
      <c r="G5963" t="s">
        <v>17</v>
      </c>
      <c r="H5963">
        <v>1</v>
      </c>
      <c r="I5963">
        <v>0</v>
      </c>
      <c r="J5963" s="4">
        <v>15.03342056</v>
      </c>
      <c r="K5963" s="4">
        <v>15.03342056</v>
      </c>
      <c r="L5963" t="s">
        <v>923</v>
      </c>
      <c r="M5963">
        <v>4</v>
      </c>
    </row>
    <row r="5964" spans="1:13" x14ac:dyDescent="0.25">
      <c r="A5964">
        <v>1006017</v>
      </c>
      <c r="B5964" s="1">
        <v>0.72986111111111107</v>
      </c>
      <c r="C5964" s="3">
        <v>912</v>
      </c>
      <c r="D5964" t="s">
        <v>6</v>
      </c>
      <c r="E5964">
        <v>3</v>
      </c>
      <c r="F5964" t="s">
        <v>20</v>
      </c>
      <c r="G5964" t="s">
        <v>14</v>
      </c>
      <c r="H5964">
        <v>2</v>
      </c>
      <c r="I5964">
        <v>0</v>
      </c>
      <c r="J5964" s="4">
        <v>17.438358310000002</v>
      </c>
      <c r="K5964" s="4">
        <v>17.438358310000002</v>
      </c>
      <c r="L5964" t="s">
        <v>923</v>
      </c>
      <c r="M5964">
        <v>16</v>
      </c>
    </row>
    <row r="5965" spans="1:13" x14ac:dyDescent="0.25">
      <c r="A5965">
        <v>1006018</v>
      </c>
      <c r="B5965" s="1">
        <v>0.72986111111111107</v>
      </c>
      <c r="C5965" s="3">
        <v>906</v>
      </c>
      <c r="D5965" t="s">
        <v>6</v>
      </c>
      <c r="E5965">
        <v>3</v>
      </c>
      <c r="F5965" t="s">
        <v>20</v>
      </c>
      <c r="G5965" t="s">
        <v>8</v>
      </c>
      <c r="H5965">
        <v>1</v>
      </c>
      <c r="I5965">
        <v>0</v>
      </c>
      <c r="J5965" s="4">
        <v>4</v>
      </c>
      <c r="K5965" s="4">
        <v>4</v>
      </c>
      <c r="L5965" t="s">
        <v>923</v>
      </c>
      <c r="M5965">
        <v>10321910</v>
      </c>
    </row>
    <row r="5966" spans="1:13" x14ac:dyDescent="0.25">
      <c r="A5966">
        <v>1006019</v>
      </c>
      <c r="B5966" s="1">
        <v>0.72986111111111107</v>
      </c>
      <c r="C5966" s="3">
        <v>2855</v>
      </c>
      <c r="D5966" t="s">
        <v>6</v>
      </c>
      <c r="E5966">
        <v>3</v>
      </c>
      <c r="F5966" t="s">
        <v>20</v>
      </c>
      <c r="G5966" t="s">
        <v>8</v>
      </c>
      <c r="H5966">
        <v>3</v>
      </c>
      <c r="I5966">
        <v>0</v>
      </c>
      <c r="J5966" s="4">
        <v>8</v>
      </c>
      <c r="K5966" s="4">
        <v>8</v>
      </c>
      <c r="L5966" t="s">
        <v>923</v>
      </c>
      <c r="M5966">
        <v>10321916</v>
      </c>
    </row>
    <row r="5967" spans="1:13" x14ac:dyDescent="0.25">
      <c r="A5967">
        <v>1006020</v>
      </c>
      <c r="B5967" s="1">
        <v>0.72986111111111107</v>
      </c>
      <c r="C5967" s="3">
        <v>5396</v>
      </c>
      <c r="D5967" t="s">
        <v>6</v>
      </c>
      <c r="E5967">
        <v>3</v>
      </c>
      <c r="F5967" t="s">
        <v>20</v>
      </c>
      <c r="G5967" t="s">
        <v>10</v>
      </c>
      <c r="H5967">
        <v>1</v>
      </c>
      <c r="I5967">
        <v>0</v>
      </c>
      <c r="J5967" s="4">
        <v>14.600000380000001</v>
      </c>
      <c r="K5967" s="4">
        <v>14.600000380000001</v>
      </c>
      <c r="L5967" t="s">
        <v>923</v>
      </c>
      <c r="M5967">
        <v>10</v>
      </c>
    </row>
    <row r="5968" spans="1:13" x14ac:dyDescent="0.25">
      <c r="A5968">
        <v>1006021</v>
      </c>
      <c r="B5968" s="1">
        <v>0.72986111111111107</v>
      </c>
      <c r="C5968" s="3">
        <v>491</v>
      </c>
      <c r="D5968" t="s">
        <v>6</v>
      </c>
      <c r="E5968">
        <v>3</v>
      </c>
      <c r="F5968" t="s">
        <v>20</v>
      </c>
      <c r="G5968" t="s">
        <v>17</v>
      </c>
      <c r="H5968">
        <v>1</v>
      </c>
      <c r="I5968">
        <v>0</v>
      </c>
      <c r="J5968" s="4">
        <v>12.135868070000001</v>
      </c>
      <c r="K5968" s="4">
        <v>12.135868070000001</v>
      </c>
      <c r="L5968" t="s">
        <v>923</v>
      </c>
      <c r="M5968">
        <v>5</v>
      </c>
    </row>
    <row r="5969" spans="1:13" x14ac:dyDescent="0.25">
      <c r="A5969">
        <v>1006022</v>
      </c>
      <c r="B5969" s="1">
        <v>0.72986111111111107</v>
      </c>
      <c r="C5969" s="3">
        <v>760</v>
      </c>
      <c r="D5969" t="s">
        <v>6</v>
      </c>
      <c r="E5969">
        <v>3</v>
      </c>
      <c r="F5969" t="s">
        <v>20</v>
      </c>
      <c r="G5969" t="s">
        <v>10</v>
      </c>
      <c r="H5969">
        <v>2</v>
      </c>
      <c r="I5969">
        <v>0</v>
      </c>
      <c r="J5969" s="4">
        <v>20</v>
      </c>
      <c r="K5969" s="4">
        <v>20</v>
      </c>
      <c r="L5969" t="s">
        <v>923</v>
      </c>
      <c r="M5969">
        <v>4</v>
      </c>
    </row>
    <row r="5970" spans="1:13" x14ac:dyDescent="0.25">
      <c r="A5970">
        <v>1006023</v>
      </c>
      <c r="B5970" s="1">
        <v>0.72986111111111107</v>
      </c>
      <c r="C5970" s="3">
        <v>914</v>
      </c>
      <c r="D5970" t="s">
        <v>6</v>
      </c>
      <c r="E5970">
        <v>3</v>
      </c>
      <c r="F5970" t="s">
        <v>20</v>
      </c>
      <c r="G5970" t="s">
        <v>8</v>
      </c>
      <c r="H5970">
        <v>2</v>
      </c>
      <c r="I5970">
        <v>0</v>
      </c>
      <c r="J5970" s="4">
        <v>20</v>
      </c>
      <c r="K5970" s="4">
        <v>20</v>
      </c>
      <c r="L5970" t="s">
        <v>923</v>
      </c>
      <c r="M5970">
        <v>10321911</v>
      </c>
    </row>
    <row r="5971" spans="1:13" x14ac:dyDescent="0.25">
      <c r="A5971">
        <v>1006024</v>
      </c>
      <c r="B5971" s="1">
        <v>0.72986111111111107</v>
      </c>
      <c r="C5971" s="3">
        <v>5046</v>
      </c>
      <c r="D5971" t="s">
        <v>6</v>
      </c>
      <c r="E5971">
        <v>3</v>
      </c>
      <c r="F5971" t="s">
        <v>20</v>
      </c>
      <c r="G5971" t="s">
        <v>10</v>
      </c>
      <c r="H5971">
        <v>2</v>
      </c>
      <c r="I5971">
        <v>1</v>
      </c>
      <c r="J5971" s="4">
        <v>9.7808732989999996</v>
      </c>
      <c r="K5971" s="4">
        <v>9.7808732989999996</v>
      </c>
      <c r="L5971" t="s">
        <v>923</v>
      </c>
      <c r="M5971">
        <v>10</v>
      </c>
    </row>
    <row r="5972" spans="1:13" x14ac:dyDescent="0.25">
      <c r="A5972">
        <v>1006025</v>
      </c>
      <c r="B5972" s="1">
        <v>0.72916666666666663</v>
      </c>
      <c r="C5972" s="3">
        <v>1799</v>
      </c>
      <c r="D5972" t="s">
        <v>6</v>
      </c>
      <c r="E5972">
        <v>3</v>
      </c>
      <c r="F5972" t="s">
        <v>20</v>
      </c>
      <c r="G5972" t="s">
        <v>8</v>
      </c>
      <c r="H5972">
        <v>1</v>
      </c>
      <c r="I5972">
        <v>0</v>
      </c>
      <c r="J5972" s="4">
        <v>10.69999981</v>
      </c>
      <c r="K5972" s="4">
        <v>10.69999981</v>
      </c>
      <c r="L5972" t="s">
        <v>936</v>
      </c>
      <c r="M5972">
        <v>11</v>
      </c>
    </row>
    <row r="5973" spans="1:13" x14ac:dyDescent="0.25">
      <c r="A5973">
        <v>1006026</v>
      </c>
      <c r="B5973" s="1">
        <v>0.72916666666666663</v>
      </c>
      <c r="C5973" s="3">
        <v>5565</v>
      </c>
      <c r="D5973" t="s">
        <v>6</v>
      </c>
      <c r="E5973">
        <v>3</v>
      </c>
      <c r="F5973" t="s">
        <v>20</v>
      </c>
      <c r="G5973" t="s">
        <v>14</v>
      </c>
      <c r="H5973">
        <v>1</v>
      </c>
      <c r="I5973">
        <v>0</v>
      </c>
      <c r="J5973" s="4">
        <v>0</v>
      </c>
      <c r="K5973" s="4">
        <v>0</v>
      </c>
      <c r="L5973" t="s">
        <v>936</v>
      </c>
      <c r="M5973">
        <v>8</v>
      </c>
    </row>
    <row r="5974" spans="1:13" x14ac:dyDescent="0.25">
      <c r="A5974">
        <v>1006027</v>
      </c>
      <c r="B5974" s="1">
        <v>0.72916666666666663</v>
      </c>
      <c r="C5974" s="3">
        <v>5429</v>
      </c>
      <c r="D5974" t="s">
        <v>6</v>
      </c>
      <c r="E5974">
        <v>3</v>
      </c>
      <c r="F5974" t="s">
        <v>20</v>
      </c>
      <c r="G5974" t="s">
        <v>10</v>
      </c>
      <c r="H5974">
        <v>3</v>
      </c>
      <c r="I5974">
        <v>0</v>
      </c>
      <c r="J5974" s="4">
        <v>7.5382719040000001</v>
      </c>
      <c r="K5974" s="4">
        <v>7.5382719040000001</v>
      </c>
      <c r="L5974" t="s">
        <v>936</v>
      </c>
      <c r="M5974">
        <v>9</v>
      </c>
    </row>
    <row r="5975" spans="1:13" x14ac:dyDescent="0.25">
      <c r="A5975">
        <v>1006028</v>
      </c>
      <c r="B5975" s="1">
        <v>0.72916666666666663</v>
      </c>
      <c r="C5975" s="3">
        <v>4968</v>
      </c>
      <c r="D5975" t="s">
        <v>6</v>
      </c>
      <c r="E5975">
        <v>3</v>
      </c>
      <c r="F5975" t="s">
        <v>20</v>
      </c>
      <c r="G5975" t="s">
        <v>14</v>
      </c>
      <c r="H5975">
        <v>2</v>
      </c>
      <c r="I5975">
        <v>0</v>
      </c>
      <c r="J5975" s="4">
        <v>20.292604449999999</v>
      </c>
      <c r="K5975" s="4">
        <v>20.292604449999999</v>
      </c>
      <c r="L5975" t="s">
        <v>936</v>
      </c>
      <c r="M5975">
        <v>8</v>
      </c>
    </row>
    <row r="5976" spans="1:13" x14ac:dyDescent="0.25">
      <c r="A5976">
        <v>1006029</v>
      </c>
      <c r="B5976" s="1">
        <v>0.72916666666666663</v>
      </c>
      <c r="C5976" s="3">
        <v>5047</v>
      </c>
      <c r="D5976" t="s">
        <v>6</v>
      </c>
      <c r="E5976">
        <v>3</v>
      </c>
      <c r="F5976" t="s">
        <v>20</v>
      </c>
      <c r="G5976" t="s">
        <v>10</v>
      </c>
      <c r="H5976">
        <v>1</v>
      </c>
      <c r="I5976">
        <v>0</v>
      </c>
      <c r="J5976" s="4">
        <v>8.1791219710000007</v>
      </c>
      <c r="K5976" s="4">
        <v>8.1791219710000007</v>
      </c>
      <c r="L5976" t="s">
        <v>936</v>
      </c>
      <c r="M5976">
        <v>4</v>
      </c>
    </row>
    <row r="5977" spans="1:13" x14ac:dyDescent="0.25">
      <c r="A5977">
        <v>1006030</v>
      </c>
      <c r="B5977" s="1">
        <v>0.72916666666666663</v>
      </c>
      <c r="C5977" s="3">
        <v>5561</v>
      </c>
      <c r="D5977" t="s">
        <v>6</v>
      </c>
      <c r="E5977">
        <v>3</v>
      </c>
      <c r="F5977" t="s">
        <v>20</v>
      </c>
      <c r="G5977" t="s">
        <v>14</v>
      </c>
      <c r="H5977">
        <v>1</v>
      </c>
      <c r="I5977">
        <v>0</v>
      </c>
      <c r="J5977" s="4">
        <v>13.80000019</v>
      </c>
      <c r="K5977" s="4">
        <v>13.80000019</v>
      </c>
      <c r="L5977" t="s">
        <v>936</v>
      </c>
      <c r="M5977">
        <v>26</v>
      </c>
    </row>
    <row r="5978" spans="1:13" x14ac:dyDescent="0.25">
      <c r="A5978">
        <v>1006031</v>
      </c>
      <c r="B5978" s="1">
        <v>0.72986111111111107</v>
      </c>
      <c r="C5978" s="3">
        <v>5037</v>
      </c>
      <c r="D5978" t="s">
        <v>6</v>
      </c>
      <c r="E5978">
        <v>3</v>
      </c>
      <c r="F5978" t="s">
        <v>20</v>
      </c>
      <c r="G5978" t="s">
        <v>10</v>
      </c>
      <c r="H5978">
        <v>1</v>
      </c>
      <c r="I5978">
        <v>0</v>
      </c>
      <c r="J5978" s="4">
        <v>13.30000019</v>
      </c>
      <c r="K5978" s="4">
        <v>13.30000019</v>
      </c>
      <c r="L5978" t="s">
        <v>923</v>
      </c>
      <c r="M5978">
        <v>5</v>
      </c>
    </row>
    <row r="5979" spans="1:13" x14ac:dyDescent="0.25">
      <c r="A5979">
        <v>1006032</v>
      </c>
      <c r="B5979" s="1">
        <v>0.85416666666666663</v>
      </c>
      <c r="C5979" s="3">
        <v>4869</v>
      </c>
      <c r="D5979" t="s">
        <v>6</v>
      </c>
      <c r="E5979">
        <v>3</v>
      </c>
      <c r="F5979" t="s">
        <v>7</v>
      </c>
      <c r="G5979" t="s">
        <v>8</v>
      </c>
      <c r="H5979">
        <v>1</v>
      </c>
      <c r="I5979">
        <v>0</v>
      </c>
      <c r="J5979" s="4">
        <v>12</v>
      </c>
      <c r="K5979" s="4">
        <v>12</v>
      </c>
      <c r="L5979" t="s">
        <v>944</v>
      </c>
      <c r="M5979">
        <v>0</v>
      </c>
    </row>
    <row r="5980" spans="1:13" x14ac:dyDescent="0.25">
      <c r="A5980">
        <v>1006033</v>
      </c>
      <c r="B5980" s="1">
        <v>0.875</v>
      </c>
      <c r="C5980" s="3">
        <v>4901</v>
      </c>
      <c r="D5980" t="s">
        <v>6</v>
      </c>
      <c r="E5980">
        <v>3</v>
      </c>
      <c r="F5980" t="s">
        <v>7</v>
      </c>
      <c r="G5980" t="s">
        <v>8</v>
      </c>
      <c r="H5980">
        <v>1</v>
      </c>
      <c r="I5980">
        <v>0</v>
      </c>
      <c r="J5980" s="4">
        <v>11.50178051</v>
      </c>
      <c r="K5980" s="4">
        <v>11.50178051</v>
      </c>
      <c r="L5980" t="s">
        <v>943</v>
      </c>
      <c r="M5980">
        <v>0</v>
      </c>
    </row>
    <row r="5981" spans="1:13" x14ac:dyDescent="0.25">
      <c r="A5981">
        <v>1006034</v>
      </c>
      <c r="B5981" s="1">
        <v>0.875</v>
      </c>
      <c r="C5981" s="3">
        <v>5563</v>
      </c>
      <c r="D5981" t="s">
        <v>6</v>
      </c>
      <c r="E5981">
        <v>3</v>
      </c>
      <c r="F5981" t="s">
        <v>7</v>
      </c>
      <c r="G5981" t="s">
        <v>10</v>
      </c>
      <c r="H5981">
        <v>1</v>
      </c>
      <c r="I5981">
        <v>0</v>
      </c>
      <c r="J5981" s="4">
        <v>19.597961430000002</v>
      </c>
      <c r="K5981" s="4">
        <v>19.597961430000002</v>
      </c>
      <c r="L5981" t="s">
        <v>943</v>
      </c>
      <c r="M5981">
        <v>28</v>
      </c>
    </row>
    <row r="5982" spans="1:13" x14ac:dyDescent="0.25">
      <c r="A5982">
        <v>1006035</v>
      </c>
      <c r="B5982" s="1">
        <v>0.875</v>
      </c>
      <c r="C5982" s="3">
        <v>5099</v>
      </c>
      <c r="D5982" t="s">
        <v>6</v>
      </c>
      <c r="E5982">
        <v>3</v>
      </c>
      <c r="F5982" t="s">
        <v>7</v>
      </c>
      <c r="G5982" t="s">
        <v>8</v>
      </c>
      <c r="H5982">
        <v>2</v>
      </c>
      <c r="I5982">
        <v>0</v>
      </c>
      <c r="J5982" s="4">
        <v>4.3000001909999996</v>
      </c>
      <c r="K5982" s="4">
        <v>4.3000001909999996</v>
      </c>
      <c r="L5982" t="s">
        <v>943</v>
      </c>
      <c r="M5982">
        <v>0</v>
      </c>
    </row>
    <row r="5983" spans="1:13" x14ac:dyDescent="0.25">
      <c r="A5983">
        <v>1006036</v>
      </c>
      <c r="B5983" s="1">
        <v>0.875</v>
      </c>
      <c r="C5983" s="3">
        <v>5565</v>
      </c>
      <c r="D5983" t="s">
        <v>6</v>
      </c>
      <c r="E5983">
        <v>3</v>
      </c>
      <c r="F5983" t="s">
        <v>7</v>
      </c>
      <c r="G5983" t="s">
        <v>10</v>
      </c>
      <c r="H5983">
        <v>2</v>
      </c>
      <c r="I5983">
        <v>0</v>
      </c>
      <c r="J5983" s="4">
        <v>16.499847410000001</v>
      </c>
      <c r="K5983" s="4">
        <v>16.499847410000001</v>
      </c>
      <c r="L5983" t="s">
        <v>943</v>
      </c>
      <c r="M5983">
        <v>22</v>
      </c>
    </row>
    <row r="5984" spans="1:13" x14ac:dyDescent="0.25">
      <c r="A5984">
        <v>1006037</v>
      </c>
      <c r="B5984" s="1">
        <v>0.9375</v>
      </c>
      <c r="C5984" s="3">
        <v>814</v>
      </c>
      <c r="D5984" t="s">
        <v>6</v>
      </c>
      <c r="E5984">
        <v>3</v>
      </c>
      <c r="F5984" t="s">
        <v>7</v>
      </c>
      <c r="G5984" t="s">
        <v>17</v>
      </c>
      <c r="H5984">
        <v>1</v>
      </c>
      <c r="I5984">
        <v>0</v>
      </c>
      <c r="J5984" s="4">
        <v>15.600000380000001</v>
      </c>
      <c r="K5984" s="4">
        <v>15.600000380000001</v>
      </c>
      <c r="L5984" t="s">
        <v>1096</v>
      </c>
      <c r="M5984">
        <v>9</v>
      </c>
    </row>
    <row r="5985" spans="1:13" x14ac:dyDescent="0.25">
      <c r="A5985">
        <v>1006038</v>
      </c>
      <c r="B5985" s="1">
        <v>0.77083333333333337</v>
      </c>
      <c r="C5985" s="3">
        <v>5045</v>
      </c>
      <c r="D5985" t="s">
        <v>6</v>
      </c>
      <c r="E5985">
        <v>3</v>
      </c>
      <c r="F5985" t="s">
        <v>20</v>
      </c>
      <c r="G5985" t="s">
        <v>8</v>
      </c>
      <c r="H5985">
        <v>1</v>
      </c>
      <c r="I5985">
        <v>0</v>
      </c>
      <c r="J5985" s="4">
        <v>18.600000380000001</v>
      </c>
      <c r="K5985" s="4">
        <v>18.600000380000001</v>
      </c>
      <c r="L5985" t="s">
        <v>938</v>
      </c>
      <c r="M5985">
        <v>4</v>
      </c>
    </row>
    <row r="5986" spans="1:13" x14ac:dyDescent="0.25">
      <c r="A5986">
        <v>1006039</v>
      </c>
      <c r="B5986" s="1">
        <v>0.77083333333333337</v>
      </c>
      <c r="C5986" s="3">
        <v>5563</v>
      </c>
      <c r="D5986" t="s">
        <v>6</v>
      </c>
      <c r="E5986">
        <v>3</v>
      </c>
      <c r="F5986" t="s">
        <v>20</v>
      </c>
      <c r="G5986" t="s">
        <v>8</v>
      </c>
      <c r="H5986">
        <v>1</v>
      </c>
      <c r="I5986">
        <v>0</v>
      </c>
      <c r="J5986" s="4">
        <v>9.1000003809999992</v>
      </c>
      <c r="K5986" s="4">
        <v>9.1000003809999992</v>
      </c>
      <c r="L5986" t="s">
        <v>938</v>
      </c>
      <c r="M5986">
        <v>9</v>
      </c>
    </row>
    <row r="5987" spans="1:13" x14ac:dyDescent="0.25">
      <c r="A5987">
        <v>1006040</v>
      </c>
      <c r="B5987" s="1">
        <v>0.77083333333333337</v>
      </c>
      <c r="C5987" s="3">
        <v>4901</v>
      </c>
      <c r="D5987" t="s">
        <v>6</v>
      </c>
      <c r="E5987">
        <v>3</v>
      </c>
      <c r="F5987" t="s">
        <v>20</v>
      </c>
      <c r="G5987" t="s">
        <v>14</v>
      </c>
      <c r="H5987">
        <v>1</v>
      </c>
      <c r="I5987">
        <v>0</v>
      </c>
      <c r="J5987" s="4">
        <v>13.19999981</v>
      </c>
      <c r="K5987" s="4">
        <v>13.19999981</v>
      </c>
      <c r="L5987" t="s">
        <v>938</v>
      </c>
      <c r="M5987">
        <v>9</v>
      </c>
    </row>
    <row r="5988" spans="1:13" x14ac:dyDescent="0.25">
      <c r="A5988">
        <v>1006041</v>
      </c>
      <c r="B5988" s="1">
        <v>0.7715277777777777</v>
      </c>
      <c r="C5988" s="3">
        <v>5297</v>
      </c>
      <c r="D5988" t="s">
        <v>6</v>
      </c>
      <c r="E5988">
        <v>3</v>
      </c>
      <c r="F5988" t="s">
        <v>20</v>
      </c>
      <c r="G5988" t="s">
        <v>17</v>
      </c>
      <c r="H5988">
        <v>1</v>
      </c>
      <c r="I5988">
        <v>0</v>
      </c>
      <c r="J5988" s="4">
        <v>15.30000019</v>
      </c>
      <c r="K5988" s="4">
        <v>15.30000019</v>
      </c>
      <c r="L5988" t="s">
        <v>924</v>
      </c>
      <c r="M5988">
        <v>18</v>
      </c>
    </row>
    <row r="5989" spans="1:13" x14ac:dyDescent="0.25">
      <c r="A5989">
        <v>1006042</v>
      </c>
      <c r="B5989" s="1">
        <v>0.7715277777777777</v>
      </c>
      <c r="C5989" s="3">
        <v>5495</v>
      </c>
      <c r="D5989" t="s">
        <v>6</v>
      </c>
      <c r="E5989">
        <v>3</v>
      </c>
      <c r="F5989" t="s">
        <v>20</v>
      </c>
      <c r="G5989" t="s">
        <v>10</v>
      </c>
      <c r="H5989">
        <v>1</v>
      </c>
      <c r="I5989">
        <v>0</v>
      </c>
      <c r="J5989" s="4">
        <v>13</v>
      </c>
      <c r="K5989" s="4">
        <v>13</v>
      </c>
      <c r="L5989" t="s">
        <v>924</v>
      </c>
      <c r="M5989">
        <v>4</v>
      </c>
    </row>
    <row r="5990" spans="1:13" x14ac:dyDescent="0.25">
      <c r="A5990">
        <v>1006043</v>
      </c>
      <c r="B5990" s="1">
        <v>0.7715277777777777</v>
      </c>
      <c r="C5990" s="3">
        <v>82</v>
      </c>
      <c r="D5990" t="s">
        <v>6</v>
      </c>
      <c r="E5990">
        <v>3</v>
      </c>
      <c r="F5990" t="s">
        <v>20</v>
      </c>
      <c r="G5990" t="s">
        <v>10</v>
      </c>
      <c r="H5990">
        <v>2</v>
      </c>
      <c r="I5990">
        <v>0</v>
      </c>
      <c r="J5990" s="4">
        <v>10.600000380000001</v>
      </c>
      <c r="K5990" s="4">
        <v>10.600000380000001</v>
      </c>
      <c r="L5990" t="s">
        <v>924</v>
      </c>
      <c r="M5990">
        <v>8</v>
      </c>
    </row>
    <row r="5991" spans="1:13" x14ac:dyDescent="0.25">
      <c r="A5991">
        <v>1006044</v>
      </c>
      <c r="B5991" s="1">
        <v>0.7715277777777777</v>
      </c>
      <c r="C5991" s="3">
        <v>4835</v>
      </c>
      <c r="D5991" t="s">
        <v>6</v>
      </c>
      <c r="E5991">
        <v>3</v>
      </c>
      <c r="F5991" t="s">
        <v>20</v>
      </c>
      <c r="G5991" t="s">
        <v>17</v>
      </c>
      <c r="H5991">
        <v>2</v>
      </c>
      <c r="I5991">
        <v>0</v>
      </c>
      <c r="J5991" s="4">
        <v>13.12687874</v>
      </c>
      <c r="K5991" s="4">
        <v>13.12687874</v>
      </c>
      <c r="L5991" t="s">
        <v>924</v>
      </c>
      <c r="M5991">
        <v>4</v>
      </c>
    </row>
    <row r="5992" spans="1:13" x14ac:dyDescent="0.25">
      <c r="A5992">
        <v>1006045</v>
      </c>
      <c r="B5992" s="1">
        <v>0.7715277777777777</v>
      </c>
      <c r="C5992" s="3">
        <v>903</v>
      </c>
      <c r="D5992" t="s">
        <v>6</v>
      </c>
      <c r="E5992">
        <v>3</v>
      </c>
      <c r="F5992" t="s">
        <v>20</v>
      </c>
      <c r="G5992" t="s">
        <v>14</v>
      </c>
      <c r="H5992">
        <v>1</v>
      </c>
      <c r="I5992">
        <v>0</v>
      </c>
      <c r="J5992" s="4">
        <v>15.70660782</v>
      </c>
      <c r="K5992" s="4">
        <v>15.70660782</v>
      </c>
      <c r="L5992" t="s">
        <v>924</v>
      </c>
      <c r="M5992">
        <v>7</v>
      </c>
    </row>
    <row r="5993" spans="1:13" x14ac:dyDescent="0.25">
      <c r="A5993">
        <v>1006046</v>
      </c>
      <c r="B5993" s="1">
        <v>0.7715277777777777</v>
      </c>
      <c r="C5993" s="3">
        <v>918</v>
      </c>
      <c r="D5993" t="s">
        <v>6</v>
      </c>
      <c r="E5993">
        <v>3</v>
      </c>
      <c r="F5993" t="s">
        <v>20</v>
      </c>
      <c r="G5993" t="s">
        <v>14</v>
      </c>
      <c r="H5993">
        <v>2</v>
      </c>
      <c r="I5993">
        <v>0</v>
      </c>
      <c r="J5993" s="4">
        <v>9.7737607959999995</v>
      </c>
      <c r="K5993" s="4">
        <v>9.7737607959999995</v>
      </c>
      <c r="L5993" t="s">
        <v>924</v>
      </c>
      <c r="M5993">
        <v>8</v>
      </c>
    </row>
    <row r="5994" spans="1:13" x14ac:dyDescent="0.25">
      <c r="A5994">
        <v>1006047</v>
      </c>
      <c r="B5994" s="1">
        <v>0.7715277777777777</v>
      </c>
      <c r="C5994" s="3">
        <v>1139</v>
      </c>
      <c r="D5994" t="s">
        <v>6</v>
      </c>
      <c r="E5994">
        <v>3</v>
      </c>
      <c r="F5994" t="s">
        <v>20</v>
      </c>
      <c r="G5994" t="s">
        <v>14</v>
      </c>
      <c r="H5994">
        <v>3</v>
      </c>
      <c r="I5994">
        <v>0</v>
      </c>
      <c r="J5994" s="4">
        <v>7.0999999049999998</v>
      </c>
      <c r="K5994" s="4">
        <v>7.0999999049999998</v>
      </c>
      <c r="L5994" t="s">
        <v>924</v>
      </c>
      <c r="M5994">
        <v>5</v>
      </c>
    </row>
    <row r="5995" spans="1:13" x14ac:dyDescent="0.25">
      <c r="A5995">
        <v>1006048</v>
      </c>
      <c r="B5995" s="1">
        <v>0.7715277777777777</v>
      </c>
      <c r="C5995" s="3">
        <v>4736</v>
      </c>
      <c r="D5995" t="s">
        <v>6</v>
      </c>
      <c r="E5995">
        <v>3</v>
      </c>
      <c r="F5995" t="s">
        <v>20</v>
      </c>
      <c r="G5995" t="s">
        <v>17</v>
      </c>
      <c r="H5995">
        <v>1</v>
      </c>
      <c r="I5995">
        <v>1</v>
      </c>
      <c r="J5995" s="4">
        <v>10.899999619999999</v>
      </c>
      <c r="K5995" s="4">
        <v>10.899999619999999</v>
      </c>
      <c r="L5995" t="s">
        <v>924</v>
      </c>
      <c r="M5995">
        <v>5</v>
      </c>
    </row>
    <row r="5996" spans="1:13" x14ac:dyDescent="0.25">
      <c r="A5996">
        <v>1006049</v>
      </c>
      <c r="B5996" s="1">
        <v>0.81319444444444444</v>
      </c>
      <c r="C5996" s="3">
        <v>2096</v>
      </c>
      <c r="D5996" t="s">
        <v>6</v>
      </c>
      <c r="E5996">
        <v>3</v>
      </c>
      <c r="F5996" t="s">
        <v>20</v>
      </c>
      <c r="G5996" t="s">
        <v>14</v>
      </c>
      <c r="H5996">
        <v>1</v>
      </c>
      <c r="I5996">
        <v>0</v>
      </c>
      <c r="J5996" s="4">
        <v>16.1587429</v>
      </c>
      <c r="K5996" s="4">
        <v>16.1587429</v>
      </c>
      <c r="L5996" t="s">
        <v>1074</v>
      </c>
      <c r="M5996">
        <v>13</v>
      </c>
    </row>
    <row r="5997" spans="1:13" x14ac:dyDescent="0.25">
      <c r="A5997">
        <v>1006050</v>
      </c>
      <c r="B5997" s="1">
        <v>0.81319444444444444</v>
      </c>
      <c r="C5997" s="3">
        <v>5132</v>
      </c>
      <c r="D5997" t="s">
        <v>6</v>
      </c>
      <c r="E5997">
        <v>3</v>
      </c>
      <c r="F5997" t="s">
        <v>20</v>
      </c>
      <c r="G5997" t="s">
        <v>8</v>
      </c>
      <c r="H5997">
        <v>2</v>
      </c>
      <c r="I5997">
        <v>0</v>
      </c>
      <c r="J5997" s="4">
        <v>18.899999619999999</v>
      </c>
      <c r="K5997" s="4">
        <v>18.899999619999999</v>
      </c>
      <c r="L5997" t="s">
        <v>1074</v>
      </c>
      <c r="M5997">
        <v>10321922</v>
      </c>
    </row>
    <row r="5998" spans="1:13" x14ac:dyDescent="0.25">
      <c r="A5998">
        <v>1006051</v>
      </c>
      <c r="B5998" s="1">
        <v>0.81319444444444444</v>
      </c>
      <c r="C5998" s="3">
        <v>729</v>
      </c>
      <c r="D5998" t="s">
        <v>6</v>
      </c>
      <c r="E5998">
        <v>3</v>
      </c>
      <c r="F5998" t="s">
        <v>20</v>
      </c>
      <c r="G5998" t="s">
        <v>17</v>
      </c>
      <c r="H5998">
        <v>1</v>
      </c>
      <c r="I5998">
        <v>0</v>
      </c>
      <c r="J5998" s="4">
        <v>13</v>
      </c>
      <c r="K5998" s="4">
        <v>13</v>
      </c>
      <c r="L5998" t="s">
        <v>1074</v>
      </c>
      <c r="M5998">
        <v>1</v>
      </c>
    </row>
    <row r="5999" spans="1:13" x14ac:dyDescent="0.25">
      <c r="A5999">
        <v>1006052</v>
      </c>
      <c r="B5999" s="1">
        <v>0.85486111111111107</v>
      </c>
      <c r="C5999" s="3">
        <v>5036</v>
      </c>
      <c r="D5999" t="s">
        <v>6</v>
      </c>
      <c r="E5999">
        <v>3</v>
      </c>
      <c r="F5999" t="s">
        <v>20</v>
      </c>
      <c r="G5999" t="s">
        <v>8</v>
      </c>
      <c r="H5999">
        <v>1</v>
      </c>
      <c r="I5999">
        <v>0</v>
      </c>
      <c r="J5999" s="4">
        <v>7.3000001909999996</v>
      </c>
      <c r="K5999" s="4">
        <v>7.3000001909999996</v>
      </c>
      <c r="L5999" t="s">
        <v>940</v>
      </c>
      <c r="M5999">
        <v>10321917</v>
      </c>
    </row>
    <row r="6000" spans="1:13" x14ac:dyDescent="0.25">
      <c r="A6000">
        <v>1006053</v>
      </c>
      <c r="B6000" s="1">
        <v>0.8125</v>
      </c>
      <c r="C6000" s="3">
        <v>4638</v>
      </c>
      <c r="D6000" t="s">
        <v>6</v>
      </c>
      <c r="E6000">
        <v>3</v>
      </c>
      <c r="F6000" t="s">
        <v>20</v>
      </c>
      <c r="G6000" t="s">
        <v>14</v>
      </c>
      <c r="H6000">
        <v>1</v>
      </c>
      <c r="I6000">
        <v>0</v>
      </c>
      <c r="J6000" s="4">
        <v>16.5</v>
      </c>
      <c r="K6000" s="4">
        <v>16.5</v>
      </c>
      <c r="L6000" t="s">
        <v>939</v>
      </c>
      <c r="M6000">
        <v>4</v>
      </c>
    </row>
    <row r="6001" spans="1:13" x14ac:dyDescent="0.25">
      <c r="A6001">
        <v>1006054</v>
      </c>
      <c r="B6001" s="1">
        <v>0.85416666666666663</v>
      </c>
      <c r="C6001" s="3">
        <v>4769</v>
      </c>
      <c r="D6001" t="s">
        <v>6</v>
      </c>
      <c r="E6001">
        <v>3</v>
      </c>
      <c r="F6001" t="s">
        <v>20</v>
      </c>
      <c r="G6001" t="s">
        <v>14</v>
      </c>
      <c r="H6001">
        <v>1</v>
      </c>
      <c r="I6001">
        <v>0</v>
      </c>
      <c r="J6001" s="4">
        <v>15</v>
      </c>
      <c r="K6001" s="4">
        <v>15</v>
      </c>
      <c r="L6001" t="s">
        <v>944</v>
      </c>
      <c r="M6001">
        <v>12</v>
      </c>
    </row>
    <row r="6002" spans="1:13" x14ac:dyDescent="0.25">
      <c r="A6002">
        <v>1006055</v>
      </c>
      <c r="B6002" s="1">
        <v>0.85416666666666663</v>
      </c>
      <c r="C6002" s="3">
        <v>5366</v>
      </c>
      <c r="D6002" t="s">
        <v>6</v>
      </c>
      <c r="E6002">
        <v>3</v>
      </c>
      <c r="F6002" t="s">
        <v>20</v>
      </c>
      <c r="G6002" t="s">
        <v>14</v>
      </c>
      <c r="H6002">
        <v>1</v>
      </c>
      <c r="I6002">
        <v>0</v>
      </c>
      <c r="J6002" s="4">
        <v>21.5</v>
      </c>
      <c r="K6002" s="4">
        <v>21.5</v>
      </c>
      <c r="L6002" t="s">
        <v>944</v>
      </c>
      <c r="M6002">
        <v>14</v>
      </c>
    </row>
    <row r="6003" spans="1:13" x14ac:dyDescent="0.25">
      <c r="A6003">
        <v>1006056</v>
      </c>
      <c r="B6003" s="1">
        <v>0.85416666666666663</v>
      </c>
      <c r="C6003" s="3">
        <v>4637</v>
      </c>
      <c r="D6003" t="s">
        <v>6</v>
      </c>
      <c r="E6003">
        <v>3</v>
      </c>
      <c r="F6003" t="s">
        <v>20</v>
      </c>
      <c r="G6003" t="s">
        <v>10</v>
      </c>
      <c r="H6003">
        <v>1</v>
      </c>
      <c r="I6003">
        <v>0</v>
      </c>
      <c r="J6003" s="4">
        <v>17.299999239999998</v>
      </c>
      <c r="K6003" s="4">
        <v>17.299999239999998</v>
      </c>
      <c r="L6003" t="s">
        <v>944</v>
      </c>
      <c r="M6003">
        <v>6</v>
      </c>
    </row>
    <row r="6004" spans="1:13" x14ac:dyDescent="0.25">
      <c r="A6004">
        <v>1006057</v>
      </c>
      <c r="B6004" s="1">
        <v>0.89583333333333337</v>
      </c>
      <c r="C6004" s="3">
        <v>4901</v>
      </c>
      <c r="D6004" t="s">
        <v>6</v>
      </c>
      <c r="E6004">
        <v>3</v>
      </c>
      <c r="F6004" t="s">
        <v>20</v>
      </c>
      <c r="G6004" t="s">
        <v>10</v>
      </c>
      <c r="H6004">
        <v>1</v>
      </c>
      <c r="I6004">
        <v>1</v>
      </c>
      <c r="J6004" s="4">
        <v>3.7000000480000002</v>
      </c>
      <c r="K6004" s="4">
        <v>3.7000000480000002</v>
      </c>
      <c r="L6004" t="s">
        <v>928</v>
      </c>
      <c r="M6004">
        <v>20</v>
      </c>
    </row>
    <row r="6005" spans="1:13" x14ac:dyDescent="0.25">
      <c r="A6005">
        <v>1006058</v>
      </c>
      <c r="B6005" s="1">
        <v>0.89583333333333337</v>
      </c>
      <c r="C6005" s="3">
        <v>5330</v>
      </c>
      <c r="D6005" t="s">
        <v>6</v>
      </c>
      <c r="E6005">
        <v>3</v>
      </c>
      <c r="F6005" t="s">
        <v>20</v>
      </c>
      <c r="G6005" t="s">
        <v>14</v>
      </c>
      <c r="H6005">
        <v>1</v>
      </c>
      <c r="I6005">
        <v>0</v>
      </c>
      <c r="J6005" s="4">
        <v>21</v>
      </c>
      <c r="K6005" s="4">
        <v>21</v>
      </c>
      <c r="L6005" t="s">
        <v>928</v>
      </c>
      <c r="M6005">
        <v>6</v>
      </c>
    </row>
    <row r="6006" spans="1:13" x14ac:dyDescent="0.25">
      <c r="A6006">
        <v>1006059</v>
      </c>
      <c r="B6006" s="1">
        <v>0.89583333333333337</v>
      </c>
      <c r="C6006" s="3">
        <v>919</v>
      </c>
      <c r="D6006" t="s">
        <v>6</v>
      </c>
      <c r="E6006">
        <v>3</v>
      </c>
      <c r="F6006" t="s">
        <v>20</v>
      </c>
      <c r="G6006" t="s">
        <v>8</v>
      </c>
      <c r="H6006">
        <v>2</v>
      </c>
      <c r="I6006">
        <v>1</v>
      </c>
      <c r="J6006" s="4">
        <v>11.600000380000001</v>
      </c>
      <c r="K6006" s="4">
        <v>11.600000380000001</v>
      </c>
      <c r="L6006" t="s">
        <v>928</v>
      </c>
      <c r="M6006">
        <v>10321899</v>
      </c>
    </row>
    <row r="6007" spans="1:13" x14ac:dyDescent="0.25">
      <c r="A6007">
        <v>1006060</v>
      </c>
      <c r="B6007" s="1">
        <v>0.89583333333333337</v>
      </c>
      <c r="C6007" s="3">
        <v>816</v>
      </c>
      <c r="D6007" t="s">
        <v>6</v>
      </c>
      <c r="E6007">
        <v>3</v>
      </c>
      <c r="F6007" t="s">
        <v>20</v>
      </c>
      <c r="G6007" t="s">
        <v>14</v>
      </c>
      <c r="H6007">
        <v>2</v>
      </c>
      <c r="I6007">
        <v>0</v>
      </c>
      <c r="J6007" s="4">
        <v>19.5</v>
      </c>
      <c r="K6007" s="4">
        <v>19.5</v>
      </c>
      <c r="L6007" t="s">
        <v>928</v>
      </c>
      <c r="M6007">
        <v>14</v>
      </c>
    </row>
    <row r="6008" spans="1:13" x14ac:dyDescent="0.25">
      <c r="A6008">
        <v>1006061</v>
      </c>
      <c r="B6008" s="1">
        <v>0.89583333333333337</v>
      </c>
      <c r="C6008" s="3">
        <v>110</v>
      </c>
      <c r="D6008" t="s">
        <v>6</v>
      </c>
      <c r="E6008">
        <v>3</v>
      </c>
      <c r="F6008" t="s">
        <v>20</v>
      </c>
      <c r="G6008" t="s">
        <v>14</v>
      </c>
      <c r="H6008">
        <v>3</v>
      </c>
      <c r="I6008">
        <v>0</v>
      </c>
      <c r="J6008" s="4">
        <v>10.5</v>
      </c>
      <c r="K6008" s="4">
        <v>10.5</v>
      </c>
      <c r="L6008" t="s">
        <v>928</v>
      </c>
      <c r="M6008">
        <v>23</v>
      </c>
    </row>
    <row r="6009" spans="1:13" x14ac:dyDescent="0.25">
      <c r="A6009">
        <v>1006062</v>
      </c>
      <c r="B6009" s="1">
        <v>0.89583333333333337</v>
      </c>
      <c r="C6009" s="3">
        <v>4868</v>
      </c>
      <c r="D6009" t="s">
        <v>6</v>
      </c>
      <c r="E6009">
        <v>3</v>
      </c>
      <c r="F6009" t="s">
        <v>20</v>
      </c>
      <c r="G6009" t="s">
        <v>10</v>
      </c>
      <c r="H6009">
        <v>1</v>
      </c>
      <c r="I6009">
        <v>0</v>
      </c>
      <c r="J6009" s="4">
        <v>7.4000000950000002</v>
      </c>
      <c r="K6009" s="4">
        <v>7.4000000950000002</v>
      </c>
      <c r="L6009" t="s">
        <v>928</v>
      </c>
      <c r="M6009">
        <v>12</v>
      </c>
    </row>
    <row r="6010" spans="1:13" x14ac:dyDescent="0.25">
      <c r="A6010">
        <v>1006063</v>
      </c>
      <c r="B6010" s="1">
        <v>0.89583333333333337</v>
      </c>
      <c r="C6010" s="3">
        <v>4967</v>
      </c>
      <c r="D6010" t="s">
        <v>6</v>
      </c>
      <c r="E6010">
        <v>3</v>
      </c>
      <c r="F6010" t="s">
        <v>20</v>
      </c>
      <c r="G6010" t="s">
        <v>10</v>
      </c>
      <c r="H6010">
        <v>2</v>
      </c>
      <c r="I6010">
        <v>0</v>
      </c>
      <c r="J6010" s="4">
        <v>16.798553470000002</v>
      </c>
      <c r="K6010" s="4">
        <v>16.798553470000002</v>
      </c>
      <c r="L6010" t="s">
        <v>928</v>
      </c>
      <c r="M6010">
        <v>15</v>
      </c>
    </row>
    <row r="6011" spans="1:13" x14ac:dyDescent="0.25">
      <c r="A6011">
        <v>1006064</v>
      </c>
      <c r="B6011" s="1">
        <v>0.89583333333333337</v>
      </c>
      <c r="C6011" s="3">
        <v>5001</v>
      </c>
      <c r="D6011" t="s">
        <v>6</v>
      </c>
      <c r="E6011">
        <v>3</v>
      </c>
      <c r="F6011" t="s">
        <v>20</v>
      </c>
      <c r="G6011" t="s">
        <v>10</v>
      </c>
      <c r="H6011">
        <v>2</v>
      </c>
      <c r="I6011">
        <v>1</v>
      </c>
      <c r="J6011" s="4">
        <v>13.5</v>
      </c>
      <c r="K6011" s="4">
        <v>13.5</v>
      </c>
      <c r="L6011" t="s">
        <v>928</v>
      </c>
      <c r="M6011">
        <v>21</v>
      </c>
    </row>
    <row r="6012" spans="1:13" x14ac:dyDescent="0.25">
      <c r="A6012">
        <v>1006065</v>
      </c>
      <c r="B6012" s="1">
        <v>0.89583333333333337</v>
      </c>
      <c r="C6012" s="3">
        <v>4869</v>
      </c>
      <c r="D6012" t="s">
        <v>6</v>
      </c>
      <c r="E6012">
        <v>3</v>
      </c>
      <c r="F6012" t="s">
        <v>20</v>
      </c>
      <c r="G6012" t="s">
        <v>8</v>
      </c>
      <c r="H6012">
        <v>3</v>
      </c>
      <c r="I6012">
        <v>0</v>
      </c>
      <c r="J6012" s="4">
        <v>8.1000003809999992</v>
      </c>
      <c r="K6012" s="4">
        <v>8.1000003809999992</v>
      </c>
      <c r="L6012" t="s">
        <v>928</v>
      </c>
      <c r="M6012">
        <v>10321900</v>
      </c>
    </row>
    <row r="6013" spans="1:13" x14ac:dyDescent="0.25">
      <c r="A6013">
        <v>1006066</v>
      </c>
      <c r="B6013" s="1">
        <v>0.89583333333333337</v>
      </c>
      <c r="C6013" s="3">
        <v>5367</v>
      </c>
      <c r="D6013" t="s">
        <v>6</v>
      </c>
      <c r="E6013">
        <v>3</v>
      </c>
      <c r="F6013" t="s">
        <v>20</v>
      </c>
      <c r="G6013" t="s">
        <v>14</v>
      </c>
      <c r="H6013">
        <v>2</v>
      </c>
      <c r="I6013">
        <v>0</v>
      </c>
      <c r="J6013" s="4">
        <v>20</v>
      </c>
      <c r="K6013" s="4">
        <v>20</v>
      </c>
      <c r="L6013" t="s">
        <v>928</v>
      </c>
      <c r="M6013">
        <v>22</v>
      </c>
    </row>
    <row r="6014" spans="1:13" x14ac:dyDescent="0.25">
      <c r="A6014">
        <v>1006067</v>
      </c>
      <c r="B6014" s="1">
        <v>0.89583333333333337</v>
      </c>
      <c r="C6014" s="3">
        <v>5045</v>
      </c>
      <c r="D6014" t="s">
        <v>6</v>
      </c>
      <c r="E6014">
        <v>3</v>
      </c>
      <c r="F6014" t="s">
        <v>20</v>
      </c>
      <c r="G6014" t="s">
        <v>14</v>
      </c>
      <c r="H6014">
        <v>2</v>
      </c>
      <c r="I6014">
        <v>0</v>
      </c>
      <c r="J6014" s="4">
        <v>13.5</v>
      </c>
      <c r="K6014" s="4">
        <v>13.5</v>
      </c>
      <c r="L6014" t="s">
        <v>928</v>
      </c>
      <c r="M6014">
        <v>18</v>
      </c>
    </row>
    <row r="6015" spans="1:13" x14ac:dyDescent="0.25">
      <c r="A6015">
        <v>1006068</v>
      </c>
      <c r="B6015" s="1">
        <v>0.89583333333333337</v>
      </c>
      <c r="C6015" s="3">
        <v>736</v>
      </c>
      <c r="D6015" t="s">
        <v>6</v>
      </c>
      <c r="E6015">
        <v>3</v>
      </c>
      <c r="F6015" t="s">
        <v>20</v>
      </c>
      <c r="G6015" t="s">
        <v>10</v>
      </c>
      <c r="H6015">
        <v>1</v>
      </c>
      <c r="I6015">
        <v>2</v>
      </c>
      <c r="J6015" s="4">
        <v>6.5</v>
      </c>
      <c r="K6015" s="4">
        <v>6.5</v>
      </c>
      <c r="L6015" t="s">
        <v>928</v>
      </c>
      <c r="M6015">
        <v>2</v>
      </c>
    </row>
    <row r="6016" spans="1:13" x14ac:dyDescent="0.25">
      <c r="A6016">
        <v>1006069</v>
      </c>
      <c r="B6016" s="1">
        <v>0.89583333333333337</v>
      </c>
      <c r="C6016" s="3">
        <v>5099</v>
      </c>
      <c r="D6016" t="s">
        <v>6</v>
      </c>
      <c r="E6016">
        <v>3</v>
      </c>
      <c r="F6016" t="s">
        <v>20</v>
      </c>
      <c r="G6016" t="s">
        <v>14</v>
      </c>
      <c r="H6016">
        <v>3</v>
      </c>
      <c r="I6016">
        <v>0</v>
      </c>
      <c r="J6016" s="4">
        <v>7.1999998090000004</v>
      </c>
      <c r="K6016" s="4">
        <v>7.1999998090000004</v>
      </c>
      <c r="L6016" t="s">
        <v>928</v>
      </c>
      <c r="M6016">
        <v>14</v>
      </c>
    </row>
    <row r="6017" spans="1:13" x14ac:dyDescent="0.25">
      <c r="A6017">
        <v>1006070</v>
      </c>
      <c r="B6017" s="1">
        <v>0.89583333333333337</v>
      </c>
      <c r="C6017" s="3">
        <v>5297</v>
      </c>
      <c r="D6017" t="s">
        <v>6</v>
      </c>
      <c r="E6017">
        <v>3</v>
      </c>
      <c r="F6017" t="s">
        <v>20</v>
      </c>
      <c r="G6017" t="s">
        <v>14</v>
      </c>
      <c r="H6017">
        <v>1</v>
      </c>
      <c r="I6017">
        <v>0</v>
      </c>
      <c r="J6017" s="4">
        <v>8.6000003809999992</v>
      </c>
      <c r="K6017" s="4">
        <v>8.6000003809999992</v>
      </c>
      <c r="L6017" t="s">
        <v>928</v>
      </c>
      <c r="M6017">
        <v>12</v>
      </c>
    </row>
    <row r="6018" spans="1:13" x14ac:dyDescent="0.25">
      <c r="A6018">
        <v>1006071</v>
      </c>
      <c r="B6018" s="1">
        <v>0.89583333333333337</v>
      </c>
      <c r="C6018" s="3">
        <v>5132</v>
      </c>
      <c r="D6018" t="s">
        <v>6</v>
      </c>
      <c r="E6018">
        <v>3</v>
      </c>
      <c r="F6018" t="s">
        <v>20</v>
      </c>
      <c r="G6018" t="s">
        <v>8</v>
      </c>
      <c r="H6018">
        <v>1</v>
      </c>
      <c r="I6018">
        <v>0</v>
      </c>
      <c r="J6018" s="4">
        <v>16</v>
      </c>
      <c r="K6018" s="4">
        <v>16</v>
      </c>
      <c r="L6018" t="s">
        <v>928</v>
      </c>
      <c r="M6018">
        <v>10321903</v>
      </c>
    </row>
    <row r="6019" spans="1:13" x14ac:dyDescent="0.25">
      <c r="A6019">
        <v>1006072</v>
      </c>
      <c r="B6019" s="1">
        <v>0.89583333333333337</v>
      </c>
      <c r="C6019" s="3">
        <v>5562</v>
      </c>
      <c r="D6019" t="s">
        <v>6</v>
      </c>
      <c r="E6019">
        <v>3</v>
      </c>
      <c r="F6019" t="s">
        <v>20</v>
      </c>
      <c r="G6019" t="s">
        <v>14</v>
      </c>
      <c r="H6019">
        <v>1</v>
      </c>
      <c r="I6019">
        <v>0</v>
      </c>
      <c r="J6019" s="4">
        <v>11.100000380000001</v>
      </c>
      <c r="K6019" s="4">
        <v>11.100000380000001</v>
      </c>
      <c r="L6019" t="s">
        <v>928</v>
      </c>
      <c r="M6019">
        <v>6</v>
      </c>
    </row>
    <row r="6020" spans="1:13" x14ac:dyDescent="0.25">
      <c r="A6020">
        <v>1006073</v>
      </c>
      <c r="B6020" s="1">
        <v>0.89583333333333337</v>
      </c>
      <c r="C6020" s="3">
        <v>5165</v>
      </c>
      <c r="D6020" t="s">
        <v>6</v>
      </c>
      <c r="E6020">
        <v>3</v>
      </c>
      <c r="F6020" t="s">
        <v>20</v>
      </c>
      <c r="G6020" t="s">
        <v>14</v>
      </c>
      <c r="H6020">
        <v>2</v>
      </c>
      <c r="I6020">
        <v>1</v>
      </c>
      <c r="J6020" s="4">
        <v>4.5999999049999998</v>
      </c>
      <c r="K6020" s="4">
        <v>4.5999999049999998</v>
      </c>
      <c r="L6020" t="s">
        <v>928</v>
      </c>
      <c r="M6020">
        <v>23</v>
      </c>
    </row>
    <row r="6021" spans="1:13" x14ac:dyDescent="0.25">
      <c r="A6021">
        <v>1006074</v>
      </c>
      <c r="B6021" s="1">
        <v>0.91666666666666663</v>
      </c>
      <c r="C6021" s="3">
        <v>5561</v>
      </c>
      <c r="D6021" t="s">
        <v>6</v>
      </c>
      <c r="E6021">
        <v>3</v>
      </c>
      <c r="F6021" t="s">
        <v>20</v>
      </c>
      <c r="G6021" t="s">
        <v>14</v>
      </c>
      <c r="H6021">
        <v>2</v>
      </c>
      <c r="I6021">
        <v>0</v>
      </c>
      <c r="J6021" s="4">
        <v>8.4505138399999993</v>
      </c>
      <c r="K6021" s="4">
        <v>8.4505138399999993</v>
      </c>
      <c r="L6021" t="s">
        <v>1076</v>
      </c>
      <c r="M6021">
        <v>7</v>
      </c>
    </row>
    <row r="6022" spans="1:13" x14ac:dyDescent="0.25">
      <c r="A6022">
        <v>1006075</v>
      </c>
      <c r="B6022" s="1">
        <v>0.91666666666666663</v>
      </c>
      <c r="C6022" s="3">
        <v>5363</v>
      </c>
      <c r="D6022" t="s">
        <v>6</v>
      </c>
      <c r="E6022">
        <v>3</v>
      </c>
      <c r="F6022" t="s">
        <v>20</v>
      </c>
      <c r="G6022" t="s">
        <v>14</v>
      </c>
      <c r="H6022">
        <v>1</v>
      </c>
      <c r="I6022">
        <v>0</v>
      </c>
      <c r="J6022" s="4">
        <v>10.19999981</v>
      </c>
      <c r="K6022" s="4">
        <v>10.19999981</v>
      </c>
      <c r="L6022" t="s">
        <v>1076</v>
      </c>
      <c r="M6022">
        <v>10</v>
      </c>
    </row>
    <row r="6023" spans="1:13" x14ac:dyDescent="0.25">
      <c r="A6023">
        <v>1006076</v>
      </c>
      <c r="B6023" s="1">
        <v>0.9375</v>
      </c>
      <c r="C6023" s="3">
        <v>5034</v>
      </c>
      <c r="D6023" t="s">
        <v>6</v>
      </c>
      <c r="E6023">
        <v>3</v>
      </c>
      <c r="F6023" t="s">
        <v>20</v>
      </c>
      <c r="G6023" t="s">
        <v>10</v>
      </c>
      <c r="H6023">
        <v>1</v>
      </c>
      <c r="I6023">
        <v>0</v>
      </c>
      <c r="J6023" s="4">
        <v>22.899999619999999</v>
      </c>
      <c r="K6023" s="4">
        <v>22.899999619999999</v>
      </c>
      <c r="L6023" t="s">
        <v>1096</v>
      </c>
      <c r="M6023">
        <v>58</v>
      </c>
    </row>
    <row r="6024" spans="1:13" x14ac:dyDescent="0.25">
      <c r="A6024">
        <v>1006077</v>
      </c>
      <c r="B6024" s="1">
        <v>0.85486111111111107</v>
      </c>
      <c r="C6024" s="3">
        <v>4803</v>
      </c>
      <c r="D6024" t="s">
        <v>6</v>
      </c>
      <c r="E6024">
        <v>3</v>
      </c>
      <c r="F6024" t="s">
        <v>20</v>
      </c>
      <c r="G6024" t="s">
        <v>14</v>
      </c>
      <c r="H6024">
        <v>1</v>
      </c>
      <c r="I6024">
        <v>0</v>
      </c>
      <c r="J6024" s="4">
        <v>7.0999999049999998</v>
      </c>
      <c r="K6024" s="4">
        <v>7.0999999049999998</v>
      </c>
      <c r="L6024" t="s">
        <v>940</v>
      </c>
      <c r="M6024">
        <v>9</v>
      </c>
    </row>
    <row r="6025" spans="1:13" x14ac:dyDescent="0.25">
      <c r="A6025">
        <v>1006078</v>
      </c>
      <c r="B6025" s="1">
        <v>0.9375</v>
      </c>
      <c r="C6025" s="3">
        <v>5565</v>
      </c>
      <c r="D6025" t="s">
        <v>6</v>
      </c>
      <c r="E6025">
        <v>3</v>
      </c>
      <c r="F6025" t="s">
        <v>20</v>
      </c>
      <c r="G6025" t="s">
        <v>14</v>
      </c>
      <c r="H6025">
        <v>1</v>
      </c>
      <c r="I6025">
        <v>0</v>
      </c>
      <c r="J6025" s="4">
        <v>3.0999999049999998</v>
      </c>
      <c r="K6025" s="4">
        <v>3.0999999049999998</v>
      </c>
      <c r="L6025" t="s">
        <v>1096</v>
      </c>
      <c r="M6025">
        <v>6</v>
      </c>
    </row>
    <row r="6026" spans="1:13" x14ac:dyDescent="0.25">
      <c r="A6026">
        <v>1006079</v>
      </c>
      <c r="B6026" s="1">
        <v>0.9375</v>
      </c>
      <c r="C6026" s="3">
        <v>5365</v>
      </c>
      <c r="D6026" t="s">
        <v>6</v>
      </c>
      <c r="E6026">
        <v>3</v>
      </c>
      <c r="F6026" t="s">
        <v>20</v>
      </c>
      <c r="G6026" t="s">
        <v>8</v>
      </c>
      <c r="H6026">
        <v>1</v>
      </c>
      <c r="I6026">
        <v>0</v>
      </c>
      <c r="J6026" s="4">
        <v>3</v>
      </c>
      <c r="K6026" s="4">
        <v>3</v>
      </c>
      <c r="L6026" t="s">
        <v>1096</v>
      </c>
      <c r="M6026">
        <v>10321905</v>
      </c>
    </row>
    <row r="6027" spans="1:13" x14ac:dyDescent="0.25">
      <c r="A6027">
        <v>1006080</v>
      </c>
      <c r="B6027" s="1">
        <v>0.9375</v>
      </c>
      <c r="C6027" s="3">
        <v>5000</v>
      </c>
      <c r="D6027" t="s">
        <v>6</v>
      </c>
      <c r="E6027">
        <v>3</v>
      </c>
      <c r="F6027" t="s">
        <v>20</v>
      </c>
      <c r="G6027" t="s">
        <v>14</v>
      </c>
      <c r="H6027">
        <v>1</v>
      </c>
      <c r="I6027">
        <v>0</v>
      </c>
      <c r="J6027" s="4">
        <v>19.052890779999998</v>
      </c>
      <c r="K6027" s="4">
        <v>19.052890779999998</v>
      </c>
      <c r="L6027" t="s">
        <v>1096</v>
      </c>
      <c r="M6027">
        <v>10</v>
      </c>
    </row>
    <row r="6028" spans="1:13" x14ac:dyDescent="0.25">
      <c r="A6028">
        <v>1006081</v>
      </c>
      <c r="B6028" s="1">
        <v>0.375</v>
      </c>
      <c r="C6028" s="3">
        <v>5099</v>
      </c>
      <c r="D6028" t="s">
        <v>6</v>
      </c>
      <c r="E6028">
        <v>3</v>
      </c>
      <c r="F6028" t="s">
        <v>7</v>
      </c>
      <c r="G6028" t="s">
        <v>8</v>
      </c>
      <c r="H6028">
        <v>2</v>
      </c>
      <c r="I6028">
        <v>0</v>
      </c>
      <c r="J6028" s="4">
        <v>7.9000000950000002</v>
      </c>
      <c r="K6028" s="4">
        <v>7.9000000950000002</v>
      </c>
      <c r="L6028" t="s">
        <v>967</v>
      </c>
      <c r="M6028">
        <v>0</v>
      </c>
    </row>
    <row r="6029" spans="1:13" x14ac:dyDescent="0.25">
      <c r="A6029">
        <v>1006082</v>
      </c>
      <c r="B6029" s="1">
        <v>2.0833333333333332E-2</v>
      </c>
      <c r="C6029" s="3">
        <v>4968</v>
      </c>
      <c r="D6029" t="s">
        <v>6</v>
      </c>
      <c r="E6029">
        <v>3</v>
      </c>
      <c r="F6029" t="s">
        <v>20</v>
      </c>
      <c r="G6029" t="s">
        <v>10</v>
      </c>
      <c r="H6029">
        <v>2</v>
      </c>
      <c r="I6029">
        <v>0</v>
      </c>
      <c r="J6029" s="4">
        <v>16.948175429999999</v>
      </c>
      <c r="K6029" s="4">
        <v>16.948175429999999</v>
      </c>
      <c r="L6029" t="s">
        <v>1077</v>
      </c>
      <c r="M6029">
        <v>6</v>
      </c>
    </row>
    <row r="6030" spans="1:13" x14ac:dyDescent="0.25">
      <c r="A6030">
        <v>1006083</v>
      </c>
      <c r="B6030" s="1">
        <v>2.0833333333333332E-2</v>
      </c>
      <c r="C6030" s="3">
        <v>5564</v>
      </c>
      <c r="D6030" t="s">
        <v>6</v>
      </c>
      <c r="E6030">
        <v>3</v>
      </c>
      <c r="F6030" t="s">
        <v>20</v>
      </c>
      <c r="G6030" t="s">
        <v>14</v>
      </c>
      <c r="H6030">
        <v>2</v>
      </c>
      <c r="I6030">
        <v>0</v>
      </c>
      <c r="J6030" s="4">
        <v>11.899999619999999</v>
      </c>
      <c r="K6030" s="4">
        <v>11.899999619999999</v>
      </c>
      <c r="L6030" t="s">
        <v>1077</v>
      </c>
      <c r="M6030">
        <v>6</v>
      </c>
    </row>
    <row r="6031" spans="1:13" x14ac:dyDescent="0.25">
      <c r="A6031">
        <v>1006084</v>
      </c>
      <c r="B6031" s="1">
        <v>4.1666666666666664E-2</v>
      </c>
      <c r="C6031" s="3">
        <v>919</v>
      </c>
      <c r="D6031" t="s">
        <v>6</v>
      </c>
      <c r="E6031">
        <v>3</v>
      </c>
      <c r="F6031" t="s">
        <v>20</v>
      </c>
      <c r="G6031" t="s">
        <v>8</v>
      </c>
      <c r="H6031">
        <v>2</v>
      </c>
      <c r="I6031">
        <v>0</v>
      </c>
      <c r="J6031" s="4">
        <v>3.4000000950000002</v>
      </c>
      <c r="K6031" s="4">
        <v>3.4000000950000002</v>
      </c>
      <c r="L6031" t="s">
        <v>1097</v>
      </c>
      <c r="M6031">
        <v>10321902</v>
      </c>
    </row>
    <row r="6032" spans="1:13" x14ac:dyDescent="0.25">
      <c r="A6032">
        <v>1006085</v>
      </c>
      <c r="B6032" s="1">
        <v>4.1666666666666664E-2</v>
      </c>
      <c r="C6032" s="3">
        <v>4803</v>
      </c>
      <c r="D6032" t="s">
        <v>6</v>
      </c>
      <c r="E6032">
        <v>3</v>
      </c>
      <c r="F6032" t="s">
        <v>20</v>
      </c>
      <c r="G6032" t="s">
        <v>14</v>
      </c>
      <c r="H6032">
        <v>1</v>
      </c>
      <c r="I6032">
        <v>0</v>
      </c>
      <c r="J6032" s="4">
        <v>3.5999999049999998</v>
      </c>
      <c r="K6032" s="4">
        <v>3.5999999049999998</v>
      </c>
      <c r="L6032" t="s">
        <v>1097</v>
      </c>
      <c r="M6032">
        <v>15</v>
      </c>
    </row>
    <row r="6033" spans="1:13" x14ac:dyDescent="0.25">
      <c r="A6033">
        <v>1006086</v>
      </c>
      <c r="B6033" s="1">
        <v>6.25E-2</v>
      </c>
      <c r="C6033" s="3">
        <v>5100</v>
      </c>
      <c r="D6033" t="s">
        <v>6</v>
      </c>
      <c r="E6033">
        <v>3</v>
      </c>
      <c r="F6033" t="s">
        <v>20</v>
      </c>
      <c r="G6033" t="s">
        <v>8</v>
      </c>
      <c r="H6033">
        <v>2</v>
      </c>
      <c r="I6033">
        <v>0</v>
      </c>
      <c r="J6033" s="4">
        <v>26</v>
      </c>
      <c r="K6033" s="4">
        <v>26</v>
      </c>
      <c r="L6033" t="s">
        <v>929</v>
      </c>
      <c r="M6033">
        <v>10321912</v>
      </c>
    </row>
    <row r="6034" spans="1:13" x14ac:dyDescent="0.25">
      <c r="A6034">
        <v>1006087</v>
      </c>
      <c r="B6034" s="1">
        <v>6.25E-2</v>
      </c>
      <c r="C6034" s="3">
        <v>4769</v>
      </c>
      <c r="D6034" t="s">
        <v>6</v>
      </c>
      <c r="E6034">
        <v>3</v>
      </c>
      <c r="F6034" t="s">
        <v>20</v>
      </c>
      <c r="G6034" t="s">
        <v>14</v>
      </c>
      <c r="H6034">
        <v>1</v>
      </c>
      <c r="I6034">
        <v>0</v>
      </c>
      <c r="J6034" s="4">
        <v>8.5</v>
      </c>
      <c r="K6034" s="4">
        <v>8.5</v>
      </c>
      <c r="L6034" t="s">
        <v>929</v>
      </c>
      <c r="M6034">
        <v>7</v>
      </c>
    </row>
    <row r="6035" spans="1:13" x14ac:dyDescent="0.25">
      <c r="A6035">
        <v>1006088</v>
      </c>
      <c r="B6035" s="1">
        <v>6.25E-2</v>
      </c>
      <c r="C6035" s="3">
        <v>5099</v>
      </c>
      <c r="D6035" t="s">
        <v>6</v>
      </c>
      <c r="E6035">
        <v>3</v>
      </c>
      <c r="F6035" t="s">
        <v>20</v>
      </c>
      <c r="G6035" t="s">
        <v>14</v>
      </c>
      <c r="H6035">
        <v>1</v>
      </c>
      <c r="I6035">
        <v>0</v>
      </c>
      <c r="J6035" s="4">
        <v>8.5</v>
      </c>
      <c r="K6035" s="4">
        <v>8.5</v>
      </c>
      <c r="L6035" t="s">
        <v>929</v>
      </c>
      <c r="M6035">
        <v>9</v>
      </c>
    </row>
    <row r="6036" spans="1:13" x14ac:dyDescent="0.25">
      <c r="A6036">
        <v>1006089</v>
      </c>
      <c r="B6036" s="1">
        <v>6.25E-2</v>
      </c>
      <c r="C6036" s="3">
        <v>5562</v>
      </c>
      <c r="D6036" t="s">
        <v>6</v>
      </c>
      <c r="E6036">
        <v>3</v>
      </c>
      <c r="F6036" t="s">
        <v>20</v>
      </c>
      <c r="G6036" t="s">
        <v>14</v>
      </c>
      <c r="H6036">
        <v>1</v>
      </c>
      <c r="I6036">
        <v>0</v>
      </c>
      <c r="J6036" s="4">
        <v>15.5</v>
      </c>
      <c r="K6036" s="4">
        <v>15.5</v>
      </c>
      <c r="L6036" t="s">
        <v>929</v>
      </c>
      <c r="M6036">
        <v>7</v>
      </c>
    </row>
    <row r="6037" spans="1:13" x14ac:dyDescent="0.25">
      <c r="A6037">
        <v>1006090</v>
      </c>
      <c r="B6037" s="1">
        <v>6.25E-2</v>
      </c>
      <c r="C6037" s="3">
        <v>4638</v>
      </c>
      <c r="D6037" t="s">
        <v>6</v>
      </c>
      <c r="E6037">
        <v>3</v>
      </c>
      <c r="F6037" t="s">
        <v>20</v>
      </c>
      <c r="G6037" t="s">
        <v>14</v>
      </c>
      <c r="H6037">
        <v>2</v>
      </c>
      <c r="I6037">
        <v>0</v>
      </c>
      <c r="J6037" s="4">
        <v>20.700000760000002</v>
      </c>
      <c r="K6037" s="4">
        <v>20.700000760000002</v>
      </c>
      <c r="L6037" t="s">
        <v>929</v>
      </c>
      <c r="M6037">
        <v>10</v>
      </c>
    </row>
    <row r="6038" spans="1:13" x14ac:dyDescent="0.25">
      <c r="A6038">
        <v>1006091</v>
      </c>
      <c r="B6038" s="1">
        <v>6.25E-2</v>
      </c>
      <c r="C6038" s="3">
        <v>5565</v>
      </c>
      <c r="D6038" t="s">
        <v>6</v>
      </c>
      <c r="E6038">
        <v>3</v>
      </c>
      <c r="F6038" t="s">
        <v>20</v>
      </c>
      <c r="G6038" t="s">
        <v>10</v>
      </c>
      <c r="H6038">
        <v>2</v>
      </c>
      <c r="I6038">
        <v>0</v>
      </c>
      <c r="J6038" s="4">
        <v>13.399999619999999</v>
      </c>
      <c r="K6038" s="4">
        <v>13.399999619999999</v>
      </c>
      <c r="L6038" t="s">
        <v>929</v>
      </c>
      <c r="M6038">
        <v>14</v>
      </c>
    </row>
    <row r="6039" spans="1:13" x14ac:dyDescent="0.25">
      <c r="A6039">
        <v>1006092</v>
      </c>
      <c r="B6039" s="1">
        <v>6.25E-2</v>
      </c>
      <c r="C6039" s="3">
        <v>5563</v>
      </c>
      <c r="D6039" t="s">
        <v>6</v>
      </c>
      <c r="E6039">
        <v>3</v>
      </c>
      <c r="F6039" t="s">
        <v>20</v>
      </c>
      <c r="G6039" t="s">
        <v>10</v>
      </c>
      <c r="H6039">
        <v>1</v>
      </c>
      <c r="I6039">
        <v>1</v>
      </c>
      <c r="J6039" s="4">
        <v>9.8999996190000008</v>
      </c>
      <c r="K6039" s="4">
        <v>9.8999996190000008</v>
      </c>
      <c r="L6039" t="s">
        <v>929</v>
      </c>
      <c r="M6039">
        <v>23</v>
      </c>
    </row>
    <row r="6040" spans="1:13" x14ac:dyDescent="0.25">
      <c r="A6040">
        <v>1006093</v>
      </c>
      <c r="B6040" s="1">
        <v>0.10416666666666667</v>
      </c>
      <c r="C6040" s="3">
        <v>4868</v>
      </c>
      <c r="D6040" t="s">
        <v>6</v>
      </c>
      <c r="E6040">
        <v>3</v>
      </c>
      <c r="F6040" t="s">
        <v>20</v>
      </c>
      <c r="G6040" t="s">
        <v>14</v>
      </c>
      <c r="H6040">
        <v>3</v>
      </c>
      <c r="I6040">
        <v>0</v>
      </c>
      <c r="J6040" s="4">
        <v>16.047153470000001</v>
      </c>
      <c r="K6040" s="4">
        <v>16.047153470000001</v>
      </c>
      <c r="L6040" t="s">
        <v>930</v>
      </c>
      <c r="M6040">
        <v>18</v>
      </c>
    </row>
    <row r="6041" spans="1:13" x14ac:dyDescent="0.25">
      <c r="A6041">
        <v>1006094</v>
      </c>
      <c r="B6041" s="1">
        <v>0.10416666666666667</v>
      </c>
      <c r="C6041" s="3">
        <v>736</v>
      </c>
      <c r="D6041" t="s">
        <v>6</v>
      </c>
      <c r="E6041">
        <v>3</v>
      </c>
      <c r="F6041" t="s">
        <v>20</v>
      </c>
      <c r="G6041" t="s">
        <v>14</v>
      </c>
      <c r="H6041">
        <v>3</v>
      </c>
      <c r="I6041">
        <v>0</v>
      </c>
      <c r="J6041" s="4">
        <v>30.623102190000001</v>
      </c>
      <c r="K6041" s="4">
        <v>30.623102190000001</v>
      </c>
      <c r="L6041" t="s">
        <v>930</v>
      </c>
      <c r="M6041">
        <v>21</v>
      </c>
    </row>
    <row r="6042" spans="1:13" x14ac:dyDescent="0.25">
      <c r="A6042">
        <v>1006095</v>
      </c>
      <c r="B6042" s="1">
        <v>0.10416666666666667</v>
      </c>
      <c r="C6042" s="3">
        <v>5565</v>
      </c>
      <c r="D6042" t="s">
        <v>6</v>
      </c>
      <c r="E6042">
        <v>3</v>
      </c>
      <c r="F6042" t="s">
        <v>20</v>
      </c>
      <c r="G6042" t="s">
        <v>10</v>
      </c>
      <c r="H6042">
        <v>2</v>
      </c>
      <c r="I6042">
        <v>1</v>
      </c>
      <c r="J6042" s="4">
        <v>19.100000380000001</v>
      </c>
      <c r="K6042" s="4">
        <v>19.100000380000001</v>
      </c>
      <c r="L6042" t="s">
        <v>930</v>
      </c>
      <c r="M6042">
        <v>23</v>
      </c>
    </row>
    <row r="6043" spans="1:13" x14ac:dyDescent="0.25">
      <c r="A6043">
        <v>1006096</v>
      </c>
      <c r="B6043" s="1">
        <v>0.10416666666666667</v>
      </c>
      <c r="C6043" s="3">
        <v>4637</v>
      </c>
      <c r="D6043" t="s">
        <v>6</v>
      </c>
      <c r="E6043">
        <v>3</v>
      </c>
      <c r="F6043" t="s">
        <v>20</v>
      </c>
      <c r="G6043" t="s">
        <v>14</v>
      </c>
      <c r="H6043">
        <v>2</v>
      </c>
      <c r="I6043">
        <v>1</v>
      </c>
      <c r="J6043" s="4">
        <v>27.399999619999999</v>
      </c>
      <c r="K6043" s="4">
        <v>27.399999619999999</v>
      </c>
      <c r="L6043" t="s">
        <v>930</v>
      </c>
      <c r="M6043">
        <v>22</v>
      </c>
    </row>
    <row r="6044" spans="1:13" x14ac:dyDescent="0.25">
      <c r="A6044">
        <v>1006097</v>
      </c>
      <c r="B6044" s="1">
        <v>0.10416666666666667</v>
      </c>
      <c r="C6044" s="3">
        <v>4901</v>
      </c>
      <c r="D6044" t="s">
        <v>6</v>
      </c>
      <c r="E6044">
        <v>3</v>
      </c>
      <c r="F6044" t="s">
        <v>20</v>
      </c>
      <c r="G6044" t="s">
        <v>14</v>
      </c>
      <c r="H6044">
        <v>3</v>
      </c>
      <c r="I6044">
        <v>0</v>
      </c>
      <c r="J6044" s="4">
        <v>8.3999996190000008</v>
      </c>
      <c r="K6044" s="4">
        <v>8.3999996190000008</v>
      </c>
      <c r="L6044" t="s">
        <v>930</v>
      </c>
      <c r="M6044">
        <v>19</v>
      </c>
    </row>
    <row r="6045" spans="1:13" x14ac:dyDescent="0.25">
      <c r="A6045">
        <v>1006098</v>
      </c>
      <c r="B6045" s="1">
        <v>0.10416666666666667</v>
      </c>
      <c r="C6045" s="3">
        <v>4967</v>
      </c>
      <c r="D6045" t="s">
        <v>6</v>
      </c>
      <c r="E6045">
        <v>3</v>
      </c>
      <c r="F6045" t="s">
        <v>20</v>
      </c>
      <c r="G6045" t="s">
        <v>14</v>
      </c>
      <c r="H6045">
        <v>2</v>
      </c>
      <c r="I6045">
        <v>0</v>
      </c>
      <c r="J6045" s="4">
        <v>29.577331539999999</v>
      </c>
      <c r="K6045" s="4">
        <v>29.577331539999999</v>
      </c>
      <c r="L6045" t="s">
        <v>930</v>
      </c>
      <c r="M6045">
        <v>21</v>
      </c>
    </row>
    <row r="6046" spans="1:13" x14ac:dyDescent="0.25">
      <c r="A6046">
        <v>1006099</v>
      </c>
      <c r="B6046" s="1">
        <v>0.10416666666666667</v>
      </c>
      <c r="C6046" s="3">
        <v>110</v>
      </c>
      <c r="D6046" t="s">
        <v>6</v>
      </c>
      <c r="E6046">
        <v>3</v>
      </c>
      <c r="F6046" t="s">
        <v>20</v>
      </c>
      <c r="G6046" t="s">
        <v>14</v>
      </c>
      <c r="H6046">
        <v>3</v>
      </c>
      <c r="I6046">
        <v>0</v>
      </c>
      <c r="J6046" s="4">
        <v>10.30000019</v>
      </c>
      <c r="K6046" s="4">
        <v>10.30000019</v>
      </c>
      <c r="L6046" t="s">
        <v>930</v>
      </c>
      <c r="M6046">
        <v>23</v>
      </c>
    </row>
    <row r="6047" spans="1:13" x14ac:dyDescent="0.25">
      <c r="A6047">
        <v>1006100</v>
      </c>
      <c r="B6047" s="1">
        <v>0.10416666666666667</v>
      </c>
      <c r="C6047" s="3">
        <v>5000</v>
      </c>
      <c r="D6047" t="s">
        <v>6</v>
      </c>
      <c r="E6047">
        <v>3</v>
      </c>
      <c r="F6047" t="s">
        <v>20</v>
      </c>
      <c r="G6047" t="s">
        <v>10</v>
      </c>
      <c r="H6047">
        <v>2</v>
      </c>
      <c r="I6047">
        <v>1</v>
      </c>
      <c r="J6047" s="4">
        <v>9.8681077960000003</v>
      </c>
      <c r="K6047" s="4">
        <v>9.8681077960000003</v>
      </c>
      <c r="L6047" t="s">
        <v>930</v>
      </c>
      <c r="M6047">
        <v>22</v>
      </c>
    </row>
    <row r="6048" spans="1:13" x14ac:dyDescent="0.25">
      <c r="A6048">
        <v>1006101</v>
      </c>
      <c r="B6048" s="1">
        <v>0.10416666666666667</v>
      </c>
      <c r="C6048" s="3">
        <v>5099</v>
      </c>
      <c r="D6048" t="s">
        <v>6</v>
      </c>
      <c r="E6048">
        <v>3</v>
      </c>
      <c r="F6048" t="s">
        <v>20</v>
      </c>
      <c r="G6048" t="s">
        <v>14</v>
      </c>
      <c r="H6048">
        <v>2</v>
      </c>
      <c r="I6048">
        <v>0</v>
      </c>
      <c r="J6048" s="4">
        <v>23</v>
      </c>
      <c r="K6048" s="4">
        <v>23</v>
      </c>
      <c r="L6048" t="s">
        <v>930</v>
      </c>
      <c r="M6048">
        <v>18</v>
      </c>
    </row>
    <row r="6049" spans="1:13" x14ac:dyDescent="0.25">
      <c r="A6049">
        <v>1006102</v>
      </c>
      <c r="B6049" s="1">
        <v>0.10416666666666667</v>
      </c>
      <c r="C6049" s="3">
        <v>5564</v>
      </c>
      <c r="D6049" t="s">
        <v>6</v>
      </c>
      <c r="E6049">
        <v>3</v>
      </c>
      <c r="F6049" t="s">
        <v>20</v>
      </c>
      <c r="G6049" t="s">
        <v>14</v>
      </c>
      <c r="H6049">
        <v>3</v>
      </c>
      <c r="I6049">
        <v>0</v>
      </c>
      <c r="J6049" s="4">
        <v>17.600000380000001</v>
      </c>
      <c r="K6049" s="4">
        <v>17.600000380000001</v>
      </c>
      <c r="L6049" t="s">
        <v>930</v>
      </c>
      <c r="M6049">
        <v>21</v>
      </c>
    </row>
    <row r="6050" spans="1:13" x14ac:dyDescent="0.25">
      <c r="A6050">
        <v>1006103</v>
      </c>
      <c r="B6050" s="1">
        <v>0.10416666666666667</v>
      </c>
      <c r="C6050" s="3">
        <v>814</v>
      </c>
      <c r="D6050" t="s">
        <v>6</v>
      </c>
      <c r="E6050">
        <v>3</v>
      </c>
      <c r="F6050" t="s">
        <v>20</v>
      </c>
      <c r="G6050" t="s">
        <v>14</v>
      </c>
      <c r="H6050">
        <v>3</v>
      </c>
      <c r="I6050">
        <v>0</v>
      </c>
      <c r="J6050" s="4">
        <v>19.5</v>
      </c>
      <c r="K6050" s="4">
        <v>19.5</v>
      </c>
      <c r="L6050" t="s">
        <v>930</v>
      </c>
      <c r="M6050">
        <v>22</v>
      </c>
    </row>
    <row r="6051" spans="1:13" x14ac:dyDescent="0.25">
      <c r="A6051">
        <v>1006104</v>
      </c>
      <c r="B6051" s="1">
        <v>0.10416666666666667</v>
      </c>
      <c r="C6051" s="3">
        <v>4968</v>
      </c>
      <c r="D6051" t="s">
        <v>6</v>
      </c>
      <c r="E6051">
        <v>3</v>
      </c>
      <c r="F6051" t="s">
        <v>20</v>
      </c>
      <c r="G6051" t="s">
        <v>10</v>
      </c>
      <c r="H6051">
        <v>2</v>
      </c>
      <c r="I6051">
        <v>1</v>
      </c>
      <c r="J6051" s="4">
        <v>19.158271790000001</v>
      </c>
      <c r="K6051" s="4">
        <v>19.158271790000001</v>
      </c>
      <c r="L6051" t="s">
        <v>930</v>
      </c>
      <c r="M6051">
        <v>21</v>
      </c>
    </row>
    <row r="6052" spans="1:13" x14ac:dyDescent="0.25">
      <c r="A6052">
        <v>1006105</v>
      </c>
      <c r="B6052" s="1">
        <v>0.10416666666666667</v>
      </c>
      <c r="C6052" s="3">
        <v>5561</v>
      </c>
      <c r="D6052" t="s">
        <v>6</v>
      </c>
      <c r="E6052">
        <v>3</v>
      </c>
      <c r="F6052" t="s">
        <v>20</v>
      </c>
      <c r="G6052" t="s">
        <v>14</v>
      </c>
      <c r="H6052">
        <v>3</v>
      </c>
      <c r="I6052">
        <v>0</v>
      </c>
      <c r="J6052" s="4">
        <v>11.5</v>
      </c>
      <c r="K6052" s="4">
        <v>11.5</v>
      </c>
      <c r="L6052" t="s">
        <v>930</v>
      </c>
      <c r="M6052">
        <v>18</v>
      </c>
    </row>
    <row r="6053" spans="1:13" x14ac:dyDescent="0.25">
      <c r="A6053">
        <v>1006106</v>
      </c>
      <c r="B6053" s="1">
        <v>0.10416666666666667</v>
      </c>
      <c r="C6053" s="3">
        <v>4769</v>
      </c>
      <c r="D6053" t="s">
        <v>6</v>
      </c>
      <c r="E6053">
        <v>3</v>
      </c>
      <c r="F6053" t="s">
        <v>20</v>
      </c>
      <c r="G6053" t="s">
        <v>14</v>
      </c>
      <c r="H6053">
        <v>2</v>
      </c>
      <c r="I6053">
        <v>1</v>
      </c>
      <c r="J6053" s="4">
        <v>17.100000380000001</v>
      </c>
      <c r="K6053" s="4">
        <v>17.100000380000001</v>
      </c>
      <c r="L6053" t="s">
        <v>930</v>
      </c>
      <c r="M6053">
        <v>22</v>
      </c>
    </row>
    <row r="6054" spans="1:13" x14ac:dyDescent="0.25">
      <c r="A6054">
        <v>1006107</v>
      </c>
      <c r="B6054" s="1">
        <v>0.10416666666666667</v>
      </c>
      <c r="C6054" s="3">
        <v>5001</v>
      </c>
      <c r="D6054" t="s">
        <v>6</v>
      </c>
      <c r="E6054">
        <v>3</v>
      </c>
      <c r="F6054" t="s">
        <v>20</v>
      </c>
      <c r="G6054" t="s">
        <v>14</v>
      </c>
      <c r="H6054">
        <v>2</v>
      </c>
      <c r="I6054">
        <v>0</v>
      </c>
      <c r="J6054" s="4">
        <v>12.100000380000001</v>
      </c>
      <c r="K6054" s="4">
        <v>12.100000380000001</v>
      </c>
      <c r="L6054" t="s">
        <v>930</v>
      </c>
      <c r="M6054">
        <v>19</v>
      </c>
    </row>
    <row r="6055" spans="1:13" x14ac:dyDescent="0.25">
      <c r="A6055">
        <v>1006108</v>
      </c>
      <c r="B6055" s="1">
        <v>0.10416666666666667</v>
      </c>
      <c r="C6055" s="3">
        <v>4803</v>
      </c>
      <c r="D6055" t="s">
        <v>6</v>
      </c>
      <c r="E6055">
        <v>3</v>
      </c>
      <c r="F6055" t="s">
        <v>20</v>
      </c>
      <c r="G6055" t="s">
        <v>14</v>
      </c>
      <c r="H6055">
        <v>2</v>
      </c>
      <c r="I6055">
        <v>0</v>
      </c>
      <c r="J6055" s="4">
        <v>3.7000000480000002</v>
      </c>
      <c r="K6055" s="4">
        <v>3.7000000480000002</v>
      </c>
      <c r="L6055" t="s">
        <v>930</v>
      </c>
      <c r="M6055">
        <v>16</v>
      </c>
    </row>
    <row r="6056" spans="1:13" x14ac:dyDescent="0.25">
      <c r="A6056">
        <v>1006109</v>
      </c>
      <c r="B6056" s="1">
        <v>0.10416666666666667</v>
      </c>
      <c r="C6056" s="3">
        <v>4869</v>
      </c>
      <c r="D6056" t="s">
        <v>6</v>
      </c>
      <c r="E6056">
        <v>3</v>
      </c>
      <c r="F6056" t="s">
        <v>20</v>
      </c>
      <c r="G6056" t="s">
        <v>8</v>
      </c>
      <c r="H6056">
        <v>3</v>
      </c>
      <c r="I6056">
        <v>0</v>
      </c>
      <c r="J6056" s="4">
        <v>10.399999619999999</v>
      </c>
      <c r="K6056" s="4">
        <v>10.399999619999999</v>
      </c>
      <c r="L6056" t="s">
        <v>930</v>
      </c>
      <c r="M6056">
        <v>10321903</v>
      </c>
    </row>
    <row r="6057" spans="1:13" x14ac:dyDescent="0.25">
      <c r="A6057">
        <v>1006110</v>
      </c>
      <c r="B6057" s="1">
        <v>0.10416666666666667</v>
      </c>
      <c r="C6057" s="3">
        <v>919</v>
      </c>
      <c r="D6057" t="s">
        <v>6</v>
      </c>
      <c r="E6057">
        <v>3</v>
      </c>
      <c r="F6057" t="s">
        <v>20</v>
      </c>
      <c r="G6057" t="s">
        <v>8</v>
      </c>
      <c r="H6057">
        <v>1</v>
      </c>
      <c r="I6057">
        <v>0</v>
      </c>
      <c r="J6057" s="4">
        <v>5.5999999049999998</v>
      </c>
      <c r="K6057" s="4">
        <v>5.5999999049999998</v>
      </c>
      <c r="L6057" t="s">
        <v>930</v>
      </c>
      <c r="M6057">
        <v>10321898</v>
      </c>
    </row>
    <row r="6058" spans="1:13" x14ac:dyDescent="0.25">
      <c r="A6058">
        <v>1006111</v>
      </c>
      <c r="B6058" s="1">
        <v>0.14583333333333334</v>
      </c>
      <c r="C6058" s="3">
        <v>5562</v>
      </c>
      <c r="D6058" t="s">
        <v>6</v>
      </c>
      <c r="E6058">
        <v>3</v>
      </c>
      <c r="F6058" t="s">
        <v>20</v>
      </c>
      <c r="G6058" t="s">
        <v>14</v>
      </c>
      <c r="H6058">
        <v>2</v>
      </c>
      <c r="I6058">
        <v>0</v>
      </c>
      <c r="J6058" s="4">
        <v>18</v>
      </c>
      <c r="K6058" s="4">
        <v>18</v>
      </c>
      <c r="L6058" t="s">
        <v>1079</v>
      </c>
      <c r="M6058">
        <v>14</v>
      </c>
    </row>
    <row r="6059" spans="1:13" x14ac:dyDescent="0.25">
      <c r="A6059">
        <v>1006112</v>
      </c>
      <c r="B6059" s="1">
        <v>0.14583333333333334</v>
      </c>
      <c r="C6059" s="3">
        <v>5563</v>
      </c>
      <c r="D6059" t="s">
        <v>6</v>
      </c>
      <c r="E6059">
        <v>3</v>
      </c>
      <c r="F6059" t="s">
        <v>20</v>
      </c>
      <c r="G6059" t="s">
        <v>14</v>
      </c>
      <c r="H6059">
        <v>2</v>
      </c>
      <c r="I6059">
        <v>0</v>
      </c>
      <c r="J6059" s="4">
        <v>9.1000003809999992</v>
      </c>
      <c r="K6059" s="4">
        <v>9.1000003809999992</v>
      </c>
      <c r="L6059" t="s">
        <v>1079</v>
      </c>
      <c r="M6059">
        <v>17</v>
      </c>
    </row>
    <row r="6060" spans="1:13" x14ac:dyDescent="0.25">
      <c r="A6060">
        <v>1006113</v>
      </c>
      <c r="B6060" s="1">
        <v>0.14583333333333334</v>
      </c>
      <c r="C6060" s="3">
        <v>4803</v>
      </c>
      <c r="D6060" t="s">
        <v>6</v>
      </c>
      <c r="E6060">
        <v>3</v>
      </c>
      <c r="F6060" t="s">
        <v>20</v>
      </c>
      <c r="G6060" t="s">
        <v>14</v>
      </c>
      <c r="H6060">
        <v>1</v>
      </c>
      <c r="I6060">
        <v>0</v>
      </c>
      <c r="J6060" s="4">
        <v>14.19999981</v>
      </c>
      <c r="K6060" s="4">
        <v>14.19999981</v>
      </c>
      <c r="L6060" t="s">
        <v>1079</v>
      </c>
      <c r="M6060">
        <v>18</v>
      </c>
    </row>
    <row r="6061" spans="1:13" x14ac:dyDescent="0.25">
      <c r="A6061">
        <v>1006114</v>
      </c>
      <c r="B6061" s="1">
        <v>0.14583333333333334</v>
      </c>
      <c r="C6061" s="3">
        <v>4638</v>
      </c>
      <c r="D6061" t="s">
        <v>6</v>
      </c>
      <c r="E6061">
        <v>3</v>
      </c>
      <c r="F6061" t="s">
        <v>20</v>
      </c>
      <c r="G6061" t="s">
        <v>14</v>
      </c>
      <c r="H6061">
        <v>1</v>
      </c>
      <c r="I6061">
        <v>1</v>
      </c>
      <c r="J6061" s="4">
        <v>5.5</v>
      </c>
      <c r="K6061" s="4">
        <v>5.5</v>
      </c>
      <c r="L6061" t="s">
        <v>1079</v>
      </c>
      <c r="M6061">
        <v>15</v>
      </c>
    </row>
    <row r="6062" spans="1:13" x14ac:dyDescent="0.25">
      <c r="A6062">
        <v>1006115</v>
      </c>
      <c r="B6062" s="1">
        <v>0.125</v>
      </c>
      <c r="C6062" s="3">
        <v>4901</v>
      </c>
      <c r="D6062" t="s">
        <v>6</v>
      </c>
      <c r="E6062">
        <v>3</v>
      </c>
      <c r="F6062" t="s">
        <v>20</v>
      </c>
      <c r="G6062" t="s">
        <v>10</v>
      </c>
      <c r="H6062">
        <v>1</v>
      </c>
      <c r="I6062">
        <v>1</v>
      </c>
      <c r="J6062" s="4">
        <v>28</v>
      </c>
      <c r="K6062" s="4">
        <v>28</v>
      </c>
      <c r="L6062" t="s">
        <v>1140</v>
      </c>
      <c r="M6062">
        <v>24</v>
      </c>
    </row>
    <row r="6063" spans="1:13" x14ac:dyDescent="0.25">
      <c r="A6063">
        <v>1006116</v>
      </c>
      <c r="B6063" s="1">
        <v>0.1875</v>
      </c>
      <c r="C6063" s="3">
        <v>5561</v>
      </c>
      <c r="D6063" t="s">
        <v>6</v>
      </c>
      <c r="E6063">
        <v>3</v>
      </c>
      <c r="F6063" t="s">
        <v>20</v>
      </c>
      <c r="G6063" t="s">
        <v>14</v>
      </c>
      <c r="H6063">
        <v>3</v>
      </c>
      <c r="I6063">
        <v>0</v>
      </c>
      <c r="J6063" s="4">
        <v>12.80000019</v>
      </c>
      <c r="K6063" s="4">
        <v>12.80000019</v>
      </c>
      <c r="L6063" t="s">
        <v>948</v>
      </c>
      <c r="M6063">
        <v>20</v>
      </c>
    </row>
    <row r="6064" spans="1:13" x14ac:dyDescent="0.25">
      <c r="A6064">
        <v>1006117</v>
      </c>
      <c r="B6064" s="1">
        <v>0.1875</v>
      </c>
      <c r="C6064" s="3">
        <v>4967</v>
      </c>
      <c r="D6064" t="s">
        <v>6</v>
      </c>
      <c r="E6064">
        <v>3</v>
      </c>
      <c r="F6064" t="s">
        <v>20</v>
      </c>
      <c r="G6064" t="s">
        <v>14</v>
      </c>
      <c r="H6064">
        <v>3</v>
      </c>
      <c r="I6064">
        <v>0</v>
      </c>
      <c r="J6064" s="4">
        <v>21.600000380000001</v>
      </c>
      <c r="K6064" s="4">
        <v>21.600000380000001</v>
      </c>
      <c r="L6064" t="s">
        <v>948</v>
      </c>
      <c r="M6064">
        <v>19</v>
      </c>
    </row>
    <row r="6065" spans="1:13" x14ac:dyDescent="0.25">
      <c r="A6065">
        <v>1006118</v>
      </c>
      <c r="B6065" s="1">
        <v>0.1875</v>
      </c>
      <c r="C6065" s="3">
        <v>5000</v>
      </c>
      <c r="D6065" t="s">
        <v>6</v>
      </c>
      <c r="E6065">
        <v>3</v>
      </c>
      <c r="F6065" t="s">
        <v>20</v>
      </c>
      <c r="G6065" t="s">
        <v>10</v>
      </c>
      <c r="H6065">
        <v>2</v>
      </c>
      <c r="I6065">
        <v>0</v>
      </c>
      <c r="J6065" s="4">
        <v>23.899999619999999</v>
      </c>
      <c r="K6065" s="4">
        <v>23.899999619999999</v>
      </c>
      <c r="L6065" t="s">
        <v>948</v>
      </c>
      <c r="M6065">
        <v>20</v>
      </c>
    </row>
    <row r="6066" spans="1:13" x14ac:dyDescent="0.25">
      <c r="A6066">
        <v>1006119</v>
      </c>
      <c r="B6066" s="1">
        <v>0.1875</v>
      </c>
      <c r="C6066" s="3">
        <v>4869</v>
      </c>
      <c r="D6066" t="s">
        <v>6</v>
      </c>
      <c r="E6066">
        <v>3</v>
      </c>
      <c r="F6066" t="s">
        <v>20</v>
      </c>
      <c r="G6066" t="s">
        <v>8</v>
      </c>
      <c r="H6066">
        <v>2</v>
      </c>
      <c r="I6066">
        <v>0</v>
      </c>
      <c r="J6066" s="4">
        <v>35.299999239999998</v>
      </c>
      <c r="K6066" s="4">
        <v>35.299999239999998</v>
      </c>
      <c r="L6066" t="s">
        <v>948</v>
      </c>
      <c r="M6066">
        <v>10321905</v>
      </c>
    </row>
    <row r="6067" spans="1:13" x14ac:dyDescent="0.25">
      <c r="A6067">
        <v>1006120</v>
      </c>
      <c r="B6067" s="1">
        <v>0.1875</v>
      </c>
      <c r="C6067" s="3">
        <v>5100</v>
      </c>
      <c r="D6067" t="s">
        <v>6</v>
      </c>
      <c r="E6067">
        <v>3</v>
      </c>
      <c r="F6067" t="s">
        <v>20</v>
      </c>
      <c r="G6067" t="s">
        <v>8</v>
      </c>
      <c r="H6067">
        <v>3</v>
      </c>
      <c r="I6067">
        <v>0</v>
      </c>
      <c r="J6067" s="4">
        <v>19.200000760000002</v>
      </c>
      <c r="K6067" s="4">
        <v>19.200000760000002</v>
      </c>
      <c r="L6067" t="s">
        <v>948</v>
      </c>
      <c r="M6067">
        <v>10321898</v>
      </c>
    </row>
    <row r="6068" spans="1:13" x14ac:dyDescent="0.25">
      <c r="A6068">
        <v>1006121</v>
      </c>
      <c r="B6068" s="1">
        <v>0.22916666666666666</v>
      </c>
      <c r="C6068" s="3">
        <v>4637</v>
      </c>
      <c r="D6068" t="s">
        <v>6</v>
      </c>
      <c r="E6068">
        <v>3</v>
      </c>
      <c r="F6068" t="s">
        <v>20</v>
      </c>
      <c r="G6068" t="s">
        <v>14</v>
      </c>
      <c r="H6068">
        <v>1</v>
      </c>
      <c r="I6068">
        <v>0</v>
      </c>
      <c r="J6068" s="4">
        <v>9.9005413059999992</v>
      </c>
      <c r="K6068" s="4">
        <v>9.9005413059999992</v>
      </c>
      <c r="L6068" t="s">
        <v>966</v>
      </c>
      <c r="M6068">
        <v>5</v>
      </c>
    </row>
    <row r="6069" spans="1:13" x14ac:dyDescent="0.25">
      <c r="A6069">
        <v>1006122</v>
      </c>
      <c r="B6069" s="1">
        <v>0.22916666666666666</v>
      </c>
      <c r="C6069" s="3">
        <v>4968</v>
      </c>
      <c r="D6069" t="s">
        <v>6</v>
      </c>
      <c r="E6069">
        <v>3</v>
      </c>
      <c r="F6069" t="s">
        <v>20</v>
      </c>
      <c r="G6069" t="s">
        <v>14</v>
      </c>
      <c r="H6069">
        <v>1</v>
      </c>
      <c r="I6069">
        <v>0</v>
      </c>
      <c r="J6069" s="4">
        <v>10.100000380000001</v>
      </c>
      <c r="K6069" s="4">
        <v>10.100000380000001</v>
      </c>
      <c r="L6069" t="s">
        <v>966</v>
      </c>
      <c r="M6069">
        <v>6</v>
      </c>
    </row>
    <row r="6070" spans="1:13" x14ac:dyDescent="0.25">
      <c r="A6070">
        <v>1006123</v>
      </c>
      <c r="B6070" s="1">
        <v>0.22916666666666666</v>
      </c>
      <c r="C6070" s="3">
        <v>4769</v>
      </c>
      <c r="D6070" t="s">
        <v>6</v>
      </c>
      <c r="E6070">
        <v>3</v>
      </c>
      <c r="F6070" t="s">
        <v>20</v>
      </c>
      <c r="G6070" t="s">
        <v>14</v>
      </c>
      <c r="H6070">
        <v>1</v>
      </c>
      <c r="I6070">
        <v>0</v>
      </c>
      <c r="J6070" s="4">
        <v>6.0999999049999998</v>
      </c>
      <c r="K6070" s="4">
        <v>6.0999999049999998</v>
      </c>
      <c r="L6070" t="s">
        <v>966</v>
      </c>
      <c r="M6070">
        <v>7</v>
      </c>
    </row>
    <row r="6071" spans="1:13" x14ac:dyDescent="0.25">
      <c r="A6071">
        <v>1006124</v>
      </c>
      <c r="B6071" s="1">
        <v>0.27083333333333331</v>
      </c>
      <c r="C6071" s="3">
        <v>5563</v>
      </c>
      <c r="D6071" t="s">
        <v>6</v>
      </c>
      <c r="E6071">
        <v>3</v>
      </c>
      <c r="F6071" t="s">
        <v>20</v>
      </c>
      <c r="G6071" t="s">
        <v>10</v>
      </c>
      <c r="H6071">
        <v>1</v>
      </c>
      <c r="I6071">
        <v>0</v>
      </c>
      <c r="J6071" s="4">
        <v>15</v>
      </c>
      <c r="K6071" s="4">
        <v>15</v>
      </c>
      <c r="L6071" t="s">
        <v>949</v>
      </c>
      <c r="M6071">
        <v>10</v>
      </c>
    </row>
    <row r="6072" spans="1:13" x14ac:dyDescent="0.25">
      <c r="A6072">
        <v>1006125</v>
      </c>
      <c r="B6072" s="1">
        <v>0.27083333333333331</v>
      </c>
      <c r="C6072" s="3">
        <v>5001</v>
      </c>
      <c r="D6072" t="s">
        <v>6</v>
      </c>
      <c r="E6072">
        <v>3</v>
      </c>
      <c r="F6072" t="s">
        <v>20</v>
      </c>
      <c r="G6072" t="s">
        <v>14</v>
      </c>
      <c r="H6072">
        <v>2</v>
      </c>
      <c r="I6072">
        <v>0</v>
      </c>
      <c r="J6072" s="4">
        <v>15.899999619999999</v>
      </c>
      <c r="K6072" s="4">
        <v>15.899999619999999</v>
      </c>
      <c r="L6072" t="s">
        <v>949</v>
      </c>
      <c r="M6072">
        <v>17</v>
      </c>
    </row>
    <row r="6073" spans="1:13" x14ac:dyDescent="0.25">
      <c r="A6073">
        <v>1006126</v>
      </c>
      <c r="B6073" s="1">
        <v>0.27083333333333331</v>
      </c>
      <c r="C6073" s="3">
        <v>5565</v>
      </c>
      <c r="D6073" t="s">
        <v>6</v>
      </c>
      <c r="E6073">
        <v>3</v>
      </c>
      <c r="F6073" t="s">
        <v>20</v>
      </c>
      <c r="G6073" t="s">
        <v>14</v>
      </c>
      <c r="H6073">
        <v>2</v>
      </c>
      <c r="I6073">
        <v>0</v>
      </c>
      <c r="J6073" s="4">
        <v>14</v>
      </c>
      <c r="K6073" s="4">
        <v>14</v>
      </c>
      <c r="L6073" t="s">
        <v>949</v>
      </c>
      <c r="M6073">
        <v>14</v>
      </c>
    </row>
    <row r="6074" spans="1:13" x14ac:dyDescent="0.25">
      <c r="A6074">
        <v>1006127</v>
      </c>
      <c r="B6074" s="1">
        <v>0.72916666666666663</v>
      </c>
      <c r="C6074" s="3">
        <v>4869</v>
      </c>
      <c r="D6074" t="s">
        <v>6</v>
      </c>
      <c r="E6074">
        <v>3</v>
      </c>
      <c r="F6074" t="s">
        <v>20</v>
      </c>
      <c r="G6074" t="s">
        <v>8</v>
      </c>
      <c r="H6074">
        <v>2</v>
      </c>
      <c r="I6074">
        <v>0</v>
      </c>
      <c r="J6074" s="4">
        <v>6.0837206840000002</v>
      </c>
      <c r="K6074" s="4">
        <v>6.0837206840000002</v>
      </c>
      <c r="L6074" t="s">
        <v>1107</v>
      </c>
      <c r="M6074">
        <v>10321898</v>
      </c>
    </row>
    <row r="6075" spans="1:13" x14ac:dyDescent="0.25">
      <c r="A6075">
        <v>1006128</v>
      </c>
      <c r="B6075" s="1">
        <v>0.27152777777777776</v>
      </c>
      <c r="C6075" s="3">
        <v>110</v>
      </c>
      <c r="D6075" t="s">
        <v>6</v>
      </c>
      <c r="E6075">
        <v>3</v>
      </c>
      <c r="F6075" t="s">
        <v>7</v>
      </c>
      <c r="G6075" t="s">
        <v>8</v>
      </c>
      <c r="H6075">
        <v>1</v>
      </c>
      <c r="I6075">
        <v>0</v>
      </c>
      <c r="J6075" s="4">
        <v>9.8000001910000005</v>
      </c>
      <c r="K6075" s="4">
        <v>9.8000001910000005</v>
      </c>
      <c r="L6075" t="s">
        <v>1080</v>
      </c>
      <c r="M6075">
        <v>0</v>
      </c>
    </row>
    <row r="6076" spans="1:13" x14ac:dyDescent="0.25">
      <c r="A6076">
        <v>1006129</v>
      </c>
      <c r="B6076" s="1">
        <v>0.33402777777777781</v>
      </c>
      <c r="C6076" s="3">
        <v>4803</v>
      </c>
      <c r="D6076" t="s">
        <v>6</v>
      </c>
      <c r="E6076">
        <v>3</v>
      </c>
      <c r="F6076" t="s">
        <v>7</v>
      </c>
      <c r="G6076" t="s">
        <v>8</v>
      </c>
      <c r="H6076">
        <v>1</v>
      </c>
      <c r="I6076">
        <v>0</v>
      </c>
      <c r="J6076" s="4">
        <v>16.399999619999999</v>
      </c>
      <c r="K6076" s="4">
        <v>16.399999619999999</v>
      </c>
      <c r="L6076" t="s">
        <v>950</v>
      </c>
      <c r="M6076">
        <v>0</v>
      </c>
    </row>
    <row r="6077" spans="1:13" x14ac:dyDescent="0.25">
      <c r="A6077">
        <v>1006130</v>
      </c>
      <c r="B6077" s="1">
        <v>0.33402777777777781</v>
      </c>
      <c r="C6077" s="3">
        <v>4637</v>
      </c>
      <c r="D6077" t="s">
        <v>6</v>
      </c>
      <c r="E6077">
        <v>3</v>
      </c>
      <c r="F6077" t="s">
        <v>7</v>
      </c>
      <c r="G6077" t="s">
        <v>8</v>
      </c>
      <c r="H6077">
        <v>1</v>
      </c>
      <c r="I6077">
        <v>0</v>
      </c>
      <c r="J6077" s="4">
        <v>6.3107099529999999</v>
      </c>
      <c r="K6077" s="4">
        <v>6.3107099529999999</v>
      </c>
      <c r="L6077" t="s">
        <v>950</v>
      </c>
      <c r="M6077">
        <v>0</v>
      </c>
    </row>
    <row r="6078" spans="1:13" x14ac:dyDescent="0.25">
      <c r="A6078">
        <v>1006131</v>
      </c>
      <c r="B6078" s="1">
        <v>0.33402777777777781</v>
      </c>
      <c r="C6078" s="3">
        <v>919</v>
      </c>
      <c r="D6078" t="s">
        <v>6</v>
      </c>
      <c r="E6078">
        <v>3</v>
      </c>
      <c r="F6078" t="s">
        <v>7</v>
      </c>
      <c r="G6078" t="s">
        <v>8</v>
      </c>
      <c r="H6078">
        <v>1</v>
      </c>
      <c r="I6078">
        <v>0</v>
      </c>
      <c r="J6078" s="4">
        <v>9.6000003809999992</v>
      </c>
      <c r="K6078" s="4">
        <v>9.6000003809999992</v>
      </c>
      <c r="L6078" t="s">
        <v>950</v>
      </c>
      <c r="M6078">
        <v>0</v>
      </c>
    </row>
    <row r="6079" spans="1:13" x14ac:dyDescent="0.25">
      <c r="A6079">
        <v>1006132</v>
      </c>
      <c r="B6079" s="1">
        <v>0.25</v>
      </c>
      <c r="C6079" s="3">
        <v>5001</v>
      </c>
      <c r="D6079" t="s">
        <v>6</v>
      </c>
      <c r="E6079">
        <v>3</v>
      </c>
      <c r="F6079" t="s">
        <v>7</v>
      </c>
      <c r="G6079" t="s">
        <v>8</v>
      </c>
      <c r="H6079">
        <v>1</v>
      </c>
      <c r="I6079">
        <v>0</v>
      </c>
      <c r="J6079" s="4">
        <v>5.1199798579999998</v>
      </c>
      <c r="K6079" s="4">
        <v>5.1199798579999998</v>
      </c>
      <c r="L6079" t="s">
        <v>1109</v>
      </c>
      <c r="M6079">
        <v>0</v>
      </c>
    </row>
    <row r="6080" spans="1:13" x14ac:dyDescent="0.25">
      <c r="A6080">
        <v>1006133</v>
      </c>
      <c r="B6080" s="1">
        <v>0.3756944444444445</v>
      </c>
      <c r="C6080" s="3">
        <v>5034</v>
      </c>
      <c r="D6080" t="s">
        <v>6</v>
      </c>
      <c r="E6080">
        <v>3</v>
      </c>
      <c r="F6080" t="s">
        <v>7</v>
      </c>
      <c r="G6080" t="s">
        <v>8</v>
      </c>
      <c r="H6080">
        <v>2</v>
      </c>
      <c r="I6080">
        <v>0</v>
      </c>
      <c r="J6080" s="4">
        <v>30</v>
      </c>
      <c r="K6080" s="4">
        <v>30</v>
      </c>
      <c r="L6080" t="s">
        <v>953</v>
      </c>
      <c r="M6080">
        <v>0</v>
      </c>
    </row>
    <row r="6081" spans="1:13" x14ac:dyDescent="0.25">
      <c r="A6081">
        <v>1006134</v>
      </c>
      <c r="B6081" s="1">
        <v>0.3756944444444445</v>
      </c>
      <c r="C6081" s="3">
        <v>5066</v>
      </c>
      <c r="D6081" t="s">
        <v>6</v>
      </c>
      <c r="E6081">
        <v>3</v>
      </c>
      <c r="F6081" t="s">
        <v>7</v>
      </c>
      <c r="G6081" t="s">
        <v>8</v>
      </c>
      <c r="H6081">
        <v>1</v>
      </c>
      <c r="I6081">
        <v>0</v>
      </c>
      <c r="J6081" s="4">
        <v>15.71343613</v>
      </c>
      <c r="K6081" s="4">
        <v>15.71343613</v>
      </c>
      <c r="L6081" t="s">
        <v>953</v>
      </c>
      <c r="M6081">
        <v>0</v>
      </c>
    </row>
    <row r="6082" spans="1:13" x14ac:dyDescent="0.25">
      <c r="A6082">
        <v>1006135</v>
      </c>
      <c r="B6082" s="1">
        <v>0.3756944444444445</v>
      </c>
      <c r="C6082" s="3">
        <v>760</v>
      </c>
      <c r="D6082" t="s">
        <v>6</v>
      </c>
      <c r="E6082">
        <v>3</v>
      </c>
      <c r="F6082" t="s">
        <v>7</v>
      </c>
      <c r="G6082" t="s">
        <v>8</v>
      </c>
      <c r="H6082">
        <v>2</v>
      </c>
      <c r="I6082">
        <v>0</v>
      </c>
      <c r="J6082" s="4">
        <v>22.297279360000001</v>
      </c>
      <c r="K6082" s="4">
        <v>22.297279360000001</v>
      </c>
      <c r="L6082" t="s">
        <v>953</v>
      </c>
      <c r="M6082">
        <v>0</v>
      </c>
    </row>
    <row r="6083" spans="1:13" x14ac:dyDescent="0.25">
      <c r="A6083">
        <v>1006136</v>
      </c>
      <c r="B6083" s="1">
        <v>0.3756944444444445</v>
      </c>
      <c r="C6083" s="3">
        <v>5528</v>
      </c>
      <c r="D6083" t="s">
        <v>6</v>
      </c>
      <c r="E6083">
        <v>3</v>
      </c>
      <c r="F6083" t="s">
        <v>7</v>
      </c>
      <c r="G6083" t="s">
        <v>10</v>
      </c>
      <c r="H6083">
        <v>2</v>
      </c>
      <c r="I6083">
        <v>0</v>
      </c>
      <c r="J6083" s="4">
        <v>18.299999239999998</v>
      </c>
      <c r="K6083" s="4">
        <v>18.299999239999998</v>
      </c>
      <c r="L6083" t="s">
        <v>953</v>
      </c>
      <c r="M6083">
        <v>43</v>
      </c>
    </row>
    <row r="6084" spans="1:13" x14ac:dyDescent="0.25">
      <c r="A6084">
        <v>1006137</v>
      </c>
      <c r="B6084" s="1">
        <v>0.3756944444444445</v>
      </c>
      <c r="C6084" s="3">
        <v>987</v>
      </c>
      <c r="D6084" t="s">
        <v>6</v>
      </c>
      <c r="E6084">
        <v>3</v>
      </c>
      <c r="F6084" t="s">
        <v>7</v>
      </c>
      <c r="G6084" t="s">
        <v>10</v>
      </c>
      <c r="H6084">
        <v>2</v>
      </c>
      <c r="I6084">
        <v>0</v>
      </c>
      <c r="J6084" s="4">
        <v>14.240398409999999</v>
      </c>
      <c r="K6084" s="4">
        <v>14.240398409999999</v>
      </c>
      <c r="L6084" t="s">
        <v>953</v>
      </c>
      <c r="M6084">
        <v>3</v>
      </c>
    </row>
    <row r="6085" spans="1:13" x14ac:dyDescent="0.25">
      <c r="A6085">
        <v>1006138</v>
      </c>
      <c r="B6085" s="1">
        <v>0.3756944444444445</v>
      </c>
      <c r="C6085" s="3">
        <v>4968</v>
      </c>
      <c r="D6085" t="s">
        <v>6</v>
      </c>
      <c r="E6085">
        <v>3</v>
      </c>
      <c r="F6085" t="s">
        <v>7</v>
      </c>
      <c r="G6085" t="s">
        <v>8</v>
      </c>
      <c r="H6085">
        <v>1</v>
      </c>
      <c r="I6085">
        <v>0</v>
      </c>
      <c r="J6085" s="4">
        <v>15.97809219</v>
      </c>
      <c r="K6085" s="4">
        <v>15.97809219</v>
      </c>
      <c r="L6085" t="s">
        <v>953</v>
      </c>
      <c r="M6085">
        <v>0</v>
      </c>
    </row>
    <row r="6086" spans="1:13" x14ac:dyDescent="0.25">
      <c r="A6086">
        <v>1006139</v>
      </c>
      <c r="B6086" s="1">
        <v>0.3756944444444445</v>
      </c>
      <c r="C6086" s="3">
        <v>5561</v>
      </c>
      <c r="D6086" t="s">
        <v>6</v>
      </c>
      <c r="E6086">
        <v>3</v>
      </c>
      <c r="F6086" t="s">
        <v>7</v>
      </c>
      <c r="G6086" t="s">
        <v>8</v>
      </c>
      <c r="H6086">
        <v>2</v>
      </c>
      <c r="I6086">
        <v>0</v>
      </c>
      <c r="J6086" s="4">
        <v>19.100000380000001</v>
      </c>
      <c r="K6086" s="4">
        <v>19.100000380000001</v>
      </c>
      <c r="L6086" t="s">
        <v>953</v>
      </c>
      <c r="M6086">
        <v>0</v>
      </c>
    </row>
    <row r="6087" spans="1:13" x14ac:dyDescent="0.25">
      <c r="A6087">
        <v>1006140</v>
      </c>
      <c r="B6087" s="1">
        <v>0.3756944444444445</v>
      </c>
      <c r="C6087" s="3">
        <v>5264</v>
      </c>
      <c r="D6087" t="s">
        <v>6</v>
      </c>
      <c r="E6087">
        <v>3</v>
      </c>
      <c r="F6087" t="s">
        <v>7</v>
      </c>
      <c r="G6087" t="s">
        <v>8</v>
      </c>
      <c r="H6087">
        <v>2</v>
      </c>
      <c r="I6087">
        <v>0</v>
      </c>
      <c r="J6087" s="4">
        <v>9.3999996190000008</v>
      </c>
      <c r="K6087" s="4">
        <v>9.3999996190000008</v>
      </c>
      <c r="L6087" t="s">
        <v>953</v>
      </c>
      <c r="M6087">
        <v>0</v>
      </c>
    </row>
    <row r="6088" spans="1:13" x14ac:dyDescent="0.25">
      <c r="A6088">
        <v>1006141</v>
      </c>
      <c r="B6088" s="1">
        <v>0.3756944444444445</v>
      </c>
      <c r="C6088" s="3">
        <v>5565</v>
      </c>
      <c r="D6088" t="s">
        <v>6</v>
      </c>
      <c r="E6088">
        <v>3</v>
      </c>
      <c r="F6088" t="s">
        <v>7</v>
      </c>
      <c r="G6088" t="s">
        <v>8</v>
      </c>
      <c r="H6088">
        <v>2</v>
      </c>
      <c r="I6088">
        <v>0</v>
      </c>
      <c r="J6088" s="4">
        <v>12.80000019</v>
      </c>
      <c r="K6088" s="4">
        <v>12.80000019</v>
      </c>
      <c r="L6088" t="s">
        <v>953</v>
      </c>
      <c r="M6088">
        <v>0</v>
      </c>
    </row>
    <row r="6089" spans="1:13" x14ac:dyDescent="0.25">
      <c r="A6089">
        <v>1006142</v>
      </c>
      <c r="B6089" s="1">
        <v>0.3756944444444445</v>
      </c>
      <c r="C6089" s="3">
        <v>5563</v>
      </c>
      <c r="D6089" t="s">
        <v>6</v>
      </c>
      <c r="E6089">
        <v>3</v>
      </c>
      <c r="F6089" t="s">
        <v>7</v>
      </c>
      <c r="G6089" t="s">
        <v>10</v>
      </c>
      <c r="H6089">
        <v>3</v>
      </c>
      <c r="I6089">
        <v>0</v>
      </c>
      <c r="J6089" s="4">
        <v>25.97685242</v>
      </c>
      <c r="K6089" s="4">
        <v>25.97685242</v>
      </c>
      <c r="L6089" t="s">
        <v>953</v>
      </c>
      <c r="M6089">
        <v>10</v>
      </c>
    </row>
    <row r="6090" spans="1:13" x14ac:dyDescent="0.25">
      <c r="A6090">
        <v>1006143</v>
      </c>
      <c r="B6090" s="1">
        <v>0.3756944444444445</v>
      </c>
      <c r="C6090" s="3">
        <v>1437</v>
      </c>
      <c r="D6090" t="s">
        <v>6</v>
      </c>
      <c r="E6090">
        <v>3</v>
      </c>
      <c r="F6090" t="s">
        <v>7</v>
      </c>
      <c r="G6090" t="s">
        <v>8</v>
      </c>
      <c r="H6090">
        <v>2</v>
      </c>
      <c r="I6090">
        <v>0</v>
      </c>
      <c r="J6090" s="4">
        <v>7</v>
      </c>
      <c r="K6090" s="4">
        <v>7</v>
      </c>
      <c r="L6090" t="s">
        <v>953</v>
      </c>
      <c r="M6090">
        <v>0</v>
      </c>
    </row>
    <row r="6091" spans="1:13" x14ac:dyDescent="0.25">
      <c r="A6091">
        <v>1006144</v>
      </c>
      <c r="B6091" s="1">
        <v>0.3756944444444445</v>
      </c>
      <c r="C6091" s="3">
        <v>110</v>
      </c>
      <c r="D6091" t="s">
        <v>6</v>
      </c>
      <c r="E6091">
        <v>3</v>
      </c>
      <c r="F6091" t="s">
        <v>7</v>
      </c>
      <c r="G6091" t="s">
        <v>8</v>
      </c>
      <c r="H6091">
        <v>1</v>
      </c>
      <c r="I6091">
        <v>0</v>
      </c>
      <c r="J6091" s="4">
        <v>15.147310259999999</v>
      </c>
      <c r="K6091" s="4">
        <v>15.147310259999999</v>
      </c>
      <c r="L6091" t="s">
        <v>953</v>
      </c>
      <c r="M6091">
        <v>0</v>
      </c>
    </row>
    <row r="6092" spans="1:13" x14ac:dyDescent="0.25">
      <c r="A6092">
        <v>1006145</v>
      </c>
      <c r="B6092" s="1">
        <v>0.3756944444444445</v>
      </c>
      <c r="C6092" s="3">
        <v>914</v>
      </c>
      <c r="D6092" t="s">
        <v>6</v>
      </c>
      <c r="E6092">
        <v>3</v>
      </c>
      <c r="F6092" t="s">
        <v>7</v>
      </c>
      <c r="G6092" t="s">
        <v>8</v>
      </c>
      <c r="H6092">
        <v>2</v>
      </c>
      <c r="I6092">
        <v>0</v>
      </c>
      <c r="J6092" s="4">
        <v>39.394180300000002</v>
      </c>
      <c r="K6092" s="4">
        <v>39.394180300000002</v>
      </c>
      <c r="L6092" t="s">
        <v>953</v>
      </c>
      <c r="M6092">
        <v>0</v>
      </c>
    </row>
    <row r="6093" spans="1:13" x14ac:dyDescent="0.25">
      <c r="A6093">
        <v>1006146</v>
      </c>
      <c r="B6093" s="1">
        <v>0.3756944444444445</v>
      </c>
      <c r="C6093" s="3">
        <v>1139</v>
      </c>
      <c r="D6093" t="s">
        <v>6</v>
      </c>
      <c r="E6093">
        <v>3</v>
      </c>
      <c r="F6093" t="s">
        <v>7</v>
      </c>
      <c r="G6093" t="s">
        <v>8</v>
      </c>
      <c r="H6093">
        <v>1</v>
      </c>
      <c r="I6093">
        <v>0</v>
      </c>
      <c r="J6093" s="4">
        <v>23.341936109999999</v>
      </c>
      <c r="K6093" s="4">
        <v>23.341936109999999</v>
      </c>
      <c r="L6093" t="s">
        <v>953</v>
      </c>
      <c r="M6093">
        <v>0</v>
      </c>
    </row>
    <row r="6094" spans="1:13" x14ac:dyDescent="0.25">
      <c r="A6094">
        <v>1006147</v>
      </c>
      <c r="B6094" s="1">
        <v>0.3756944444444445</v>
      </c>
      <c r="C6094" s="3">
        <v>5396</v>
      </c>
      <c r="D6094" t="s">
        <v>6</v>
      </c>
      <c r="E6094">
        <v>3</v>
      </c>
      <c r="F6094" t="s">
        <v>7</v>
      </c>
      <c r="G6094" t="s">
        <v>17</v>
      </c>
      <c r="H6094">
        <v>2</v>
      </c>
      <c r="I6094">
        <v>0</v>
      </c>
      <c r="J6094" s="4">
        <v>16.291873930000001</v>
      </c>
      <c r="K6094" s="4">
        <v>16.291873930000001</v>
      </c>
      <c r="L6094" t="s">
        <v>953</v>
      </c>
      <c r="M6094">
        <v>12</v>
      </c>
    </row>
    <row r="6095" spans="1:13" x14ac:dyDescent="0.25">
      <c r="A6095">
        <v>1006148</v>
      </c>
      <c r="B6095" s="1">
        <v>0.3756944444444445</v>
      </c>
      <c r="C6095" s="3">
        <v>993</v>
      </c>
      <c r="D6095" t="s">
        <v>6</v>
      </c>
      <c r="E6095">
        <v>3</v>
      </c>
      <c r="F6095" t="s">
        <v>7</v>
      </c>
      <c r="G6095" t="s">
        <v>8</v>
      </c>
      <c r="H6095">
        <v>3</v>
      </c>
      <c r="I6095">
        <v>0</v>
      </c>
      <c r="J6095" s="4">
        <v>17.864578250000001</v>
      </c>
      <c r="K6095" s="4">
        <v>17.864578250000001</v>
      </c>
      <c r="L6095" t="s">
        <v>953</v>
      </c>
      <c r="M6095">
        <v>0</v>
      </c>
    </row>
    <row r="6096" spans="1:13" x14ac:dyDescent="0.25">
      <c r="A6096">
        <v>1006149</v>
      </c>
      <c r="B6096" s="1">
        <v>0.3756944444444445</v>
      </c>
      <c r="C6096" s="3">
        <v>5297</v>
      </c>
      <c r="D6096" t="s">
        <v>6</v>
      </c>
      <c r="E6096">
        <v>3</v>
      </c>
      <c r="F6096" t="s">
        <v>7</v>
      </c>
      <c r="G6096" t="s">
        <v>8</v>
      </c>
      <c r="H6096">
        <v>1</v>
      </c>
      <c r="I6096">
        <v>0</v>
      </c>
      <c r="J6096" s="4">
        <v>8.7769527440000008</v>
      </c>
      <c r="K6096" s="4">
        <v>8.7769527440000008</v>
      </c>
      <c r="L6096" t="s">
        <v>953</v>
      </c>
      <c r="M6096">
        <v>0</v>
      </c>
    </row>
    <row r="6097" spans="1:13" x14ac:dyDescent="0.25">
      <c r="A6097">
        <v>1006150</v>
      </c>
      <c r="B6097" s="1">
        <v>0.3756944444444445</v>
      </c>
      <c r="C6097" s="3">
        <v>1205</v>
      </c>
      <c r="D6097" t="s">
        <v>6</v>
      </c>
      <c r="E6097">
        <v>3</v>
      </c>
      <c r="F6097" t="s">
        <v>7</v>
      </c>
      <c r="G6097" t="s">
        <v>8</v>
      </c>
      <c r="H6097">
        <v>2</v>
      </c>
      <c r="I6097">
        <v>0</v>
      </c>
      <c r="J6097" s="4">
        <v>10.806272509999999</v>
      </c>
      <c r="K6097" s="4">
        <v>10.806272509999999</v>
      </c>
      <c r="L6097" t="s">
        <v>953</v>
      </c>
      <c r="M6097">
        <v>0</v>
      </c>
    </row>
    <row r="6098" spans="1:13" x14ac:dyDescent="0.25">
      <c r="A6098">
        <v>1006151</v>
      </c>
      <c r="B6098" s="1">
        <v>0.3756944444444445</v>
      </c>
      <c r="C6098" s="3">
        <v>5000</v>
      </c>
      <c r="D6098" t="s">
        <v>6</v>
      </c>
      <c r="E6098">
        <v>3</v>
      </c>
      <c r="F6098" t="s">
        <v>7</v>
      </c>
      <c r="G6098" t="s">
        <v>8</v>
      </c>
      <c r="H6098">
        <v>1</v>
      </c>
      <c r="I6098">
        <v>0</v>
      </c>
      <c r="J6098" s="4">
        <v>16.01052284</v>
      </c>
      <c r="K6098" s="4">
        <v>16.01052284</v>
      </c>
      <c r="L6098" t="s">
        <v>953</v>
      </c>
      <c r="M6098">
        <v>0</v>
      </c>
    </row>
    <row r="6099" spans="1:13" x14ac:dyDescent="0.25">
      <c r="A6099">
        <v>1006152</v>
      </c>
      <c r="B6099" s="1">
        <v>0.3756944444444445</v>
      </c>
      <c r="C6099" s="3">
        <v>5495</v>
      </c>
      <c r="D6099" t="s">
        <v>6</v>
      </c>
      <c r="E6099">
        <v>3</v>
      </c>
      <c r="F6099" t="s">
        <v>7</v>
      </c>
      <c r="G6099" t="s">
        <v>8</v>
      </c>
      <c r="H6099">
        <v>3</v>
      </c>
      <c r="I6099">
        <v>0</v>
      </c>
      <c r="J6099" s="4">
        <v>16.600000380000001</v>
      </c>
      <c r="K6099" s="4">
        <v>16.600000380000001</v>
      </c>
      <c r="L6099" t="s">
        <v>953</v>
      </c>
      <c r="M6099">
        <v>0</v>
      </c>
    </row>
    <row r="6100" spans="1:13" x14ac:dyDescent="0.25">
      <c r="A6100">
        <v>1006153</v>
      </c>
      <c r="B6100" s="1">
        <v>0.3756944444444445</v>
      </c>
      <c r="C6100" s="3">
        <v>903</v>
      </c>
      <c r="D6100" t="s">
        <v>6</v>
      </c>
      <c r="E6100">
        <v>3</v>
      </c>
      <c r="F6100" t="s">
        <v>7</v>
      </c>
      <c r="G6100" t="s">
        <v>8</v>
      </c>
      <c r="H6100">
        <v>3</v>
      </c>
      <c r="I6100">
        <v>0</v>
      </c>
      <c r="J6100" s="4">
        <v>14.5</v>
      </c>
      <c r="K6100" s="4">
        <v>14.5</v>
      </c>
      <c r="L6100" t="s">
        <v>953</v>
      </c>
      <c r="M6100">
        <v>0</v>
      </c>
    </row>
    <row r="6101" spans="1:13" x14ac:dyDescent="0.25">
      <c r="A6101">
        <v>1006154</v>
      </c>
      <c r="B6101" s="1">
        <v>0.3756944444444445</v>
      </c>
      <c r="C6101" s="3">
        <v>814</v>
      </c>
      <c r="D6101" t="s">
        <v>6</v>
      </c>
      <c r="E6101">
        <v>3</v>
      </c>
      <c r="F6101" t="s">
        <v>7</v>
      </c>
      <c r="G6101" t="s">
        <v>8</v>
      </c>
      <c r="H6101">
        <v>2</v>
      </c>
      <c r="I6101">
        <v>1</v>
      </c>
      <c r="J6101" s="4">
        <v>14.80000019</v>
      </c>
      <c r="K6101" s="4">
        <v>14.80000019</v>
      </c>
      <c r="L6101" t="s">
        <v>953</v>
      </c>
      <c r="M6101">
        <v>0</v>
      </c>
    </row>
    <row r="6102" spans="1:13" x14ac:dyDescent="0.25">
      <c r="A6102">
        <v>1006155</v>
      </c>
      <c r="B6102" s="1">
        <v>0.3756944444444445</v>
      </c>
      <c r="C6102" s="3">
        <v>5046</v>
      </c>
      <c r="D6102" t="s">
        <v>6</v>
      </c>
      <c r="E6102">
        <v>3</v>
      </c>
      <c r="F6102" t="s">
        <v>7</v>
      </c>
      <c r="G6102" t="s">
        <v>8</v>
      </c>
      <c r="H6102">
        <v>3</v>
      </c>
      <c r="I6102">
        <v>0</v>
      </c>
      <c r="J6102" s="4">
        <v>12.100000380000001</v>
      </c>
      <c r="K6102" s="4">
        <v>12.100000380000001</v>
      </c>
      <c r="L6102" t="s">
        <v>953</v>
      </c>
      <c r="M6102">
        <v>0</v>
      </c>
    </row>
    <row r="6103" spans="1:13" x14ac:dyDescent="0.25">
      <c r="A6103">
        <v>1006156</v>
      </c>
      <c r="B6103" s="1">
        <v>0.3756944444444445</v>
      </c>
      <c r="C6103" s="3">
        <v>1140</v>
      </c>
      <c r="D6103" t="s">
        <v>6</v>
      </c>
      <c r="E6103">
        <v>3</v>
      </c>
      <c r="F6103" t="s">
        <v>7</v>
      </c>
      <c r="G6103" t="s">
        <v>17</v>
      </c>
      <c r="H6103">
        <v>3</v>
      </c>
      <c r="I6103">
        <v>0</v>
      </c>
      <c r="J6103" s="4">
        <v>19.763166429999998</v>
      </c>
      <c r="K6103" s="4">
        <v>19.763166429999998</v>
      </c>
      <c r="L6103" t="s">
        <v>953</v>
      </c>
      <c r="M6103">
        <v>5</v>
      </c>
    </row>
    <row r="6104" spans="1:13" x14ac:dyDescent="0.25">
      <c r="A6104">
        <v>1006157</v>
      </c>
      <c r="B6104" s="1">
        <v>0.3756944444444445</v>
      </c>
      <c r="C6104" s="3">
        <v>5038</v>
      </c>
      <c r="D6104" t="s">
        <v>6</v>
      </c>
      <c r="E6104">
        <v>3</v>
      </c>
      <c r="F6104" t="s">
        <v>7</v>
      </c>
      <c r="G6104" t="s">
        <v>14</v>
      </c>
      <c r="H6104">
        <v>3</v>
      </c>
      <c r="I6104">
        <v>0</v>
      </c>
      <c r="J6104" s="4">
        <v>13.356854439999999</v>
      </c>
      <c r="K6104" s="4">
        <v>13.356854439999999</v>
      </c>
      <c r="L6104" t="s">
        <v>953</v>
      </c>
      <c r="M6104">
        <v>3</v>
      </c>
    </row>
    <row r="6105" spans="1:13" x14ac:dyDescent="0.25">
      <c r="A6105">
        <v>1006158</v>
      </c>
      <c r="B6105" s="1">
        <v>0.3756944444444445</v>
      </c>
      <c r="C6105" s="3">
        <v>729</v>
      </c>
      <c r="D6105" t="s">
        <v>6</v>
      </c>
      <c r="E6105">
        <v>3</v>
      </c>
      <c r="F6105" t="s">
        <v>7</v>
      </c>
      <c r="G6105" t="s">
        <v>8</v>
      </c>
      <c r="H6105">
        <v>2</v>
      </c>
      <c r="I6105">
        <v>0</v>
      </c>
      <c r="J6105" s="4">
        <v>12.36309528</v>
      </c>
      <c r="K6105" s="4">
        <v>12.36309528</v>
      </c>
      <c r="L6105" t="s">
        <v>953</v>
      </c>
      <c r="M6105">
        <v>0</v>
      </c>
    </row>
    <row r="6106" spans="1:13" x14ac:dyDescent="0.25">
      <c r="A6106">
        <v>1006159</v>
      </c>
      <c r="B6106" s="1">
        <v>0.375</v>
      </c>
      <c r="C6106" s="3">
        <v>4868</v>
      </c>
      <c r="D6106" t="s">
        <v>6</v>
      </c>
      <c r="E6106">
        <v>3</v>
      </c>
      <c r="F6106" t="s">
        <v>7</v>
      </c>
      <c r="G6106" t="s">
        <v>8</v>
      </c>
      <c r="H6106">
        <v>2</v>
      </c>
      <c r="I6106">
        <v>0</v>
      </c>
      <c r="J6106" s="4">
        <v>12.80000019</v>
      </c>
      <c r="K6106" s="4">
        <v>12.80000019</v>
      </c>
      <c r="L6106" t="s">
        <v>952</v>
      </c>
      <c r="M6106">
        <v>0</v>
      </c>
    </row>
    <row r="6107" spans="1:13" x14ac:dyDescent="0.25">
      <c r="A6107">
        <v>1006160</v>
      </c>
      <c r="B6107" s="1">
        <v>0.375</v>
      </c>
      <c r="C6107" s="3">
        <v>1007</v>
      </c>
      <c r="D6107" t="s">
        <v>6</v>
      </c>
      <c r="E6107">
        <v>3</v>
      </c>
      <c r="F6107" t="s">
        <v>7</v>
      </c>
      <c r="G6107" t="s">
        <v>8</v>
      </c>
      <c r="H6107">
        <v>1</v>
      </c>
      <c r="I6107">
        <v>0</v>
      </c>
      <c r="J6107" s="4">
        <v>12.05147266</v>
      </c>
      <c r="K6107" s="4">
        <v>12.05147266</v>
      </c>
      <c r="L6107" t="s">
        <v>952</v>
      </c>
      <c r="M6107">
        <v>0</v>
      </c>
    </row>
    <row r="6108" spans="1:13" x14ac:dyDescent="0.25">
      <c r="A6108">
        <v>1006161</v>
      </c>
      <c r="B6108" s="1">
        <v>0.375</v>
      </c>
      <c r="C6108" s="3">
        <v>5100</v>
      </c>
      <c r="D6108" t="s">
        <v>6</v>
      </c>
      <c r="E6108">
        <v>3</v>
      </c>
      <c r="F6108" t="s">
        <v>7</v>
      </c>
      <c r="G6108" t="s">
        <v>8</v>
      </c>
      <c r="H6108">
        <v>1</v>
      </c>
      <c r="I6108">
        <v>0</v>
      </c>
      <c r="J6108" s="4">
        <v>15.30000019</v>
      </c>
      <c r="K6108" s="4">
        <v>15.30000019</v>
      </c>
      <c r="L6108" t="s">
        <v>952</v>
      </c>
      <c r="M6108">
        <v>0</v>
      </c>
    </row>
    <row r="6109" spans="1:13" x14ac:dyDescent="0.25">
      <c r="A6109">
        <v>1006162</v>
      </c>
      <c r="B6109" s="1">
        <v>0.375</v>
      </c>
      <c r="C6109" s="3">
        <v>5099</v>
      </c>
      <c r="D6109" t="s">
        <v>6</v>
      </c>
      <c r="E6109">
        <v>3</v>
      </c>
      <c r="F6109" t="s">
        <v>7</v>
      </c>
      <c r="G6109" t="s">
        <v>8</v>
      </c>
      <c r="H6109">
        <v>1</v>
      </c>
      <c r="I6109">
        <v>0</v>
      </c>
      <c r="J6109" s="4">
        <v>14.5</v>
      </c>
      <c r="K6109" s="4">
        <v>14.5</v>
      </c>
      <c r="L6109" t="s">
        <v>952</v>
      </c>
      <c r="M6109">
        <v>0</v>
      </c>
    </row>
    <row r="6110" spans="1:13" x14ac:dyDescent="0.25">
      <c r="A6110">
        <v>1006163</v>
      </c>
      <c r="B6110" s="1">
        <v>0.375</v>
      </c>
      <c r="C6110" s="3">
        <v>5429</v>
      </c>
      <c r="D6110" t="s">
        <v>6</v>
      </c>
      <c r="E6110">
        <v>3</v>
      </c>
      <c r="F6110" t="s">
        <v>7</v>
      </c>
      <c r="G6110" t="s">
        <v>8</v>
      </c>
      <c r="H6110">
        <v>1</v>
      </c>
      <c r="I6110">
        <v>1</v>
      </c>
      <c r="J6110" s="4">
        <v>15.99272728</v>
      </c>
      <c r="K6110" s="4">
        <v>15.99272728</v>
      </c>
      <c r="L6110" t="s">
        <v>952</v>
      </c>
      <c r="M6110">
        <v>0</v>
      </c>
    </row>
    <row r="6111" spans="1:13" x14ac:dyDescent="0.25">
      <c r="A6111">
        <v>1006164</v>
      </c>
      <c r="B6111" s="1">
        <v>0.375</v>
      </c>
      <c r="C6111" s="3">
        <v>5037</v>
      </c>
      <c r="D6111" t="s">
        <v>6</v>
      </c>
      <c r="E6111">
        <v>3</v>
      </c>
      <c r="F6111" t="s">
        <v>7</v>
      </c>
      <c r="G6111" t="s">
        <v>8</v>
      </c>
      <c r="H6111">
        <v>1</v>
      </c>
      <c r="I6111">
        <v>0</v>
      </c>
      <c r="J6111" s="4">
        <v>16.553066250000001</v>
      </c>
      <c r="K6111" s="4">
        <v>16.553066250000001</v>
      </c>
      <c r="L6111" t="s">
        <v>952</v>
      </c>
      <c r="M6111">
        <v>0</v>
      </c>
    </row>
    <row r="6112" spans="1:13" x14ac:dyDescent="0.25">
      <c r="A6112">
        <v>1006165</v>
      </c>
      <c r="B6112" s="1">
        <v>0.375</v>
      </c>
      <c r="C6112" s="3">
        <v>4901</v>
      </c>
      <c r="D6112" t="s">
        <v>6</v>
      </c>
      <c r="E6112">
        <v>3</v>
      </c>
      <c r="F6112" t="s">
        <v>7</v>
      </c>
      <c r="G6112" t="s">
        <v>8</v>
      </c>
      <c r="H6112">
        <v>1</v>
      </c>
      <c r="I6112">
        <v>0</v>
      </c>
      <c r="J6112" s="4">
        <v>18.399999619999999</v>
      </c>
      <c r="K6112" s="4">
        <v>18.399999619999999</v>
      </c>
      <c r="L6112" t="s">
        <v>952</v>
      </c>
      <c r="M6112">
        <v>0</v>
      </c>
    </row>
    <row r="6113" spans="1:13" x14ac:dyDescent="0.25">
      <c r="A6113">
        <v>1006166</v>
      </c>
      <c r="B6113" s="1">
        <v>0.41666666666666669</v>
      </c>
      <c r="C6113" s="3">
        <v>4638</v>
      </c>
      <c r="D6113" t="s">
        <v>6</v>
      </c>
      <c r="E6113">
        <v>3</v>
      </c>
      <c r="F6113" t="s">
        <v>7</v>
      </c>
      <c r="G6113" t="s">
        <v>10</v>
      </c>
      <c r="H6113">
        <v>1</v>
      </c>
      <c r="I6113">
        <v>0</v>
      </c>
      <c r="J6113" s="4">
        <v>15</v>
      </c>
      <c r="K6113" s="4">
        <v>15</v>
      </c>
      <c r="L6113" t="s">
        <v>954</v>
      </c>
      <c r="M6113">
        <v>18</v>
      </c>
    </row>
    <row r="6114" spans="1:13" x14ac:dyDescent="0.25">
      <c r="A6114">
        <v>1006167</v>
      </c>
      <c r="B6114" s="1">
        <v>0.4381944444444445</v>
      </c>
      <c r="C6114" s="3">
        <v>912</v>
      </c>
      <c r="D6114" t="s">
        <v>6</v>
      </c>
      <c r="E6114">
        <v>3</v>
      </c>
      <c r="F6114" t="s">
        <v>7</v>
      </c>
      <c r="G6114" t="s">
        <v>8</v>
      </c>
      <c r="H6114">
        <v>1</v>
      </c>
      <c r="I6114">
        <v>0</v>
      </c>
      <c r="J6114" s="4">
        <v>7.2254133219999996</v>
      </c>
      <c r="K6114" s="4">
        <v>7.2254133219999996</v>
      </c>
      <c r="L6114" t="s">
        <v>955</v>
      </c>
      <c r="M6114">
        <v>0</v>
      </c>
    </row>
    <row r="6115" spans="1:13" x14ac:dyDescent="0.25">
      <c r="A6115">
        <v>1006168</v>
      </c>
      <c r="B6115" s="1">
        <v>0.4381944444444445</v>
      </c>
      <c r="C6115" s="3">
        <v>909</v>
      </c>
      <c r="D6115" t="s">
        <v>6</v>
      </c>
      <c r="E6115">
        <v>3</v>
      </c>
      <c r="F6115" t="s">
        <v>7</v>
      </c>
      <c r="G6115" t="s">
        <v>17</v>
      </c>
      <c r="H6115">
        <v>1</v>
      </c>
      <c r="I6115">
        <v>0</v>
      </c>
      <c r="J6115" s="4">
        <v>20</v>
      </c>
      <c r="K6115" s="4">
        <v>20</v>
      </c>
      <c r="L6115" t="s">
        <v>955</v>
      </c>
      <c r="M6115">
        <v>5</v>
      </c>
    </row>
    <row r="6116" spans="1:13" x14ac:dyDescent="0.25">
      <c r="A6116">
        <v>1006169</v>
      </c>
      <c r="B6116" s="1">
        <v>0.4381944444444445</v>
      </c>
      <c r="C6116" s="3">
        <v>906</v>
      </c>
      <c r="D6116" t="s">
        <v>6</v>
      </c>
      <c r="E6116">
        <v>3</v>
      </c>
      <c r="F6116" t="s">
        <v>7</v>
      </c>
      <c r="G6116" t="s">
        <v>8</v>
      </c>
      <c r="H6116">
        <v>1</v>
      </c>
      <c r="I6116">
        <v>0</v>
      </c>
      <c r="J6116" s="4">
        <v>6.6786699299999999</v>
      </c>
      <c r="K6116" s="4">
        <v>6.6786699299999999</v>
      </c>
      <c r="L6116" t="s">
        <v>955</v>
      </c>
      <c r="M6116">
        <v>0</v>
      </c>
    </row>
    <row r="6117" spans="1:13" x14ac:dyDescent="0.25">
      <c r="A6117">
        <v>1006170</v>
      </c>
      <c r="B6117" s="1">
        <v>0.4381944444444445</v>
      </c>
      <c r="C6117" s="3">
        <v>911</v>
      </c>
      <c r="D6117" t="s">
        <v>6</v>
      </c>
      <c r="E6117">
        <v>3</v>
      </c>
      <c r="F6117" t="s">
        <v>7</v>
      </c>
      <c r="G6117" t="s">
        <v>10</v>
      </c>
      <c r="H6117">
        <v>1</v>
      </c>
      <c r="I6117">
        <v>1</v>
      </c>
      <c r="J6117" s="4">
        <v>15.30000019</v>
      </c>
      <c r="K6117" s="4">
        <v>15.30000019</v>
      </c>
      <c r="L6117" t="s">
        <v>955</v>
      </c>
      <c r="M6117">
        <v>24</v>
      </c>
    </row>
    <row r="6118" spans="1:13" x14ac:dyDescent="0.25">
      <c r="A6118">
        <v>1006171</v>
      </c>
      <c r="B6118" s="1">
        <v>0.4381944444444445</v>
      </c>
      <c r="C6118" s="3">
        <v>920</v>
      </c>
      <c r="D6118" t="s">
        <v>6</v>
      </c>
      <c r="E6118">
        <v>3</v>
      </c>
      <c r="F6118" t="s">
        <v>7</v>
      </c>
      <c r="G6118" t="s">
        <v>8</v>
      </c>
      <c r="H6118">
        <v>2</v>
      </c>
      <c r="I6118">
        <v>0</v>
      </c>
      <c r="J6118" s="4">
        <v>12.100000380000001</v>
      </c>
      <c r="K6118" s="4">
        <v>12.100000380000001</v>
      </c>
      <c r="L6118" t="s">
        <v>955</v>
      </c>
      <c r="M6118">
        <v>0</v>
      </c>
    </row>
    <row r="6119" spans="1:13" x14ac:dyDescent="0.25">
      <c r="A6119">
        <v>1006172</v>
      </c>
      <c r="B6119" s="1">
        <v>0.45833333333333331</v>
      </c>
      <c r="C6119" s="3">
        <v>910</v>
      </c>
      <c r="D6119" t="s">
        <v>6</v>
      </c>
      <c r="E6119">
        <v>3</v>
      </c>
      <c r="F6119" t="s">
        <v>7</v>
      </c>
      <c r="G6119" t="s">
        <v>8</v>
      </c>
      <c r="H6119">
        <v>1</v>
      </c>
      <c r="I6119">
        <v>0</v>
      </c>
      <c r="J6119" s="4">
        <v>15.41632652</v>
      </c>
      <c r="K6119" s="4">
        <v>15.41632652</v>
      </c>
      <c r="L6119" t="s">
        <v>956</v>
      </c>
      <c r="M6119">
        <v>0</v>
      </c>
    </row>
    <row r="6120" spans="1:13" x14ac:dyDescent="0.25">
      <c r="A6120">
        <v>1006173</v>
      </c>
      <c r="B6120" s="1">
        <v>0.45833333333333331</v>
      </c>
      <c r="C6120" s="3">
        <v>4835</v>
      </c>
      <c r="D6120" t="s">
        <v>6</v>
      </c>
      <c r="E6120">
        <v>3</v>
      </c>
      <c r="F6120" t="s">
        <v>7</v>
      </c>
      <c r="G6120" t="s">
        <v>8</v>
      </c>
      <c r="H6120">
        <v>2</v>
      </c>
      <c r="I6120">
        <v>0</v>
      </c>
      <c r="J6120" s="4">
        <v>15.600000380000001</v>
      </c>
      <c r="K6120" s="4">
        <v>15.600000380000001</v>
      </c>
      <c r="L6120" t="s">
        <v>956</v>
      </c>
      <c r="M6120">
        <v>0</v>
      </c>
    </row>
    <row r="6121" spans="1:13" x14ac:dyDescent="0.25">
      <c r="A6121">
        <v>1006174</v>
      </c>
      <c r="B6121" s="1">
        <v>0.45833333333333331</v>
      </c>
      <c r="C6121" s="3">
        <v>918</v>
      </c>
      <c r="D6121" t="s">
        <v>6</v>
      </c>
      <c r="E6121">
        <v>3</v>
      </c>
      <c r="F6121" t="s">
        <v>7</v>
      </c>
      <c r="G6121" t="s">
        <v>14</v>
      </c>
      <c r="H6121">
        <v>2</v>
      </c>
      <c r="I6121">
        <v>1</v>
      </c>
      <c r="J6121" s="4">
        <v>13.100000380000001</v>
      </c>
      <c r="K6121" s="4">
        <v>13.100000380000001</v>
      </c>
      <c r="L6121" t="s">
        <v>956</v>
      </c>
      <c r="M6121">
        <v>37</v>
      </c>
    </row>
    <row r="6122" spans="1:13" x14ac:dyDescent="0.25">
      <c r="A6122">
        <v>1006175</v>
      </c>
      <c r="B6122" s="1">
        <v>0.60486111111111118</v>
      </c>
      <c r="C6122" s="3">
        <v>1140</v>
      </c>
      <c r="D6122" t="s">
        <v>6</v>
      </c>
      <c r="E6122">
        <v>3</v>
      </c>
      <c r="F6122" t="s">
        <v>7</v>
      </c>
      <c r="G6122" t="s">
        <v>8</v>
      </c>
      <c r="H6122">
        <v>1</v>
      </c>
      <c r="I6122">
        <v>0</v>
      </c>
      <c r="J6122" s="4">
        <v>11.68446732</v>
      </c>
      <c r="K6122" s="4">
        <v>11.68446732</v>
      </c>
      <c r="L6122" t="s">
        <v>960</v>
      </c>
      <c r="M6122">
        <v>0</v>
      </c>
    </row>
    <row r="6123" spans="1:13" x14ac:dyDescent="0.25">
      <c r="A6123">
        <v>1006176</v>
      </c>
      <c r="B6123" s="1">
        <v>0.60486111111111118</v>
      </c>
      <c r="C6123" s="3">
        <v>914</v>
      </c>
      <c r="D6123" t="s">
        <v>6</v>
      </c>
      <c r="E6123">
        <v>3</v>
      </c>
      <c r="F6123" t="s">
        <v>7</v>
      </c>
      <c r="G6123" t="s">
        <v>8</v>
      </c>
      <c r="H6123">
        <v>1</v>
      </c>
      <c r="I6123">
        <v>0</v>
      </c>
      <c r="J6123" s="4">
        <v>16.003608700000001</v>
      </c>
      <c r="K6123" s="4">
        <v>16.003608700000001</v>
      </c>
      <c r="L6123" t="s">
        <v>960</v>
      </c>
      <c r="M6123">
        <v>0</v>
      </c>
    </row>
    <row r="6124" spans="1:13" x14ac:dyDescent="0.25">
      <c r="A6124">
        <v>1006177</v>
      </c>
      <c r="B6124" s="1">
        <v>0.1875</v>
      </c>
      <c r="C6124" s="3">
        <v>4967</v>
      </c>
      <c r="D6124" t="s">
        <v>6</v>
      </c>
      <c r="E6124">
        <v>3</v>
      </c>
      <c r="F6124" t="s">
        <v>7</v>
      </c>
      <c r="G6124" t="s">
        <v>14</v>
      </c>
      <c r="H6124">
        <v>1</v>
      </c>
      <c r="I6124">
        <v>0</v>
      </c>
      <c r="J6124" s="4">
        <v>10.78502274</v>
      </c>
      <c r="K6124" s="4">
        <v>10.78502274</v>
      </c>
      <c r="L6124" t="s">
        <v>1108</v>
      </c>
      <c r="M6124">
        <v>1</v>
      </c>
    </row>
    <row r="6125" spans="1:13" x14ac:dyDescent="0.25">
      <c r="A6125">
        <v>1006178</v>
      </c>
      <c r="B6125" s="1">
        <v>0.375</v>
      </c>
      <c r="C6125" s="3">
        <v>4869</v>
      </c>
      <c r="D6125" t="s">
        <v>6</v>
      </c>
      <c r="E6125">
        <v>3</v>
      </c>
      <c r="F6125" t="s">
        <v>7</v>
      </c>
      <c r="G6125" t="s">
        <v>8</v>
      </c>
      <c r="H6125">
        <v>1</v>
      </c>
      <c r="I6125">
        <v>0</v>
      </c>
      <c r="J6125" s="4">
        <v>8.3999996190000008</v>
      </c>
      <c r="K6125" s="4">
        <v>8.3999996190000008</v>
      </c>
      <c r="L6125" t="s">
        <v>952</v>
      </c>
      <c r="M6125">
        <v>0</v>
      </c>
    </row>
    <row r="6126" spans="1:13" x14ac:dyDescent="0.25">
      <c r="A6126">
        <v>1006179</v>
      </c>
      <c r="B6126" s="1">
        <v>0.3756944444444445</v>
      </c>
      <c r="C6126" s="3">
        <v>5562</v>
      </c>
      <c r="D6126" t="s">
        <v>6</v>
      </c>
      <c r="E6126">
        <v>3</v>
      </c>
      <c r="F6126" t="s">
        <v>7</v>
      </c>
      <c r="G6126" t="s">
        <v>8</v>
      </c>
      <c r="H6126">
        <v>2</v>
      </c>
      <c r="I6126">
        <v>0</v>
      </c>
      <c r="J6126" s="4">
        <v>11.816754339999999</v>
      </c>
      <c r="K6126" s="4">
        <v>11.816754339999999</v>
      </c>
      <c r="L6126" t="s">
        <v>953</v>
      </c>
      <c r="M6126">
        <v>0</v>
      </c>
    </row>
    <row r="6127" spans="1:13" x14ac:dyDescent="0.25">
      <c r="A6127">
        <v>1006180</v>
      </c>
      <c r="B6127" s="1">
        <v>0.4381944444444445</v>
      </c>
      <c r="C6127" s="3">
        <v>82</v>
      </c>
      <c r="D6127" t="s">
        <v>6</v>
      </c>
      <c r="E6127">
        <v>3</v>
      </c>
      <c r="F6127" t="s">
        <v>7</v>
      </c>
      <c r="G6127" t="s">
        <v>8</v>
      </c>
      <c r="H6127">
        <v>1</v>
      </c>
      <c r="I6127">
        <v>0</v>
      </c>
      <c r="J6127" s="4">
        <v>9.9969587329999996</v>
      </c>
      <c r="K6127" s="4">
        <v>9.9969587329999996</v>
      </c>
      <c r="L6127" t="s">
        <v>955</v>
      </c>
      <c r="M6127">
        <v>0</v>
      </c>
    </row>
    <row r="6128" spans="1:13" x14ac:dyDescent="0.25">
      <c r="A6128">
        <v>1006181</v>
      </c>
      <c r="B6128" s="1">
        <v>0.33402777777777781</v>
      </c>
      <c r="C6128" s="3">
        <v>4769</v>
      </c>
      <c r="D6128" t="s">
        <v>6</v>
      </c>
      <c r="E6128">
        <v>3</v>
      </c>
      <c r="F6128" t="s">
        <v>7</v>
      </c>
      <c r="G6128" t="s">
        <v>8</v>
      </c>
      <c r="H6128">
        <v>2</v>
      </c>
      <c r="I6128">
        <v>0</v>
      </c>
      <c r="J6128" s="4">
        <v>10.517864230000001</v>
      </c>
      <c r="K6128" s="4">
        <v>10.517864230000001</v>
      </c>
      <c r="L6128" t="s">
        <v>950</v>
      </c>
      <c r="M6128">
        <v>0</v>
      </c>
    </row>
    <row r="6129" spans="1:13" x14ac:dyDescent="0.25">
      <c r="A6129">
        <v>1006182</v>
      </c>
      <c r="B6129" s="1">
        <v>0.4381944444444445</v>
      </c>
      <c r="C6129" s="3">
        <v>4736</v>
      </c>
      <c r="D6129" t="s">
        <v>6</v>
      </c>
      <c r="E6129">
        <v>3</v>
      </c>
      <c r="F6129" t="s">
        <v>7</v>
      </c>
      <c r="G6129" t="s">
        <v>8</v>
      </c>
      <c r="H6129">
        <v>1</v>
      </c>
      <c r="I6129">
        <v>0</v>
      </c>
      <c r="J6129" s="4">
        <v>18.301530840000002</v>
      </c>
      <c r="K6129" s="4">
        <v>18.301530840000002</v>
      </c>
      <c r="L6129" t="s">
        <v>955</v>
      </c>
      <c r="M6129">
        <v>0</v>
      </c>
    </row>
    <row r="6130" spans="1:13" x14ac:dyDescent="0.25">
      <c r="A6130">
        <v>1006183</v>
      </c>
      <c r="B6130" s="1">
        <v>0.5</v>
      </c>
      <c r="C6130" s="3">
        <v>5045</v>
      </c>
      <c r="D6130" t="s">
        <v>6</v>
      </c>
      <c r="E6130">
        <v>3</v>
      </c>
      <c r="F6130" t="s">
        <v>7</v>
      </c>
      <c r="G6130" t="s">
        <v>8</v>
      </c>
      <c r="H6130">
        <v>2</v>
      </c>
      <c r="I6130">
        <v>0</v>
      </c>
      <c r="J6130" s="4">
        <v>18.100000380000001</v>
      </c>
      <c r="K6130" s="4">
        <v>18.100000380000001</v>
      </c>
      <c r="L6130" t="s">
        <v>957</v>
      </c>
      <c r="M6130">
        <v>0</v>
      </c>
    </row>
    <row r="6131" spans="1:13" x14ac:dyDescent="0.25">
      <c r="A6131">
        <v>1006184</v>
      </c>
      <c r="B6131" s="1">
        <v>0.5</v>
      </c>
      <c r="C6131" s="3">
        <v>4869</v>
      </c>
      <c r="D6131" t="s">
        <v>6</v>
      </c>
      <c r="E6131">
        <v>3</v>
      </c>
      <c r="F6131" t="s">
        <v>7</v>
      </c>
      <c r="G6131" t="s">
        <v>8</v>
      </c>
      <c r="H6131">
        <v>3</v>
      </c>
      <c r="I6131">
        <v>0</v>
      </c>
      <c r="J6131" s="4">
        <v>6.1999998090000004</v>
      </c>
      <c r="K6131" s="4">
        <v>6.1999998090000004</v>
      </c>
      <c r="L6131" t="s">
        <v>957</v>
      </c>
      <c r="M6131">
        <v>0</v>
      </c>
    </row>
    <row r="6132" spans="1:13" x14ac:dyDescent="0.25">
      <c r="A6132">
        <v>1006185</v>
      </c>
      <c r="B6132" s="1">
        <v>0.5</v>
      </c>
      <c r="C6132" s="3">
        <v>491</v>
      </c>
      <c r="D6132" t="s">
        <v>6</v>
      </c>
      <c r="E6132">
        <v>3</v>
      </c>
      <c r="F6132" t="s">
        <v>7</v>
      </c>
      <c r="G6132" t="s">
        <v>8</v>
      </c>
      <c r="H6132">
        <v>2</v>
      </c>
      <c r="I6132">
        <v>0</v>
      </c>
      <c r="J6132" s="4">
        <v>21.212154389999998</v>
      </c>
      <c r="K6132" s="4">
        <v>21.212154389999998</v>
      </c>
      <c r="L6132" t="s">
        <v>957</v>
      </c>
      <c r="M6132">
        <v>0</v>
      </c>
    </row>
    <row r="6133" spans="1:13" x14ac:dyDescent="0.25">
      <c r="A6133">
        <v>1006186</v>
      </c>
      <c r="B6133" s="1">
        <v>0.5</v>
      </c>
      <c r="C6133" s="3">
        <v>5365</v>
      </c>
      <c r="D6133" t="s">
        <v>6</v>
      </c>
      <c r="E6133">
        <v>3</v>
      </c>
      <c r="F6133" t="s">
        <v>7</v>
      </c>
      <c r="G6133" t="s">
        <v>10</v>
      </c>
      <c r="H6133">
        <v>1</v>
      </c>
      <c r="I6133">
        <v>0</v>
      </c>
      <c r="J6133" s="4">
        <v>22.899999619999999</v>
      </c>
      <c r="K6133" s="4">
        <v>22.899999619999999</v>
      </c>
      <c r="L6133" t="s">
        <v>957</v>
      </c>
      <c r="M6133">
        <v>10</v>
      </c>
    </row>
    <row r="6134" spans="1:13" x14ac:dyDescent="0.25">
      <c r="A6134">
        <v>1006187</v>
      </c>
      <c r="B6134" s="1">
        <v>0.5</v>
      </c>
      <c r="C6134" s="3">
        <v>816</v>
      </c>
      <c r="D6134" t="s">
        <v>6</v>
      </c>
      <c r="E6134">
        <v>3</v>
      </c>
      <c r="F6134" t="s">
        <v>7</v>
      </c>
      <c r="G6134" t="s">
        <v>8</v>
      </c>
      <c r="H6134">
        <v>1</v>
      </c>
      <c r="I6134">
        <v>0</v>
      </c>
      <c r="J6134" s="4">
        <v>16.108865739999999</v>
      </c>
      <c r="K6134" s="4">
        <v>16.108865739999999</v>
      </c>
      <c r="L6134" t="s">
        <v>957</v>
      </c>
      <c r="M6134">
        <v>0</v>
      </c>
    </row>
    <row r="6135" spans="1:13" x14ac:dyDescent="0.25">
      <c r="A6135">
        <v>1006188</v>
      </c>
      <c r="B6135" s="1">
        <v>0.5</v>
      </c>
      <c r="C6135" s="3">
        <v>4769</v>
      </c>
      <c r="D6135" t="s">
        <v>6</v>
      </c>
      <c r="E6135">
        <v>3</v>
      </c>
      <c r="F6135" t="s">
        <v>7</v>
      </c>
      <c r="G6135" t="s">
        <v>14</v>
      </c>
      <c r="H6135">
        <v>2</v>
      </c>
      <c r="I6135">
        <v>0</v>
      </c>
      <c r="J6135" s="4">
        <v>14.69999981</v>
      </c>
      <c r="K6135" s="4">
        <v>14.69999981</v>
      </c>
      <c r="L6135" t="s">
        <v>957</v>
      </c>
      <c r="M6135">
        <v>1</v>
      </c>
    </row>
    <row r="6136" spans="1:13" x14ac:dyDescent="0.25">
      <c r="A6136">
        <v>1006189</v>
      </c>
      <c r="B6136" s="1">
        <v>0.5</v>
      </c>
      <c r="C6136" s="3">
        <v>5132</v>
      </c>
      <c r="D6136" t="s">
        <v>6</v>
      </c>
      <c r="E6136">
        <v>3</v>
      </c>
      <c r="F6136" t="s">
        <v>7</v>
      </c>
      <c r="G6136" t="s">
        <v>8</v>
      </c>
      <c r="H6136">
        <v>0</v>
      </c>
      <c r="I6136">
        <v>2</v>
      </c>
      <c r="J6136" s="4">
        <v>12.5</v>
      </c>
      <c r="K6136" s="4">
        <v>12.5</v>
      </c>
      <c r="L6136" t="s">
        <v>957</v>
      </c>
      <c r="M6136">
        <v>0</v>
      </c>
    </row>
    <row r="6137" spans="1:13" x14ac:dyDescent="0.25">
      <c r="A6137">
        <v>1006190</v>
      </c>
      <c r="B6137" s="1">
        <v>0.5</v>
      </c>
      <c r="C6137" s="3">
        <v>4637</v>
      </c>
      <c r="D6137" t="s">
        <v>6</v>
      </c>
      <c r="E6137">
        <v>3</v>
      </c>
      <c r="F6137" t="s">
        <v>7</v>
      </c>
      <c r="G6137" t="s">
        <v>17</v>
      </c>
      <c r="H6137">
        <v>2</v>
      </c>
      <c r="I6137">
        <v>1</v>
      </c>
      <c r="J6137" s="4">
        <v>16.799999239999998</v>
      </c>
      <c r="K6137" s="4">
        <v>16.799999239999998</v>
      </c>
      <c r="L6137" t="s">
        <v>957</v>
      </c>
      <c r="M6137">
        <v>2</v>
      </c>
    </row>
    <row r="6138" spans="1:13" x14ac:dyDescent="0.25">
      <c r="A6138">
        <v>1006191</v>
      </c>
      <c r="B6138" s="1">
        <v>0.5</v>
      </c>
      <c r="C6138" s="3">
        <v>5563</v>
      </c>
      <c r="D6138" t="s">
        <v>6</v>
      </c>
      <c r="E6138">
        <v>3</v>
      </c>
      <c r="F6138" t="s">
        <v>7</v>
      </c>
      <c r="G6138" t="s">
        <v>8</v>
      </c>
      <c r="H6138">
        <v>3</v>
      </c>
      <c r="I6138">
        <v>0</v>
      </c>
      <c r="J6138" s="4">
        <v>12.30000019</v>
      </c>
      <c r="K6138" s="4">
        <v>12.30000019</v>
      </c>
      <c r="L6138" t="s">
        <v>957</v>
      </c>
      <c r="M6138">
        <v>0</v>
      </c>
    </row>
    <row r="6139" spans="1:13" x14ac:dyDescent="0.25">
      <c r="A6139">
        <v>1006192</v>
      </c>
      <c r="B6139" s="1">
        <v>0.5</v>
      </c>
      <c r="C6139" s="3">
        <v>5165</v>
      </c>
      <c r="D6139" t="s">
        <v>6</v>
      </c>
      <c r="E6139">
        <v>3</v>
      </c>
      <c r="F6139" t="s">
        <v>7</v>
      </c>
      <c r="G6139" t="s">
        <v>17</v>
      </c>
      <c r="H6139">
        <v>2</v>
      </c>
      <c r="I6139">
        <v>0</v>
      </c>
      <c r="J6139" s="4">
        <v>21.125608440000001</v>
      </c>
      <c r="K6139" s="4">
        <v>21.125608440000001</v>
      </c>
      <c r="L6139" t="s">
        <v>957</v>
      </c>
      <c r="M6139">
        <v>5</v>
      </c>
    </row>
    <row r="6140" spans="1:13" x14ac:dyDescent="0.25">
      <c r="A6140">
        <v>1006193</v>
      </c>
      <c r="B6140" s="1">
        <v>0.5</v>
      </c>
      <c r="C6140" s="3">
        <v>5036</v>
      </c>
      <c r="D6140" t="s">
        <v>6</v>
      </c>
      <c r="E6140">
        <v>3</v>
      </c>
      <c r="F6140" t="s">
        <v>7</v>
      </c>
      <c r="G6140" t="s">
        <v>8</v>
      </c>
      <c r="H6140">
        <v>3</v>
      </c>
      <c r="I6140">
        <v>0</v>
      </c>
      <c r="J6140" s="4">
        <v>7.4000000950000002</v>
      </c>
      <c r="K6140" s="4">
        <v>7.4000000950000002</v>
      </c>
      <c r="L6140" t="s">
        <v>957</v>
      </c>
      <c r="M6140">
        <v>0</v>
      </c>
    </row>
    <row r="6141" spans="1:13" x14ac:dyDescent="0.25">
      <c r="A6141">
        <v>1006194</v>
      </c>
      <c r="B6141" s="1">
        <v>0.5</v>
      </c>
      <c r="C6141" s="3">
        <v>773</v>
      </c>
      <c r="D6141" t="s">
        <v>6</v>
      </c>
      <c r="E6141">
        <v>3</v>
      </c>
      <c r="F6141" t="s">
        <v>7</v>
      </c>
      <c r="G6141" t="s">
        <v>17</v>
      </c>
      <c r="H6141">
        <v>2</v>
      </c>
      <c r="I6141">
        <v>0</v>
      </c>
      <c r="J6141" s="4">
        <v>20.799999239999998</v>
      </c>
      <c r="K6141" s="4">
        <v>20.799999239999998</v>
      </c>
      <c r="L6141" t="s">
        <v>957</v>
      </c>
      <c r="M6141">
        <v>8</v>
      </c>
    </row>
    <row r="6142" spans="1:13" x14ac:dyDescent="0.25">
      <c r="A6142">
        <v>1006195</v>
      </c>
      <c r="B6142" s="1">
        <v>0.5</v>
      </c>
      <c r="C6142" s="3">
        <v>5564</v>
      </c>
      <c r="D6142" t="s">
        <v>6</v>
      </c>
      <c r="E6142">
        <v>3</v>
      </c>
      <c r="F6142" t="s">
        <v>7</v>
      </c>
      <c r="G6142" t="s">
        <v>8</v>
      </c>
      <c r="H6142">
        <v>3</v>
      </c>
      <c r="I6142">
        <v>0</v>
      </c>
      <c r="J6142" s="4">
        <v>14.399999619999999</v>
      </c>
      <c r="K6142" s="4">
        <v>14.399999619999999</v>
      </c>
      <c r="L6142" t="s">
        <v>957</v>
      </c>
      <c r="M6142">
        <v>0</v>
      </c>
    </row>
    <row r="6143" spans="1:13" x14ac:dyDescent="0.25">
      <c r="A6143">
        <v>1006196</v>
      </c>
      <c r="B6143" s="1">
        <v>0.5</v>
      </c>
      <c r="C6143" s="3">
        <v>2096</v>
      </c>
      <c r="D6143" t="s">
        <v>6</v>
      </c>
      <c r="E6143">
        <v>3</v>
      </c>
      <c r="F6143" t="s">
        <v>7</v>
      </c>
      <c r="G6143" t="s">
        <v>10</v>
      </c>
      <c r="H6143">
        <v>1</v>
      </c>
      <c r="I6143">
        <v>1</v>
      </c>
      <c r="J6143" s="4">
        <v>17.200000760000002</v>
      </c>
      <c r="K6143" s="4">
        <v>17.200000760000002</v>
      </c>
      <c r="L6143" t="s">
        <v>957</v>
      </c>
      <c r="M6143">
        <v>3</v>
      </c>
    </row>
    <row r="6144" spans="1:13" x14ac:dyDescent="0.25">
      <c r="A6144">
        <v>1006197</v>
      </c>
      <c r="B6144" s="1">
        <v>0.5</v>
      </c>
      <c r="C6144" s="3">
        <v>5565</v>
      </c>
      <c r="D6144" t="s">
        <v>6</v>
      </c>
      <c r="E6144">
        <v>3</v>
      </c>
      <c r="F6144" t="s">
        <v>7</v>
      </c>
      <c r="G6144" t="s">
        <v>8</v>
      </c>
      <c r="H6144">
        <v>3</v>
      </c>
      <c r="I6144">
        <v>0</v>
      </c>
      <c r="J6144" s="4">
        <v>10.19999981</v>
      </c>
      <c r="K6144" s="4">
        <v>10.19999981</v>
      </c>
      <c r="L6144" t="s">
        <v>957</v>
      </c>
      <c r="M6144">
        <v>0</v>
      </c>
    </row>
    <row r="6145" spans="1:13" x14ac:dyDescent="0.25">
      <c r="A6145">
        <v>1006198</v>
      </c>
      <c r="B6145" s="1">
        <v>0.5</v>
      </c>
      <c r="C6145" s="3">
        <v>5363</v>
      </c>
      <c r="D6145" t="s">
        <v>6</v>
      </c>
      <c r="E6145">
        <v>3</v>
      </c>
      <c r="F6145" t="s">
        <v>7</v>
      </c>
      <c r="G6145" t="s">
        <v>8</v>
      </c>
      <c r="H6145">
        <v>2</v>
      </c>
      <c r="I6145">
        <v>0</v>
      </c>
      <c r="J6145" s="4">
        <v>17.1156559</v>
      </c>
      <c r="K6145" s="4">
        <v>17.1156559</v>
      </c>
      <c r="L6145" t="s">
        <v>957</v>
      </c>
      <c r="M6145">
        <v>0</v>
      </c>
    </row>
    <row r="6146" spans="1:13" x14ac:dyDescent="0.25">
      <c r="A6146">
        <v>1006199</v>
      </c>
      <c r="B6146" s="1">
        <v>0.5</v>
      </c>
      <c r="C6146" s="3">
        <v>4967</v>
      </c>
      <c r="D6146" t="s">
        <v>6</v>
      </c>
      <c r="E6146">
        <v>3</v>
      </c>
      <c r="F6146" t="s">
        <v>7</v>
      </c>
      <c r="G6146" t="s">
        <v>14</v>
      </c>
      <c r="H6146">
        <v>2</v>
      </c>
      <c r="I6146">
        <v>0</v>
      </c>
      <c r="J6146" s="4">
        <v>24.322484970000001</v>
      </c>
      <c r="K6146" s="4">
        <v>24.322484970000001</v>
      </c>
      <c r="L6146" t="s">
        <v>957</v>
      </c>
      <c r="M6146">
        <v>8</v>
      </c>
    </row>
    <row r="6147" spans="1:13" x14ac:dyDescent="0.25">
      <c r="A6147">
        <v>1006200</v>
      </c>
      <c r="B6147" s="1">
        <v>0.5</v>
      </c>
      <c r="C6147" s="3">
        <v>5366</v>
      </c>
      <c r="D6147" t="s">
        <v>6</v>
      </c>
      <c r="E6147">
        <v>3</v>
      </c>
      <c r="F6147" t="s">
        <v>7</v>
      </c>
      <c r="G6147" t="s">
        <v>8</v>
      </c>
      <c r="H6147">
        <v>2</v>
      </c>
      <c r="I6147">
        <v>0</v>
      </c>
      <c r="J6147" s="4">
        <v>13.19999981</v>
      </c>
      <c r="K6147" s="4">
        <v>13.19999981</v>
      </c>
      <c r="L6147" t="s">
        <v>957</v>
      </c>
      <c r="M6147">
        <v>0</v>
      </c>
    </row>
    <row r="6148" spans="1:13" x14ac:dyDescent="0.25">
      <c r="A6148">
        <v>1006201</v>
      </c>
      <c r="B6148" s="1">
        <v>0.5</v>
      </c>
      <c r="C6148" s="3">
        <v>5330</v>
      </c>
      <c r="D6148" t="s">
        <v>6</v>
      </c>
      <c r="E6148">
        <v>3</v>
      </c>
      <c r="F6148" t="s">
        <v>7</v>
      </c>
      <c r="G6148" t="s">
        <v>8</v>
      </c>
      <c r="H6148">
        <v>2</v>
      </c>
      <c r="I6148">
        <v>1</v>
      </c>
      <c r="J6148" s="4">
        <v>27.474456790000001</v>
      </c>
      <c r="K6148" s="4">
        <v>27.474456790000001</v>
      </c>
      <c r="L6148" t="s">
        <v>957</v>
      </c>
      <c r="M6148">
        <v>0</v>
      </c>
    </row>
    <row r="6149" spans="1:13" x14ac:dyDescent="0.25">
      <c r="A6149">
        <v>1006202</v>
      </c>
      <c r="B6149" s="1">
        <v>0.52083333333333337</v>
      </c>
      <c r="C6149" s="3">
        <v>5001</v>
      </c>
      <c r="D6149" t="s">
        <v>6</v>
      </c>
      <c r="E6149">
        <v>3</v>
      </c>
      <c r="F6149" t="s">
        <v>7</v>
      </c>
      <c r="G6149" t="s">
        <v>8</v>
      </c>
      <c r="H6149">
        <v>3</v>
      </c>
      <c r="I6149">
        <v>0</v>
      </c>
      <c r="J6149" s="4">
        <v>23.100000380000001</v>
      </c>
      <c r="K6149" s="4">
        <v>23.100000380000001</v>
      </c>
      <c r="L6149" t="s">
        <v>959</v>
      </c>
      <c r="M6149">
        <v>0</v>
      </c>
    </row>
    <row r="6150" spans="1:13" x14ac:dyDescent="0.25">
      <c r="A6150">
        <v>1006203</v>
      </c>
      <c r="B6150" s="1">
        <v>0.52083333333333337</v>
      </c>
      <c r="C6150" s="3">
        <v>4868</v>
      </c>
      <c r="D6150" t="s">
        <v>6</v>
      </c>
      <c r="E6150">
        <v>3</v>
      </c>
      <c r="F6150" t="s">
        <v>7</v>
      </c>
      <c r="G6150" t="s">
        <v>8</v>
      </c>
      <c r="H6150">
        <v>3</v>
      </c>
      <c r="I6150">
        <v>0</v>
      </c>
      <c r="J6150" s="4">
        <v>13.610189439999999</v>
      </c>
      <c r="K6150" s="4">
        <v>13.610189439999999</v>
      </c>
      <c r="L6150" t="s">
        <v>959</v>
      </c>
      <c r="M6150">
        <v>0</v>
      </c>
    </row>
    <row r="6151" spans="1:13" x14ac:dyDescent="0.25">
      <c r="A6151">
        <v>1006204</v>
      </c>
      <c r="B6151" s="1">
        <v>0.52083333333333337</v>
      </c>
      <c r="C6151" s="3">
        <v>5297</v>
      </c>
      <c r="D6151" t="s">
        <v>6</v>
      </c>
      <c r="E6151">
        <v>3</v>
      </c>
      <c r="F6151" t="s">
        <v>7</v>
      </c>
      <c r="G6151" t="s">
        <v>8</v>
      </c>
      <c r="H6151">
        <v>1</v>
      </c>
      <c r="I6151">
        <v>1</v>
      </c>
      <c r="J6151" s="4">
        <v>22.64355278</v>
      </c>
      <c r="K6151" s="4">
        <v>22.64355278</v>
      </c>
      <c r="L6151" t="s">
        <v>959</v>
      </c>
      <c r="M6151">
        <v>0</v>
      </c>
    </row>
    <row r="6152" spans="1:13" x14ac:dyDescent="0.25">
      <c r="A6152">
        <v>1006205</v>
      </c>
      <c r="B6152" s="1">
        <v>0.60416666666666663</v>
      </c>
      <c r="C6152" s="3">
        <v>5367</v>
      </c>
      <c r="D6152" t="s">
        <v>6</v>
      </c>
      <c r="E6152">
        <v>3</v>
      </c>
      <c r="F6152" t="s">
        <v>7</v>
      </c>
      <c r="G6152" t="s">
        <v>14</v>
      </c>
      <c r="H6152">
        <v>1</v>
      </c>
      <c r="I6152">
        <v>0</v>
      </c>
      <c r="J6152" s="4">
        <v>10.33961201</v>
      </c>
      <c r="K6152" s="4">
        <v>10.33961201</v>
      </c>
      <c r="L6152" t="s">
        <v>1082</v>
      </c>
      <c r="M6152">
        <v>12</v>
      </c>
    </row>
    <row r="6153" spans="1:13" x14ac:dyDescent="0.25">
      <c r="A6153">
        <v>1006206</v>
      </c>
      <c r="B6153" s="1">
        <v>0.58333333333333337</v>
      </c>
      <c r="C6153" s="3">
        <v>4968</v>
      </c>
      <c r="D6153" t="s">
        <v>6</v>
      </c>
      <c r="E6153">
        <v>3</v>
      </c>
      <c r="F6153" t="s">
        <v>7</v>
      </c>
      <c r="G6153" t="s">
        <v>8</v>
      </c>
      <c r="H6153">
        <v>1</v>
      </c>
      <c r="I6153">
        <v>1</v>
      </c>
      <c r="J6153" s="4">
        <v>12.83115387</v>
      </c>
      <c r="K6153" s="4">
        <v>12.83115387</v>
      </c>
      <c r="L6153" t="s">
        <v>1081</v>
      </c>
      <c r="M6153">
        <v>0</v>
      </c>
    </row>
    <row r="6154" spans="1:13" x14ac:dyDescent="0.25">
      <c r="A6154">
        <v>1006207</v>
      </c>
      <c r="B6154" s="1">
        <v>0.58333333333333337</v>
      </c>
      <c r="C6154" s="3">
        <v>5100</v>
      </c>
      <c r="D6154" t="s">
        <v>6</v>
      </c>
      <c r="E6154">
        <v>3</v>
      </c>
      <c r="F6154" t="s">
        <v>7</v>
      </c>
      <c r="G6154" t="s">
        <v>8</v>
      </c>
      <c r="H6154">
        <v>1</v>
      </c>
      <c r="I6154">
        <v>0</v>
      </c>
      <c r="J6154" s="4">
        <v>10.5</v>
      </c>
      <c r="K6154" s="4">
        <v>10.5</v>
      </c>
      <c r="L6154" t="s">
        <v>1081</v>
      </c>
      <c r="M6154">
        <v>0</v>
      </c>
    </row>
    <row r="6155" spans="1:13" x14ac:dyDescent="0.25">
      <c r="A6155">
        <v>1006208</v>
      </c>
      <c r="B6155" s="1">
        <v>0.58333333333333337</v>
      </c>
      <c r="C6155" s="3">
        <v>5099</v>
      </c>
      <c r="D6155" t="s">
        <v>6</v>
      </c>
      <c r="E6155">
        <v>3</v>
      </c>
      <c r="F6155" t="s">
        <v>7</v>
      </c>
      <c r="G6155" t="s">
        <v>8</v>
      </c>
      <c r="H6155">
        <v>0</v>
      </c>
      <c r="I6155">
        <v>1</v>
      </c>
      <c r="J6155" s="4">
        <v>12.600000380000001</v>
      </c>
      <c r="K6155" s="4">
        <v>12.600000380000001</v>
      </c>
      <c r="L6155" t="s">
        <v>1081</v>
      </c>
      <c r="M6155">
        <v>0</v>
      </c>
    </row>
    <row r="6156" spans="1:13" x14ac:dyDescent="0.25">
      <c r="A6156">
        <v>1006209</v>
      </c>
      <c r="B6156" s="1">
        <v>0.64583333333333337</v>
      </c>
      <c r="C6156" s="3">
        <v>920</v>
      </c>
      <c r="D6156" t="s">
        <v>6</v>
      </c>
      <c r="E6156">
        <v>3</v>
      </c>
      <c r="F6156" t="s">
        <v>7</v>
      </c>
      <c r="G6156" t="s">
        <v>14</v>
      </c>
      <c r="H6156">
        <v>1</v>
      </c>
      <c r="I6156">
        <v>0</v>
      </c>
      <c r="J6156" s="4">
        <v>2.9000000950000002</v>
      </c>
      <c r="K6156" s="4">
        <v>2.9000000950000002</v>
      </c>
      <c r="L6156" t="s">
        <v>982</v>
      </c>
      <c r="M6156">
        <v>9</v>
      </c>
    </row>
    <row r="6157" spans="1:13" x14ac:dyDescent="0.25">
      <c r="A6157">
        <v>1006210</v>
      </c>
      <c r="B6157" s="1">
        <v>0.66666666666666663</v>
      </c>
      <c r="C6157" s="3">
        <v>5562</v>
      </c>
      <c r="D6157" t="s">
        <v>6</v>
      </c>
      <c r="E6157">
        <v>3</v>
      </c>
      <c r="F6157" t="s">
        <v>7</v>
      </c>
      <c r="G6157" t="s">
        <v>14</v>
      </c>
      <c r="H6157">
        <v>2</v>
      </c>
      <c r="I6157">
        <v>0</v>
      </c>
      <c r="J6157" s="4">
        <v>8</v>
      </c>
      <c r="K6157" s="4">
        <v>8</v>
      </c>
      <c r="L6157" t="s">
        <v>981</v>
      </c>
      <c r="M6157">
        <v>15</v>
      </c>
    </row>
    <row r="6158" spans="1:13" x14ac:dyDescent="0.25">
      <c r="A6158">
        <v>1006211</v>
      </c>
      <c r="B6158" s="1">
        <v>0.66666666666666663</v>
      </c>
      <c r="C6158" s="3">
        <v>5561</v>
      </c>
      <c r="D6158" t="s">
        <v>6</v>
      </c>
      <c r="E6158">
        <v>3</v>
      </c>
      <c r="F6158" t="s">
        <v>7</v>
      </c>
      <c r="G6158" t="s">
        <v>8</v>
      </c>
      <c r="H6158">
        <v>0</v>
      </c>
      <c r="I6158">
        <v>1</v>
      </c>
      <c r="J6158" s="4">
        <v>11</v>
      </c>
      <c r="K6158" s="4">
        <v>11</v>
      </c>
      <c r="L6158" t="s">
        <v>981</v>
      </c>
      <c r="M6158">
        <v>0</v>
      </c>
    </row>
    <row r="6159" spans="1:13" x14ac:dyDescent="0.25">
      <c r="A6159">
        <v>1006212</v>
      </c>
      <c r="B6159" s="1">
        <v>0.66666666666666663</v>
      </c>
      <c r="C6159" s="3">
        <v>5000</v>
      </c>
      <c r="D6159" t="s">
        <v>6</v>
      </c>
      <c r="E6159">
        <v>3</v>
      </c>
      <c r="F6159" t="s">
        <v>7</v>
      </c>
      <c r="G6159" t="s">
        <v>10</v>
      </c>
      <c r="H6159">
        <v>2</v>
      </c>
      <c r="I6159">
        <v>0</v>
      </c>
      <c r="J6159" s="4">
        <v>5.3000001909999996</v>
      </c>
      <c r="K6159" s="4">
        <v>5.3000001909999996</v>
      </c>
      <c r="L6159" t="s">
        <v>981</v>
      </c>
      <c r="M6159">
        <v>8</v>
      </c>
    </row>
    <row r="6160" spans="1:13" x14ac:dyDescent="0.25">
      <c r="A6160">
        <v>1006213</v>
      </c>
      <c r="B6160" s="1">
        <v>0.66666666666666663</v>
      </c>
      <c r="C6160" s="3">
        <v>4901</v>
      </c>
      <c r="D6160" t="s">
        <v>6</v>
      </c>
      <c r="E6160">
        <v>3</v>
      </c>
      <c r="F6160" t="s">
        <v>7</v>
      </c>
      <c r="G6160" t="s">
        <v>8</v>
      </c>
      <c r="H6160">
        <v>2</v>
      </c>
      <c r="I6160">
        <v>0</v>
      </c>
      <c r="J6160" s="4">
        <v>11.899999619999999</v>
      </c>
      <c r="K6160" s="4">
        <v>11.899999619999999</v>
      </c>
      <c r="L6160" t="s">
        <v>981</v>
      </c>
      <c r="M6160">
        <v>0</v>
      </c>
    </row>
    <row r="6161" spans="1:13" x14ac:dyDescent="0.25">
      <c r="A6161">
        <v>1006214</v>
      </c>
      <c r="B6161" s="1">
        <v>0.66666666666666663</v>
      </c>
      <c r="C6161" s="3">
        <v>5132</v>
      </c>
      <c r="D6161" t="s">
        <v>6</v>
      </c>
      <c r="E6161">
        <v>3</v>
      </c>
      <c r="F6161" t="s">
        <v>7</v>
      </c>
      <c r="G6161" t="s">
        <v>8</v>
      </c>
      <c r="H6161">
        <v>3</v>
      </c>
      <c r="I6161">
        <v>0</v>
      </c>
      <c r="J6161" s="4">
        <v>26</v>
      </c>
      <c r="K6161" s="4">
        <v>26</v>
      </c>
      <c r="L6161" t="s">
        <v>981</v>
      </c>
      <c r="M6161">
        <v>0</v>
      </c>
    </row>
    <row r="6162" spans="1:13" x14ac:dyDescent="0.25">
      <c r="A6162">
        <v>1006215</v>
      </c>
      <c r="B6162" s="1">
        <v>0.66666666666666663</v>
      </c>
      <c r="C6162" s="3">
        <v>4638</v>
      </c>
      <c r="D6162" t="s">
        <v>6</v>
      </c>
      <c r="E6162">
        <v>3</v>
      </c>
      <c r="F6162" t="s">
        <v>7</v>
      </c>
      <c r="G6162" t="s">
        <v>8</v>
      </c>
      <c r="H6162">
        <v>1</v>
      </c>
      <c r="I6162">
        <v>0</v>
      </c>
      <c r="J6162" s="4">
        <v>7.820219517</v>
      </c>
      <c r="K6162" s="4">
        <v>7.820219517</v>
      </c>
      <c r="L6162" t="s">
        <v>981</v>
      </c>
      <c r="M6162">
        <v>0</v>
      </c>
    </row>
    <row r="6163" spans="1:13" x14ac:dyDescent="0.25">
      <c r="A6163">
        <v>1006216</v>
      </c>
      <c r="B6163" s="1">
        <v>0.6875</v>
      </c>
      <c r="C6163" s="3">
        <v>773</v>
      </c>
      <c r="D6163" t="s">
        <v>6</v>
      </c>
      <c r="E6163">
        <v>3</v>
      </c>
      <c r="F6163" t="s">
        <v>7</v>
      </c>
      <c r="G6163" t="s">
        <v>8</v>
      </c>
      <c r="H6163">
        <v>2</v>
      </c>
      <c r="I6163">
        <v>0</v>
      </c>
      <c r="J6163" s="4">
        <v>19.220220569999999</v>
      </c>
      <c r="K6163" s="4">
        <v>19.220220569999999</v>
      </c>
      <c r="L6163" t="s">
        <v>962</v>
      </c>
      <c r="M6163">
        <v>0</v>
      </c>
    </row>
    <row r="6164" spans="1:13" x14ac:dyDescent="0.25">
      <c r="A6164">
        <v>1006217</v>
      </c>
      <c r="B6164" s="1">
        <v>0.70833333333333337</v>
      </c>
      <c r="C6164" s="3">
        <v>5564</v>
      </c>
      <c r="D6164" t="s">
        <v>6</v>
      </c>
      <c r="E6164">
        <v>3</v>
      </c>
      <c r="F6164" t="s">
        <v>7</v>
      </c>
      <c r="G6164" t="s">
        <v>8</v>
      </c>
      <c r="H6164">
        <v>3</v>
      </c>
      <c r="I6164">
        <v>0</v>
      </c>
      <c r="J6164" s="4">
        <v>9.6598625180000006</v>
      </c>
      <c r="K6164" s="4">
        <v>9.6598625180000006</v>
      </c>
      <c r="L6164" t="s">
        <v>983</v>
      </c>
      <c r="M6164">
        <v>0</v>
      </c>
    </row>
    <row r="6165" spans="1:13" x14ac:dyDescent="0.25">
      <c r="A6165">
        <v>1006218</v>
      </c>
      <c r="B6165" s="1">
        <v>0.70833333333333337</v>
      </c>
      <c r="C6165" s="3">
        <v>4869</v>
      </c>
      <c r="D6165" t="s">
        <v>6</v>
      </c>
      <c r="E6165">
        <v>3</v>
      </c>
      <c r="F6165" t="s">
        <v>7</v>
      </c>
      <c r="G6165" t="s">
        <v>8</v>
      </c>
      <c r="H6165">
        <v>3</v>
      </c>
      <c r="I6165">
        <v>0</v>
      </c>
      <c r="J6165" s="4">
        <v>11.5</v>
      </c>
      <c r="K6165" s="4">
        <v>11.5</v>
      </c>
      <c r="L6165" t="s">
        <v>983</v>
      </c>
      <c r="M6165">
        <v>0</v>
      </c>
    </row>
    <row r="6166" spans="1:13" x14ac:dyDescent="0.25">
      <c r="A6166">
        <v>1006219</v>
      </c>
      <c r="B6166" s="1">
        <v>0.70833333333333337</v>
      </c>
      <c r="C6166" s="3">
        <v>5565</v>
      </c>
      <c r="D6166" t="s">
        <v>6</v>
      </c>
      <c r="E6166">
        <v>3</v>
      </c>
      <c r="F6166" t="s">
        <v>7</v>
      </c>
      <c r="G6166" t="s">
        <v>8</v>
      </c>
      <c r="H6166">
        <v>2</v>
      </c>
      <c r="I6166">
        <v>1</v>
      </c>
      <c r="J6166" s="4">
        <v>11.101125720000001</v>
      </c>
      <c r="K6166" s="4">
        <v>11.101125720000001</v>
      </c>
      <c r="L6166" t="s">
        <v>983</v>
      </c>
      <c r="M6166">
        <v>0</v>
      </c>
    </row>
    <row r="6167" spans="1:13" x14ac:dyDescent="0.25">
      <c r="A6167">
        <v>1006220</v>
      </c>
      <c r="B6167" s="1">
        <v>0.70833333333333337</v>
      </c>
      <c r="C6167" s="3">
        <v>816</v>
      </c>
      <c r="D6167" t="s">
        <v>6</v>
      </c>
      <c r="E6167">
        <v>3</v>
      </c>
      <c r="F6167" t="s">
        <v>7</v>
      </c>
      <c r="G6167" t="s">
        <v>10</v>
      </c>
      <c r="H6167">
        <v>2</v>
      </c>
      <c r="I6167">
        <v>0</v>
      </c>
      <c r="J6167" s="4">
        <v>19</v>
      </c>
      <c r="K6167" s="4">
        <v>19</v>
      </c>
      <c r="L6167" t="s">
        <v>983</v>
      </c>
      <c r="M6167">
        <v>50</v>
      </c>
    </row>
    <row r="6168" spans="1:13" x14ac:dyDescent="0.25">
      <c r="A6168">
        <v>1006221</v>
      </c>
      <c r="B6168" s="1">
        <v>0.70833333333333337</v>
      </c>
      <c r="C6168" s="3">
        <v>5563</v>
      </c>
      <c r="D6168" t="s">
        <v>6</v>
      </c>
      <c r="E6168">
        <v>3</v>
      </c>
      <c r="F6168" t="s">
        <v>7</v>
      </c>
      <c r="G6168" t="s">
        <v>14</v>
      </c>
      <c r="H6168">
        <v>2</v>
      </c>
      <c r="I6168">
        <v>1</v>
      </c>
      <c r="J6168" s="4">
        <v>12.48063183</v>
      </c>
      <c r="K6168" s="4">
        <v>12.48063183</v>
      </c>
      <c r="L6168" t="s">
        <v>983</v>
      </c>
      <c r="M6168">
        <v>8</v>
      </c>
    </row>
    <row r="6169" spans="1:13" x14ac:dyDescent="0.25">
      <c r="A6169">
        <v>1006222</v>
      </c>
      <c r="B6169" s="1">
        <v>0.70833333333333337</v>
      </c>
      <c r="C6169" s="3">
        <v>5363</v>
      </c>
      <c r="D6169" t="s">
        <v>6</v>
      </c>
      <c r="E6169">
        <v>3</v>
      </c>
      <c r="F6169" t="s">
        <v>7</v>
      </c>
      <c r="G6169" t="s">
        <v>17</v>
      </c>
      <c r="H6169">
        <v>2</v>
      </c>
      <c r="I6169">
        <v>0</v>
      </c>
      <c r="J6169" s="4">
        <v>24.73485947</v>
      </c>
      <c r="K6169" s="4">
        <v>24.73485947</v>
      </c>
      <c r="L6169" t="s">
        <v>983</v>
      </c>
      <c r="M6169">
        <v>17</v>
      </c>
    </row>
    <row r="6170" spans="1:13" x14ac:dyDescent="0.25">
      <c r="A6170">
        <v>1006223</v>
      </c>
      <c r="B6170" s="1">
        <v>0.70833333333333337</v>
      </c>
      <c r="C6170" s="3">
        <v>912</v>
      </c>
      <c r="D6170" t="s">
        <v>6</v>
      </c>
      <c r="E6170">
        <v>3</v>
      </c>
      <c r="F6170" t="s">
        <v>7</v>
      </c>
      <c r="G6170" t="s">
        <v>17</v>
      </c>
      <c r="H6170">
        <v>2</v>
      </c>
      <c r="I6170">
        <v>1</v>
      </c>
      <c r="J6170" s="4">
        <v>12.40664864</v>
      </c>
      <c r="K6170" s="4">
        <v>12.40664864</v>
      </c>
      <c r="L6170" t="s">
        <v>983</v>
      </c>
      <c r="M6170">
        <v>16</v>
      </c>
    </row>
    <row r="6171" spans="1:13" x14ac:dyDescent="0.25">
      <c r="A6171">
        <v>1006224</v>
      </c>
      <c r="B6171" s="1">
        <v>0.70833333333333337</v>
      </c>
      <c r="C6171" s="3">
        <v>5367</v>
      </c>
      <c r="D6171" t="s">
        <v>6</v>
      </c>
      <c r="E6171">
        <v>3</v>
      </c>
      <c r="F6171" t="s">
        <v>7</v>
      </c>
      <c r="G6171" t="s">
        <v>10</v>
      </c>
      <c r="H6171">
        <v>3</v>
      </c>
      <c r="I6171">
        <v>0</v>
      </c>
      <c r="J6171" s="4">
        <v>16.299999239999998</v>
      </c>
      <c r="K6171" s="4">
        <v>16.299999239999998</v>
      </c>
      <c r="L6171" t="s">
        <v>983</v>
      </c>
      <c r="M6171">
        <v>2</v>
      </c>
    </row>
    <row r="6172" spans="1:13" x14ac:dyDescent="0.25">
      <c r="A6172">
        <v>1006225</v>
      </c>
      <c r="B6172" s="1">
        <v>0.70833333333333337</v>
      </c>
      <c r="C6172" s="3">
        <v>2096</v>
      </c>
      <c r="D6172" t="s">
        <v>6</v>
      </c>
      <c r="E6172">
        <v>3</v>
      </c>
      <c r="F6172" t="s">
        <v>7</v>
      </c>
      <c r="G6172" t="s">
        <v>8</v>
      </c>
      <c r="H6172">
        <v>3</v>
      </c>
      <c r="I6172">
        <v>0</v>
      </c>
      <c r="J6172" s="4">
        <v>16.33197784</v>
      </c>
      <c r="K6172" s="4">
        <v>16.33197784</v>
      </c>
      <c r="L6172" t="s">
        <v>983</v>
      </c>
      <c r="M6172">
        <v>0</v>
      </c>
    </row>
    <row r="6173" spans="1:13" x14ac:dyDescent="0.25">
      <c r="A6173">
        <v>1006226</v>
      </c>
      <c r="B6173" s="1">
        <v>0.70833333333333337</v>
      </c>
      <c r="C6173" s="3">
        <v>5330</v>
      </c>
      <c r="D6173" t="s">
        <v>6</v>
      </c>
      <c r="E6173">
        <v>3</v>
      </c>
      <c r="F6173" t="s">
        <v>7</v>
      </c>
      <c r="G6173" t="s">
        <v>14</v>
      </c>
      <c r="H6173">
        <v>3</v>
      </c>
      <c r="I6173">
        <v>0</v>
      </c>
      <c r="J6173" s="4">
        <v>17.62830353</v>
      </c>
      <c r="K6173" s="4">
        <v>17.62830353</v>
      </c>
      <c r="L6173" t="s">
        <v>983</v>
      </c>
      <c r="M6173">
        <v>4</v>
      </c>
    </row>
    <row r="6174" spans="1:13" x14ac:dyDescent="0.25">
      <c r="A6174">
        <v>1006227</v>
      </c>
      <c r="B6174" s="1">
        <v>0.70833333333333337</v>
      </c>
      <c r="C6174" s="3">
        <v>491</v>
      </c>
      <c r="D6174" t="s">
        <v>6</v>
      </c>
      <c r="E6174">
        <v>3</v>
      </c>
      <c r="F6174" t="s">
        <v>7</v>
      </c>
      <c r="G6174" t="s">
        <v>14</v>
      </c>
      <c r="H6174">
        <v>3</v>
      </c>
      <c r="I6174">
        <v>0</v>
      </c>
      <c r="J6174" s="4">
        <v>20.899999619999999</v>
      </c>
      <c r="K6174" s="4">
        <v>20.899999619999999</v>
      </c>
      <c r="L6174" t="s">
        <v>983</v>
      </c>
      <c r="M6174">
        <v>9</v>
      </c>
    </row>
    <row r="6175" spans="1:13" x14ac:dyDescent="0.25">
      <c r="A6175">
        <v>1006228</v>
      </c>
      <c r="B6175" s="1">
        <v>0.70833333333333337</v>
      </c>
      <c r="C6175" s="3">
        <v>5036</v>
      </c>
      <c r="D6175" t="s">
        <v>6</v>
      </c>
      <c r="E6175">
        <v>3</v>
      </c>
      <c r="F6175" t="s">
        <v>7</v>
      </c>
      <c r="G6175" t="s">
        <v>10</v>
      </c>
      <c r="H6175">
        <v>2</v>
      </c>
      <c r="I6175">
        <v>0</v>
      </c>
      <c r="J6175" s="4">
        <v>28</v>
      </c>
      <c r="K6175" s="4">
        <v>28</v>
      </c>
      <c r="L6175" t="s">
        <v>983</v>
      </c>
      <c r="M6175">
        <v>8</v>
      </c>
    </row>
    <row r="6176" spans="1:13" x14ac:dyDescent="0.25">
      <c r="A6176">
        <v>1006229</v>
      </c>
      <c r="B6176" s="1">
        <v>0.70833333333333337</v>
      </c>
      <c r="C6176" s="3">
        <v>5034</v>
      </c>
      <c r="D6176" t="s">
        <v>6</v>
      </c>
      <c r="E6176">
        <v>3</v>
      </c>
      <c r="F6176" t="s">
        <v>7</v>
      </c>
      <c r="G6176" t="s">
        <v>8</v>
      </c>
      <c r="H6176">
        <v>3</v>
      </c>
      <c r="I6176">
        <v>0</v>
      </c>
      <c r="J6176" s="4">
        <v>18.399999619999999</v>
      </c>
      <c r="K6176" s="4">
        <v>18.399999619999999</v>
      </c>
      <c r="L6176" t="s">
        <v>983</v>
      </c>
      <c r="M6176">
        <v>0</v>
      </c>
    </row>
    <row r="6177" spans="1:13" x14ac:dyDescent="0.25">
      <c r="A6177">
        <v>1006230</v>
      </c>
      <c r="B6177" s="1">
        <v>0.70833333333333337</v>
      </c>
      <c r="C6177" s="3">
        <v>4736</v>
      </c>
      <c r="D6177" t="s">
        <v>6</v>
      </c>
      <c r="E6177">
        <v>3</v>
      </c>
      <c r="F6177" t="s">
        <v>7</v>
      </c>
      <c r="G6177" t="s">
        <v>8</v>
      </c>
      <c r="H6177">
        <v>1</v>
      </c>
      <c r="I6177">
        <v>2</v>
      </c>
      <c r="J6177" s="4">
        <v>14</v>
      </c>
      <c r="K6177" s="4">
        <v>14</v>
      </c>
      <c r="L6177" t="s">
        <v>983</v>
      </c>
      <c r="M6177">
        <v>0</v>
      </c>
    </row>
    <row r="6178" spans="1:13" x14ac:dyDescent="0.25">
      <c r="A6178">
        <v>1006231</v>
      </c>
      <c r="B6178" s="1">
        <v>0.72916666666666663</v>
      </c>
      <c r="C6178" s="3">
        <v>4835</v>
      </c>
      <c r="D6178" t="s">
        <v>6</v>
      </c>
      <c r="E6178">
        <v>3</v>
      </c>
      <c r="F6178" t="s">
        <v>7</v>
      </c>
      <c r="G6178" t="s">
        <v>8</v>
      </c>
      <c r="H6178">
        <v>1</v>
      </c>
      <c r="I6178">
        <v>0</v>
      </c>
      <c r="J6178" s="4">
        <v>14.131757739999999</v>
      </c>
      <c r="K6178" s="4">
        <v>14.131757739999999</v>
      </c>
      <c r="L6178" t="s">
        <v>964</v>
      </c>
      <c r="M6178">
        <v>0</v>
      </c>
    </row>
    <row r="6179" spans="1:13" x14ac:dyDescent="0.25">
      <c r="A6179">
        <v>1006232</v>
      </c>
      <c r="B6179" s="1">
        <v>0.72916666666666663</v>
      </c>
      <c r="C6179" s="3">
        <v>5366</v>
      </c>
      <c r="D6179" t="s">
        <v>6</v>
      </c>
      <c r="E6179">
        <v>3</v>
      </c>
      <c r="F6179" t="s">
        <v>7</v>
      </c>
      <c r="G6179" t="s">
        <v>8</v>
      </c>
      <c r="H6179">
        <v>2</v>
      </c>
      <c r="I6179">
        <v>0</v>
      </c>
      <c r="J6179" s="4">
        <v>9.8999996190000008</v>
      </c>
      <c r="K6179" s="4">
        <v>9.8999996190000008</v>
      </c>
      <c r="L6179" t="s">
        <v>964</v>
      </c>
      <c r="M6179">
        <v>0</v>
      </c>
    </row>
    <row r="6180" spans="1:13" x14ac:dyDescent="0.25">
      <c r="A6180">
        <v>1006233</v>
      </c>
      <c r="B6180" s="1">
        <v>0.72916666666666663</v>
      </c>
      <c r="C6180" s="3">
        <v>5165</v>
      </c>
      <c r="D6180" t="s">
        <v>6</v>
      </c>
      <c r="E6180">
        <v>3</v>
      </c>
      <c r="F6180" t="s">
        <v>7</v>
      </c>
      <c r="G6180" t="s">
        <v>14</v>
      </c>
      <c r="H6180">
        <v>2</v>
      </c>
      <c r="I6180">
        <v>0</v>
      </c>
      <c r="J6180" s="4">
        <v>24.682550429999999</v>
      </c>
      <c r="K6180" s="4">
        <v>24.682550429999999</v>
      </c>
      <c r="L6180" t="s">
        <v>964</v>
      </c>
      <c r="M6180">
        <v>14</v>
      </c>
    </row>
    <row r="6181" spans="1:13" x14ac:dyDescent="0.25">
      <c r="A6181">
        <v>1006234</v>
      </c>
      <c r="B6181" s="1">
        <v>0.60486111111111118</v>
      </c>
      <c r="C6181" s="3">
        <v>906</v>
      </c>
      <c r="D6181" t="s">
        <v>6</v>
      </c>
      <c r="E6181">
        <v>3</v>
      </c>
      <c r="F6181" t="s">
        <v>20</v>
      </c>
      <c r="G6181" t="s">
        <v>8</v>
      </c>
      <c r="H6181">
        <v>1</v>
      </c>
      <c r="I6181">
        <v>0</v>
      </c>
      <c r="J6181" s="4">
        <v>17</v>
      </c>
      <c r="K6181" s="4">
        <v>17</v>
      </c>
      <c r="L6181" t="s">
        <v>960</v>
      </c>
      <c r="M6181">
        <v>10321918</v>
      </c>
    </row>
    <row r="6182" spans="1:13" x14ac:dyDescent="0.25">
      <c r="A6182">
        <v>1006235</v>
      </c>
      <c r="B6182" s="1">
        <v>0.60486111111111118</v>
      </c>
      <c r="C6182" s="3">
        <v>4835</v>
      </c>
      <c r="D6182" t="s">
        <v>6</v>
      </c>
      <c r="E6182">
        <v>3</v>
      </c>
      <c r="F6182" t="s">
        <v>20</v>
      </c>
      <c r="G6182" t="s">
        <v>14</v>
      </c>
      <c r="H6182">
        <v>2</v>
      </c>
      <c r="I6182">
        <v>0</v>
      </c>
      <c r="J6182" s="4">
        <v>14.56840229</v>
      </c>
      <c r="K6182" s="4">
        <v>14.56840229</v>
      </c>
      <c r="L6182" t="s">
        <v>960</v>
      </c>
      <c r="M6182">
        <v>1</v>
      </c>
    </row>
    <row r="6183" spans="1:13" x14ac:dyDescent="0.25">
      <c r="A6183">
        <v>1006236</v>
      </c>
      <c r="B6183" s="1">
        <v>0.60486111111111118</v>
      </c>
      <c r="C6183" s="3">
        <v>5366</v>
      </c>
      <c r="D6183" t="s">
        <v>6</v>
      </c>
      <c r="E6183">
        <v>3</v>
      </c>
      <c r="F6183" t="s">
        <v>20</v>
      </c>
      <c r="G6183" t="s">
        <v>14</v>
      </c>
      <c r="H6183">
        <v>3</v>
      </c>
      <c r="I6183">
        <v>0</v>
      </c>
      <c r="J6183" s="4">
        <v>22.025676730000001</v>
      </c>
      <c r="K6183" s="4">
        <v>22.025676730000001</v>
      </c>
      <c r="L6183" t="s">
        <v>960</v>
      </c>
      <c r="M6183">
        <v>5</v>
      </c>
    </row>
    <row r="6184" spans="1:13" x14ac:dyDescent="0.25">
      <c r="A6184">
        <v>1006237</v>
      </c>
      <c r="B6184" s="1">
        <v>0.60486111111111118</v>
      </c>
      <c r="C6184" s="3">
        <v>5045</v>
      </c>
      <c r="D6184" t="s">
        <v>6</v>
      </c>
      <c r="E6184">
        <v>3</v>
      </c>
      <c r="F6184" t="s">
        <v>20</v>
      </c>
      <c r="G6184" t="s">
        <v>14</v>
      </c>
      <c r="H6184">
        <v>2</v>
      </c>
      <c r="I6184">
        <v>0</v>
      </c>
      <c r="J6184" s="4">
        <v>23.767562869999999</v>
      </c>
      <c r="K6184" s="4">
        <v>23.767562869999999</v>
      </c>
      <c r="L6184" t="s">
        <v>960</v>
      </c>
      <c r="M6184">
        <v>6</v>
      </c>
    </row>
    <row r="6185" spans="1:13" x14ac:dyDescent="0.25">
      <c r="A6185">
        <v>1006238</v>
      </c>
      <c r="B6185" s="1">
        <v>0.60486111111111118</v>
      </c>
      <c r="C6185" s="3">
        <v>911</v>
      </c>
      <c r="D6185" t="s">
        <v>6</v>
      </c>
      <c r="E6185">
        <v>3</v>
      </c>
      <c r="F6185" t="s">
        <v>20</v>
      </c>
      <c r="G6185" t="s">
        <v>8</v>
      </c>
      <c r="H6185">
        <v>2</v>
      </c>
      <c r="I6185">
        <v>0</v>
      </c>
      <c r="J6185" s="4">
        <v>7.1999998090000004</v>
      </c>
      <c r="K6185" s="4">
        <v>7.1999998090000004</v>
      </c>
      <c r="L6185" t="s">
        <v>960</v>
      </c>
      <c r="M6185">
        <v>10321917</v>
      </c>
    </row>
    <row r="6186" spans="1:13" x14ac:dyDescent="0.25">
      <c r="A6186">
        <v>1006239</v>
      </c>
      <c r="B6186" s="1">
        <v>0.60486111111111118</v>
      </c>
      <c r="C6186" s="3">
        <v>909</v>
      </c>
      <c r="D6186" t="s">
        <v>6</v>
      </c>
      <c r="E6186">
        <v>3</v>
      </c>
      <c r="F6186" t="s">
        <v>20</v>
      </c>
      <c r="G6186" t="s">
        <v>14</v>
      </c>
      <c r="H6186">
        <v>1</v>
      </c>
      <c r="I6186">
        <v>0</v>
      </c>
      <c r="J6186" s="4">
        <v>11.899999619999999</v>
      </c>
      <c r="K6186" s="4">
        <v>11.899999619999999</v>
      </c>
      <c r="L6186" t="s">
        <v>960</v>
      </c>
      <c r="M6186">
        <v>3</v>
      </c>
    </row>
    <row r="6187" spans="1:13" x14ac:dyDescent="0.25">
      <c r="A6187">
        <v>1006240</v>
      </c>
      <c r="B6187" s="1">
        <v>0.47916666666666669</v>
      </c>
      <c r="C6187" s="3">
        <v>5562</v>
      </c>
      <c r="D6187" t="s">
        <v>6</v>
      </c>
      <c r="E6187">
        <v>3</v>
      </c>
      <c r="F6187" t="s">
        <v>7</v>
      </c>
      <c r="G6187" t="s">
        <v>8</v>
      </c>
      <c r="H6187">
        <v>1</v>
      </c>
      <c r="I6187">
        <v>0</v>
      </c>
      <c r="J6187" s="4">
        <v>3.7000000480000002</v>
      </c>
      <c r="K6187" s="4">
        <v>3.7000000480000002</v>
      </c>
      <c r="L6187" t="s">
        <v>974</v>
      </c>
      <c r="M6187">
        <v>0</v>
      </c>
    </row>
    <row r="6188" spans="1:13" x14ac:dyDescent="0.25">
      <c r="A6188">
        <v>1006241</v>
      </c>
      <c r="B6188" t="s">
        <v>13</v>
      </c>
      <c r="C6188" s="3">
        <v>1139</v>
      </c>
      <c r="D6188" t="s">
        <v>6</v>
      </c>
      <c r="E6188">
        <v>3</v>
      </c>
      <c r="F6188" t="s">
        <v>20</v>
      </c>
      <c r="G6188" t="s">
        <v>14</v>
      </c>
      <c r="H6188">
        <v>1</v>
      </c>
      <c r="I6188">
        <v>2</v>
      </c>
      <c r="J6188" s="4">
        <v>1.7033710479999999</v>
      </c>
      <c r="K6188" s="4">
        <v>1.7033710479999999</v>
      </c>
      <c r="L6188" t="s">
        <v>956</v>
      </c>
      <c r="M6188">
        <v>29</v>
      </c>
    </row>
    <row r="6189" spans="1:13" x14ac:dyDescent="0.25">
      <c r="A6189">
        <v>1006242</v>
      </c>
      <c r="B6189" s="1">
        <v>0.70833333333333337</v>
      </c>
      <c r="C6189" s="3">
        <v>4637</v>
      </c>
      <c r="D6189" t="s">
        <v>6</v>
      </c>
      <c r="E6189">
        <v>3</v>
      </c>
      <c r="F6189" t="s">
        <v>7</v>
      </c>
      <c r="G6189" t="s">
        <v>8</v>
      </c>
      <c r="H6189">
        <v>2</v>
      </c>
      <c r="I6189">
        <v>1</v>
      </c>
      <c r="J6189" s="4">
        <v>1.6000000240000001</v>
      </c>
      <c r="K6189" s="4">
        <v>1.6000000240000001</v>
      </c>
      <c r="L6189" t="s">
        <v>983</v>
      </c>
      <c r="M6189">
        <v>0</v>
      </c>
    </row>
    <row r="6190" spans="1:13" x14ac:dyDescent="0.25">
      <c r="A6190">
        <v>1006243</v>
      </c>
      <c r="B6190" s="1">
        <v>0.60486111111111118</v>
      </c>
      <c r="C6190" s="3">
        <v>5165</v>
      </c>
      <c r="D6190" t="s">
        <v>6</v>
      </c>
      <c r="E6190">
        <v>3</v>
      </c>
      <c r="F6190" t="s">
        <v>20</v>
      </c>
      <c r="G6190" t="s">
        <v>14</v>
      </c>
      <c r="H6190">
        <v>1</v>
      </c>
      <c r="I6190">
        <v>0</v>
      </c>
      <c r="J6190" s="4">
        <v>16.700000760000002</v>
      </c>
      <c r="K6190" s="4">
        <v>16.700000760000002</v>
      </c>
      <c r="L6190" t="s">
        <v>960</v>
      </c>
      <c r="M6190">
        <v>3</v>
      </c>
    </row>
    <row r="6191" spans="1:13" x14ac:dyDescent="0.25">
      <c r="A6191">
        <v>1006244</v>
      </c>
      <c r="B6191" s="1">
        <v>0.60486111111111118</v>
      </c>
      <c r="C6191" s="3">
        <v>912</v>
      </c>
      <c r="D6191" t="s">
        <v>6</v>
      </c>
      <c r="E6191">
        <v>3</v>
      </c>
      <c r="F6191" t="s">
        <v>20</v>
      </c>
      <c r="G6191" t="s">
        <v>14</v>
      </c>
      <c r="H6191">
        <v>1</v>
      </c>
      <c r="I6191">
        <v>0</v>
      </c>
      <c r="J6191" s="4">
        <v>10.19999981</v>
      </c>
      <c r="K6191" s="4">
        <v>10.19999981</v>
      </c>
      <c r="L6191" t="s">
        <v>960</v>
      </c>
      <c r="M6191">
        <v>4</v>
      </c>
    </row>
    <row r="6192" spans="1:13" x14ac:dyDescent="0.25">
      <c r="A6192">
        <v>1006245</v>
      </c>
      <c r="B6192" s="1">
        <v>0.6875</v>
      </c>
      <c r="C6192" s="3">
        <v>5297</v>
      </c>
      <c r="D6192" t="s">
        <v>6</v>
      </c>
      <c r="E6192">
        <v>3</v>
      </c>
      <c r="F6192" t="s">
        <v>7</v>
      </c>
      <c r="G6192" t="s">
        <v>8</v>
      </c>
      <c r="H6192">
        <v>1</v>
      </c>
      <c r="I6192">
        <v>0</v>
      </c>
      <c r="J6192" s="4">
        <v>21.807235720000001</v>
      </c>
      <c r="K6192" s="4">
        <v>21.807235720000001</v>
      </c>
      <c r="L6192" t="s">
        <v>962</v>
      </c>
      <c r="M6192">
        <v>0</v>
      </c>
    </row>
    <row r="6193" spans="1:13" x14ac:dyDescent="0.25">
      <c r="A6193">
        <v>1006246</v>
      </c>
      <c r="B6193" s="1">
        <v>0.72916666666666663</v>
      </c>
      <c r="C6193" s="3">
        <v>5561</v>
      </c>
      <c r="D6193" t="s">
        <v>6</v>
      </c>
      <c r="E6193">
        <v>3</v>
      </c>
      <c r="F6193" t="s">
        <v>7</v>
      </c>
      <c r="G6193" t="s">
        <v>8</v>
      </c>
      <c r="H6193">
        <v>1</v>
      </c>
      <c r="I6193">
        <v>0</v>
      </c>
      <c r="J6193" s="4">
        <v>6</v>
      </c>
      <c r="K6193" s="4">
        <v>6</v>
      </c>
      <c r="L6193" t="s">
        <v>964</v>
      </c>
      <c r="M6193">
        <v>0</v>
      </c>
    </row>
    <row r="6194" spans="1:13" x14ac:dyDescent="0.25">
      <c r="A6194">
        <v>1006247</v>
      </c>
      <c r="B6194" t="s">
        <v>13</v>
      </c>
      <c r="C6194" s="3">
        <v>910</v>
      </c>
      <c r="D6194" t="s">
        <v>6</v>
      </c>
      <c r="E6194">
        <v>3</v>
      </c>
      <c r="F6194" t="s">
        <v>7</v>
      </c>
      <c r="G6194" t="s">
        <v>8</v>
      </c>
      <c r="H6194">
        <v>1</v>
      </c>
      <c r="I6194">
        <v>0</v>
      </c>
      <c r="J6194" s="4">
        <v>6.7626585959999996</v>
      </c>
      <c r="K6194" s="4">
        <v>6.7626585959999996</v>
      </c>
      <c r="L6194" t="s">
        <v>1082</v>
      </c>
      <c r="M6194">
        <v>0</v>
      </c>
    </row>
    <row r="6195" spans="1:13" x14ac:dyDescent="0.25">
      <c r="A6195">
        <v>1006248</v>
      </c>
      <c r="B6195" s="1">
        <v>0.60486111111111118</v>
      </c>
      <c r="C6195" s="3">
        <v>4736</v>
      </c>
      <c r="D6195" t="s">
        <v>6</v>
      </c>
      <c r="E6195">
        <v>3</v>
      </c>
      <c r="F6195" t="s">
        <v>20</v>
      </c>
      <c r="G6195" t="s">
        <v>8</v>
      </c>
      <c r="H6195">
        <v>1</v>
      </c>
      <c r="I6195">
        <v>0</v>
      </c>
      <c r="J6195" s="4">
        <v>17.5</v>
      </c>
      <c r="K6195" s="4">
        <v>17.5</v>
      </c>
      <c r="L6195" t="s">
        <v>960</v>
      </c>
      <c r="M6195">
        <v>0</v>
      </c>
    </row>
    <row r="6196" spans="1:13" x14ac:dyDescent="0.25">
      <c r="A6196">
        <v>1006249</v>
      </c>
      <c r="B6196" s="1">
        <v>0.625</v>
      </c>
      <c r="C6196" s="3">
        <v>5564</v>
      </c>
      <c r="D6196" t="s">
        <v>6</v>
      </c>
      <c r="E6196">
        <v>3</v>
      </c>
      <c r="F6196" t="s">
        <v>20</v>
      </c>
      <c r="G6196" t="s">
        <v>14</v>
      </c>
      <c r="H6196">
        <v>1</v>
      </c>
      <c r="I6196">
        <v>0</v>
      </c>
      <c r="J6196" s="4">
        <v>8.6999998089999995</v>
      </c>
      <c r="K6196" s="4">
        <v>8.6999998089999995</v>
      </c>
      <c r="L6196" t="s">
        <v>961</v>
      </c>
      <c r="M6196">
        <v>11</v>
      </c>
    </row>
    <row r="6197" spans="1:13" x14ac:dyDescent="0.25">
      <c r="A6197">
        <v>1006250</v>
      </c>
      <c r="B6197" s="1">
        <v>0.625</v>
      </c>
      <c r="C6197" s="3">
        <v>4868</v>
      </c>
      <c r="D6197" t="s">
        <v>6</v>
      </c>
      <c r="E6197">
        <v>3</v>
      </c>
      <c r="F6197" t="s">
        <v>20</v>
      </c>
      <c r="G6197" t="s">
        <v>14</v>
      </c>
      <c r="H6197">
        <v>2</v>
      </c>
      <c r="I6197">
        <v>0</v>
      </c>
      <c r="J6197" s="4">
        <v>13.899999619999999</v>
      </c>
      <c r="K6197" s="4">
        <v>13.899999619999999</v>
      </c>
      <c r="L6197" t="s">
        <v>961</v>
      </c>
      <c r="M6197">
        <v>11</v>
      </c>
    </row>
    <row r="6198" spans="1:13" x14ac:dyDescent="0.25">
      <c r="A6198">
        <v>1006251</v>
      </c>
      <c r="B6198" s="1">
        <v>0.70833333333333337</v>
      </c>
      <c r="C6198" s="3">
        <v>909</v>
      </c>
      <c r="D6198" t="s">
        <v>6</v>
      </c>
      <c r="E6198">
        <v>3</v>
      </c>
      <c r="F6198" t="s">
        <v>7</v>
      </c>
      <c r="G6198" t="s">
        <v>8</v>
      </c>
      <c r="H6198">
        <v>1</v>
      </c>
      <c r="I6198">
        <v>0</v>
      </c>
      <c r="J6198" s="4">
        <v>11.100000380000001</v>
      </c>
      <c r="K6198" s="4">
        <v>11.100000380000001</v>
      </c>
      <c r="L6198" t="s">
        <v>983</v>
      </c>
      <c r="M6198">
        <v>0</v>
      </c>
    </row>
    <row r="6199" spans="1:13" x14ac:dyDescent="0.25">
      <c r="A6199">
        <v>1006252</v>
      </c>
      <c r="B6199" s="1">
        <v>0.625</v>
      </c>
      <c r="C6199" s="3">
        <v>4967</v>
      </c>
      <c r="D6199" t="s">
        <v>6</v>
      </c>
      <c r="E6199">
        <v>3</v>
      </c>
      <c r="F6199" t="s">
        <v>20</v>
      </c>
      <c r="G6199" t="s">
        <v>8</v>
      </c>
      <c r="H6199">
        <v>1</v>
      </c>
      <c r="I6199">
        <v>0</v>
      </c>
      <c r="J6199" s="4">
        <v>6.0896739960000001</v>
      </c>
      <c r="K6199" s="4">
        <v>6.0896739960000001</v>
      </c>
      <c r="L6199" t="s">
        <v>961</v>
      </c>
      <c r="M6199">
        <v>14</v>
      </c>
    </row>
    <row r="6200" spans="1:13" x14ac:dyDescent="0.25">
      <c r="A6200">
        <v>1006253</v>
      </c>
      <c r="B6200" s="1">
        <v>0.75</v>
      </c>
      <c r="C6200" s="3">
        <v>5045</v>
      </c>
      <c r="D6200" t="s">
        <v>6</v>
      </c>
      <c r="E6200">
        <v>3</v>
      </c>
      <c r="F6200" t="s">
        <v>7</v>
      </c>
      <c r="G6200" t="s">
        <v>8</v>
      </c>
      <c r="H6200">
        <v>1</v>
      </c>
      <c r="I6200">
        <v>0</v>
      </c>
      <c r="J6200" s="4">
        <v>18.813875199999998</v>
      </c>
      <c r="K6200" s="4">
        <v>18.813875199999998</v>
      </c>
      <c r="L6200" t="s">
        <v>992</v>
      </c>
      <c r="M6200">
        <v>0</v>
      </c>
    </row>
    <row r="6201" spans="1:13" x14ac:dyDescent="0.25">
      <c r="A6201">
        <v>1006254</v>
      </c>
      <c r="B6201" s="1">
        <v>0.75</v>
      </c>
      <c r="C6201" s="3">
        <v>4868</v>
      </c>
      <c r="D6201" t="s">
        <v>6</v>
      </c>
      <c r="E6201">
        <v>3</v>
      </c>
      <c r="F6201" t="s">
        <v>7</v>
      </c>
      <c r="G6201" t="s">
        <v>8</v>
      </c>
      <c r="H6201">
        <v>2</v>
      </c>
      <c r="I6201">
        <v>0</v>
      </c>
      <c r="J6201" s="4">
        <v>8.7323122019999992</v>
      </c>
      <c r="K6201" s="4">
        <v>8.7323122019999992</v>
      </c>
      <c r="L6201" t="s">
        <v>992</v>
      </c>
      <c r="M6201">
        <v>0</v>
      </c>
    </row>
    <row r="6202" spans="1:13" x14ac:dyDescent="0.25">
      <c r="A6202">
        <v>1006255</v>
      </c>
      <c r="B6202" s="1">
        <v>0.75</v>
      </c>
      <c r="C6202" s="3">
        <v>4637</v>
      </c>
      <c r="D6202" t="s">
        <v>6</v>
      </c>
      <c r="E6202">
        <v>3</v>
      </c>
      <c r="F6202" t="s">
        <v>7</v>
      </c>
      <c r="G6202" t="s">
        <v>8</v>
      </c>
      <c r="H6202">
        <v>1</v>
      </c>
      <c r="I6202">
        <v>0</v>
      </c>
      <c r="J6202" s="4">
        <v>6.4000000950000002</v>
      </c>
      <c r="K6202" s="4">
        <v>6.4000000950000002</v>
      </c>
      <c r="L6202" t="s">
        <v>992</v>
      </c>
      <c r="M6202">
        <v>0</v>
      </c>
    </row>
    <row r="6203" spans="1:13" x14ac:dyDescent="0.25">
      <c r="A6203">
        <v>1006256</v>
      </c>
      <c r="B6203" s="1">
        <v>0.75</v>
      </c>
      <c r="C6203" s="3">
        <v>5100</v>
      </c>
      <c r="D6203" t="s">
        <v>6</v>
      </c>
      <c r="E6203">
        <v>3</v>
      </c>
      <c r="F6203" t="s">
        <v>7</v>
      </c>
      <c r="G6203" t="s">
        <v>8</v>
      </c>
      <c r="H6203">
        <v>2</v>
      </c>
      <c r="I6203">
        <v>0</v>
      </c>
      <c r="J6203" s="4">
        <v>12</v>
      </c>
      <c r="K6203" s="4">
        <v>12</v>
      </c>
      <c r="L6203" t="s">
        <v>992</v>
      </c>
      <c r="M6203">
        <v>0</v>
      </c>
    </row>
    <row r="6204" spans="1:13" x14ac:dyDescent="0.25">
      <c r="A6204">
        <v>1006257</v>
      </c>
      <c r="B6204" s="1">
        <v>0.77083333333333337</v>
      </c>
      <c r="C6204" s="3">
        <v>4638</v>
      </c>
      <c r="D6204" t="s">
        <v>6</v>
      </c>
      <c r="E6204">
        <v>3</v>
      </c>
      <c r="F6204" t="s">
        <v>7</v>
      </c>
      <c r="G6204" t="s">
        <v>17</v>
      </c>
      <c r="H6204">
        <v>2</v>
      </c>
      <c r="I6204">
        <v>0</v>
      </c>
      <c r="J6204" s="4">
        <v>11</v>
      </c>
      <c r="K6204" s="4">
        <v>11</v>
      </c>
      <c r="L6204" t="s">
        <v>993</v>
      </c>
      <c r="M6204">
        <v>5</v>
      </c>
    </row>
    <row r="6205" spans="1:13" x14ac:dyDescent="0.25">
      <c r="A6205">
        <v>1006258</v>
      </c>
      <c r="B6205" s="1">
        <v>0.77083333333333337</v>
      </c>
      <c r="C6205" s="3">
        <v>4968</v>
      </c>
      <c r="D6205" t="s">
        <v>6</v>
      </c>
      <c r="E6205">
        <v>3</v>
      </c>
      <c r="F6205" t="s">
        <v>7</v>
      </c>
      <c r="G6205" t="s">
        <v>8</v>
      </c>
      <c r="H6205">
        <v>1</v>
      </c>
      <c r="I6205">
        <v>0</v>
      </c>
      <c r="J6205" s="4">
        <v>8.6000003809999992</v>
      </c>
      <c r="K6205" s="4">
        <v>8.6000003809999992</v>
      </c>
      <c r="L6205" t="s">
        <v>993</v>
      </c>
      <c r="M6205">
        <v>0</v>
      </c>
    </row>
    <row r="6206" spans="1:13" x14ac:dyDescent="0.25">
      <c r="A6206">
        <v>1006259</v>
      </c>
      <c r="B6206" s="1">
        <v>0.68819444444444444</v>
      </c>
      <c r="C6206" s="3">
        <v>5365</v>
      </c>
      <c r="D6206" t="s">
        <v>6</v>
      </c>
      <c r="E6206">
        <v>3</v>
      </c>
      <c r="F6206" t="s">
        <v>20</v>
      </c>
      <c r="G6206" t="s">
        <v>8</v>
      </c>
      <c r="H6206">
        <v>1</v>
      </c>
      <c r="I6206">
        <v>0</v>
      </c>
      <c r="J6206" s="4">
        <v>21</v>
      </c>
      <c r="K6206" s="4">
        <v>21</v>
      </c>
      <c r="L6206" t="s">
        <v>963</v>
      </c>
      <c r="M6206">
        <v>10321914</v>
      </c>
    </row>
    <row r="6207" spans="1:13" x14ac:dyDescent="0.25">
      <c r="A6207">
        <v>1006260</v>
      </c>
      <c r="B6207" s="1">
        <v>0.68819444444444444</v>
      </c>
      <c r="C6207" s="3">
        <v>1140</v>
      </c>
      <c r="D6207" t="s">
        <v>6</v>
      </c>
      <c r="E6207">
        <v>3</v>
      </c>
      <c r="F6207" t="s">
        <v>20</v>
      </c>
      <c r="G6207" t="s">
        <v>17</v>
      </c>
      <c r="H6207">
        <v>1</v>
      </c>
      <c r="I6207">
        <v>0</v>
      </c>
      <c r="J6207" s="4">
        <v>17.89269066</v>
      </c>
      <c r="K6207" s="4">
        <v>17.89269066</v>
      </c>
      <c r="L6207" t="s">
        <v>963</v>
      </c>
      <c r="M6207">
        <v>4</v>
      </c>
    </row>
    <row r="6208" spans="1:13" x14ac:dyDescent="0.25">
      <c r="A6208">
        <v>1006261</v>
      </c>
      <c r="B6208" s="1">
        <v>0.68819444444444444</v>
      </c>
      <c r="C6208" s="3">
        <v>903</v>
      </c>
      <c r="D6208" t="s">
        <v>6</v>
      </c>
      <c r="E6208">
        <v>3</v>
      </c>
      <c r="F6208" t="s">
        <v>20</v>
      </c>
      <c r="G6208" t="s">
        <v>10</v>
      </c>
      <c r="H6208">
        <v>1</v>
      </c>
      <c r="I6208">
        <v>0</v>
      </c>
      <c r="J6208" s="4">
        <v>15.899999619999999</v>
      </c>
      <c r="K6208" s="4">
        <v>15.899999619999999</v>
      </c>
      <c r="L6208" t="s">
        <v>963</v>
      </c>
      <c r="M6208">
        <v>8</v>
      </c>
    </row>
    <row r="6209" spans="1:13" x14ac:dyDescent="0.25">
      <c r="A6209">
        <v>1006262</v>
      </c>
      <c r="B6209" s="1">
        <v>0.68819444444444444</v>
      </c>
      <c r="C6209" s="3">
        <v>914</v>
      </c>
      <c r="D6209" t="s">
        <v>6</v>
      </c>
      <c r="E6209">
        <v>3</v>
      </c>
      <c r="F6209" t="s">
        <v>20</v>
      </c>
      <c r="G6209" t="s">
        <v>8</v>
      </c>
      <c r="H6209">
        <v>3</v>
      </c>
      <c r="I6209">
        <v>0</v>
      </c>
      <c r="J6209" s="4">
        <v>28.720447539999999</v>
      </c>
      <c r="K6209" s="4">
        <v>28.720447539999999</v>
      </c>
      <c r="L6209" t="s">
        <v>963</v>
      </c>
      <c r="M6209">
        <v>10321908</v>
      </c>
    </row>
    <row r="6210" spans="1:13" x14ac:dyDescent="0.25">
      <c r="A6210">
        <v>1006263</v>
      </c>
      <c r="B6210" s="1">
        <v>0.68819444444444444</v>
      </c>
      <c r="C6210" s="3">
        <v>987</v>
      </c>
      <c r="D6210" t="s">
        <v>6</v>
      </c>
      <c r="E6210">
        <v>3</v>
      </c>
      <c r="F6210" t="s">
        <v>20</v>
      </c>
      <c r="G6210" t="s">
        <v>17</v>
      </c>
      <c r="H6210">
        <v>2</v>
      </c>
      <c r="I6210">
        <v>0</v>
      </c>
      <c r="J6210" s="4">
        <v>17.656040189999999</v>
      </c>
      <c r="K6210" s="4">
        <v>17.656040189999999</v>
      </c>
      <c r="L6210" t="s">
        <v>963</v>
      </c>
      <c r="M6210">
        <v>4</v>
      </c>
    </row>
    <row r="6211" spans="1:13" x14ac:dyDescent="0.25">
      <c r="A6211">
        <v>1006264</v>
      </c>
      <c r="B6211" s="1">
        <v>0.68819444444444444</v>
      </c>
      <c r="C6211" s="3">
        <v>5038</v>
      </c>
      <c r="D6211" t="s">
        <v>6</v>
      </c>
      <c r="E6211">
        <v>3</v>
      </c>
      <c r="F6211" t="s">
        <v>20</v>
      </c>
      <c r="G6211" t="s">
        <v>17</v>
      </c>
      <c r="H6211">
        <v>2</v>
      </c>
      <c r="I6211">
        <v>0</v>
      </c>
      <c r="J6211" s="4">
        <v>19.957027440000001</v>
      </c>
      <c r="K6211" s="4">
        <v>19.957027440000001</v>
      </c>
      <c r="L6211" t="s">
        <v>963</v>
      </c>
      <c r="M6211">
        <v>5</v>
      </c>
    </row>
    <row r="6212" spans="1:13" x14ac:dyDescent="0.25">
      <c r="A6212">
        <v>1006265</v>
      </c>
      <c r="B6212" s="1">
        <v>0.68819444444444444</v>
      </c>
      <c r="C6212" s="3">
        <v>760</v>
      </c>
      <c r="D6212" t="s">
        <v>6</v>
      </c>
      <c r="E6212">
        <v>3</v>
      </c>
      <c r="F6212" t="s">
        <v>20</v>
      </c>
      <c r="G6212" t="s">
        <v>17</v>
      </c>
      <c r="H6212">
        <v>1</v>
      </c>
      <c r="I6212">
        <v>0</v>
      </c>
      <c r="J6212" s="4">
        <v>16</v>
      </c>
      <c r="K6212" s="4">
        <v>16</v>
      </c>
      <c r="L6212" t="s">
        <v>963</v>
      </c>
      <c r="M6212">
        <v>5</v>
      </c>
    </row>
    <row r="6213" spans="1:13" x14ac:dyDescent="0.25">
      <c r="A6213">
        <v>1006266</v>
      </c>
      <c r="B6213" s="1">
        <v>0.68819444444444444</v>
      </c>
      <c r="C6213" s="3">
        <v>5037</v>
      </c>
      <c r="D6213" t="s">
        <v>6</v>
      </c>
      <c r="E6213">
        <v>3</v>
      </c>
      <c r="F6213" t="s">
        <v>20</v>
      </c>
      <c r="G6213" t="s">
        <v>10</v>
      </c>
      <c r="H6213">
        <v>2</v>
      </c>
      <c r="I6213">
        <v>0</v>
      </c>
      <c r="J6213" s="4">
        <v>15</v>
      </c>
      <c r="K6213" s="4">
        <v>15</v>
      </c>
      <c r="L6213" t="s">
        <v>963</v>
      </c>
      <c r="M6213">
        <v>7</v>
      </c>
    </row>
    <row r="6214" spans="1:13" x14ac:dyDescent="0.25">
      <c r="A6214">
        <v>1006267</v>
      </c>
      <c r="B6214" s="1">
        <v>0.68819444444444444</v>
      </c>
      <c r="C6214" s="3">
        <v>4769</v>
      </c>
      <c r="D6214" t="s">
        <v>6</v>
      </c>
      <c r="E6214">
        <v>3</v>
      </c>
      <c r="F6214" t="s">
        <v>20</v>
      </c>
      <c r="G6214" t="s">
        <v>17</v>
      </c>
      <c r="H6214">
        <v>2</v>
      </c>
      <c r="I6214">
        <v>0</v>
      </c>
      <c r="J6214" s="4">
        <v>16.977502820000002</v>
      </c>
      <c r="K6214" s="4">
        <v>16.977502820000002</v>
      </c>
      <c r="L6214" t="s">
        <v>963</v>
      </c>
      <c r="M6214">
        <v>4</v>
      </c>
    </row>
    <row r="6215" spans="1:13" x14ac:dyDescent="0.25">
      <c r="A6215">
        <v>1006268</v>
      </c>
      <c r="B6215" s="1">
        <v>0.68819444444444444</v>
      </c>
      <c r="C6215" s="3">
        <v>1007</v>
      </c>
      <c r="D6215" t="s">
        <v>6</v>
      </c>
      <c r="E6215">
        <v>3</v>
      </c>
      <c r="F6215" t="s">
        <v>20</v>
      </c>
      <c r="G6215" t="s">
        <v>17</v>
      </c>
      <c r="H6215">
        <v>2</v>
      </c>
      <c r="I6215">
        <v>0</v>
      </c>
      <c r="J6215" s="4">
        <v>11.95405483</v>
      </c>
      <c r="K6215" s="4">
        <v>11.95405483</v>
      </c>
      <c r="L6215" t="s">
        <v>963</v>
      </c>
      <c r="M6215">
        <v>5</v>
      </c>
    </row>
    <row r="6216" spans="1:13" x14ac:dyDescent="0.25">
      <c r="A6216">
        <v>1006269</v>
      </c>
      <c r="B6216" s="1">
        <v>0.68819444444444444</v>
      </c>
      <c r="C6216" s="3">
        <v>5046</v>
      </c>
      <c r="D6216" t="s">
        <v>6</v>
      </c>
      <c r="E6216">
        <v>3</v>
      </c>
      <c r="F6216" t="s">
        <v>20</v>
      </c>
      <c r="G6216" t="s">
        <v>14</v>
      </c>
      <c r="H6216">
        <v>3</v>
      </c>
      <c r="I6216">
        <v>0</v>
      </c>
      <c r="J6216" s="4">
        <v>14.42199898</v>
      </c>
      <c r="K6216" s="4">
        <v>14.42199898</v>
      </c>
      <c r="L6216" t="s">
        <v>963</v>
      </c>
      <c r="M6216">
        <v>4</v>
      </c>
    </row>
    <row r="6217" spans="1:13" x14ac:dyDescent="0.25">
      <c r="A6217">
        <v>1006270</v>
      </c>
      <c r="B6217" s="1">
        <v>0.68819444444444444</v>
      </c>
      <c r="C6217" s="3">
        <v>1437</v>
      </c>
      <c r="D6217" t="s">
        <v>6</v>
      </c>
      <c r="E6217">
        <v>3</v>
      </c>
      <c r="F6217" t="s">
        <v>20</v>
      </c>
      <c r="G6217" t="s">
        <v>8</v>
      </c>
      <c r="H6217">
        <v>2</v>
      </c>
      <c r="I6217">
        <v>0</v>
      </c>
      <c r="J6217" s="4">
        <v>7.0120000840000003</v>
      </c>
      <c r="K6217" s="4">
        <v>7.0120000840000003</v>
      </c>
      <c r="L6217" t="s">
        <v>963</v>
      </c>
      <c r="M6217">
        <v>1</v>
      </c>
    </row>
    <row r="6218" spans="1:13" x14ac:dyDescent="0.25">
      <c r="A6218">
        <v>1006271</v>
      </c>
      <c r="B6218" s="1">
        <v>0.68819444444444444</v>
      </c>
      <c r="C6218" s="3">
        <v>5264</v>
      </c>
      <c r="D6218" t="s">
        <v>6</v>
      </c>
      <c r="E6218">
        <v>3</v>
      </c>
      <c r="F6218" t="s">
        <v>20</v>
      </c>
      <c r="G6218" t="s">
        <v>14</v>
      </c>
      <c r="H6218">
        <v>2</v>
      </c>
      <c r="I6218">
        <v>0</v>
      </c>
      <c r="J6218" s="4">
        <v>11</v>
      </c>
      <c r="K6218" s="4">
        <v>11</v>
      </c>
      <c r="L6218" t="s">
        <v>963</v>
      </c>
      <c r="M6218">
        <v>5</v>
      </c>
    </row>
    <row r="6219" spans="1:13" x14ac:dyDescent="0.25">
      <c r="A6219">
        <v>1006272</v>
      </c>
      <c r="B6219" s="1">
        <v>0.68819444444444444</v>
      </c>
      <c r="C6219" s="3">
        <v>5066</v>
      </c>
      <c r="D6219" t="s">
        <v>6</v>
      </c>
      <c r="E6219">
        <v>3</v>
      </c>
      <c r="F6219" t="s">
        <v>20</v>
      </c>
      <c r="G6219" t="s">
        <v>17</v>
      </c>
      <c r="H6219">
        <v>2</v>
      </c>
      <c r="I6219">
        <v>0</v>
      </c>
      <c r="J6219" s="4">
        <v>20</v>
      </c>
      <c r="K6219" s="4">
        <v>20</v>
      </c>
      <c r="L6219" t="s">
        <v>963</v>
      </c>
      <c r="M6219">
        <v>4</v>
      </c>
    </row>
    <row r="6220" spans="1:13" x14ac:dyDescent="0.25">
      <c r="A6220">
        <v>1006273</v>
      </c>
      <c r="B6220" s="1">
        <v>0.68819444444444444</v>
      </c>
      <c r="C6220" s="3">
        <v>918</v>
      </c>
      <c r="D6220" t="s">
        <v>6</v>
      </c>
      <c r="E6220">
        <v>3</v>
      </c>
      <c r="F6220" t="s">
        <v>20</v>
      </c>
      <c r="G6220" t="s">
        <v>14</v>
      </c>
      <c r="H6220">
        <v>3</v>
      </c>
      <c r="I6220">
        <v>0</v>
      </c>
      <c r="J6220" s="4">
        <v>21.216804499999999</v>
      </c>
      <c r="K6220" s="4">
        <v>21.216804499999999</v>
      </c>
      <c r="L6220" t="s">
        <v>963</v>
      </c>
      <c r="M6220">
        <v>9</v>
      </c>
    </row>
    <row r="6221" spans="1:13" x14ac:dyDescent="0.25">
      <c r="A6221">
        <v>1006274</v>
      </c>
      <c r="B6221" s="1">
        <v>0.68819444444444444</v>
      </c>
      <c r="C6221" s="3">
        <v>910</v>
      </c>
      <c r="D6221" t="s">
        <v>6</v>
      </c>
      <c r="E6221">
        <v>3</v>
      </c>
      <c r="F6221" t="s">
        <v>20</v>
      </c>
      <c r="G6221" t="s">
        <v>17</v>
      </c>
      <c r="H6221">
        <v>3</v>
      </c>
      <c r="I6221">
        <v>0</v>
      </c>
      <c r="J6221" s="4">
        <v>18</v>
      </c>
      <c r="K6221" s="4">
        <v>18</v>
      </c>
      <c r="L6221" t="s">
        <v>963</v>
      </c>
      <c r="M6221">
        <v>8</v>
      </c>
    </row>
    <row r="6222" spans="1:13" x14ac:dyDescent="0.25">
      <c r="A6222">
        <v>1006275</v>
      </c>
      <c r="B6222" s="1">
        <v>0.68819444444444444</v>
      </c>
      <c r="C6222" s="3">
        <v>911</v>
      </c>
      <c r="D6222" t="s">
        <v>6</v>
      </c>
      <c r="E6222">
        <v>3</v>
      </c>
      <c r="F6222" t="s">
        <v>20</v>
      </c>
      <c r="G6222" t="s">
        <v>8</v>
      </c>
      <c r="H6222">
        <v>3</v>
      </c>
      <c r="I6222">
        <v>0</v>
      </c>
      <c r="J6222" s="4">
        <v>11.100000380000001</v>
      </c>
      <c r="K6222" s="4">
        <v>11.100000380000001</v>
      </c>
      <c r="L6222" t="s">
        <v>963</v>
      </c>
      <c r="M6222">
        <v>10321913</v>
      </c>
    </row>
    <row r="6223" spans="1:13" x14ac:dyDescent="0.25">
      <c r="A6223">
        <v>1006276</v>
      </c>
      <c r="B6223" s="1">
        <v>0.79166666666666663</v>
      </c>
      <c r="C6223" s="3">
        <v>1140</v>
      </c>
      <c r="D6223" t="s">
        <v>6</v>
      </c>
      <c r="E6223">
        <v>3</v>
      </c>
      <c r="F6223" t="s">
        <v>7</v>
      </c>
      <c r="G6223" t="s">
        <v>14</v>
      </c>
      <c r="H6223">
        <v>3</v>
      </c>
      <c r="I6223">
        <v>0</v>
      </c>
      <c r="J6223" s="4">
        <v>4.8217906949999998</v>
      </c>
      <c r="K6223" s="4">
        <v>4.8217906949999998</v>
      </c>
      <c r="L6223" t="s">
        <v>977</v>
      </c>
      <c r="M6223">
        <v>3</v>
      </c>
    </row>
    <row r="6224" spans="1:13" x14ac:dyDescent="0.25">
      <c r="A6224">
        <v>1006277</v>
      </c>
      <c r="B6224" s="1">
        <v>0.79166666666666663</v>
      </c>
      <c r="C6224" s="3">
        <v>4769</v>
      </c>
      <c r="D6224" t="s">
        <v>6</v>
      </c>
      <c r="E6224">
        <v>3</v>
      </c>
      <c r="F6224" t="s">
        <v>7</v>
      </c>
      <c r="G6224" t="s">
        <v>10</v>
      </c>
      <c r="H6224">
        <v>2</v>
      </c>
      <c r="I6224">
        <v>0</v>
      </c>
      <c r="J6224" s="4">
        <v>10.001278879999999</v>
      </c>
      <c r="K6224" s="4">
        <v>10.001278879999999</v>
      </c>
      <c r="L6224" t="s">
        <v>977</v>
      </c>
      <c r="M6224">
        <v>16</v>
      </c>
    </row>
    <row r="6225" spans="1:13" x14ac:dyDescent="0.25">
      <c r="A6225">
        <v>1006278</v>
      </c>
      <c r="B6225" s="1">
        <v>0.79166666666666663</v>
      </c>
      <c r="C6225" s="3">
        <v>5099</v>
      </c>
      <c r="D6225" t="s">
        <v>6</v>
      </c>
      <c r="E6225">
        <v>3</v>
      </c>
      <c r="F6225" t="s">
        <v>7</v>
      </c>
      <c r="G6225" t="s">
        <v>8</v>
      </c>
      <c r="H6225">
        <v>2</v>
      </c>
      <c r="I6225">
        <v>0</v>
      </c>
      <c r="J6225" s="4">
        <v>42</v>
      </c>
      <c r="K6225" s="4">
        <v>42</v>
      </c>
      <c r="L6225" t="s">
        <v>977</v>
      </c>
      <c r="M6225">
        <v>0</v>
      </c>
    </row>
    <row r="6226" spans="1:13" x14ac:dyDescent="0.25">
      <c r="A6226">
        <v>1006279</v>
      </c>
      <c r="B6226" s="1">
        <v>0.79166666666666663</v>
      </c>
      <c r="C6226" s="3">
        <v>5001</v>
      </c>
      <c r="D6226" t="s">
        <v>6</v>
      </c>
      <c r="E6226">
        <v>3</v>
      </c>
      <c r="F6226" t="s">
        <v>7</v>
      </c>
      <c r="G6226" t="s">
        <v>10</v>
      </c>
      <c r="H6226">
        <v>1</v>
      </c>
      <c r="I6226">
        <v>0</v>
      </c>
      <c r="J6226" s="4">
        <v>23</v>
      </c>
      <c r="K6226" s="4">
        <v>23</v>
      </c>
      <c r="L6226" t="s">
        <v>977</v>
      </c>
      <c r="M6226">
        <v>23</v>
      </c>
    </row>
    <row r="6227" spans="1:13" x14ac:dyDescent="0.25">
      <c r="A6227">
        <v>1006280</v>
      </c>
      <c r="B6227" s="1">
        <v>0.79166666666666663</v>
      </c>
      <c r="C6227" s="3">
        <v>918</v>
      </c>
      <c r="D6227" t="s">
        <v>6</v>
      </c>
      <c r="E6227">
        <v>3</v>
      </c>
      <c r="F6227" t="s">
        <v>7</v>
      </c>
      <c r="G6227" t="s">
        <v>10</v>
      </c>
      <c r="H6227">
        <v>1</v>
      </c>
      <c r="I6227">
        <v>0</v>
      </c>
      <c r="J6227" s="4">
        <v>18.345731740000002</v>
      </c>
      <c r="K6227" s="4">
        <v>18.345731740000002</v>
      </c>
      <c r="L6227" t="s">
        <v>977</v>
      </c>
      <c r="M6227">
        <v>13</v>
      </c>
    </row>
    <row r="6228" spans="1:13" x14ac:dyDescent="0.25">
      <c r="A6228">
        <v>1006281</v>
      </c>
      <c r="B6228" s="1">
        <v>0.79166666666666663</v>
      </c>
      <c r="C6228" s="3">
        <v>4967</v>
      </c>
      <c r="D6228" t="s">
        <v>6</v>
      </c>
      <c r="E6228">
        <v>3</v>
      </c>
      <c r="F6228" t="s">
        <v>7</v>
      </c>
      <c r="G6228" t="s">
        <v>14</v>
      </c>
      <c r="H6228">
        <v>3</v>
      </c>
      <c r="I6228">
        <v>0</v>
      </c>
      <c r="J6228" s="4">
        <v>39.152328490000002</v>
      </c>
      <c r="K6228" s="4">
        <v>39.152328490000002</v>
      </c>
      <c r="L6228" t="s">
        <v>977</v>
      </c>
      <c r="M6228">
        <v>21</v>
      </c>
    </row>
    <row r="6229" spans="1:13" x14ac:dyDescent="0.25">
      <c r="A6229">
        <v>1006282</v>
      </c>
      <c r="B6229" s="1">
        <v>0.83333333333333337</v>
      </c>
      <c r="C6229" s="3">
        <v>910</v>
      </c>
      <c r="D6229" t="s">
        <v>6</v>
      </c>
      <c r="E6229">
        <v>3</v>
      </c>
      <c r="F6229" t="s">
        <v>7</v>
      </c>
      <c r="G6229" t="s">
        <v>8</v>
      </c>
      <c r="H6229">
        <v>1</v>
      </c>
      <c r="I6229">
        <v>0</v>
      </c>
      <c r="J6229" s="4">
        <v>11.899999619999999</v>
      </c>
      <c r="K6229" s="4">
        <v>11.899999619999999</v>
      </c>
      <c r="L6229" t="s">
        <v>1003</v>
      </c>
      <c r="M6229">
        <v>0</v>
      </c>
    </row>
    <row r="6230" spans="1:13" x14ac:dyDescent="0.25">
      <c r="A6230">
        <v>1006283</v>
      </c>
      <c r="B6230" s="1">
        <v>0.83333333333333337</v>
      </c>
      <c r="C6230" s="3">
        <v>911</v>
      </c>
      <c r="D6230" t="s">
        <v>6</v>
      </c>
      <c r="E6230">
        <v>3</v>
      </c>
      <c r="F6230" t="s">
        <v>7</v>
      </c>
      <c r="G6230" t="s">
        <v>8</v>
      </c>
      <c r="H6230">
        <v>1</v>
      </c>
      <c r="I6230">
        <v>0</v>
      </c>
      <c r="J6230" s="4">
        <v>6.1999998090000004</v>
      </c>
      <c r="K6230" s="4">
        <v>6.1999998090000004</v>
      </c>
      <c r="L6230" t="s">
        <v>1003</v>
      </c>
      <c r="M6230">
        <v>0</v>
      </c>
    </row>
    <row r="6231" spans="1:13" x14ac:dyDescent="0.25">
      <c r="A6231">
        <v>1006284</v>
      </c>
      <c r="B6231" s="1">
        <v>0.83333333333333337</v>
      </c>
      <c r="C6231" s="3">
        <v>5565</v>
      </c>
      <c r="D6231" t="s">
        <v>6</v>
      </c>
      <c r="E6231">
        <v>3</v>
      </c>
      <c r="F6231" t="s">
        <v>7</v>
      </c>
      <c r="G6231" t="s">
        <v>8</v>
      </c>
      <c r="H6231">
        <v>2</v>
      </c>
      <c r="I6231">
        <v>0</v>
      </c>
      <c r="J6231" s="4">
        <v>8</v>
      </c>
      <c r="K6231" s="4">
        <v>8</v>
      </c>
      <c r="L6231" t="s">
        <v>1003</v>
      </c>
      <c r="M6231">
        <v>0</v>
      </c>
    </row>
    <row r="6232" spans="1:13" x14ac:dyDescent="0.25">
      <c r="A6232">
        <v>1006285</v>
      </c>
      <c r="B6232" s="1">
        <v>0.83333333333333337</v>
      </c>
      <c r="C6232" s="3">
        <v>4835</v>
      </c>
      <c r="D6232" t="s">
        <v>6</v>
      </c>
      <c r="E6232">
        <v>3</v>
      </c>
      <c r="F6232" t="s">
        <v>7</v>
      </c>
      <c r="G6232" t="s">
        <v>17</v>
      </c>
      <c r="H6232">
        <v>1</v>
      </c>
      <c r="I6232">
        <v>0</v>
      </c>
      <c r="J6232" s="4">
        <v>8.5</v>
      </c>
      <c r="K6232" s="4">
        <v>8.5</v>
      </c>
      <c r="L6232" t="s">
        <v>1003</v>
      </c>
      <c r="M6232">
        <v>12</v>
      </c>
    </row>
    <row r="6233" spans="1:13" x14ac:dyDescent="0.25">
      <c r="A6233">
        <v>1006286</v>
      </c>
      <c r="B6233" s="1">
        <v>0.875</v>
      </c>
      <c r="C6233" s="3">
        <v>2096</v>
      </c>
      <c r="D6233" t="s">
        <v>6</v>
      </c>
      <c r="E6233">
        <v>3</v>
      </c>
      <c r="F6233" t="s">
        <v>7</v>
      </c>
      <c r="G6233" t="s">
        <v>14</v>
      </c>
      <c r="H6233">
        <v>1</v>
      </c>
      <c r="I6233">
        <v>0</v>
      </c>
      <c r="J6233" s="4">
        <v>21.488319400000002</v>
      </c>
      <c r="K6233" s="4">
        <v>21.488319400000002</v>
      </c>
      <c r="L6233" t="s">
        <v>1004</v>
      </c>
      <c r="M6233">
        <v>4</v>
      </c>
    </row>
    <row r="6234" spans="1:13" x14ac:dyDescent="0.25">
      <c r="A6234">
        <v>1006287</v>
      </c>
      <c r="B6234" s="1">
        <v>0.875</v>
      </c>
      <c r="C6234" s="3">
        <v>4901</v>
      </c>
      <c r="D6234" t="s">
        <v>6</v>
      </c>
      <c r="E6234">
        <v>3</v>
      </c>
      <c r="F6234" t="s">
        <v>7</v>
      </c>
      <c r="G6234" t="s">
        <v>8</v>
      </c>
      <c r="H6234">
        <v>1</v>
      </c>
      <c r="I6234">
        <v>0</v>
      </c>
      <c r="J6234" s="4">
        <v>11.5</v>
      </c>
      <c r="K6234" s="4">
        <v>11.5</v>
      </c>
      <c r="L6234" t="s">
        <v>1004</v>
      </c>
      <c r="M6234">
        <v>0</v>
      </c>
    </row>
    <row r="6235" spans="1:13" x14ac:dyDescent="0.25">
      <c r="A6235">
        <v>1006288</v>
      </c>
      <c r="B6235" s="1">
        <v>0.875</v>
      </c>
      <c r="C6235" s="3">
        <v>4869</v>
      </c>
      <c r="D6235" t="s">
        <v>6</v>
      </c>
      <c r="E6235">
        <v>3</v>
      </c>
      <c r="F6235" t="s">
        <v>7</v>
      </c>
      <c r="G6235" t="s">
        <v>8</v>
      </c>
      <c r="H6235">
        <v>2</v>
      </c>
      <c r="I6235">
        <v>0</v>
      </c>
      <c r="J6235" s="4">
        <v>12</v>
      </c>
      <c r="K6235" s="4">
        <v>12</v>
      </c>
      <c r="L6235" t="s">
        <v>1004</v>
      </c>
      <c r="M6235">
        <v>0</v>
      </c>
    </row>
    <row r="6236" spans="1:13" x14ac:dyDescent="0.25">
      <c r="A6236">
        <v>1006289</v>
      </c>
      <c r="B6236" s="1">
        <v>0.875</v>
      </c>
      <c r="C6236" s="3">
        <v>5099</v>
      </c>
      <c r="D6236" t="s">
        <v>6</v>
      </c>
      <c r="E6236">
        <v>3</v>
      </c>
      <c r="F6236" t="s">
        <v>7</v>
      </c>
      <c r="G6236" t="s">
        <v>8</v>
      </c>
      <c r="H6236">
        <v>2</v>
      </c>
      <c r="I6236">
        <v>0</v>
      </c>
      <c r="J6236" s="4">
        <v>4.4000000950000002</v>
      </c>
      <c r="K6236" s="4">
        <v>4.4000000950000002</v>
      </c>
      <c r="L6236" t="s">
        <v>1004</v>
      </c>
      <c r="M6236">
        <v>0</v>
      </c>
    </row>
    <row r="6237" spans="1:13" x14ac:dyDescent="0.25">
      <c r="A6237">
        <v>1006290</v>
      </c>
      <c r="B6237" s="1">
        <v>0.9375</v>
      </c>
      <c r="C6237" s="3">
        <v>110</v>
      </c>
      <c r="D6237" t="s">
        <v>6</v>
      </c>
      <c r="E6237">
        <v>3</v>
      </c>
      <c r="F6237" t="s">
        <v>7</v>
      </c>
      <c r="G6237" t="s">
        <v>8</v>
      </c>
      <c r="H6237">
        <v>1</v>
      </c>
      <c r="I6237">
        <v>0</v>
      </c>
      <c r="J6237" s="4">
        <v>22.299999239999998</v>
      </c>
      <c r="K6237" s="4">
        <v>22.299999239999998</v>
      </c>
      <c r="L6237" t="s">
        <v>980</v>
      </c>
      <c r="M6237">
        <v>0</v>
      </c>
    </row>
    <row r="6238" spans="1:13" x14ac:dyDescent="0.25">
      <c r="A6238">
        <v>1006291</v>
      </c>
      <c r="B6238" s="1">
        <v>0.6875</v>
      </c>
      <c r="C6238" s="3">
        <v>4638</v>
      </c>
      <c r="D6238" t="s">
        <v>6</v>
      </c>
      <c r="E6238">
        <v>3</v>
      </c>
      <c r="F6238" t="s">
        <v>20</v>
      </c>
      <c r="G6238" t="s">
        <v>14</v>
      </c>
      <c r="H6238">
        <v>1</v>
      </c>
      <c r="I6238">
        <v>0</v>
      </c>
      <c r="J6238" s="4">
        <v>12.80000019</v>
      </c>
      <c r="K6238" s="4">
        <v>12.80000019</v>
      </c>
      <c r="L6238" t="s">
        <v>962</v>
      </c>
      <c r="M6238">
        <v>4</v>
      </c>
    </row>
    <row r="6239" spans="1:13" x14ac:dyDescent="0.25">
      <c r="A6239">
        <v>1006292</v>
      </c>
      <c r="B6239" s="1">
        <v>0.6875</v>
      </c>
      <c r="C6239" s="3">
        <v>920</v>
      </c>
      <c r="D6239" t="s">
        <v>6</v>
      </c>
      <c r="E6239">
        <v>3</v>
      </c>
      <c r="F6239" t="s">
        <v>20</v>
      </c>
      <c r="G6239" t="s">
        <v>14</v>
      </c>
      <c r="H6239">
        <v>1</v>
      </c>
      <c r="I6239">
        <v>0</v>
      </c>
      <c r="J6239" s="4">
        <v>17</v>
      </c>
      <c r="K6239" s="4">
        <v>17</v>
      </c>
      <c r="L6239" t="s">
        <v>962</v>
      </c>
      <c r="M6239">
        <v>7</v>
      </c>
    </row>
    <row r="6240" spans="1:13" x14ac:dyDescent="0.25">
      <c r="A6240">
        <v>1006293</v>
      </c>
      <c r="B6240" s="1">
        <v>0.72916666666666663</v>
      </c>
      <c r="C6240" s="3">
        <v>4736</v>
      </c>
      <c r="D6240" t="s">
        <v>6</v>
      </c>
      <c r="E6240">
        <v>3</v>
      </c>
      <c r="F6240" t="s">
        <v>20</v>
      </c>
      <c r="G6240" t="s">
        <v>14</v>
      </c>
      <c r="H6240">
        <v>1</v>
      </c>
      <c r="I6240">
        <v>0</v>
      </c>
      <c r="J6240" s="4">
        <v>15.600000380000001</v>
      </c>
      <c r="K6240" s="4">
        <v>15.600000380000001</v>
      </c>
      <c r="L6240" t="s">
        <v>964</v>
      </c>
      <c r="M6240">
        <v>9</v>
      </c>
    </row>
    <row r="6241" spans="1:13" x14ac:dyDescent="0.25">
      <c r="A6241">
        <v>1006294</v>
      </c>
      <c r="B6241" s="1">
        <v>0.72916666666666663</v>
      </c>
      <c r="C6241" s="3">
        <v>909</v>
      </c>
      <c r="D6241" t="s">
        <v>6</v>
      </c>
      <c r="E6241">
        <v>3</v>
      </c>
      <c r="F6241" t="s">
        <v>20</v>
      </c>
      <c r="G6241" t="s">
        <v>14</v>
      </c>
      <c r="H6241">
        <v>2</v>
      </c>
      <c r="I6241">
        <v>0</v>
      </c>
      <c r="J6241" s="4">
        <v>14.84615898</v>
      </c>
      <c r="K6241" s="4">
        <v>14.84615898</v>
      </c>
      <c r="L6241" t="s">
        <v>964</v>
      </c>
      <c r="M6241">
        <v>16</v>
      </c>
    </row>
    <row r="6242" spans="1:13" x14ac:dyDescent="0.25">
      <c r="A6242">
        <v>1006295</v>
      </c>
      <c r="B6242" s="1">
        <v>0.72916666666666663</v>
      </c>
      <c r="C6242" s="3">
        <v>5132</v>
      </c>
      <c r="D6242" t="s">
        <v>6</v>
      </c>
      <c r="E6242">
        <v>3</v>
      </c>
      <c r="F6242" t="s">
        <v>20</v>
      </c>
      <c r="G6242" t="s">
        <v>8</v>
      </c>
      <c r="H6242">
        <v>1</v>
      </c>
      <c r="I6242">
        <v>0</v>
      </c>
      <c r="J6242" s="4">
        <v>32.400001529999997</v>
      </c>
      <c r="K6242" s="4">
        <v>32.400001529999997</v>
      </c>
      <c r="L6242" t="s">
        <v>964</v>
      </c>
      <c r="M6242">
        <v>10321909</v>
      </c>
    </row>
    <row r="6243" spans="1:13" x14ac:dyDescent="0.25">
      <c r="A6243">
        <v>1006296</v>
      </c>
      <c r="B6243" s="1">
        <v>0.72916666666666663</v>
      </c>
      <c r="C6243" s="3">
        <v>5047</v>
      </c>
      <c r="D6243" t="s">
        <v>6</v>
      </c>
      <c r="E6243">
        <v>3</v>
      </c>
      <c r="F6243" t="s">
        <v>20</v>
      </c>
      <c r="G6243" t="s">
        <v>10</v>
      </c>
      <c r="H6243">
        <v>1</v>
      </c>
      <c r="I6243">
        <v>0</v>
      </c>
      <c r="J6243" s="4">
        <v>8.1000003809999992</v>
      </c>
      <c r="K6243" s="4">
        <v>8.1000003809999992</v>
      </c>
      <c r="L6243" t="s">
        <v>964</v>
      </c>
      <c r="M6243">
        <v>16</v>
      </c>
    </row>
    <row r="6244" spans="1:13" x14ac:dyDescent="0.25">
      <c r="A6244">
        <v>1006297</v>
      </c>
      <c r="B6244" s="1">
        <v>0.72916666666666663</v>
      </c>
      <c r="C6244" s="3">
        <v>5000</v>
      </c>
      <c r="D6244" t="s">
        <v>6</v>
      </c>
      <c r="E6244">
        <v>3</v>
      </c>
      <c r="F6244" t="s">
        <v>20</v>
      </c>
      <c r="G6244" t="s">
        <v>14</v>
      </c>
      <c r="H6244">
        <v>2</v>
      </c>
      <c r="I6244">
        <v>0</v>
      </c>
      <c r="J6244" s="4">
        <v>19.100000380000001</v>
      </c>
      <c r="K6244" s="4">
        <v>19.100000380000001</v>
      </c>
      <c r="L6244" t="s">
        <v>964</v>
      </c>
      <c r="M6244">
        <v>8</v>
      </c>
    </row>
    <row r="6245" spans="1:13" x14ac:dyDescent="0.25">
      <c r="A6245">
        <v>1006298</v>
      </c>
      <c r="B6245" s="1">
        <v>0.72916666666666663</v>
      </c>
      <c r="C6245" s="3">
        <v>5330</v>
      </c>
      <c r="D6245" t="s">
        <v>6</v>
      </c>
      <c r="E6245">
        <v>3</v>
      </c>
      <c r="F6245" t="s">
        <v>20</v>
      </c>
      <c r="G6245" t="s">
        <v>14</v>
      </c>
      <c r="H6245">
        <v>1</v>
      </c>
      <c r="I6245">
        <v>0</v>
      </c>
      <c r="J6245" s="4">
        <v>19</v>
      </c>
      <c r="K6245" s="4">
        <v>19</v>
      </c>
      <c r="L6245" t="s">
        <v>964</v>
      </c>
      <c r="M6245">
        <v>11</v>
      </c>
    </row>
    <row r="6246" spans="1:13" x14ac:dyDescent="0.25">
      <c r="A6246">
        <v>1006299</v>
      </c>
      <c r="B6246" s="1">
        <v>0.8125</v>
      </c>
      <c r="C6246" s="3">
        <v>4637</v>
      </c>
      <c r="D6246" t="s">
        <v>6</v>
      </c>
      <c r="E6246">
        <v>3</v>
      </c>
      <c r="F6246" t="s">
        <v>20</v>
      </c>
      <c r="G6246" t="s">
        <v>10</v>
      </c>
      <c r="H6246">
        <v>1</v>
      </c>
      <c r="I6246">
        <v>0</v>
      </c>
      <c r="J6246" s="4">
        <v>16.299999239999998</v>
      </c>
      <c r="K6246" s="4">
        <v>16.299999239999998</v>
      </c>
      <c r="L6246" t="s">
        <v>978</v>
      </c>
      <c r="M6246">
        <v>40</v>
      </c>
    </row>
    <row r="6247" spans="1:13" x14ac:dyDescent="0.25">
      <c r="A6247">
        <v>1006300</v>
      </c>
      <c r="B6247" s="1">
        <v>0.68819444444444444</v>
      </c>
      <c r="C6247" s="3">
        <v>1139</v>
      </c>
      <c r="D6247" t="s">
        <v>6</v>
      </c>
      <c r="E6247">
        <v>3</v>
      </c>
      <c r="F6247" t="s">
        <v>20</v>
      </c>
      <c r="G6247" t="s">
        <v>10</v>
      </c>
      <c r="H6247">
        <v>2</v>
      </c>
      <c r="I6247">
        <v>0</v>
      </c>
      <c r="J6247" s="4">
        <v>20.399999619999999</v>
      </c>
      <c r="K6247" s="4">
        <v>20.399999619999999</v>
      </c>
      <c r="L6247" t="s">
        <v>963</v>
      </c>
      <c r="M6247">
        <v>9</v>
      </c>
    </row>
    <row r="6248" spans="1:13" x14ac:dyDescent="0.25">
      <c r="A6248">
        <v>1006301</v>
      </c>
      <c r="B6248" s="1">
        <v>0.72986111111111107</v>
      </c>
      <c r="C6248" s="3">
        <v>773</v>
      </c>
      <c r="D6248" t="s">
        <v>6</v>
      </c>
      <c r="E6248">
        <v>3</v>
      </c>
      <c r="F6248" t="s">
        <v>20</v>
      </c>
      <c r="G6248" t="s">
        <v>17</v>
      </c>
      <c r="H6248">
        <v>1</v>
      </c>
      <c r="I6248">
        <v>0</v>
      </c>
      <c r="J6248" s="4">
        <v>13.17452145</v>
      </c>
      <c r="K6248" s="4">
        <v>13.17452145</v>
      </c>
      <c r="L6248" t="s">
        <v>991</v>
      </c>
      <c r="M6248">
        <v>6</v>
      </c>
    </row>
    <row r="6249" spans="1:13" x14ac:dyDescent="0.25">
      <c r="A6249">
        <v>1006302</v>
      </c>
      <c r="B6249" s="1">
        <v>0.72986111111111107</v>
      </c>
      <c r="C6249" s="3">
        <v>82</v>
      </c>
      <c r="D6249" t="s">
        <v>6</v>
      </c>
      <c r="E6249">
        <v>3</v>
      </c>
      <c r="F6249" t="s">
        <v>20</v>
      </c>
      <c r="G6249" t="s">
        <v>17</v>
      </c>
      <c r="H6249">
        <v>1</v>
      </c>
      <c r="I6249">
        <v>0</v>
      </c>
      <c r="J6249" s="4">
        <v>11.6121664</v>
      </c>
      <c r="K6249" s="4">
        <v>11.6121664</v>
      </c>
      <c r="L6249" t="s">
        <v>991</v>
      </c>
      <c r="M6249">
        <v>4</v>
      </c>
    </row>
    <row r="6250" spans="1:13" x14ac:dyDescent="0.25">
      <c r="A6250">
        <v>1006303</v>
      </c>
      <c r="B6250" s="1">
        <v>0.72986111111111107</v>
      </c>
      <c r="C6250" s="3">
        <v>5396</v>
      </c>
      <c r="D6250" t="s">
        <v>6</v>
      </c>
      <c r="E6250">
        <v>3</v>
      </c>
      <c r="F6250" t="s">
        <v>20</v>
      </c>
      <c r="G6250" t="s">
        <v>14</v>
      </c>
      <c r="H6250">
        <v>2</v>
      </c>
      <c r="I6250">
        <v>0</v>
      </c>
      <c r="J6250" s="4">
        <v>15.670010570000001</v>
      </c>
      <c r="K6250" s="4">
        <v>15.670010570000001</v>
      </c>
      <c r="L6250" t="s">
        <v>991</v>
      </c>
      <c r="M6250">
        <v>4</v>
      </c>
    </row>
    <row r="6251" spans="1:13" x14ac:dyDescent="0.25">
      <c r="A6251">
        <v>1006304</v>
      </c>
      <c r="B6251" s="1">
        <v>0.72986111111111107</v>
      </c>
      <c r="C6251" s="3">
        <v>5495</v>
      </c>
      <c r="D6251" t="s">
        <v>6</v>
      </c>
      <c r="E6251">
        <v>3</v>
      </c>
      <c r="F6251" t="s">
        <v>20</v>
      </c>
      <c r="G6251" t="s">
        <v>14</v>
      </c>
      <c r="H6251">
        <v>1</v>
      </c>
      <c r="I6251">
        <v>1</v>
      </c>
      <c r="J6251" s="4">
        <v>2.7000000480000002</v>
      </c>
      <c r="K6251" s="4">
        <v>2.7000000480000002</v>
      </c>
      <c r="L6251" t="s">
        <v>991</v>
      </c>
      <c r="M6251">
        <v>7</v>
      </c>
    </row>
    <row r="6252" spans="1:13" x14ac:dyDescent="0.25">
      <c r="A6252">
        <v>1006305</v>
      </c>
      <c r="B6252" s="1">
        <v>0.72986111111111107</v>
      </c>
      <c r="C6252" s="3">
        <v>5297</v>
      </c>
      <c r="D6252" t="s">
        <v>6</v>
      </c>
      <c r="E6252">
        <v>3</v>
      </c>
      <c r="F6252" t="s">
        <v>20</v>
      </c>
      <c r="G6252" t="s">
        <v>14</v>
      </c>
      <c r="H6252">
        <v>2</v>
      </c>
      <c r="I6252">
        <v>1</v>
      </c>
      <c r="J6252" s="4">
        <v>7.5999999049999998</v>
      </c>
      <c r="K6252" s="4">
        <v>7.5999999049999998</v>
      </c>
      <c r="L6252" t="s">
        <v>991</v>
      </c>
      <c r="M6252">
        <v>7</v>
      </c>
    </row>
    <row r="6253" spans="1:13" x14ac:dyDescent="0.25">
      <c r="A6253">
        <v>1006306</v>
      </c>
      <c r="B6253" s="1">
        <v>0.72986111111111107</v>
      </c>
      <c r="C6253" s="3">
        <v>906</v>
      </c>
      <c r="D6253" t="s">
        <v>6</v>
      </c>
      <c r="E6253">
        <v>3</v>
      </c>
      <c r="F6253" t="s">
        <v>20</v>
      </c>
      <c r="G6253" t="s">
        <v>8</v>
      </c>
      <c r="H6253">
        <v>3</v>
      </c>
      <c r="I6253">
        <v>0</v>
      </c>
      <c r="J6253" s="4">
        <v>20.486457819999998</v>
      </c>
      <c r="K6253" s="4">
        <v>20.486457819999998</v>
      </c>
      <c r="L6253" t="s">
        <v>991</v>
      </c>
      <c r="M6253">
        <v>10321915</v>
      </c>
    </row>
    <row r="6254" spans="1:13" x14ac:dyDescent="0.25">
      <c r="A6254">
        <v>1006307</v>
      </c>
      <c r="B6254" s="1">
        <v>0.72986111111111107</v>
      </c>
      <c r="C6254" s="3">
        <v>2096</v>
      </c>
      <c r="D6254" t="s">
        <v>6</v>
      </c>
      <c r="E6254">
        <v>3</v>
      </c>
      <c r="F6254" t="s">
        <v>20</v>
      </c>
      <c r="G6254" t="s">
        <v>14</v>
      </c>
      <c r="H6254">
        <v>3</v>
      </c>
      <c r="I6254">
        <v>0</v>
      </c>
      <c r="J6254" s="4">
        <v>18.2579937</v>
      </c>
      <c r="K6254" s="4">
        <v>18.2579937</v>
      </c>
      <c r="L6254" t="s">
        <v>991</v>
      </c>
      <c r="M6254">
        <v>7</v>
      </c>
    </row>
    <row r="6255" spans="1:13" x14ac:dyDescent="0.25">
      <c r="A6255">
        <v>1006308</v>
      </c>
      <c r="B6255" s="1">
        <v>0.72986111111111107</v>
      </c>
      <c r="C6255" s="3">
        <v>993</v>
      </c>
      <c r="D6255" t="s">
        <v>6</v>
      </c>
      <c r="E6255">
        <v>3</v>
      </c>
      <c r="F6255" t="s">
        <v>20</v>
      </c>
      <c r="G6255" t="s">
        <v>10</v>
      </c>
      <c r="H6255">
        <v>1</v>
      </c>
      <c r="I6255">
        <v>1</v>
      </c>
      <c r="J6255" s="4">
        <v>13.80000019</v>
      </c>
      <c r="K6255" s="4">
        <v>13.80000019</v>
      </c>
      <c r="L6255" t="s">
        <v>991</v>
      </c>
      <c r="M6255">
        <v>9</v>
      </c>
    </row>
    <row r="6256" spans="1:13" x14ac:dyDescent="0.25">
      <c r="A6256">
        <v>1006309</v>
      </c>
      <c r="B6256" s="1">
        <v>0.7715277777777777</v>
      </c>
      <c r="C6256" s="3">
        <v>491</v>
      </c>
      <c r="D6256" t="s">
        <v>6</v>
      </c>
      <c r="E6256">
        <v>3</v>
      </c>
      <c r="F6256" t="s">
        <v>20</v>
      </c>
      <c r="G6256" t="s">
        <v>14</v>
      </c>
      <c r="H6256">
        <v>1</v>
      </c>
      <c r="I6256">
        <v>0</v>
      </c>
      <c r="J6256" s="4">
        <v>9.1999998089999995</v>
      </c>
      <c r="K6256" s="4">
        <v>9.1999998089999995</v>
      </c>
      <c r="L6256" t="s">
        <v>965</v>
      </c>
      <c r="M6256">
        <v>6</v>
      </c>
    </row>
    <row r="6257" spans="1:13" x14ac:dyDescent="0.25">
      <c r="A6257">
        <v>1006310</v>
      </c>
      <c r="B6257" s="1">
        <v>0.7715277777777777</v>
      </c>
      <c r="C6257" s="3">
        <v>5036</v>
      </c>
      <c r="D6257" t="s">
        <v>6</v>
      </c>
      <c r="E6257">
        <v>3</v>
      </c>
      <c r="F6257" t="s">
        <v>20</v>
      </c>
      <c r="G6257" t="s">
        <v>8</v>
      </c>
      <c r="H6257">
        <v>2</v>
      </c>
      <c r="I6257">
        <v>0</v>
      </c>
      <c r="J6257" s="4">
        <v>22</v>
      </c>
      <c r="K6257" s="4">
        <v>22</v>
      </c>
      <c r="L6257" t="s">
        <v>965</v>
      </c>
      <c r="M6257">
        <v>10321912</v>
      </c>
    </row>
    <row r="6258" spans="1:13" x14ac:dyDescent="0.25">
      <c r="A6258">
        <v>1006311</v>
      </c>
      <c r="B6258" s="1">
        <v>0.7715277777777777</v>
      </c>
      <c r="C6258" s="3">
        <v>5528</v>
      </c>
      <c r="D6258" t="s">
        <v>6</v>
      </c>
      <c r="E6258">
        <v>3</v>
      </c>
      <c r="F6258" t="s">
        <v>20</v>
      </c>
      <c r="G6258" t="s">
        <v>10</v>
      </c>
      <c r="H6258">
        <v>1</v>
      </c>
      <c r="I6258">
        <v>1</v>
      </c>
      <c r="J6258" s="4">
        <v>8.4811859129999991</v>
      </c>
      <c r="K6258" s="4">
        <v>8.4811859129999991</v>
      </c>
      <c r="L6258" t="s">
        <v>965</v>
      </c>
      <c r="M6258">
        <v>8</v>
      </c>
    </row>
    <row r="6259" spans="1:13" x14ac:dyDescent="0.25">
      <c r="A6259">
        <v>1006312</v>
      </c>
      <c r="B6259" s="1">
        <v>0.7715277777777777</v>
      </c>
      <c r="C6259" s="3">
        <v>912</v>
      </c>
      <c r="D6259" t="s">
        <v>6</v>
      </c>
      <c r="E6259">
        <v>3</v>
      </c>
      <c r="F6259" t="s">
        <v>20</v>
      </c>
      <c r="G6259" t="s">
        <v>17</v>
      </c>
      <c r="H6259">
        <v>1</v>
      </c>
      <c r="I6259">
        <v>1</v>
      </c>
      <c r="J6259" s="4">
        <v>4.8000001909999996</v>
      </c>
      <c r="K6259" s="4">
        <v>4.8000001909999996</v>
      </c>
      <c r="L6259" t="s">
        <v>965</v>
      </c>
      <c r="M6259">
        <v>4</v>
      </c>
    </row>
    <row r="6260" spans="1:13" x14ac:dyDescent="0.25">
      <c r="A6260">
        <v>1006313</v>
      </c>
      <c r="B6260" s="1">
        <v>0.72916666666666663</v>
      </c>
      <c r="C6260" s="3">
        <v>5562</v>
      </c>
      <c r="D6260" t="s">
        <v>6</v>
      </c>
      <c r="E6260">
        <v>3</v>
      </c>
      <c r="F6260" t="s">
        <v>20</v>
      </c>
      <c r="G6260" t="s">
        <v>14</v>
      </c>
      <c r="H6260">
        <v>2</v>
      </c>
      <c r="I6260">
        <v>0</v>
      </c>
      <c r="J6260" s="4">
        <v>16.799999239999998</v>
      </c>
      <c r="K6260" s="4">
        <v>16.799999239999998</v>
      </c>
      <c r="L6260" t="s">
        <v>964</v>
      </c>
      <c r="M6260">
        <v>12</v>
      </c>
    </row>
    <row r="6261" spans="1:13" x14ac:dyDescent="0.25">
      <c r="A6261">
        <v>1006314</v>
      </c>
      <c r="B6261" s="1">
        <v>0.8125</v>
      </c>
      <c r="C6261" s="3">
        <v>5563</v>
      </c>
      <c r="D6261" t="s">
        <v>6</v>
      </c>
      <c r="E6261">
        <v>3</v>
      </c>
      <c r="F6261" t="s">
        <v>20</v>
      </c>
      <c r="G6261" t="s">
        <v>14</v>
      </c>
      <c r="H6261">
        <v>2</v>
      </c>
      <c r="I6261">
        <v>0</v>
      </c>
      <c r="J6261" s="4">
        <v>8.8306303019999994</v>
      </c>
      <c r="K6261" s="4">
        <v>8.8306303019999994</v>
      </c>
      <c r="L6261" t="s">
        <v>978</v>
      </c>
      <c r="M6261">
        <v>16</v>
      </c>
    </row>
    <row r="6262" spans="1:13" x14ac:dyDescent="0.25">
      <c r="A6262">
        <v>1006315</v>
      </c>
      <c r="B6262" s="1">
        <v>0.7715277777777777</v>
      </c>
      <c r="C6262" s="3">
        <v>5367</v>
      </c>
      <c r="D6262" t="s">
        <v>6</v>
      </c>
      <c r="E6262">
        <v>3</v>
      </c>
      <c r="F6262" t="s">
        <v>20</v>
      </c>
      <c r="G6262" t="s">
        <v>14</v>
      </c>
      <c r="H6262">
        <v>2</v>
      </c>
      <c r="I6262">
        <v>0</v>
      </c>
      <c r="J6262" s="4">
        <v>15</v>
      </c>
      <c r="K6262" s="4">
        <v>15</v>
      </c>
      <c r="L6262" t="s">
        <v>965</v>
      </c>
      <c r="M6262">
        <v>17</v>
      </c>
    </row>
    <row r="6263" spans="1:13" x14ac:dyDescent="0.25">
      <c r="A6263">
        <v>1006316</v>
      </c>
      <c r="B6263" s="1">
        <v>0.81319444444444444</v>
      </c>
      <c r="C6263" s="3">
        <v>773</v>
      </c>
      <c r="D6263" t="s">
        <v>6</v>
      </c>
      <c r="E6263">
        <v>3</v>
      </c>
      <c r="F6263" t="s">
        <v>20</v>
      </c>
      <c r="G6263" t="s">
        <v>14</v>
      </c>
      <c r="H6263">
        <v>2</v>
      </c>
      <c r="I6263">
        <v>0</v>
      </c>
      <c r="J6263" s="4">
        <v>9.6000003809999992</v>
      </c>
      <c r="K6263" s="4">
        <v>9.6000003809999992</v>
      </c>
      <c r="L6263" t="s">
        <v>994</v>
      </c>
      <c r="M6263">
        <v>10</v>
      </c>
    </row>
    <row r="6264" spans="1:13" x14ac:dyDescent="0.25">
      <c r="A6264">
        <v>1006317</v>
      </c>
      <c r="B6264" s="1">
        <v>0.81319444444444444</v>
      </c>
      <c r="C6264" s="3">
        <v>5297</v>
      </c>
      <c r="D6264" t="s">
        <v>6</v>
      </c>
      <c r="E6264">
        <v>3</v>
      </c>
      <c r="F6264" t="s">
        <v>20</v>
      </c>
      <c r="G6264" t="s">
        <v>17</v>
      </c>
      <c r="H6264">
        <v>1</v>
      </c>
      <c r="I6264">
        <v>0</v>
      </c>
      <c r="J6264" s="4">
        <v>8.5410957340000007</v>
      </c>
      <c r="K6264" s="4">
        <v>8.5410957340000007</v>
      </c>
      <c r="L6264" t="s">
        <v>994</v>
      </c>
      <c r="M6264">
        <v>6</v>
      </c>
    </row>
    <row r="6265" spans="1:13" x14ac:dyDescent="0.25">
      <c r="A6265">
        <v>1006318</v>
      </c>
      <c r="B6265" s="1">
        <v>0.85416666666666663</v>
      </c>
      <c r="C6265" s="3">
        <v>5132</v>
      </c>
      <c r="D6265" t="s">
        <v>6</v>
      </c>
      <c r="E6265">
        <v>3</v>
      </c>
      <c r="F6265" t="s">
        <v>20</v>
      </c>
      <c r="G6265" t="s">
        <v>8</v>
      </c>
      <c r="H6265">
        <v>1</v>
      </c>
      <c r="I6265">
        <v>0</v>
      </c>
      <c r="J6265" s="4">
        <v>20</v>
      </c>
      <c r="K6265" s="4">
        <v>20</v>
      </c>
      <c r="L6265" t="s">
        <v>1083</v>
      </c>
      <c r="M6265">
        <v>10321913</v>
      </c>
    </row>
    <row r="6266" spans="1:13" x14ac:dyDescent="0.25">
      <c r="A6266">
        <v>1006319</v>
      </c>
      <c r="B6266" s="1">
        <v>0.85416666666666663</v>
      </c>
      <c r="C6266" s="3">
        <v>5366</v>
      </c>
      <c r="D6266" t="s">
        <v>6</v>
      </c>
      <c r="E6266">
        <v>3</v>
      </c>
      <c r="F6266" t="s">
        <v>20</v>
      </c>
      <c r="G6266" t="s">
        <v>10</v>
      </c>
      <c r="H6266">
        <v>1</v>
      </c>
      <c r="I6266">
        <v>0</v>
      </c>
      <c r="J6266" s="4">
        <v>13.399999619999999</v>
      </c>
      <c r="K6266" s="4">
        <v>13.399999619999999</v>
      </c>
      <c r="L6266" t="s">
        <v>1083</v>
      </c>
      <c r="M6266">
        <v>22</v>
      </c>
    </row>
    <row r="6267" spans="1:13" x14ac:dyDescent="0.25">
      <c r="A6267">
        <v>1006320</v>
      </c>
      <c r="B6267" s="1">
        <v>0.93819444444444444</v>
      </c>
      <c r="C6267" s="3">
        <v>4803</v>
      </c>
      <c r="D6267" t="s">
        <v>6</v>
      </c>
      <c r="E6267">
        <v>3</v>
      </c>
      <c r="F6267" t="s">
        <v>20</v>
      </c>
      <c r="G6267" t="s">
        <v>10</v>
      </c>
      <c r="H6267">
        <v>1</v>
      </c>
      <c r="I6267">
        <v>0</v>
      </c>
      <c r="J6267" s="4">
        <v>10.52079105</v>
      </c>
      <c r="K6267" s="4">
        <v>10.52079105</v>
      </c>
      <c r="L6267" t="s">
        <v>1155</v>
      </c>
      <c r="M6267">
        <v>15</v>
      </c>
    </row>
    <row r="6268" spans="1:13" x14ac:dyDescent="0.25">
      <c r="A6268">
        <v>1006321</v>
      </c>
      <c r="B6268" s="1">
        <v>0.89583333333333337</v>
      </c>
      <c r="C6268" s="3">
        <v>5165</v>
      </c>
      <c r="D6268" t="s">
        <v>6</v>
      </c>
      <c r="E6268">
        <v>3</v>
      </c>
      <c r="F6268" t="s">
        <v>20</v>
      </c>
      <c r="G6268" t="s">
        <v>14</v>
      </c>
      <c r="H6268">
        <v>3</v>
      </c>
      <c r="I6268">
        <v>0</v>
      </c>
      <c r="J6268" s="4">
        <v>3.5999999049999998</v>
      </c>
      <c r="K6268" s="4">
        <v>3.5999999049999998</v>
      </c>
      <c r="L6268" t="s">
        <v>979</v>
      </c>
      <c r="M6268">
        <v>11</v>
      </c>
    </row>
    <row r="6269" spans="1:13" x14ac:dyDescent="0.25">
      <c r="A6269">
        <v>1006322</v>
      </c>
      <c r="B6269" s="1">
        <v>0.89583333333333337</v>
      </c>
      <c r="C6269" s="3">
        <v>5000</v>
      </c>
      <c r="D6269" t="s">
        <v>6</v>
      </c>
      <c r="E6269">
        <v>3</v>
      </c>
      <c r="F6269" t="s">
        <v>20</v>
      </c>
      <c r="G6269" t="s">
        <v>10</v>
      </c>
      <c r="H6269">
        <v>1</v>
      </c>
      <c r="I6269">
        <v>1</v>
      </c>
      <c r="J6269" s="4">
        <v>0</v>
      </c>
      <c r="K6269" s="4">
        <v>0</v>
      </c>
      <c r="L6269" t="s">
        <v>979</v>
      </c>
      <c r="M6269">
        <v>2</v>
      </c>
    </row>
    <row r="6270" spans="1:13" x14ac:dyDescent="0.25">
      <c r="A6270">
        <v>1006323</v>
      </c>
      <c r="B6270" s="1">
        <v>0.89583333333333337</v>
      </c>
      <c r="C6270" s="3">
        <v>491</v>
      </c>
      <c r="D6270" t="s">
        <v>6</v>
      </c>
      <c r="E6270">
        <v>3</v>
      </c>
      <c r="F6270" t="s">
        <v>20</v>
      </c>
      <c r="G6270" t="s">
        <v>14</v>
      </c>
      <c r="H6270">
        <v>3</v>
      </c>
      <c r="I6270">
        <v>0</v>
      </c>
      <c r="J6270" s="4">
        <v>7.6999998090000004</v>
      </c>
      <c r="K6270" s="4">
        <v>7.6999998090000004</v>
      </c>
      <c r="L6270" t="s">
        <v>979</v>
      </c>
      <c r="M6270">
        <v>16</v>
      </c>
    </row>
    <row r="6271" spans="1:13" x14ac:dyDescent="0.25">
      <c r="A6271">
        <v>1006324</v>
      </c>
      <c r="B6271" s="1">
        <v>0.89583333333333337</v>
      </c>
      <c r="C6271" s="3">
        <v>773</v>
      </c>
      <c r="D6271" t="s">
        <v>6</v>
      </c>
      <c r="E6271">
        <v>3</v>
      </c>
      <c r="F6271" t="s">
        <v>20</v>
      </c>
      <c r="G6271" t="s">
        <v>14</v>
      </c>
      <c r="H6271">
        <v>3</v>
      </c>
      <c r="I6271">
        <v>0</v>
      </c>
      <c r="J6271" s="4">
        <v>8.3000001910000005</v>
      </c>
      <c r="K6271" s="4">
        <v>8.3000001910000005</v>
      </c>
      <c r="L6271" t="s">
        <v>979</v>
      </c>
      <c r="M6271">
        <v>11</v>
      </c>
    </row>
    <row r="6272" spans="1:13" x14ac:dyDescent="0.25">
      <c r="A6272">
        <v>1006325</v>
      </c>
      <c r="B6272" s="1">
        <v>0.89583333333333337</v>
      </c>
      <c r="C6272" s="3">
        <v>5045</v>
      </c>
      <c r="D6272" t="s">
        <v>6</v>
      </c>
      <c r="E6272">
        <v>3</v>
      </c>
      <c r="F6272" t="s">
        <v>20</v>
      </c>
      <c r="G6272" t="s">
        <v>14</v>
      </c>
      <c r="H6272">
        <v>3</v>
      </c>
      <c r="I6272">
        <v>0</v>
      </c>
      <c r="J6272" s="4">
        <v>12.47215939</v>
      </c>
      <c r="K6272" s="4">
        <v>12.47215939</v>
      </c>
      <c r="L6272" t="s">
        <v>979</v>
      </c>
      <c r="M6272">
        <v>10</v>
      </c>
    </row>
    <row r="6273" spans="1:13" x14ac:dyDescent="0.25">
      <c r="A6273">
        <v>1006326</v>
      </c>
      <c r="B6273" s="1">
        <v>0.89583333333333337</v>
      </c>
      <c r="C6273" s="3">
        <v>5036</v>
      </c>
      <c r="D6273" t="s">
        <v>6</v>
      </c>
      <c r="E6273">
        <v>3</v>
      </c>
      <c r="F6273" t="s">
        <v>20</v>
      </c>
      <c r="G6273" t="s">
        <v>8</v>
      </c>
      <c r="H6273">
        <v>3</v>
      </c>
      <c r="I6273">
        <v>0</v>
      </c>
      <c r="J6273" s="4">
        <v>11</v>
      </c>
      <c r="K6273" s="4">
        <v>11</v>
      </c>
      <c r="L6273" t="s">
        <v>979</v>
      </c>
      <c r="M6273">
        <v>10321903</v>
      </c>
    </row>
    <row r="6274" spans="1:13" x14ac:dyDescent="0.25">
      <c r="A6274">
        <v>1006327</v>
      </c>
      <c r="B6274" s="1">
        <v>0.89583333333333337</v>
      </c>
      <c r="C6274" s="3">
        <v>5099</v>
      </c>
      <c r="D6274" t="s">
        <v>6</v>
      </c>
      <c r="E6274">
        <v>3</v>
      </c>
      <c r="F6274" t="s">
        <v>20</v>
      </c>
      <c r="G6274" t="s">
        <v>14</v>
      </c>
      <c r="H6274">
        <v>1</v>
      </c>
      <c r="I6274">
        <v>0</v>
      </c>
      <c r="J6274" s="4">
        <v>11.59414196</v>
      </c>
      <c r="K6274" s="4">
        <v>11.59414196</v>
      </c>
      <c r="L6274" t="s">
        <v>979</v>
      </c>
      <c r="M6274">
        <v>8</v>
      </c>
    </row>
    <row r="6275" spans="1:13" x14ac:dyDescent="0.25">
      <c r="A6275">
        <v>1006328</v>
      </c>
      <c r="B6275" s="1">
        <v>0.89583333333333337</v>
      </c>
      <c r="C6275" s="3">
        <v>5034</v>
      </c>
      <c r="D6275" t="s">
        <v>6</v>
      </c>
      <c r="E6275">
        <v>3</v>
      </c>
      <c r="F6275" t="s">
        <v>20</v>
      </c>
      <c r="G6275" t="s">
        <v>14</v>
      </c>
      <c r="H6275">
        <v>3</v>
      </c>
      <c r="I6275">
        <v>0</v>
      </c>
      <c r="J6275" s="4">
        <v>15.80000019</v>
      </c>
      <c r="K6275" s="4">
        <v>15.80000019</v>
      </c>
      <c r="L6275" t="s">
        <v>979</v>
      </c>
      <c r="M6275">
        <v>15</v>
      </c>
    </row>
    <row r="6276" spans="1:13" x14ac:dyDescent="0.25">
      <c r="A6276">
        <v>1006329</v>
      </c>
      <c r="B6276" s="1">
        <v>0.89583333333333337</v>
      </c>
      <c r="C6276" s="3">
        <v>816</v>
      </c>
      <c r="D6276" t="s">
        <v>6</v>
      </c>
      <c r="E6276">
        <v>3</v>
      </c>
      <c r="F6276" t="s">
        <v>20</v>
      </c>
      <c r="G6276" t="s">
        <v>14</v>
      </c>
      <c r="H6276">
        <v>2</v>
      </c>
      <c r="I6276">
        <v>0</v>
      </c>
      <c r="J6276" s="4">
        <v>21.257003780000002</v>
      </c>
      <c r="K6276" s="4">
        <v>21.257003780000002</v>
      </c>
      <c r="L6276" t="s">
        <v>979</v>
      </c>
      <c r="M6276">
        <v>13</v>
      </c>
    </row>
    <row r="6277" spans="1:13" x14ac:dyDescent="0.25">
      <c r="A6277">
        <v>1006330</v>
      </c>
      <c r="B6277" s="1">
        <v>0.89583333333333337</v>
      </c>
      <c r="C6277" s="3">
        <v>5365</v>
      </c>
      <c r="D6277" t="s">
        <v>6</v>
      </c>
      <c r="E6277">
        <v>3</v>
      </c>
      <c r="F6277" t="s">
        <v>20</v>
      </c>
      <c r="G6277" t="s">
        <v>8</v>
      </c>
      <c r="H6277">
        <v>2</v>
      </c>
      <c r="I6277">
        <v>0</v>
      </c>
      <c r="J6277" s="4">
        <v>28</v>
      </c>
      <c r="K6277" s="4">
        <v>28</v>
      </c>
      <c r="L6277" t="s">
        <v>979</v>
      </c>
      <c r="M6277">
        <v>10321902</v>
      </c>
    </row>
    <row r="6278" spans="1:13" x14ac:dyDescent="0.25">
      <c r="A6278">
        <v>1006331</v>
      </c>
      <c r="B6278" s="1">
        <v>0.89583333333333337</v>
      </c>
      <c r="C6278" s="3">
        <v>5564</v>
      </c>
      <c r="D6278" t="s">
        <v>6</v>
      </c>
      <c r="E6278">
        <v>3</v>
      </c>
      <c r="F6278" t="s">
        <v>20</v>
      </c>
      <c r="G6278" t="s">
        <v>14</v>
      </c>
      <c r="H6278">
        <v>1</v>
      </c>
      <c r="I6278">
        <v>0</v>
      </c>
      <c r="J6278" s="4">
        <v>30.606399540000002</v>
      </c>
      <c r="K6278" s="4">
        <v>30.606399540000002</v>
      </c>
      <c r="L6278" t="s">
        <v>979</v>
      </c>
      <c r="M6278">
        <v>17</v>
      </c>
    </row>
    <row r="6279" spans="1:13" x14ac:dyDescent="0.25">
      <c r="A6279">
        <v>1006332</v>
      </c>
      <c r="B6279" s="1">
        <v>0.89583333333333337</v>
      </c>
      <c r="C6279" s="3">
        <v>5562</v>
      </c>
      <c r="D6279" t="s">
        <v>6</v>
      </c>
      <c r="E6279">
        <v>3</v>
      </c>
      <c r="F6279" t="s">
        <v>20</v>
      </c>
      <c r="G6279" t="s">
        <v>14</v>
      </c>
      <c r="H6279">
        <v>2</v>
      </c>
      <c r="I6279">
        <v>1</v>
      </c>
      <c r="J6279" s="4">
        <v>25</v>
      </c>
      <c r="K6279" s="4">
        <v>25</v>
      </c>
      <c r="L6279" t="s">
        <v>979</v>
      </c>
      <c r="M6279">
        <v>19</v>
      </c>
    </row>
    <row r="6280" spans="1:13" x14ac:dyDescent="0.25">
      <c r="A6280">
        <v>1006333</v>
      </c>
      <c r="B6280" s="1">
        <v>0.89583333333333337</v>
      </c>
      <c r="C6280" s="3">
        <v>5001</v>
      </c>
      <c r="D6280" t="s">
        <v>6</v>
      </c>
      <c r="E6280">
        <v>3</v>
      </c>
      <c r="F6280" t="s">
        <v>20</v>
      </c>
      <c r="G6280" t="s">
        <v>10</v>
      </c>
      <c r="H6280">
        <v>2</v>
      </c>
      <c r="I6280">
        <v>0</v>
      </c>
      <c r="J6280" s="4">
        <v>20.100000380000001</v>
      </c>
      <c r="K6280" s="4">
        <v>20.100000380000001</v>
      </c>
      <c r="L6280" t="s">
        <v>979</v>
      </c>
      <c r="M6280">
        <v>17</v>
      </c>
    </row>
    <row r="6281" spans="1:13" x14ac:dyDescent="0.25">
      <c r="A6281">
        <v>1006334</v>
      </c>
      <c r="B6281" s="1">
        <v>0.89583333333333337</v>
      </c>
      <c r="C6281" s="3">
        <v>5363</v>
      </c>
      <c r="D6281" t="s">
        <v>6</v>
      </c>
      <c r="E6281">
        <v>3</v>
      </c>
      <c r="F6281" t="s">
        <v>20</v>
      </c>
      <c r="G6281" t="s">
        <v>14</v>
      </c>
      <c r="H6281">
        <v>2</v>
      </c>
      <c r="I6281">
        <v>0</v>
      </c>
      <c r="J6281" s="4">
        <v>14.208040240000001</v>
      </c>
      <c r="K6281" s="4">
        <v>14.208040240000001</v>
      </c>
      <c r="L6281" t="s">
        <v>979</v>
      </c>
      <c r="M6281">
        <v>13</v>
      </c>
    </row>
    <row r="6282" spans="1:13" x14ac:dyDescent="0.25">
      <c r="A6282">
        <v>1006335</v>
      </c>
      <c r="B6282" s="1">
        <v>0.89583333333333337</v>
      </c>
      <c r="C6282" s="3">
        <v>5100</v>
      </c>
      <c r="D6282" t="s">
        <v>6</v>
      </c>
      <c r="E6282">
        <v>3</v>
      </c>
      <c r="F6282" t="s">
        <v>20</v>
      </c>
      <c r="G6282" t="s">
        <v>8</v>
      </c>
      <c r="H6282">
        <v>2</v>
      </c>
      <c r="I6282">
        <v>0</v>
      </c>
      <c r="J6282" s="4">
        <v>22</v>
      </c>
      <c r="K6282" s="4">
        <v>22</v>
      </c>
      <c r="L6282" t="s">
        <v>979</v>
      </c>
      <c r="M6282">
        <v>10321902</v>
      </c>
    </row>
    <row r="6283" spans="1:13" x14ac:dyDescent="0.25">
      <c r="A6283">
        <v>1006336</v>
      </c>
      <c r="B6283" s="1">
        <v>0.85416666666666663</v>
      </c>
      <c r="C6283" s="3">
        <v>4638</v>
      </c>
      <c r="D6283" t="s">
        <v>6</v>
      </c>
      <c r="E6283">
        <v>3</v>
      </c>
      <c r="F6283" t="s">
        <v>20</v>
      </c>
      <c r="G6283" t="s">
        <v>10</v>
      </c>
      <c r="H6283">
        <v>1</v>
      </c>
      <c r="I6283">
        <v>0</v>
      </c>
      <c r="J6283" s="4">
        <v>23.799999239999998</v>
      </c>
      <c r="K6283" s="4">
        <v>23.799999239999998</v>
      </c>
      <c r="L6283" t="s">
        <v>1083</v>
      </c>
      <c r="M6283">
        <v>16</v>
      </c>
    </row>
    <row r="6284" spans="1:13" x14ac:dyDescent="0.25">
      <c r="A6284">
        <v>1006337</v>
      </c>
      <c r="B6284" s="1">
        <v>0.85416666666666663</v>
      </c>
      <c r="C6284" s="3">
        <v>4803</v>
      </c>
      <c r="D6284" t="s">
        <v>6</v>
      </c>
      <c r="E6284">
        <v>3</v>
      </c>
      <c r="F6284" t="s">
        <v>20</v>
      </c>
      <c r="G6284" t="s">
        <v>10</v>
      </c>
      <c r="H6284">
        <v>1</v>
      </c>
      <c r="I6284">
        <v>0</v>
      </c>
      <c r="J6284" s="4">
        <v>8.1000003809999992</v>
      </c>
      <c r="K6284" s="4">
        <v>8.1000003809999992</v>
      </c>
      <c r="L6284" t="s">
        <v>1083</v>
      </c>
      <c r="M6284">
        <v>34</v>
      </c>
    </row>
    <row r="6285" spans="1:13" x14ac:dyDescent="0.25">
      <c r="A6285">
        <v>1006338</v>
      </c>
      <c r="B6285" s="1">
        <v>0.89583333333333337</v>
      </c>
      <c r="C6285" s="3">
        <v>5565</v>
      </c>
      <c r="D6285" t="s">
        <v>6</v>
      </c>
      <c r="E6285">
        <v>3</v>
      </c>
      <c r="F6285" t="s">
        <v>20</v>
      </c>
      <c r="G6285" t="s">
        <v>10</v>
      </c>
      <c r="H6285">
        <v>2</v>
      </c>
      <c r="I6285">
        <v>1</v>
      </c>
      <c r="J6285" s="4">
        <v>14.899999619999999</v>
      </c>
      <c r="K6285" s="4">
        <v>14.899999619999999</v>
      </c>
      <c r="L6285" t="s">
        <v>979</v>
      </c>
      <c r="M6285">
        <v>21</v>
      </c>
    </row>
    <row r="6286" spans="1:13" x14ac:dyDescent="0.25">
      <c r="A6286">
        <v>1006339</v>
      </c>
      <c r="B6286" s="1">
        <v>0.9375</v>
      </c>
      <c r="C6286" s="3">
        <v>4869</v>
      </c>
      <c r="D6286" t="s">
        <v>6</v>
      </c>
      <c r="E6286">
        <v>3</v>
      </c>
      <c r="F6286" t="s">
        <v>20</v>
      </c>
      <c r="G6286" t="s">
        <v>8</v>
      </c>
      <c r="H6286">
        <v>2</v>
      </c>
      <c r="I6286">
        <v>0</v>
      </c>
      <c r="J6286" s="4">
        <v>9.1000003809999992</v>
      </c>
      <c r="K6286" s="4">
        <v>9.1000003809999992</v>
      </c>
      <c r="L6286" t="s">
        <v>980</v>
      </c>
      <c r="M6286">
        <v>10321907</v>
      </c>
    </row>
    <row r="6287" spans="1:13" x14ac:dyDescent="0.25">
      <c r="A6287">
        <v>1006340</v>
      </c>
      <c r="B6287" s="1">
        <v>0.97916666666666663</v>
      </c>
      <c r="C6287" s="3">
        <v>5561</v>
      </c>
      <c r="D6287" t="s">
        <v>6</v>
      </c>
      <c r="E6287">
        <v>3</v>
      </c>
      <c r="F6287" t="s">
        <v>20</v>
      </c>
      <c r="G6287" t="s">
        <v>14</v>
      </c>
      <c r="H6287">
        <v>3</v>
      </c>
      <c r="I6287">
        <v>0</v>
      </c>
      <c r="J6287" s="4">
        <v>7.5999999049999998</v>
      </c>
      <c r="K6287" s="4">
        <v>7.5999999049999998</v>
      </c>
      <c r="L6287" t="s">
        <v>1084</v>
      </c>
      <c r="M6287">
        <v>10</v>
      </c>
    </row>
    <row r="6288" spans="1:13" x14ac:dyDescent="0.25">
      <c r="A6288">
        <v>1006341</v>
      </c>
      <c r="B6288" s="1">
        <v>0.97916666666666663</v>
      </c>
      <c r="C6288" s="3">
        <v>4967</v>
      </c>
      <c r="D6288" t="s">
        <v>6</v>
      </c>
      <c r="E6288">
        <v>3</v>
      </c>
      <c r="F6288" t="s">
        <v>20</v>
      </c>
      <c r="G6288" t="s">
        <v>14</v>
      </c>
      <c r="H6288">
        <v>1</v>
      </c>
      <c r="I6288">
        <v>0</v>
      </c>
      <c r="J6288" s="4">
        <v>17.111997599999999</v>
      </c>
      <c r="K6288" s="4">
        <v>17.111997599999999</v>
      </c>
      <c r="L6288" t="s">
        <v>1084</v>
      </c>
      <c r="M6288">
        <v>4</v>
      </c>
    </row>
    <row r="6289" spans="1:13" x14ac:dyDescent="0.25">
      <c r="A6289">
        <v>1006342</v>
      </c>
      <c r="B6289" s="1">
        <v>0.85416666666666663</v>
      </c>
      <c r="C6289" s="3">
        <v>4769</v>
      </c>
      <c r="D6289" t="s">
        <v>6</v>
      </c>
      <c r="E6289">
        <v>3</v>
      </c>
      <c r="F6289" t="s">
        <v>20</v>
      </c>
      <c r="G6289" t="s">
        <v>10</v>
      </c>
      <c r="H6289">
        <v>1</v>
      </c>
      <c r="I6289">
        <v>0</v>
      </c>
      <c r="J6289" s="4">
        <v>29.401037219999999</v>
      </c>
      <c r="K6289" s="4">
        <v>29.401037219999999</v>
      </c>
      <c r="L6289" t="s">
        <v>1083</v>
      </c>
      <c r="M6289">
        <v>22</v>
      </c>
    </row>
    <row r="6290" spans="1:13" x14ac:dyDescent="0.25">
      <c r="A6290">
        <v>1006343</v>
      </c>
      <c r="B6290" s="1">
        <v>0.9375</v>
      </c>
      <c r="C6290" s="3">
        <v>4901</v>
      </c>
      <c r="D6290" t="s">
        <v>6</v>
      </c>
      <c r="E6290">
        <v>3</v>
      </c>
      <c r="F6290" t="s">
        <v>20</v>
      </c>
      <c r="G6290" t="s">
        <v>10</v>
      </c>
      <c r="H6290">
        <v>1</v>
      </c>
      <c r="I6290">
        <v>0</v>
      </c>
      <c r="J6290" s="4">
        <v>8.9276914600000001</v>
      </c>
      <c r="K6290" s="4">
        <v>8.9276914600000001</v>
      </c>
      <c r="L6290" t="s">
        <v>980</v>
      </c>
      <c r="M6290">
        <v>10</v>
      </c>
    </row>
    <row r="6291" spans="1:13" x14ac:dyDescent="0.25">
      <c r="A6291">
        <v>1006344</v>
      </c>
      <c r="B6291" s="1">
        <v>0.9375</v>
      </c>
      <c r="C6291" s="3">
        <v>2096</v>
      </c>
      <c r="D6291" t="s">
        <v>6</v>
      </c>
      <c r="E6291">
        <v>3</v>
      </c>
      <c r="F6291" t="s">
        <v>20</v>
      </c>
      <c r="G6291" t="s">
        <v>14</v>
      </c>
      <c r="H6291">
        <v>2</v>
      </c>
      <c r="I6291">
        <v>0</v>
      </c>
      <c r="J6291" s="4">
        <v>17.404565810000001</v>
      </c>
      <c r="K6291" s="4">
        <v>17.404565810000001</v>
      </c>
      <c r="L6291" t="s">
        <v>980</v>
      </c>
      <c r="M6291">
        <v>19</v>
      </c>
    </row>
    <row r="6292" spans="1:13" x14ac:dyDescent="0.25">
      <c r="A6292">
        <v>1006345</v>
      </c>
      <c r="B6292" s="1">
        <v>0.9375</v>
      </c>
      <c r="C6292" s="3">
        <v>4868</v>
      </c>
      <c r="D6292" t="s">
        <v>6</v>
      </c>
      <c r="E6292">
        <v>3</v>
      </c>
      <c r="F6292" t="s">
        <v>20</v>
      </c>
      <c r="G6292" t="s">
        <v>10</v>
      </c>
      <c r="H6292">
        <v>1</v>
      </c>
      <c r="I6292">
        <v>0</v>
      </c>
      <c r="J6292" s="4">
        <v>12.80000019</v>
      </c>
      <c r="K6292" s="4">
        <v>12.80000019</v>
      </c>
      <c r="L6292" t="s">
        <v>980</v>
      </c>
      <c r="M6292">
        <v>8</v>
      </c>
    </row>
    <row r="6293" spans="1:13" x14ac:dyDescent="0.25">
      <c r="A6293">
        <v>1006346</v>
      </c>
      <c r="B6293" s="1">
        <v>0.27152777777777776</v>
      </c>
      <c r="C6293" s="3">
        <v>4968</v>
      </c>
      <c r="D6293" t="s">
        <v>6</v>
      </c>
      <c r="E6293">
        <v>3</v>
      </c>
      <c r="F6293" t="s">
        <v>7</v>
      </c>
      <c r="G6293" t="s">
        <v>8</v>
      </c>
      <c r="H6293">
        <v>1</v>
      </c>
      <c r="I6293">
        <v>0</v>
      </c>
      <c r="J6293" s="4">
        <v>8</v>
      </c>
      <c r="K6293" s="4">
        <v>8</v>
      </c>
      <c r="L6293" t="s">
        <v>1087</v>
      </c>
      <c r="M6293">
        <v>0</v>
      </c>
    </row>
    <row r="6294" spans="1:13" x14ac:dyDescent="0.25">
      <c r="A6294">
        <v>1006347</v>
      </c>
      <c r="B6294" s="1">
        <v>0.27152777777777776</v>
      </c>
      <c r="C6294" s="3">
        <v>5561</v>
      </c>
      <c r="D6294" t="s">
        <v>6</v>
      </c>
      <c r="E6294">
        <v>3</v>
      </c>
      <c r="F6294" t="s">
        <v>7</v>
      </c>
      <c r="G6294" t="s">
        <v>8</v>
      </c>
      <c r="H6294">
        <v>1</v>
      </c>
      <c r="I6294">
        <v>0</v>
      </c>
      <c r="J6294" s="4">
        <v>9.6000003809999992</v>
      </c>
      <c r="K6294" s="4">
        <v>9.6000003809999992</v>
      </c>
      <c r="L6294" t="s">
        <v>1087</v>
      </c>
      <c r="M6294">
        <v>0</v>
      </c>
    </row>
    <row r="6295" spans="1:13" x14ac:dyDescent="0.25">
      <c r="A6295">
        <v>1006348</v>
      </c>
      <c r="B6295" s="1">
        <v>0.33402777777777781</v>
      </c>
      <c r="C6295" s="3">
        <v>919</v>
      </c>
      <c r="D6295" t="s">
        <v>6</v>
      </c>
      <c r="E6295">
        <v>3</v>
      </c>
      <c r="F6295" t="s">
        <v>7</v>
      </c>
      <c r="G6295" t="s">
        <v>8</v>
      </c>
      <c r="H6295">
        <v>2</v>
      </c>
      <c r="I6295">
        <v>0</v>
      </c>
      <c r="J6295" s="4">
        <v>9</v>
      </c>
      <c r="K6295" s="4">
        <v>9</v>
      </c>
      <c r="L6295" t="s">
        <v>1000</v>
      </c>
      <c r="M6295">
        <v>0</v>
      </c>
    </row>
    <row r="6296" spans="1:13" x14ac:dyDescent="0.25">
      <c r="A6296">
        <v>1006349</v>
      </c>
      <c r="B6296" s="1">
        <v>0.33402777777777781</v>
      </c>
      <c r="C6296" s="3">
        <v>4803</v>
      </c>
      <c r="D6296" t="s">
        <v>6</v>
      </c>
      <c r="E6296">
        <v>3</v>
      </c>
      <c r="F6296" t="s">
        <v>7</v>
      </c>
      <c r="G6296" t="s">
        <v>8</v>
      </c>
      <c r="H6296">
        <v>2</v>
      </c>
      <c r="I6296">
        <v>0</v>
      </c>
      <c r="J6296" s="4">
        <v>9.9617490770000003</v>
      </c>
      <c r="K6296" s="4">
        <v>9.9617490770000003</v>
      </c>
      <c r="L6296" t="s">
        <v>1000</v>
      </c>
      <c r="M6296">
        <v>0</v>
      </c>
    </row>
    <row r="6297" spans="1:13" x14ac:dyDescent="0.25">
      <c r="A6297">
        <v>1006350</v>
      </c>
      <c r="B6297" s="1">
        <v>0.33402777777777781</v>
      </c>
      <c r="C6297" s="3">
        <v>4638</v>
      </c>
      <c r="D6297" t="s">
        <v>6</v>
      </c>
      <c r="E6297">
        <v>3</v>
      </c>
      <c r="F6297" t="s">
        <v>7</v>
      </c>
      <c r="G6297" t="s">
        <v>8</v>
      </c>
      <c r="H6297">
        <v>2</v>
      </c>
      <c r="I6297">
        <v>0</v>
      </c>
      <c r="J6297" s="4">
        <v>15.19999981</v>
      </c>
      <c r="K6297" s="4">
        <v>15.19999981</v>
      </c>
      <c r="L6297" t="s">
        <v>1000</v>
      </c>
      <c r="M6297">
        <v>0</v>
      </c>
    </row>
    <row r="6298" spans="1:13" x14ac:dyDescent="0.25">
      <c r="A6298">
        <v>1006351</v>
      </c>
      <c r="B6298" s="1">
        <v>0.3756944444444445</v>
      </c>
      <c r="C6298" s="3">
        <v>5038</v>
      </c>
      <c r="D6298" t="s">
        <v>6</v>
      </c>
      <c r="E6298">
        <v>3</v>
      </c>
      <c r="F6298" t="s">
        <v>7</v>
      </c>
      <c r="G6298" t="s">
        <v>8</v>
      </c>
      <c r="H6298">
        <v>1</v>
      </c>
      <c r="I6298">
        <v>0</v>
      </c>
      <c r="J6298" s="4">
        <v>12.30000019</v>
      </c>
      <c r="K6298" s="4">
        <v>12.30000019</v>
      </c>
      <c r="L6298" t="s">
        <v>1005</v>
      </c>
      <c r="M6298">
        <v>0</v>
      </c>
    </row>
    <row r="6299" spans="1:13" x14ac:dyDescent="0.25">
      <c r="A6299">
        <v>1006352</v>
      </c>
      <c r="B6299" s="1">
        <v>0.3756944444444445</v>
      </c>
      <c r="C6299" s="3">
        <v>5066</v>
      </c>
      <c r="D6299" t="s">
        <v>6</v>
      </c>
      <c r="E6299">
        <v>3</v>
      </c>
      <c r="F6299" t="s">
        <v>7</v>
      </c>
      <c r="G6299" t="s">
        <v>8</v>
      </c>
      <c r="H6299">
        <v>1</v>
      </c>
      <c r="I6299">
        <v>1</v>
      </c>
      <c r="J6299" s="4">
        <v>20</v>
      </c>
      <c r="K6299" s="4">
        <v>20</v>
      </c>
      <c r="L6299" t="s">
        <v>1005</v>
      </c>
      <c r="M6299">
        <v>0</v>
      </c>
    </row>
    <row r="6300" spans="1:13" x14ac:dyDescent="0.25">
      <c r="A6300">
        <v>1006353</v>
      </c>
      <c r="B6300" s="1">
        <v>0.3756944444444445</v>
      </c>
      <c r="C6300" s="3">
        <v>5396</v>
      </c>
      <c r="D6300" t="s">
        <v>6</v>
      </c>
      <c r="E6300">
        <v>3</v>
      </c>
      <c r="F6300" t="s">
        <v>7</v>
      </c>
      <c r="G6300" t="s">
        <v>10</v>
      </c>
      <c r="H6300">
        <v>2</v>
      </c>
      <c r="I6300">
        <v>0</v>
      </c>
      <c r="J6300" s="4">
        <v>15.864344600000001</v>
      </c>
      <c r="K6300" s="4">
        <v>15.864344600000001</v>
      </c>
      <c r="L6300" t="s">
        <v>1005</v>
      </c>
      <c r="M6300">
        <v>29</v>
      </c>
    </row>
    <row r="6301" spans="1:13" x14ac:dyDescent="0.25">
      <c r="A6301">
        <v>1006354</v>
      </c>
      <c r="B6301" s="1">
        <v>0.3756944444444445</v>
      </c>
      <c r="C6301" s="3">
        <v>993</v>
      </c>
      <c r="D6301" t="s">
        <v>6</v>
      </c>
      <c r="E6301">
        <v>3</v>
      </c>
      <c r="F6301" t="s">
        <v>7</v>
      </c>
      <c r="G6301" t="s">
        <v>8</v>
      </c>
      <c r="H6301">
        <v>2</v>
      </c>
      <c r="I6301">
        <v>0</v>
      </c>
      <c r="J6301" s="4">
        <v>13.399999619999999</v>
      </c>
      <c r="K6301" s="4">
        <v>13.399999619999999</v>
      </c>
      <c r="L6301" t="s">
        <v>1005</v>
      </c>
      <c r="M6301">
        <v>0</v>
      </c>
    </row>
    <row r="6302" spans="1:13" x14ac:dyDescent="0.25">
      <c r="A6302">
        <v>1006355</v>
      </c>
      <c r="B6302" s="1">
        <v>0.3756944444444445</v>
      </c>
      <c r="C6302" s="3">
        <v>5264</v>
      </c>
      <c r="D6302" t="s">
        <v>6</v>
      </c>
      <c r="E6302">
        <v>3</v>
      </c>
      <c r="F6302" t="s">
        <v>7</v>
      </c>
      <c r="G6302" t="s">
        <v>8</v>
      </c>
      <c r="H6302">
        <v>3</v>
      </c>
      <c r="I6302">
        <v>0</v>
      </c>
      <c r="J6302" s="4">
        <v>24</v>
      </c>
      <c r="K6302" s="4">
        <v>24</v>
      </c>
      <c r="L6302" t="s">
        <v>1005</v>
      </c>
      <c r="M6302">
        <v>0</v>
      </c>
    </row>
    <row r="6303" spans="1:13" x14ac:dyDescent="0.25">
      <c r="A6303">
        <v>1006356</v>
      </c>
      <c r="B6303" s="1">
        <v>0.3756944444444445</v>
      </c>
      <c r="C6303" s="3">
        <v>5037</v>
      </c>
      <c r="D6303" t="s">
        <v>6</v>
      </c>
      <c r="E6303">
        <v>3</v>
      </c>
      <c r="F6303" t="s">
        <v>7</v>
      </c>
      <c r="G6303" t="s">
        <v>8</v>
      </c>
      <c r="H6303">
        <v>2</v>
      </c>
      <c r="I6303">
        <v>0</v>
      </c>
      <c r="J6303" s="4">
        <v>10.64305019</v>
      </c>
      <c r="K6303" s="4">
        <v>10.64305019</v>
      </c>
      <c r="L6303" t="s">
        <v>1005</v>
      </c>
      <c r="M6303">
        <v>0</v>
      </c>
    </row>
    <row r="6304" spans="1:13" x14ac:dyDescent="0.25">
      <c r="A6304">
        <v>1006357</v>
      </c>
      <c r="B6304" s="1">
        <v>0.3756944444444445</v>
      </c>
      <c r="C6304" s="3">
        <v>1799</v>
      </c>
      <c r="D6304" t="s">
        <v>6</v>
      </c>
      <c r="E6304">
        <v>3</v>
      </c>
      <c r="F6304" t="s">
        <v>7</v>
      </c>
      <c r="G6304" t="s">
        <v>8</v>
      </c>
      <c r="H6304">
        <v>1</v>
      </c>
      <c r="I6304">
        <v>0</v>
      </c>
      <c r="J6304" s="4">
        <v>8.7438020709999993</v>
      </c>
      <c r="K6304" s="4">
        <v>8.7438020709999993</v>
      </c>
      <c r="L6304" t="s">
        <v>1005</v>
      </c>
      <c r="M6304">
        <v>0</v>
      </c>
    </row>
    <row r="6305" spans="1:13" x14ac:dyDescent="0.25">
      <c r="A6305">
        <v>1006358</v>
      </c>
      <c r="B6305" s="1">
        <v>0.3756944444444445</v>
      </c>
      <c r="C6305" s="3">
        <v>4868</v>
      </c>
      <c r="D6305" t="s">
        <v>6</v>
      </c>
      <c r="E6305">
        <v>3</v>
      </c>
      <c r="F6305" t="s">
        <v>7</v>
      </c>
      <c r="G6305" t="s">
        <v>8</v>
      </c>
      <c r="H6305">
        <v>1</v>
      </c>
      <c r="I6305">
        <v>0</v>
      </c>
      <c r="J6305" s="4">
        <v>20</v>
      </c>
      <c r="K6305" s="4">
        <v>20</v>
      </c>
      <c r="L6305" t="s">
        <v>1005</v>
      </c>
      <c r="M6305">
        <v>0</v>
      </c>
    </row>
    <row r="6306" spans="1:13" x14ac:dyDescent="0.25">
      <c r="A6306">
        <v>1006359</v>
      </c>
      <c r="B6306" s="1">
        <v>0.3756944444444445</v>
      </c>
      <c r="C6306" s="3">
        <v>5363</v>
      </c>
      <c r="D6306" t="s">
        <v>6</v>
      </c>
      <c r="E6306">
        <v>3</v>
      </c>
      <c r="F6306" t="s">
        <v>7</v>
      </c>
      <c r="G6306" t="s">
        <v>8</v>
      </c>
      <c r="H6306">
        <v>1</v>
      </c>
      <c r="I6306">
        <v>0</v>
      </c>
      <c r="J6306" s="4">
        <v>15.915604589999999</v>
      </c>
      <c r="K6306" s="4">
        <v>15.915604589999999</v>
      </c>
      <c r="L6306" t="s">
        <v>1005</v>
      </c>
      <c r="M6306">
        <v>0</v>
      </c>
    </row>
    <row r="6307" spans="1:13" x14ac:dyDescent="0.25">
      <c r="A6307">
        <v>1006360</v>
      </c>
      <c r="B6307" s="1">
        <v>0.3756944444444445</v>
      </c>
      <c r="C6307" s="3">
        <v>1140</v>
      </c>
      <c r="D6307" t="s">
        <v>6</v>
      </c>
      <c r="E6307">
        <v>3</v>
      </c>
      <c r="F6307" t="s">
        <v>7</v>
      </c>
      <c r="G6307" t="s">
        <v>8</v>
      </c>
      <c r="H6307">
        <v>2</v>
      </c>
      <c r="I6307">
        <v>0</v>
      </c>
      <c r="J6307" s="4">
        <v>18.28551483</v>
      </c>
      <c r="K6307" s="4">
        <v>18.28551483</v>
      </c>
      <c r="L6307" t="s">
        <v>1005</v>
      </c>
      <c r="M6307">
        <v>0</v>
      </c>
    </row>
    <row r="6308" spans="1:13" x14ac:dyDescent="0.25">
      <c r="A6308">
        <v>1006361</v>
      </c>
      <c r="B6308" s="1">
        <v>0.3756944444444445</v>
      </c>
      <c r="C6308" s="3">
        <v>5132</v>
      </c>
      <c r="D6308" t="s">
        <v>6</v>
      </c>
      <c r="E6308">
        <v>3</v>
      </c>
      <c r="F6308" t="s">
        <v>7</v>
      </c>
      <c r="G6308" t="s">
        <v>8</v>
      </c>
      <c r="H6308">
        <v>0</v>
      </c>
      <c r="I6308">
        <v>1</v>
      </c>
      <c r="J6308" s="4">
        <v>17</v>
      </c>
      <c r="K6308" s="4">
        <v>17</v>
      </c>
      <c r="L6308" t="s">
        <v>1005</v>
      </c>
      <c r="M6308">
        <v>0</v>
      </c>
    </row>
    <row r="6309" spans="1:13" x14ac:dyDescent="0.25">
      <c r="A6309">
        <v>1006362</v>
      </c>
      <c r="B6309" s="1">
        <v>0.3756944444444445</v>
      </c>
      <c r="C6309" s="3">
        <v>1205</v>
      </c>
      <c r="D6309" t="s">
        <v>6</v>
      </c>
      <c r="E6309">
        <v>3</v>
      </c>
      <c r="F6309" t="s">
        <v>7</v>
      </c>
      <c r="G6309" t="s">
        <v>8</v>
      </c>
      <c r="H6309">
        <v>2</v>
      </c>
      <c r="I6309">
        <v>1</v>
      </c>
      <c r="J6309" s="4">
        <v>11.17834854</v>
      </c>
      <c r="K6309" s="4">
        <v>11.17834854</v>
      </c>
      <c r="L6309" t="s">
        <v>1005</v>
      </c>
      <c r="M6309">
        <v>0</v>
      </c>
    </row>
    <row r="6310" spans="1:13" x14ac:dyDescent="0.25">
      <c r="A6310">
        <v>1006363</v>
      </c>
      <c r="B6310" s="1">
        <v>0.3756944444444445</v>
      </c>
      <c r="C6310" s="3">
        <v>736</v>
      </c>
      <c r="D6310" t="s">
        <v>6</v>
      </c>
      <c r="E6310">
        <v>3</v>
      </c>
      <c r="F6310" t="s">
        <v>7</v>
      </c>
      <c r="G6310" t="s">
        <v>8</v>
      </c>
      <c r="H6310">
        <v>3</v>
      </c>
      <c r="I6310">
        <v>0</v>
      </c>
      <c r="J6310" s="4">
        <v>17.294532780000001</v>
      </c>
      <c r="K6310" s="4">
        <v>17.294532780000001</v>
      </c>
      <c r="L6310" t="s">
        <v>1005</v>
      </c>
      <c r="M6310">
        <v>0</v>
      </c>
    </row>
    <row r="6311" spans="1:13" x14ac:dyDescent="0.25">
      <c r="A6311">
        <v>1006364</v>
      </c>
      <c r="B6311" s="1">
        <v>0.3756944444444445</v>
      </c>
      <c r="C6311" s="3">
        <v>82</v>
      </c>
      <c r="D6311" t="s">
        <v>6</v>
      </c>
      <c r="E6311">
        <v>3</v>
      </c>
      <c r="F6311" t="s">
        <v>7</v>
      </c>
      <c r="G6311" t="s">
        <v>8</v>
      </c>
      <c r="H6311">
        <v>3</v>
      </c>
      <c r="I6311">
        <v>0</v>
      </c>
      <c r="J6311" s="4">
        <v>12.682092669999999</v>
      </c>
      <c r="K6311" s="4">
        <v>12.682092669999999</v>
      </c>
      <c r="L6311" t="s">
        <v>1005</v>
      </c>
      <c r="M6311">
        <v>0</v>
      </c>
    </row>
    <row r="6312" spans="1:13" x14ac:dyDescent="0.25">
      <c r="A6312">
        <v>1006365</v>
      </c>
      <c r="B6312" s="1">
        <v>0.3756944444444445</v>
      </c>
      <c r="C6312" s="3">
        <v>5495</v>
      </c>
      <c r="D6312" t="s">
        <v>6</v>
      </c>
      <c r="E6312">
        <v>3</v>
      </c>
      <c r="F6312" t="s">
        <v>7</v>
      </c>
      <c r="G6312" t="s">
        <v>17</v>
      </c>
      <c r="H6312">
        <v>3</v>
      </c>
      <c r="I6312">
        <v>0</v>
      </c>
      <c r="J6312" s="4">
        <v>20</v>
      </c>
      <c r="K6312" s="4">
        <v>20</v>
      </c>
      <c r="L6312" t="s">
        <v>1005</v>
      </c>
      <c r="M6312">
        <v>6</v>
      </c>
    </row>
    <row r="6313" spans="1:13" x14ac:dyDescent="0.25">
      <c r="A6313">
        <v>1006366</v>
      </c>
      <c r="B6313" s="1">
        <v>0.3756944444444445</v>
      </c>
      <c r="C6313" s="3">
        <v>814</v>
      </c>
      <c r="D6313" t="s">
        <v>6</v>
      </c>
      <c r="E6313">
        <v>3</v>
      </c>
      <c r="F6313" t="s">
        <v>7</v>
      </c>
      <c r="G6313" t="s">
        <v>8</v>
      </c>
      <c r="H6313">
        <v>2</v>
      </c>
      <c r="I6313">
        <v>0</v>
      </c>
      <c r="J6313" s="4">
        <v>14.067676540000001</v>
      </c>
      <c r="K6313" s="4">
        <v>14.067676540000001</v>
      </c>
      <c r="L6313" t="s">
        <v>1005</v>
      </c>
      <c r="M6313">
        <v>0</v>
      </c>
    </row>
    <row r="6314" spans="1:13" x14ac:dyDescent="0.25">
      <c r="A6314">
        <v>1006367</v>
      </c>
      <c r="B6314" s="1">
        <v>0.3756944444444445</v>
      </c>
      <c r="C6314" s="3">
        <v>5036</v>
      </c>
      <c r="D6314" t="s">
        <v>6</v>
      </c>
      <c r="E6314">
        <v>3</v>
      </c>
      <c r="F6314" t="s">
        <v>7</v>
      </c>
      <c r="G6314" t="s">
        <v>8</v>
      </c>
      <c r="H6314">
        <v>2</v>
      </c>
      <c r="I6314">
        <v>0</v>
      </c>
      <c r="J6314" s="4">
        <v>13.399999619999999</v>
      </c>
      <c r="K6314" s="4">
        <v>13.399999619999999</v>
      </c>
      <c r="L6314" t="s">
        <v>1005</v>
      </c>
      <c r="M6314">
        <v>0</v>
      </c>
    </row>
    <row r="6315" spans="1:13" x14ac:dyDescent="0.25">
      <c r="A6315">
        <v>1006368</v>
      </c>
      <c r="B6315" s="1">
        <v>0.3756944444444445</v>
      </c>
      <c r="C6315" s="3">
        <v>1139</v>
      </c>
      <c r="D6315" t="s">
        <v>6</v>
      </c>
      <c r="E6315">
        <v>3</v>
      </c>
      <c r="F6315" t="s">
        <v>7</v>
      </c>
      <c r="G6315" t="s">
        <v>8</v>
      </c>
      <c r="H6315">
        <v>2</v>
      </c>
      <c r="I6315">
        <v>0</v>
      </c>
      <c r="J6315" s="4">
        <v>25.32126045</v>
      </c>
      <c r="K6315" s="4">
        <v>25.32126045</v>
      </c>
      <c r="L6315" t="s">
        <v>1005</v>
      </c>
      <c r="M6315">
        <v>0</v>
      </c>
    </row>
    <row r="6316" spans="1:13" x14ac:dyDescent="0.25">
      <c r="A6316">
        <v>1006369</v>
      </c>
      <c r="B6316" s="1">
        <v>0.3756944444444445</v>
      </c>
      <c r="C6316" s="3">
        <v>760</v>
      </c>
      <c r="D6316" t="s">
        <v>6</v>
      </c>
      <c r="E6316">
        <v>3</v>
      </c>
      <c r="F6316" t="s">
        <v>7</v>
      </c>
      <c r="G6316" t="s">
        <v>8</v>
      </c>
      <c r="H6316">
        <v>2</v>
      </c>
      <c r="I6316">
        <v>0</v>
      </c>
      <c r="J6316" s="4">
        <v>22.700000760000002</v>
      </c>
      <c r="K6316" s="4">
        <v>22.700000760000002</v>
      </c>
      <c r="L6316" t="s">
        <v>1005</v>
      </c>
      <c r="M6316">
        <v>0</v>
      </c>
    </row>
    <row r="6317" spans="1:13" x14ac:dyDescent="0.25">
      <c r="A6317">
        <v>1006370</v>
      </c>
      <c r="B6317" s="1">
        <v>0.9375</v>
      </c>
      <c r="C6317" s="3">
        <v>5563</v>
      </c>
      <c r="D6317" t="s">
        <v>6</v>
      </c>
      <c r="E6317">
        <v>3</v>
      </c>
      <c r="F6317" t="s">
        <v>20</v>
      </c>
      <c r="G6317" t="s">
        <v>10</v>
      </c>
      <c r="H6317">
        <v>1</v>
      </c>
      <c r="I6317">
        <v>2</v>
      </c>
      <c r="J6317" s="4">
        <v>8.4695692059999992</v>
      </c>
      <c r="K6317" s="4">
        <v>8.4695692059999992</v>
      </c>
      <c r="L6317" t="s">
        <v>980</v>
      </c>
      <c r="M6317">
        <v>20</v>
      </c>
    </row>
    <row r="6318" spans="1:13" x14ac:dyDescent="0.25">
      <c r="A6318">
        <v>1006371</v>
      </c>
      <c r="B6318" s="1">
        <v>0.91666666666666663</v>
      </c>
      <c r="C6318" s="3">
        <v>5000</v>
      </c>
      <c r="D6318" t="s">
        <v>6</v>
      </c>
      <c r="E6318">
        <v>3</v>
      </c>
      <c r="F6318" t="s">
        <v>20</v>
      </c>
      <c r="G6318" t="s">
        <v>8</v>
      </c>
      <c r="H6318">
        <v>2</v>
      </c>
      <c r="I6318">
        <v>0</v>
      </c>
      <c r="J6318" s="4">
        <v>19</v>
      </c>
      <c r="K6318" s="4">
        <v>19</v>
      </c>
      <c r="L6318" t="s">
        <v>1017</v>
      </c>
      <c r="M6318">
        <v>8</v>
      </c>
    </row>
    <row r="6319" spans="1:13" x14ac:dyDescent="0.25">
      <c r="A6319">
        <v>1006372</v>
      </c>
      <c r="B6319" s="1">
        <v>0.97916666666666663</v>
      </c>
      <c r="C6319" s="3">
        <v>919</v>
      </c>
      <c r="D6319" t="s">
        <v>6</v>
      </c>
      <c r="E6319">
        <v>3</v>
      </c>
      <c r="F6319" t="s">
        <v>20</v>
      </c>
      <c r="G6319" t="s">
        <v>8</v>
      </c>
      <c r="H6319">
        <v>1</v>
      </c>
      <c r="I6319">
        <v>0</v>
      </c>
      <c r="J6319" s="4">
        <v>8.3999996190000008</v>
      </c>
      <c r="K6319" s="4">
        <v>8.3999996190000008</v>
      </c>
      <c r="L6319" t="s">
        <v>1084</v>
      </c>
      <c r="M6319">
        <v>10321907</v>
      </c>
    </row>
    <row r="6320" spans="1:13" x14ac:dyDescent="0.25">
      <c r="A6320">
        <v>1006373</v>
      </c>
      <c r="B6320" s="1">
        <v>6.25E-2</v>
      </c>
      <c r="C6320" s="3">
        <v>5099</v>
      </c>
      <c r="D6320" t="s">
        <v>6</v>
      </c>
      <c r="E6320">
        <v>3</v>
      </c>
      <c r="F6320" t="s">
        <v>20</v>
      </c>
      <c r="G6320" t="s">
        <v>14</v>
      </c>
      <c r="H6320">
        <v>2</v>
      </c>
      <c r="I6320">
        <v>0</v>
      </c>
      <c r="J6320" s="4">
        <v>20.799999239999998</v>
      </c>
      <c r="K6320" s="4">
        <v>20.799999239999998</v>
      </c>
      <c r="L6320" t="s">
        <v>984</v>
      </c>
      <c r="M6320">
        <v>15</v>
      </c>
    </row>
    <row r="6321" spans="1:13" x14ac:dyDescent="0.25">
      <c r="A6321">
        <v>1006374</v>
      </c>
      <c r="B6321" s="1">
        <v>6.25E-2</v>
      </c>
      <c r="C6321" s="3">
        <v>736</v>
      </c>
      <c r="D6321" t="s">
        <v>6</v>
      </c>
      <c r="E6321">
        <v>3</v>
      </c>
      <c r="F6321" t="s">
        <v>20</v>
      </c>
      <c r="G6321" t="s">
        <v>10</v>
      </c>
      <c r="H6321">
        <v>1</v>
      </c>
      <c r="I6321">
        <v>0</v>
      </c>
      <c r="J6321" s="4">
        <v>10</v>
      </c>
      <c r="K6321" s="4">
        <v>10</v>
      </c>
      <c r="L6321" t="s">
        <v>984</v>
      </c>
      <c r="M6321">
        <v>20</v>
      </c>
    </row>
    <row r="6322" spans="1:13" x14ac:dyDescent="0.25">
      <c r="A6322">
        <v>1006375</v>
      </c>
      <c r="B6322" s="1">
        <v>6.25E-2</v>
      </c>
      <c r="C6322" s="3">
        <v>4637</v>
      </c>
      <c r="D6322" t="s">
        <v>6</v>
      </c>
      <c r="E6322">
        <v>3</v>
      </c>
      <c r="F6322" t="s">
        <v>20</v>
      </c>
      <c r="G6322" t="s">
        <v>14</v>
      </c>
      <c r="H6322">
        <v>3</v>
      </c>
      <c r="I6322">
        <v>0</v>
      </c>
      <c r="J6322" s="4">
        <v>19.299999239999998</v>
      </c>
      <c r="K6322" s="4">
        <v>19.299999239999998</v>
      </c>
      <c r="L6322" t="s">
        <v>984</v>
      </c>
      <c r="M6322">
        <v>14</v>
      </c>
    </row>
    <row r="6323" spans="1:13" x14ac:dyDescent="0.25">
      <c r="A6323">
        <v>1006376</v>
      </c>
      <c r="B6323" s="1">
        <v>6.25E-2</v>
      </c>
      <c r="C6323" s="3">
        <v>5000</v>
      </c>
      <c r="D6323" t="s">
        <v>6</v>
      </c>
      <c r="E6323">
        <v>3</v>
      </c>
      <c r="F6323" t="s">
        <v>20</v>
      </c>
      <c r="G6323" t="s">
        <v>10</v>
      </c>
      <c r="H6323">
        <v>2</v>
      </c>
      <c r="I6323">
        <v>0</v>
      </c>
      <c r="J6323" s="4">
        <v>32.158210750000002</v>
      </c>
      <c r="K6323" s="4">
        <v>32.158210750000002</v>
      </c>
      <c r="L6323" t="s">
        <v>984</v>
      </c>
      <c r="M6323">
        <v>16</v>
      </c>
    </row>
    <row r="6324" spans="1:13" x14ac:dyDescent="0.25">
      <c r="A6324">
        <v>1006377</v>
      </c>
      <c r="B6324" s="1">
        <v>6.25E-2</v>
      </c>
      <c r="C6324" s="3">
        <v>814</v>
      </c>
      <c r="D6324" t="s">
        <v>6</v>
      </c>
      <c r="E6324">
        <v>3</v>
      </c>
      <c r="F6324" t="s">
        <v>20</v>
      </c>
      <c r="G6324" t="s">
        <v>14</v>
      </c>
      <c r="H6324">
        <v>2</v>
      </c>
      <c r="I6324">
        <v>0</v>
      </c>
      <c r="J6324" s="4">
        <v>13</v>
      </c>
      <c r="K6324" s="4">
        <v>13</v>
      </c>
      <c r="L6324" t="s">
        <v>984</v>
      </c>
      <c r="M6324">
        <v>14</v>
      </c>
    </row>
    <row r="6325" spans="1:13" x14ac:dyDescent="0.25">
      <c r="A6325">
        <v>1006378</v>
      </c>
      <c r="B6325" s="1">
        <v>0.4381944444444445</v>
      </c>
      <c r="C6325" s="3">
        <v>491</v>
      </c>
      <c r="D6325" t="s">
        <v>6</v>
      </c>
      <c r="E6325">
        <v>3</v>
      </c>
      <c r="F6325" t="s">
        <v>7</v>
      </c>
      <c r="G6325" t="s">
        <v>14</v>
      </c>
      <c r="H6325">
        <v>2</v>
      </c>
      <c r="I6325">
        <v>0</v>
      </c>
      <c r="J6325" s="4">
        <v>13.5</v>
      </c>
      <c r="K6325" s="4">
        <v>13.5</v>
      </c>
      <c r="L6325" t="s">
        <v>1028</v>
      </c>
      <c r="M6325">
        <v>10</v>
      </c>
    </row>
    <row r="6326" spans="1:13" x14ac:dyDescent="0.25">
      <c r="A6326">
        <v>1006379</v>
      </c>
      <c r="B6326" s="1">
        <v>0.4381944444444445</v>
      </c>
      <c r="C6326" s="3">
        <v>920</v>
      </c>
      <c r="D6326" t="s">
        <v>6</v>
      </c>
      <c r="E6326">
        <v>3</v>
      </c>
      <c r="F6326" t="s">
        <v>7</v>
      </c>
      <c r="G6326" t="s">
        <v>17</v>
      </c>
      <c r="H6326">
        <v>2</v>
      </c>
      <c r="I6326">
        <v>0</v>
      </c>
      <c r="J6326" s="4">
        <v>10.600000380000001</v>
      </c>
      <c r="K6326" s="4">
        <v>10.600000380000001</v>
      </c>
      <c r="L6326" t="s">
        <v>1028</v>
      </c>
      <c r="M6326">
        <v>3</v>
      </c>
    </row>
    <row r="6327" spans="1:13" x14ac:dyDescent="0.25">
      <c r="A6327">
        <v>1006380</v>
      </c>
      <c r="B6327" s="1">
        <v>0.4381944444444445</v>
      </c>
      <c r="C6327" s="3">
        <v>910</v>
      </c>
      <c r="D6327" t="s">
        <v>6</v>
      </c>
      <c r="E6327">
        <v>3</v>
      </c>
      <c r="F6327" t="s">
        <v>7</v>
      </c>
      <c r="G6327" t="s">
        <v>8</v>
      </c>
      <c r="H6327">
        <v>1</v>
      </c>
      <c r="I6327">
        <v>0</v>
      </c>
      <c r="J6327" s="4">
        <v>20</v>
      </c>
      <c r="K6327" s="4">
        <v>20</v>
      </c>
      <c r="L6327" t="s">
        <v>1028</v>
      </c>
      <c r="M6327">
        <v>0</v>
      </c>
    </row>
    <row r="6328" spans="1:13" x14ac:dyDescent="0.25">
      <c r="A6328">
        <v>1006381</v>
      </c>
      <c r="B6328" s="1">
        <v>0.4381944444444445</v>
      </c>
      <c r="C6328" s="3">
        <v>909</v>
      </c>
      <c r="D6328" t="s">
        <v>6</v>
      </c>
      <c r="E6328">
        <v>3</v>
      </c>
      <c r="F6328" t="s">
        <v>7</v>
      </c>
      <c r="G6328" t="s">
        <v>8</v>
      </c>
      <c r="H6328">
        <v>3</v>
      </c>
      <c r="I6328">
        <v>0</v>
      </c>
      <c r="J6328" s="4">
        <v>9.8071041109999992</v>
      </c>
      <c r="K6328" s="4">
        <v>9.8071041109999992</v>
      </c>
      <c r="L6328" t="s">
        <v>1028</v>
      </c>
      <c r="M6328">
        <v>0</v>
      </c>
    </row>
    <row r="6329" spans="1:13" x14ac:dyDescent="0.25">
      <c r="A6329">
        <v>1006382</v>
      </c>
      <c r="B6329" s="1">
        <v>0.4381944444444445</v>
      </c>
      <c r="C6329" s="3">
        <v>911</v>
      </c>
      <c r="D6329" t="s">
        <v>6</v>
      </c>
      <c r="E6329">
        <v>3</v>
      </c>
      <c r="F6329" t="s">
        <v>7</v>
      </c>
      <c r="G6329" t="s">
        <v>8</v>
      </c>
      <c r="H6329">
        <v>1</v>
      </c>
      <c r="I6329">
        <v>0</v>
      </c>
      <c r="J6329" s="4">
        <v>7.4917087550000003</v>
      </c>
      <c r="K6329" s="4">
        <v>7.4917087550000003</v>
      </c>
      <c r="L6329" t="s">
        <v>1028</v>
      </c>
      <c r="M6329">
        <v>0</v>
      </c>
    </row>
    <row r="6330" spans="1:13" x14ac:dyDescent="0.25">
      <c r="A6330">
        <v>1006383</v>
      </c>
      <c r="B6330" s="1">
        <v>0.4381944444444445</v>
      </c>
      <c r="C6330" s="3">
        <v>5045</v>
      </c>
      <c r="D6330" t="s">
        <v>6</v>
      </c>
      <c r="E6330">
        <v>3</v>
      </c>
      <c r="F6330" t="s">
        <v>7</v>
      </c>
      <c r="G6330" t="s">
        <v>8</v>
      </c>
      <c r="H6330">
        <v>1</v>
      </c>
      <c r="I6330">
        <v>0</v>
      </c>
      <c r="J6330" s="4">
        <v>13.39934826</v>
      </c>
      <c r="K6330" s="4">
        <v>13.39934826</v>
      </c>
      <c r="L6330" t="s">
        <v>1028</v>
      </c>
      <c r="M6330">
        <v>0</v>
      </c>
    </row>
    <row r="6331" spans="1:13" x14ac:dyDescent="0.25">
      <c r="A6331">
        <v>1006384</v>
      </c>
      <c r="B6331" s="1">
        <v>0.4381944444444445</v>
      </c>
      <c r="C6331" s="3">
        <v>4835</v>
      </c>
      <c r="D6331" t="s">
        <v>6</v>
      </c>
      <c r="E6331">
        <v>3</v>
      </c>
      <c r="F6331" t="s">
        <v>7</v>
      </c>
      <c r="G6331" t="s">
        <v>8</v>
      </c>
      <c r="H6331">
        <v>1</v>
      </c>
      <c r="I6331">
        <v>0</v>
      </c>
      <c r="J6331" s="4">
        <v>8.6999998089999995</v>
      </c>
      <c r="K6331" s="4">
        <v>8.6999998089999995</v>
      </c>
      <c r="L6331" t="s">
        <v>1028</v>
      </c>
      <c r="M6331">
        <v>0</v>
      </c>
    </row>
    <row r="6332" spans="1:13" x14ac:dyDescent="0.25">
      <c r="A6332">
        <v>1006385</v>
      </c>
      <c r="B6332" s="1">
        <v>0.4381944444444445</v>
      </c>
      <c r="C6332" s="3">
        <v>906</v>
      </c>
      <c r="D6332" t="s">
        <v>6</v>
      </c>
      <c r="E6332">
        <v>3</v>
      </c>
      <c r="F6332" t="s">
        <v>7</v>
      </c>
      <c r="G6332" t="s">
        <v>17</v>
      </c>
      <c r="H6332">
        <v>2</v>
      </c>
      <c r="I6332">
        <v>0</v>
      </c>
      <c r="J6332" s="4">
        <v>14.899999619999999</v>
      </c>
      <c r="K6332" s="4">
        <v>14.899999619999999</v>
      </c>
      <c r="L6332" t="s">
        <v>1028</v>
      </c>
      <c r="M6332">
        <v>8</v>
      </c>
    </row>
    <row r="6333" spans="1:13" x14ac:dyDescent="0.25">
      <c r="A6333">
        <v>1006386</v>
      </c>
      <c r="B6333" s="1">
        <v>0.1875</v>
      </c>
      <c r="C6333" s="3">
        <v>919</v>
      </c>
      <c r="D6333" t="s">
        <v>6</v>
      </c>
      <c r="E6333">
        <v>3</v>
      </c>
      <c r="F6333" t="s">
        <v>7</v>
      </c>
      <c r="G6333" t="s">
        <v>8</v>
      </c>
      <c r="H6333">
        <v>1</v>
      </c>
      <c r="I6333">
        <v>0</v>
      </c>
      <c r="J6333" s="4">
        <v>8.3999996190000008</v>
      </c>
      <c r="K6333" s="4">
        <v>8.3999996190000008</v>
      </c>
      <c r="L6333" t="s">
        <v>987</v>
      </c>
      <c r="M6333">
        <v>0</v>
      </c>
    </row>
    <row r="6334" spans="1:13" x14ac:dyDescent="0.25">
      <c r="A6334">
        <v>1006387</v>
      </c>
      <c r="B6334" s="1">
        <v>0.22916666666666666</v>
      </c>
      <c r="C6334" s="3">
        <v>4637</v>
      </c>
      <c r="D6334" t="s">
        <v>6</v>
      </c>
      <c r="E6334">
        <v>3</v>
      </c>
      <c r="F6334" t="s">
        <v>7</v>
      </c>
      <c r="G6334" t="s">
        <v>8</v>
      </c>
      <c r="H6334">
        <v>1</v>
      </c>
      <c r="I6334">
        <v>0</v>
      </c>
      <c r="J6334" s="4">
        <v>16.100000380000001</v>
      </c>
      <c r="K6334" s="4">
        <v>16.100000380000001</v>
      </c>
      <c r="L6334" t="s">
        <v>988</v>
      </c>
      <c r="M6334">
        <v>0</v>
      </c>
    </row>
    <row r="6335" spans="1:13" x14ac:dyDescent="0.25">
      <c r="A6335">
        <v>1006388</v>
      </c>
      <c r="B6335" s="1">
        <v>0.25</v>
      </c>
      <c r="C6335" s="3">
        <v>4869</v>
      </c>
      <c r="D6335" t="s">
        <v>6</v>
      </c>
      <c r="E6335">
        <v>3</v>
      </c>
      <c r="F6335" t="s">
        <v>7</v>
      </c>
      <c r="G6335" t="s">
        <v>8</v>
      </c>
      <c r="H6335">
        <v>1</v>
      </c>
      <c r="I6335">
        <v>0</v>
      </c>
      <c r="J6335" s="4">
        <v>19.82478523</v>
      </c>
      <c r="K6335" s="4">
        <v>19.82478523</v>
      </c>
      <c r="L6335" t="s">
        <v>996</v>
      </c>
      <c r="M6335">
        <v>0</v>
      </c>
    </row>
    <row r="6336" spans="1:13" x14ac:dyDescent="0.25">
      <c r="A6336">
        <v>1006389</v>
      </c>
      <c r="B6336" s="1">
        <v>0.25</v>
      </c>
      <c r="C6336" s="3">
        <v>5565</v>
      </c>
      <c r="D6336" t="s">
        <v>6</v>
      </c>
      <c r="E6336">
        <v>3</v>
      </c>
      <c r="F6336" t="s">
        <v>7</v>
      </c>
      <c r="G6336" t="s">
        <v>8</v>
      </c>
      <c r="H6336">
        <v>1</v>
      </c>
      <c r="I6336">
        <v>0</v>
      </c>
      <c r="J6336" s="4">
        <v>12.600000380000001</v>
      </c>
      <c r="K6336" s="4">
        <v>12.600000380000001</v>
      </c>
      <c r="L6336" t="s">
        <v>996</v>
      </c>
      <c r="M6336">
        <v>0</v>
      </c>
    </row>
    <row r="6337" spans="1:13" x14ac:dyDescent="0.25">
      <c r="A6337">
        <v>1006390</v>
      </c>
      <c r="B6337" s="1">
        <v>0.25</v>
      </c>
      <c r="C6337" s="3">
        <v>5563</v>
      </c>
      <c r="D6337" t="s">
        <v>6</v>
      </c>
      <c r="E6337">
        <v>3</v>
      </c>
      <c r="F6337" t="s">
        <v>7</v>
      </c>
      <c r="G6337" t="s">
        <v>8</v>
      </c>
      <c r="H6337">
        <v>1</v>
      </c>
      <c r="I6337">
        <v>0</v>
      </c>
      <c r="J6337" s="4">
        <v>20</v>
      </c>
      <c r="K6337" s="4">
        <v>20</v>
      </c>
      <c r="L6337" t="s">
        <v>996</v>
      </c>
      <c r="M6337">
        <v>0</v>
      </c>
    </row>
    <row r="6338" spans="1:13" x14ac:dyDescent="0.25">
      <c r="A6338">
        <v>1006391</v>
      </c>
      <c r="B6338" s="1">
        <v>0.25</v>
      </c>
      <c r="C6338" s="3">
        <v>5099</v>
      </c>
      <c r="D6338" t="s">
        <v>6</v>
      </c>
      <c r="E6338">
        <v>3</v>
      </c>
      <c r="F6338" t="s">
        <v>7</v>
      </c>
      <c r="G6338" t="s">
        <v>14</v>
      </c>
      <c r="H6338">
        <v>1</v>
      </c>
      <c r="I6338">
        <v>1</v>
      </c>
      <c r="J6338" s="4">
        <v>19.44217682</v>
      </c>
      <c r="K6338" s="4">
        <v>19.44217682</v>
      </c>
      <c r="L6338" t="s">
        <v>996</v>
      </c>
      <c r="M6338">
        <v>1</v>
      </c>
    </row>
    <row r="6339" spans="1:13" x14ac:dyDescent="0.25">
      <c r="A6339">
        <v>1006392</v>
      </c>
      <c r="B6339" s="1">
        <v>0.25</v>
      </c>
      <c r="C6339" s="3">
        <v>4901</v>
      </c>
      <c r="D6339" t="s">
        <v>6</v>
      </c>
      <c r="E6339">
        <v>3</v>
      </c>
      <c r="F6339" t="s">
        <v>7</v>
      </c>
      <c r="G6339" t="s">
        <v>8</v>
      </c>
      <c r="H6339">
        <v>2</v>
      </c>
      <c r="I6339">
        <v>0</v>
      </c>
      <c r="J6339" s="4">
        <v>16.100000380000001</v>
      </c>
      <c r="K6339" s="4">
        <v>16.100000380000001</v>
      </c>
      <c r="L6339" t="s">
        <v>996</v>
      </c>
      <c r="M6339">
        <v>0</v>
      </c>
    </row>
    <row r="6340" spans="1:13" x14ac:dyDescent="0.25">
      <c r="A6340">
        <v>1006393</v>
      </c>
      <c r="B6340" s="1">
        <v>0.27083333333333331</v>
      </c>
      <c r="C6340" s="3">
        <v>5564</v>
      </c>
      <c r="D6340" t="s">
        <v>6</v>
      </c>
      <c r="E6340">
        <v>3</v>
      </c>
      <c r="F6340" t="s">
        <v>7</v>
      </c>
      <c r="G6340" t="s">
        <v>8</v>
      </c>
      <c r="H6340">
        <v>1</v>
      </c>
      <c r="I6340">
        <v>0</v>
      </c>
      <c r="J6340" s="4">
        <v>10</v>
      </c>
      <c r="K6340" s="4">
        <v>10</v>
      </c>
      <c r="L6340" t="s">
        <v>997</v>
      </c>
      <c r="M6340">
        <v>0</v>
      </c>
    </row>
    <row r="6341" spans="1:13" x14ac:dyDescent="0.25">
      <c r="A6341">
        <v>1006394</v>
      </c>
      <c r="B6341" s="1">
        <v>0.375</v>
      </c>
      <c r="C6341" s="3">
        <v>5563</v>
      </c>
      <c r="D6341" t="s">
        <v>6</v>
      </c>
      <c r="E6341">
        <v>3</v>
      </c>
      <c r="F6341" t="s">
        <v>7</v>
      </c>
      <c r="G6341" t="s">
        <v>8</v>
      </c>
      <c r="H6341">
        <v>1</v>
      </c>
      <c r="I6341">
        <v>0</v>
      </c>
      <c r="J6341" s="4">
        <v>12.141217230000001</v>
      </c>
      <c r="K6341" s="4">
        <v>12.141217230000001</v>
      </c>
      <c r="L6341" t="s">
        <v>1001</v>
      </c>
      <c r="M6341">
        <v>0</v>
      </c>
    </row>
    <row r="6342" spans="1:13" x14ac:dyDescent="0.25">
      <c r="A6342">
        <v>1006395</v>
      </c>
      <c r="B6342" s="1">
        <v>0.375</v>
      </c>
      <c r="C6342" s="3">
        <v>4901</v>
      </c>
      <c r="D6342" t="s">
        <v>6</v>
      </c>
      <c r="E6342">
        <v>3</v>
      </c>
      <c r="F6342" t="s">
        <v>7</v>
      </c>
      <c r="G6342" t="s">
        <v>8</v>
      </c>
      <c r="H6342">
        <v>1</v>
      </c>
      <c r="I6342">
        <v>0</v>
      </c>
      <c r="J6342" s="4">
        <v>14.577795030000001</v>
      </c>
      <c r="K6342" s="4">
        <v>14.577795030000001</v>
      </c>
      <c r="L6342" t="s">
        <v>1001</v>
      </c>
      <c r="M6342">
        <v>0</v>
      </c>
    </row>
    <row r="6343" spans="1:13" x14ac:dyDescent="0.25">
      <c r="A6343">
        <v>1006396</v>
      </c>
      <c r="B6343" s="1">
        <v>0.375</v>
      </c>
      <c r="C6343" s="3">
        <v>4869</v>
      </c>
      <c r="D6343" t="s">
        <v>6</v>
      </c>
      <c r="E6343">
        <v>3</v>
      </c>
      <c r="F6343" t="s">
        <v>7</v>
      </c>
      <c r="G6343" t="s">
        <v>8</v>
      </c>
      <c r="H6343">
        <v>1</v>
      </c>
      <c r="I6343">
        <v>0</v>
      </c>
      <c r="J6343" s="4">
        <v>14.69999981</v>
      </c>
      <c r="K6343" s="4">
        <v>14.69999981</v>
      </c>
      <c r="L6343" t="s">
        <v>1001</v>
      </c>
      <c r="M6343">
        <v>0</v>
      </c>
    </row>
    <row r="6344" spans="1:13" x14ac:dyDescent="0.25">
      <c r="A6344">
        <v>1006397</v>
      </c>
      <c r="B6344" s="1">
        <v>0.375</v>
      </c>
      <c r="C6344" s="3">
        <v>5001</v>
      </c>
      <c r="D6344" t="s">
        <v>6</v>
      </c>
      <c r="E6344">
        <v>3</v>
      </c>
      <c r="F6344" t="s">
        <v>7</v>
      </c>
      <c r="G6344" t="s">
        <v>17</v>
      </c>
      <c r="H6344">
        <v>1</v>
      </c>
      <c r="I6344">
        <v>0</v>
      </c>
      <c r="J6344" s="4">
        <v>30.187030790000001</v>
      </c>
      <c r="K6344" s="4">
        <v>30.187030790000001</v>
      </c>
      <c r="L6344" t="s">
        <v>1001</v>
      </c>
      <c r="M6344">
        <v>37</v>
      </c>
    </row>
    <row r="6345" spans="1:13" x14ac:dyDescent="0.25">
      <c r="A6345">
        <v>1006398</v>
      </c>
      <c r="B6345" s="1">
        <v>0.375</v>
      </c>
      <c r="C6345" s="3">
        <v>903</v>
      </c>
      <c r="D6345" t="s">
        <v>6</v>
      </c>
      <c r="E6345">
        <v>3</v>
      </c>
      <c r="F6345" t="s">
        <v>7</v>
      </c>
      <c r="G6345" t="s">
        <v>8</v>
      </c>
      <c r="H6345">
        <v>1</v>
      </c>
      <c r="I6345">
        <v>0</v>
      </c>
      <c r="J6345" s="4">
        <v>11.399999619999999</v>
      </c>
      <c r="K6345" s="4">
        <v>11.399999619999999</v>
      </c>
      <c r="L6345" t="s">
        <v>1001</v>
      </c>
      <c r="M6345">
        <v>0</v>
      </c>
    </row>
    <row r="6346" spans="1:13" x14ac:dyDescent="0.25">
      <c r="A6346">
        <v>1006399</v>
      </c>
      <c r="B6346" s="1">
        <v>0.375</v>
      </c>
      <c r="C6346" s="3">
        <v>5528</v>
      </c>
      <c r="D6346" t="s">
        <v>6</v>
      </c>
      <c r="E6346">
        <v>3</v>
      </c>
      <c r="F6346" t="s">
        <v>7</v>
      </c>
      <c r="G6346" t="s">
        <v>8</v>
      </c>
      <c r="H6346">
        <v>1</v>
      </c>
      <c r="I6346">
        <v>0</v>
      </c>
      <c r="J6346" s="4">
        <v>6</v>
      </c>
      <c r="K6346" s="4">
        <v>6</v>
      </c>
      <c r="L6346" t="s">
        <v>1001</v>
      </c>
      <c r="M6346">
        <v>0</v>
      </c>
    </row>
    <row r="6347" spans="1:13" x14ac:dyDescent="0.25">
      <c r="A6347">
        <v>1006400</v>
      </c>
      <c r="B6347" s="1">
        <v>0.375</v>
      </c>
      <c r="C6347" s="3">
        <v>1007</v>
      </c>
      <c r="D6347" t="s">
        <v>6</v>
      </c>
      <c r="E6347">
        <v>3</v>
      </c>
      <c r="F6347" t="s">
        <v>7</v>
      </c>
      <c r="G6347" t="s">
        <v>8</v>
      </c>
      <c r="H6347">
        <v>1</v>
      </c>
      <c r="I6347">
        <v>0</v>
      </c>
      <c r="J6347" s="4">
        <v>12.107384679999999</v>
      </c>
      <c r="K6347" s="4">
        <v>12.107384679999999</v>
      </c>
      <c r="L6347" t="s">
        <v>1001</v>
      </c>
      <c r="M6347">
        <v>0</v>
      </c>
    </row>
    <row r="6348" spans="1:13" x14ac:dyDescent="0.25">
      <c r="A6348">
        <v>1006401</v>
      </c>
      <c r="B6348" s="1">
        <v>0.375</v>
      </c>
      <c r="C6348" s="3">
        <v>987</v>
      </c>
      <c r="D6348" t="s">
        <v>6</v>
      </c>
      <c r="E6348">
        <v>3</v>
      </c>
      <c r="F6348" t="s">
        <v>7</v>
      </c>
      <c r="G6348" t="s">
        <v>8</v>
      </c>
      <c r="H6348">
        <v>2</v>
      </c>
      <c r="I6348">
        <v>0</v>
      </c>
      <c r="J6348" s="4">
        <v>16.39686966</v>
      </c>
      <c r="K6348" s="4">
        <v>16.39686966</v>
      </c>
      <c r="L6348" t="s">
        <v>1001</v>
      </c>
      <c r="M6348">
        <v>0</v>
      </c>
    </row>
    <row r="6349" spans="1:13" x14ac:dyDescent="0.25">
      <c r="A6349">
        <v>1006402</v>
      </c>
      <c r="B6349" s="1">
        <v>0.39583333333333331</v>
      </c>
      <c r="C6349" s="3">
        <v>914</v>
      </c>
      <c r="D6349" t="s">
        <v>6</v>
      </c>
      <c r="E6349">
        <v>3</v>
      </c>
      <c r="F6349" t="s">
        <v>7</v>
      </c>
      <c r="G6349" t="s">
        <v>8</v>
      </c>
      <c r="H6349">
        <v>1</v>
      </c>
      <c r="I6349">
        <v>0</v>
      </c>
      <c r="J6349" s="4">
        <v>11</v>
      </c>
      <c r="K6349" s="4">
        <v>11</v>
      </c>
      <c r="L6349" t="s">
        <v>1112</v>
      </c>
      <c r="M6349">
        <v>0</v>
      </c>
    </row>
    <row r="6350" spans="1:13" x14ac:dyDescent="0.25">
      <c r="A6350">
        <v>1006403</v>
      </c>
      <c r="B6350" s="1">
        <v>0.10416666666666667</v>
      </c>
      <c r="C6350" s="3">
        <v>5100</v>
      </c>
      <c r="D6350" t="s">
        <v>6</v>
      </c>
      <c r="E6350">
        <v>3</v>
      </c>
      <c r="F6350" t="s">
        <v>20</v>
      </c>
      <c r="G6350" t="s">
        <v>8</v>
      </c>
      <c r="H6350">
        <v>2</v>
      </c>
      <c r="I6350">
        <v>0</v>
      </c>
      <c r="J6350" s="4">
        <v>18.5</v>
      </c>
      <c r="K6350" s="4">
        <v>18.5</v>
      </c>
      <c r="L6350" t="s">
        <v>985</v>
      </c>
      <c r="M6350">
        <v>10321900</v>
      </c>
    </row>
    <row r="6351" spans="1:13" x14ac:dyDescent="0.25">
      <c r="A6351">
        <v>1006404</v>
      </c>
      <c r="B6351" s="1">
        <v>0.10416666666666667</v>
      </c>
      <c r="C6351" s="3">
        <v>4967</v>
      </c>
      <c r="D6351" t="s">
        <v>6</v>
      </c>
      <c r="E6351">
        <v>3</v>
      </c>
      <c r="F6351" t="s">
        <v>20</v>
      </c>
      <c r="G6351" t="s">
        <v>10</v>
      </c>
      <c r="H6351">
        <v>2</v>
      </c>
      <c r="I6351">
        <v>1</v>
      </c>
      <c r="J6351" s="4">
        <v>12.768309589999999</v>
      </c>
      <c r="K6351" s="4">
        <v>12.768309589999999</v>
      </c>
      <c r="L6351" t="s">
        <v>985</v>
      </c>
      <c r="M6351">
        <v>21</v>
      </c>
    </row>
    <row r="6352" spans="1:13" x14ac:dyDescent="0.25">
      <c r="A6352">
        <v>1006405</v>
      </c>
      <c r="B6352" s="1">
        <v>0.10416666666666667</v>
      </c>
      <c r="C6352" s="3">
        <v>5001</v>
      </c>
      <c r="D6352" t="s">
        <v>6</v>
      </c>
      <c r="E6352">
        <v>3</v>
      </c>
      <c r="F6352" t="s">
        <v>20</v>
      </c>
      <c r="G6352" t="s">
        <v>14</v>
      </c>
      <c r="H6352">
        <v>2</v>
      </c>
      <c r="I6352">
        <v>0</v>
      </c>
      <c r="J6352" s="4">
        <v>14.80000019</v>
      </c>
      <c r="K6352" s="4">
        <v>14.80000019</v>
      </c>
      <c r="L6352" t="s">
        <v>985</v>
      </c>
      <c r="M6352">
        <v>19</v>
      </c>
    </row>
    <row r="6353" spans="1:13" x14ac:dyDescent="0.25">
      <c r="A6353">
        <v>1006406</v>
      </c>
      <c r="B6353" s="1">
        <v>0.10416666666666667</v>
      </c>
      <c r="C6353" s="3">
        <v>4901</v>
      </c>
      <c r="D6353" t="s">
        <v>6</v>
      </c>
      <c r="E6353">
        <v>3</v>
      </c>
      <c r="F6353" t="s">
        <v>20</v>
      </c>
      <c r="G6353" t="s">
        <v>14</v>
      </c>
      <c r="H6353">
        <v>3</v>
      </c>
      <c r="I6353">
        <v>0</v>
      </c>
      <c r="J6353" s="4">
        <v>15.899999619999999</v>
      </c>
      <c r="K6353" s="4">
        <v>15.899999619999999</v>
      </c>
      <c r="L6353" t="s">
        <v>985</v>
      </c>
      <c r="M6353">
        <v>18</v>
      </c>
    </row>
    <row r="6354" spans="1:13" x14ac:dyDescent="0.25">
      <c r="A6354">
        <v>1006407</v>
      </c>
      <c r="B6354" s="1">
        <v>0.10416666666666667</v>
      </c>
      <c r="C6354" s="3">
        <v>4869</v>
      </c>
      <c r="D6354" t="s">
        <v>6</v>
      </c>
      <c r="E6354">
        <v>3</v>
      </c>
      <c r="F6354" t="s">
        <v>20</v>
      </c>
      <c r="G6354" t="s">
        <v>8</v>
      </c>
      <c r="H6354">
        <v>3</v>
      </c>
      <c r="I6354">
        <v>0</v>
      </c>
      <c r="J6354" s="4">
        <v>6.4000000950000002</v>
      </c>
      <c r="K6354" s="4">
        <v>6.4000000950000002</v>
      </c>
      <c r="L6354" t="s">
        <v>985</v>
      </c>
      <c r="M6354">
        <v>10321902</v>
      </c>
    </row>
    <row r="6355" spans="1:13" x14ac:dyDescent="0.25">
      <c r="A6355">
        <v>1006408</v>
      </c>
      <c r="B6355" s="1">
        <v>0.10416666666666667</v>
      </c>
      <c r="C6355" s="3">
        <v>4868</v>
      </c>
      <c r="D6355" t="s">
        <v>6</v>
      </c>
      <c r="E6355">
        <v>3</v>
      </c>
      <c r="F6355" t="s">
        <v>20</v>
      </c>
      <c r="G6355" t="s">
        <v>14</v>
      </c>
      <c r="H6355">
        <v>3</v>
      </c>
      <c r="I6355">
        <v>0</v>
      </c>
      <c r="J6355" s="4">
        <v>14.30000019</v>
      </c>
      <c r="K6355" s="4">
        <v>14.30000019</v>
      </c>
      <c r="L6355" t="s">
        <v>985</v>
      </c>
      <c r="M6355">
        <v>19</v>
      </c>
    </row>
    <row r="6356" spans="1:13" x14ac:dyDescent="0.25">
      <c r="A6356">
        <v>1006409</v>
      </c>
      <c r="B6356" s="1">
        <v>0.10416666666666667</v>
      </c>
      <c r="C6356" s="3">
        <v>4769</v>
      </c>
      <c r="D6356" t="s">
        <v>6</v>
      </c>
      <c r="E6356">
        <v>3</v>
      </c>
      <c r="F6356" t="s">
        <v>20</v>
      </c>
      <c r="G6356" t="s">
        <v>14</v>
      </c>
      <c r="H6356">
        <v>3</v>
      </c>
      <c r="I6356">
        <v>0</v>
      </c>
      <c r="J6356" s="4">
        <v>17.899999619999999</v>
      </c>
      <c r="K6356" s="4">
        <v>17.899999619999999</v>
      </c>
      <c r="L6356" t="s">
        <v>985</v>
      </c>
      <c r="M6356">
        <v>17</v>
      </c>
    </row>
    <row r="6357" spans="1:13" x14ac:dyDescent="0.25">
      <c r="A6357">
        <v>1006410</v>
      </c>
      <c r="B6357" s="1">
        <v>0.10416666666666667</v>
      </c>
      <c r="C6357" s="3">
        <v>110</v>
      </c>
      <c r="D6357" t="s">
        <v>6</v>
      </c>
      <c r="E6357">
        <v>3</v>
      </c>
      <c r="F6357" t="s">
        <v>20</v>
      </c>
      <c r="G6357" t="s">
        <v>14</v>
      </c>
      <c r="H6357">
        <v>2</v>
      </c>
      <c r="I6357">
        <v>1</v>
      </c>
      <c r="J6357" s="4">
        <v>3.5</v>
      </c>
      <c r="K6357" s="4">
        <v>3.5</v>
      </c>
      <c r="L6357" t="s">
        <v>985</v>
      </c>
      <c r="M6357">
        <v>19</v>
      </c>
    </row>
    <row r="6358" spans="1:13" x14ac:dyDescent="0.25">
      <c r="A6358">
        <v>1006411</v>
      </c>
      <c r="B6358" s="1">
        <v>0.10416666666666667</v>
      </c>
      <c r="C6358" s="3">
        <v>4638</v>
      </c>
      <c r="D6358" t="s">
        <v>6</v>
      </c>
      <c r="E6358">
        <v>3</v>
      </c>
      <c r="F6358" t="s">
        <v>20</v>
      </c>
      <c r="G6358" t="s">
        <v>14</v>
      </c>
      <c r="H6358">
        <v>3</v>
      </c>
      <c r="I6358">
        <v>0</v>
      </c>
      <c r="J6358" s="4">
        <v>34.700000760000002</v>
      </c>
      <c r="K6358" s="4">
        <v>34.700000760000002</v>
      </c>
      <c r="L6358" t="s">
        <v>985</v>
      </c>
      <c r="M6358">
        <v>17</v>
      </c>
    </row>
    <row r="6359" spans="1:13" x14ac:dyDescent="0.25">
      <c r="A6359">
        <v>1006412</v>
      </c>
      <c r="B6359" s="1">
        <v>0.10416666666666667</v>
      </c>
      <c r="C6359" s="3">
        <v>736</v>
      </c>
      <c r="D6359" t="s">
        <v>6</v>
      </c>
      <c r="E6359">
        <v>3</v>
      </c>
      <c r="F6359" t="s">
        <v>20</v>
      </c>
      <c r="G6359" t="s">
        <v>14</v>
      </c>
      <c r="H6359">
        <v>3</v>
      </c>
      <c r="I6359">
        <v>0</v>
      </c>
      <c r="J6359" s="4">
        <v>10</v>
      </c>
      <c r="K6359" s="4">
        <v>10</v>
      </c>
      <c r="L6359" t="s">
        <v>985</v>
      </c>
      <c r="M6359">
        <v>17</v>
      </c>
    </row>
    <row r="6360" spans="1:13" x14ac:dyDescent="0.25">
      <c r="A6360">
        <v>1006413</v>
      </c>
      <c r="B6360" s="1">
        <v>0.10416666666666667</v>
      </c>
      <c r="C6360" s="3">
        <v>5561</v>
      </c>
      <c r="D6360" t="s">
        <v>6</v>
      </c>
      <c r="E6360">
        <v>3</v>
      </c>
      <c r="F6360" t="s">
        <v>20</v>
      </c>
      <c r="G6360" t="s">
        <v>14</v>
      </c>
      <c r="H6360">
        <v>2</v>
      </c>
      <c r="I6360">
        <v>1</v>
      </c>
      <c r="J6360" s="4">
        <v>3.7000000480000002</v>
      </c>
      <c r="K6360" s="4">
        <v>3.7000000480000002</v>
      </c>
      <c r="L6360" t="s">
        <v>985</v>
      </c>
      <c r="M6360">
        <v>20</v>
      </c>
    </row>
    <row r="6361" spans="1:13" x14ac:dyDescent="0.25">
      <c r="A6361">
        <v>1006414</v>
      </c>
      <c r="B6361" s="1">
        <v>0.10416666666666667</v>
      </c>
      <c r="C6361" s="3">
        <v>5564</v>
      </c>
      <c r="D6361" t="s">
        <v>6</v>
      </c>
      <c r="E6361">
        <v>3</v>
      </c>
      <c r="F6361" t="s">
        <v>20</v>
      </c>
      <c r="G6361" t="s">
        <v>10</v>
      </c>
      <c r="H6361">
        <v>2</v>
      </c>
      <c r="I6361">
        <v>1</v>
      </c>
      <c r="J6361" s="4">
        <v>10.30000019</v>
      </c>
      <c r="K6361" s="4">
        <v>10.30000019</v>
      </c>
      <c r="L6361" t="s">
        <v>985</v>
      </c>
      <c r="M6361">
        <v>16</v>
      </c>
    </row>
    <row r="6362" spans="1:13" x14ac:dyDescent="0.25">
      <c r="A6362">
        <v>1006415</v>
      </c>
      <c r="B6362" s="1">
        <v>0.10416666666666667</v>
      </c>
      <c r="C6362" s="3">
        <v>4968</v>
      </c>
      <c r="D6362" t="s">
        <v>6</v>
      </c>
      <c r="E6362">
        <v>3</v>
      </c>
      <c r="F6362" t="s">
        <v>20</v>
      </c>
      <c r="G6362" t="s">
        <v>10</v>
      </c>
      <c r="H6362">
        <v>2</v>
      </c>
      <c r="I6362">
        <v>0</v>
      </c>
      <c r="J6362" s="4">
        <v>24</v>
      </c>
      <c r="K6362" s="4">
        <v>24</v>
      </c>
      <c r="L6362" t="s">
        <v>985</v>
      </c>
      <c r="M6362">
        <v>16</v>
      </c>
    </row>
    <row r="6363" spans="1:13" x14ac:dyDescent="0.25">
      <c r="A6363">
        <v>1000519</v>
      </c>
      <c r="B6363" s="1">
        <v>0.89583333333333337</v>
      </c>
      <c r="C6363" s="3">
        <v>5563</v>
      </c>
      <c r="D6363" t="s">
        <v>6</v>
      </c>
      <c r="E6363">
        <v>3</v>
      </c>
      <c r="F6363" t="s">
        <v>20</v>
      </c>
      <c r="G6363" t="s">
        <v>10</v>
      </c>
      <c r="H6363">
        <v>4</v>
      </c>
      <c r="I6363">
        <v>0</v>
      </c>
      <c r="J6363" s="4">
        <v>58.655155180000001</v>
      </c>
      <c r="K6363" s="4">
        <v>58.655155180000001</v>
      </c>
      <c r="L6363" t="s">
        <v>56</v>
      </c>
      <c r="M6363">
        <v>12</v>
      </c>
    </row>
    <row r="6364" spans="1:13" x14ac:dyDescent="0.25">
      <c r="A6364">
        <v>1006417</v>
      </c>
      <c r="B6364" s="1">
        <v>0.10416666666666667</v>
      </c>
      <c r="C6364" s="3">
        <v>5562</v>
      </c>
      <c r="D6364" t="s">
        <v>6</v>
      </c>
      <c r="E6364">
        <v>3</v>
      </c>
      <c r="F6364" t="s">
        <v>20</v>
      </c>
      <c r="G6364" t="s">
        <v>10</v>
      </c>
      <c r="H6364">
        <v>2</v>
      </c>
      <c r="I6364">
        <v>1</v>
      </c>
      <c r="J6364" s="4">
        <v>18.100000380000001</v>
      </c>
      <c r="K6364" s="4">
        <v>18.100000380000001</v>
      </c>
      <c r="L6364" t="s">
        <v>985</v>
      </c>
      <c r="M6364">
        <v>22</v>
      </c>
    </row>
    <row r="6365" spans="1:13" x14ac:dyDescent="0.25">
      <c r="A6365">
        <v>1006418</v>
      </c>
      <c r="B6365" s="1">
        <v>0.10416666666666667</v>
      </c>
      <c r="C6365" s="3">
        <v>4803</v>
      </c>
      <c r="D6365" t="s">
        <v>6</v>
      </c>
      <c r="E6365">
        <v>3</v>
      </c>
      <c r="F6365" t="s">
        <v>20</v>
      </c>
      <c r="G6365" t="s">
        <v>14</v>
      </c>
      <c r="H6365">
        <v>3</v>
      </c>
      <c r="I6365">
        <v>0</v>
      </c>
      <c r="J6365" s="4">
        <v>23</v>
      </c>
      <c r="K6365" s="4">
        <v>23</v>
      </c>
      <c r="L6365" t="s">
        <v>985</v>
      </c>
      <c r="M6365">
        <v>17</v>
      </c>
    </row>
    <row r="6366" spans="1:13" x14ac:dyDescent="0.25">
      <c r="A6366">
        <v>1006419</v>
      </c>
      <c r="B6366" s="1">
        <v>0.10416666666666667</v>
      </c>
      <c r="C6366" s="3">
        <v>919</v>
      </c>
      <c r="D6366" t="s">
        <v>6</v>
      </c>
      <c r="E6366">
        <v>3</v>
      </c>
      <c r="F6366" t="s">
        <v>20</v>
      </c>
      <c r="G6366" t="s">
        <v>8</v>
      </c>
      <c r="H6366">
        <v>2</v>
      </c>
      <c r="I6366">
        <v>1</v>
      </c>
      <c r="J6366" s="4">
        <v>12.30000019</v>
      </c>
      <c r="K6366" s="4">
        <v>12.30000019</v>
      </c>
      <c r="L6366" t="s">
        <v>985</v>
      </c>
      <c r="M6366">
        <v>10321900</v>
      </c>
    </row>
    <row r="6367" spans="1:13" x14ac:dyDescent="0.25">
      <c r="A6367">
        <v>1006420</v>
      </c>
      <c r="B6367" s="1">
        <v>0.10416666666666667</v>
      </c>
      <c r="C6367" s="3">
        <v>5563</v>
      </c>
      <c r="D6367" t="s">
        <v>6</v>
      </c>
      <c r="E6367">
        <v>3</v>
      </c>
      <c r="F6367" t="s">
        <v>20</v>
      </c>
      <c r="G6367" t="s">
        <v>14</v>
      </c>
      <c r="H6367">
        <v>2</v>
      </c>
      <c r="I6367">
        <v>1</v>
      </c>
      <c r="J6367" s="4">
        <v>11.399999619999999</v>
      </c>
      <c r="K6367" s="4">
        <v>11.399999619999999</v>
      </c>
      <c r="L6367" t="s">
        <v>985</v>
      </c>
      <c r="M6367">
        <v>12</v>
      </c>
    </row>
    <row r="6368" spans="1:13" x14ac:dyDescent="0.25">
      <c r="A6368">
        <v>1006421</v>
      </c>
      <c r="B6368" s="1">
        <v>0.14583333333333334</v>
      </c>
      <c r="C6368" s="3">
        <v>4637</v>
      </c>
      <c r="D6368" t="s">
        <v>6</v>
      </c>
      <c r="E6368">
        <v>3</v>
      </c>
      <c r="F6368" t="s">
        <v>20</v>
      </c>
      <c r="G6368" t="s">
        <v>14</v>
      </c>
      <c r="H6368">
        <v>1</v>
      </c>
      <c r="I6368">
        <v>0</v>
      </c>
      <c r="J6368" s="4">
        <v>13.30000019</v>
      </c>
      <c r="K6368" s="4">
        <v>13.30000019</v>
      </c>
      <c r="L6368" t="s">
        <v>986</v>
      </c>
      <c r="M6368">
        <v>20</v>
      </c>
    </row>
    <row r="6369" spans="1:13" x14ac:dyDescent="0.25">
      <c r="A6369">
        <v>1006422</v>
      </c>
      <c r="B6369" s="1">
        <v>0.14583333333333334</v>
      </c>
      <c r="C6369" s="3">
        <v>5563</v>
      </c>
      <c r="D6369" t="s">
        <v>6</v>
      </c>
      <c r="E6369">
        <v>3</v>
      </c>
      <c r="F6369" t="s">
        <v>20</v>
      </c>
      <c r="G6369" t="s">
        <v>10</v>
      </c>
      <c r="H6369">
        <v>2</v>
      </c>
      <c r="I6369">
        <v>0</v>
      </c>
      <c r="J6369" s="4">
        <v>8.8000001910000005</v>
      </c>
      <c r="K6369" s="4">
        <v>8.8000001910000005</v>
      </c>
      <c r="L6369" t="s">
        <v>986</v>
      </c>
      <c r="M6369">
        <v>22</v>
      </c>
    </row>
    <row r="6370" spans="1:13" x14ac:dyDescent="0.25">
      <c r="A6370">
        <v>1006423</v>
      </c>
      <c r="B6370" s="1">
        <v>0.14583333333333334</v>
      </c>
      <c r="C6370" s="3">
        <v>814</v>
      </c>
      <c r="D6370" t="s">
        <v>6</v>
      </c>
      <c r="E6370">
        <v>3</v>
      </c>
      <c r="F6370" t="s">
        <v>20</v>
      </c>
      <c r="G6370" t="s">
        <v>14</v>
      </c>
      <c r="H6370">
        <v>2</v>
      </c>
      <c r="I6370">
        <v>0</v>
      </c>
      <c r="J6370" s="4">
        <v>6.3000001909999996</v>
      </c>
      <c r="K6370" s="4">
        <v>6.3000001909999996</v>
      </c>
      <c r="L6370" t="s">
        <v>986</v>
      </c>
      <c r="M6370">
        <v>13</v>
      </c>
    </row>
    <row r="6371" spans="1:13" x14ac:dyDescent="0.25">
      <c r="A6371">
        <v>1006424</v>
      </c>
      <c r="B6371" s="1">
        <v>0.14583333333333334</v>
      </c>
      <c r="C6371" s="3">
        <v>5099</v>
      </c>
      <c r="D6371" t="s">
        <v>6</v>
      </c>
      <c r="E6371">
        <v>3</v>
      </c>
      <c r="F6371" t="s">
        <v>20</v>
      </c>
      <c r="G6371" t="s">
        <v>10</v>
      </c>
      <c r="H6371">
        <v>1</v>
      </c>
      <c r="I6371">
        <v>0</v>
      </c>
      <c r="J6371" s="4">
        <v>17.100000380000001</v>
      </c>
      <c r="K6371" s="4">
        <v>17.100000380000001</v>
      </c>
      <c r="L6371" t="s">
        <v>986</v>
      </c>
      <c r="M6371">
        <v>12</v>
      </c>
    </row>
    <row r="6372" spans="1:13" x14ac:dyDescent="0.25">
      <c r="A6372">
        <v>1006425</v>
      </c>
      <c r="B6372" s="1">
        <v>0.14583333333333334</v>
      </c>
      <c r="C6372" s="3">
        <v>110</v>
      </c>
      <c r="D6372" t="s">
        <v>6</v>
      </c>
      <c r="E6372">
        <v>3</v>
      </c>
      <c r="F6372" t="s">
        <v>20</v>
      </c>
      <c r="G6372" t="s">
        <v>14</v>
      </c>
      <c r="H6372">
        <v>2</v>
      </c>
      <c r="I6372">
        <v>0</v>
      </c>
      <c r="J6372" s="4">
        <v>13.100000380000001</v>
      </c>
      <c r="K6372" s="4">
        <v>13.100000380000001</v>
      </c>
      <c r="L6372" t="s">
        <v>986</v>
      </c>
      <c r="M6372">
        <v>16</v>
      </c>
    </row>
    <row r="6373" spans="1:13" x14ac:dyDescent="0.25">
      <c r="A6373">
        <v>1006426</v>
      </c>
      <c r="B6373" s="1">
        <v>0.16666666666666666</v>
      </c>
      <c r="C6373" s="3">
        <v>4967</v>
      </c>
      <c r="D6373" t="s">
        <v>6</v>
      </c>
      <c r="E6373">
        <v>3</v>
      </c>
      <c r="F6373" t="s">
        <v>20</v>
      </c>
      <c r="G6373" t="s">
        <v>14</v>
      </c>
      <c r="H6373">
        <v>2</v>
      </c>
      <c r="I6373">
        <v>0</v>
      </c>
      <c r="J6373" s="4">
        <v>28.100000380000001</v>
      </c>
      <c r="K6373" s="4">
        <v>28.100000380000001</v>
      </c>
      <c r="L6373" t="s">
        <v>1085</v>
      </c>
      <c r="M6373">
        <v>13</v>
      </c>
    </row>
    <row r="6374" spans="1:13" x14ac:dyDescent="0.25">
      <c r="A6374">
        <v>1006427</v>
      </c>
      <c r="B6374" s="1">
        <v>0.1875</v>
      </c>
      <c r="C6374" s="3">
        <v>4868</v>
      </c>
      <c r="D6374" t="s">
        <v>6</v>
      </c>
      <c r="E6374">
        <v>3</v>
      </c>
      <c r="F6374" t="s">
        <v>20</v>
      </c>
      <c r="G6374" t="s">
        <v>14</v>
      </c>
      <c r="H6374">
        <v>3</v>
      </c>
      <c r="I6374">
        <v>0</v>
      </c>
      <c r="J6374" s="4">
        <v>8.1000003809999992</v>
      </c>
      <c r="K6374" s="4">
        <v>8.1000003809999992</v>
      </c>
      <c r="L6374" t="s">
        <v>987</v>
      </c>
      <c r="M6374">
        <v>19</v>
      </c>
    </row>
    <row r="6375" spans="1:13" x14ac:dyDescent="0.25">
      <c r="A6375">
        <v>1006428</v>
      </c>
      <c r="B6375" s="1">
        <v>0.1875</v>
      </c>
      <c r="C6375" s="3">
        <v>4968</v>
      </c>
      <c r="D6375" t="s">
        <v>6</v>
      </c>
      <c r="E6375">
        <v>3</v>
      </c>
      <c r="F6375" t="s">
        <v>20</v>
      </c>
      <c r="G6375" t="s">
        <v>10</v>
      </c>
      <c r="H6375">
        <v>2</v>
      </c>
      <c r="I6375">
        <v>0</v>
      </c>
      <c r="J6375" s="4">
        <v>4.0999999049999998</v>
      </c>
      <c r="K6375" s="4">
        <v>4.0999999049999998</v>
      </c>
      <c r="L6375" t="s">
        <v>987</v>
      </c>
      <c r="M6375">
        <v>12</v>
      </c>
    </row>
    <row r="6376" spans="1:13" x14ac:dyDescent="0.25">
      <c r="A6376">
        <v>1006429</v>
      </c>
      <c r="B6376" s="1">
        <v>0.1875</v>
      </c>
      <c r="C6376" s="3">
        <v>5561</v>
      </c>
      <c r="D6376" t="s">
        <v>6</v>
      </c>
      <c r="E6376">
        <v>3</v>
      </c>
      <c r="F6376" t="s">
        <v>20</v>
      </c>
      <c r="G6376" t="s">
        <v>14</v>
      </c>
      <c r="H6376">
        <v>1</v>
      </c>
      <c r="I6376">
        <v>0</v>
      </c>
      <c r="J6376" s="4">
        <v>22.600000380000001</v>
      </c>
      <c r="K6376" s="4">
        <v>22.600000380000001</v>
      </c>
      <c r="L6376" t="s">
        <v>987</v>
      </c>
      <c r="M6376">
        <v>16</v>
      </c>
    </row>
    <row r="6377" spans="1:13" x14ac:dyDescent="0.25">
      <c r="A6377">
        <v>1006430</v>
      </c>
      <c r="B6377" s="1">
        <v>0.1875</v>
      </c>
      <c r="C6377" s="3">
        <v>5000</v>
      </c>
      <c r="D6377" t="s">
        <v>6</v>
      </c>
      <c r="E6377">
        <v>3</v>
      </c>
      <c r="F6377" t="s">
        <v>20</v>
      </c>
      <c r="G6377" t="s">
        <v>10</v>
      </c>
      <c r="H6377">
        <v>2</v>
      </c>
      <c r="I6377">
        <v>0</v>
      </c>
      <c r="J6377" s="4">
        <v>35.46448135</v>
      </c>
      <c r="K6377" s="4">
        <v>35.46448135</v>
      </c>
      <c r="L6377" t="s">
        <v>987</v>
      </c>
      <c r="M6377">
        <v>15</v>
      </c>
    </row>
    <row r="6378" spans="1:13" x14ac:dyDescent="0.25">
      <c r="A6378">
        <v>1006431</v>
      </c>
      <c r="B6378" s="1">
        <v>0.1875</v>
      </c>
      <c r="C6378" s="3">
        <v>4769</v>
      </c>
      <c r="D6378" t="s">
        <v>6</v>
      </c>
      <c r="E6378">
        <v>3</v>
      </c>
      <c r="F6378" t="s">
        <v>20</v>
      </c>
      <c r="G6378" t="s">
        <v>14</v>
      </c>
      <c r="H6378">
        <v>3</v>
      </c>
      <c r="I6378">
        <v>0</v>
      </c>
      <c r="J6378" s="4">
        <v>16.200000760000002</v>
      </c>
      <c r="K6378" s="4">
        <v>16.200000760000002</v>
      </c>
      <c r="L6378" t="s">
        <v>987</v>
      </c>
      <c r="M6378">
        <v>17</v>
      </c>
    </row>
    <row r="6379" spans="1:13" x14ac:dyDescent="0.25">
      <c r="A6379">
        <v>1006432</v>
      </c>
      <c r="B6379" s="1">
        <v>0.1875</v>
      </c>
      <c r="C6379" s="3">
        <v>5564</v>
      </c>
      <c r="D6379" t="s">
        <v>6</v>
      </c>
      <c r="E6379">
        <v>3</v>
      </c>
      <c r="F6379" t="s">
        <v>20</v>
      </c>
      <c r="G6379" t="s">
        <v>14</v>
      </c>
      <c r="H6379">
        <v>1</v>
      </c>
      <c r="I6379">
        <v>1</v>
      </c>
      <c r="J6379" s="4">
        <v>16.799999239999998</v>
      </c>
      <c r="K6379" s="4">
        <v>16.799999239999998</v>
      </c>
      <c r="L6379" t="s">
        <v>987</v>
      </c>
      <c r="M6379">
        <v>14</v>
      </c>
    </row>
    <row r="6380" spans="1:13" x14ac:dyDescent="0.25">
      <c r="A6380">
        <v>1006433</v>
      </c>
      <c r="B6380" s="1">
        <v>0.22916666666666666</v>
      </c>
      <c r="C6380" s="3">
        <v>919</v>
      </c>
      <c r="D6380" t="s">
        <v>6</v>
      </c>
      <c r="E6380">
        <v>3</v>
      </c>
      <c r="F6380" t="s">
        <v>20</v>
      </c>
      <c r="G6380" t="s">
        <v>8</v>
      </c>
      <c r="H6380">
        <v>1</v>
      </c>
      <c r="I6380">
        <v>0</v>
      </c>
      <c r="J6380" s="4">
        <v>8.3000001910000005</v>
      </c>
      <c r="K6380" s="4">
        <v>8.3000001910000005</v>
      </c>
      <c r="L6380" t="s">
        <v>988</v>
      </c>
      <c r="M6380">
        <v>10321908</v>
      </c>
    </row>
    <row r="6381" spans="1:13" x14ac:dyDescent="0.25">
      <c r="A6381">
        <v>1006434</v>
      </c>
      <c r="B6381" s="1">
        <v>0.22916666666666666</v>
      </c>
      <c r="C6381" s="3">
        <v>5100</v>
      </c>
      <c r="D6381" t="s">
        <v>6</v>
      </c>
      <c r="E6381">
        <v>3</v>
      </c>
      <c r="F6381" t="s">
        <v>20</v>
      </c>
      <c r="G6381" t="s">
        <v>8</v>
      </c>
      <c r="H6381">
        <v>1</v>
      </c>
      <c r="I6381">
        <v>0</v>
      </c>
      <c r="J6381" s="4">
        <v>6.5999999049999998</v>
      </c>
      <c r="K6381" s="4">
        <v>6.5999999049999998</v>
      </c>
      <c r="L6381" t="s">
        <v>988</v>
      </c>
      <c r="M6381">
        <v>10321910</v>
      </c>
    </row>
    <row r="6382" spans="1:13" x14ac:dyDescent="0.25">
      <c r="A6382">
        <v>1006435</v>
      </c>
      <c r="B6382" s="1">
        <v>0.22916666666666666</v>
      </c>
      <c r="C6382" s="3">
        <v>5562</v>
      </c>
      <c r="D6382" t="s">
        <v>6</v>
      </c>
      <c r="E6382">
        <v>3</v>
      </c>
      <c r="F6382" t="s">
        <v>20</v>
      </c>
      <c r="G6382" t="s">
        <v>14</v>
      </c>
      <c r="H6382">
        <v>2</v>
      </c>
      <c r="I6382">
        <v>0</v>
      </c>
      <c r="J6382" s="4">
        <v>7.0999999049999998</v>
      </c>
      <c r="K6382" s="4">
        <v>7.0999999049999998</v>
      </c>
      <c r="L6382" t="s">
        <v>988</v>
      </c>
      <c r="M6382">
        <v>8</v>
      </c>
    </row>
    <row r="6383" spans="1:13" x14ac:dyDescent="0.25">
      <c r="A6383">
        <v>1006436</v>
      </c>
      <c r="B6383" s="1">
        <v>0.22916666666666666</v>
      </c>
      <c r="C6383" s="3">
        <v>4803</v>
      </c>
      <c r="D6383" t="s">
        <v>6</v>
      </c>
      <c r="E6383">
        <v>3</v>
      </c>
      <c r="F6383" t="s">
        <v>20</v>
      </c>
      <c r="G6383" t="s">
        <v>14</v>
      </c>
      <c r="H6383">
        <v>1</v>
      </c>
      <c r="I6383">
        <v>0</v>
      </c>
      <c r="J6383" s="4">
        <v>11.399999619999999</v>
      </c>
      <c r="K6383" s="4">
        <v>11.399999619999999</v>
      </c>
      <c r="L6383" t="s">
        <v>988</v>
      </c>
      <c r="M6383">
        <v>13</v>
      </c>
    </row>
    <row r="6384" spans="1:13" x14ac:dyDescent="0.25">
      <c r="A6384">
        <v>1006437</v>
      </c>
      <c r="B6384" s="1">
        <v>0.41666666666666669</v>
      </c>
      <c r="C6384" s="3">
        <v>5165</v>
      </c>
      <c r="D6384" t="s">
        <v>6</v>
      </c>
      <c r="E6384">
        <v>3</v>
      </c>
      <c r="F6384" t="s">
        <v>7</v>
      </c>
      <c r="G6384" t="s">
        <v>8</v>
      </c>
      <c r="H6384">
        <v>1</v>
      </c>
      <c r="I6384">
        <v>0</v>
      </c>
      <c r="J6384" s="4">
        <v>12.899999619999999</v>
      </c>
      <c r="K6384" s="4">
        <v>12.899999619999999</v>
      </c>
      <c r="L6384" t="s">
        <v>1089</v>
      </c>
      <c r="M6384">
        <v>0</v>
      </c>
    </row>
    <row r="6385" spans="1:13" x14ac:dyDescent="0.25">
      <c r="A6385">
        <v>1006438</v>
      </c>
      <c r="B6385" s="1">
        <v>0.4375</v>
      </c>
      <c r="C6385" s="3">
        <v>5562</v>
      </c>
      <c r="D6385" t="s">
        <v>6</v>
      </c>
      <c r="E6385">
        <v>3</v>
      </c>
      <c r="F6385" t="s">
        <v>7</v>
      </c>
      <c r="G6385" t="s">
        <v>8</v>
      </c>
      <c r="H6385">
        <v>1</v>
      </c>
      <c r="I6385">
        <v>0</v>
      </c>
      <c r="J6385" s="4">
        <v>2.2000000480000002</v>
      </c>
      <c r="K6385" s="4">
        <v>2.2000000480000002</v>
      </c>
      <c r="L6385" t="s">
        <v>1111</v>
      </c>
      <c r="M6385">
        <v>0</v>
      </c>
    </row>
    <row r="6386" spans="1:13" x14ac:dyDescent="0.25">
      <c r="A6386">
        <v>1006439</v>
      </c>
      <c r="B6386" s="1">
        <v>0.45833333333333331</v>
      </c>
      <c r="C6386" s="3">
        <v>4638</v>
      </c>
      <c r="D6386" t="s">
        <v>6</v>
      </c>
      <c r="E6386">
        <v>3</v>
      </c>
      <c r="F6386" t="s">
        <v>7</v>
      </c>
      <c r="G6386" t="s">
        <v>17</v>
      </c>
      <c r="H6386">
        <v>2</v>
      </c>
      <c r="I6386">
        <v>0</v>
      </c>
      <c r="J6386" s="4">
        <v>15.399999619999999</v>
      </c>
      <c r="K6386" s="4">
        <v>15.399999619999999</v>
      </c>
      <c r="L6386" t="s">
        <v>1006</v>
      </c>
      <c r="M6386">
        <v>25</v>
      </c>
    </row>
    <row r="6387" spans="1:13" x14ac:dyDescent="0.25">
      <c r="A6387">
        <v>1006440</v>
      </c>
      <c r="B6387" s="1">
        <v>0.45833333333333331</v>
      </c>
      <c r="C6387" s="3">
        <v>912</v>
      </c>
      <c r="D6387" t="s">
        <v>6</v>
      </c>
      <c r="E6387">
        <v>3</v>
      </c>
      <c r="F6387" t="s">
        <v>7</v>
      </c>
      <c r="G6387" t="s">
        <v>14</v>
      </c>
      <c r="H6387">
        <v>2</v>
      </c>
      <c r="I6387">
        <v>1</v>
      </c>
      <c r="J6387" s="4">
        <v>31.026168819999999</v>
      </c>
      <c r="K6387" s="4">
        <v>31.026168819999999</v>
      </c>
      <c r="L6387" t="s">
        <v>1006</v>
      </c>
      <c r="M6387">
        <v>5</v>
      </c>
    </row>
    <row r="6388" spans="1:13" x14ac:dyDescent="0.25">
      <c r="A6388">
        <v>1006441</v>
      </c>
      <c r="B6388" s="1">
        <v>0.47916666666666669</v>
      </c>
      <c r="C6388" s="3">
        <v>773</v>
      </c>
      <c r="D6388" t="s">
        <v>6</v>
      </c>
      <c r="E6388">
        <v>3</v>
      </c>
      <c r="F6388" t="s">
        <v>7</v>
      </c>
      <c r="G6388" t="s">
        <v>8</v>
      </c>
      <c r="H6388">
        <v>1</v>
      </c>
      <c r="I6388">
        <v>0</v>
      </c>
      <c r="J6388" s="4">
        <v>14.100000380000001</v>
      </c>
      <c r="K6388" s="4">
        <v>14.100000380000001</v>
      </c>
      <c r="L6388" t="s">
        <v>1144</v>
      </c>
      <c r="M6388">
        <v>0</v>
      </c>
    </row>
    <row r="6389" spans="1:13" x14ac:dyDescent="0.25">
      <c r="A6389">
        <v>1006442</v>
      </c>
      <c r="B6389" s="1">
        <v>0.47916666666666669</v>
      </c>
      <c r="C6389" s="3">
        <v>5366</v>
      </c>
      <c r="D6389" t="s">
        <v>6</v>
      </c>
      <c r="E6389">
        <v>3</v>
      </c>
      <c r="F6389" t="s">
        <v>7</v>
      </c>
      <c r="G6389" t="s">
        <v>8</v>
      </c>
      <c r="H6389">
        <v>1</v>
      </c>
      <c r="I6389">
        <v>0</v>
      </c>
      <c r="J6389" s="4">
        <v>11.19999981</v>
      </c>
      <c r="K6389" s="4">
        <v>11.19999981</v>
      </c>
      <c r="L6389" t="s">
        <v>1144</v>
      </c>
      <c r="M6389">
        <v>0</v>
      </c>
    </row>
    <row r="6390" spans="1:13" x14ac:dyDescent="0.25">
      <c r="A6390">
        <v>1006443</v>
      </c>
      <c r="B6390" s="1">
        <v>0.25</v>
      </c>
      <c r="C6390" s="3">
        <v>4868</v>
      </c>
      <c r="D6390" t="s">
        <v>6</v>
      </c>
      <c r="E6390">
        <v>3</v>
      </c>
      <c r="F6390" t="s">
        <v>20</v>
      </c>
      <c r="G6390" t="s">
        <v>17</v>
      </c>
      <c r="H6390">
        <v>1</v>
      </c>
      <c r="I6390">
        <v>0</v>
      </c>
      <c r="J6390" s="4">
        <v>11.899999619999999</v>
      </c>
      <c r="K6390" s="4">
        <v>11.899999619999999</v>
      </c>
      <c r="L6390" t="s">
        <v>996</v>
      </c>
      <c r="M6390">
        <v>2</v>
      </c>
    </row>
    <row r="6391" spans="1:13" x14ac:dyDescent="0.25">
      <c r="A6391">
        <v>1006444</v>
      </c>
      <c r="B6391" s="1">
        <v>0.27083333333333331</v>
      </c>
      <c r="C6391" s="3">
        <v>4869</v>
      </c>
      <c r="D6391" t="s">
        <v>6</v>
      </c>
      <c r="E6391">
        <v>3</v>
      </c>
      <c r="F6391" t="s">
        <v>20</v>
      </c>
      <c r="G6391" t="s">
        <v>8</v>
      </c>
      <c r="H6391">
        <v>2</v>
      </c>
      <c r="I6391">
        <v>0</v>
      </c>
      <c r="J6391" s="4">
        <v>13.80000019</v>
      </c>
      <c r="K6391" s="4">
        <v>13.80000019</v>
      </c>
      <c r="L6391" t="s">
        <v>997</v>
      </c>
      <c r="M6391">
        <v>10321907</v>
      </c>
    </row>
    <row r="6392" spans="1:13" x14ac:dyDescent="0.25">
      <c r="A6392">
        <v>1006445</v>
      </c>
      <c r="B6392" s="1">
        <v>0.27083333333333331</v>
      </c>
      <c r="C6392" s="3">
        <v>4901</v>
      </c>
      <c r="D6392" t="s">
        <v>6</v>
      </c>
      <c r="E6392">
        <v>3</v>
      </c>
      <c r="F6392" t="s">
        <v>20</v>
      </c>
      <c r="G6392" t="s">
        <v>14</v>
      </c>
      <c r="H6392">
        <v>2</v>
      </c>
      <c r="I6392">
        <v>0</v>
      </c>
      <c r="J6392" s="4">
        <v>13</v>
      </c>
      <c r="K6392" s="4">
        <v>13</v>
      </c>
      <c r="L6392" t="s">
        <v>997</v>
      </c>
      <c r="M6392">
        <v>12</v>
      </c>
    </row>
    <row r="6393" spans="1:13" x14ac:dyDescent="0.25">
      <c r="A6393">
        <v>1006446</v>
      </c>
      <c r="B6393" s="1">
        <v>0.27083333333333331</v>
      </c>
      <c r="C6393" s="3">
        <v>5563</v>
      </c>
      <c r="D6393" t="s">
        <v>6</v>
      </c>
      <c r="E6393">
        <v>3</v>
      </c>
      <c r="F6393" t="s">
        <v>20</v>
      </c>
      <c r="G6393" t="s">
        <v>14</v>
      </c>
      <c r="H6393">
        <v>1</v>
      </c>
      <c r="I6393">
        <v>1</v>
      </c>
      <c r="J6393" s="4">
        <v>3.5999999049999998</v>
      </c>
      <c r="K6393" s="4">
        <v>3.5999999049999998</v>
      </c>
      <c r="L6393" t="s">
        <v>997</v>
      </c>
      <c r="M6393">
        <v>25</v>
      </c>
    </row>
    <row r="6394" spans="1:13" x14ac:dyDescent="0.25">
      <c r="A6394">
        <v>1006447</v>
      </c>
      <c r="B6394" s="1">
        <v>0.27083333333333331</v>
      </c>
      <c r="C6394" s="3">
        <v>4637</v>
      </c>
      <c r="D6394" t="s">
        <v>6</v>
      </c>
      <c r="E6394">
        <v>3</v>
      </c>
      <c r="F6394" t="s">
        <v>20</v>
      </c>
      <c r="G6394" t="s">
        <v>14</v>
      </c>
      <c r="H6394">
        <v>2</v>
      </c>
      <c r="I6394">
        <v>0</v>
      </c>
      <c r="J6394" s="4">
        <v>4.5999999049999998</v>
      </c>
      <c r="K6394" s="4">
        <v>4.5999999049999998</v>
      </c>
      <c r="L6394" t="s">
        <v>997</v>
      </c>
      <c r="M6394">
        <v>13</v>
      </c>
    </row>
    <row r="6395" spans="1:13" x14ac:dyDescent="0.25">
      <c r="A6395">
        <v>1006448</v>
      </c>
      <c r="B6395" s="1">
        <v>0.29166666666666669</v>
      </c>
      <c r="C6395" s="3">
        <v>5562</v>
      </c>
      <c r="D6395" t="s">
        <v>6</v>
      </c>
      <c r="E6395">
        <v>3</v>
      </c>
      <c r="F6395" t="s">
        <v>20</v>
      </c>
      <c r="G6395" t="s">
        <v>14</v>
      </c>
      <c r="H6395">
        <v>2</v>
      </c>
      <c r="I6395">
        <v>0</v>
      </c>
      <c r="J6395" s="4">
        <v>11.1201086</v>
      </c>
      <c r="K6395" s="4">
        <v>11.1201086</v>
      </c>
      <c r="L6395" t="s">
        <v>998</v>
      </c>
      <c r="M6395">
        <v>12</v>
      </c>
    </row>
    <row r="6396" spans="1:13" x14ac:dyDescent="0.25">
      <c r="A6396">
        <v>1006449</v>
      </c>
      <c r="B6396" s="1">
        <v>0.3125</v>
      </c>
      <c r="C6396" s="3">
        <v>110</v>
      </c>
      <c r="D6396" t="s">
        <v>6</v>
      </c>
      <c r="E6396">
        <v>3</v>
      </c>
      <c r="F6396" t="s">
        <v>20</v>
      </c>
      <c r="G6396" t="s">
        <v>14</v>
      </c>
      <c r="H6396">
        <v>1</v>
      </c>
      <c r="I6396">
        <v>0</v>
      </c>
      <c r="J6396" s="4">
        <v>23.470550540000001</v>
      </c>
      <c r="K6396" s="4">
        <v>23.470550540000001</v>
      </c>
      <c r="L6396" t="s">
        <v>999</v>
      </c>
      <c r="M6396">
        <v>26</v>
      </c>
    </row>
    <row r="6397" spans="1:13" x14ac:dyDescent="0.25">
      <c r="A6397">
        <v>1006450</v>
      </c>
      <c r="B6397" s="1">
        <v>0.3756944444444445</v>
      </c>
      <c r="C6397" s="3">
        <v>5046</v>
      </c>
      <c r="D6397" t="s">
        <v>6</v>
      </c>
      <c r="E6397">
        <v>3</v>
      </c>
      <c r="F6397" t="s">
        <v>7</v>
      </c>
      <c r="G6397" t="s">
        <v>8</v>
      </c>
      <c r="H6397">
        <v>0</v>
      </c>
      <c r="I6397">
        <v>1</v>
      </c>
      <c r="J6397" s="4">
        <v>8</v>
      </c>
      <c r="K6397" s="4">
        <v>8</v>
      </c>
      <c r="L6397" t="s">
        <v>1005</v>
      </c>
      <c r="M6397">
        <v>0</v>
      </c>
    </row>
    <row r="6398" spans="1:13" x14ac:dyDescent="0.25">
      <c r="A6398">
        <v>1006451</v>
      </c>
      <c r="B6398" s="1">
        <v>0.4381944444444445</v>
      </c>
      <c r="C6398" s="3">
        <v>5297</v>
      </c>
      <c r="D6398" t="s">
        <v>6</v>
      </c>
      <c r="E6398">
        <v>3</v>
      </c>
      <c r="F6398" t="s">
        <v>7</v>
      </c>
      <c r="G6398" t="s">
        <v>8</v>
      </c>
      <c r="H6398">
        <v>1</v>
      </c>
      <c r="I6398">
        <v>0</v>
      </c>
      <c r="J6398" s="4">
        <v>12.903326030000001</v>
      </c>
      <c r="K6398" s="4">
        <v>12.903326030000001</v>
      </c>
      <c r="L6398" t="s">
        <v>1028</v>
      </c>
      <c r="M6398">
        <v>0</v>
      </c>
    </row>
    <row r="6399" spans="1:13" x14ac:dyDescent="0.25">
      <c r="A6399">
        <v>1006452</v>
      </c>
      <c r="B6399" s="1">
        <v>0.3756944444444445</v>
      </c>
      <c r="C6399" s="3">
        <v>5047</v>
      </c>
      <c r="D6399" t="s">
        <v>6</v>
      </c>
      <c r="E6399">
        <v>3</v>
      </c>
      <c r="F6399" t="s">
        <v>7</v>
      </c>
      <c r="G6399" t="s">
        <v>8</v>
      </c>
      <c r="H6399">
        <v>1</v>
      </c>
      <c r="I6399">
        <v>0</v>
      </c>
      <c r="J6399" s="4">
        <v>18.700000760000002</v>
      </c>
      <c r="K6399" s="4">
        <v>18.700000760000002</v>
      </c>
      <c r="L6399" t="s">
        <v>1005</v>
      </c>
      <c r="M6399">
        <v>0</v>
      </c>
    </row>
    <row r="6400" spans="1:13" x14ac:dyDescent="0.25">
      <c r="A6400">
        <v>1006453</v>
      </c>
      <c r="B6400" s="1">
        <v>0.4381944444444445</v>
      </c>
      <c r="C6400" s="3">
        <v>4736</v>
      </c>
      <c r="D6400" t="s">
        <v>6</v>
      </c>
      <c r="E6400">
        <v>3</v>
      </c>
      <c r="F6400" t="s">
        <v>7</v>
      </c>
      <c r="G6400" t="s">
        <v>8</v>
      </c>
      <c r="H6400">
        <v>1</v>
      </c>
      <c r="I6400">
        <v>0</v>
      </c>
      <c r="J6400" s="4">
        <v>9.1000003809999992</v>
      </c>
      <c r="K6400" s="4">
        <v>9.1000003809999992</v>
      </c>
      <c r="L6400" t="s">
        <v>1028</v>
      </c>
      <c r="M6400">
        <v>0</v>
      </c>
    </row>
    <row r="6401" spans="1:13" x14ac:dyDescent="0.25">
      <c r="A6401">
        <v>1006454</v>
      </c>
      <c r="B6401" s="1">
        <v>0.3756944444444445</v>
      </c>
      <c r="C6401" s="3">
        <v>4967</v>
      </c>
      <c r="D6401" t="s">
        <v>6</v>
      </c>
      <c r="E6401">
        <v>3</v>
      </c>
      <c r="F6401" t="s">
        <v>7</v>
      </c>
      <c r="G6401" t="s">
        <v>8</v>
      </c>
      <c r="H6401">
        <v>1</v>
      </c>
      <c r="I6401">
        <v>0</v>
      </c>
      <c r="J6401" s="4">
        <v>22.14871407</v>
      </c>
      <c r="K6401" s="4">
        <v>22.14871407</v>
      </c>
      <c r="L6401" t="s">
        <v>1005</v>
      </c>
      <c r="M6401">
        <v>0</v>
      </c>
    </row>
    <row r="6402" spans="1:13" x14ac:dyDescent="0.25">
      <c r="A6402">
        <v>1006455</v>
      </c>
      <c r="B6402" s="1">
        <v>0.5</v>
      </c>
      <c r="C6402" s="3">
        <v>5036</v>
      </c>
      <c r="D6402" t="s">
        <v>6</v>
      </c>
      <c r="E6402">
        <v>3</v>
      </c>
      <c r="F6402" t="s">
        <v>7</v>
      </c>
      <c r="G6402" t="s">
        <v>8</v>
      </c>
      <c r="H6402">
        <v>2</v>
      </c>
      <c r="I6402">
        <v>0</v>
      </c>
      <c r="J6402" s="4">
        <v>24</v>
      </c>
      <c r="K6402" s="4">
        <v>24</v>
      </c>
      <c r="L6402" t="s">
        <v>1007</v>
      </c>
      <c r="M6402">
        <v>0</v>
      </c>
    </row>
    <row r="6403" spans="1:13" x14ac:dyDescent="0.25">
      <c r="A6403">
        <v>1006456</v>
      </c>
      <c r="B6403" s="1">
        <v>0.5</v>
      </c>
      <c r="C6403" s="3">
        <v>5562</v>
      </c>
      <c r="D6403" t="s">
        <v>6</v>
      </c>
      <c r="E6403">
        <v>3</v>
      </c>
      <c r="F6403" t="s">
        <v>7</v>
      </c>
      <c r="G6403" t="s">
        <v>8</v>
      </c>
      <c r="H6403">
        <v>3</v>
      </c>
      <c r="I6403">
        <v>0</v>
      </c>
      <c r="J6403" s="4">
        <v>8</v>
      </c>
      <c r="K6403" s="4">
        <v>8</v>
      </c>
      <c r="L6403" t="s">
        <v>1007</v>
      </c>
      <c r="M6403">
        <v>0</v>
      </c>
    </row>
    <row r="6404" spans="1:13" x14ac:dyDescent="0.25">
      <c r="A6404">
        <v>1006457</v>
      </c>
      <c r="B6404" s="1">
        <v>0.5</v>
      </c>
      <c r="C6404" s="3">
        <v>5561</v>
      </c>
      <c r="D6404" t="s">
        <v>6</v>
      </c>
      <c r="E6404">
        <v>3</v>
      </c>
      <c r="F6404" t="s">
        <v>7</v>
      </c>
      <c r="G6404" t="s">
        <v>8</v>
      </c>
      <c r="H6404">
        <v>3</v>
      </c>
      <c r="I6404">
        <v>0</v>
      </c>
      <c r="J6404" s="4">
        <v>14.399999619999999</v>
      </c>
      <c r="K6404" s="4">
        <v>14.399999619999999</v>
      </c>
      <c r="L6404" t="s">
        <v>1007</v>
      </c>
      <c r="M6404">
        <v>0</v>
      </c>
    </row>
    <row r="6405" spans="1:13" x14ac:dyDescent="0.25">
      <c r="A6405">
        <v>1006458</v>
      </c>
      <c r="B6405" s="1">
        <v>0.5</v>
      </c>
      <c r="C6405" s="3">
        <v>5132</v>
      </c>
      <c r="D6405" t="s">
        <v>6</v>
      </c>
      <c r="E6405">
        <v>3</v>
      </c>
      <c r="F6405" t="s">
        <v>7</v>
      </c>
      <c r="G6405" t="s">
        <v>8</v>
      </c>
      <c r="H6405">
        <v>2</v>
      </c>
      <c r="I6405">
        <v>0</v>
      </c>
      <c r="J6405" s="4">
        <v>34</v>
      </c>
      <c r="K6405" s="4">
        <v>34</v>
      </c>
      <c r="L6405" t="s">
        <v>1007</v>
      </c>
      <c r="M6405">
        <v>0</v>
      </c>
    </row>
    <row r="6406" spans="1:13" x14ac:dyDescent="0.25">
      <c r="A6406">
        <v>1006459</v>
      </c>
      <c r="B6406" s="1">
        <v>0.5</v>
      </c>
      <c r="C6406" s="3">
        <v>2096</v>
      </c>
      <c r="D6406" t="s">
        <v>6</v>
      </c>
      <c r="E6406">
        <v>3</v>
      </c>
      <c r="F6406" t="s">
        <v>7</v>
      </c>
      <c r="G6406" t="s">
        <v>8</v>
      </c>
      <c r="H6406">
        <v>1</v>
      </c>
      <c r="I6406">
        <v>0</v>
      </c>
      <c r="J6406" s="4">
        <v>17.124734879999998</v>
      </c>
      <c r="K6406" s="4">
        <v>17.124734879999998</v>
      </c>
      <c r="L6406" t="s">
        <v>1007</v>
      </c>
      <c r="M6406">
        <v>0</v>
      </c>
    </row>
    <row r="6407" spans="1:13" x14ac:dyDescent="0.25">
      <c r="A6407">
        <v>1006460</v>
      </c>
      <c r="B6407" s="1">
        <v>0.5</v>
      </c>
      <c r="C6407" s="3">
        <v>5165</v>
      </c>
      <c r="D6407" t="s">
        <v>6</v>
      </c>
      <c r="E6407">
        <v>3</v>
      </c>
      <c r="F6407" t="s">
        <v>7</v>
      </c>
      <c r="G6407" t="s">
        <v>10</v>
      </c>
      <c r="H6407">
        <v>1</v>
      </c>
      <c r="I6407">
        <v>1</v>
      </c>
      <c r="J6407" s="4">
        <v>10</v>
      </c>
      <c r="K6407" s="4">
        <v>10</v>
      </c>
      <c r="L6407" t="s">
        <v>1007</v>
      </c>
      <c r="M6407">
        <v>55</v>
      </c>
    </row>
    <row r="6408" spans="1:13" x14ac:dyDescent="0.25">
      <c r="A6408">
        <v>1006461</v>
      </c>
      <c r="B6408" s="1">
        <v>0.5</v>
      </c>
      <c r="C6408" s="3">
        <v>816</v>
      </c>
      <c r="D6408" t="s">
        <v>6</v>
      </c>
      <c r="E6408">
        <v>3</v>
      </c>
      <c r="F6408" t="s">
        <v>7</v>
      </c>
      <c r="G6408" t="s">
        <v>8</v>
      </c>
      <c r="H6408">
        <v>2</v>
      </c>
      <c r="I6408">
        <v>0</v>
      </c>
      <c r="J6408" s="4">
        <v>18.44113922</v>
      </c>
      <c r="K6408" s="4">
        <v>18.44113922</v>
      </c>
      <c r="L6408" t="s">
        <v>1007</v>
      </c>
      <c r="M6408">
        <v>0</v>
      </c>
    </row>
    <row r="6409" spans="1:13" x14ac:dyDescent="0.25">
      <c r="A6409">
        <v>1006462</v>
      </c>
      <c r="B6409" s="1">
        <v>0.5</v>
      </c>
      <c r="C6409" s="3">
        <v>5000</v>
      </c>
      <c r="D6409" t="s">
        <v>6</v>
      </c>
      <c r="E6409">
        <v>3</v>
      </c>
      <c r="F6409" t="s">
        <v>7</v>
      </c>
      <c r="G6409" t="s">
        <v>8</v>
      </c>
      <c r="H6409">
        <v>1</v>
      </c>
      <c r="I6409">
        <v>0</v>
      </c>
      <c r="J6409" s="4">
        <v>29.001756669999999</v>
      </c>
      <c r="K6409" s="4">
        <v>29.001756669999999</v>
      </c>
      <c r="L6409" t="s">
        <v>1007</v>
      </c>
      <c r="M6409">
        <v>0</v>
      </c>
    </row>
    <row r="6410" spans="1:13" x14ac:dyDescent="0.25">
      <c r="A6410">
        <v>1006463</v>
      </c>
      <c r="B6410" s="1">
        <v>0.5</v>
      </c>
      <c r="C6410" s="3">
        <v>4968</v>
      </c>
      <c r="D6410" t="s">
        <v>6</v>
      </c>
      <c r="E6410">
        <v>3</v>
      </c>
      <c r="F6410" t="s">
        <v>7</v>
      </c>
      <c r="G6410" t="s">
        <v>8</v>
      </c>
      <c r="H6410">
        <v>3</v>
      </c>
      <c r="I6410">
        <v>0</v>
      </c>
      <c r="J6410" s="4">
        <v>15.66796207</v>
      </c>
      <c r="K6410" s="4">
        <v>15.66796207</v>
      </c>
      <c r="L6410" t="s">
        <v>1007</v>
      </c>
      <c r="M6410">
        <v>0</v>
      </c>
    </row>
    <row r="6411" spans="1:13" x14ac:dyDescent="0.25">
      <c r="A6411">
        <v>1006464</v>
      </c>
      <c r="B6411" s="1">
        <v>0.5</v>
      </c>
      <c r="C6411" s="3">
        <v>5099</v>
      </c>
      <c r="D6411" t="s">
        <v>6</v>
      </c>
      <c r="E6411">
        <v>3</v>
      </c>
      <c r="F6411" t="s">
        <v>7</v>
      </c>
      <c r="G6411" t="s">
        <v>8</v>
      </c>
      <c r="H6411">
        <v>3</v>
      </c>
      <c r="I6411">
        <v>0</v>
      </c>
      <c r="J6411" s="4">
        <v>15.899999619999999</v>
      </c>
      <c r="K6411" s="4">
        <v>15.899999619999999</v>
      </c>
      <c r="L6411" t="s">
        <v>1007</v>
      </c>
      <c r="M6411">
        <v>0</v>
      </c>
    </row>
    <row r="6412" spans="1:13" x14ac:dyDescent="0.25">
      <c r="A6412">
        <v>1006465</v>
      </c>
      <c r="B6412" s="1">
        <v>0.5</v>
      </c>
      <c r="C6412" s="3">
        <v>5565</v>
      </c>
      <c r="D6412" t="s">
        <v>6</v>
      </c>
      <c r="E6412">
        <v>3</v>
      </c>
      <c r="F6412" t="s">
        <v>7</v>
      </c>
      <c r="G6412" t="s">
        <v>8</v>
      </c>
      <c r="H6412">
        <v>3</v>
      </c>
      <c r="I6412">
        <v>0</v>
      </c>
      <c r="J6412" s="4">
        <v>12.30000019</v>
      </c>
      <c r="K6412" s="4">
        <v>12.30000019</v>
      </c>
      <c r="L6412" t="s">
        <v>1007</v>
      </c>
      <c r="M6412">
        <v>0</v>
      </c>
    </row>
    <row r="6413" spans="1:13" x14ac:dyDescent="0.25">
      <c r="A6413">
        <v>1006466</v>
      </c>
      <c r="B6413" s="1">
        <v>0.5</v>
      </c>
      <c r="C6413" s="3">
        <v>5100</v>
      </c>
      <c r="D6413" t="s">
        <v>6</v>
      </c>
      <c r="E6413">
        <v>3</v>
      </c>
      <c r="F6413" t="s">
        <v>7</v>
      </c>
      <c r="G6413" t="s">
        <v>8</v>
      </c>
      <c r="H6413">
        <v>3</v>
      </c>
      <c r="I6413">
        <v>0</v>
      </c>
      <c r="J6413" s="4">
        <v>7.5999999049999998</v>
      </c>
      <c r="K6413" s="4">
        <v>7.5999999049999998</v>
      </c>
      <c r="L6413" t="s">
        <v>1007</v>
      </c>
      <c r="M6413">
        <v>0</v>
      </c>
    </row>
    <row r="6414" spans="1:13" x14ac:dyDescent="0.25">
      <c r="A6414">
        <v>1006467</v>
      </c>
      <c r="B6414" s="1">
        <v>0.5</v>
      </c>
      <c r="C6414" s="3">
        <v>4901</v>
      </c>
      <c r="D6414" t="s">
        <v>6</v>
      </c>
      <c r="E6414">
        <v>3</v>
      </c>
      <c r="F6414" t="s">
        <v>7</v>
      </c>
      <c r="G6414" t="s">
        <v>8</v>
      </c>
      <c r="H6414">
        <v>2</v>
      </c>
      <c r="I6414">
        <v>0</v>
      </c>
      <c r="J6414" s="4">
        <v>12.100000380000001</v>
      </c>
      <c r="K6414" s="4">
        <v>12.100000380000001</v>
      </c>
      <c r="L6414" t="s">
        <v>1007</v>
      </c>
      <c r="M6414">
        <v>0</v>
      </c>
    </row>
    <row r="6415" spans="1:13" x14ac:dyDescent="0.25">
      <c r="A6415">
        <v>1006468</v>
      </c>
      <c r="B6415" s="1">
        <v>0.5</v>
      </c>
      <c r="C6415" s="3">
        <v>5034</v>
      </c>
      <c r="D6415" t="s">
        <v>6</v>
      </c>
      <c r="E6415">
        <v>3</v>
      </c>
      <c r="F6415" t="s">
        <v>7</v>
      </c>
      <c r="G6415" t="s">
        <v>8</v>
      </c>
      <c r="H6415">
        <v>2</v>
      </c>
      <c r="I6415">
        <v>0</v>
      </c>
      <c r="J6415" s="4">
        <v>17.399999619999999</v>
      </c>
      <c r="K6415" s="4">
        <v>17.399999619999999</v>
      </c>
      <c r="L6415" t="s">
        <v>1007</v>
      </c>
      <c r="M6415">
        <v>0</v>
      </c>
    </row>
    <row r="6416" spans="1:13" x14ac:dyDescent="0.25">
      <c r="A6416">
        <v>1006469</v>
      </c>
      <c r="B6416" s="1">
        <v>0.5</v>
      </c>
      <c r="C6416" s="3">
        <v>5363</v>
      </c>
      <c r="D6416" t="s">
        <v>6</v>
      </c>
      <c r="E6416">
        <v>3</v>
      </c>
      <c r="F6416" t="s">
        <v>7</v>
      </c>
      <c r="G6416" t="s">
        <v>8</v>
      </c>
      <c r="H6416">
        <v>3</v>
      </c>
      <c r="I6416">
        <v>0</v>
      </c>
      <c r="J6416" s="4">
        <v>18.90117073</v>
      </c>
      <c r="K6416" s="4">
        <v>18.90117073</v>
      </c>
      <c r="L6416" t="s">
        <v>1007</v>
      </c>
      <c r="M6416">
        <v>0</v>
      </c>
    </row>
    <row r="6417" spans="1:13" x14ac:dyDescent="0.25">
      <c r="A6417">
        <v>1006470</v>
      </c>
      <c r="B6417" s="1">
        <v>0.5</v>
      </c>
      <c r="C6417" s="3">
        <v>5365</v>
      </c>
      <c r="D6417" t="s">
        <v>6</v>
      </c>
      <c r="E6417">
        <v>3</v>
      </c>
      <c r="F6417" t="s">
        <v>7</v>
      </c>
      <c r="G6417" t="s">
        <v>8</v>
      </c>
      <c r="H6417">
        <v>2</v>
      </c>
      <c r="I6417">
        <v>0</v>
      </c>
      <c r="J6417" s="4">
        <v>23.200000760000002</v>
      </c>
      <c r="K6417" s="4">
        <v>23.200000760000002</v>
      </c>
      <c r="L6417" t="s">
        <v>1007</v>
      </c>
      <c r="M6417">
        <v>0</v>
      </c>
    </row>
    <row r="6418" spans="1:13" x14ac:dyDescent="0.25">
      <c r="A6418">
        <v>1006471</v>
      </c>
      <c r="B6418" s="1">
        <v>0.5</v>
      </c>
      <c r="C6418" s="3">
        <v>918</v>
      </c>
      <c r="D6418" t="s">
        <v>6</v>
      </c>
      <c r="E6418">
        <v>3</v>
      </c>
      <c r="F6418" t="s">
        <v>7</v>
      </c>
      <c r="G6418" t="s">
        <v>8</v>
      </c>
      <c r="H6418">
        <v>3</v>
      </c>
      <c r="I6418">
        <v>0</v>
      </c>
      <c r="J6418" s="4">
        <v>22.859876629999999</v>
      </c>
      <c r="K6418" s="4">
        <v>22.859876629999999</v>
      </c>
      <c r="L6418" t="s">
        <v>1007</v>
      </c>
      <c r="M6418">
        <v>0</v>
      </c>
    </row>
    <row r="6419" spans="1:13" x14ac:dyDescent="0.25">
      <c r="A6419">
        <v>1006472</v>
      </c>
      <c r="B6419" s="1">
        <v>0.5</v>
      </c>
      <c r="C6419" s="3">
        <v>4868</v>
      </c>
      <c r="D6419" t="s">
        <v>6</v>
      </c>
      <c r="E6419">
        <v>3</v>
      </c>
      <c r="F6419" t="s">
        <v>7</v>
      </c>
      <c r="G6419" t="s">
        <v>8</v>
      </c>
      <c r="H6419">
        <v>3</v>
      </c>
      <c r="I6419">
        <v>0</v>
      </c>
      <c r="J6419" s="4">
        <v>9.6590747829999994</v>
      </c>
      <c r="K6419" s="4">
        <v>9.6590747829999994</v>
      </c>
      <c r="L6419" t="s">
        <v>1007</v>
      </c>
      <c r="M6419">
        <v>0</v>
      </c>
    </row>
    <row r="6420" spans="1:13" x14ac:dyDescent="0.25">
      <c r="A6420">
        <v>1006473</v>
      </c>
      <c r="B6420" s="1">
        <v>0.5</v>
      </c>
      <c r="C6420" s="3">
        <v>5330</v>
      </c>
      <c r="D6420" t="s">
        <v>6</v>
      </c>
      <c r="E6420">
        <v>3</v>
      </c>
      <c r="F6420" t="s">
        <v>7</v>
      </c>
      <c r="G6420" t="s">
        <v>8</v>
      </c>
      <c r="H6420">
        <v>2</v>
      </c>
      <c r="I6420">
        <v>0</v>
      </c>
      <c r="J6420" s="4">
        <v>28.036861420000001</v>
      </c>
      <c r="K6420" s="4">
        <v>28.036861420000001</v>
      </c>
      <c r="L6420" t="s">
        <v>1007</v>
      </c>
      <c r="M6420">
        <v>0</v>
      </c>
    </row>
    <row r="6421" spans="1:13" x14ac:dyDescent="0.25">
      <c r="A6421">
        <v>1006474</v>
      </c>
      <c r="B6421" s="1">
        <v>0.52083333333333337</v>
      </c>
      <c r="C6421" s="3">
        <v>4769</v>
      </c>
      <c r="D6421" t="s">
        <v>6</v>
      </c>
      <c r="E6421">
        <v>3</v>
      </c>
      <c r="F6421" t="s">
        <v>7</v>
      </c>
      <c r="G6421" t="s">
        <v>8</v>
      </c>
      <c r="H6421">
        <v>1</v>
      </c>
      <c r="I6421">
        <v>1</v>
      </c>
      <c r="J6421" s="4">
        <v>22.775442120000001</v>
      </c>
      <c r="K6421" s="4">
        <v>22.775442120000001</v>
      </c>
      <c r="L6421" t="s">
        <v>1008</v>
      </c>
      <c r="M6421">
        <v>0</v>
      </c>
    </row>
    <row r="6422" spans="1:13" x14ac:dyDescent="0.25">
      <c r="A6422">
        <v>1006475</v>
      </c>
      <c r="B6422" s="1">
        <v>0.52083333333333337</v>
      </c>
      <c r="C6422" s="3">
        <v>5001</v>
      </c>
      <c r="D6422" t="s">
        <v>6</v>
      </c>
      <c r="E6422">
        <v>3</v>
      </c>
      <c r="F6422" t="s">
        <v>7</v>
      </c>
      <c r="G6422" t="s">
        <v>17</v>
      </c>
      <c r="H6422">
        <v>2</v>
      </c>
      <c r="I6422">
        <v>0</v>
      </c>
      <c r="J6422" s="4">
        <v>21.358388900000001</v>
      </c>
      <c r="K6422" s="4">
        <v>21.358388900000001</v>
      </c>
      <c r="L6422" t="s">
        <v>1008</v>
      </c>
      <c r="M6422">
        <v>26</v>
      </c>
    </row>
    <row r="6423" spans="1:13" x14ac:dyDescent="0.25">
      <c r="A6423">
        <v>1006476</v>
      </c>
      <c r="B6423" s="1">
        <v>0.52083333333333337</v>
      </c>
      <c r="C6423" s="3">
        <v>1140</v>
      </c>
      <c r="D6423" t="s">
        <v>6</v>
      </c>
      <c r="E6423">
        <v>3</v>
      </c>
      <c r="F6423" t="s">
        <v>7</v>
      </c>
      <c r="G6423" t="s">
        <v>10</v>
      </c>
      <c r="H6423">
        <v>2</v>
      </c>
      <c r="I6423">
        <v>0</v>
      </c>
      <c r="J6423" s="4">
        <v>11.045230869999999</v>
      </c>
      <c r="K6423" s="4">
        <v>11.045230869999999</v>
      </c>
      <c r="L6423" t="s">
        <v>1008</v>
      </c>
      <c r="M6423">
        <v>54</v>
      </c>
    </row>
    <row r="6424" spans="1:13" x14ac:dyDescent="0.25">
      <c r="A6424">
        <v>1006477</v>
      </c>
      <c r="B6424" s="1">
        <v>0.52083333333333337</v>
      </c>
      <c r="C6424" s="3">
        <v>4967</v>
      </c>
      <c r="D6424" t="s">
        <v>6</v>
      </c>
      <c r="E6424">
        <v>3</v>
      </c>
      <c r="F6424" t="s">
        <v>7</v>
      </c>
      <c r="G6424" t="s">
        <v>8</v>
      </c>
      <c r="H6424">
        <v>1</v>
      </c>
      <c r="I6424">
        <v>0</v>
      </c>
      <c r="J6424" s="4">
        <v>15.112561230000001</v>
      </c>
      <c r="K6424" s="4">
        <v>15.112561230000001</v>
      </c>
      <c r="L6424" t="s">
        <v>1008</v>
      </c>
      <c r="M6424">
        <v>0</v>
      </c>
    </row>
    <row r="6425" spans="1:13" x14ac:dyDescent="0.25">
      <c r="A6425">
        <v>1006478</v>
      </c>
      <c r="B6425" s="1">
        <v>0.52083333333333337</v>
      </c>
      <c r="C6425" s="3">
        <v>5045</v>
      </c>
      <c r="D6425" t="s">
        <v>6</v>
      </c>
      <c r="E6425">
        <v>3</v>
      </c>
      <c r="F6425" t="s">
        <v>7</v>
      </c>
      <c r="G6425" t="s">
        <v>8</v>
      </c>
      <c r="H6425">
        <v>2</v>
      </c>
      <c r="I6425">
        <v>0</v>
      </c>
      <c r="J6425" s="4">
        <v>11.80000019</v>
      </c>
      <c r="K6425" s="4">
        <v>11.80000019</v>
      </c>
      <c r="L6425" t="s">
        <v>1008</v>
      </c>
      <c r="M6425">
        <v>0</v>
      </c>
    </row>
    <row r="6426" spans="1:13" x14ac:dyDescent="0.25">
      <c r="A6426">
        <v>1006479</v>
      </c>
      <c r="B6426" s="1">
        <v>0.54166666666666663</v>
      </c>
      <c r="C6426" s="3">
        <v>1139</v>
      </c>
      <c r="D6426" t="s">
        <v>6</v>
      </c>
      <c r="E6426">
        <v>3</v>
      </c>
      <c r="F6426" t="s">
        <v>7</v>
      </c>
      <c r="G6426" t="s">
        <v>10</v>
      </c>
      <c r="H6426">
        <v>1</v>
      </c>
      <c r="I6426">
        <v>0</v>
      </c>
      <c r="J6426" s="4">
        <v>10.899999619999999</v>
      </c>
      <c r="K6426" s="4">
        <v>10.899999619999999</v>
      </c>
      <c r="L6426" t="s">
        <v>1113</v>
      </c>
      <c r="M6426">
        <v>26</v>
      </c>
    </row>
    <row r="6427" spans="1:13" x14ac:dyDescent="0.25">
      <c r="A6427">
        <v>1006480</v>
      </c>
      <c r="B6427" s="1">
        <v>0.54166666666666663</v>
      </c>
      <c r="C6427" s="3">
        <v>5297</v>
      </c>
      <c r="D6427" t="s">
        <v>6</v>
      </c>
      <c r="E6427">
        <v>3</v>
      </c>
      <c r="F6427" t="s">
        <v>7</v>
      </c>
      <c r="G6427" t="s">
        <v>17</v>
      </c>
      <c r="H6427">
        <v>1</v>
      </c>
      <c r="I6427">
        <v>0</v>
      </c>
      <c r="J6427" s="4">
        <v>18.399999619999999</v>
      </c>
      <c r="K6427" s="4">
        <v>18.399999619999999</v>
      </c>
      <c r="L6427" t="s">
        <v>1113</v>
      </c>
      <c r="M6427">
        <v>13</v>
      </c>
    </row>
    <row r="6428" spans="1:13" x14ac:dyDescent="0.25">
      <c r="A6428">
        <v>1006481</v>
      </c>
      <c r="B6428" s="1">
        <v>0.54166666666666663</v>
      </c>
      <c r="C6428" s="3">
        <v>5563</v>
      </c>
      <c r="D6428" t="s">
        <v>6</v>
      </c>
      <c r="E6428">
        <v>3</v>
      </c>
      <c r="F6428" t="s">
        <v>7</v>
      </c>
      <c r="G6428" t="s">
        <v>8</v>
      </c>
      <c r="H6428">
        <v>1</v>
      </c>
      <c r="I6428">
        <v>0</v>
      </c>
      <c r="J6428" s="4">
        <v>10.399999619999999</v>
      </c>
      <c r="K6428" s="4">
        <v>10.399999619999999</v>
      </c>
      <c r="L6428" t="s">
        <v>1113</v>
      </c>
      <c r="M6428">
        <v>0</v>
      </c>
    </row>
    <row r="6429" spans="1:13" x14ac:dyDescent="0.25">
      <c r="A6429">
        <v>1006482</v>
      </c>
      <c r="B6429" s="1">
        <v>0.5625</v>
      </c>
      <c r="C6429" s="3">
        <v>914</v>
      </c>
      <c r="D6429" t="s">
        <v>6</v>
      </c>
      <c r="E6429">
        <v>3</v>
      </c>
      <c r="F6429" t="s">
        <v>7</v>
      </c>
      <c r="G6429" t="s">
        <v>8</v>
      </c>
      <c r="H6429">
        <v>2</v>
      </c>
      <c r="I6429">
        <v>0</v>
      </c>
      <c r="J6429" s="4">
        <v>18.200000760000002</v>
      </c>
      <c r="K6429" s="4">
        <v>18.200000760000002</v>
      </c>
      <c r="L6429" t="s">
        <v>1009</v>
      </c>
      <c r="M6429">
        <v>0</v>
      </c>
    </row>
    <row r="6430" spans="1:13" x14ac:dyDescent="0.25">
      <c r="A6430">
        <v>1006483</v>
      </c>
      <c r="B6430" s="1">
        <v>0.5625</v>
      </c>
      <c r="C6430" s="3">
        <v>4736</v>
      </c>
      <c r="D6430" t="s">
        <v>6</v>
      </c>
      <c r="E6430">
        <v>3</v>
      </c>
      <c r="F6430" t="s">
        <v>7</v>
      </c>
      <c r="G6430" t="s">
        <v>8</v>
      </c>
      <c r="H6430">
        <v>0</v>
      </c>
      <c r="I6430">
        <v>1</v>
      </c>
      <c r="J6430" s="4">
        <v>12</v>
      </c>
      <c r="K6430" s="4">
        <v>12</v>
      </c>
      <c r="L6430" t="s">
        <v>1009</v>
      </c>
      <c r="M6430">
        <v>0</v>
      </c>
    </row>
    <row r="6431" spans="1:13" x14ac:dyDescent="0.25">
      <c r="A6431">
        <v>1006484</v>
      </c>
      <c r="B6431" s="1">
        <v>0.58333333333333337</v>
      </c>
      <c r="C6431" s="3">
        <v>4869</v>
      </c>
      <c r="D6431" t="s">
        <v>6</v>
      </c>
      <c r="E6431">
        <v>3</v>
      </c>
      <c r="F6431" t="s">
        <v>7</v>
      </c>
      <c r="G6431" t="s">
        <v>8</v>
      </c>
      <c r="H6431">
        <v>1</v>
      </c>
      <c r="I6431">
        <v>0</v>
      </c>
      <c r="J6431" s="4">
        <v>5</v>
      </c>
      <c r="K6431" s="4">
        <v>5</v>
      </c>
      <c r="L6431" t="s">
        <v>1092</v>
      </c>
      <c r="M6431">
        <v>0</v>
      </c>
    </row>
    <row r="6432" spans="1:13" x14ac:dyDescent="0.25">
      <c r="A6432">
        <v>1006485</v>
      </c>
      <c r="B6432" s="1">
        <v>0.58333333333333337</v>
      </c>
      <c r="C6432" s="3">
        <v>4835</v>
      </c>
      <c r="D6432" t="s">
        <v>6</v>
      </c>
      <c r="E6432">
        <v>3</v>
      </c>
      <c r="F6432" t="s">
        <v>7</v>
      </c>
      <c r="G6432" t="s">
        <v>8</v>
      </c>
      <c r="H6432">
        <v>2</v>
      </c>
      <c r="I6432">
        <v>0</v>
      </c>
      <c r="J6432" s="4">
        <v>17</v>
      </c>
      <c r="K6432" s="4">
        <v>17</v>
      </c>
      <c r="L6432" t="s">
        <v>1092</v>
      </c>
      <c r="M6432">
        <v>0</v>
      </c>
    </row>
    <row r="6433" spans="1:13" x14ac:dyDescent="0.25">
      <c r="A6433">
        <v>1006486</v>
      </c>
      <c r="B6433" s="1">
        <v>0.58333333333333337</v>
      </c>
      <c r="C6433" s="3">
        <v>5564</v>
      </c>
      <c r="D6433" t="s">
        <v>6</v>
      </c>
      <c r="E6433">
        <v>3</v>
      </c>
      <c r="F6433" t="s">
        <v>7</v>
      </c>
      <c r="G6433" t="s">
        <v>8</v>
      </c>
      <c r="H6433">
        <v>1</v>
      </c>
      <c r="I6433">
        <v>0</v>
      </c>
      <c r="J6433" s="4">
        <v>11.328222269999999</v>
      </c>
      <c r="K6433" s="4">
        <v>11.328222269999999</v>
      </c>
      <c r="L6433" t="s">
        <v>1092</v>
      </c>
      <c r="M6433">
        <v>0</v>
      </c>
    </row>
    <row r="6434" spans="1:13" x14ac:dyDescent="0.25">
      <c r="A6434">
        <v>1006487</v>
      </c>
      <c r="B6434" s="1">
        <v>0.60486111111111118</v>
      </c>
      <c r="C6434" s="3">
        <v>909</v>
      </c>
      <c r="D6434" t="s">
        <v>6</v>
      </c>
      <c r="E6434">
        <v>3</v>
      </c>
      <c r="F6434" t="s">
        <v>7</v>
      </c>
      <c r="G6434" t="s">
        <v>8</v>
      </c>
      <c r="H6434">
        <v>1</v>
      </c>
      <c r="I6434">
        <v>0</v>
      </c>
      <c r="J6434" s="4">
        <v>9.3000001910000005</v>
      </c>
      <c r="K6434" s="4">
        <v>9.3000001910000005</v>
      </c>
      <c r="L6434" t="s">
        <v>1012</v>
      </c>
      <c r="M6434">
        <v>0</v>
      </c>
    </row>
    <row r="6435" spans="1:13" x14ac:dyDescent="0.25">
      <c r="A6435">
        <v>1006488</v>
      </c>
      <c r="B6435" s="1">
        <v>0.60486111111111118</v>
      </c>
      <c r="C6435" s="3">
        <v>5367</v>
      </c>
      <c r="D6435" t="s">
        <v>6</v>
      </c>
      <c r="E6435">
        <v>3</v>
      </c>
      <c r="F6435" t="s">
        <v>7</v>
      </c>
      <c r="G6435" t="s">
        <v>14</v>
      </c>
      <c r="H6435">
        <v>1</v>
      </c>
      <c r="I6435">
        <v>0</v>
      </c>
      <c r="J6435" s="4">
        <v>10.19999981</v>
      </c>
      <c r="K6435" s="4">
        <v>10.19999981</v>
      </c>
      <c r="L6435" t="s">
        <v>1012</v>
      </c>
      <c r="M6435">
        <v>1</v>
      </c>
    </row>
    <row r="6436" spans="1:13" x14ac:dyDescent="0.25">
      <c r="A6436">
        <v>1006489</v>
      </c>
      <c r="B6436" s="1">
        <v>0.60486111111111118</v>
      </c>
      <c r="C6436" s="3">
        <v>5034</v>
      </c>
      <c r="D6436" t="s">
        <v>6</v>
      </c>
      <c r="E6436">
        <v>3</v>
      </c>
      <c r="F6436" t="s">
        <v>20</v>
      </c>
      <c r="G6436" t="s">
        <v>14</v>
      </c>
      <c r="H6436">
        <v>1</v>
      </c>
      <c r="I6436">
        <v>0</v>
      </c>
      <c r="J6436" s="4">
        <v>15.600000380000001</v>
      </c>
      <c r="K6436" s="4">
        <v>15.600000380000001</v>
      </c>
      <c r="L6436" t="s">
        <v>1012</v>
      </c>
      <c r="M6436">
        <v>7</v>
      </c>
    </row>
    <row r="6437" spans="1:13" x14ac:dyDescent="0.25">
      <c r="A6437">
        <v>1006490</v>
      </c>
      <c r="B6437" s="1">
        <v>0.60486111111111118</v>
      </c>
      <c r="C6437" s="3">
        <v>5365</v>
      </c>
      <c r="D6437" t="s">
        <v>6</v>
      </c>
      <c r="E6437">
        <v>3</v>
      </c>
      <c r="F6437" t="s">
        <v>20</v>
      </c>
      <c r="G6437" t="s">
        <v>8</v>
      </c>
      <c r="H6437">
        <v>1</v>
      </c>
      <c r="I6437">
        <v>0</v>
      </c>
      <c r="J6437" s="4">
        <v>14</v>
      </c>
      <c r="K6437" s="4">
        <v>14</v>
      </c>
      <c r="L6437" t="s">
        <v>1012</v>
      </c>
      <c r="M6437">
        <v>10321914</v>
      </c>
    </row>
    <row r="6438" spans="1:13" x14ac:dyDescent="0.25">
      <c r="A6438">
        <v>1006491</v>
      </c>
      <c r="B6438" s="1">
        <v>0.60486111111111118</v>
      </c>
      <c r="C6438" s="3">
        <v>920</v>
      </c>
      <c r="D6438" t="s">
        <v>6</v>
      </c>
      <c r="E6438">
        <v>3</v>
      </c>
      <c r="F6438" t="s">
        <v>20</v>
      </c>
      <c r="G6438" t="s">
        <v>14</v>
      </c>
      <c r="H6438">
        <v>2</v>
      </c>
      <c r="I6438">
        <v>0</v>
      </c>
      <c r="J6438" s="4">
        <v>15.88874626</v>
      </c>
      <c r="K6438" s="4">
        <v>15.88874626</v>
      </c>
      <c r="L6438" t="s">
        <v>1012</v>
      </c>
      <c r="M6438">
        <v>15</v>
      </c>
    </row>
    <row r="6439" spans="1:13" x14ac:dyDescent="0.25">
      <c r="A6439">
        <v>1006492</v>
      </c>
      <c r="B6439" s="1">
        <v>0.60486111111111118</v>
      </c>
      <c r="C6439" s="3">
        <v>906</v>
      </c>
      <c r="D6439" t="s">
        <v>6</v>
      </c>
      <c r="E6439">
        <v>3</v>
      </c>
      <c r="F6439" t="s">
        <v>20</v>
      </c>
      <c r="G6439" t="s">
        <v>8</v>
      </c>
      <c r="H6439">
        <v>2</v>
      </c>
      <c r="I6439">
        <v>0</v>
      </c>
      <c r="J6439" s="4">
        <v>5.4000000950000002</v>
      </c>
      <c r="K6439" s="4">
        <v>5.4000000950000002</v>
      </c>
      <c r="L6439" t="s">
        <v>1012</v>
      </c>
      <c r="M6439">
        <v>10321916</v>
      </c>
    </row>
    <row r="6440" spans="1:13" x14ac:dyDescent="0.25">
      <c r="A6440">
        <v>1006493</v>
      </c>
      <c r="B6440" s="1">
        <v>0.66666666666666663</v>
      </c>
      <c r="C6440" s="3">
        <v>910</v>
      </c>
      <c r="D6440" t="s">
        <v>6</v>
      </c>
      <c r="E6440">
        <v>3</v>
      </c>
      <c r="F6440" t="s">
        <v>7</v>
      </c>
      <c r="G6440" t="s">
        <v>14</v>
      </c>
      <c r="H6440">
        <v>2</v>
      </c>
      <c r="I6440">
        <v>0</v>
      </c>
      <c r="J6440" s="4">
        <v>13</v>
      </c>
      <c r="K6440" s="4">
        <v>13</v>
      </c>
      <c r="L6440" t="s">
        <v>1014</v>
      </c>
      <c r="M6440">
        <v>2</v>
      </c>
    </row>
    <row r="6441" spans="1:13" x14ac:dyDescent="0.25">
      <c r="A6441">
        <v>1006494</v>
      </c>
      <c r="B6441" s="1">
        <v>0.66666666666666663</v>
      </c>
      <c r="C6441" s="3">
        <v>911</v>
      </c>
      <c r="D6441" t="s">
        <v>6</v>
      </c>
      <c r="E6441">
        <v>3</v>
      </c>
      <c r="F6441" t="s">
        <v>7</v>
      </c>
      <c r="G6441" t="s">
        <v>8</v>
      </c>
      <c r="H6441">
        <v>2</v>
      </c>
      <c r="I6441">
        <v>0</v>
      </c>
      <c r="J6441" s="4">
        <v>13</v>
      </c>
      <c r="K6441" s="4">
        <v>13</v>
      </c>
      <c r="L6441" t="s">
        <v>1014</v>
      </c>
      <c r="M6441">
        <v>0</v>
      </c>
    </row>
    <row r="6442" spans="1:13" x14ac:dyDescent="0.25">
      <c r="A6442">
        <v>1006495</v>
      </c>
      <c r="B6442" s="1">
        <v>0.66666666666666663</v>
      </c>
      <c r="C6442" s="3">
        <v>1140</v>
      </c>
      <c r="D6442" t="s">
        <v>6</v>
      </c>
      <c r="E6442">
        <v>3</v>
      </c>
      <c r="F6442" t="s">
        <v>7</v>
      </c>
      <c r="G6442" t="s">
        <v>8</v>
      </c>
      <c r="H6442">
        <v>2</v>
      </c>
      <c r="I6442">
        <v>0</v>
      </c>
      <c r="J6442" s="4">
        <v>12.249436380000001</v>
      </c>
      <c r="K6442" s="4">
        <v>12.249436380000001</v>
      </c>
      <c r="L6442" t="s">
        <v>1014</v>
      </c>
      <c r="M6442">
        <v>0</v>
      </c>
    </row>
    <row r="6443" spans="1:13" x14ac:dyDescent="0.25">
      <c r="A6443">
        <v>1006496</v>
      </c>
      <c r="B6443" s="1">
        <v>0.66666666666666663</v>
      </c>
      <c r="C6443" s="3">
        <v>918</v>
      </c>
      <c r="D6443" t="s">
        <v>6</v>
      </c>
      <c r="E6443">
        <v>3</v>
      </c>
      <c r="F6443" t="s">
        <v>7</v>
      </c>
      <c r="G6443" t="s">
        <v>8</v>
      </c>
      <c r="H6443">
        <v>2</v>
      </c>
      <c r="I6443">
        <v>0</v>
      </c>
      <c r="J6443" s="4">
        <v>8.8256263730000004</v>
      </c>
      <c r="K6443" s="4">
        <v>8.8256263730000004</v>
      </c>
      <c r="L6443" t="s">
        <v>1014</v>
      </c>
      <c r="M6443">
        <v>0</v>
      </c>
    </row>
    <row r="6444" spans="1:13" x14ac:dyDescent="0.25">
      <c r="A6444">
        <v>1006497</v>
      </c>
      <c r="B6444" s="1">
        <v>0.66666666666666663</v>
      </c>
      <c r="C6444" s="3">
        <v>5132</v>
      </c>
      <c r="D6444" t="s">
        <v>6</v>
      </c>
      <c r="E6444">
        <v>3</v>
      </c>
      <c r="F6444" t="s">
        <v>7</v>
      </c>
      <c r="G6444" t="s">
        <v>8</v>
      </c>
      <c r="H6444">
        <v>3</v>
      </c>
      <c r="I6444">
        <v>0</v>
      </c>
      <c r="J6444" s="4">
        <v>26</v>
      </c>
      <c r="K6444" s="4">
        <v>26</v>
      </c>
      <c r="L6444" t="s">
        <v>1014</v>
      </c>
      <c r="M6444">
        <v>0</v>
      </c>
    </row>
    <row r="6445" spans="1:13" x14ac:dyDescent="0.25">
      <c r="A6445">
        <v>1006498</v>
      </c>
      <c r="B6445" s="1">
        <v>0.66666666666666663</v>
      </c>
      <c r="C6445" s="3">
        <v>912</v>
      </c>
      <c r="D6445" t="s">
        <v>6</v>
      </c>
      <c r="E6445">
        <v>3</v>
      </c>
      <c r="F6445" t="s">
        <v>7</v>
      </c>
      <c r="G6445" t="s">
        <v>8</v>
      </c>
      <c r="H6445">
        <v>2</v>
      </c>
      <c r="I6445">
        <v>0</v>
      </c>
      <c r="J6445" s="4">
        <v>9.3730373379999996</v>
      </c>
      <c r="K6445" s="4">
        <v>9.3730373379999996</v>
      </c>
      <c r="L6445" t="s">
        <v>1014</v>
      </c>
      <c r="M6445">
        <v>0</v>
      </c>
    </row>
    <row r="6446" spans="1:13" x14ac:dyDescent="0.25">
      <c r="A6446">
        <v>1006499</v>
      </c>
      <c r="B6446" s="1">
        <v>0.6875</v>
      </c>
      <c r="C6446" s="3">
        <v>5036</v>
      </c>
      <c r="D6446" t="s">
        <v>6</v>
      </c>
      <c r="E6446">
        <v>3</v>
      </c>
      <c r="F6446" t="s">
        <v>7</v>
      </c>
      <c r="G6446" t="s">
        <v>8</v>
      </c>
      <c r="H6446">
        <v>2</v>
      </c>
      <c r="I6446">
        <v>0</v>
      </c>
      <c r="J6446" s="4">
        <v>14.30000019</v>
      </c>
      <c r="K6446" s="4">
        <v>14.30000019</v>
      </c>
      <c r="L6446" t="s">
        <v>1029</v>
      </c>
      <c r="M6446">
        <v>0</v>
      </c>
    </row>
    <row r="6447" spans="1:13" x14ac:dyDescent="0.25">
      <c r="A6447">
        <v>1006500</v>
      </c>
      <c r="B6447" s="1">
        <v>0.6875</v>
      </c>
      <c r="C6447" s="3">
        <v>4637</v>
      </c>
      <c r="D6447" t="s">
        <v>6</v>
      </c>
      <c r="E6447">
        <v>3</v>
      </c>
      <c r="F6447" t="s">
        <v>7</v>
      </c>
      <c r="G6447" t="s">
        <v>8</v>
      </c>
      <c r="H6447">
        <v>2</v>
      </c>
      <c r="I6447">
        <v>1</v>
      </c>
      <c r="J6447" s="4">
        <v>10.69999981</v>
      </c>
      <c r="K6447" s="4">
        <v>10.69999981</v>
      </c>
      <c r="L6447" t="s">
        <v>1029</v>
      </c>
      <c r="M6447">
        <v>0</v>
      </c>
    </row>
    <row r="6448" spans="1:13" x14ac:dyDescent="0.25">
      <c r="A6448">
        <v>1006501</v>
      </c>
      <c r="B6448" s="1">
        <v>0.6875</v>
      </c>
      <c r="C6448" s="3">
        <v>5297</v>
      </c>
      <c r="D6448" t="s">
        <v>6</v>
      </c>
      <c r="E6448">
        <v>3</v>
      </c>
      <c r="F6448" t="s">
        <v>7</v>
      </c>
      <c r="G6448" t="s">
        <v>8</v>
      </c>
      <c r="H6448">
        <v>1</v>
      </c>
      <c r="I6448">
        <v>0</v>
      </c>
      <c r="J6448" s="4">
        <v>21.700000760000002</v>
      </c>
      <c r="K6448" s="4">
        <v>21.700000760000002</v>
      </c>
      <c r="L6448" t="s">
        <v>1029</v>
      </c>
      <c r="M6448">
        <v>0</v>
      </c>
    </row>
    <row r="6449" spans="1:13" x14ac:dyDescent="0.25">
      <c r="A6449">
        <v>1006502</v>
      </c>
      <c r="B6449" s="1">
        <v>0.70833333333333337</v>
      </c>
      <c r="C6449" s="3">
        <v>5366</v>
      </c>
      <c r="D6449" t="s">
        <v>6</v>
      </c>
      <c r="E6449">
        <v>3</v>
      </c>
      <c r="F6449" t="s">
        <v>7</v>
      </c>
      <c r="G6449" t="s">
        <v>8</v>
      </c>
      <c r="H6449">
        <v>3</v>
      </c>
      <c r="I6449">
        <v>0</v>
      </c>
      <c r="J6449" s="4">
        <v>13.399999619999999</v>
      </c>
      <c r="K6449" s="4">
        <v>13.399999619999999</v>
      </c>
      <c r="L6449" t="s">
        <v>1018</v>
      </c>
      <c r="M6449">
        <v>0</v>
      </c>
    </row>
    <row r="6450" spans="1:13" x14ac:dyDescent="0.25">
      <c r="A6450">
        <v>1006503</v>
      </c>
      <c r="B6450" s="1">
        <v>0.70833333333333337</v>
      </c>
      <c r="C6450" s="3">
        <v>5565</v>
      </c>
      <c r="D6450" t="s">
        <v>6</v>
      </c>
      <c r="E6450">
        <v>3</v>
      </c>
      <c r="F6450" t="s">
        <v>7</v>
      </c>
      <c r="G6450" t="s">
        <v>8</v>
      </c>
      <c r="H6450">
        <v>3</v>
      </c>
      <c r="I6450">
        <v>0</v>
      </c>
      <c r="J6450" s="4">
        <v>12.30000019</v>
      </c>
      <c r="K6450" s="4">
        <v>12.30000019</v>
      </c>
      <c r="L6450" t="s">
        <v>1018</v>
      </c>
      <c r="M6450">
        <v>0</v>
      </c>
    </row>
    <row r="6451" spans="1:13" x14ac:dyDescent="0.25">
      <c r="A6451">
        <v>1006504</v>
      </c>
      <c r="B6451" s="1">
        <v>0.70833333333333337</v>
      </c>
      <c r="C6451" s="3">
        <v>773</v>
      </c>
      <c r="D6451" t="s">
        <v>6</v>
      </c>
      <c r="E6451">
        <v>3</v>
      </c>
      <c r="F6451" t="s">
        <v>7</v>
      </c>
      <c r="G6451" t="s">
        <v>14</v>
      </c>
      <c r="H6451">
        <v>3</v>
      </c>
      <c r="I6451">
        <v>0</v>
      </c>
      <c r="J6451" s="4">
        <v>21.575826639999999</v>
      </c>
      <c r="K6451" s="4">
        <v>21.575826639999999</v>
      </c>
      <c r="L6451" t="s">
        <v>1018</v>
      </c>
      <c r="M6451">
        <v>1</v>
      </c>
    </row>
    <row r="6452" spans="1:13" x14ac:dyDescent="0.25">
      <c r="A6452">
        <v>1006505</v>
      </c>
      <c r="B6452" s="1">
        <v>0.70833333333333337</v>
      </c>
      <c r="C6452" s="3">
        <v>5563</v>
      </c>
      <c r="D6452" t="s">
        <v>6</v>
      </c>
      <c r="E6452">
        <v>3</v>
      </c>
      <c r="F6452" t="s">
        <v>7</v>
      </c>
      <c r="G6452" t="s">
        <v>8</v>
      </c>
      <c r="H6452">
        <v>3</v>
      </c>
      <c r="I6452">
        <v>0</v>
      </c>
      <c r="J6452" s="4">
        <v>13</v>
      </c>
      <c r="K6452" s="4">
        <v>13</v>
      </c>
      <c r="L6452" t="s">
        <v>1018</v>
      </c>
      <c r="M6452">
        <v>0</v>
      </c>
    </row>
    <row r="6453" spans="1:13" x14ac:dyDescent="0.25">
      <c r="A6453">
        <v>1006506</v>
      </c>
      <c r="B6453" s="1">
        <v>0.70833333333333337</v>
      </c>
      <c r="C6453" s="3">
        <v>5100</v>
      </c>
      <c r="D6453" t="s">
        <v>6</v>
      </c>
      <c r="E6453">
        <v>3</v>
      </c>
      <c r="F6453" t="s">
        <v>7</v>
      </c>
      <c r="G6453" t="s">
        <v>10</v>
      </c>
      <c r="H6453">
        <v>2</v>
      </c>
      <c r="I6453">
        <v>1</v>
      </c>
      <c r="J6453" s="4">
        <v>11.100000380000001</v>
      </c>
      <c r="K6453" s="4">
        <v>11.100000380000001</v>
      </c>
      <c r="L6453" t="s">
        <v>1018</v>
      </c>
      <c r="M6453">
        <v>8</v>
      </c>
    </row>
    <row r="6454" spans="1:13" x14ac:dyDescent="0.25">
      <c r="A6454">
        <v>1006507</v>
      </c>
      <c r="B6454" s="1">
        <v>0.70833333333333337</v>
      </c>
      <c r="C6454" s="3">
        <v>5564</v>
      </c>
      <c r="D6454" t="s">
        <v>6</v>
      </c>
      <c r="E6454">
        <v>3</v>
      </c>
      <c r="F6454" t="s">
        <v>7</v>
      </c>
      <c r="G6454" t="s">
        <v>8</v>
      </c>
      <c r="H6454">
        <v>2</v>
      </c>
      <c r="I6454">
        <v>1</v>
      </c>
      <c r="J6454" s="4">
        <v>10.19999981</v>
      </c>
      <c r="K6454" s="4">
        <v>10.19999981</v>
      </c>
      <c r="L6454" t="s">
        <v>1018</v>
      </c>
      <c r="M6454">
        <v>0</v>
      </c>
    </row>
    <row r="6455" spans="1:13" x14ac:dyDescent="0.25">
      <c r="A6455">
        <v>1006508</v>
      </c>
      <c r="B6455" s="1">
        <v>0.70833333333333337</v>
      </c>
      <c r="C6455" s="3">
        <v>5045</v>
      </c>
      <c r="D6455" t="s">
        <v>6</v>
      </c>
      <c r="E6455">
        <v>3</v>
      </c>
      <c r="F6455" t="s">
        <v>7</v>
      </c>
      <c r="G6455" t="s">
        <v>17</v>
      </c>
      <c r="H6455">
        <v>2</v>
      </c>
      <c r="I6455">
        <v>1</v>
      </c>
      <c r="J6455" s="4">
        <v>19</v>
      </c>
      <c r="K6455" s="4">
        <v>19</v>
      </c>
      <c r="L6455" t="s">
        <v>1018</v>
      </c>
      <c r="M6455">
        <v>3</v>
      </c>
    </row>
    <row r="6456" spans="1:13" x14ac:dyDescent="0.25">
      <c r="A6456">
        <v>1006509</v>
      </c>
      <c r="B6456" s="1">
        <v>0.70833333333333337</v>
      </c>
      <c r="C6456" s="3">
        <v>5099</v>
      </c>
      <c r="D6456" t="s">
        <v>6</v>
      </c>
      <c r="E6456">
        <v>3</v>
      </c>
      <c r="F6456" t="s">
        <v>7</v>
      </c>
      <c r="G6456" t="s">
        <v>8</v>
      </c>
      <c r="H6456">
        <v>2</v>
      </c>
      <c r="I6456">
        <v>0</v>
      </c>
      <c r="J6456" s="4">
        <v>1.6000000240000001</v>
      </c>
      <c r="K6456" s="4">
        <v>1.6000000240000001</v>
      </c>
      <c r="L6456" t="s">
        <v>1018</v>
      </c>
      <c r="M6456">
        <v>0</v>
      </c>
    </row>
    <row r="6457" spans="1:13" x14ac:dyDescent="0.25">
      <c r="A6457">
        <v>1006510</v>
      </c>
      <c r="B6457" s="1">
        <v>0.70833333333333337</v>
      </c>
      <c r="C6457" s="3">
        <v>5562</v>
      </c>
      <c r="D6457" t="s">
        <v>6</v>
      </c>
      <c r="E6457">
        <v>3</v>
      </c>
      <c r="F6457" t="s">
        <v>7</v>
      </c>
      <c r="G6457" t="s">
        <v>17</v>
      </c>
      <c r="H6457">
        <v>3</v>
      </c>
      <c r="I6457">
        <v>1</v>
      </c>
      <c r="J6457" s="4">
        <v>13.69999981</v>
      </c>
      <c r="K6457" s="4">
        <v>13.69999981</v>
      </c>
      <c r="L6457" t="s">
        <v>1018</v>
      </c>
      <c r="M6457">
        <v>1</v>
      </c>
    </row>
    <row r="6458" spans="1:13" x14ac:dyDescent="0.25">
      <c r="A6458">
        <v>1006511</v>
      </c>
      <c r="B6458" s="1">
        <v>0.70833333333333337</v>
      </c>
      <c r="C6458" s="3">
        <v>5367</v>
      </c>
      <c r="D6458" t="s">
        <v>6</v>
      </c>
      <c r="E6458">
        <v>3</v>
      </c>
      <c r="F6458" t="s">
        <v>7</v>
      </c>
      <c r="G6458" t="s">
        <v>8</v>
      </c>
      <c r="H6458">
        <v>3</v>
      </c>
      <c r="I6458">
        <v>0</v>
      </c>
      <c r="J6458" s="4">
        <v>21</v>
      </c>
      <c r="K6458" s="4">
        <v>21</v>
      </c>
      <c r="L6458" t="s">
        <v>1018</v>
      </c>
      <c r="M6458">
        <v>0</v>
      </c>
    </row>
    <row r="6459" spans="1:13" x14ac:dyDescent="0.25">
      <c r="A6459">
        <v>1006512</v>
      </c>
      <c r="B6459" s="1">
        <v>0.70833333333333337</v>
      </c>
      <c r="C6459" s="3">
        <v>491</v>
      </c>
      <c r="D6459" t="s">
        <v>6</v>
      </c>
      <c r="E6459">
        <v>3</v>
      </c>
      <c r="F6459" t="s">
        <v>7</v>
      </c>
      <c r="G6459" t="s">
        <v>8</v>
      </c>
      <c r="H6459">
        <v>3</v>
      </c>
      <c r="I6459">
        <v>0</v>
      </c>
      <c r="J6459" s="4">
        <v>16.7580986</v>
      </c>
      <c r="K6459" s="4">
        <v>16.7580986</v>
      </c>
      <c r="L6459" t="s">
        <v>1018</v>
      </c>
      <c r="M6459">
        <v>0</v>
      </c>
    </row>
    <row r="6460" spans="1:13" x14ac:dyDescent="0.25">
      <c r="A6460">
        <v>1006513</v>
      </c>
      <c r="B6460" s="1">
        <v>0.70833333333333337</v>
      </c>
      <c r="C6460" s="3">
        <v>816</v>
      </c>
      <c r="D6460" t="s">
        <v>6</v>
      </c>
      <c r="E6460">
        <v>3</v>
      </c>
      <c r="F6460" t="s">
        <v>7</v>
      </c>
      <c r="G6460" t="s">
        <v>10</v>
      </c>
      <c r="H6460">
        <v>1</v>
      </c>
      <c r="I6460">
        <v>1</v>
      </c>
      <c r="J6460" s="4">
        <v>18</v>
      </c>
      <c r="K6460" s="4">
        <v>18</v>
      </c>
      <c r="L6460" t="s">
        <v>1018</v>
      </c>
      <c r="M6460">
        <v>22</v>
      </c>
    </row>
    <row r="6461" spans="1:13" x14ac:dyDescent="0.25">
      <c r="A6461">
        <v>1006514</v>
      </c>
      <c r="B6461" s="1">
        <v>0.70833333333333337</v>
      </c>
      <c r="C6461" s="3">
        <v>5363</v>
      </c>
      <c r="D6461" t="s">
        <v>6</v>
      </c>
      <c r="E6461">
        <v>3</v>
      </c>
      <c r="F6461" t="s">
        <v>7</v>
      </c>
      <c r="G6461" t="s">
        <v>8</v>
      </c>
      <c r="H6461">
        <v>3</v>
      </c>
      <c r="I6461">
        <v>0</v>
      </c>
      <c r="J6461" s="4">
        <v>23.799999239999998</v>
      </c>
      <c r="K6461" s="4">
        <v>23.799999239999998</v>
      </c>
      <c r="L6461" t="s">
        <v>1018</v>
      </c>
      <c r="M6461">
        <v>0</v>
      </c>
    </row>
    <row r="6462" spans="1:13" x14ac:dyDescent="0.25">
      <c r="A6462">
        <v>1006515</v>
      </c>
      <c r="B6462" s="1">
        <v>0.70833333333333337</v>
      </c>
      <c r="C6462" s="3">
        <v>5365</v>
      </c>
      <c r="D6462" t="s">
        <v>6</v>
      </c>
      <c r="E6462">
        <v>3</v>
      </c>
      <c r="F6462" t="s">
        <v>7</v>
      </c>
      <c r="G6462" t="s">
        <v>8</v>
      </c>
      <c r="H6462">
        <v>3</v>
      </c>
      <c r="I6462">
        <v>0</v>
      </c>
      <c r="J6462" s="4">
        <v>12</v>
      </c>
      <c r="K6462" s="4">
        <v>12</v>
      </c>
      <c r="L6462" t="s">
        <v>1018</v>
      </c>
      <c r="M6462">
        <v>0</v>
      </c>
    </row>
    <row r="6463" spans="1:13" x14ac:dyDescent="0.25">
      <c r="A6463">
        <v>1006516</v>
      </c>
      <c r="B6463" s="1">
        <v>0.58333333333333337</v>
      </c>
      <c r="C6463" s="3">
        <v>5366</v>
      </c>
      <c r="D6463" t="s">
        <v>6</v>
      </c>
      <c r="E6463">
        <v>3</v>
      </c>
      <c r="F6463" t="s">
        <v>20</v>
      </c>
      <c r="G6463" t="s">
        <v>14</v>
      </c>
      <c r="H6463">
        <v>1</v>
      </c>
      <c r="I6463">
        <v>0</v>
      </c>
      <c r="J6463" s="4">
        <v>8.3999996190000008</v>
      </c>
      <c r="K6463" s="4">
        <v>8.3999996190000008</v>
      </c>
      <c r="L6463" t="s">
        <v>1092</v>
      </c>
      <c r="M6463">
        <v>19</v>
      </c>
    </row>
    <row r="6464" spans="1:13" x14ac:dyDescent="0.25">
      <c r="A6464">
        <v>1006517</v>
      </c>
      <c r="B6464" s="1">
        <v>0.72916666666666663</v>
      </c>
      <c r="C6464" s="3">
        <v>5165</v>
      </c>
      <c r="D6464" t="s">
        <v>6</v>
      </c>
      <c r="E6464">
        <v>3</v>
      </c>
      <c r="F6464" t="s">
        <v>7</v>
      </c>
      <c r="G6464" t="s">
        <v>14</v>
      </c>
      <c r="H6464">
        <v>2</v>
      </c>
      <c r="I6464">
        <v>0</v>
      </c>
      <c r="J6464" s="4">
        <v>16.700000760000002</v>
      </c>
      <c r="K6464" s="4">
        <v>16.700000760000002</v>
      </c>
      <c r="L6464" t="s">
        <v>1019</v>
      </c>
      <c r="M6464">
        <v>2</v>
      </c>
    </row>
    <row r="6465" spans="1:13" x14ac:dyDescent="0.25">
      <c r="A6465">
        <v>1006518</v>
      </c>
      <c r="B6465" s="1">
        <v>0.72916666666666663</v>
      </c>
      <c r="C6465" s="3">
        <v>5330</v>
      </c>
      <c r="D6465" t="s">
        <v>6</v>
      </c>
      <c r="E6465">
        <v>3</v>
      </c>
      <c r="F6465" t="s">
        <v>7</v>
      </c>
      <c r="G6465" t="s">
        <v>8</v>
      </c>
      <c r="H6465">
        <v>3</v>
      </c>
      <c r="I6465">
        <v>0</v>
      </c>
      <c r="J6465" s="4">
        <v>15.19999981</v>
      </c>
      <c r="K6465" s="4">
        <v>15.19999981</v>
      </c>
      <c r="L6465" t="s">
        <v>1019</v>
      </c>
      <c r="M6465">
        <v>0</v>
      </c>
    </row>
    <row r="6466" spans="1:13" x14ac:dyDescent="0.25">
      <c r="A6466">
        <v>1006519</v>
      </c>
      <c r="B6466" s="1">
        <v>0.72916666666666663</v>
      </c>
      <c r="C6466" s="3">
        <v>5034</v>
      </c>
      <c r="D6466" t="s">
        <v>6</v>
      </c>
      <c r="E6466">
        <v>3</v>
      </c>
      <c r="F6466" t="s">
        <v>7</v>
      </c>
      <c r="G6466" t="s">
        <v>8</v>
      </c>
      <c r="H6466">
        <v>3</v>
      </c>
      <c r="I6466">
        <v>0</v>
      </c>
      <c r="J6466" s="4">
        <v>18.760919569999999</v>
      </c>
      <c r="K6466" s="4">
        <v>18.760919569999999</v>
      </c>
      <c r="L6466" t="s">
        <v>1019</v>
      </c>
      <c r="M6466">
        <v>0</v>
      </c>
    </row>
    <row r="6467" spans="1:13" x14ac:dyDescent="0.25">
      <c r="A6467">
        <v>1006520</v>
      </c>
      <c r="B6467" s="1">
        <v>0.72916666666666663</v>
      </c>
      <c r="C6467" s="3">
        <v>4901</v>
      </c>
      <c r="D6467" t="s">
        <v>6</v>
      </c>
      <c r="E6467">
        <v>3</v>
      </c>
      <c r="F6467" t="s">
        <v>7</v>
      </c>
      <c r="G6467" t="s">
        <v>8</v>
      </c>
      <c r="H6467">
        <v>2</v>
      </c>
      <c r="I6467">
        <v>0</v>
      </c>
      <c r="J6467" s="4">
        <v>4.8000001909999996</v>
      </c>
      <c r="K6467" s="4">
        <v>4.8000001909999996</v>
      </c>
      <c r="L6467" t="s">
        <v>1019</v>
      </c>
      <c r="M6467">
        <v>0</v>
      </c>
    </row>
    <row r="6468" spans="1:13" x14ac:dyDescent="0.25">
      <c r="A6468">
        <v>1006521</v>
      </c>
      <c r="B6468" s="1">
        <v>0.75</v>
      </c>
      <c r="C6468" s="3">
        <v>5001</v>
      </c>
      <c r="D6468" t="s">
        <v>6</v>
      </c>
      <c r="E6468">
        <v>3</v>
      </c>
      <c r="F6468" t="s">
        <v>7</v>
      </c>
      <c r="G6468" t="s">
        <v>8</v>
      </c>
      <c r="H6468">
        <v>2</v>
      </c>
      <c r="I6468">
        <v>1</v>
      </c>
      <c r="J6468" s="4">
        <v>11.64695835</v>
      </c>
      <c r="K6468" s="4">
        <v>11.64695835</v>
      </c>
      <c r="L6468" t="s">
        <v>1020</v>
      </c>
      <c r="M6468">
        <v>0</v>
      </c>
    </row>
    <row r="6469" spans="1:13" x14ac:dyDescent="0.25">
      <c r="A6469">
        <v>1006522</v>
      </c>
      <c r="B6469" s="1">
        <v>0.75</v>
      </c>
      <c r="C6469" s="3">
        <v>920</v>
      </c>
      <c r="D6469" t="s">
        <v>6</v>
      </c>
      <c r="E6469">
        <v>3</v>
      </c>
      <c r="F6469" t="s">
        <v>7</v>
      </c>
      <c r="G6469" t="s">
        <v>8</v>
      </c>
      <c r="H6469">
        <v>1</v>
      </c>
      <c r="I6469">
        <v>0</v>
      </c>
      <c r="J6469" s="4">
        <v>18.600000380000001</v>
      </c>
      <c r="K6469" s="4">
        <v>18.600000380000001</v>
      </c>
      <c r="L6469" t="s">
        <v>1020</v>
      </c>
      <c r="M6469">
        <v>0</v>
      </c>
    </row>
    <row r="6470" spans="1:13" x14ac:dyDescent="0.25">
      <c r="A6470">
        <v>1006523</v>
      </c>
      <c r="B6470" s="1">
        <v>0.75</v>
      </c>
      <c r="C6470" s="3">
        <v>1140</v>
      </c>
      <c r="D6470" t="s">
        <v>6</v>
      </c>
      <c r="E6470">
        <v>3</v>
      </c>
      <c r="F6470" t="s">
        <v>7</v>
      </c>
      <c r="G6470" t="s">
        <v>14</v>
      </c>
      <c r="H6470">
        <v>2</v>
      </c>
      <c r="I6470">
        <v>0</v>
      </c>
      <c r="J6470" s="4">
        <v>8.6859645840000006</v>
      </c>
      <c r="K6470" s="4">
        <v>8.6859645840000006</v>
      </c>
      <c r="L6470" t="s">
        <v>1020</v>
      </c>
      <c r="M6470">
        <v>6</v>
      </c>
    </row>
    <row r="6471" spans="1:13" x14ac:dyDescent="0.25">
      <c r="A6471">
        <v>1006524</v>
      </c>
      <c r="B6471" s="1">
        <v>0.75</v>
      </c>
      <c r="C6471" s="3">
        <v>4868</v>
      </c>
      <c r="D6471" t="s">
        <v>6</v>
      </c>
      <c r="E6471">
        <v>3</v>
      </c>
      <c r="F6471" t="s">
        <v>7</v>
      </c>
      <c r="G6471" t="s">
        <v>14</v>
      </c>
      <c r="H6471">
        <v>3</v>
      </c>
      <c r="I6471">
        <v>0</v>
      </c>
      <c r="J6471" s="4">
        <v>18</v>
      </c>
      <c r="K6471" s="4">
        <v>18</v>
      </c>
      <c r="L6471" t="s">
        <v>1020</v>
      </c>
      <c r="M6471">
        <v>8</v>
      </c>
    </row>
    <row r="6472" spans="1:13" x14ac:dyDescent="0.25">
      <c r="A6472">
        <v>1006525</v>
      </c>
      <c r="B6472" s="1">
        <v>0.75</v>
      </c>
      <c r="C6472" s="3">
        <v>4638</v>
      </c>
      <c r="D6472" t="s">
        <v>6</v>
      </c>
      <c r="E6472">
        <v>3</v>
      </c>
      <c r="F6472" t="s">
        <v>7</v>
      </c>
      <c r="G6472" t="s">
        <v>17</v>
      </c>
      <c r="H6472">
        <v>1</v>
      </c>
      <c r="I6472">
        <v>1</v>
      </c>
      <c r="J6472" s="4">
        <v>11</v>
      </c>
      <c r="K6472" s="4">
        <v>11</v>
      </c>
      <c r="L6472" t="s">
        <v>1020</v>
      </c>
      <c r="M6472">
        <v>13</v>
      </c>
    </row>
    <row r="6473" spans="1:13" x14ac:dyDescent="0.25">
      <c r="A6473">
        <v>1006526</v>
      </c>
      <c r="B6473" s="1">
        <v>0.60486111111111118</v>
      </c>
      <c r="C6473" s="3">
        <v>816</v>
      </c>
      <c r="D6473" t="s">
        <v>6</v>
      </c>
      <c r="E6473">
        <v>3</v>
      </c>
      <c r="F6473" t="s">
        <v>20</v>
      </c>
      <c r="G6473" t="s">
        <v>14</v>
      </c>
      <c r="H6473">
        <v>2</v>
      </c>
      <c r="I6473">
        <v>0</v>
      </c>
      <c r="J6473" s="4">
        <v>17.83948135</v>
      </c>
      <c r="K6473" s="4">
        <v>17.83948135</v>
      </c>
      <c r="L6473" t="s">
        <v>1012</v>
      </c>
      <c r="M6473">
        <v>8</v>
      </c>
    </row>
    <row r="6474" spans="1:13" x14ac:dyDescent="0.25">
      <c r="A6474">
        <v>1006527</v>
      </c>
      <c r="B6474" s="1">
        <v>0.625</v>
      </c>
      <c r="C6474" s="3">
        <v>4638</v>
      </c>
      <c r="D6474" t="s">
        <v>6</v>
      </c>
      <c r="E6474">
        <v>3</v>
      </c>
      <c r="F6474" t="s">
        <v>20</v>
      </c>
      <c r="G6474" t="s">
        <v>14</v>
      </c>
      <c r="H6474">
        <v>2</v>
      </c>
      <c r="I6474">
        <v>0</v>
      </c>
      <c r="J6474" s="4">
        <v>14.853676800000001</v>
      </c>
      <c r="K6474" s="4">
        <v>14.853676800000001</v>
      </c>
      <c r="L6474" t="s">
        <v>1015</v>
      </c>
      <c r="M6474">
        <v>12</v>
      </c>
    </row>
    <row r="6475" spans="1:13" x14ac:dyDescent="0.25">
      <c r="A6475">
        <v>1006528</v>
      </c>
      <c r="B6475" s="1">
        <v>0.625</v>
      </c>
      <c r="C6475" s="3">
        <v>5001</v>
      </c>
      <c r="D6475" t="s">
        <v>6</v>
      </c>
      <c r="E6475">
        <v>3</v>
      </c>
      <c r="F6475" t="s">
        <v>20</v>
      </c>
      <c r="G6475" t="s">
        <v>14</v>
      </c>
      <c r="H6475">
        <v>1</v>
      </c>
      <c r="I6475">
        <v>1</v>
      </c>
      <c r="J6475" s="4">
        <v>13.5</v>
      </c>
      <c r="K6475" s="4">
        <v>13.5</v>
      </c>
      <c r="L6475" t="s">
        <v>1015</v>
      </c>
      <c r="M6475">
        <v>20</v>
      </c>
    </row>
    <row r="6476" spans="1:13" x14ac:dyDescent="0.25">
      <c r="A6476">
        <v>1006529</v>
      </c>
      <c r="B6476" s="1">
        <v>0.625</v>
      </c>
      <c r="C6476" s="3">
        <v>2096</v>
      </c>
      <c r="D6476" t="s">
        <v>6</v>
      </c>
      <c r="E6476">
        <v>3</v>
      </c>
      <c r="F6476" t="s">
        <v>20</v>
      </c>
      <c r="G6476" t="s">
        <v>14</v>
      </c>
      <c r="H6476">
        <v>1</v>
      </c>
      <c r="I6476">
        <v>0</v>
      </c>
      <c r="J6476" s="4">
        <v>21.5</v>
      </c>
      <c r="K6476" s="4">
        <v>21.5</v>
      </c>
      <c r="L6476" t="s">
        <v>1015</v>
      </c>
      <c r="M6476">
        <v>12</v>
      </c>
    </row>
    <row r="6477" spans="1:13" x14ac:dyDescent="0.25">
      <c r="A6477">
        <v>1006530</v>
      </c>
      <c r="B6477" s="1">
        <v>0.625</v>
      </c>
      <c r="C6477" s="3">
        <v>4868</v>
      </c>
      <c r="D6477" t="s">
        <v>6</v>
      </c>
      <c r="E6477">
        <v>3</v>
      </c>
      <c r="F6477" t="s">
        <v>20</v>
      </c>
      <c r="G6477" t="s">
        <v>14</v>
      </c>
      <c r="H6477">
        <v>2</v>
      </c>
      <c r="I6477">
        <v>0</v>
      </c>
      <c r="J6477" s="4">
        <v>22.250310899999999</v>
      </c>
      <c r="K6477" s="4">
        <v>22.250310899999999</v>
      </c>
      <c r="L6477" t="s">
        <v>1015</v>
      </c>
      <c r="M6477">
        <v>12</v>
      </c>
    </row>
    <row r="6478" spans="1:13" x14ac:dyDescent="0.25">
      <c r="A6478">
        <v>1006531</v>
      </c>
      <c r="B6478" s="1">
        <v>0.64583333333333337</v>
      </c>
      <c r="C6478" s="3">
        <v>4869</v>
      </c>
      <c r="D6478" t="s">
        <v>6</v>
      </c>
      <c r="E6478">
        <v>3</v>
      </c>
      <c r="F6478" t="s">
        <v>20</v>
      </c>
      <c r="G6478" t="s">
        <v>8</v>
      </c>
      <c r="H6478">
        <v>2</v>
      </c>
      <c r="I6478">
        <v>0</v>
      </c>
      <c r="J6478" s="4">
        <v>7</v>
      </c>
      <c r="K6478" s="4">
        <v>7</v>
      </c>
      <c r="L6478" t="s">
        <v>1013</v>
      </c>
      <c r="M6478">
        <v>10321908</v>
      </c>
    </row>
    <row r="6479" spans="1:13" x14ac:dyDescent="0.25">
      <c r="A6479">
        <v>1006532</v>
      </c>
      <c r="B6479" s="1">
        <v>0.66666666666666663</v>
      </c>
      <c r="C6479" s="3">
        <v>4968</v>
      </c>
      <c r="D6479" t="s">
        <v>6</v>
      </c>
      <c r="E6479">
        <v>3</v>
      </c>
      <c r="F6479" t="s">
        <v>20</v>
      </c>
      <c r="G6479" t="s">
        <v>14</v>
      </c>
      <c r="H6479">
        <v>1</v>
      </c>
      <c r="I6479">
        <v>0</v>
      </c>
      <c r="J6479" s="4">
        <v>18.544889449999999</v>
      </c>
      <c r="K6479" s="4">
        <v>18.544889449999999</v>
      </c>
      <c r="L6479" t="s">
        <v>1014</v>
      </c>
      <c r="M6479">
        <v>10</v>
      </c>
    </row>
    <row r="6480" spans="1:13" x14ac:dyDescent="0.25">
      <c r="A6480">
        <v>1006533</v>
      </c>
      <c r="B6480" s="1">
        <v>0.79166666666666663</v>
      </c>
      <c r="C6480" s="3">
        <v>4769</v>
      </c>
      <c r="D6480" t="s">
        <v>6</v>
      </c>
      <c r="E6480">
        <v>3</v>
      </c>
      <c r="F6480" t="s">
        <v>7</v>
      </c>
      <c r="G6480" t="s">
        <v>14</v>
      </c>
      <c r="H6480">
        <v>3</v>
      </c>
      <c r="I6480">
        <v>0</v>
      </c>
      <c r="J6480" s="4">
        <v>4.4000000950000002</v>
      </c>
      <c r="K6480" s="4">
        <v>4.4000000950000002</v>
      </c>
      <c r="L6480" t="s">
        <v>1039</v>
      </c>
      <c r="M6480">
        <v>1</v>
      </c>
    </row>
    <row r="6481" spans="1:13" x14ac:dyDescent="0.25">
      <c r="A6481">
        <v>1006534</v>
      </c>
      <c r="B6481" s="1">
        <v>0.79166666666666663</v>
      </c>
      <c r="C6481" s="3">
        <v>5000</v>
      </c>
      <c r="D6481" t="s">
        <v>6</v>
      </c>
      <c r="E6481">
        <v>3</v>
      </c>
      <c r="F6481" t="s">
        <v>7</v>
      </c>
      <c r="G6481" t="s">
        <v>14</v>
      </c>
      <c r="H6481">
        <v>3</v>
      </c>
      <c r="I6481">
        <v>0</v>
      </c>
      <c r="J6481" s="4">
        <v>35.236331939999999</v>
      </c>
      <c r="K6481" s="4">
        <v>35.236331939999999</v>
      </c>
      <c r="L6481" t="s">
        <v>1039</v>
      </c>
      <c r="M6481">
        <v>23</v>
      </c>
    </row>
    <row r="6482" spans="1:13" x14ac:dyDescent="0.25">
      <c r="A6482">
        <v>1006535</v>
      </c>
      <c r="B6482" s="1">
        <v>0.79166666666666663</v>
      </c>
      <c r="C6482" s="3">
        <v>4967</v>
      </c>
      <c r="D6482" t="s">
        <v>6</v>
      </c>
      <c r="E6482">
        <v>3</v>
      </c>
      <c r="F6482" t="s">
        <v>7</v>
      </c>
      <c r="G6482" t="s">
        <v>8</v>
      </c>
      <c r="H6482">
        <v>3</v>
      </c>
      <c r="I6482">
        <v>0</v>
      </c>
      <c r="J6482" s="4">
        <v>21.703344349999998</v>
      </c>
      <c r="K6482" s="4">
        <v>21.703344349999998</v>
      </c>
      <c r="L6482" t="s">
        <v>1039</v>
      </c>
      <c r="M6482">
        <v>0</v>
      </c>
    </row>
    <row r="6483" spans="1:13" x14ac:dyDescent="0.25">
      <c r="A6483">
        <v>1006536</v>
      </c>
      <c r="B6483" s="1">
        <v>0.79166666666666663</v>
      </c>
      <c r="C6483" s="3">
        <v>4736</v>
      </c>
      <c r="D6483" t="s">
        <v>6</v>
      </c>
      <c r="E6483">
        <v>3</v>
      </c>
      <c r="F6483" t="s">
        <v>7</v>
      </c>
      <c r="G6483" t="s">
        <v>10</v>
      </c>
      <c r="H6483">
        <v>2</v>
      </c>
      <c r="I6483">
        <v>0</v>
      </c>
      <c r="J6483" s="4">
        <v>20.108306880000001</v>
      </c>
      <c r="K6483" s="4">
        <v>20.108306880000001</v>
      </c>
      <c r="L6483" t="s">
        <v>1039</v>
      </c>
      <c r="M6483">
        <v>50</v>
      </c>
    </row>
    <row r="6484" spans="1:13" x14ac:dyDescent="0.25">
      <c r="A6484">
        <v>1006537</v>
      </c>
      <c r="B6484" s="1">
        <v>0.79166666666666663</v>
      </c>
      <c r="C6484" s="3">
        <v>4869</v>
      </c>
      <c r="D6484" t="s">
        <v>6</v>
      </c>
      <c r="E6484">
        <v>3</v>
      </c>
      <c r="F6484" t="s">
        <v>7</v>
      </c>
      <c r="G6484" t="s">
        <v>10</v>
      </c>
      <c r="H6484">
        <v>3</v>
      </c>
      <c r="I6484">
        <v>0</v>
      </c>
      <c r="J6484" s="4">
        <v>10.69999981</v>
      </c>
      <c r="K6484" s="4">
        <v>10.69999981</v>
      </c>
      <c r="L6484" t="s">
        <v>1039</v>
      </c>
      <c r="M6484">
        <v>7</v>
      </c>
    </row>
    <row r="6485" spans="1:13" x14ac:dyDescent="0.25">
      <c r="A6485">
        <v>1006538</v>
      </c>
      <c r="B6485" s="1">
        <v>0.77083333333333337</v>
      </c>
      <c r="C6485" s="3">
        <v>1139</v>
      </c>
      <c r="D6485" t="s">
        <v>6</v>
      </c>
      <c r="E6485">
        <v>3</v>
      </c>
      <c r="F6485" t="s">
        <v>7</v>
      </c>
      <c r="G6485" t="s">
        <v>10</v>
      </c>
      <c r="H6485">
        <v>2</v>
      </c>
      <c r="I6485">
        <v>0</v>
      </c>
      <c r="J6485" s="4">
        <v>12.518855090000001</v>
      </c>
      <c r="K6485" s="4">
        <v>12.518855090000001</v>
      </c>
      <c r="L6485" t="s">
        <v>1033</v>
      </c>
      <c r="M6485">
        <v>19</v>
      </c>
    </row>
    <row r="6486" spans="1:13" x14ac:dyDescent="0.25">
      <c r="A6486">
        <v>1006539</v>
      </c>
      <c r="B6486" s="1">
        <v>0.68819444444444444</v>
      </c>
      <c r="C6486" s="3">
        <v>1139</v>
      </c>
      <c r="D6486" t="s">
        <v>6</v>
      </c>
      <c r="E6486">
        <v>3</v>
      </c>
      <c r="F6486" t="s">
        <v>20</v>
      </c>
      <c r="G6486" t="s">
        <v>17</v>
      </c>
      <c r="H6486">
        <v>2</v>
      </c>
      <c r="I6486">
        <v>0</v>
      </c>
      <c r="J6486" s="4">
        <v>15.69999981</v>
      </c>
      <c r="K6486" s="4">
        <v>15.69999981</v>
      </c>
      <c r="L6486" t="s">
        <v>1016</v>
      </c>
      <c r="M6486">
        <v>2</v>
      </c>
    </row>
    <row r="6487" spans="1:13" x14ac:dyDescent="0.25">
      <c r="A6487">
        <v>1006540</v>
      </c>
      <c r="B6487" s="1">
        <v>0.68819444444444444</v>
      </c>
      <c r="C6487" s="3">
        <v>914</v>
      </c>
      <c r="D6487" t="s">
        <v>6</v>
      </c>
      <c r="E6487">
        <v>3</v>
      </c>
      <c r="F6487" t="s">
        <v>20</v>
      </c>
      <c r="G6487" t="s">
        <v>8</v>
      </c>
      <c r="H6487">
        <v>1</v>
      </c>
      <c r="I6487">
        <v>0</v>
      </c>
      <c r="J6487" s="4">
        <v>15.217321399999999</v>
      </c>
      <c r="K6487" s="4">
        <v>15.217321399999999</v>
      </c>
      <c r="L6487" t="s">
        <v>1016</v>
      </c>
      <c r="M6487">
        <v>10321913</v>
      </c>
    </row>
    <row r="6488" spans="1:13" x14ac:dyDescent="0.25">
      <c r="A6488">
        <v>1006541</v>
      </c>
      <c r="B6488" s="1">
        <v>0.68819444444444444</v>
      </c>
      <c r="C6488" s="3">
        <v>4835</v>
      </c>
      <c r="D6488" t="s">
        <v>6</v>
      </c>
      <c r="E6488">
        <v>3</v>
      </c>
      <c r="F6488" t="s">
        <v>20</v>
      </c>
      <c r="G6488" t="s">
        <v>14</v>
      </c>
      <c r="H6488">
        <v>2</v>
      </c>
      <c r="I6488">
        <v>0</v>
      </c>
      <c r="J6488" s="4">
        <v>12.30000019</v>
      </c>
      <c r="K6488" s="4">
        <v>12.30000019</v>
      </c>
      <c r="L6488" t="s">
        <v>1016</v>
      </c>
      <c r="M6488">
        <v>6</v>
      </c>
    </row>
    <row r="6489" spans="1:13" x14ac:dyDescent="0.25">
      <c r="A6489">
        <v>1006542</v>
      </c>
      <c r="B6489" s="1">
        <v>0.68819444444444444</v>
      </c>
      <c r="C6489" s="3">
        <v>903</v>
      </c>
      <c r="D6489" t="s">
        <v>6</v>
      </c>
      <c r="E6489">
        <v>3</v>
      </c>
      <c r="F6489" t="s">
        <v>20</v>
      </c>
      <c r="G6489" t="s">
        <v>14</v>
      </c>
      <c r="H6489">
        <v>2</v>
      </c>
      <c r="I6489">
        <v>0</v>
      </c>
      <c r="J6489" s="4">
        <v>11.69999981</v>
      </c>
      <c r="K6489" s="4">
        <v>11.69999981</v>
      </c>
      <c r="L6489" t="s">
        <v>1016</v>
      </c>
      <c r="M6489">
        <v>4</v>
      </c>
    </row>
    <row r="6490" spans="1:13" x14ac:dyDescent="0.25">
      <c r="A6490">
        <v>1006543</v>
      </c>
      <c r="B6490" s="1">
        <v>0.68819444444444444</v>
      </c>
      <c r="C6490" s="3">
        <v>906</v>
      </c>
      <c r="D6490" t="s">
        <v>6</v>
      </c>
      <c r="E6490">
        <v>3</v>
      </c>
      <c r="F6490" t="s">
        <v>20</v>
      </c>
      <c r="G6490" t="s">
        <v>8</v>
      </c>
      <c r="H6490">
        <v>3</v>
      </c>
      <c r="I6490">
        <v>0</v>
      </c>
      <c r="J6490" s="4">
        <v>10.399999619999999</v>
      </c>
      <c r="K6490" s="4">
        <v>10.399999619999999</v>
      </c>
      <c r="L6490" t="s">
        <v>1016</v>
      </c>
      <c r="M6490">
        <v>10321916</v>
      </c>
    </row>
    <row r="6491" spans="1:13" x14ac:dyDescent="0.25">
      <c r="A6491">
        <v>1006544</v>
      </c>
      <c r="B6491" s="1">
        <v>0.68819444444444444</v>
      </c>
      <c r="C6491" s="3">
        <v>993</v>
      </c>
      <c r="D6491" t="s">
        <v>6</v>
      </c>
      <c r="E6491">
        <v>3</v>
      </c>
      <c r="F6491" t="s">
        <v>20</v>
      </c>
      <c r="G6491" t="s">
        <v>14</v>
      </c>
      <c r="H6491">
        <v>3</v>
      </c>
      <c r="I6491">
        <v>0</v>
      </c>
      <c r="J6491" s="4">
        <v>16</v>
      </c>
      <c r="K6491" s="4">
        <v>16</v>
      </c>
      <c r="L6491" t="s">
        <v>1016</v>
      </c>
      <c r="M6491">
        <v>9</v>
      </c>
    </row>
    <row r="6492" spans="1:13" x14ac:dyDescent="0.25">
      <c r="A6492">
        <v>1006545</v>
      </c>
      <c r="B6492" s="1">
        <v>0.68819444444444444</v>
      </c>
      <c r="C6492" s="3">
        <v>5495</v>
      </c>
      <c r="D6492" t="s">
        <v>6</v>
      </c>
      <c r="E6492">
        <v>3</v>
      </c>
      <c r="F6492" t="s">
        <v>20</v>
      </c>
      <c r="G6492" t="s">
        <v>10</v>
      </c>
      <c r="H6492">
        <v>1</v>
      </c>
      <c r="I6492">
        <v>0</v>
      </c>
      <c r="J6492" s="4">
        <v>14.399999619999999</v>
      </c>
      <c r="K6492" s="4">
        <v>14.399999619999999</v>
      </c>
      <c r="L6492" t="s">
        <v>1016</v>
      </c>
      <c r="M6492">
        <v>2</v>
      </c>
    </row>
    <row r="6493" spans="1:13" x14ac:dyDescent="0.25">
      <c r="A6493">
        <v>1006546</v>
      </c>
      <c r="B6493" s="1">
        <v>0.68819444444444444</v>
      </c>
      <c r="C6493" s="3">
        <v>5046</v>
      </c>
      <c r="D6493" t="s">
        <v>6</v>
      </c>
      <c r="E6493">
        <v>3</v>
      </c>
      <c r="F6493" t="s">
        <v>20</v>
      </c>
      <c r="G6493" t="s">
        <v>17</v>
      </c>
      <c r="H6493">
        <v>2</v>
      </c>
      <c r="I6493">
        <v>0</v>
      </c>
      <c r="J6493" s="4">
        <v>13.89112759</v>
      </c>
      <c r="K6493" s="4">
        <v>13.89112759</v>
      </c>
      <c r="L6493" t="s">
        <v>1016</v>
      </c>
      <c r="M6493">
        <v>2</v>
      </c>
    </row>
    <row r="6494" spans="1:13" x14ac:dyDescent="0.25">
      <c r="A6494">
        <v>1006547</v>
      </c>
      <c r="B6494" s="1">
        <v>0.68819444444444444</v>
      </c>
      <c r="C6494" s="3">
        <v>1140</v>
      </c>
      <c r="D6494" t="s">
        <v>6</v>
      </c>
      <c r="E6494">
        <v>3</v>
      </c>
      <c r="F6494" t="s">
        <v>20</v>
      </c>
      <c r="G6494" t="s">
        <v>17</v>
      </c>
      <c r="H6494">
        <v>2</v>
      </c>
      <c r="I6494">
        <v>0</v>
      </c>
      <c r="J6494" s="4">
        <v>8.5</v>
      </c>
      <c r="K6494" s="4">
        <v>8.5</v>
      </c>
      <c r="L6494" t="s">
        <v>1016</v>
      </c>
      <c r="M6494">
        <v>2</v>
      </c>
    </row>
    <row r="6495" spans="1:13" x14ac:dyDescent="0.25">
      <c r="A6495">
        <v>1006548</v>
      </c>
      <c r="B6495" s="1">
        <v>0.68819444444444444</v>
      </c>
      <c r="C6495" s="3">
        <v>1205</v>
      </c>
      <c r="D6495" t="s">
        <v>6</v>
      </c>
      <c r="E6495">
        <v>3</v>
      </c>
      <c r="F6495" t="s">
        <v>20</v>
      </c>
      <c r="G6495" t="s">
        <v>14</v>
      </c>
      <c r="H6495">
        <v>2</v>
      </c>
      <c r="I6495">
        <v>0</v>
      </c>
      <c r="J6495" s="4">
        <v>16.86170006</v>
      </c>
      <c r="K6495" s="4">
        <v>16.86170006</v>
      </c>
      <c r="L6495" t="s">
        <v>1016</v>
      </c>
      <c r="M6495">
        <v>7</v>
      </c>
    </row>
    <row r="6496" spans="1:13" x14ac:dyDescent="0.25">
      <c r="A6496">
        <v>1006549</v>
      </c>
      <c r="B6496" s="1">
        <v>0.68819444444444444</v>
      </c>
      <c r="C6496" s="3">
        <v>909</v>
      </c>
      <c r="D6496" t="s">
        <v>6</v>
      </c>
      <c r="E6496">
        <v>3</v>
      </c>
      <c r="F6496" t="s">
        <v>20</v>
      </c>
      <c r="G6496" t="s">
        <v>14</v>
      </c>
      <c r="H6496">
        <v>3</v>
      </c>
      <c r="I6496">
        <v>0</v>
      </c>
      <c r="J6496" s="4">
        <v>14.6537571</v>
      </c>
      <c r="K6496" s="4">
        <v>14.6537571</v>
      </c>
      <c r="L6496" t="s">
        <v>1016</v>
      </c>
      <c r="M6496">
        <v>7</v>
      </c>
    </row>
    <row r="6497" spans="1:13" x14ac:dyDescent="0.25">
      <c r="A6497">
        <v>1006550</v>
      </c>
      <c r="B6497" s="1">
        <v>0.68819444444444444</v>
      </c>
      <c r="C6497" s="3">
        <v>5066</v>
      </c>
      <c r="D6497" t="s">
        <v>6</v>
      </c>
      <c r="E6497">
        <v>3</v>
      </c>
      <c r="F6497" t="s">
        <v>20</v>
      </c>
      <c r="G6497" t="s">
        <v>14</v>
      </c>
      <c r="H6497">
        <v>2</v>
      </c>
      <c r="I6497">
        <v>0</v>
      </c>
      <c r="J6497" s="4">
        <v>20</v>
      </c>
      <c r="K6497" s="4">
        <v>20</v>
      </c>
      <c r="L6497" t="s">
        <v>1016</v>
      </c>
      <c r="M6497">
        <v>4</v>
      </c>
    </row>
    <row r="6498" spans="1:13" x14ac:dyDescent="0.25">
      <c r="A6498">
        <v>1006551</v>
      </c>
      <c r="B6498" s="1">
        <v>0.68819444444444444</v>
      </c>
      <c r="C6498" s="3">
        <v>4736</v>
      </c>
      <c r="D6498" t="s">
        <v>6</v>
      </c>
      <c r="E6498">
        <v>3</v>
      </c>
      <c r="F6498" t="s">
        <v>20</v>
      </c>
      <c r="G6498" t="s">
        <v>17</v>
      </c>
      <c r="H6498">
        <v>1</v>
      </c>
      <c r="I6498">
        <v>0</v>
      </c>
      <c r="J6498" s="4">
        <v>17.386604309999999</v>
      </c>
      <c r="K6498" s="4">
        <v>17.386604309999999</v>
      </c>
      <c r="L6498" t="s">
        <v>1016</v>
      </c>
      <c r="M6498">
        <v>4</v>
      </c>
    </row>
    <row r="6499" spans="1:13" x14ac:dyDescent="0.25">
      <c r="A6499">
        <v>1006552</v>
      </c>
      <c r="B6499" s="1">
        <v>0.68819444444444444</v>
      </c>
      <c r="C6499" s="3">
        <v>987</v>
      </c>
      <c r="D6499" t="s">
        <v>6</v>
      </c>
      <c r="E6499">
        <v>3</v>
      </c>
      <c r="F6499" t="s">
        <v>20</v>
      </c>
      <c r="G6499" t="s">
        <v>14</v>
      </c>
      <c r="H6499">
        <v>2</v>
      </c>
      <c r="I6499">
        <v>0</v>
      </c>
      <c r="J6499" s="4">
        <v>9.5666980739999996</v>
      </c>
      <c r="K6499" s="4">
        <v>9.5666980739999996</v>
      </c>
      <c r="L6499" t="s">
        <v>1016</v>
      </c>
      <c r="M6499">
        <v>7</v>
      </c>
    </row>
    <row r="6500" spans="1:13" x14ac:dyDescent="0.25">
      <c r="A6500">
        <v>1006553</v>
      </c>
      <c r="B6500" s="1">
        <v>0.83333333333333337</v>
      </c>
      <c r="C6500" s="3">
        <v>909</v>
      </c>
      <c r="D6500" t="s">
        <v>6</v>
      </c>
      <c r="E6500">
        <v>3</v>
      </c>
      <c r="F6500" t="s">
        <v>7</v>
      </c>
      <c r="G6500" t="s">
        <v>8</v>
      </c>
      <c r="H6500">
        <v>1</v>
      </c>
      <c r="I6500">
        <v>0</v>
      </c>
      <c r="J6500" s="4">
        <v>13.34232521</v>
      </c>
      <c r="K6500" s="4">
        <v>13.34232521</v>
      </c>
      <c r="L6500" t="s">
        <v>1024</v>
      </c>
      <c r="M6500">
        <v>0</v>
      </c>
    </row>
    <row r="6501" spans="1:13" x14ac:dyDescent="0.25">
      <c r="A6501">
        <v>1006554</v>
      </c>
      <c r="B6501" s="1">
        <v>0.83333333333333337</v>
      </c>
      <c r="C6501" s="3">
        <v>5330</v>
      </c>
      <c r="D6501" t="s">
        <v>6</v>
      </c>
      <c r="E6501">
        <v>3</v>
      </c>
      <c r="F6501" t="s">
        <v>7</v>
      </c>
      <c r="G6501" t="s">
        <v>14</v>
      </c>
      <c r="H6501">
        <v>1</v>
      </c>
      <c r="I6501">
        <v>0</v>
      </c>
      <c r="J6501" s="4">
        <v>8.3999996190000008</v>
      </c>
      <c r="K6501" s="4">
        <v>8.3999996190000008</v>
      </c>
      <c r="L6501" t="s">
        <v>1024</v>
      </c>
      <c r="M6501">
        <v>12</v>
      </c>
    </row>
    <row r="6502" spans="1:13" x14ac:dyDescent="0.25">
      <c r="A6502">
        <v>1006555</v>
      </c>
      <c r="B6502" s="1">
        <v>0.83333333333333337</v>
      </c>
      <c r="C6502" s="3">
        <v>911</v>
      </c>
      <c r="D6502" t="s">
        <v>6</v>
      </c>
      <c r="E6502">
        <v>3</v>
      </c>
      <c r="F6502" t="s">
        <v>7</v>
      </c>
      <c r="G6502" t="s">
        <v>8</v>
      </c>
      <c r="H6502">
        <v>1</v>
      </c>
      <c r="I6502">
        <v>0</v>
      </c>
      <c r="J6502" s="4">
        <v>6.0999999049999998</v>
      </c>
      <c r="K6502" s="4">
        <v>6.0999999049999998</v>
      </c>
      <c r="L6502" t="s">
        <v>1024</v>
      </c>
      <c r="M6502">
        <v>0</v>
      </c>
    </row>
    <row r="6503" spans="1:13" x14ac:dyDescent="0.25">
      <c r="A6503">
        <v>1006556</v>
      </c>
      <c r="B6503" s="1">
        <v>0.83333333333333337</v>
      </c>
      <c r="C6503" s="3">
        <v>4835</v>
      </c>
      <c r="D6503" t="s">
        <v>6</v>
      </c>
      <c r="E6503">
        <v>3</v>
      </c>
      <c r="F6503" t="s">
        <v>7</v>
      </c>
      <c r="G6503" t="s">
        <v>14</v>
      </c>
      <c r="H6503">
        <v>3</v>
      </c>
      <c r="I6503">
        <v>0</v>
      </c>
      <c r="J6503" s="4">
        <v>18</v>
      </c>
      <c r="K6503" s="4">
        <v>18</v>
      </c>
      <c r="L6503" t="s">
        <v>1024</v>
      </c>
      <c r="M6503">
        <v>17</v>
      </c>
    </row>
    <row r="6504" spans="1:13" x14ac:dyDescent="0.25">
      <c r="A6504">
        <v>1006557</v>
      </c>
      <c r="B6504" s="1">
        <v>0.83333333333333337</v>
      </c>
      <c r="C6504" s="3">
        <v>906</v>
      </c>
      <c r="D6504" t="s">
        <v>6</v>
      </c>
      <c r="E6504">
        <v>3</v>
      </c>
      <c r="F6504" t="s">
        <v>7</v>
      </c>
      <c r="G6504" t="s">
        <v>8</v>
      </c>
      <c r="H6504">
        <v>2</v>
      </c>
      <c r="I6504">
        <v>0</v>
      </c>
      <c r="J6504" s="4">
        <v>9.1000003809999992</v>
      </c>
      <c r="K6504" s="4">
        <v>9.1000003809999992</v>
      </c>
      <c r="L6504" t="s">
        <v>1024</v>
      </c>
      <c r="M6504">
        <v>0</v>
      </c>
    </row>
    <row r="6505" spans="1:13" x14ac:dyDescent="0.25">
      <c r="A6505">
        <v>1006558</v>
      </c>
      <c r="B6505" s="1">
        <v>0.83333333333333337</v>
      </c>
      <c r="C6505" s="3">
        <v>4968</v>
      </c>
      <c r="D6505" t="s">
        <v>6</v>
      </c>
      <c r="E6505">
        <v>3</v>
      </c>
      <c r="F6505" t="s">
        <v>7</v>
      </c>
      <c r="G6505" t="s">
        <v>8</v>
      </c>
      <c r="H6505">
        <v>1</v>
      </c>
      <c r="I6505">
        <v>0</v>
      </c>
      <c r="J6505" s="4">
        <v>21.557893750000002</v>
      </c>
      <c r="K6505" s="4">
        <v>21.557893750000002</v>
      </c>
      <c r="L6505" t="s">
        <v>1024</v>
      </c>
      <c r="M6505">
        <v>0</v>
      </c>
    </row>
    <row r="6506" spans="1:13" x14ac:dyDescent="0.25">
      <c r="A6506">
        <v>1006559</v>
      </c>
      <c r="B6506" s="1">
        <v>0.83333333333333337</v>
      </c>
      <c r="C6506" s="3">
        <v>5099</v>
      </c>
      <c r="D6506" t="s">
        <v>6</v>
      </c>
      <c r="E6506">
        <v>3</v>
      </c>
      <c r="F6506" t="s">
        <v>7</v>
      </c>
      <c r="G6506" t="s">
        <v>8</v>
      </c>
      <c r="H6506">
        <v>1</v>
      </c>
      <c r="I6506">
        <v>0</v>
      </c>
      <c r="J6506" s="4">
        <v>15</v>
      </c>
      <c r="K6506" s="4">
        <v>15</v>
      </c>
      <c r="L6506" t="s">
        <v>1024</v>
      </c>
      <c r="M6506">
        <v>0</v>
      </c>
    </row>
    <row r="6507" spans="1:13" x14ac:dyDescent="0.25">
      <c r="A6507">
        <v>1006560</v>
      </c>
      <c r="B6507" s="1">
        <v>0.6875</v>
      </c>
      <c r="C6507" s="3">
        <v>5132</v>
      </c>
      <c r="D6507" t="s">
        <v>6</v>
      </c>
      <c r="E6507">
        <v>3</v>
      </c>
      <c r="F6507" t="s">
        <v>20</v>
      </c>
      <c r="G6507" t="s">
        <v>8</v>
      </c>
      <c r="H6507">
        <v>1</v>
      </c>
      <c r="I6507">
        <v>0</v>
      </c>
      <c r="J6507" s="4">
        <v>28.072435380000002</v>
      </c>
      <c r="K6507" s="4">
        <v>28.072435380000002</v>
      </c>
      <c r="L6507" t="s">
        <v>1029</v>
      </c>
      <c r="M6507">
        <v>10321910</v>
      </c>
    </row>
    <row r="6508" spans="1:13" x14ac:dyDescent="0.25">
      <c r="A6508">
        <v>1006561</v>
      </c>
      <c r="B6508" s="1">
        <v>0.72916666666666663</v>
      </c>
      <c r="C6508" s="3">
        <v>1799</v>
      </c>
      <c r="D6508" t="s">
        <v>6</v>
      </c>
      <c r="E6508">
        <v>3</v>
      </c>
      <c r="F6508" t="s">
        <v>20</v>
      </c>
      <c r="G6508" t="s">
        <v>8</v>
      </c>
      <c r="H6508">
        <v>1</v>
      </c>
      <c r="I6508">
        <v>0</v>
      </c>
      <c r="J6508" s="4">
        <v>11.80000019</v>
      </c>
      <c r="K6508" s="4">
        <v>11.80000019</v>
      </c>
      <c r="L6508" t="s">
        <v>1019</v>
      </c>
      <c r="M6508">
        <v>4</v>
      </c>
    </row>
    <row r="6509" spans="1:13" x14ac:dyDescent="0.25">
      <c r="A6509">
        <v>1006562</v>
      </c>
      <c r="B6509" s="1">
        <v>0.72916666666666663</v>
      </c>
      <c r="C6509" s="3">
        <v>4637</v>
      </c>
      <c r="D6509" t="s">
        <v>6</v>
      </c>
      <c r="E6509">
        <v>3</v>
      </c>
      <c r="F6509" t="s">
        <v>20</v>
      </c>
      <c r="G6509" t="s">
        <v>14</v>
      </c>
      <c r="H6509">
        <v>1</v>
      </c>
      <c r="I6509">
        <v>0</v>
      </c>
      <c r="J6509" s="4">
        <v>10</v>
      </c>
      <c r="K6509" s="4">
        <v>10</v>
      </c>
      <c r="L6509" t="s">
        <v>1019</v>
      </c>
      <c r="M6509">
        <v>11</v>
      </c>
    </row>
    <row r="6510" spans="1:13" x14ac:dyDescent="0.25">
      <c r="A6510">
        <v>1006563</v>
      </c>
      <c r="B6510" s="1">
        <v>0.72916666666666663</v>
      </c>
      <c r="C6510" s="3">
        <v>5561</v>
      </c>
      <c r="D6510" t="s">
        <v>6</v>
      </c>
      <c r="E6510">
        <v>3</v>
      </c>
      <c r="F6510" t="s">
        <v>20</v>
      </c>
      <c r="G6510" t="s">
        <v>17</v>
      </c>
      <c r="H6510">
        <v>1</v>
      </c>
      <c r="I6510">
        <v>0</v>
      </c>
      <c r="J6510" s="4">
        <v>18.364286419999999</v>
      </c>
      <c r="K6510" s="4">
        <v>18.364286419999999</v>
      </c>
      <c r="L6510" t="s">
        <v>1019</v>
      </c>
      <c r="M6510">
        <v>2</v>
      </c>
    </row>
    <row r="6511" spans="1:13" x14ac:dyDescent="0.25">
      <c r="A6511">
        <v>1006564</v>
      </c>
      <c r="B6511" s="1">
        <v>0.72916666666666663</v>
      </c>
      <c r="C6511" s="3">
        <v>5047</v>
      </c>
      <c r="D6511" t="s">
        <v>6</v>
      </c>
      <c r="E6511">
        <v>3</v>
      </c>
      <c r="F6511" t="s">
        <v>20</v>
      </c>
      <c r="G6511" t="s">
        <v>10</v>
      </c>
      <c r="H6511">
        <v>3</v>
      </c>
      <c r="I6511">
        <v>0</v>
      </c>
      <c r="J6511" s="4">
        <v>5.6999998090000004</v>
      </c>
      <c r="K6511" s="4">
        <v>5.6999998090000004</v>
      </c>
      <c r="L6511" t="s">
        <v>1019</v>
      </c>
      <c r="M6511">
        <v>9</v>
      </c>
    </row>
    <row r="6512" spans="1:13" x14ac:dyDescent="0.25">
      <c r="A6512">
        <v>1006565</v>
      </c>
      <c r="B6512" s="1">
        <v>0.72916666666666663</v>
      </c>
      <c r="C6512" s="3">
        <v>5297</v>
      </c>
      <c r="D6512" t="s">
        <v>6</v>
      </c>
      <c r="E6512">
        <v>3</v>
      </c>
      <c r="F6512" t="s">
        <v>20</v>
      </c>
      <c r="G6512" t="s">
        <v>17</v>
      </c>
      <c r="H6512">
        <v>1</v>
      </c>
      <c r="I6512">
        <v>0</v>
      </c>
      <c r="J6512" s="4">
        <v>32.715354920000003</v>
      </c>
      <c r="K6512" s="4">
        <v>32.715354920000003</v>
      </c>
      <c r="L6512" t="s">
        <v>1019</v>
      </c>
      <c r="M6512">
        <v>2</v>
      </c>
    </row>
    <row r="6513" spans="1:13" x14ac:dyDescent="0.25">
      <c r="A6513">
        <v>1006566</v>
      </c>
      <c r="B6513" s="1">
        <v>0.72916666666666663</v>
      </c>
      <c r="C6513" s="3">
        <v>82</v>
      </c>
      <c r="D6513" t="s">
        <v>6</v>
      </c>
      <c r="E6513">
        <v>3</v>
      </c>
      <c r="F6513" t="s">
        <v>20</v>
      </c>
      <c r="G6513" t="s">
        <v>10</v>
      </c>
      <c r="H6513">
        <v>2</v>
      </c>
      <c r="I6513">
        <v>0</v>
      </c>
      <c r="J6513" s="4">
        <v>13.93232822</v>
      </c>
      <c r="K6513" s="4">
        <v>13.93232822</v>
      </c>
      <c r="L6513" t="s">
        <v>1019</v>
      </c>
      <c r="M6513">
        <v>7</v>
      </c>
    </row>
    <row r="6514" spans="1:13" x14ac:dyDescent="0.25">
      <c r="A6514">
        <v>1006567</v>
      </c>
      <c r="B6514" s="1">
        <v>0.72916666666666663</v>
      </c>
      <c r="C6514" s="3">
        <v>5099</v>
      </c>
      <c r="D6514" t="s">
        <v>6</v>
      </c>
      <c r="E6514">
        <v>3</v>
      </c>
      <c r="F6514" t="s">
        <v>20</v>
      </c>
      <c r="G6514" t="s">
        <v>14</v>
      </c>
      <c r="H6514">
        <v>1</v>
      </c>
      <c r="I6514">
        <v>0</v>
      </c>
      <c r="J6514" s="4">
        <v>16</v>
      </c>
      <c r="K6514" s="4">
        <v>16</v>
      </c>
      <c r="L6514" t="s">
        <v>1019</v>
      </c>
      <c r="M6514">
        <v>8</v>
      </c>
    </row>
    <row r="6515" spans="1:13" x14ac:dyDescent="0.25">
      <c r="A6515">
        <v>1006568</v>
      </c>
      <c r="B6515" s="1">
        <v>0.89583333333333337</v>
      </c>
      <c r="C6515" s="3">
        <v>5165</v>
      </c>
      <c r="D6515" t="s">
        <v>6</v>
      </c>
      <c r="E6515">
        <v>3</v>
      </c>
      <c r="F6515" t="s">
        <v>7</v>
      </c>
      <c r="G6515" t="s">
        <v>8</v>
      </c>
      <c r="H6515">
        <v>1</v>
      </c>
      <c r="I6515">
        <v>0</v>
      </c>
      <c r="J6515" s="4">
        <v>15.376527790000001</v>
      </c>
      <c r="K6515" s="4">
        <v>15.376527790000001</v>
      </c>
      <c r="L6515" t="s">
        <v>1026</v>
      </c>
      <c r="M6515">
        <v>0</v>
      </c>
    </row>
    <row r="6516" spans="1:13" x14ac:dyDescent="0.25">
      <c r="A6516">
        <v>1006569</v>
      </c>
      <c r="B6516" s="1">
        <v>0.89583333333333337</v>
      </c>
      <c r="C6516" s="3">
        <v>5132</v>
      </c>
      <c r="D6516" t="s">
        <v>6</v>
      </c>
      <c r="E6516">
        <v>3</v>
      </c>
      <c r="F6516" t="s">
        <v>7</v>
      </c>
      <c r="G6516" t="s">
        <v>8</v>
      </c>
      <c r="H6516">
        <v>1</v>
      </c>
      <c r="I6516">
        <v>0</v>
      </c>
      <c r="J6516" s="4">
        <v>25</v>
      </c>
      <c r="K6516" s="4">
        <v>25</v>
      </c>
      <c r="L6516" t="s">
        <v>1026</v>
      </c>
      <c r="M6516">
        <v>0</v>
      </c>
    </row>
    <row r="6517" spans="1:13" x14ac:dyDescent="0.25">
      <c r="A6517">
        <v>1006570</v>
      </c>
      <c r="B6517" s="1">
        <v>0.89583333333333337</v>
      </c>
      <c r="C6517" s="3">
        <v>5045</v>
      </c>
      <c r="D6517" t="s">
        <v>6</v>
      </c>
      <c r="E6517">
        <v>3</v>
      </c>
      <c r="F6517" t="s">
        <v>7</v>
      </c>
      <c r="G6517" t="s">
        <v>8</v>
      </c>
      <c r="H6517">
        <v>1</v>
      </c>
      <c r="I6517">
        <v>0</v>
      </c>
      <c r="J6517" s="4">
        <v>7.5999999049999998</v>
      </c>
      <c r="K6517" s="4">
        <v>7.5999999049999998</v>
      </c>
      <c r="L6517" t="s">
        <v>1026</v>
      </c>
      <c r="M6517">
        <v>0</v>
      </c>
    </row>
    <row r="6518" spans="1:13" x14ac:dyDescent="0.25">
      <c r="A6518">
        <v>1006571</v>
      </c>
      <c r="B6518" s="1">
        <v>0.875</v>
      </c>
      <c r="C6518" s="3">
        <v>5562</v>
      </c>
      <c r="D6518" t="s">
        <v>6</v>
      </c>
      <c r="E6518">
        <v>3</v>
      </c>
      <c r="F6518" t="s">
        <v>7</v>
      </c>
      <c r="G6518" t="s">
        <v>8</v>
      </c>
      <c r="H6518">
        <v>1</v>
      </c>
      <c r="I6518">
        <v>0</v>
      </c>
      <c r="J6518" s="4">
        <v>11.41390228</v>
      </c>
      <c r="K6518" s="4">
        <v>11.41390228</v>
      </c>
      <c r="L6518" t="s">
        <v>1040</v>
      </c>
      <c r="M6518">
        <v>0</v>
      </c>
    </row>
    <row r="6519" spans="1:13" x14ac:dyDescent="0.25">
      <c r="A6519">
        <v>1006572</v>
      </c>
      <c r="B6519" s="1">
        <v>0.875</v>
      </c>
      <c r="C6519" s="3">
        <v>5100</v>
      </c>
      <c r="D6519" t="s">
        <v>6</v>
      </c>
      <c r="E6519">
        <v>3</v>
      </c>
      <c r="F6519" t="s">
        <v>7</v>
      </c>
      <c r="G6519" t="s">
        <v>17</v>
      </c>
      <c r="H6519">
        <v>2</v>
      </c>
      <c r="I6519">
        <v>0</v>
      </c>
      <c r="J6519" s="4">
        <v>15</v>
      </c>
      <c r="K6519" s="4">
        <v>15</v>
      </c>
      <c r="L6519" t="s">
        <v>1040</v>
      </c>
      <c r="M6519">
        <v>1</v>
      </c>
    </row>
    <row r="6520" spans="1:13" x14ac:dyDescent="0.25">
      <c r="A6520">
        <v>1006573</v>
      </c>
      <c r="B6520" s="1">
        <v>0.875</v>
      </c>
      <c r="C6520" s="3">
        <v>5564</v>
      </c>
      <c r="D6520" t="s">
        <v>6</v>
      </c>
      <c r="E6520">
        <v>3</v>
      </c>
      <c r="F6520" t="s">
        <v>7</v>
      </c>
      <c r="G6520" t="s">
        <v>17</v>
      </c>
      <c r="H6520">
        <v>2</v>
      </c>
      <c r="I6520">
        <v>0</v>
      </c>
      <c r="J6520" s="4">
        <v>4.5279998780000001</v>
      </c>
      <c r="K6520" s="4">
        <v>4.5279998780000001</v>
      </c>
      <c r="L6520" t="s">
        <v>1040</v>
      </c>
      <c r="M6520">
        <v>38</v>
      </c>
    </row>
    <row r="6521" spans="1:13" x14ac:dyDescent="0.25">
      <c r="A6521">
        <v>1006574</v>
      </c>
      <c r="B6521" s="1">
        <v>0.875</v>
      </c>
      <c r="C6521" s="3">
        <v>5561</v>
      </c>
      <c r="D6521" t="s">
        <v>6</v>
      </c>
      <c r="E6521">
        <v>3</v>
      </c>
      <c r="F6521" t="s">
        <v>7</v>
      </c>
      <c r="G6521" t="s">
        <v>8</v>
      </c>
      <c r="H6521">
        <v>2</v>
      </c>
      <c r="I6521">
        <v>0</v>
      </c>
      <c r="J6521" s="4">
        <v>27</v>
      </c>
      <c r="K6521" s="4">
        <v>27</v>
      </c>
      <c r="L6521" t="s">
        <v>1040</v>
      </c>
      <c r="M6521">
        <v>0</v>
      </c>
    </row>
    <row r="6522" spans="1:13" x14ac:dyDescent="0.25">
      <c r="A6522">
        <v>1006575</v>
      </c>
      <c r="B6522" s="1">
        <v>0.875</v>
      </c>
      <c r="C6522" s="3">
        <v>5036</v>
      </c>
      <c r="D6522" t="s">
        <v>6</v>
      </c>
      <c r="E6522">
        <v>3</v>
      </c>
      <c r="F6522" t="s">
        <v>7</v>
      </c>
      <c r="G6522" t="s">
        <v>8</v>
      </c>
      <c r="H6522">
        <v>3</v>
      </c>
      <c r="I6522">
        <v>0</v>
      </c>
      <c r="J6522" s="4">
        <v>16</v>
      </c>
      <c r="K6522" s="4">
        <v>16</v>
      </c>
      <c r="L6522" t="s">
        <v>1040</v>
      </c>
      <c r="M6522">
        <v>0</v>
      </c>
    </row>
    <row r="6523" spans="1:13" x14ac:dyDescent="0.25">
      <c r="A6523">
        <v>1006576</v>
      </c>
      <c r="B6523" s="1">
        <v>0.9375</v>
      </c>
      <c r="C6523" s="3">
        <v>814</v>
      </c>
      <c r="D6523" t="s">
        <v>6</v>
      </c>
      <c r="E6523">
        <v>3</v>
      </c>
      <c r="F6523" t="s">
        <v>7</v>
      </c>
      <c r="G6523" t="s">
        <v>8</v>
      </c>
      <c r="H6523">
        <v>1</v>
      </c>
      <c r="I6523">
        <v>0</v>
      </c>
      <c r="J6523" s="4">
        <v>22.304981229999999</v>
      </c>
      <c r="K6523" s="4">
        <v>22.304981229999999</v>
      </c>
      <c r="L6523" t="s">
        <v>1148</v>
      </c>
      <c r="M6523">
        <v>0</v>
      </c>
    </row>
    <row r="6524" spans="1:13" x14ac:dyDescent="0.25">
      <c r="A6524">
        <v>1006577</v>
      </c>
      <c r="B6524" s="1">
        <v>0.77083333333333337</v>
      </c>
      <c r="C6524" s="3">
        <v>5562</v>
      </c>
      <c r="D6524" t="s">
        <v>6</v>
      </c>
      <c r="E6524">
        <v>3</v>
      </c>
      <c r="F6524" t="s">
        <v>20</v>
      </c>
      <c r="G6524" t="s">
        <v>14</v>
      </c>
      <c r="H6524">
        <v>1</v>
      </c>
      <c r="I6524">
        <v>0</v>
      </c>
      <c r="J6524" s="4">
        <v>11.399999619999999</v>
      </c>
      <c r="K6524" s="4">
        <v>11.399999619999999</v>
      </c>
      <c r="L6524" t="s">
        <v>1033</v>
      </c>
      <c r="M6524">
        <v>12</v>
      </c>
    </row>
    <row r="6525" spans="1:13" x14ac:dyDescent="0.25">
      <c r="A6525">
        <v>1006578</v>
      </c>
      <c r="B6525" s="1">
        <v>0.72986111111111107</v>
      </c>
      <c r="C6525" s="3">
        <v>491</v>
      </c>
      <c r="D6525" t="s">
        <v>6</v>
      </c>
      <c r="E6525">
        <v>3</v>
      </c>
      <c r="F6525" t="s">
        <v>20</v>
      </c>
      <c r="G6525" t="s">
        <v>17</v>
      </c>
      <c r="H6525">
        <v>1</v>
      </c>
      <c r="I6525">
        <v>0</v>
      </c>
      <c r="J6525" s="4">
        <v>11.421313290000001</v>
      </c>
      <c r="K6525" s="4">
        <v>11.421313290000001</v>
      </c>
      <c r="L6525" t="s">
        <v>1114</v>
      </c>
      <c r="M6525">
        <v>3</v>
      </c>
    </row>
    <row r="6526" spans="1:13" x14ac:dyDescent="0.25">
      <c r="A6526">
        <v>1006579</v>
      </c>
      <c r="B6526" s="1">
        <v>0.72986111111111107</v>
      </c>
      <c r="C6526" s="3">
        <v>5264</v>
      </c>
      <c r="D6526" t="s">
        <v>6</v>
      </c>
      <c r="E6526">
        <v>3</v>
      </c>
      <c r="F6526" t="s">
        <v>20</v>
      </c>
      <c r="G6526" t="s">
        <v>14</v>
      </c>
      <c r="H6526">
        <v>2</v>
      </c>
      <c r="I6526">
        <v>0</v>
      </c>
      <c r="J6526" s="4">
        <v>23.37842178</v>
      </c>
      <c r="K6526" s="4">
        <v>23.37842178</v>
      </c>
      <c r="L6526" t="s">
        <v>1114</v>
      </c>
      <c r="M6526">
        <v>3</v>
      </c>
    </row>
    <row r="6527" spans="1:13" x14ac:dyDescent="0.25">
      <c r="A6527">
        <v>1006580</v>
      </c>
      <c r="B6527" s="1">
        <v>0.72986111111111107</v>
      </c>
      <c r="C6527" s="3">
        <v>912</v>
      </c>
      <c r="D6527" t="s">
        <v>6</v>
      </c>
      <c r="E6527">
        <v>3</v>
      </c>
      <c r="F6527" t="s">
        <v>20</v>
      </c>
      <c r="G6527" t="s">
        <v>17</v>
      </c>
      <c r="H6527">
        <v>2</v>
      </c>
      <c r="I6527">
        <v>0</v>
      </c>
      <c r="J6527" s="4">
        <v>15.720992089999999</v>
      </c>
      <c r="K6527" s="4">
        <v>15.720992089999999</v>
      </c>
      <c r="L6527" t="s">
        <v>1114</v>
      </c>
      <c r="M6527">
        <v>6</v>
      </c>
    </row>
    <row r="6528" spans="1:13" x14ac:dyDescent="0.25">
      <c r="A6528">
        <v>1006581</v>
      </c>
      <c r="B6528" s="1">
        <v>0.72986111111111107</v>
      </c>
      <c r="C6528" s="3">
        <v>5037</v>
      </c>
      <c r="D6528" t="s">
        <v>6</v>
      </c>
      <c r="E6528">
        <v>3</v>
      </c>
      <c r="F6528" t="s">
        <v>20</v>
      </c>
      <c r="G6528" t="s">
        <v>10</v>
      </c>
      <c r="H6528">
        <v>3</v>
      </c>
      <c r="I6528">
        <v>0</v>
      </c>
      <c r="J6528" s="4">
        <v>16.5</v>
      </c>
      <c r="K6528" s="4">
        <v>16.5</v>
      </c>
      <c r="L6528" t="s">
        <v>1114</v>
      </c>
      <c r="M6528">
        <v>9</v>
      </c>
    </row>
    <row r="6529" spans="1:13" x14ac:dyDescent="0.25">
      <c r="A6529">
        <v>1006582</v>
      </c>
      <c r="B6529" s="1">
        <v>0.72986111111111107</v>
      </c>
      <c r="C6529" s="3">
        <v>5396</v>
      </c>
      <c r="D6529" t="s">
        <v>6</v>
      </c>
      <c r="E6529">
        <v>3</v>
      </c>
      <c r="F6529" t="s">
        <v>20</v>
      </c>
      <c r="G6529" t="s">
        <v>14</v>
      </c>
      <c r="H6529">
        <v>2</v>
      </c>
      <c r="I6529">
        <v>0</v>
      </c>
      <c r="J6529" s="4">
        <v>15.703817369999999</v>
      </c>
      <c r="K6529" s="4">
        <v>15.703817369999999</v>
      </c>
      <c r="L6529" t="s">
        <v>1114</v>
      </c>
      <c r="M6529">
        <v>5</v>
      </c>
    </row>
    <row r="6530" spans="1:13" x14ac:dyDescent="0.25">
      <c r="A6530">
        <v>1006583</v>
      </c>
      <c r="B6530" s="1">
        <v>0.72986111111111107</v>
      </c>
      <c r="C6530" s="3">
        <v>760</v>
      </c>
      <c r="D6530" t="s">
        <v>6</v>
      </c>
      <c r="E6530">
        <v>3</v>
      </c>
      <c r="F6530" t="s">
        <v>20</v>
      </c>
      <c r="G6530" t="s">
        <v>8</v>
      </c>
      <c r="H6530">
        <v>1</v>
      </c>
      <c r="I6530">
        <v>0</v>
      </c>
      <c r="J6530" s="4">
        <v>13.80000019</v>
      </c>
      <c r="K6530" s="4">
        <v>13.80000019</v>
      </c>
      <c r="L6530" t="s">
        <v>1114</v>
      </c>
      <c r="M6530">
        <v>6</v>
      </c>
    </row>
    <row r="6531" spans="1:13" x14ac:dyDescent="0.25">
      <c r="A6531">
        <v>1006584</v>
      </c>
      <c r="B6531" s="1">
        <v>0.72986111111111107</v>
      </c>
      <c r="C6531" s="3">
        <v>910</v>
      </c>
      <c r="D6531" t="s">
        <v>6</v>
      </c>
      <c r="E6531">
        <v>3</v>
      </c>
      <c r="F6531" t="s">
        <v>20</v>
      </c>
      <c r="G6531" t="s">
        <v>14</v>
      </c>
      <c r="H6531">
        <v>2</v>
      </c>
      <c r="I6531">
        <v>0</v>
      </c>
      <c r="J6531" s="4">
        <v>27</v>
      </c>
      <c r="K6531" s="4">
        <v>27</v>
      </c>
      <c r="L6531" t="s">
        <v>1114</v>
      </c>
      <c r="M6531">
        <v>3</v>
      </c>
    </row>
    <row r="6532" spans="1:13" x14ac:dyDescent="0.25">
      <c r="A6532">
        <v>1006585</v>
      </c>
      <c r="B6532" s="1">
        <v>0.72986111111111107</v>
      </c>
      <c r="C6532" s="3">
        <v>911</v>
      </c>
      <c r="D6532" t="s">
        <v>6</v>
      </c>
      <c r="E6532">
        <v>3</v>
      </c>
      <c r="F6532" t="s">
        <v>20</v>
      </c>
      <c r="G6532" t="s">
        <v>8</v>
      </c>
      <c r="H6532">
        <v>1</v>
      </c>
      <c r="I6532">
        <v>0</v>
      </c>
      <c r="J6532" s="4">
        <v>10.399999619999999</v>
      </c>
      <c r="K6532" s="4">
        <v>10.399999619999999</v>
      </c>
      <c r="L6532" t="s">
        <v>1114</v>
      </c>
      <c r="M6532">
        <v>10321911</v>
      </c>
    </row>
    <row r="6533" spans="1:13" x14ac:dyDescent="0.25">
      <c r="A6533">
        <v>1006586</v>
      </c>
      <c r="B6533" s="1">
        <v>0.72986111111111107</v>
      </c>
      <c r="C6533" s="3">
        <v>5038</v>
      </c>
      <c r="D6533" t="s">
        <v>6</v>
      </c>
      <c r="E6533">
        <v>3</v>
      </c>
      <c r="F6533" t="s">
        <v>20</v>
      </c>
      <c r="G6533" t="s">
        <v>10</v>
      </c>
      <c r="H6533">
        <v>1</v>
      </c>
      <c r="I6533">
        <v>0</v>
      </c>
      <c r="J6533" s="4">
        <v>19.322263719999999</v>
      </c>
      <c r="K6533" s="4">
        <v>19.322263719999999</v>
      </c>
      <c r="L6533" t="s">
        <v>1114</v>
      </c>
      <c r="M6533">
        <v>3</v>
      </c>
    </row>
    <row r="6534" spans="1:13" x14ac:dyDescent="0.25">
      <c r="A6534">
        <v>1006587</v>
      </c>
      <c r="B6534" s="1">
        <v>0.68819444444444444</v>
      </c>
      <c r="C6534" s="3">
        <v>4769</v>
      </c>
      <c r="D6534" t="s">
        <v>6</v>
      </c>
      <c r="E6534">
        <v>3</v>
      </c>
      <c r="F6534" t="s">
        <v>20</v>
      </c>
      <c r="G6534" t="s">
        <v>10</v>
      </c>
      <c r="H6534">
        <v>1</v>
      </c>
      <c r="I6534">
        <v>0</v>
      </c>
      <c r="J6534" s="4">
        <v>17.788810730000002</v>
      </c>
      <c r="K6534" s="4">
        <v>17.788810730000002</v>
      </c>
      <c r="L6534" t="s">
        <v>1016</v>
      </c>
      <c r="M6534">
        <v>7</v>
      </c>
    </row>
    <row r="6535" spans="1:13" x14ac:dyDescent="0.25">
      <c r="A6535">
        <v>1006588</v>
      </c>
      <c r="B6535" s="1">
        <v>0.7715277777777777</v>
      </c>
      <c r="C6535" s="3">
        <v>5165</v>
      </c>
      <c r="D6535" t="s">
        <v>6</v>
      </c>
      <c r="E6535">
        <v>3</v>
      </c>
      <c r="F6535" t="s">
        <v>20</v>
      </c>
      <c r="G6535" t="s">
        <v>8</v>
      </c>
      <c r="H6535">
        <v>1</v>
      </c>
      <c r="I6535">
        <v>0</v>
      </c>
      <c r="J6535" s="4">
        <v>7.0999999049999998</v>
      </c>
      <c r="K6535" s="4">
        <v>7.0999999049999998</v>
      </c>
      <c r="L6535" t="s">
        <v>1022</v>
      </c>
      <c r="M6535">
        <v>3</v>
      </c>
    </row>
    <row r="6536" spans="1:13" x14ac:dyDescent="0.25">
      <c r="A6536">
        <v>1006589</v>
      </c>
      <c r="B6536" s="1">
        <v>0.77083333333333337</v>
      </c>
      <c r="C6536" s="3">
        <v>914</v>
      </c>
      <c r="D6536" t="s">
        <v>6</v>
      </c>
      <c r="E6536">
        <v>3</v>
      </c>
      <c r="F6536" t="s">
        <v>20</v>
      </c>
      <c r="G6536" t="s">
        <v>8</v>
      </c>
      <c r="H6536">
        <v>1</v>
      </c>
      <c r="I6536">
        <v>0</v>
      </c>
      <c r="J6536" s="4">
        <v>3.7999999519999998</v>
      </c>
      <c r="K6536" s="4">
        <v>3.7999999519999998</v>
      </c>
      <c r="L6536" t="s">
        <v>1033</v>
      </c>
      <c r="M6536">
        <v>10321913</v>
      </c>
    </row>
    <row r="6537" spans="1:13" x14ac:dyDescent="0.25">
      <c r="A6537">
        <v>1006590</v>
      </c>
      <c r="B6537" s="1">
        <v>0.81319444444444444</v>
      </c>
      <c r="C6537" s="3">
        <v>5528</v>
      </c>
      <c r="D6537" t="s">
        <v>6</v>
      </c>
      <c r="E6537">
        <v>3</v>
      </c>
      <c r="F6537" t="s">
        <v>20</v>
      </c>
      <c r="G6537" t="s">
        <v>8</v>
      </c>
      <c r="H6537">
        <v>1</v>
      </c>
      <c r="I6537">
        <v>0</v>
      </c>
      <c r="J6537" s="4">
        <v>10.19999981</v>
      </c>
      <c r="K6537" s="4">
        <v>10.19999981</v>
      </c>
      <c r="L6537" t="s">
        <v>1023</v>
      </c>
      <c r="M6537">
        <v>0</v>
      </c>
    </row>
    <row r="6538" spans="1:13" x14ac:dyDescent="0.25">
      <c r="A6538">
        <v>1006591</v>
      </c>
      <c r="B6538" s="1">
        <v>0.72986111111111107</v>
      </c>
      <c r="C6538" s="3">
        <v>918</v>
      </c>
      <c r="D6538" t="s">
        <v>6</v>
      </c>
      <c r="E6538">
        <v>3</v>
      </c>
      <c r="F6538" t="s">
        <v>20</v>
      </c>
      <c r="G6538" t="s">
        <v>14</v>
      </c>
      <c r="H6538">
        <v>1</v>
      </c>
      <c r="I6538">
        <v>0</v>
      </c>
      <c r="J6538" s="4">
        <v>12.931671140000001</v>
      </c>
      <c r="K6538" s="4">
        <v>12.931671140000001</v>
      </c>
      <c r="L6538" t="s">
        <v>1114</v>
      </c>
      <c r="M6538">
        <v>7</v>
      </c>
    </row>
    <row r="6539" spans="1:13" x14ac:dyDescent="0.25">
      <c r="A6539">
        <v>1006592</v>
      </c>
      <c r="B6539" s="1">
        <v>0.72916666666666663</v>
      </c>
      <c r="C6539" s="3">
        <v>5565</v>
      </c>
      <c r="D6539" t="s">
        <v>6</v>
      </c>
      <c r="E6539">
        <v>3</v>
      </c>
      <c r="F6539" t="s">
        <v>20</v>
      </c>
      <c r="G6539" t="s">
        <v>14</v>
      </c>
      <c r="H6539">
        <v>1</v>
      </c>
      <c r="I6539">
        <v>0</v>
      </c>
      <c r="J6539" s="4">
        <v>16.600000380000001</v>
      </c>
      <c r="K6539" s="4">
        <v>16.600000380000001</v>
      </c>
      <c r="L6539" t="s">
        <v>1019</v>
      </c>
      <c r="M6539">
        <v>24</v>
      </c>
    </row>
    <row r="6540" spans="1:13" x14ac:dyDescent="0.25">
      <c r="A6540">
        <v>1006593</v>
      </c>
      <c r="B6540" s="1">
        <v>0.72916666666666663</v>
      </c>
      <c r="C6540" s="3">
        <v>2096</v>
      </c>
      <c r="D6540" t="s">
        <v>6</v>
      </c>
      <c r="E6540">
        <v>3</v>
      </c>
      <c r="F6540" t="s">
        <v>20</v>
      </c>
      <c r="G6540" t="s">
        <v>14</v>
      </c>
      <c r="H6540">
        <v>1</v>
      </c>
      <c r="I6540">
        <v>0</v>
      </c>
      <c r="J6540" s="4">
        <v>12.931761740000001</v>
      </c>
      <c r="K6540" s="4">
        <v>12.931761740000001</v>
      </c>
      <c r="L6540" t="s">
        <v>1019</v>
      </c>
      <c r="M6540">
        <v>9</v>
      </c>
    </row>
    <row r="6541" spans="1:13" x14ac:dyDescent="0.25">
      <c r="A6541">
        <v>1006594</v>
      </c>
      <c r="B6541" s="1">
        <v>0.8125</v>
      </c>
      <c r="C6541" s="3">
        <v>816</v>
      </c>
      <c r="D6541" t="s">
        <v>6</v>
      </c>
      <c r="E6541">
        <v>3</v>
      </c>
      <c r="F6541" t="s">
        <v>20</v>
      </c>
      <c r="G6541" t="s">
        <v>14</v>
      </c>
      <c r="H6541">
        <v>2</v>
      </c>
      <c r="I6541">
        <v>0</v>
      </c>
      <c r="J6541" s="4">
        <v>15.100000380000001</v>
      </c>
      <c r="K6541" s="4">
        <v>15.100000380000001</v>
      </c>
      <c r="L6541" t="s">
        <v>1115</v>
      </c>
      <c r="M6541">
        <v>28</v>
      </c>
    </row>
    <row r="6542" spans="1:13" x14ac:dyDescent="0.25">
      <c r="A6542">
        <v>1006595</v>
      </c>
      <c r="B6542" s="1">
        <v>0.8125</v>
      </c>
      <c r="C6542" s="3">
        <v>4638</v>
      </c>
      <c r="D6542" t="s">
        <v>6</v>
      </c>
      <c r="E6542">
        <v>3</v>
      </c>
      <c r="F6542" t="s">
        <v>20</v>
      </c>
      <c r="G6542" t="s">
        <v>14</v>
      </c>
      <c r="H6542">
        <v>1</v>
      </c>
      <c r="I6542">
        <v>0</v>
      </c>
      <c r="J6542" s="4">
        <v>11.399999619999999</v>
      </c>
      <c r="K6542" s="4">
        <v>11.399999619999999</v>
      </c>
      <c r="L6542" t="s">
        <v>1115</v>
      </c>
      <c r="M6542">
        <v>5</v>
      </c>
    </row>
    <row r="6543" spans="1:13" x14ac:dyDescent="0.25">
      <c r="A6543">
        <v>1006596</v>
      </c>
      <c r="B6543" s="1">
        <v>0.7715277777777777</v>
      </c>
      <c r="C6543" s="3">
        <v>5330</v>
      </c>
      <c r="D6543" t="s">
        <v>6</v>
      </c>
      <c r="E6543">
        <v>3</v>
      </c>
      <c r="F6543" t="s">
        <v>20</v>
      </c>
      <c r="G6543" t="s">
        <v>14</v>
      </c>
      <c r="H6543">
        <v>1</v>
      </c>
      <c r="I6543">
        <v>0</v>
      </c>
      <c r="J6543" s="4">
        <v>8.6999998089999995</v>
      </c>
      <c r="K6543" s="4">
        <v>8.6999998089999995</v>
      </c>
      <c r="L6543" t="s">
        <v>1022</v>
      </c>
      <c r="M6543">
        <v>7</v>
      </c>
    </row>
    <row r="6544" spans="1:13" x14ac:dyDescent="0.25">
      <c r="A6544">
        <v>1006597</v>
      </c>
      <c r="B6544" s="1">
        <v>0.7715277777777777</v>
      </c>
      <c r="C6544" s="3">
        <v>5034</v>
      </c>
      <c r="D6544" t="s">
        <v>6</v>
      </c>
      <c r="E6544">
        <v>3</v>
      </c>
      <c r="F6544" t="s">
        <v>20</v>
      </c>
      <c r="G6544" t="s">
        <v>8</v>
      </c>
      <c r="H6544">
        <v>1</v>
      </c>
      <c r="I6544">
        <v>0</v>
      </c>
      <c r="J6544" s="4">
        <v>12.69999981</v>
      </c>
      <c r="K6544" s="4">
        <v>12.69999981</v>
      </c>
      <c r="L6544" t="s">
        <v>1022</v>
      </c>
      <c r="M6544">
        <v>9</v>
      </c>
    </row>
    <row r="6545" spans="1:13" x14ac:dyDescent="0.25">
      <c r="A6545">
        <v>1006598</v>
      </c>
      <c r="B6545" s="1">
        <v>0.85416666666666663</v>
      </c>
      <c r="C6545" s="3">
        <v>5366</v>
      </c>
      <c r="D6545" t="s">
        <v>6</v>
      </c>
      <c r="E6545">
        <v>3</v>
      </c>
      <c r="F6545" t="s">
        <v>20</v>
      </c>
      <c r="G6545" t="s">
        <v>14</v>
      </c>
      <c r="H6545">
        <v>1</v>
      </c>
      <c r="I6545">
        <v>1</v>
      </c>
      <c r="J6545" s="4">
        <v>11.69999981</v>
      </c>
      <c r="K6545" s="4">
        <v>11.69999981</v>
      </c>
      <c r="L6545" t="s">
        <v>1025</v>
      </c>
      <c r="M6545">
        <v>23</v>
      </c>
    </row>
    <row r="6546" spans="1:13" x14ac:dyDescent="0.25">
      <c r="A6546">
        <v>1006599</v>
      </c>
      <c r="B6546" s="1">
        <v>0.85416666666666663</v>
      </c>
      <c r="C6546" s="3">
        <v>4769</v>
      </c>
      <c r="D6546" t="s">
        <v>6</v>
      </c>
      <c r="E6546">
        <v>3</v>
      </c>
      <c r="F6546" t="s">
        <v>20</v>
      </c>
      <c r="G6546" t="s">
        <v>10</v>
      </c>
      <c r="H6546">
        <v>1</v>
      </c>
      <c r="I6546">
        <v>0</v>
      </c>
      <c r="J6546" s="4">
        <v>29.700000760000002</v>
      </c>
      <c r="K6546" s="4">
        <v>29.700000760000002</v>
      </c>
      <c r="L6546" t="s">
        <v>1025</v>
      </c>
      <c r="M6546">
        <v>17</v>
      </c>
    </row>
    <row r="6547" spans="1:13" x14ac:dyDescent="0.25">
      <c r="A6547">
        <v>1006600</v>
      </c>
      <c r="B6547" s="1">
        <v>0.85416666666666663</v>
      </c>
      <c r="C6547" s="3">
        <v>5001</v>
      </c>
      <c r="D6547" t="s">
        <v>6</v>
      </c>
      <c r="E6547">
        <v>3</v>
      </c>
      <c r="F6547" t="s">
        <v>20</v>
      </c>
      <c r="G6547" t="s">
        <v>14</v>
      </c>
      <c r="H6547">
        <v>1</v>
      </c>
      <c r="I6547">
        <v>0</v>
      </c>
      <c r="J6547" s="4">
        <v>7.5</v>
      </c>
      <c r="K6547" s="4">
        <v>7.5</v>
      </c>
      <c r="L6547" t="s">
        <v>1025</v>
      </c>
      <c r="M6547">
        <v>8</v>
      </c>
    </row>
    <row r="6548" spans="1:13" x14ac:dyDescent="0.25">
      <c r="A6548">
        <v>1006601</v>
      </c>
      <c r="B6548" s="1">
        <v>0.85416666666666663</v>
      </c>
      <c r="C6548" s="3">
        <v>5363</v>
      </c>
      <c r="D6548" t="s">
        <v>6</v>
      </c>
      <c r="E6548">
        <v>3</v>
      </c>
      <c r="F6548" t="s">
        <v>20</v>
      </c>
      <c r="G6548" t="s">
        <v>14</v>
      </c>
      <c r="H6548">
        <v>3</v>
      </c>
      <c r="I6548">
        <v>0</v>
      </c>
      <c r="J6548" s="4">
        <v>24.600000380000001</v>
      </c>
      <c r="K6548" s="4">
        <v>24.600000380000001</v>
      </c>
      <c r="L6548" t="s">
        <v>1025</v>
      </c>
      <c r="M6548">
        <v>8</v>
      </c>
    </row>
    <row r="6549" spans="1:13" x14ac:dyDescent="0.25">
      <c r="A6549">
        <v>1006602</v>
      </c>
      <c r="B6549" s="1">
        <v>0.89583333333333337</v>
      </c>
      <c r="C6549" s="3">
        <v>5099</v>
      </c>
      <c r="D6549" t="s">
        <v>6</v>
      </c>
      <c r="E6549">
        <v>3</v>
      </c>
      <c r="F6549" t="s">
        <v>20</v>
      </c>
      <c r="G6549" t="s">
        <v>10</v>
      </c>
      <c r="H6549">
        <v>2</v>
      </c>
      <c r="I6549">
        <v>0</v>
      </c>
      <c r="J6549" s="4">
        <v>14</v>
      </c>
      <c r="K6549" s="4">
        <v>14</v>
      </c>
      <c r="L6549" t="s">
        <v>1026</v>
      </c>
      <c r="M6549">
        <v>13</v>
      </c>
    </row>
    <row r="6550" spans="1:13" x14ac:dyDescent="0.25">
      <c r="A6550">
        <v>1006603</v>
      </c>
      <c r="B6550" s="1">
        <v>0.89583333333333337</v>
      </c>
      <c r="C6550" s="3">
        <v>5367</v>
      </c>
      <c r="D6550" t="s">
        <v>6</v>
      </c>
      <c r="E6550">
        <v>3</v>
      </c>
      <c r="F6550" t="s">
        <v>20</v>
      </c>
      <c r="G6550" t="s">
        <v>14</v>
      </c>
      <c r="H6550">
        <v>3</v>
      </c>
      <c r="I6550">
        <v>0</v>
      </c>
      <c r="J6550" s="4">
        <v>16.9692173</v>
      </c>
      <c r="K6550" s="4">
        <v>16.9692173</v>
      </c>
      <c r="L6550" t="s">
        <v>1026</v>
      </c>
      <c r="M6550">
        <v>16</v>
      </c>
    </row>
    <row r="6551" spans="1:13" x14ac:dyDescent="0.25">
      <c r="A6551">
        <v>1006604</v>
      </c>
      <c r="B6551" s="1">
        <v>0.89583333333333337</v>
      </c>
      <c r="C6551" s="3">
        <v>4967</v>
      </c>
      <c r="D6551" t="s">
        <v>6</v>
      </c>
      <c r="E6551">
        <v>3</v>
      </c>
      <c r="F6551" t="s">
        <v>20</v>
      </c>
      <c r="G6551" t="s">
        <v>10</v>
      </c>
      <c r="H6551">
        <v>2</v>
      </c>
      <c r="I6551">
        <v>0</v>
      </c>
      <c r="J6551" s="4">
        <v>8.3999996190000008</v>
      </c>
      <c r="K6551" s="4">
        <v>8.3999996190000008</v>
      </c>
      <c r="L6551" t="s">
        <v>1026</v>
      </c>
      <c r="M6551">
        <v>17</v>
      </c>
    </row>
    <row r="6552" spans="1:13" x14ac:dyDescent="0.25">
      <c r="A6552">
        <v>1006605</v>
      </c>
      <c r="B6552" s="1">
        <v>0.89583333333333337</v>
      </c>
      <c r="C6552" s="3">
        <v>4968</v>
      </c>
      <c r="D6552" t="s">
        <v>6</v>
      </c>
      <c r="E6552">
        <v>3</v>
      </c>
      <c r="F6552" t="s">
        <v>20</v>
      </c>
      <c r="G6552" t="s">
        <v>10</v>
      </c>
      <c r="H6552">
        <v>1</v>
      </c>
      <c r="I6552">
        <v>1</v>
      </c>
      <c r="J6552" s="4">
        <v>7</v>
      </c>
      <c r="K6552" s="4">
        <v>7</v>
      </c>
      <c r="L6552" t="s">
        <v>1026</v>
      </c>
      <c r="M6552">
        <v>20</v>
      </c>
    </row>
    <row r="6553" spans="1:13" x14ac:dyDescent="0.25">
      <c r="A6553">
        <v>1006606</v>
      </c>
      <c r="B6553" s="1">
        <v>0.89583333333333337</v>
      </c>
      <c r="C6553" s="3">
        <v>919</v>
      </c>
      <c r="D6553" t="s">
        <v>6</v>
      </c>
      <c r="E6553">
        <v>3</v>
      </c>
      <c r="F6553" t="s">
        <v>20</v>
      </c>
      <c r="G6553" t="s">
        <v>8</v>
      </c>
      <c r="H6553">
        <v>3</v>
      </c>
      <c r="I6553">
        <v>0</v>
      </c>
      <c r="J6553" s="4">
        <v>6.0999999049999998</v>
      </c>
      <c r="K6553" s="4">
        <v>6.0999999049999998</v>
      </c>
      <c r="L6553" t="s">
        <v>1026</v>
      </c>
      <c r="M6553">
        <v>10321903</v>
      </c>
    </row>
    <row r="6554" spans="1:13" x14ac:dyDescent="0.25">
      <c r="A6554">
        <v>1006607</v>
      </c>
      <c r="B6554" s="1">
        <v>0.89583333333333337</v>
      </c>
      <c r="C6554" s="3">
        <v>5132</v>
      </c>
      <c r="D6554" t="s">
        <v>6</v>
      </c>
      <c r="E6554">
        <v>3</v>
      </c>
      <c r="F6554" t="s">
        <v>20</v>
      </c>
      <c r="G6554" t="s">
        <v>8</v>
      </c>
      <c r="H6554">
        <v>2</v>
      </c>
      <c r="I6554">
        <v>0</v>
      </c>
      <c r="J6554" s="4">
        <v>16.899999619999999</v>
      </c>
      <c r="K6554" s="4">
        <v>16.899999619999999</v>
      </c>
      <c r="L6554" t="s">
        <v>1026</v>
      </c>
      <c r="M6554">
        <v>10321909</v>
      </c>
    </row>
    <row r="6555" spans="1:13" x14ac:dyDescent="0.25">
      <c r="A6555">
        <v>1006608</v>
      </c>
      <c r="B6555" s="1">
        <v>0.89583333333333337</v>
      </c>
      <c r="C6555" s="3">
        <v>5365</v>
      </c>
      <c r="D6555" t="s">
        <v>6</v>
      </c>
      <c r="E6555">
        <v>3</v>
      </c>
      <c r="F6555" t="s">
        <v>20</v>
      </c>
      <c r="G6555" t="s">
        <v>8</v>
      </c>
      <c r="H6555">
        <v>3</v>
      </c>
      <c r="I6555">
        <v>0</v>
      </c>
      <c r="J6555" s="4">
        <v>28</v>
      </c>
      <c r="K6555" s="4">
        <v>28</v>
      </c>
      <c r="L6555" t="s">
        <v>1026</v>
      </c>
      <c r="M6555">
        <v>10321902</v>
      </c>
    </row>
    <row r="6556" spans="1:13" x14ac:dyDescent="0.25">
      <c r="A6556">
        <v>1006609</v>
      </c>
      <c r="B6556" s="1">
        <v>0.89583333333333337</v>
      </c>
      <c r="C6556" s="3">
        <v>5045</v>
      </c>
      <c r="D6556" t="s">
        <v>6</v>
      </c>
      <c r="E6556">
        <v>3</v>
      </c>
      <c r="F6556" t="s">
        <v>20</v>
      </c>
      <c r="G6556" t="s">
        <v>14</v>
      </c>
      <c r="H6556">
        <v>3</v>
      </c>
      <c r="I6556">
        <v>0</v>
      </c>
      <c r="J6556" s="4">
        <v>13</v>
      </c>
      <c r="K6556" s="4">
        <v>13</v>
      </c>
      <c r="L6556" t="s">
        <v>1026</v>
      </c>
      <c r="M6556">
        <v>13</v>
      </c>
    </row>
    <row r="6557" spans="1:13" x14ac:dyDescent="0.25">
      <c r="A6557">
        <v>1006610</v>
      </c>
      <c r="B6557" s="1">
        <v>0.89583333333333337</v>
      </c>
      <c r="C6557" s="3">
        <v>773</v>
      </c>
      <c r="D6557" t="s">
        <v>6</v>
      </c>
      <c r="E6557">
        <v>3</v>
      </c>
      <c r="F6557" t="s">
        <v>20</v>
      </c>
      <c r="G6557" t="s">
        <v>14</v>
      </c>
      <c r="H6557">
        <v>2</v>
      </c>
      <c r="I6557">
        <v>0</v>
      </c>
      <c r="J6557" s="4">
        <v>7.6999998090000004</v>
      </c>
      <c r="K6557" s="4">
        <v>7.6999998090000004</v>
      </c>
      <c r="L6557" t="s">
        <v>1026</v>
      </c>
      <c r="M6557">
        <v>11</v>
      </c>
    </row>
    <row r="6558" spans="1:13" x14ac:dyDescent="0.25">
      <c r="A6558">
        <v>1006611</v>
      </c>
      <c r="B6558" s="1">
        <v>0.89583333333333337</v>
      </c>
      <c r="C6558" s="3">
        <v>4901</v>
      </c>
      <c r="D6558" t="s">
        <v>6</v>
      </c>
      <c r="E6558">
        <v>3</v>
      </c>
      <c r="F6558" t="s">
        <v>20</v>
      </c>
      <c r="G6558" t="s">
        <v>10</v>
      </c>
      <c r="H6558">
        <v>2</v>
      </c>
      <c r="I6558">
        <v>0</v>
      </c>
      <c r="J6558" s="4">
        <v>18.899999619999999</v>
      </c>
      <c r="K6558" s="4">
        <v>18.899999619999999</v>
      </c>
      <c r="L6558" t="s">
        <v>1026</v>
      </c>
      <c r="M6558">
        <v>14</v>
      </c>
    </row>
    <row r="6559" spans="1:13" x14ac:dyDescent="0.25">
      <c r="A6559">
        <v>1006612</v>
      </c>
      <c r="B6559" s="1">
        <v>0.89583333333333337</v>
      </c>
      <c r="C6559" s="3">
        <v>5330</v>
      </c>
      <c r="D6559" t="s">
        <v>6</v>
      </c>
      <c r="E6559">
        <v>3</v>
      </c>
      <c r="F6559" t="s">
        <v>20</v>
      </c>
      <c r="G6559" t="s">
        <v>14</v>
      </c>
      <c r="H6559">
        <v>3</v>
      </c>
      <c r="I6559">
        <v>0</v>
      </c>
      <c r="J6559" s="4">
        <v>27</v>
      </c>
      <c r="K6559" s="4">
        <v>27</v>
      </c>
      <c r="L6559" t="s">
        <v>1026</v>
      </c>
      <c r="M6559">
        <v>17</v>
      </c>
    </row>
    <row r="6560" spans="1:13" x14ac:dyDescent="0.25">
      <c r="A6560">
        <v>1006613</v>
      </c>
      <c r="B6560" s="1">
        <v>0.89583333333333337</v>
      </c>
      <c r="C6560" s="3">
        <v>5563</v>
      </c>
      <c r="D6560" t="s">
        <v>6</v>
      </c>
      <c r="E6560">
        <v>3</v>
      </c>
      <c r="F6560" t="s">
        <v>20</v>
      </c>
      <c r="G6560" t="s">
        <v>10</v>
      </c>
      <c r="H6560">
        <v>3</v>
      </c>
      <c r="I6560">
        <v>0</v>
      </c>
      <c r="J6560" s="4">
        <v>8.8999996190000008</v>
      </c>
      <c r="K6560" s="4">
        <v>8.8999996190000008</v>
      </c>
      <c r="L6560" t="s">
        <v>1026</v>
      </c>
      <c r="M6560">
        <v>14</v>
      </c>
    </row>
    <row r="6561" spans="1:13" x14ac:dyDescent="0.25">
      <c r="A6561">
        <v>1006614</v>
      </c>
      <c r="B6561" s="1">
        <v>0.89583333333333337</v>
      </c>
      <c r="C6561" s="3">
        <v>5036</v>
      </c>
      <c r="D6561" t="s">
        <v>6</v>
      </c>
      <c r="E6561">
        <v>3</v>
      </c>
      <c r="F6561" t="s">
        <v>20</v>
      </c>
      <c r="G6561" t="s">
        <v>8</v>
      </c>
      <c r="H6561">
        <v>2</v>
      </c>
      <c r="I6561">
        <v>1</v>
      </c>
      <c r="J6561" s="4">
        <v>17</v>
      </c>
      <c r="K6561" s="4">
        <v>17</v>
      </c>
      <c r="L6561" t="s">
        <v>1026</v>
      </c>
      <c r="M6561">
        <v>10321904</v>
      </c>
    </row>
    <row r="6562" spans="1:13" x14ac:dyDescent="0.25">
      <c r="A6562">
        <v>1006615</v>
      </c>
      <c r="B6562" s="1">
        <v>0.89583333333333337</v>
      </c>
      <c r="C6562" s="3">
        <v>5165</v>
      </c>
      <c r="D6562" t="s">
        <v>6</v>
      </c>
      <c r="E6562">
        <v>3</v>
      </c>
      <c r="F6562" t="s">
        <v>20</v>
      </c>
      <c r="G6562" t="s">
        <v>14</v>
      </c>
      <c r="H6562">
        <v>2</v>
      </c>
      <c r="I6562">
        <v>0</v>
      </c>
      <c r="J6562" s="4">
        <v>24.5532608</v>
      </c>
      <c r="K6562" s="4">
        <v>24.5532608</v>
      </c>
      <c r="L6562" t="s">
        <v>1026</v>
      </c>
      <c r="M6562">
        <v>13</v>
      </c>
    </row>
    <row r="6563" spans="1:13" x14ac:dyDescent="0.25">
      <c r="A6563">
        <v>1006616</v>
      </c>
      <c r="B6563" s="1">
        <v>0.89583333333333337</v>
      </c>
      <c r="C6563" s="3">
        <v>2096</v>
      </c>
      <c r="D6563" t="s">
        <v>6</v>
      </c>
      <c r="E6563">
        <v>3</v>
      </c>
      <c r="F6563" t="s">
        <v>20</v>
      </c>
      <c r="G6563" t="s">
        <v>14</v>
      </c>
      <c r="H6563">
        <v>3</v>
      </c>
      <c r="I6563">
        <v>0</v>
      </c>
      <c r="J6563" s="4">
        <v>21.752538680000001</v>
      </c>
      <c r="K6563" s="4">
        <v>21.752538680000001</v>
      </c>
      <c r="L6563" t="s">
        <v>1026</v>
      </c>
      <c r="M6563">
        <v>18</v>
      </c>
    </row>
    <row r="6564" spans="1:13" x14ac:dyDescent="0.25">
      <c r="A6564">
        <v>1006617</v>
      </c>
      <c r="B6564" s="1">
        <v>0.89583333333333337</v>
      </c>
      <c r="C6564" s="3">
        <v>4637</v>
      </c>
      <c r="D6564" t="s">
        <v>6</v>
      </c>
      <c r="E6564">
        <v>3</v>
      </c>
      <c r="F6564" t="s">
        <v>20</v>
      </c>
      <c r="G6564" t="s">
        <v>14</v>
      </c>
      <c r="H6564">
        <v>3</v>
      </c>
      <c r="I6564">
        <v>0</v>
      </c>
      <c r="J6564" s="4">
        <v>19.600000380000001</v>
      </c>
      <c r="K6564" s="4">
        <v>19.600000380000001</v>
      </c>
      <c r="L6564" t="s">
        <v>1026</v>
      </c>
      <c r="M6564">
        <v>16</v>
      </c>
    </row>
    <row r="6565" spans="1:13" x14ac:dyDescent="0.25">
      <c r="A6565">
        <v>1006618</v>
      </c>
      <c r="B6565" s="1">
        <v>0.89583333333333337</v>
      </c>
      <c r="C6565" s="3">
        <v>5297</v>
      </c>
      <c r="D6565" t="s">
        <v>6</v>
      </c>
      <c r="E6565">
        <v>3</v>
      </c>
      <c r="F6565" t="s">
        <v>20</v>
      </c>
      <c r="G6565" t="s">
        <v>14</v>
      </c>
      <c r="H6565">
        <v>3</v>
      </c>
      <c r="I6565">
        <v>0</v>
      </c>
      <c r="J6565" s="4">
        <v>9.6999998089999995</v>
      </c>
      <c r="K6565" s="4">
        <v>9.6999998089999995</v>
      </c>
      <c r="L6565" t="s">
        <v>1026</v>
      </c>
      <c r="M6565">
        <v>15</v>
      </c>
    </row>
    <row r="6566" spans="1:13" x14ac:dyDescent="0.25">
      <c r="A6566">
        <v>1006619</v>
      </c>
      <c r="B6566" s="1">
        <v>0.89583333333333337</v>
      </c>
      <c r="C6566" s="3">
        <v>4869</v>
      </c>
      <c r="D6566" t="s">
        <v>6</v>
      </c>
      <c r="E6566">
        <v>3</v>
      </c>
      <c r="F6566" t="s">
        <v>20</v>
      </c>
      <c r="G6566" t="s">
        <v>8</v>
      </c>
      <c r="H6566">
        <v>2</v>
      </c>
      <c r="I6566">
        <v>0</v>
      </c>
      <c r="J6566" s="4">
        <v>19</v>
      </c>
      <c r="K6566" s="4">
        <v>19</v>
      </c>
      <c r="L6566" t="s">
        <v>1026</v>
      </c>
      <c r="M6566">
        <v>10321906</v>
      </c>
    </row>
    <row r="6567" spans="1:13" x14ac:dyDescent="0.25">
      <c r="A6567">
        <v>1006620</v>
      </c>
      <c r="B6567" s="1">
        <v>0.81319444444444444</v>
      </c>
      <c r="C6567" s="3">
        <v>773</v>
      </c>
      <c r="D6567" t="s">
        <v>6</v>
      </c>
      <c r="E6567">
        <v>3</v>
      </c>
      <c r="F6567" t="s">
        <v>20</v>
      </c>
      <c r="G6567" t="s">
        <v>14</v>
      </c>
      <c r="H6567">
        <v>1</v>
      </c>
      <c r="I6567">
        <v>0</v>
      </c>
      <c r="J6567" s="4">
        <v>8.6000003809999992</v>
      </c>
      <c r="K6567" s="4">
        <v>8.6000003809999992</v>
      </c>
      <c r="L6567" t="s">
        <v>1023</v>
      </c>
      <c r="M6567">
        <v>3</v>
      </c>
    </row>
    <row r="6568" spans="1:13" x14ac:dyDescent="0.25">
      <c r="A6568">
        <v>1006621</v>
      </c>
      <c r="B6568" s="1">
        <v>0.89583333333333337</v>
      </c>
      <c r="C6568" s="3">
        <v>5000</v>
      </c>
      <c r="D6568" t="s">
        <v>6</v>
      </c>
      <c r="E6568">
        <v>3</v>
      </c>
      <c r="F6568" t="s">
        <v>20</v>
      </c>
      <c r="G6568" t="s">
        <v>14</v>
      </c>
      <c r="H6568">
        <v>2</v>
      </c>
      <c r="I6568">
        <v>0</v>
      </c>
      <c r="J6568" s="4">
        <v>12.100000380000001</v>
      </c>
      <c r="K6568" s="4">
        <v>12.100000380000001</v>
      </c>
      <c r="L6568" t="s">
        <v>1026</v>
      </c>
      <c r="M6568">
        <v>17</v>
      </c>
    </row>
    <row r="6569" spans="1:13" x14ac:dyDescent="0.25">
      <c r="A6569">
        <v>1006622</v>
      </c>
      <c r="B6569" s="1">
        <v>0.9375</v>
      </c>
      <c r="C6569" s="3">
        <v>5562</v>
      </c>
      <c r="D6569" t="s">
        <v>6</v>
      </c>
      <c r="E6569">
        <v>3</v>
      </c>
      <c r="F6569" t="s">
        <v>20</v>
      </c>
      <c r="G6569" t="s">
        <v>14</v>
      </c>
      <c r="H6569">
        <v>2</v>
      </c>
      <c r="I6569">
        <v>0</v>
      </c>
      <c r="J6569" s="4">
        <v>16</v>
      </c>
      <c r="K6569" s="4">
        <v>16</v>
      </c>
      <c r="L6569" t="s">
        <v>1148</v>
      </c>
      <c r="M6569">
        <v>21</v>
      </c>
    </row>
    <row r="6570" spans="1:13" x14ac:dyDescent="0.25">
      <c r="A6570">
        <v>1006623</v>
      </c>
      <c r="B6570" s="1">
        <v>0.95833333333333337</v>
      </c>
      <c r="C6570" s="3">
        <v>5565</v>
      </c>
      <c r="D6570" t="s">
        <v>6</v>
      </c>
      <c r="E6570">
        <v>3</v>
      </c>
      <c r="F6570" t="s">
        <v>20</v>
      </c>
      <c r="G6570" t="s">
        <v>10</v>
      </c>
      <c r="H6570">
        <v>1</v>
      </c>
      <c r="I6570">
        <v>0</v>
      </c>
      <c r="J6570" s="4">
        <v>13.899999619999999</v>
      </c>
      <c r="K6570" s="4">
        <v>13.899999619999999</v>
      </c>
      <c r="L6570" t="s">
        <v>1049</v>
      </c>
      <c r="M6570">
        <v>6</v>
      </c>
    </row>
    <row r="6571" spans="1:13" x14ac:dyDescent="0.25">
      <c r="A6571">
        <v>1006624</v>
      </c>
      <c r="B6571" s="1">
        <v>0.97916666666666663</v>
      </c>
      <c r="C6571" s="3">
        <v>5564</v>
      </c>
      <c r="D6571" t="s">
        <v>6</v>
      </c>
      <c r="E6571">
        <v>3</v>
      </c>
      <c r="F6571" t="s">
        <v>20</v>
      </c>
      <c r="G6571" t="s">
        <v>10</v>
      </c>
      <c r="H6571">
        <v>1</v>
      </c>
      <c r="I6571">
        <v>0</v>
      </c>
      <c r="J6571" s="4">
        <v>13.5</v>
      </c>
      <c r="K6571" s="4">
        <v>13.5</v>
      </c>
      <c r="L6571" t="s">
        <v>1030</v>
      </c>
      <c r="M6571">
        <v>18</v>
      </c>
    </row>
    <row r="6572" spans="1:13" x14ac:dyDescent="0.25">
      <c r="A6572">
        <v>1006625</v>
      </c>
      <c r="B6572" s="1">
        <v>0.97916666666666663</v>
      </c>
      <c r="C6572" s="3">
        <v>5561</v>
      </c>
      <c r="D6572" t="s">
        <v>6</v>
      </c>
      <c r="E6572">
        <v>3</v>
      </c>
      <c r="F6572" t="s">
        <v>20</v>
      </c>
      <c r="G6572" t="s">
        <v>14</v>
      </c>
      <c r="H6572">
        <v>2</v>
      </c>
      <c r="I6572">
        <v>0</v>
      </c>
      <c r="J6572" s="4">
        <v>12.600000380000001</v>
      </c>
      <c r="K6572" s="4">
        <v>12.600000380000001</v>
      </c>
      <c r="L6572" t="s">
        <v>1030</v>
      </c>
      <c r="M6572">
        <v>8</v>
      </c>
    </row>
    <row r="6573" spans="1:13" x14ac:dyDescent="0.25">
      <c r="A6573">
        <v>1006626</v>
      </c>
      <c r="B6573" s="1">
        <v>0.8965277777777777</v>
      </c>
      <c r="C6573" s="3">
        <v>4803</v>
      </c>
      <c r="D6573" t="s">
        <v>6</v>
      </c>
      <c r="E6573">
        <v>3</v>
      </c>
      <c r="F6573" t="s">
        <v>20</v>
      </c>
      <c r="G6573" t="s">
        <v>14</v>
      </c>
      <c r="H6573">
        <v>1</v>
      </c>
      <c r="I6573">
        <v>0</v>
      </c>
      <c r="J6573" s="4">
        <v>17.100000380000001</v>
      </c>
      <c r="K6573" s="4">
        <v>17.100000380000001</v>
      </c>
      <c r="L6573" t="s">
        <v>1147</v>
      </c>
      <c r="M6573">
        <v>4</v>
      </c>
    </row>
    <row r="6574" spans="1:13" x14ac:dyDescent="0.25">
      <c r="A6574">
        <v>1006627</v>
      </c>
      <c r="B6574" s="1">
        <v>0.91666666666666663</v>
      </c>
      <c r="C6574" s="3">
        <v>5001</v>
      </c>
      <c r="D6574" t="s">
        <v>6</v>
      </c>
      <c r="E6574">
        <v>3</v>
      </c>
      <c r="F6574" t="s">
        <v>20</v>
      </c>
      <c r="G6574" t="s">
        <v>10</v>
      </c>
      <c r="H6574">
        <v>1</v>
      </c>
      <c r="I6574">
        <v>0</v>
      </c>
      <c r="J6574" s="4">
        <v>25.110452649999999</v>
      </c>
      <c r="K6574" s="4">
        <v>25.110452649999999</v>
      </c>
      <c r="L6574" t="s">
        <v>1099</v>
      </c>
      <c r="M6574">
        <v>12</v>
      </c>
    </row>
    <row r="6575" spans="1:13" x14ac:dyDescent="0.25">
      <c r="A6575">
        <v>1006628</v>
      </c>
      <c r="B6575" s="1">
        <v>4.1666666666666664E-2</v>
      </c>
      <c r="C6575" s="3">
        <v>4638</v>
      </c>
      <c r="D6575" t="s">
        <v>6</v>
      </c>
      <c r="E6575">
        <v>3</v>
      </c>
      <c r="F6575" t="s">
        <v>20</v>
      </c>
      <c r="G6575" t="s">
        <v>10</v>
      </c>
      <c r="H6575">
        <v>1</v>
      </c>
      <c r="I6575">
        <v>0</v>
      </c>
      <c r="J6575" s="4">
        <v>11.600000380000001</v>
      </c>
      <c r="K6575" s="4">
        <v>11.600000380000001</v>
      </c>
      <c r="L6575" t="s">
        <v>1149</v>
      </c>
      <c r="M6575">
        <v>12</v>
      </c>
    </row>
    <row r="6576" spans="1:13" x14ac:dyDescent="0.25">
      <c r="A6576">
        <v>1006629</v>
      </c>
      <c r="B6576" s="1">
        <v>6.25E-2</v>
      </c>
      <c r="C6576" s="3">
        <v>5562</v>
      </c>
      <c r="D6576" t="s">
        <v>6</v>
      </c>
      <c r="E6576">
        <v>3</v>
      </c>
      <c r="F6576" t="s">
        <v>20</v>
      </c>
      <c r="G6576" t="s">
        <v>10</v>
      </c>
      <c r="H6576">
        <v>1</v>
      </c>
      <c r="I6576">
        <v>0</v>
      </c>
      <c r="J6576" s="4">
        <v>16</v>
      </c>
      <c r="K6576" s="4">
        <v>16</v>
      </c>
      <c r="L6576" t="s">
        <v>1031</v>
      </c>
      <c r="M6576">
        <v>36</v>
      </c>
    </row>
    <row r="6577" spans="1:13" x14ac:dyDescent="0.25">
      <c r="A6577">
        <v>1006630</v>
      </c>
      <c r="B6577" s="1">
        <v>6.25E-2</v>
      </c>
      <c r="C6577" s="3">
        <v>4868</v>
      </c>
      <c r="D6577" t="s">
        <v>6</v>
      </c>
      <c r="E6577">
        <v>3</v>
      </c>
      <c r="F6577" t="s">
        <v>20</v>
      </c>
      <c r="G6577" t="s">
        <v>10</v>
      </c>
      <c r="H6577">
        <v>1</v>
      </c>
      <c r="I6577">
        <v>0</v>
      </c>
      <c r="J6577" s="4">
        <v>8.5</v>
      </c>
      <c r="K6577" s="4">
        <v>8.5</v>
      </c>
      <c r="L6577" t="s">
        <v>1031</v>
      </c>
      <c r="M6577">
        <v>18</v>
      </c>
    </row>
    <row r="6578" spans="1:13" x14ac:dyDescent="0.25">
      <c r="A6578">
        <v>1006631</v>
      </c>
      <c r="B6578" s="1">
        <v>6.25E-2</v>
      </c>
      <c r="C6578" s="3">
        <v>5001</v>
      </c>
      <c r="D6578" t="s">
        <v>6</v>
      </c>
      <c r="E6578">
        <v>3</v>
      </c>
      <c r="F6578" t="s">
        <v>20</v>
      </c>
      <c r="G6578" t="s">
        <v>14</v>
      </c>
      <c r="H6578">
        <v>3</v>
      </c>
      <c r="I6578">
        <v>0</v>
      </c>
      <c r="J6578" s="4">
        <v>9.1999998089999995</v>
      </c>
      <c r="K6578" s="4">
        <v>9.1999998089999995</v>
      </c>
      <c r="L6578" t="s">
        <v>1031</v>
      </c>
      <c r="M6578">
        <v>20</v>
      </c>
    </row>
    <row r="6579" spans="1:13" x14ac:dyDescent="0.25">
      <c r="A6579">
        <v>1006632</v>
      </c>
      <c r="B6579" s="1">
        <v>6.25E-2</v>
      </c>
      <c r="C6579" s="3">
        <v>736</v>
      </c>
      <c r="D6579" t="s">
        <v>6</v>
      </c>
      <c r="E6579">
        <v>3</v>
      </c>
      <c r="F6579" t="s">
        <v>20</v>
      </c>
      <c r="G6579" t="s">
        <v>10</v>
      </c>
      <c r="H6579">
        <v>2</v>
      </c>
      <c r="I6579">
        <v>0</v>
      </c>
      <c r="J6579" s="4">
        <v>19.952375409999998</v>
      </c>
      <c r="K6579" s="4">
        <v>19.952375409999998</v>
      </c>
      <c r="L6579" t="s">
        <v>1031</v>
      </c>
      <c r="M6579">
        <v>12</v>
      </c>
    </row>
    <row r="6580" spans="1:13" x14ac:dyDescent="0.25">
      <c r="A6580">
        <v>1006633</v>
      </c>
      <c r="B6580" s="1">
        <v>6.25E-2</v>
      </c>
      <c r="C6580" s="3">
        <v>5100</v>
      </c>
      <c r="D6580" t="s">
        <v>6</v>
      </c>
      <c r="E6580">
        <v>3</v>
      </c>
      <c r="F6580" t="s">
        <v>20</v>
      </c>
      <c r="G6580" t="s">
        <v>8</v>
      </c>
      <c r="H6580">
        <v>2</v>
      </c>
      <c r="I6580">
        <v>0</v>
      </c>
      <c r="J6580" s="4">
        <v>25</v>
      </c>
      <c r="K6580" s="4">
        <v>25</v>
      </c>
      <c r="L6580" t="s">
        <v>1031</v>
      </c>
      <c r="M6580">
        <v>10321900</v>
      </c>
    </row>
    <row r="6581" spans="1:13" x14ac:dyDescent="0.25">
      <c r="A6581">
        <v>1006634</v>
      </c>
      <c r="B6581" s="1">
        <v>6.25E-2</v>
      </c>
      <c r="C6581" s="3">
        <v>919</v>
      </c>
      <c r="D6581" t="s">
        <v>6</v>
      </c>
      <c r="E6581">
        <v>3</v>
      </c>
      <c r="F6581" t="s">
        <v>20</v>
      </c>
      <c r="G6581" t="s">
        <v>8</v>
      </c>
      <c r="H6581">
        <v>2</v>
      </c>
      <c r="I6581">
        <v>0</v>
      </c>
      <c r="J6581" s="4">
        <v>22</v>
      </c>
      <c r="K6581" s="4">
        <v>22</v>
      </c>
      <c r="L6581" t="s">
        <v>1031</v>
      </c>
      <c r="M6581">
        <v>10321899</v>
      </c>
    </row>
    <row r="6582" spans="1:13" x14ac:dyDescent="0.25">
      <c r="A6582">
        <v>1006635</v>
      </c>
      <c r="B6582" s="1">
        <v>6.25E-2</v>
      </c>
      <c r="C6582" s="3">
        <v>814</v>
      </c>
      <c r="D6582" t="s">
        <v>6</v>
      </c>
      <c r="E6582">
        <v>3</v>
      </c>
      <c r="F6582" t="s">
        <v>20</v>
      </c>
      <c r="G6582" t="s">
        <v>14</v>
      </c>
      <c r="H6582">
        <v>2</v>
      </c>
      <c r="I6582">
        <v>0</v>
      </c>
      <c r="J6582" s="4">
        <v>13</v>
      </c>
      <c r="K6582" s="4">
        <v>13</v>
      </c>
      <c r="L6582" t="s">
        <v>1031</v>
      </c>
      <c r="M6582">
        <v>19</v>
      </c>
    </row>
    <row r="6583" spans="1:13" x14ac:dyDescent="0.25">
      <c r="A6583">
        <v>1006636</v>
      </c>
      <c r="B6583" s="1">
        <v>6.25E-2</v>
      </c>
      <c r="C6583" s="3">
        <v>4968</v>
      </c>
      <c r="D6583" t="s">
        <v>6</v>
      </c>
      <c r="E6583">
        <v>3</v>
      </c>
      <c r="F6583" t="s">
        <v>20</v>
      </c>
      <c r="G6583" t="s">
        <v>10</v>
      </c>
      <c r="H6583">
        <v>1</v>
      </c>
      <c r="I6583">
        <v>0</v>
      </c>
      <c r="J6583" s="4">
        <v>11</v>
      </c>
      <c r="K6583" s="4">
        <v>11</v>
      </c>
      <c r="L6583" t="s">
        <v>1031</v>
      </c>
      <c r="M6583">
        <v>19</v>
      </c>
    </row>
    <row r="6584" spans="1:13" x14ac:dyDescent="0.25">
      <c r="A6584">
        <v>1006637</v>
      </c>
      <c r="B6584" s="1">
        <v>0.97916666666666663</v>
      </c>
      <c r="C6584" s="3">
        <v>816</v>
      </c>
      <c r="D6584" t="s">
        <v>6</v>
      </c>
      <c r="E6584">
        <v>3</v>
      </c>
      <c r="F6584" t="s">
        <v>20</v>
      </c>
      <c r="G6584" t="s">
        <v>8</v>
      </c>
      <c r="H6584">
        <v>1</v>
      </c>
      <c r="I6584">
        <v>0</v>
      </c>
      <c r="J6584" s="4">
        <v>17.87997627</v>
      </c>
      <c r="K6584" s="4">
        <v>17.87997627</v>
      </c>
      <c r="L6584" t="s">
        <v>1030</v>
      </c>
      <c r="M6584">
        <v>3</v>
      </c>
    </row>
    <row r="6585" spans="1:13" x14ac:dyDescent="0.25">
      <c r="A6585">
        <v>1006638</v>
      </c>
      <c r="B6585" s="1">
        <v>6.25E-2</v>
      </c>
      <c r="C6585" s="3">
        <v>110</v>
      </c>
      <c r="D6585" t="s">
        <v>6</v>
      </c>
      <c r="E6585">
        <v>3</v>
      </c>
      <c r="F6585" t="s">
        <v>20</v>
      </c>
      <c r="G6585" t="s">
        <v>14</v>
      </c>
      <c r="H6585">
        <v>1</v>
      </c>
      <c r="I6585">
        <v>0</v>
      </c>
      <c r="J6585" s="4">
        <v>16.5</v>
      </c>
      <c r="K6585" s="4">
        <v>16.5</v>
      </c>
      <c r="L6585" t="s">
        <v>1031</v>
      </c>
      <c r="M6585">
        <v>23</v>
      </c>
    </row>
    <row r="6586" spans="1:13" x14ac:dyDescent="0.25">
      <c r="A6586">
        <v>1000512</v>
      </c>
      <c r="B6586" s="1">
        <v>0.89583333333333337</v>
      </c>
      <c r="C6586" s="3">
        <v>5564</v>
      </c>
      <c r="D6586" t="s">
        <v>6</v>
      </c>
      <c r="E6586">
        <v>3</v>
      </c>
      <c r="F6586" t="s">
        <v>20</v>
      </c>
      <c r="G6586" t="s">
        <v>14</v>
      </c>
      <c r="H6586">
        <v>4</v>
      </c>
      <c r="I6586">
        <v>0</v>
      </c>
      <c r="J6586" s="4">
        <v>4.1999998090000004</v>
      </c>
      <c r="K6586" s="4">
        <v>4.1999998090000004</v>
      </c>
      <c r="L6586" t="s">
        <v>56</v>
      </c>
      <c r="M6586">
        <v>15</v>
      </c>
    </row>
    <row r="6587" spans="1:13" x14ac:dyDescent="0.25">
      <c r="A6587">
        <v>1006640</v>
      </c>
      <c r="B6587" s="1">
        <v>0.10416666666666667</v>
      </c>
      <c r="C6587" s="3">
        <v>4968</v>
      </c>
      <c r="D6587" t="s">
        <v>6</v>
      </c>
      <c r="E6587">
        <v>3</v>
      </c>
      <c r="F6587" t="s">
        <v>20</v>
      </c>
      <c r="G6587" t="s">
        <v>10</v>
      </c>
      <c r="H6587">
        <v>3</v>
      </c>
      <c r="I6587">
        <v>1</v>
      </c>
      <c r="J6587" s="4">
        <v>7.6999998090000004</v>
      </c>
      <c r="K6587" s="4">
        <v>7.6999998090000004</v>
      </c>
      <c r="L6587" t="s">
        <v>1032</v>
      </c>
      <c r="M6587">
        <v>18</v>
      </c>
    </row>
    <row r="6588" spans="1:13" x14ac:dyDescent="0.25">
      <c r="A6588">
        <v>1006641</v>
      </c>
      <c r="B6588" s="1">
        <v>0.10416666666666667</v>
      </c>
      <c r="C6588" s="3">
        <v>4868</v>
      </c>
      <c r="D6588" t="s">
        <v>6</v>
      </c>
      <c r="E6588">
        <v>3</v>
      </c>
      <c r="F6588" t="s">
        <v>20</v>
      </c>
      <c r="G6588" t="s">
        <v>14</v>
      </c>
      <c r="H6588">
        <v>3</v>
      </c>
      <c r="I6588">
        <v>0</v>
      </c>
      <c r="J6588" s="4">
        <v>13.100000380000001</v>
      </c>
      <c r="K6588" s="4">
        <v>13.100000380000001</v>
      </c>
      <c r="L6588" t="s">
        <v>1032</v>
      </c>
      <c r="M6588">
        <v>17</v>
      </c>
    </row>
    <row r="6589" spans="1:13" x14ac:dyDescent="0.25">
      <c r="A6589">
        <v>1006642</v>
      </c>
      <c r="B6589" s="1">
        <v>0.10416666666666667</v>
      </c>
      <c r="C6589" s="3">
        <v>4967</v>
      </c>
      <c r="D6589" t="s">
        <v>6</v>
      </c>
      <c r="E6589">
        <v>3</v>
      </c>
      <c r="F6589" t="s">
        <v>20</v>
      </c>
      <c r="G6589" t="s">
        <v>14</v>
      </c>
      <c r="H6589">
        <v>2</v>
      </c>
      <c r="I6589">
        <v>0</v>
      </c>
      <c r="J6589" s="4">
        <v>13.981856349999999</v>
      </c>
      <c r="K6589" s="4">
        <v>13.981856349999999</v>
      </c>
      <c r="L6589" t="s">
        <v>1032</v>
      </c>
      <c r="M6589">
        <v>18</v>
      </c>
    </row>
    <row r="6590" spans="1:13" x14ac:dyDescent="0.25">
      <c r="A6590">
        <v>1006643</v>
      </c>
      <c r="B6590" s="1">
        <v>0.10416666666666667</v>
      </c>
      <c r="C6590" s="3">
        <v>5099</v>
      </c>
      <c r="D6590" t="s">
        <v>6</v>
      </c>
      <c r="E6590">
        <v>3</v>
      </c>
      <c r="F6590" t="s">
        <v>20</v>
      </c>
      <c r="G6590" t="s">
        <v>14</v>
      </c>
      <c r="H6590">
        <v>1</v>
      </c>
      <c r="I6590">
        <v>1</v>
      </c>
      <c r="J6590" s="4">
        <v>4.6999998090000004</v>
      </c>
      <c r="K6590" s="4">
        <v>4.6999998090000004</v>
      </c>
      <c r="L6590" t="s">
        <v>1032</v>
      </c>
      <c r="M6590">
        <v>20</v>
      </c>
    </row>
    <row r="6591" spans="1:13" x14ac:dyDescent="0.25">
      <c r="A6591">
        <v>1006644</v>
      </c>
      <c r="B6591" s="1">
        <v>0.10416666666666667</v>
      </c>
      <c r="C6591" s="3">
        <v>4901</v>
      </c>
      <c r="D6591" t="s">
        <v>6</v>
      </c>
      <c r="E6591">
        <v>3</v>
      </c>
      <c r="F6591" t="s">
        <v>20</v>
      </c>
      <c r="G6591" t="s">
        <v>14</v>
      </c>
      <c r="H6591">
        <v>3</v>
      </c>
      <c r="I6591">
        <v>0</v>
      </c>
      <c r="J6591" s="4">
        <v>13.69999981</v>
      </c>
      <c r="K6591" s="4">
        <v>13.69999981</v>
      </c>
      <c r="L6591" t="s">
        <v>1032</v>
      </c>
      <c r="M6591">
        <v>19</v>
      </c>
    </row>
    <row r="6592" spans="1:13" x14ac:dyDescent="0.25">
      <c r="A6592">
        <v>1006645</v>
      </c>
      <c r="B6592" s="1">
        <v>0.10416666666666667</v>
      </c>
      <c r="C6592" s="3">
        <v>4869</v>
      </c>
      <c r="D6592" t="s">
        <v>6</v>
      </c>
      <c r="E6592">
        <v>3</v>
      </c>
      <c r="F6592" t="s">
        <v>20</v>
      </c>
      <c r="G6592" t="s">
        <v>8</v>
      </c>
      <c r="H6592">
        <v>3</v>
      </c>
      <c r="I6592">
        <v>0</v>
      </c>
      <c r="J6592" s="4">
        <v>13.30000019</v>
      </c>
      <c r="K6592" s="4">
        <v>13.30000019</v>
      </c>
      <c r="L6592" t="s">
        <v>1032</v>
      </c>
      <c r="M6592">
        <v>10321902</v>
      </c>
    </row>
    <row r="6593" spans="1:13" x14ac:dyDescent="0.25">
      <c r="A6593">
        <v>1006646</v>
      </c>
      <c r="B6593" s="1">
        <v>0.10416666666666667</v>
      </c>
      <c r="C6593" s="3">
        <v>5561</v>
      </c>
      <c r="D6593" t="s">
        <v>6</v>
      </c>
      <c r="E6593">
        <v>3</v>
      </c>
      <c r="F6593" t="s">
        <v>20</v>
      </c>
      <c r="G6593" t="s">
        <v>14</v>
      </c>
      <c r="H6593">
        <v>3</v>
      </c>
      <c r="I6593">
        <v>0</v>
      </c>
      <c r="J6593" s="4">
        <v>22.200000760000002</v>
      </c>
      <c r="K6593" s="4">
        <v>22.200000760000002</v>
      </c>
      <c r="L6593" t="s">
        <v>1032</v>
      </c>
      <c r="M6593">
        <v>20</v>
      </c>
    </row>
    <row r="6594" spans="1:13" x14ac:dyDescent="0.25">
      <c r="A6594">
        <v>1006647</v>
      </c>
      <c r="B6594" s="1">
        <v>0.10416666666666667</v>
      </c>
      <c r="C6594" s="3">
        <v>5563</v>
      </c>
      <c r="D6594" t="s">
        <v>6</v>
      </c>
      <c r="E6594">
        <v>3</v>
      </c>
      <c r="F6594" t="s">
        <v>20</v>
      </c>
      <c r="G6594" t="s">
        <v>14</v>
      </c>
      <c r="H6594">
        <v>3</v>
      </c>
      <c r="I6594">
        <v>0</v>
      </c>
      <c r="J6594" s="4">
        <v>11.44388676</v>
      </c>
      <c r="K6594" s="4">
        <v>11.44388676</v>
      </c>
      <c r="L6594" t="s">
        <v>1032</v>
      </c>
      <c r="M6594">
        <v>16</v>
      </c>
    </row>
    <row r="6595" spans="1:13" x14ac:dyDescent="0.25">
      <c r="A6595">
        <v>1006648</v>
      </c>
      <c r="B6595" s="1">
        <v>0.10416666666666667</v>
      </c>
      <c r="C6595" s="3">
        <v>5564</v>
      </c>
      <c r="D6595" t="s">
        <v>6</v>
      </c>
      <c r="E6595">
        <v>3</v>
      </c>
      <c r="F6595" t="s">
        <v>20</v>
      </c>
      <c r="G6595" t="s">
        <v>14</v>
      </c>
      <c r="H6595">
        <v>3</v>
      </c>
      <c r="I6595">
        <v>0</v>
      </c>
      <c r="J6595" s="4">
        <v>12.454072</v>
      </c>
      <c r="K6595" s="4">
        <v>12.454072</v>
      </c>
      <c r="L6595" t="s">
        <v>1032</v>
      </c>
      <c r="M6595">
        <v>16</v>
      </c>
    </row>
    <row r="6596" spans="1:13" x14ac:dyDescent="0.25">
      <c r="A6596">
        <v>1006416</v>
      </c>
      <c r="B6596" s="1">
        <v>0.10416666666666667</v>
      </c>
      <c r="C6596" s="3">
        <v>5565</v>
      </c>
      <c r="D6596" t="s">
        <v>6</v>
      </c>
      <c r="E6596">
        <v>3</v>
      </c>
      <c r="F6596" t="s">
        <v>20</v>
      </c>
      <c r="G6596" t="s">
        <v>10</v>
      </c>
      <c r="H6596">
        <v>4</v>
      </c>
      <c r="I6596">
        <v>0</v>
      </c>
      <c r="J6596" s="4">
        <v>7.8049068449999996</v>
      </c>
      <c r="K6596" s="4">
        <v>7.8049068449999996</v>
      </c>
      <c r="L6596" t="s">
        <v>985</v>
      </c>
      <c r="M6596">
        <v>12</v>
      </c>
    </row>
    <row r="6597" spans="1:13" x14ac:dyDescent="0.25">
      <c r="A6597">
        <v>1006650</v>
      </c>
      <c r="B6597" s="1">
        <v>0.10416666666666667</v>
      </c>
      <c r="C6597" s="3">
        <v>5000</v>
      </c>
      <c r="D6597" t="s">
        <v>6</v>
      </c>
      <c r="E6597">
        <v>3</v>
      </c>
      <c r="F6597" t="s">
        <v>20</v>
      </c>
      <c r="G6597" t="s">
        <v>10</v>
      </c>
      <c r="H6597">
        <v>2</v>
      </c>
      <c r="I6597">
        <v>0</v>
      </c>
      <c r="J6597" s="4">
        <v>9.1999998089999995</v>
      </c>
      <c r="K6597" s="4">
        <v>9.1999998089999995</v>
      </c>
      <c r="L6597" t="s">
        <v>1032</v>
      </c>
      <c r="M6597">
        <v>20</v>
      </c>
    </row>
    <row r="6598" spans="1:13" x14ac:dyDescent="0.25">
      <c r="A6598">
        <v>1006651</v>
      </c>
      <c r="B6598" s="1">
        <v>0.10416666666666667</v>
      </c>
      <c r="C6598" s="3">
        <v>5565</v>
      </c>
      <c r="D6598" t="s">
        <v>6</v>
      </c>
      <c r="E6598">
        <v>3</v>
      </c>
      <c r="F6598" t="s">
        <v>20</v>
      </c>
      <c r="G6598" t="s">
        <v>14</v>
      </c>
      <c r="H6598">
        <v>3</v>
      </c>
      <c r="I6598">
        <v>0</v>
      </c>
      <c r="J6598" s="4">
        <v>13.30000019</v>
      </c>
      <c r="K6598" s="4">
        <v>13.30000019</v>
      </c>
      <c r="L6598" t="s">
        <v>1032</v>
      </c>
      <c r="M6598">
        <v>19</v>
      </c>
    </row>
    <row r="6599" spans="1:13" x14ac:dyDescent="0.25">
      <c r="A6599">
        <v>1006652</v>
      </c>
      <c r="B6599" s="1">
        <v>0.10416666666666667</v>
      </c>
      <c r="C6599" s="3">
        <v>4769</v>
      </c>
      <c r="D6599" t="s">
        <v>6</v>
      </c>
      <c r="E6599">
        <v>3</v>
      </c>
      <c r="F6599" t="s">
        <v>20</v>
      </c>
      <c r="G6599" t="s">
        <v>14</v>
      </c>
      <c r="H6599">
        <v>2</v>
      </c>
      <c r="I6599">
        <v>1</v>
      </c>
      <c r="J6599" s="4">
        <v>20.045463560000002</v>
      </c>
      <c r="K6599" s="4">
        <v>20.045463560000002</v>
      </c>
      <c r="L6599" t="s">
        <v>1032</v>
      </c>
      <c r="M6599">
        <v>19</v>
      </c>
    </row>
    <row r="6600" spans="1:13" x14ac:dyDescent="0.25">
      <c r="A6600">
        <v>1006653</v>
      </c>
      <c r="B6600" s="1">
        <v>0.10416666666666667</v>
      </c>
      <c r="C6600" s="3">
        <v>4637</v>
      </c>
      <c r="D6600" t="s">
        <v>6</v>
      </c>
      <c r="E6600">
        <v>3</v>
      </c>
      <c r="F6600" t="s">
        <v>20</v>
      </c>
      <c r="G6600" t="s">
        <v>14</v>
      </c>
      <c r="H6600">
        <v>3</v>
      </c>
      <c r="I6600">
        <v>0</v>
      </c>
      <c r="J6600" s="4">
        <v>24.299999239999998</v>
      </c>
      <c r="K6600" s="4">
        <v>24.299999239999998</v>
      </c>
      <c r="L6600" t="s">
        <v>1032</v>
      </c>
      <c r="M6600">
        <v>17</v>
      </c>
    </row>
    <row r="6601" spans="1:13" x14ac:dyDescent="0.25">
      <c r="A6601">
        <v>1006654</v>
      </c>
      <c r="B6601" s="1">
        <v>0.10416666666666667</v>
      </c>
      <c r="C6601" s="3">
        <v>4638</v>
      </c>
      <c r="D6601" t="s">
        <v>6</v>
      </c>
      <c r="E6601">
        <v>3</v>
      </c>
      <c r="F6601" t="s">
        <v>20</v>
      </c>
      <c r="G6601" t="s">
        <v>10</v>
      </c>
      <c r="H6601">
        <v>3</v>
      </c>
      <c r="I6601">
        <v>0</v>
      </c>
      <c r="J6601" s="4">
        <v>12.80000019</v>
      </c>
      <c r="K6601" s="4">
        <v>12.80000019</v>
      </c>
      <c r="L6601" t="s">
        <v>1032</v>
      </c>
      <c r="M6601">
        <v>17</v>
      </c>
    </row>
    <row r="6602" spans="1:13" x14ac:dyDescent="0.25">
      <c r="A6602">
        <v>1006655</v>
      </c>
      <c r="B6602" s="1">
        <v>0.10416666666666667</v>
      </c>
      <c r="C6602" s="3">
        <v>5001</v>
      </c>
      <c r="D6602" t="s">
        <v>6</v>
      </c>
      <c r="E6602">
        <v>3</v>
      </c>
      <c r="F6602" t="s">
        <v>20</v>
      </c>
      <c r="G6602" t="s">
        <v>10</v>
      </c>
      <c r="H6602">
        <v>3</v>
      </c>
      <c r="I6602">
        <v>0</v>
      </c>
      <c r="J6602" s="4">
        <v>8.1000003809999992</v>
      </c>
      <c r="K6602" s="4">
        <v>8.1000003809999992</v>
      </c>
      <c r="L6602" t="s">
        <v>1032</v>
      </c>
      <c r="M6602">
        <v>25</v>
      </c>
    </row>
    <row r="6603" spans="1:13" x14ac:dyDescent="0.25">
      <c r="A6603">
        <v>1006656</v>
      </c>
      <c r="B6603" s="1">
        <v>0.14583333333333334</v>
      </c>
      <c r="C6603" s="3">
        <v>919</v>
      </c>
      <c r="D6603" t="s">
        <v>6</v>
      </c>
      <c r="E6603">
        <v>3</v>
      </c>
      <c r="F6603" t="s">
        <v>20</v>
      </c>
      <c r="G6603" t="s">
        <v>8</v>
      </c>
      <c r="H6603">
        <v>2</v>
      </c>
      <c r="I6603">
        <v>1</v>
      </c>
      <c r="J6603" s="4">
        <v>12</v>
      </c>
      <c r="K6603" s="4">
        <v>12</v>
      </c>
      <c r="L6603" t="s">
        <v>1041</v>
      </c>
      <c r="M6603">
        <v>10321901</v>
      </c>
    </row>
    <row r="6604" spans="1:13" x14ac:dyDescent="0.25">
      <c r="A6604">
        <v>1006657</v>
      </c>
      <c r="B6604" s="1">
        <v>0.14583333333333334</v>
      </c>
      <c r="C6604" s="3">
        <v>110</v>
      </c>
      <c r="D6604" t="s">
        <v>6</v>
      </c>
      <c r="E6604">
        <v>3</v>
      </c>
      <c r="F6604" t="s">
        <v>20</v>
      </c>
      <c r="G6604" t="s">
        <v>14</v>
      </c>
      <c r="H6604">
        <v>2</v>
      </c>
      <c r="I6604">
        <v>0</v>
      </c>
      <c r="J6604" s="4">
        <v>8.3000001910000005</v>
      </c>
      <c r="K6604" s="4">
        <v>8.3000001910000005</v>
      </c>
      <c r="L6604" t="s">
        <v>1041</v>
      </c>
      <c r="M6604">
        <v>14</v>
      </c>
    </row>
    <row r="6605" spans="1:13" x14ac:dyDescent="0.25">
      <c r="A6605">
        <v>1006658</v>
      </c>
      <c r="B6605" s="1">
        <v>0.14583333333333334</v>
      </c>
      <c r="C6605" s="3">
        <v>5000</v>
      </c>
      <c r="D6605" t="s">
        <v>6</v>
      </c>
      <c r="E6605">
        <v>3</v>
      </c>
      <c r="F6605" t="s">
        <v>20</v>
      </c>
      <c r="G6605" t="s">
        <v>14</v>
      </c>
      <c r="H6605">
        <v>2</v>
      </c>
      <c r="I6605">
        <v>0</v>
      </c>
      <c r="J6605" s="4">
        <v>13.71553516</v>
      </c>
      <c r="K6605" s="4">
        <v>13.71553516</v>
      </c>
      <c r="L6605" t="s">
        <v>1041</v>
      </c>
      <c r="M6605">
        <v>17</v>
      </c>
    </row>
    <row r="6606" spans="1:13" x14ac:dyDescent="0.25">
      <c r="A6606">
        <v>1006659</v>
      </c>
      <c r="B6606" s="1">
        <v>0.14583333333333334</v>
      </c>
      <c r="C6606" s="3">
        <v>5099</v>
      </c>
      <c r="D6606" t="s">
        <v>6</v>
      </c>
      <c r="E6606">
        <v>3</v>
      </c>
      <c r="F6606" t="s">
        <v>20</v>
      </c>
      <c r="G6606" t="s">
        <v>14</v>
      </c>
      <c r="H6606">
        <v>2</v>
      </c>
      <c r="I6606">
        <v>0</v>
      </c>
      <c r="J6606" s="4">
        <v>15.5</v>
      </c>
      <c r="K6606" s="4">
        <v>15.5</v>
      </c>
      <c r="L6606" t="s">
        <v>1041</v>
      </c>
      <c r="M6606">
        <v>18</v>
      </c>
    </row>
    <row r="6607" spans="1:13" x14ac:dyDescent="0.25">
      <c r="A6607">
        <v>1006660</v>
      </c>
      <c r="B6607" s="1">
        <v>0.14583333333333334</v>
      </c>
      <c r="C6607" s="3">
        <v>5565</v>
      </c>
      <c r="D6607" t="s">
        <v>6</v>
      </c>
      <c r="E6607">
        <v>3</v>
      </c>
      <c r="F6607" t="s">
        <v>20</v>
      </c>
      <c r="G6607" t="s">
        <v>10</v>
      </c>
      <c r="H6607">
        <v>2</v>
      </c>
      <c r="I6607">
        <v>0</v>
      </c>
      <c r="J6607" s="4">
        <v>18</v>
      </c>
      <c r="K6607" s="4">
        <v>18</v>
      </c>
      <c r="L6607" t="s">
        <v>1041</v>
      </c>
      <c r="M6607">
        <v>14</v>
      </c>
    </row>
    <row r="6608" spans="1:13" x14ac:dyDescent="0.25">
      <c r="A6608">
        <v>1006661</v>
      </c>
      <c r="B6608" s="1">
        <v>0.14583333333333334</v>
      </c>
      <c r="C6608" s="3">
        <v>4638</v>
      </c>
      <c r="D6608" t="s">
        <v>6</v>
      </c>
      <c r="E6608">
        <v>3</v>
      </c>
      <c r="F6608" t="s">
        <v>20</v>
      </c>
      <c r="G6608" t="s">
        <v>10</v>
      </c>
      <c r="H6608">
        <v>2</v>
      </c>
      <c r="I6608">
        <v>0</v>
      </c>
      <c r="J6608" s="4">
        <v>17</v>
      </c>
      <c r="K6608" s="4">
        <v>17</v>
      </c>
      <c r="L6608" t="s">
        <v>1041</v>
      </c>
      <c r="M6608">
        <v>9</v>
      </c>
    </row>
    <row r="6609" spans="1:13" x14ac:dyDescent="0.25">
      <c r="A6609">
        <v>1006662</v>
      </c>
      <c r="B6609" s="1">
        <v>0.22916666666666666</v>
      </c>
      <c r="C6609" s="3">
        <v>5099</v>
      </c>
      <c r="D6609" t="s">
        <v>6</v>
      </c>
      <c r="E6609">
        <v>3</v>
      </c>
      <c r="F6609" t="s">
        <v>7</v>
      </c>
      <c r="G6609" t="s">
        <v>8</v>
      </c>
      <c r="H6609">
        <v>1</v>
      </c>
      <c r="I6609">
        <v>0</v>
      </c>
      <c r="J6609" s="4">
        <v>16.202360150000001</v>
      </c>
      <c r="K6609" s="4">
        <v>16.202360150000001</v>
      </c>
      <c r="L6609" t="s">
        <v>1043</v>
      </c>
      <c r="M6609">
        <v>0</v>
      </c>
    </row>
    <row r="6610" spans="1:13" x14ac:dyDescent="0.25">
      <c r="A6610">
        <v>1006663</v>
      </c>
      <c r="B6610" s="1">
        <v>0.25</v>
      </c>
      <c r="C6610" s="3">
        <v>4769</v>
      </c>
      <c r="D6610" t="s">
        <v>6</v>
      </c>
      <c r="E6610">
        <v>3</v>
      </c>
      <c r="F6610" t="s">
        <v>7</v>
      </c>
      <c r="G6610" t="s">
        <v>8</v>
      </c>
      <c r="H6610">
        <v>1</v>
      </c>
      <c r="I6610">
        <v>0</v>
      </c>
      <c r="J6610" s="4">
        <v>5.0999999049999998</v>
      </c>
      <c r="K6610" s="4">
        <v>5.0999999049999998</v>
      </c>
      <c r="L6610" t="s">
        <v>1100</v>
      </c>
      <c r="M6610">
        <v>0</v>
      </c>
    </row>
    <row r="6611" spans="1:13" x14ac:dyDescent="0.25">
      <c r="A6611">
        <v>1006664</v>
      </c>
      <c r="B6611" s="1">
        <v>0.25</v>
      </c>
      <c r="C6611" s="3">
        <v>5564</v>
      </c>
      <c r="D6611" t="s">
        <v>6</v>
      </c>
      <c r="E6611">
        <v>3</v>
      </c>
      <c r="F6611" t="s">
        <v>7</v>
      </c>
      <c r="G6611" t="s">
        <v>14</v>
      </c>
      <c r="H6611">
        <v>1</v>
      </c>
      <c r="I6611">
        <v>0</v>
      </c>
      <c r="J6611" s="4">
        <v>12.69999981</v>
      </c>
      <c r="K6611" s="4">
        <v>12.69999981</v>
      </c>
      <c r="L6611" t="s">
        <v>1100</v>
      </c>
      <c r="M6611">
        <v>1</v>
      </c>
    </row>
    <row r="6612" spans="1:13" x14ac:dyDescent="0.25">
      <c r="A6612">
        <v>1006665</v>
      </c>
      <c r="B6612" s="1">
        <v>0.375</v>
      </c>
      <c r="C6612" s="3">
        <v>5564</v>
      </c>
      <c r="D6612" t="s">
        <v>6</v>
      </c>
      <c r="E6612">
        <v>3</v>
      </c>
      <c r="F6612" t="s">
        <v>7</v>
      </c>
      <c r="G6612" t="s">
        <v>17</v>
      </c>
      <c r="H6612">
        <v>1</v>
      </c>
      <c r="I6612">
        <v>0</v>
      </c>
      <c r="J6612" s="4">
        <v>8</v>
      </c>
      <c r="K6612" s="4">
        <v>8</v>
      </c>
      <c r="L6612" t="s">
        <v>1060</v>
      </c>
      <c r="M6612">
        <v>61</v>
      </c>
    </row>
    <row r="6613" spans="1:13" x14ac:dyDescent="0.25">
      <c r="A6613">
        <v>1006666</v>
      </c>
      <c r="B6613" s="1">
        <v>0.375</v>
      </c>
      <c r="C6613" s="3">
        <v>5563</v>
      </c>
      <c r="D6613" t="s">
        <v>6</v>
      </c>
      <c r="E6613">
        <v>3</v>
      </c>
      <c r="F6613" t="s">
        <v>7</v>
      </c>
      <c r="G6613" t="s">
        <v>8</v>
      </c>
      <c r="H6613">
        <v>1</v>
      </c>
      <c r="I6613">
        <v>0</v>
      </c>
      <c r="J6613" s="4">
        <v>22.799999239999998</v>
      </c>
      <c r="K6613" s="4">
        <v>22.799999239999998</v>
      </c>
      <c r="L6613" t="s">
        <v>1060</v>
      </c>
      <c r="M6613">
        <v>0</v>
      </c>
    </row>
    <row r="6614" spans="1:13" x14ac:dyDescent="0.25">
      <c r="A6614">
        <v>1006667</v>
      </c>
      <c r="B6614" s="1">
        <v>0.58333333333333337</v>
      </c>
      <c r="C6614" s="3">
        <v>4638</v>
      </c>
      <c r="D6614" t="s">
        <v>6</v>
      </c>
      <c r="E6614">
        <v>3</v>
      </c>
      <c r="F6614" t="s">
        <v>7</v>
      </c>
      <c r="G6614" t="s">
        <v>8</v>
      </c>
      <c r="H6614">
        <v>1</v>
      </c>
      <c r="I6614">
        <v>0</v>
      </c>
      <c r="J6614" s="4">
        <v>5.4000000950000002</v>
      </c>
      <c r="K6614" s="4">
        <v>5.4000000950000002</v>
      </c>
      <c r="L6614" t="s">
        <v>1103</v>
      </c>
      <c r="M6614">
        <v>0</v>
      </c>
    </row>
    <row r="6615" spans="1:13" x14ac:dyDescent="0.25">
      <c r="A6615">
        <v>1006668</v>
      </c>
      <c r="B6615" s="1">
        <v>0.58333333333333337</v>
      </c>
      <c r="C6615" s="3">
        <v>920</v>
      </c>
      <c r="D6615" t="s">
        <v>6</v>
      </c>
      <c r="E6615">
        <v>3</v>
      </c>
      <c r="F6615" t="s">
        <v>7</v>
      </c>
      <c r="G6615" t="s">
        <v>8</v>
      </c>
      <c r="H6615">
        <v>1</v>
      </c>
      <c r="I6615">
        <v>0</v>
      </c>
      <c r="J6615" s="4">
        <v>14.600000380000001</v>
      </c>
      <c r="K6615" s="4">
        <v>14.600000380000001</v>
      </c>
      <c r="L6615" t="s">
        <v>1103</v>
      </c>
      <c r="M6615">
        <v>0</v>
      </c>
    </row>
    <row r="6616" spans="1:13" x14ac:dyDescent="0.25">
      <c r="A6616">
        <v>1006669</v>
      </c>
      <c r="B6616" s="1">
        <v>0.52083333333333337</v>
      </c>
      <c r="C6616" s="3">
        <v>5132</v>
      </c>
      <c r="D6616" t="s">
        <v>6</v>
      </c>
      <c r="E6616">
        <v>3</v>
      </c>
      <c r="F6616" t="s">
        <v>7</v>
      </c>
      <c r="G6616" t="s">
        <v>8</v>
      </c>
      <c r="H6616">
        <v>1</v>
      </c>
      <c r="I6616">
        <v>0</v>
      </c>
      <c r="J6616" s="4">
        <v>5.0999999049999998</v>
      </c>
      <c r="K6616" s="4">
        <v>5.0999999049999998</v>
      </c>
      <c r="L6616" t="s">
        <v>1045</v>
      </c>
      <c r="M6616">
        <v>0</v>
      </c>
    </row>
    <row r="6617" spans="1:13" x14ac:dyDescent="0.25">
      <c r="A6617">
        <v>1006670</v>
      </c>
      <c r="B6617" s="1">
        <v>0.52083333333333337</v>
      </c>
      <c r="C6617" s="3">
        <v>5036</v>
      </c>
      <c r="D6617" t="s">
        <v>6</v>
      </c>
      <c r="E6617">
        <v>3</v>
      </c>
      <c r="F6617" t="s">
        <v>7</v>
      </c>
      <c r="G6617" t="s">
        <v>10</v>
      </c>
      <c r="H6617">
        <v>1</v>
      </c>
      <c r="I6617">
        <v>0</v>
      </c>
      <c r="J6617" s="4">
        <v>10.69999981</v>
      </c>
      <c r="K6617" s="4">
        <v>10.69999981</v>
      </c>
      <c r="L6617" t="s">
        <v>1045</v>
      </c>
      <c r="M6617">
        <v>1</v>
      </c>
    </row>
    <row r="6618" spans="1:13" x14ac:dyDescent="0.25">
      <c r="A6618">
        <v>1006671</v>
      </c>
      <c r="B6618" s="1">
        <v>0.52083333333333337</v>
      </c>
      <c r="C6618" s="3">
        <v>4736</v>
      </c>
      <c r="D6618" t="s">
        <v>6</v>
      </c>
      <c r="E6618">
        <v>3</v>
      </c>
      <c r="F6618" t="s">
        <v>7</v>
      </c>
      <c r="G6618" t="s">
        <v>8</v>
      </c>
      <c r="H6618">
        <v>1</v>
      </c>
      <c r="I6618">
        <v>1</v>
      </c>
      <c r="J6618" s="4">
        <v>23.1655941</v>
      </c>
      <c r="K6618" s="4">
        <v>23.1655941</v>
      </c>
      <c r="L6618" t="s">
        <v>1045</v>
      </c>
      <c r="M6618">
        <v>0</v>
      </c>
    </row>
    <row r="6619" spans="1:13" x14ac:dyDescent="0.25">
      <c r="A6619">
        <v>1006672</v>
      </c>
      <c r="B6619" s="1">
        <v>0.5</v>
      </c>
      <c r="C6619" s="3">
        <v>5297</v>
      </c>
      <c r="D6619" t="s">
        <v>6</v>
      </c>
      <c r="E6619">
        <v>3</v>
      </c>
      <c r="F6619" t="s">
        <v>7</v>
      </c>
      <c r="G6619" t="s">
        <v>8</v>
      </c>
      <c r="H6619">
        <v>1</v>
      </c>
      <c r="I6619">
        <v>0</v>
      </c>
      <c r="J6619" s="4">
        <v>10.30000019</v>
      </c>
      <c r="K6619" s="4">
        <v>10.30000019</v>
      </c>
      <c r="L6619" t="s">
        <v>1044</v>
      </c>
      <c r="M6619">
        <v>0</v>
      </c>
    </row>
    <row r="6620" spans="1:13" x14ac:dyDescent="0.25">
      <c r="A6620">
        <v>1006673</v>
      </c>
      <c r="B6620" s="1">
        <v>0.5</v>
      </c>
      <c r="C6620" s="3">
        <v>5363</v>
      </c>
      <c r="D6620" t="s">
        <v>6</v>
      </c>
      <c r="E6620">
        <v>3</v>
      </c>
      <c r="F6620" t="s">
        <v>7</v>
      </c>
      <c r="G6620" t="s">
        <v>8</v>
      </c>
      <c r="H6620">
        <v>2</v>
      </c>
      <c r="I6620">
        <v>0</v>
      </c>
      <c r="J6620" s="4">
        <v>11.5</v>
      </c>
      <c r="K6620" s="4">
        <v>11.5</v>
      </c>
      <c r="L6620" t="s">
        <v>1044</v>
      </c>
      <c r="M6620">
        <v>0</v>
      </c>
    </row>
    <row r="6621" spans="1:13" x14ac:dyDescent="0.25">
      <c r="A6621">
        <v>1006674</v>
      </c>
      <c r="B6621" s="1">
        <v>0.5</v>
      </c>
      <c r="C6621" s="3">
        <v>1140</v>
      </c>
      <c r="D6621" t="s">
        <v>6</v>
      </c>
      <c r="E6621">
        <v>3</v>
      </c>
      <c r="F6621" t="s">
        <v>7</v>
      </c>
      <c r="G6621" t="s">
        <v>8</v>
      </c>
      <c r="H6621">
        <v>2</v>
      </c>
      <c r="I6621">
        <v>0</v>
      </c>
      <c r="J6621" s="4">
        <v>20</v>
      </c>
      <c r="K6621" s="4">
        <v>20</v>
      </c>
      <c r="L6621" t="s">
        <v>1044</v>
      </c>
      <c r="M6621">
        <v>0</v>
      </c>
    </row>
    <row r="6622" spans="1:13" x14ac:dyDescent="0.25">
      <c r="A6622">
        <v>1006675</v>
      </c>
      <c r="B6622" s="1">
        <v>0.5</v>
      </c>
      <c r="C6622" s="3">
        <v>4769</v>
      </c>
      <c r="D6622" t="s">
        <v>6</v>
      </c>
      <c r="E6622">
        <v>3</v>
      </c>
      <c r="F6622" t="s">
        <v>7</v>
      </c>
      <c r="G6622" t="s">
        <v>8</v>
      </c>
      <c r="H6622">
        <v>2</v>
      </c>
      <c r="I6622">
        <v>0</v>
      </c>
      <c r="J6622" s="4">
        <v>7.4000000950000002</v>
      </c>
      <c r="K6622" s="4">
        <v>7.4000000950000002</v>
      </c>
      <c r="L6622" t="s">
        <v>1044</v>
      </c>
      <c r="M6622">
        <v>0</v>
      </c>
    </row>
    <row r="6623" spans="1:13" x14ac:dyDescent="0.25">
      <c r="A6623">
        <v>1006676</v>
      </c>
      <c r="B6623" s="1">
        <v>0.5</v>
      </c>
      <c r="C6623" s="3">
        <v>914</v>
      </c>
      <c r="D6623" t="s">
        <v>6</v>
      </c>
      <c r="E6623">
        <v>3</v>
      </c>
      <c r="F6623" t="s">
        <v>7</v>
      </c>
      <c r="G6623" t="s">
        <v>8</v>
      </c>
      <c r="H6623">
        <v>2</v>
      </c>
      <c r="I6623">
        <v>1</v>
      </c>
      <c r="J6623" s="4">
        <v>17.527372360000001</v>
      </c>
      <c r="K6623" s="4">
        <v>17.527372360000001</v>
      </c>
      <c r="L6623" t="s">
        <v>1044</v>
      </c>
      <c r="M6623">
        <v>0</v>
      </c>
    </row>
    <row r="6624" spans="1:13" x14ac:dyDescent="0.25">
      <c r="A6624">
        <v>1006677</v>
      </c>
      <c r="B6624" s="1">
        <v>0.45833333333333331</v>
      </c>
      <c r="C6624" s="3">
        <v>1139</v>
      </c>
      <c r="D6624" t="s">
        <v>6</v>
      </c>
      <c r="E6624">
        <v>3</v>
      </c>
      <c r="F6624" t="s">
        <v>7</v>
      </c>
      <c r="G6624" t="s">
        <v>10</v>
      </c>
      <c r="H6624">
        <v>2</v>
      </c>
      <c r="I6624">
        <v>0</v>
      </c>
      <c r="J6624" s="4">
        <v>12.30000019</v>
      </c>
      <c r="K6624" s="4">
        <v>12.30000019</v>
      </c>
      <c r="L6624" t="s">
        <v>1150</v>
      </c>
      <c r="M6624">
        <v>11</v>
      </c>
    </row>
    <row r="6625" spans="1:13" x14ac:dyDescent="0.25">
      <c r="A6625">
        <v>1006678</v>
      </c>
      <c r="B6625" s="1">
        <v>0.16666666666666666</v>
      </c>
      <c r="C6625" s="3">
        <v>4868</v>
      </c>
      <c r="D6625" t="s">
        <v>6</v>
      </c>
      <c r="E6625">
        <v>3</v>
      </c>
      <c r="F6625" t="s">
        <v>20</v>
      </c>
      <c r="G6625" t="s">
        <v>14</v>
      </c>
      <c r="H6625">
        <v>2</v>
      </c>
      <c r="I6625">
        <v>0</v>
      </c>
      <c r="J6625" s="4">
        <v>18.408086780000001</v>
      </c>
      <c r="K6625" s="4">
        <v>18.408086780000001</v>
      </c>
      <c r="L6625" t="s">
        <v>1156</v>
      </c>
      <c r="M6625">
        <v>16</v>
      </c>
    </row>
    <row r="6626" spans="1:13" x14ac:dyDescent="0.25">
      <c r="A6626">
        <v>1006679</v>
      </c>
      <c r="B6626" s="1">
        <v>0.1875</v>
      </c>
      <c r="C6626" s="3">
        <v>814</v>
      </c>
      <c r="D6626" t="s">
        <v>6</v>
      </c>
      <c r="E6626">
        <v>3</v>
      </c>
      <c r="F6626" t="s">
        <v>20</v>
      </c>
      <c r="G6626" t="s">
        <v>14</v>
      </c>
      <c r="H6626">
        <v>3</v>
      </c>
      <c r="I6626">
        <v>0</v>
      </c>
      <c r="J6626" s="4">
        <v>8.3999996190000008</v>
      </c>
      <c r="K6626" s="4">
        <v>8.3999996190000008</v>
      </c>
      <c r="L6626" t="s">
        <v>1042</v>
      </c>
      <c r="M6626">
        <v>11</v>
      </c>
    </row>
    <row r="6627" spans="1:13" x14ac:dyDescent="0.25">
      <c r="A6627">
        <v>1006680</v>
      </c>
      <c r="B6627" s="1">
        <v>0.1875</v>
      </c>
      <c r="C6627" s="3">
        <v>4869</v>
      </c>
      <c r="D6627" t="s">
        <v>6</v>
      </c>
      <c r="E6627">
        <v>3</v>
      </c>
      <c r="F6627" t="s">
        <v>20</v>
      </c>
      <c r="G6627" t="s">
        <v>8</v>
      </c>
      <c r="H6627">
        <v>1</v>
      </c>
      <c r="I6627">
        <v>1</v>
      </c>
      <c r="J6627" s="4">
        <v>17.100000380000001</v>
      </c>
      <c r="K6627" s="4">
        <v>17.100000380000001</v>
      </c>
      <c r="L6627" t="s">
        <v>1042</v>
      </c>
      <c r="M6627">
        <v>10321899</v>
      </c>
    </row>
    <row r="6628" spans="1:13" x14ac:dyDescent="0.25">
      <c r="A6628">
        <v>1006681</v>
      </c>
      <c r="B6628" s="1">
        <v>0.1875</v>
      </c>
      <c r="C6628" s="3">
        <v>4803</v>
      </c>
      <c r="D6628" t="s">
        <v>6</v>
      </c>
      <c r="E6628">
        <v>3</v>
      </c>
      <c r="F6628" t="s">
        <v>20</v>
      </c>
      <c r="G6628" t="s">
        <v>14</v>
      </c>
      <c r="H6628">
        <v>1</v>
      </c>
      <c r="I6628">
        <v>0</v>
      </c>
      <c r="J6628" s="4">
        <v>7.3000001909999996</v>
      </c>
      <c r="K6628" s="4">
        <v>7.3000001909999996</v>
      </c>
      <c r="L6628" t="s">
        <v>1042</v>
      </c>
      <c r="M6628">
        <v>12</v>
      </c>
    </row>
    <row r="6629" spans="1:13" x14ac:dyDescent="0.25">
      <c r="A6629">
        <v>1006682</v>
      </c>
      <c r="B6629" s="1">
        <v>0.1875</v>
      </c>
      <c r="C6629" s="3">
        <v>5001</v>
      </c>
      <c r="D6629" t="s">
        <v>6</v>
      </c>
      <c r="E6629">
        <v>3</v>
      </c>
      <c r="F6629" t="s">
        <v>20</v>
      </c>
      <c r="G6629" t="s">
        <v>14</v>
      </c>
      <c r="H6629">
        <v>3</v>
      </c>
      <c r="I6629">
        <v>0</v>
      </c>
      <c r="J6629" s="4">
        <v>36.5</v>
      </c>
      <c r="K6629" s="4">
        <v>36.5</v>
      </c>
      <c r="L6629" t="s">
        <v>1042</v>
      </c>
      <c r="M6629">
        <v>16</v>
      </c>
    </row>
    <row r="6630" spans="1:13" x14ac:dyDescent="0.25">
      <c r="A6630">
        <v>1006683</v>
      </c>
      <c r="B6630" s="1">
        <v>0.1875</v>
      </c>
      <c r="C6630" s="3">
        <v>4769</v>
      </c>
      <c r="D6630" t="s">
        <v>6</v>
      </c>
      <c r="E6630">
        <v>3</v>
      </c>
      <c r="F6630" t="s">
        <v>20</v>
      </c>
      <c r="G6630" t="s">
        <v>14</v>
      </c>
      <c r="H6630">
        <v>2</v>
      </c>
      <c r="I6630">
        <v>0</v>
      </c>
      <c r="J6630" s="4">
        <v>17.899999619999999</v>
      </c>
      <c r="K6630" s="4">
        <v>17.899999619999999</v>
      </c>
      <c r="L6630" t="s">
        <v>1042</v>
      </c>
      <c r="M6630">
        <v>9</v>
      </c>
    </row>
    <row r="6631" spans="1:13" x14ac:dyDescent="0.25">
      <c r="A6631">
        <v>1006684</v>
      </c>
      <c r="B6631" s="1">
        <v>0.1875</v>
      </c>
      <c r="C6631" s="3">
        <v>4637</v>
      </c>
      <c r="D6631" t="s">
        <v>6</v>
      </c>
      <c r="E6631">
        <v>3</v>
      </c>
      <c r="F6631" t="s">
        <v>20</v>
      </c>
      <c r="G6631" t="s">
        <v>14</v>
      </c>
      <c r="H6631">
        <v>2</v>
      </c>
      <c r="I6631">
        <v>0</v>
      </c>
      <c r="J6631" s="4">
        <v>4</v>
      </c>
      <c r="K6631" s="4">
        <v>4</v>
      </c>
      <c r="L6631" t="s">
        <v>1042</v>
      </c>
      <c r="M6631">
        <v>18</v>
      </c>
    </row>
    <row r="6632" spans="1:13" x14ac:dyDescent="0.25">
      <c r="A6632">
        <v>1006685</v>
      </c>
      <c r="B6632" s="1">
        <v>0.20833333333333334</v>
      </c>
      <c r="C6632" s="3">
        <v>5100</v>
      </c>
      <c r="D6632" t="s">
        <v>6</v>
      </c>
      <c r="E6632">
        <v>3</v>
      </c>
      <c r="F6632" t="s">
        <v>20</v>
      </c>
      <c r="G6632" t="s">
        <v>8</v>
      </c>
      <c r="H6632">
        <v>1</v>
      </c>
      <c r="I6632">
        <v>0</v>
      </c>
      <c r="J6632" s="4">
        <v>6.0999999049999998</v>
      </c>
      <c r="K6632" s="4">
        <v>6.0999999049999998</v>
      </c>
      <c r="L6632" t="s">
        <v>1157</v>
      </c>
      <c r="M6632">
        <v>10321903</v>
      </c>
    </row>
    <row r="6633" spans="1:13" x14ac:dyDescent="0.25">
      <c r="A6633">
        <v>1006686</v>
      </c>
      <c r="B6633" s="1">
        <v>0.22916666666666666</v>
      </c>
      <c r="C6633" s="3">
        <v>5562</v>
      </c>
      <c r="D6633" t="s">
        <v>6</v>
      </c>
      <c r="E6633">
        <v>3</v>
      </c>
      <c r="F6633" t="s">
        <v>20</v>
      </c>
      <c r="G6633" t="s">
        <v>14</v>
      </c>
      <c r="H6633">
        <v>1</v>
      </c>
      <c r="I6633">
        <v>0</v>
      </c>
      <c r="J6633" s="4">
        <v>11.60957432</v>
      </c>
      <c r="K6633" s="4">
        <v>11.60957432</v>
      </c>
      <c r="L6633" t="s">
        <v>1043</v>
      </c>
      <c r="M6633">
        <v>18</v>
      </c>
    </row>
    <row r="6634" spans="1:13" x14ac:dyDescent="0.25">
      <c r="A6634">
        <v>1006687</v>
      </c>
      <c r="B6634" s="1">
        <v>0.22916666666666666</v>
      </c>
      <c r="C6634" s="3">
        <v>4803</v>
      </c>
      <c r="D6634" t="s">
        <v>6</v>
      </c>
      <c r="E6634">
        <v>3</v>
      </c>
      <c r="F6634" t="s">
        <v>20</v>
      </c>
      <c r="G6634" t="s">
        <v>14</v>
      </c>
      <c r="H6634">
        <v>1</v>
      </c>
      <c r="I6634">
        <v>0</v>
      </c>
      <c r="J6634" s="4">
        <v>22.700000760000002</v>
      </c>
      <c r="K6634" s="4">
        <v>22.700000760000002</v>
      </c>
      <c r="L6634" t="s">
        <v>1043</v>
      </c>
      <c r="M6634">
        <v>10</v>
      </c>
    </row>
    <row r="6635" spans="1:13" x14ac:dyDescent="0.25">
      <c r="A6635">
        <v>1006688</v>
      </c>
      <c r="B6635" s="1">
        <v>0.22916666666666666</v>
      </c>
      <c r="C6635" s="3">
        <v>919</v>
      </c>
      <c r="D6635" t="s">
        <v>6</v>
      </c>
      <c r="E6635">
        <v>3</v>
      </c>
      <c r="F6635" t="s">
        <v>20</v>
      </c>
      <c r="G6635" t="s">
        <v>8</v>
      </c>
      <c r="H6635">
        <v>1</v>
      </c>
      <c r="I6635">
        <v>0</v>
      </c>
      <c r="J6635" s="4">
        <v>16</v>
      </c>
      <c r="K6635" s="4">
        <v>16</v>
      </c>
      <c r="L6635" t="s">
        <v>1043</v>
      </c>
      <c r="M6635">
        <v>10321910</v>
      </c>
    </row>
    <row r="6636" spans="1:13" x14ac:dyDescent="0.25">
      <c r="A6636">
        <v>1006689</v>
      </c>
      <c r="B6636" s="1">
        <v>0.22916666666666666</v>
      </c>
      <c r="C6636" s="3">
        <v>5099</v>
      </c>
      <c r="D6636" t="s">
        <v>6</v>
      </c>
      <c r="E6636">
        <v>3</v>
      </c>
      <c r="F6636" t="s">
        <v>20</v>
      </c>
      <c r="G6636" t="s">
        <v>14</v>
      </c>
      <c r="H6636">
        <v>1</v>
      </c>
      <c r="I6636">
        <v>0</v>
      </c>
      <c r="J6636" s="4">
        <v>9.6999998089999995</v>
      </c>
      <c r="K6636" s="4">
        <v>9.6999998089999995</v>
      </c>
      <c r="L6636" t="s">
        <v>1043</v>
      </c>
      <c r="M6636">
        <v>12</v>
      </c>
    </row>
    <row r="6637" spans="1:13" x14ac:dyDescent="0.25">
      <c r="A6637">
        <v>1006690</v>
      </c>
      <c r="B6637" s="1">
        <v>0.22916666666666666</v>
      </c>
      <c r="C6637" s="3">
        <v>5561</v>
      </c>
      <c r="D6637" t="s">
        <v>6</v>
      </c>
      <c r="E6637">
        <v>3</v>
      </c>
      <c r="F6637" t="s">
        <v>20</v>
      </c>
      <c r="G6637" t="s">
        <v>14</v>
      </c>
      <c r="H6637">
        <v>1</v>
      </c>
      <c r="I6637">
        <v>0</v>
      </c>
      <c r="J6637" s="4">
        <v>7.8000001909999996</v>
      </c>
      <c r="K6637" s="4">
        <v>7.8000001909999996</v>
      </c>
      <c r="L6637" t="s">
        <v>1043</v>
      </c>
      <c r="M6637">
        <v>12</v>
      </c>
    </row>
    <row r="6638" spans="1:13" x14ac:dyDescent="0.25">
      <c r="A6638">
        <v>1006691</v>
      </c>
      <c r="B6638" s="1">
        <v>0.25</v>
      </c>
      <c r="C6638" s="3">
        <v>5563</v>
      </c>
      <c r="D6638" t="s">
        <v>6</v>
      </c>
      <c r="E6638">
        <v>3</v>
      </c>
      <c r="F6638" t="s">
        <v>20</v>
      </c>
      <c r="G6638" t="s">
        <v>14</v>
      </c>
      <c r="H6638">
        <v>1</v>
      </c>
      <c r="I6638">
        <v>0</v>
      </c>
      <c r="J6638" s="4">
        <v>28.600000380000001</v>
      </c>
      <c r="K6638" s="4">
        <v>28.600000380000001</v>
      </c>
      <c r="L6638" t="s">
        <v>1100</v>
      </c>
      <c r="M6638">
        <v>22</v>
      </c>
    </row>
    <row r="6639" spans="1:13" x14ac:dyDescent="0.25">
      <c r="A6639">
        <v>1006692</v>
      </c>
      <c r="B6639" s="1">
        <v>0.25</v>
      </c>
      <c r="C6639" s="3">
        <v>4637</v>
      </c>
      <c r="D6639" t="s">
        <v>6</v>
      </c>
      <c r="E6639">
        <v>3</v>
      </c>
      <c r="F6639" t="s">
        <v>20</v>
      </c>
      <c r="G6639" t="s">
        <v>14</v>
      </c>
      <c r="H6639">
        <v>1</v>
      </c>
      <c r="I6639">
        <v>0</v>
      </c>
      <c r="J6639" s="4">
        <v>20.971927640000001</v>
      </c>
      <c r="K6639" s="4">
        <v>20.971927640000001</v>
      </c>
      <c r="L6639" t="s">
        <v>1100</v>
      </c>
      <c r="M6639">
        <v>15</v>
      </c>
    </row>
    <row r="6640" spans="1:13" x14ac:dyDescent="0.25">
      <c r="A6640">
        <v>1006693</v>
      </c>
      <c r="B6640" s="1">
        <v>0.27083333333333331</v>
      </c>
      <c r="C6640" s="3">
        <v>5000</v>
      </c>
      <c r="D6640" t="s">
        <v>6</v>
      </c>
      <c r="E6640">
        <v>3</v>
      </c>
      <c r="F6640" t="s">
        <v>20</v>
      </c>
      <c r="G6640" t="s">
        <v>14</v>
      </c>
      <c r="H6640">
        <v>1</v>
      </c>
      <c r="I6640">
        <v>0</v>
      </c>
      <c r="J6640" s="4">
        <v>13</v>
      </c>
      <c r="K6640" s="4">
        <v>13</v>
      </c>
      <c r="L6640" t="s">
        <v>1058</v>
      </c>
      <c r="M6640">
        <v>18</v>
      </c>
    </row>
    <row r="6641" spans="1:13" x14ac:dyDescent="0.25">
      <c r="A6641">
        <v>1006694</v>
      </c>
      <c r="B6641" s="1">
        <v>0.27083333333333331</v>
      </c>
      <c r="C6641" s="3">
        <v>4868</v>
      </c>
      <c r="D6641" t="s">
        <v>6</v>
      </c>
      <c r="E6641">
        <v>3</v>
      </c>
      <c r="F6641" t="s">
        <v>20</v>
      </c>
      <c r="G6641" t="s">
        <v>14</v>
      </c>
      <c r="H6641">
        <v>2</v>
      </c>
      <c r="I6641">
        <v>0</v>
      </c>
      <c r="J6641" s="4">
        <v>18.200000760000002</v>
      </c>
      <c r="K6641" s="4">
        <v>18.200000760000002</v>
      </c>
      <c r="L6641" t="s">
        <v>1058</v>
      </c>
      <c r="M6641">
        <v>20</v>
      </c>
    </row>
    <row r="6642" spans="1:13" x14ac:dyDescent="0.25">
      <c r="A6642">
        <v>1006695</v>
      </c>
      <c r="B6642" s="1">
        <v>0.27083333333333331</v>
      </c>
      <c r="C6642" s="3">
        <v>4968</v>
      </c>
      <c r="D6642" t="s">
        <v>6</v>
      </c>
      <c r="E6642">
        <v>3</v>
      </c>
      <c r="F6642" t="s">
        <v>20</v>
      </c>
      <c r="G6642" t="s">
        <v>10</v>
      </c>
      <c r="H6642">
        <v>2</v>
      </c>
      <c r="I6642">
        <v>0</v>
      </c>
      <c r="J6642" s="4">
        <v>18.700000760000002</v>
      </c>
      <c r="K6642" s="4">
        <v>18.700000760000002</v>
      </c>
      <c r="L6642" t="s">
        <v>1058</v>
      </c>
      <c r="M6642">
        <v>18</v>
      </c>
    </row>
    <row r="6643" spans="1:13" x14ac:dyDescent="0.25">
      <c r="A6643">
        <v>1006696</v>
      </c>
      <c r="B6643" s="1">
        <v>0.27083333333333331</v>
      </c>
      <c r="C6643" s="3">
        <v>4967</v>
      </c>
      <c r="D6643" t="s">
        <v>6</v>
      </c>
      <c r="E6643">
        <v>3</v>
      </c>
      <c r="F6643" t="s">
        <v>20</v>
      </c>
      <c r="G6643" t="s">
        <v>14</v>
      </c>
      <c r="H6643">
        <v>1</v>
      </c>
      <c r="I6643">
        <v>0</v>
      </c>
      <c r="J6643" s="4">
        <v>10</v>
      </c>
      <c r="K6643" s="4">
        <v>10</v>
      </c>
      <c r="L6643" t="s">
        <v>1058</v>
      </c>
      <c r="M6643">
        <v>10</v>
      </c>
    </row>
    <row r="6644" spans="1:13" x14ac:dyDescent="0.25">
      <c r="A6644">
        <v>1006697</v>
      </c>
      <c r="B6644" s="1">
        <v>0.27083333333333331</v>
      </c>
      <c r="C6644" s="3">
        <v>4901</v>
      </c>
      <c r="D6644" t="s">
        <v>6</v>
      </c>
      <c r="E6644">
        <v>3</v>
      </c>
      <c r="F6644" t="s">
        <v>20</v>
      </c>
      <c r="G6644" t="s">
        <v>14</v>
      </c>
      <c r="H6644">
        <v>2</v>
      </c>
      <c r="I6644">
        <v>0</v>
      </c>
      <c r="J6644" s="4">
        <v>6.3000001909999996</v>
      </c>
      <c r="K6644" s="4">
        <v>6.3000001909999996</v>
      </c>
      <c r="L6644" t="s">
        <v>1058</v>
      </c>
      <c r="M6644">
        <v>19</v>
      </c>
    </row>
    <row r="6645" spans="1:13" x14ac:dyDescent="0.25">
      <c r="A6645">
        <v>1006698</v>
      </c>
      <c r="B6645" s="1">
        <v>0.27083333333333331</v>
      </c>
      <c r="C6645" s="3">
        <v>4769</v>
      </c>
      <c r="D6645" t="s">
        <v>6</v>
      </c>
      <c r="E6645">
        <v>3</v>
      </c>
      <c r="F6645" t="s">
        <v>20</v>
      </c>
      <c r="G6645" t="s">
        <v>14</v>
      </c>
      <c r="H6645">
        <v>2</v>
      </c>
      <c r="I6645">
        <v>0</v>
      </c>
      <c r="J6645" s="4">
        <v>4.5</v>
      </c>
      <c r="K6645" s="4">
        <v>4.5</v>
      </c>
      <c r="L6645" t="s">
        <v>1058</v>
      </c>
      <c r="M6645">
        <v>11</v>
      </c>
    </row>
    <row r="6646" spans="1:13" x14ac:dyDescent="0.25">
      <c r="A6646">
        <v>1006699</v>
      </c>
      <c r="B6646" s="1">
        <v>0.3125</v>
      </c>
      <c r="C6646" s="3">
        <v>5561</v>
      </c>
      <c r="D6646" t="s">
        <v>6</v>
      </c>
      <c r="E6646">
        <v>3</v>
      </c>
      <c r="F6646" t="s">
        <v>20</v>
      </c>
      <c r="G6646" t="s">
        <v>10</v>
      </c>
      <c r="H6646">
        <v>2</v>
      </c>
      <c r="I6646">
        <v>0</v>
      </c>
      <c r="J6646" s="4">
        <v>11.05709171</v>
      </c>
      <c r="K6646" s="4">
        <v>11.05709171</v>
      </c>
      <c r="L6646" t="s">
        <v>1059</v>
      </c>
      <c r="M6646">
        <v>20</v>
      </c>
    </row>
    <row r="6647" spans="1:13" x14ac:dyDescent="0.25">
      <c r="A6647">
        <v>1006700</v>
      </c>
      <c r="B6647" s="1">
        <v>0.27083333333333331</v>
      </c>
      <c r="C6647" s="3">
        <v>5565</v>
      </c>
      <c r="D6647" t="s">
        <v>6</v>
      </c>
      <c r="E6647">
        <v>3</v>
      </c>
      <c r="F6647" t="s">
        <v>20</v>
      </c>
      <c r="G6647" t="s">
        <v>10</v>
      </c>
      <c r="H6647">
        <v>1</v>
      </c>
      <c r="I6647">
        <v>0</v>
      </c>
      <c r="J6647" s="4">
        <v>23.035882950000001</v>
      </c>
      <c r="K6647" s="4">
        <v>23.035882950000001</v>
      </c>
      <c r="L6647" t="s">
        <v>1058</v>
      </c>
      <c r="M6647">
        <v>37</v>
      </c>
    </row>
    <row r="6648" spans="1:13" x14ac:dyDescent="0.25">
      <c r="A6648">
        <v>1006701</v>
      </c>
      <c r="B6648" s="1">
        <v>0.22916666666666666</v>
      </c>
      <c r="C6648" s="3">
        <v>110</v>
      </c>
      <c r="D6648" t="s">
        <v>6</v>
      </c>
      <c r="E6648">
        <v>3</v>
      </c>
      <c r="F6648" t="s">
        <v>20</v>
      </c>
      <c r="G6648" t="s">
        <v>14</v>
      </c>
      <c r="H6648">
        <v>2</v>
      </c>
      <c r="I6648">
        <v>0</v>
      </c>
      <c r="J6648" s="4">
        <v>6.5999999049999998</v>
      </c>
      <c r="K6648" s="4">
        <v>6.5999999049999998</v>
      </c>
      <c r="L6648" t="s">
        <v>1043</v>
      </c>
      <c r="M6648">
        <v>12</v>
      </c>
    </row>
    <row r="6649" spans="1:13" x14ac:dyDescent="0.25">
      <c r="A6649">
        <v>1006702</v>
      </c>
      <c r="B6649" s="1">
        <v>0.27083333333333331</v>
      </c>
      <c r="C6649" s="3">
        <v>5100</v>
      </c>
      <c r="D6649" t="s">
        <v>6</v>
      </c>
      <c r="E6649">
        <v>3</v>
      </c>
      <c r="F6649" t="s">
        <v>20</v>
      </c>
      <c r="G6649" t="s">
        <v>8</v>
      </c>
      <c r="H6649">
        <v>1</v>
      </c>
      <c r="I6649">
        <v>0</v>
      </c>
      <c r="J6649" s="4">
        <v>12</v>
      </c>
      <c r="K6649" s="4">
        <v>12</v>
      </c>
      <c r="L6649" t="s">
        <v>1058</v>
      </c>
      <c r="M6649">
        <v>10321897</v>
      </c>
    </row>
    <row r="6650" spans="1:13" x14ac:dyDescent="0.25">
      <c r="A6650">
        <v>1006703</v>
      </c>
      <c r="B6650" s="1">
        <v>0.27083333333333331</v>
      </c>
      <c r="C6650" s="3">
        <v>736</v>
      </c>
      <c r="D6650" t="s">
        <v>6</v>
      </c>
      <c r="E6650">
        <v>3</v>
      </c>
      <c r="F6650" t="s">
        <v>20</v>
      </c>
      <c r="G6650" t="s">
        <v>14</v>
      </c>
      <c r="H6650">
        <v>1</v>
      </c>
      <c r="I6650">
        <v>0</v>
      </c>
      <c r="J6650" s="4">
        <v>19.92480278</v>
      </c>
      <c r="K6650" s="4">
        <v>19.92480278</v>
      </c>
      <c r="L6650" t="s">
        <v>1058</v>
      </c>
      <c r="M6650">
        <v>14</v>
      </c>
    </row>
    <row r="6651" spans="1:13" x14ac:dyDescent="0.25">
      <c r="A6651">
        <v>1006704</v>
      </c>
      <c r="B6651" s="1">
        <v>0.6875</v>
      </c>
      <c r="C6651" s="3">
        <v>5132</v>
      </c>
      <c r="D6651" t="s">
        <v>6</v>
      </c>
      <c r="E6651">
        <v>3</v>
      </c>
      <c r="F6651" t="s">
        <v>7</v>
      </c>
      <c r="G6651" t="s">
        <v>8</v>
      </c>
      <c r="H6651">
        <v>1</v>
      </c>
      <c r="I6651">
        <v>0</v>
      </c>
      <c r="J6651" s="4">
        <v>20</v>
      </c>
      <c r="K6651" s="4">
        <v>20</v>
      </c>
      <c r="L6651" t="s">
        <v>1047</v>
      </c>
      <c r="M6651">
        <v>0</v>
      </c>
    </row>
    <row r="6652" spans="1:13" x14ac:dyDescent="0.25">
      <c r="A6652">
        <v>1006705</v>
      </c>
      <c r="B6652" s="1">
        <v>0.6875</v>
      </c>
      <c r="C6652" s="3">
        <v>5036</v>
      </c>
      <c r="D6652" t="s">
        <v>6</v>
      </c>
      <c r="E6652">
        <v>3</v>
      </c>
      <c r="F6652" t="s">
        <v>7</v>
      </c>
      <c r="G6652" t="s">
        <v>8</v>
      </c>
      <c r="H6652">
        <v>1</v>
      </c>
      <c r="I6652">
        <v>0</v>
      </c>
      <c r="J6652" s="4">
        <v>21</v>
      </c>
      <c r="K6652" s="4">
        <v>21</v>
      </c>
      <c r="L6652" t="s">
        <v>1047</v>
      </c>
      <c r="M6652">
        <v>0</v>
      </c>
    </row>
    <row r="6653" spans="1:13" x14ac:dyDescent="0.25">
      <c r="A6653">
        <v>1006706</v>
      </c>
      <c r="B6653" s="1">
        <v>0.66666666666666663</v>
      </c>
      <c r="C6653" s="3">
        <v>909</v>
      </c>
      <c r="D6653" t="s">
        <v>6</v>
      </c>
      <c r="E6653">
        <v>3</v>
      </c>
      <c r="F6653" t="s">
        <v>7</v>
      </c>
      <c r="G6653" t="s">
        <v>8</v>
      </c>
      <c r="H6653">
        <v>1</v>
      </c>
      <c r="I6653">
        <v>1</v>
      </c>
      <c r="J6653" s="4">
        <v>9.0678710939999991</v>
      </c>
      <c r="K6653" s="4">
        <v>9.0678710939999991</v>
      </c>
      <c r="L6653" t="s">
        <v>1046</v>
      </c>
      <c r="M6653">
        <v>0</v>
      </c>
    </row>
    <row r="6654" spans="1:13" x14ac:dyDescent="0.25">
      <c r="A6654">
        <v>1006707</v>
      </c>
      <c r="B6654" s="1">
        <v>0.66666666666666663</v>
      </c>
      <c r="C6654" s="3">
        <v>911</v>
      </c>
      <c r="D6654" t="s">
        <v>6</v>
      </c>
      <c r="E6654">
        <v>3</v>
      </c>
      <c r="F6654" t="s">
        <v>7</v>
      </c>
      <c r="G6654" t="s">
        <v>10</v>
      </c>
      <c r="H6654">
        <v>2</v>
      </c>
      <c r="I6654">
        <v>0</v>
      </c>
      <c r="J6654" s="4">
        <v>4.3000001909999996</v>
      </c>
      <c r="K6654" s="4">
        <v>4.3000001909999996</v>
      </c>
      <c r="L6654" t="s">
        <v>1046</v>
      </c>
      <c r="M6654">
        <v>3</v>
      </c>
    </row>
    <row r="6655" spans="1:13" x14ac:dyDescent="0.25">
      <c r="A6655">
        <v>1006708</v>
      </c>
      <c r="B6655" s="1">
        <v>0.66666666666666663</v>
      </c>
      <c r="C6655" s="3">
        <v>912</v>
      </c>
      <c r="D6655" t="s">
        <v>6</v>
      </c>
      <c r="E6655">
        <v>3</v>
      </c>
      <c r="F6655" t="s">
        <v>7</v>
      </c>
      <c r="G6655" t="s">
        <v>8</v>
      </c>
      <c r="H6655">
        <v>1</v>
      </c>
      <c r="I6655">
        <v>0</v>
      </c>
      <c r="J6655" s="4">
        <v>10.946000099999999</v>
      </c>
      <c r="K6655" s="4">
        <v>10.946000099999999</v>
      </c>
      <c r="L6655" t="s">
        <v>1046</v>
      </c>
      <c r="M6655">
        <v>0</v>
      </c>
    </row>
    <row r="6656" spans="1:13" x14ac:dyDescent="0.25">
      <c r="A6656">
        <v>1006709</v>
      </c>
      <c r="B6656" s="1">
        <v>0.66666666666666663</v>
      </c>
      <c r="C6656" s="3">
        <v>5367</v>
      </c>
      <c r="D6656" t="s">
        <v>6</v>
      </c>
      <c r="E6656">
        <v>3</v>
      </c>
      <c r="F6656" t="s">
        <v>7</v>
      </c>
      <c r="G6656" t="s">
        <v>8</v>
      </c>
      <c r="H6656">
        <v>2</v>
      </c>
      <c r="I6656">
        <v>0</v>
      </c>
      <c r="J6656" s="4">
        <v>18.435710910000001</v>
      </c>
      <c r="K6656" s="4">
        <v>18.435710910000001</v>
      </c>
      <c r="L6656" t="s">
        <v>1046</v>
      </c>
      <c r="M6656">
        <v>0</v>
      </c>
    </row>
    <row r="6657" spans="1:13" x14ac:dyDescent="0.25">
      <c r="A6657">
        <v>1006710</v>
      </c>
      <c r="B6657" s="1">
        <v>0.66666666666666663</v>
      </c>
      <c r="C6657" s="3">
        <v>816</v>
      </c>
      <c r="D6657" t="s">
        <v>6</v>
      </c>
      <c r="E6657">
        <v>3</v>
      </c>
      <c r="F6657" t="s">
        <v>7</v>
      </c>
      <c r="G6657" t="s">
        <v>8</v>
      </c>
      <c r="H6657">
        <v>1</v>
      </c>
      <c r="I6657">
        <v>0</v>
      </c>
      <c r="J6657" s="4">
        <v>25.20424843</v>
      </c>
      <c r="K6657" s="4">
        <v>25.20424843</v>
      </c>
      <c r="L6657" t="s">
        <v>1046</v>
      </c>
      <c r="M6657">
        <v>0</v>
      </c>
    </row>
    <row r="6658" spans="1:13" x14ac:dyDescent="0.25">
      <c r="A6658">
        <v>1006711</v>
      </c>
      <c r="B6658" s="1">
        <v>0.66666666666666663</v>
      </c>
      <c r="C6658" s="3">
        <v>906</v>
      </c>
      <c r="D6658" t="s">
        <v>6</v>
      </c>
      <c r="E6658">
        <v>3</v>
      </c>
      <c r="F6658" t="s">
        <v>7</v>
      </c>
      <c r="G6658" t="s">
        <v>8</v>
      </c>
      <c r="H6658">
        <v>2</v>
      </c>
      <c r="I6658">
        <v>0</v>
      </c>
      <c r="J6658" s="4">
        <v>7.6999998090000004</v>
      </c>
      <c r="K6658" s="4">
        <v>7.6999998090000004</v>
      </c>
      <c r="L6658" t="s">
        <v>1046</v>
      </c>
      <c r="M6658">
        <v>0</v>
      </c>
    </row>
    <row r="6659" spans="1:13" x14ac:dyDescent="0.25">
      <c r="A6659">
        <v>1006712</v>
      </c>
      <c r="B6659" s="1">
        <v>0.66666666666666663</v>
      </c>
      <c r="C6659" s="3">
        <v>910</v>
      </c>
      <c r="D6659" t="s">
        <v>6</v>
      </c>
      <c r="E6659">
        <v>3</v>
      </c>
      <c r="F6659" t="s">
        <v>7</v>
      </c>
      <c r="G6659" t="s">
        <v>8</v>
      </c>
      <c r="H6659">
        <v>2</v>
      </c>
      <c r="I6659">
        <v>0</v>
      </c>
      <c r="J6659" s="4">
        <v>13.51553249</v>
      </c>
      <c r="K6659" s="4">
        <v>13.51553249</v>
      </c>
      <c r="L6659" t="s">
        <v>1046</v>
      </c>
      <c r="M6659">
        <v>0</v>
      </c>
    </row>
    <row r="6660" spans="1:13" x14ac:dyDescent="0.25">
      <c r="A6660">
        <v>1006713</v>
      </c>
      <c r="B6660" s="1">
        <v>0.64583333333333337</v>
      </c>
      <c r="C6660" s="3">
        <v>920</v>
      </c>
      <c r="D6660" t="s">
        <v>6</v>
      </c>
      <c r="E6660">
        <v>3</v>
      </c>
      <c r="F6660" t="s">
        <v>7</v>
      </c>
      <c r="G6660" t="s">
        <v>14</v>
      </c>
      <c r="H6660">
        <v>1</v>
      </c>
      <c r="I6660">
        <v>0</v>
      </c>
      <c r="J6660" s="4">
        <v>3.0422706599999998</v>
      </c>
      <c r="K6660" s="4">
        <v>3.0422706599999998</v>
      </c>
      <c r="L6660" t="s">
        <v>1158</v>
      </c>
      <c r="M6660">
        <v>3</v>
      </c>
    </row>
    <row r="6661" spans="1:13" x14ac:dyDescent="0.25">
      <c r="A6661">
        <v>1006714</v>
      </c>
      <c r="B6661" s="1">
        <v>0.70833333333333337</v>
      </c>
      <c r="C6661" s="3">
        <v>5297</v>
      </c>
      <c r="D6661" t="s">
        <v>6</v>
      </c>
      <c r="E6661">
        <v>3</v>
      </c>
      <c r="F6661" t="s">
        <v>7</v>
      </c>
      <c r="G6661" t="s">
        <v>8</v>
      </c>
      <c r="H6661">
        <v>2</v>
      </c>
      <c r="I6661">
        <v>1</v>
      </c>
      <c r="J6661" s="4">
        <v>22.899999619999999</v>
      </c>
      <c r="K6661" s="4">
        <v>22.899999619999999</v>
      </c>
      <c r="L6661" t="s">
        <v>1048</v>
      </c>
      <c r="M6661">
        <v>0</v>
      </c>
    </row>
    <row r="6662" spans="1:13" x14ac:dyDescent="0.25">
      <c r="A6662">
        <v>1006715</v>
      </c>
      <c r="B6662" s="1">
        <v>0.70833333333333337</v>
      </c>
      <c r="C6662" s="3">
        <v>5562</v>
      </c>
      <c r="D6662" t="s">
        <v>6</v>
      </c>
      <c r="E6662">
        <v>3</v>
      </c>
      <c r="F6662" t="s">
        <v>7</v>
      </c>
      <c r="G6662" t="s">
        <v>8</v>
      </c>
      <c r="H6662">
        <v>3</v>
      </c>
      <c r="I6662">
        <v>0</v>
      </c>
      <c r="J6662" s="4">
        <v>12.899999619999999</v>
      </c>
      <c r="K6662" s="4">
        <v>12.899999619999999</v>
      </c>
      <c r="L6662" t="s">
        <v>1048</v>
      </c>
      <c r="M6662">
        <v>0</v>
      </c>
    </row>
    <row r="6663" spans="1:13" x14ac:dyDescent="0.25">
      <c r="A6663">
        <v>1006716</v>
      </c>
      <c r="B6663" s="1">
        <v>0.70833333333333337</v>
      </c>
      <c r="C6663" s="3">
        <v>5000</v>
      </c>
      <c r="D6663" t="s">
        <v>6</v>
      </c>
      <c r="E6663">
        <v>3</v>
      </c>
      <c r="F6663" t="s">
        <v>7</v>
      </c>
      <c r="G6663" t="s">
        <v>8</v>
      </c>
      <c r="H6663">
        <v>2</v>
      </c>
      <c r="I6663">
        <v>1</v>
      </c>
      <c r="J6663" s="4">
        <v>1.6000000240000001</v>
      </c>
      <c r="K6663" s="4">
        <v>1.6000000240000001</v>
      </c>
      <c r="L6663" t="s">
        <v>1048</v>
      </c>
      <c r="M6663">
        <v>0</v>
      </c>
    </row>
    <row r="6664" spans="1:13" x14ac:dyDescent="0.25">
      <c r="A6664">
        <v>1006717</v>
      </c>
      <c r="B6664" s="1">
        <v>0.70833333333333337</v>
      </c>
      <c r="C6664" s="3">
        <v>4967</v>
      </c>
      <c r="D6664" t="s">
        <v>6</v>
      </c>
      <c r="E6664">
        <v>3</v>
      </c>
      <c r="F6664" t="s">
        <v>7</v>
      </c>
      <c r="G6664" t="s">
        <v>8</v>
      </c>
      <c r="H6664">
        <v>2</v>
      </c>
      <c r="I6664">
        <v>0</v>
      </c>
      <c r="J6664" s="4">
        <v>15.728982930000001</v>
      </c>
      <c r="K6664" s="4">
        <v>15.728982930000001</v>
      </c>
      <c r="L6664" t="s">
        <v>1048</v>
      </c>
      <c r="M6664">
        <v>0</v>
      </c>
    </row>
    <row r="6665" spans="1:13" x14ac:dyDescent="0.25">
      <c r="A6665">
        <v>1006718</v>
      </c>
      <c r="B6665" s="1">
        <v>0.70833333333333337</v>
      </c>
      <c r="C6665" s="3">
        <v>4901</v>
      </c>
      <c r="D6665" t="s">
        <v>6</v>
      </c>
      <c r="E6665">
        <v>3</v>
      </c>
      <c r="F6665" t="s">
        <v>7</v>
      </c>
      <c r="G6665" t="s">
        <v>10</v>
      </c>
      <c r="H6665">
        <v>3</v>
      </c>
      <c r="I6665">
        <v>0</v>
      </c>
      <c r="J6665" s="4">
        <v>23.140687939999999</v>
      </c>
      <c r="K6665" s="4">
        <v>23.140687939999999</v>
      </c>
      <c r="L6665" t="s">
        <v>1048</v>
      </c>
      <c r="M6665">
        <v>35</v>
      </c>
    </row>
    <row r="6666" spans="1:13" x14ac:dyDescent="0.25">
      <c r="A6666">
        <v>1006719</v>
      </c>
      <c r="B6666" s="1">
        <v>0.70833333333333337</v>
      </c>
      <c r="C6666" s="3">
        <v>4868</v>
      </c>
      <c r="D6666" t="s">
        <v>6</v>
      </c>
      <c r="E6666">
        <v>3</v>
      </c>
      <c r="F6666" t="s">
        <v>7</v>
      </c>
      <c r="G6666" t="s">
        <v>8</v>
      </c>
      <c r="H6666">
        <v>1</v>
      </c>
      <c r="I6666">
        <v>1</v>
      </c>
      <c r="J6666" s="4">
        <v>15.69999981</v>
      </c>
      <c r="K6666" s="4">
        <v>15.69999981</v>
      </c>
      <c r="L6666" t="s">
        <v>1048</v>
      </c>
      <c r="M6666">
        <v>0</v>
      </c>
    </row>
    <row r="6667" spans="1:13" x14ac:dyDescent="0.25">
      <c r="A6667">
        <v>1006720</v>
      </c>
      <c r="B6667" s="1">
        <v>0.70833333333333337</v>
      </c>
      <c r="C6667" s="3">
        <v>5563</v>
      </c>
      <c r="D6667" t="s">
        <v>6</v>
      </c>
      <c r="E6667">
        <v>3</v>
      </c>
      <c r="F6667" t="s">
        <v>7</v>
      </c>
      <c r="G6667" t="s">
        <v>8</v>
      </c>
      <c r="H6667">
        <v>3</v>
      </c>
      <c r="I6667">
        <v>0</v>
      </c>
      <c r="J6667" s="4">
        <v>11.69999981</v>
      </c>
      <c r="K6667" s="4">
        <v>11.69999981</v>
      </c>
      <c r="L6667" t="s">
        <v>1048</v>
      </c>
      <c r="M6667">
        <v>0</v>
      </c>
    </row>
    <row r="6668" spans="1:13" x14ac:dyDescent="0.25">
      <c r="A6668">
        <v>1006721</v>
      </c>
      <c r="B6668" s="1">
        <v>0.70833333333333337</v>
      </c>
      <c r="C6668" s="3">
        <v>4769</v>
      </c>
      <c r="D6668" t="s">
        <v>6</v>
      </c>
      <c r="E6668">
        <v>3</v>
      </c>
      <c r="F6668" t="s">
        <v>7</v>
      </c>
      <c r="G6668" t="s">
        <v>8</v>
      </c>
      <c r="H6668">
        <v>2</v>
      </c>
      <c r="I6668">
        <v>1</v>
      </c>
      <c r="J6668" s="4">
        <v>10.11327457</v>
      </c>
      <c r="K6668" s="4">
        <v>10.11327457</v>
      </c>
      <c r="L6668" t="s">
        <v>1048</v>
      </c>
      <c r="M6668">
        <v>0</v>
      </c>
    </row>
    <row r="6669" spans="1:13" x14ac:dyDescent="0.25">
      <c r="A6669">
        <v>1006722</v>
      </c>
      <c r="B6669" s="1">
        <v>0.70833333333333337</v>
      </c>
      <c r="C6669" s="3">
        <v>5330</v>
      </c>
      <c r="D6669" t="s">
        <v>6</v>
      </c>
      <c r="E6669">
        <v>3</v>
      </c>
      <c r="F6669" t="s">
        <v>7</v>
      </c>
      <c r="G6669" t="s">
        <v>8</v>
      </c>
      <c r="H6669">
        <v>2</v>
      </c>
      <c r="I6669">
        <v>0</v>
      </c>
      <c r="J6669" s="4">
        <v>22.764726639999999</v>
      </c>
      <c r="K6669" s="4">
        <v>22.764726639999999</v>
      </c>
      <c r="L6669" t="s">
        <v>1048</v>
      </c>
      <c r="M6669">
        <v>0</v>
      </c>
    </row>
    <row r="6670" spans="1:13" x14ac:dyDescent="0.25">
      <c r="A6670">
        <v>1006723</v>
      </c>
      <c r="B6670" s="1">
        <v>0.70833333333333337</v>
      </c>
      <c r="C6670" s="3">
        <v>5001</v>
      </c>
      <c r="D6670" t="s">
        <v>6</v>
      </c>
      <c r="E6670">
        <v>3</v>
      </c>
      <c r="F6670" t="s">
        <v>7</v>
      </c>
      <c r="G6670" t="s">
        <v>8</v>
      </c>
      <c r="H6670">
        <v>2</v>
      </c>
      <c r="I6670">
        <v>0</v>
      </c>
      <c r="J6670" s="4">
        <v>16.899999619999999</v>
      </c>
      <c r="K6670" s="4">
        <v>16.899999619999999</v>
      </c>
      <c r="L6670" t="s">
        <v>1048</v>
      </c>
      <c r="M6670">
        <v>0</v>
      </c>
    </row>
    <row r="6671" spans="1:13" x14ac:dyDescent="0.25">
      <c r="A6671">
        <v>1006724</v>
      </c>
      <c r="B6671" s="1">
        <v>0.70833333333333337</v>
      </c>
      <c r="C6671" s="3">
        <v>5100</v>
      </c>
      <c r="D6671" t="s">
        <v>6</v>
      </c>
      <c r="E6671">
        <v>3</v>
      </c>
      <c r="F6671" t="s">
        <v>7</v>
      </c>
      <c r="G6671" t="s">
        <v>8</v>
      </c>
      <c r="H6671">
        <v>2</v>
      </c>
      <c r="I6671">
        <v>0</v>
      </c>
      <c r="J6671" s="4">
        <v>10.5</v>
      </c>
      <c r="K6671" s="4">
        <v>10.5</v>
      </c>
      <c r="L6671" t="s">
        <v>1048</v>
      </c>
      <c r="M6671">
        <v>0</v>
      </c>
    </row>
    <row r="6672" spans="1:13" x14ac:dyDescent="0.25">
      <c r="A6672">
        <v>1006725</v>
      </c>
      <c r="B6672" s="1">
        <v>0.70833333333333337</v>
      </c>
      <c r="C6672" s="3">
        <v>5561</v>
      </c>
      <c r="D6672" t="s">
        <v>6</v>
      </c>
      <c r="E6672">
        <v>3</v>
      </c>
      <c r="F6672" t="s">
        <v>7</v>
      </c>
      <c r="G6672" t="s">
        <v>14</v>
      </c>
      <c r="H6672">
        <v>1</v>
      </c>
      <c r="I6672">
        <v>1</v>
      </c>
      <c r="J6672" s="4">
        <v>12.600000380000001</v>
      </c>
      <c r="K6672" s="4">
        <v>12.600000380000001</v>
      </c>
      <c r="L6672" t="s">
        <v>1048</v>
      </c>
      <c r="M6672">
        <v>4</v>
      </c>
    </row>
    <row r="6673" spans="1:13" x14ac:dyDescent="0.25">
      <c r="A6673">
        <v>1006726</v>
      </c>
      <c r="B6673" s="1">
        <v>0.70833333333333337</v>
      </c>
      <c r="C6673" s="3">
        <v>5363</v>
      </c>
      <c r="D6673" t="s">
        <v>6</v>
      </c>
      <c r="E6673">
        <v>3</v>
      </c>
      <c r="F6673" t="s">
        <v>7</v>
      </c>
      <c r="G6673" t="s">
        <v>8</v>
      </c>
      <c r="H6673">
        <v>2</v>
      </c>
      <c r="I6673">
        <v>1</v>
      </c>
      <c r="J6673" s="4">
        <v>20.671712880000001</v>
      </c>
      <c r="K6673" s="4">
        <v>20.671712880000001</v>
      </c>
      <c r="L6673" t="s">
        <v>1048</v>
      </c>
      <c r="M6673">
        <v>0</v>
      </c>
    </row>
    <row r="6674" spans="1:13" x14ac:dyDescent="0.25">
      <c r="A6674">
        <v>1006727</v>
      </c>
      <c r="B6674" s="1">
        <v>0.70833333333333337</v>
      </c>
      <c r="C6674" s="3">
        <v>4869</v>
      </c>
      <c r="D6674" t="s">
        <v>6</v>
      </c>
      <c r="E6674">
        <v>3</v>
      </c>
      <c r="F6674" t="s">
        <v>7</v>
      </c>
      <c r="G6674" t="s">
        <v>8</v>
      </c>
      <c r="H6674">
        <v>3</v>
      </c>
      <c r="I6674">
        <v>0</v>
      </c>
      <c r="J6674" s="4">
        <v>11.899999619999999</v>
      </c>
      <c r="K6674" s="4">
        <v>11.899999619999999</v>
      </c>
      <c r="L6674" t="s">
        <v>1048</v>
      </c>
      <c r="M6674">
        <v>0</v>
      </c>
    </row>
    <row r="6675" spans="1:13" x14ac:dyDescent="0.25">
      <c r="A6675">
        <v>1006728</v>
      </c>
      <c r="B6675" s="1">
        <v>0.72916666666666663</v>
      </c>
      <c r="C6675" s="3">
        <v>5099</v>
      </c>
      <c r="D6675" t="s">
        <v>6</v>
      </c>
      <c r="E6675">
        <v>3</v>
      </c>
      <c r="F6675" t="s">
        <v>7</v>
      </c>
      <c r="G6675" t="s">
        <v>8</v>
      </c>
      <c r="H6675">
        <v>3</v>
      </c>
      <c r="I6675">
        <v>0</v>
      </c>
      <c r="J6675" s="4">
        <v>14.100000380000001</v>
      </c>
      <c r="K6675" s="4">
        <v>14.100000380000001</v>
      </c>
      <c r="L6675" t="s">
        <v>1066</v>
      </c>
      <c r="M6675">
        <v>0</v>
      </c>
    </row>
    <row r="6676" spans="1:13" x14ac:dyDescent="0.25">
      <c r="A6676">
        <v>1006729</v>
      </c>
      <c r="B6676" s="1">
        <v>0.72916666666666663</v>
      </c>
      <c r="C6676" s="3">
        <v>5565</v>
      </c>
      <c r="D6676" t="s">
        <v>6</v>
      </c>
      <c r="E6676">
        <v>3</v>
      </c>
      <c r="F6676" t="s">
        <v>7</v>
      </c>
      <c r="G6676" t="s">
        <v>8</v>
      </c>
      <c r="H6676">
        <v>1</v>
      </c>
      <c r="I6676">
        <v>0</v>
      </c>
      <c r="J6676" s="4">
        <v>14.86192322</v>
      </c>
      <c r="K6676" s="4">
        <v>14.86192322</v>
      </c>
      <c r="L6676" t="s">
        <v>1066</v>
      </c>
      <c r="M6676">
        <v>0</v>
      </c>
    </row>
    <row r="6677" spans="1:13" x14ac:dyDescent="0.25">
      <c r="A6677">
        <v>1006730</v>
      </c>
      <c r="B6677" s="1">
        <v>0.72916666666666663</v>
      </c>
      <c r="C6677" s="3">
        <v>4637</v>
      </c>
      <c r="D6677" t="s">
        <v>6</v>
      </c>
      <c r="E6677">
        <v>3</v>
      </c>
      <c r="F6677" t="s">
        <v>7</v>
      </c>
      <c r="G6677" t="s">
        <v>8</v>
      </c>
      <c r="H6677">
        <v>2</v>
      </c>
      <c r="I6677">
        <v>0</v>
      </c>
      <c r="J6677" s="4">
        <v>10.30000019</v>
      </c>
      <c r="K6677" s="4">
        <v>10.30000019</v>
      </c>
      <c r="L6677" t="s">
        <v>1066</v>
      </c>
      <c r="M6677">
        <v>0</v>
      </c>
    </row>
    <row r="6678" spans="1:13" x14ac:dyDescent="0.25">
      <c r="A6678">
        <v>1006731</v>
      </c>
      <c r="B6678" s="1">
        <v>0.75</v>
      </c>
      <c r="C6678" s="3">
        <v>4736</v>
      </c>
      <c r="D6678" t="s">
        <v>6</v>
      </c>
      <c r="E6678">
        <v>3</v>
      </c>
      <c r="F6678" t="s">
        <v>7</v>
      </c>
      <c r="G6678" t="s">
        <v>8</v>
      </c>
      <c r="H6678">
        <v>0</v>
      </c>
      <c r="I6678">
        <v>1</v>
      </c>
      <c r="J6678" s="4">
        <v>12</v>
      </c>
      <c r="K6678" s="4">
        <v>12</v>
      </c>
      <c r="L6678" t="s">
        <v>1051</v>
      </c>
      <c r="M6678">
        <v>0</v>
      </c>
    </row>
    <row r="6679" spans="1:13" x14ac:dyDescent="0.25">
      <c r="A6679">
        <v>1006732</v>
      </c>
      <c r="B6679" s="1">
        <v>0.75</v>
      </c>
      <c r="C6679" s="3">
        <v>1139</v>
      </c>
      <c r="D6679" t="s">
        <v>6</v>
      </c>
      <c r="E6679">
        <v>3</v>
      </c>
      <c r="F6679" t="s">
        <v>7</v>
      </c>
      <c r="G6679" t="s">
        <v>8</v>
      </c>
      <c r="H6679">
        <v>2</v>
      </c>
      <c r="I6679">
        <v>1</v>
      </c>
      <c r="J6679" s="4">
        <v>11.899999619999999</v>
      </c>
      <c r="K6679" s="4">
        <v>11.899999619999999</v>
      </c>
      <c r="L6679" t="s">
        <v>1051</v>
      </c>
      <c r="M6679">
        <v>0</v>
      </c>
    </row>
    <row r="6680" spans="1:13" x14ac:dyDescent="0.25">
      <c r="A6680">
        <v>1006733</v>
      </c>
      <c r="B6680" s="1">
        <v>0.75</v>
      </c>
      <c r="C6680" s="3">
        <v>909</v>
      </c>
      <c r="D6680" t="s">
        <v>6</v>
      </c>
      <c r="E6680">
        <v>3</v>
      </c>
      <c r="F6680" t="s">
        <v>7</v>
      </c>
      <c r="G6680" t="s">
        <v>8</v>
      </c>
      <c r="H6680">
        <v>2</v>
      </c>
      <c r="I6680">
        <v>0</v>
      </c>
      <c r="J6680" s="4">
        <v>6.8401174549999997</v>
      </c>
      <c r="K6680" s="4">
        <v>6.8401174549999997</v>
      </c>
      <c r="L6680" t="s">
        <v>1051</v>
      </c>
      <c r="M6680">
        <v>0</v>
      </c>
    </row>
    <row r="6681" spans="1:13" x14ac:dyDescent="0.25">
      <c r="A6681">
        <v>1006734</v>
      </c>
      <c r="B6681" s="1">
        <v>0.75</v>
      </c>
      <c r="C6681" s="3">
        <v>4835</v>
      </c>
      <c r="D6681" t="s">
        <v>6</v>
      </c>
      <c r="E6681">
        <v>3</v>
      </c>
      <c r="F6681" t="s">
        <v>7</v>
      </c>
      <c r="G6681" t="s">
        <v>8</v>
      </c>
      <c r="H6681">
        <v>1</v>
      </c>
      <c r="I6681">
        <v>0</v>
      </c>
      <c r="J6681" s="4">
        <v>18.861595149999999</v>
      </c>
      <c r="K6681" s="4">
        <v>18.861595149999999</v>
      </c>
      <c r="L6681" t="s">
        <v>1051</v>
      </c>
      <c r="M6681">
        <v>0</v>
      </c>
    </row>
    <row r="6682" spans="1:13" x14ac:dyDescent="0.25">
      <c r="A6682">
        <v>1006735</v>
      </c>
      <c r="B6682" s="1">
        <v>0.75</v>
      </c>
      <c r="C6682" s="3">
        <v>918</v>
      </c>
      <c r="D6682" t="s">
        <v>6</v>
      </c>
      <c r="E6682">
        <v>3</v>
      </c>
      <c r="F6682" t="s">
        <v>7</v>
      </c>
      <c r="G6682" t="s">
        <v>8</v>
      </c>
      <c r="H6682">
        <v>2</v>
      </c>
      <c r="I6682">
        <v>1</v>
      </c>
      <c r="J6682" s="4">
        <v>20.61934853</v>
      </c>
      <c r="K6682" s="4">
        <v>20.61934853</v>
      </c>
      <c r="L6682" t="s">
        <v>1051</v>
      </c>
      <c r="M6682">
        <v>0</v>
      </c>
    </row>
    <row r="6683" spans="1:13" x14ac:dyDescent="0.25">
      <c r="A6683">
        <v>1006736</v>
      </c>
      <c r="B6683" s="1">
        <v>0.75</v>
      </c>
      <c r="C6683" s="3">
        <v>1140</v>
      </c>
      <c r="D6683" t="s">
        <v>6</v>
      </c>
      <c r="E6683">
        <v>3</v>
      </c>
      <c r="F6683" t="s">
        <v>7</v>
      </c>
      <c r="G6683" t="s">
        <v>8</v>
      </c>
      <c r="H6683">
        <v>1</v>
      </c>
      <c r="I6683">
        <v>0</v>
      </c>
      <c r="J6683" s="4">
        <v>13.796454430000001</v>
      </c>
      <c r="K6683" s="4">
        <v>13.796454430000001</v>
      </c>
      <c r="L6683" t="s">
        <v>1051</v>
      </c>
      <c r="M6683">
        <v>0</v>
      </c>
    </row>
    <row r="6684" spans="1:13" x14ac:dyDescent="0.25">
      <c r="A6684">
        <v>1006737</v>
      </c>
      <c r="B6684" s="1">
        <v>0.77083333333333337</v>
      </c>
      <c r="C6684" s="3">
        <v>911</v>
      </c>
      <c r="D6684" t="s">
        <v>6</v>
      </c>
      <c r="E6684">
        <v>3</v>
      </c>
      <c r="F6684" t="s">
        <v>7</v>
      </c>
      <c r="G6684" t="s">
        <v>8</v>
      </c>
      <c r="H6684">
        <v>2</v>
      </c>
      <c r="I6684">
        <v>0</v>
      </c>
      <c r="J6684" s="4">
        <v>9</v>
      </c>
      <c r="K6684" s="4">
        <v>9</v>
      </c>
      <c r="L6684" t="s">
        <v>1067</v>
      </c>
      <c r="M6684">
        <v>0</v>
      </c>
    </row>
    <row r="6685" spans="1:13" x14ac:dyDescent="0.25">
      <c r="A6685">
        <v>1006738</v>
      </c>
      <c r="B6685" s="1">
        <v>0.77083333333333337</v>
      </c>
      <c r="C6685" s="3">
        <v>914</v>
      </c>
      <c r="D6685" t="s">
        <v>6</v>
      </c>
      <c r="E6685">
        <v>3</v>
      </c>
      <c r="F6685" t="s">
        <v>7</v>
      </c>
      <c r="G6685" t="s">
        <v>8</v>
      </c>
      <c r="H6685">
        <v>1</v>
      </c>
      <c r="I6685">
        <v>0</v>
      </c>
      <c r="J6685" s="4">
        <v>12.01539421</v>
      </c>
      <c r="K6685" s="4">
        <v>12.01539421</v>
      </c>
      <c r="L6685" t="s">
        <v>1067</v>
      </c>
      <c r="M6685">
        <v>0</v>
      </c>
    </row>
    <row r="6686" spans="1:13" x14ac:dyDescent="0.25">
      <c r="A6686">
        <v>1006739</v>
      </c>
      <c r="B6686" s="1">
        <v>0.79166666666666663</v>
      </c>
      <c r="C6686" s="3">
        <v>5367</v>
      </c>
      <c r="D6686" t="s">
        <v>6</v>
      </c>
      <c r="E6686">
        <v>3</v>
      </c>
      <c r="F6686" t="s">
        <v>7</v>
      </c>
      <c r="G6686" t="s">
        <v>14</v>
      </c>
      <c r="H6686">
        <v>3</v>
      </c>
      <c r="I6686">
        <v>0</v>
      </c>
      <c r="J6686" s="4">
        <v>15.80000019</v>
      </c>
      <c r="K6686" s="4">
        <v>15.80000019</v>
      </c>
      <c r="L6686" t="s">
        <v>1050</v>
      </c>
      <c r="M6686">
        <v>19</v>
      </c>
    </row>
    <row r="6687" spans="1:13" x14ac:dyDescent="0.25">
      <c r="A6687">
        <v>1006740</v>
      </c>
      <c r="B6687" s="1">
        <v>0.79166666666666663</v>
      </c>
      <c r="C6687" s="3">
        <v>912</v>
      </c>
      <c r="D6687" t="s">
        <v>6</v>
      </c>
      <c r="E6687">
        <v>3</v>
      </c>
      <c r="F6687" t="s">
        <v>7</v>
      </c>
      <c r="G6687" t="s">
        <v>8</v>
      </c>
      <c r="H6687">
        <v>3</v>
      </c>
      <c r="I6687">
        <v>0</v>
      </c>
      <c r="J6687" s="4">
        <v>4.3000001909999996</v>
      </c>
      <c r="K6687" s="4">
        <v>4.3000001909999996</v>
      </c>
      <c r="L6687" t="s">
        <v>1050</v>
      </c>
      <c r="M6687">
        <v>0</v>
      </c>
    </row>
    <row r="6688" spans="1:13" x14ac:dyDescent="0.25">
      <c r="A6688">
        <v>1006741</v>
      </c>
      <c r="B6688" s="1">
        <v>0.79166666666666663</v>
      </c>
      <c r="C6688" s="3">
        <v>910</v>
      </c>
      <c r="D6688" t="s">
        <v>6</v>
      </c>
      <c r="E6688">
        <v>3</v>
      </c>
      <c r="F6688" t="s">
        <v>7</v>
      </c>
      <c r="G6688" t="s">
        <v>8</v>
      </c>
      <c r="H6688">
        <v>2</v>
      </c>
      <c r="I6688">
        <v>0</v>
      </c>
      <c r="J6688" s="4">
        <v>9.6821050639999999</v>
      </c>
      <c r="K6688" s="4">
        <v>9.6821050639999999</v>
      </c>
      <c r="L6688" t="s">
        <v>1050</v>
      </c>
      <c r="M6688">
        <v>0</v>
      </c>
    </row>
    <row r="6689" spans="1:13" x14ac:dyDescent="0.25">
      <c r="A6689">
        <v>1006742</v>
      </c>
      <c r="B6689" s="1">
        <v>0.79166666666666663</v>
      </c>
      <c r="C6689" s="3">
        <v>5366</v>
      </c>
      <c r="D6689" t="s">
        <v>6</v>
      </c>
      <c r="E6689">
        <v>3</v>
      </c>
      <c r="F6689" t="s">
        <v>7</v>
      </c>
      <c r="G6689" t="s">
        <v>8</v>
      </c>
      <c r="H6689">
        <v>2</v>
      </c>
      <c r="I6689">
        <v>0</v>
      </c>
      <c r="J6689" s="4">
        <v>19.776218409999998</v>
      </c>
      <c r="K6689" s="4">
        <v>19.776218409999998</v>
      </c>
      <c r="L6689" t="s">
        <v>1050</v>
      </c>
      <c r="M6689">
        <v>0</v>
      </c>
    </row>
    <row r="6690" spans="1:13" x14ac:dyDescent="0.25">
      <c r="A6690">
        <v>1006743</v>
      </c>
      <c r="B6690" s="1">
        <v>0.79166666666666663</v>
      </c>
      <c r="C6690" s="3">
        <v>816</v>
      </c>
      <c r="D6690" t="s">
        <v>6</v>
      </c>
      <c r="E6690">
        <v>3</v>
      </c>
      <c r="F6690" t="s">
        <v>7</v>
      </c>
      <c r="G6690" t="s">
        <v>8</v>
      </c>
      <c r="H6690">
        <v>1</v>
      </c>
      <c r="I6690">
        <v>0</v>
      </c>
      <c r="J6690" s="4">
        <v>20.91958618</v>
      </c>
      <c r="K6690" s="4">
        <v>20.91958618</v>
      </c>
      <c r="L6690" t="s">
        <v>1050</v>
      </c>
      <c r="M6690">
        <v>0</v>
      </c>
    </row>
    <row r="6691" spans="1:13" x14ac:dyDescent="0.25">
      <c r="A6691">
        <v>1006744</v>
      </c>
      <c r="B6691" s="1">
        <v>0.83333333333333337</v>
      </c>
      <c r="C6691" s="3">
        <v>5100</v>
      </c>
      <c r="D6691" t="s">
        <v>6</v>
      </c>
      <c r="E6691">
        <v>3</v>
      </c>
      <c r="F6691" t="s">
        <v>7</v>
      </c>
      <c r="G6691" t="s">
        <v>8</v>
      </c>
      <c r="H6691">
        <v>1</v>
      </c>
      <c r="I6691">
        <v>0</v>
      </c>
      <c r="J6691" s="4">
        <v>4.8000001909999996</v>
      </c>
      <c r="K6691" s="4">
        <v>4.8000001909999996</v>
      </c>
      <c r="L6691" t="s">
        <v>1052</v>
      </c>
      <c r="M6691">
        <v>0</v>
      </c>
    </row>
    <row r="6692" spans="1:13" x14ac:dyDescent="0.25">
      <c r="A6692">
        <v>1006745</v>
      </c>
      <c r="B6692" s="1">
        <v>0.83333333333333337</v>
      </c>
      <c r="C6692" s="3">
        <v>5563</v>
      </c>
      <c r="D6692" t="s">
        <v>6</v>
      </c>
      <c r="E6692">
        <v>3</v>
      </c>
      <c r="F6692" t="s">
        <v>7</v>
      </c>
      <c r="G6692" t="s">
        <v>8</v>
      </c>
      <c r="H6692">
        <v>2</v>
      </c>
      <c r="I6692">
        <v>0</v>
      </c>
      <c r="J6692" s="4">
        <v>7.8300361629999999</v>
      </c>
      <c r="K6692" s="4">
        <v>7.8300361629999999</v>
      </c>
      <c r="L6692" t="s">
        <v>1052</v>
      </c>
      <c r="M6692">
        <v>0</v>
      </c>
    </row>
    <row r="6693" spans="1:13" x14ac:dyDescent="0.25">
      <c r="A6693">
        <v>1006746</v>
      </c>
      <c r="B6693" s="1">
        <v>0.83333333333333337</v>
      </c>
      <c r="C6693" s="3">
        <v>5132</v>
      </c>
      <c r="D6693" t="s">
        <v>6</v>
      </c>
      <c r="E6693">
        <v>3</v>
      </c>
      <c r="F6693" t="s">
        <v>7</v>
      </c>
      <c r="G6693" t="s">
        <v>8</v>
      </c>
      <c r="H6693">
        <v>2</v>
      </c>
      <c r="I6693">
        <v>0</v>
      </c>
      <c r="J6693" s="4">
        <v>12.19999981</v>
      </c>
      <c r="K6693" s="4">
        <v>12.19999981</v>
      </c>
      <c r="L6693" t="s">
        <v>1052</v>
      </c>
      <c r="M6693">
        <v>0</v>
      </c>
    </row>
    <row r="6694" spans="1:13" x14ac:dyDescent="0.25">
      <c r="A6694">
        <v>1006747</v>
      </c>
      <c r="B6694" s="1">
        <v>0.83333333333333337</v>
      </c>
      <c r="C6694" s="3">
        <v>4868</v>
      </c>
      <c r="D6694" t="s">
        <v>6</v>
      </c>
      <c r="E6694">
        <v>3</v>
      </c>
      <c r="F6694" t="s">
        <v>7</v>
      </c>
      <c r="G6694" t="s">
        <v>8</v>
      </c>
      <c r="H6694">
        <v>0</v>
      </c>
      <c r="I6694">
        <v>1</v>
      </c>
      <c r="J6694" s="4">
        <v>9</v>
      </c>
      <c r="K6694" s="4">
        <v>9</v>
      </c>
      <c r="L6694" t="s">
        <v>1052</v>
      </c>
      <c r="M6694">
        <v>0</v>
      </c>
    </row>
    <row r="6695" spans="1:13" x14ac:dyDescent="0.25">
      <c r="A6695">
        <v>1006748</v>
      </c>
      <c r="B6695" s="1">
        <v>0.83333333333333337</v>
      </c>
      <c r="C6695" s="3">
        <v>4869</v>
      </c>
      <c r="D6695" t="s">
        <v>6</v>
      </c>
      <c r="E6695">
        <v>3</v>
      </c>
      <c r="F6695" t="s">
        <v>7</v>
      </c>
      <c r="G6695" t="s">
        <v>8</v>
      </c>
      <c r="H6695">
        <v>1</v>
      </c>
      <c r="I6695">
        <v>0</v>
      </c>
      <c r="J6695" s="4">
        <v>9</v>
      </c>
      <c r="K6695" s="4">
        <v>9</v>
      </c>
      <c r="L6695" t="s">
        <v>1052</v>
      </c>
      <c r="M6695">
        <v>0</v>
      </c>
    </row>
    <row r="6696" spans="1:13" x14ac:dyDescent="0.25">
      <c r="A6696">
        <v>1006749</v>
      </c>
      <c r="B6696" s="1">
        <v>0.875</v>
      </c>
      <c r="C6696" s="3">
        <v>5562</v>
      </c>
      <c r="D6696" t="s">
        <v>6</v>
      </c>
      <c r="E6696">
        <v>3</v>
      </c>
      <c r="F6696" t="s">
        <v>7</v>
      </c>
      <c r="G6696" t="s">
        <v>8</v>
      </c>
      <c r="H6696">
        <v>2</v>
      </c>
      <c r="I6696">
        <v>0</v>
      </c>
      <c r="J6696" s="4">
        <v>27.96378326</v>
      </c>
      <c r="K6696" s="4">
        <v>27.96378326</v>
      </c>
      <c r="L6696" t="s">
        <v>1053</v>
      </c>
      <c r="M6696">
        <v>0</v>
      </c>
    </row>
    <row r="6697" spans="1:13" x14ac:dyDescent="0.25">
      <c r="A6697">
        <v>1006750</v>
      </c>
      <c r="B6697" s="1">
        <v>0.875</v>
      </c>
      <c r="C6697" s="3">
        <v>4967</v>
      </c>
      <c r="D6697" t="s">
        <v>6</v>
      </c>
      <c r="E6697">
        <v>3</v>
      </c>
      <c r="F6697" t="s">
        <v>7</v>
      </c>
      <c r="G6697" t="s">
        <v>8</v>
      </c>
      <c r="H6697">
        <v>2</v>
      </c>
      <c r="I6697">
        <v>0</v>
      </c>
      <c r="J6697" s="4">
        <v>4.4000000950000002</v>
      </c>
      <c r="K6697" s="4">
        <v>4.4000000950000002</v>
      </c>
      <c r="L6697" t="s">
        <v>1053</v>
      </c>
      <c r="M6697">
        <v>0</v>
      </c>
    </row>
    <row r="6698" spans="1:13" x14ac:dyDescent="0.25">
      <c r="A6698">
        <v>1006751</v>
      </c>
      <c r="B6698" s="1">
        <v>0.875</v>
      </c>
      <c r="C6698" s="3">
        <v>5001</v>
      </c>
      <c r="D6698" t="s">
        <v>6</v>
      </c>
      <c r="E6698">
        <v>3</v>
      </c>
      <c r="F6698" t="s">
        <v>7</v>
      </c>
      <c r="G6698" t="s">
        <v>8</v>
      </c>
      <c r="H6698">
        <v>1</v>
      </c>
      <c r="I6698">
        <v>0</v>
      </c>
      <c r="J6698" s="4">
        <v>5.4000000950000002</v>
      </c>
      <c r="K6698" s="4">
        <v>5.4000000950000002</v>
      </c>
      <c r="L6698" t="s">
        <v>1053</v>
      </c>
      <c r="M6698">
        <v>0</v>
      </c>
    </row>
    <row r="6699" spans="1:13" x14ac:dyDescent="0.25">
      <c r="A6699">
        <v>1006752</v>
      </c>
      <c r="B6699" s="1">
        <v>0.875</v>
      </c>
      <c r="C6699" s="3">
        <v>5561</v>
      </c>
      <c r="D6699" t="s">
        <v>6</v>
      </c>
      <c r="E6699">
        <v>3</v>
      </c>
      <c r="F6699" t="s">
        <v>7</v>
      </c>
      <c r="G6699" t="s">
        <v>8</v>
      </c>
      <c r="H6699">
        <v>1</v>
      </c>
      <c r="I6699">
        <v>0</v>
      </c>
      <c r="J6699" s="4">
        <v>11.600000380000001</v>
      </c>
      <c r="K6699" s="4">
        <v>11.600000380000001</v>
      </c>
      <c r="L6699" t="s">
        <v>1053</v>
      </c>
      <c r="M6699">
        <v>0</v>
      </c>
    </row>
    <row r="6700" spans="1:13" x14ac:dyDescent="0.25">
      <c r="A6700">
        <v>1006753</v>
      </c>
      <c r="B6700" s="1">
        <v>0.875</v>
      </c>
      <c r="C6700" s="3">
        <v>5564</v>
      </c>
      <c r="D6700" t="s">
        <v>6</v>
      </c>
      <c r="E6700">
        <v>3</v>
      </c>
      <c r="F6700" t="s">
        <v>7</v>
      </c>
      <c r="G6700" t="s">
        <v>8</v>
      </c>
      <c r="H6700">
        <v>3</v>
      </c>
      <c r="I6700">
        <v>0</v>
      </c>
      <c r="J6700" s="4">
        <v>18.200000760000002</v>
      </c>
      <c r="K6700" s="4">
        <v>18.200000760000002</v>
      </c>
      <c r="L6700" t="s">
        <v>1053</v>
      </c>
      <c r="M6700">
        <v>0</v>
      </c>
    </row>
    <row r="6701" spans="1:13" x14ac:dyDescent="0.25">
      <c r="A6701">
        <v>1006754</v>
      </c>
      <c r="B6701" s="1">
        <v>0.89583333333333337</v>
      </c>
      <c r="C6701" s="3">
        <v>5036</v>
      </c>
      <c r="D6701" t="s">
        <v>6</v>
      </c>
      <c r="E6701">
        <v>3</v>
      </c>
      <c r="F6701" t="s">
        <v>7</v>
      </c>
      <c r="G6701" t="s">
        <v>8</v>
      </c>
      <c r="H6701">
        <v>1</v>
      </c>
      <c r="I6701">
        <v>0</v>
      </c>
      <c r="J6701" s="4">
        <v>17</v>
      </c>
      <c r="K6701" s="4">
        <v>17</v>
      </c>
      <c r="L6701" t="s">
        <v>1054</v>
      </c>
      <c r="M6701">
        <v>0</v>
      </c>
    </row>
    <row r="6702" spans="1:13" x14ac:dyDescent="0.25">
      <c r="A6702">
        <v>1006755</v>
      </c>
      <c r="B6702" s="1">
        <v>0.89583333333333337</v>
      </c>
      <c r="C6702" s="3">
        <v>5330</v>
      </c>
      <c r="D6702" t="s">
        <v>6</v>
      </c>
      <c r="E6702">
        <v>3</v>
      </c>
      <c r="F6702" t="s">
        <v>7</v>
      </c>
      <c r="G6702" t="s">
        <v>8</v>
      </c>
      <c r="H6702">
        <v>1</v>
      </c>
      <c r="I6702">
        <v>0</v>
      </c>
      <c r="J6702" s="4">
        <v>8.1999998089999995</v>
      </c>
      <c r="K6702" s="4">
        <v>8.1999998089999995</v>
      </c>
      <c r="L6702" t="s">
        <v>1054</v>
      </c>
      <c r="M6702">
        <v>0</v>
      </c>
    </row>
    <row r="6703" spans="1:13" x14ac:dyDescent="0.25">
      <c r="A6703">
        <v>1006756</v>
      </c>
      <c r="B6703" s="1">
        <v>0.89583333333333337</v>
      </c>
      <c r="C6703" s="3">
        <v>5297</v>
      </c>
      <c r="D6703" t="s">
        <v>6</v>
      </c>
      <c r="E6703">
        <v>3</v>
      </c>
      <c r="F6703" t="s">
        <v>7</v>
      </c>
      <c r="G6703" t="s">
        <v>8</v>
      </c>
      <c r="H6703">
        <v>1</v>
      </c>
      <c r="I6703">
        <v>0</v>
      </c>
      <c r="J6703" s="4">
        <v>27.373003010000001</v>
      </c>
      <c r="K6703" s="4">
        <v>27.373003010000001</v>
      </c>
      <c r="L6703" t="s">
        <v>1054</v>
      </c>
      <c r="M6703">
        <v>0</v>
      </c>
    </row>
    <row r="6704" spans="1:13" x14ac:dyDescent="0.25">
      <c r="A6704">
        <v>1006757</v>
      </c>
      <c r="B6704" s="1">
        <v>0.625</v>
      </c>
      <c r="C6704" s="3">
        <v>5366</v>
      </c>
      <c r="D6704" t="s">
        <v>6</v>
      </c>
      <c r="E6704">
        <v>3</v>
      </c>
      <c r="F6704" t="s">
        <v>20</v>
      </c>
      <c r="G6704" t="s">
        <v>14</v>
      </c>
      <c r="H6704">
        <v>2</v>
      </c>
      <c r="I6704">
        <v>0</v>
      </c>
      <c r="J6704" s="4">
        <v>15.535198210000001</v>
      </c>
      <c r="K6704" s="4">
        <v>15.535198210000001</v>
      </c>
      <c r="L6704" t="s">
        <v>1063</v>
      </c>
      <c r="M6704">
        <v>15</v>
      </c>
    </row>
    <row r="6705" spans="1:13" x14ac:dyDescent="0.25">
      <c r="A6705">
        <v>1006758</v>
      </c>
      <c r="B6705" s="1">
        <v>0.625</v>
      </c>
      <c r="C6705" s="3">
        <v>4901</v>
      </c>
      <c r="D6705" t="s">
        <v>6</v>
      </c>
      <c r="E6705">
        <v>3</v>
      </c>
      <c r="F6705" t="s">
        <v>20</v>
      </c>
      <c r="G6705" t="s">
        <v>10</v>
      </c>
      <c r="H6705">
        <v>1</v>
      </c>
      <c r="I6705">
        <v>0</v>
      </c>
      <c r="J6705" s="4">
        <v>16.192913059999999</v>
      </c>
      <c r="K6705" s="4">
        <v>16.192913059999999</v>
      </c>
      <c r="L6705" t="s">
        <v>1063</v>
      </c>
      <c r="M6705">
        <v>13</v>
      </c>
    </row>
    <row r="6706" spans="1:13" x14ac:dyDescent="0.25">
      <c r="A6706">
        <v>1006759</v>
      </c>
      <c r="B6706" s="1">
        <v>0.85416666666666663</v>
      </c>
      <c r="C6706" s="3">
        <v>4769</v>
      </c>
      <c r="D6706" t="s">
        <v>6</v>
      </c>
      <c r="E6706">
        <v>3</v>
      </c>
      <c r="F6706" t="s">
        <v>20</v>
      </c>
      <c r="G6706" t="s">
        <v>14</v>
      </c>
      <c r="H6706">
        <v>2</v>
      </c>
      <c r="I6706">
        <v>0</v>
      </c>
      <c r="J6706" s="4">
        <v>32.095790860000001</v>
      </c>
      <c r="K6706" s="4">
        <v>32.095790860000001</v>
      </c>
      <c r="L6706" t="s">
        <v>1117</v>
      </c>
      <c r="M6706">
        <v>13</v>
      </c>
    </row>
    <row r="6707" spans="1:13" x14ac:dyDescent="0.25">
      <c r="A6707">
        <v>1006760</v>
      </c>
      <c r="B6707" s="1">
        <v>0.72916666666666663</v>
      </c>
      <c r="C6707" s="3">
        <v>906</v>
      </c>
      <c r="D6707" t="s">
        <v>6</v>
      </c>
      <c r="E6707">
        <v>3</v>
      </c>
      <c r="F6707" t="s">
        <v>7</v>
      </c>
      <c r="G6707" t="s">
        <v>8</v>
      </c>
      <c r="H6707">
        <v>1</v>
      </c>
      <c r="I6707">
        <v>0</v>
      </c>
      <c r="J6707" s="4">
        <v>7.1413888930000002</v>
      </c>
      <c r="K6707" s="4">
        <v>7.1413888930000002</v>
      </c>
      <c r="L6707" t="s">
        <v>1066</v>
      </c>
      <c r="M6707">
        <v>0</v>
      </c>
    </row>
    <row r="6708" spans="1:13" x14ac:dyDescent="0.25">
      <c r="A6708">
        <v>1006761</v>
      </c>
      <c r="B6708" s="1">
        <v>0.77083333333333337</v>
      </c>
      <c r="C6708" s="3">
        <v>920</v>
      </c>
      <c r="D6708" t="s">
        <v>6</v>
      </c>
      <c r="E6708">
        <v>3</v>
      </c>
      <c r="F6708" t="s">
        <v>7</v>
      </c>
      <c r="G6708" t="s">
        <v>8</v>
      </c>
      <c r="H6708">
        <v>1</v>
      </c>
      <c r="I6708">
        <v>0</v>
      </c>
      <c r="J6708" s="4">
        <v>8.1000003809999992</v>
      </c>
      <c r="K6708" s="4">
        <v>8.1000003809999992</v>
      </c>
      <c r="L6708" t="s">
        <v>1067</v>
      </c>
      <c r="M6708">
        <v>0</v>
      </c>
    </row>
    <row r="6709" spans="1:13" x14ac:dyDescent="0.25">
      <c r="A6709">
        <v>1006762</v>
      </c>
      <c r="B6709" s="1">
        <v>0.89583333333333337</v>
      </c>
      <c r="C6709" s="3">
        <v>5036</v>
      </c>
      <c r="D6709" t="s">
        <v>6</v>
      </c>
      <c r="E6709">
        <v>3</v>
      </c>
      <c r="F6709" t="s">
        <v>20</v>
      </c>
      <c r="G6709" t="s">
        <v>8</v>
      </c>
      <c r="H6709">
        <v>3</v>
      </c>
      <c r="I6709">
        <v>0</v>
      </c>
      <c r="J6709" s="4">
        <v>11.57481289</v>
      </c>
      <c r="K6709" s="4">
        <v>11.57481289</v>
      </c>
      <c r="L6709" t="s">
        <v>1054</v>
      </c>
      <c r="M6709">
        <v>10321899</v>
      </c>
    </row>
    <row r="6710" spans="1:13" x14ac:dyDescent="0.25">
      <c r="A6710">
        <v>1006763</v>
      </c>
      <c r="B6710" s="1">
        <v>0.89583333333333337</v>
      </c>
      <c r="C6710" s="3">
        <v>5565</v>
      </c>
      <c r="D6710" t="s">
        <v>6</v>
      </c>
      <c r="E6710">
        <v>3</v>
      </c>
      <c r="F6710" t="s">
        <v>20</v>
      </c>
      <c r="G6710" t="s">
        <v>14</v>
      </c>
      <c r="H6710">
        <v>3</v>
      </c>
      <c r="I6710">
        <v>0</v>
      </c>
      <c r="J6710" s="4">
        <v>6.4151492120000002</v>
      </c>
      <c r="K6710" s="4">
        <v>6.4151492120000002</v>
      </c>
      <c r="L6710" t="s">
        <v>1054</v>
      </c>
      <c r="M6710">
        <v>15</v>
      </c>
    </row>
    <row r="6711" spans="1:13" x14ac:dyDescent="0.25">
      <c r="A6711">
        <v>1006764</v>
      </c>
      <c r="B6711" s="1">
        <v>0.89583333333333337</v>
      </c>
      <c r="C6711" s="3">
        <v>5297</v>
      </c>
      <c r="D6711" t="s">
        <v>6</v>
      </c>
      <c r="E6711">
        <v>3</v>
      </c>
      <c r="F6711" t="s">
        <v>20</v>
      </c>
      <c r="G6711" t="s">
        <v>14</v>
      </c>
      <c r="H6711">
        <v>1</v>
      </c>
      <c r="I6711">
        <v>0</v>
      </c>
      <c r="J6711" s="4">
        <v>13</v>
      </c>
      <c r="K6711" s="4">
        <v>13</v>
      </c>
      <c r="L6711" t="s">
        <v>1054</v>
      </c>
      <c r="M6711">
        <v>15</v>
      </c>
    </row>
    <row r="6712" spans="1:13" x14ac:dyDescent="0.25">
      <c r="A6712">
        <v>1006765</v>
      </c>
      <c r="B6712" s="1">
        <v>0.89583333333333337</v>
      </c>
      <c r="C6712" s="3">
        <v>5132</v>
      </c>
      <c r="D6712" t="s">
        <v>6</v>
      </c>
      <c r="E6712">
        <v>3</v>
      </c>
      <c r="F6712" t="s">
        <v>20</v>
      </c>
      <c r="G6712" t="s">
        <v>8</v>
      </c>
      <c r="H6712">
        <v>3</v>
      </c>
      <c r="I6712">
        <v>0</v>
      </c>
      <c r="J6712" s="4">
        <v>11.80000019</v>
      </c>
      <c r="K6712" s="4">
        <v>11.80000019</v>
      </c>
      <c r="L6712" t="s">
        <v>1054</v>
      </c>
      <c r="M6712">
        <v>10321902</v>
      </c>
    </row>
    <row r="6713" spans="1:13" x14ac:dyDescent="0.25">
      <c r="A6713">
        <v>1006766</v>
      </c>
      <c r="B6713" s="1">
        <v>0.89583333333333337</v>
      </c>
      <c r="C6713" s="3">
        <v>5330</v>
      </c>
      <c r="D6713" t="s">
        <v>6</v>
      </c>
      <c r="E6713">
        <v>3</v>
      </c>
      <c r="F6713" t="s">
        <v>20</v>
      </c>
      <c r="G6713" t="s">
        <v>14</v>
      </c>
      <c r="H6713">
        <v>2</v>
      </c>
      <c r="I6713">
        <v>0</v>
      </c>
      <c r="J6713" s="4">
        <v>22.067773819999999</v>
      </c>
      <c r="K6713" s="4">
        <v>22.067773819999999</v>
      </c>
      <c r="L6713" t="s">
        <v>1054</v>
      </c>
      <c r="M6713">
        <v>16</v>
      </c>
    </row>
    <row r="6714" spans="1:13" x14ac:dyDescent="0.25">
      <c r="A6714">
        <v>1006767</v>
      </c>
      <c r="B6714" s="1">
        <v>0.89583333333333337</v>
      </c>
      <c r="C6714" s="3">
        <v>816</v>
      </c>
      <c r="D6714" t="s">
        <v>6</v>
      </c>
      <c r="E6714">
        <v>3</v>
      </c>
      <c r="F6714" t="s">
        <v>20</v>
      </c>
      <c r="G6714" t="s">
        <v>14</v>
      </c>
      <c r="H6714">
        <v>1</v>
      </c>
      <c r="I6714">
        <v>0</v>
      </c>
      <c r="J6714" s="4">
        <v>27.297294619999999</v>
      </c>
      <c r="K6714" s="4">
        <v>27.297294619999999</v>
      </c>
      <c r="L6714" t="s">
        <v>1054</v>
      </c>
      <c r="M6714">
        <v>17</v>
      </c>
    </row>
    <row r="6715" spans="1:13" x14ac:dyDescent="0.25">
      <c r="A6715">
        <v>1006768</v>
      </c>
      <c r="B6715" s="1">
        <v>0.89583333333333337</v>
      </c>
      <c r="C6715" s="3">
        <v>4869</v>
      </c>
      <c r="D6715" t="s">
        <v>6</v>
      </c>
      <c r="E6715">
        <v>3</v>
      </c>
      <c r="F6715" t="s">
        <v>20</v>
      </c>
      <c r="G6715" t="s">
        <v>8</v>
      </c>
      <c r="H6715">
        <v>1</v>
      </c>
      <c r="I6715">
        <v>0</v>
      </c>
      <c r="J6715" s="4">
        <v>22</v>
      </c>
      <c r="K6715" s="4">
        <v>22</v>
      </c>
      <c r="L6715" t="s">
        <v>1054</v>
      </c>
      <c r="M6715">
        <v>10321912</v>
      </c>
    </row>
    <row r="6716" spans="1:13" x14ac:dyDescent="0.25">
      <c r="A6716">
        <v>1006769</v>
      </c>
      <c r="B6716" s="1">
        <v>0.97916666666666663</v>
      </c>
      <c r="C6716" s="3">
        <v>4868</v>
      </c>
      <c r="D6716" t="s">
        <v>6</v>
      </c>
      <c r="E6716">
        <v>3</v>
      </c>
      <c r="F6716" t="s">
        <v>20</v>
      </c>
      <c r="G6716" t="s">
        <v>10</v>
      </c>
      <c r="H6716">
        <v>1</v>
      </c>
      <c r="I6716">
        <v>0</v>
      </c>
      <c r="J6716" s="4">
        <v>5.5999999049999998</v>
      </c>
      <c r="K6716" s="4">
        <v>5.5999999049999998</v>
      </c>
      <c r="L6716" t="s">
        <v>1062</v>
      </c>
      <c r="M6716">
        <v>9</v>
      </c>
    </row>
    <row r="6717" spans="1:13" x14ac:dyDescent="0.25">
      <c r="A6717">
        <v>1006770</v>
      </c>
      <c r="B6717" s="1">
        <v>0.8125</v>
      </c>
      <c r="C6717" s="3">
        <v>4637</v>
      </c>
      <c r="D6717" t="s">
        <v>6</v>
      </c>
      <c r="E6717">
        <v>3</v>
      </c>
      <c r="F6717" t="s">
        <v>20</v>
      </c>
      <c r="G6717" t="s">
        <v>10</v>
      </c>
      <c r="H6717">
        <v>1</v>
      </c>
      <c r="I6717">
        <v>0</v>
      </c>
      <c r="J6717" s="4">
        <v>24.200000760000002</v>
      </c>
      <c r="K6717" s="4">
        <v>24.200000760000002</v>
      </c>
      <c r="L6717" t="s">
        <v>1116</v>
      </c>
      <c r="M6717">
        <v>43</v>
      </c>
    </row>
    <row r="6718" spans="1:13" x14ac:dyDescent="0.25">
      <c r="A6718">
        <v>1006771</v>
      </c>
      <c r="B6718" s="1">
        <v>0.9375</v>
      </c>
      <c r="C6718" s="3">
        <v>4901</v>
      </c>
      <c r="D6718" t="s">
        <v>6</v>
      </c>
      <c r="E6718">
        <v>3</v>
      </c>
      <c r="F6718" t="s">
        <v>7</v>
      </c>
      <c r="G6718" t="s">
        <v>10</v>
      </c>
      <c r="H6718">
        <v>1</v>
      </c>
      <c r="I6718">
        <v>0</v>
      </c>
      <c r="J6718" s="4">
        <v>7.8000001909999996</v>
      </c>
      <c r="K6718" s="4">
        <v>7.8000001909999996</v>
      </c>
      <c r="L6718" t="s">
        <v>1061</v>
      </c>
      <c r="M6718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8AF8C-A456-44F9-BD09-EA2B70A036EA}">
  <dimension ref="A1:F8"/>
  <sheetViews>
    <sheetView workbookViewId="0">
      <selection activeCell="B2" sqref="B2"/>
    </sheetView>
  </sheetViews>
  <sheetFormatPr defaultRowHeight="15" x14ac:dyDescent="0.25"/>
  <cols>
    <col min="2" max="2" width="61.85546875" bestFit="1" customWidth="1"/>
    <col min="3" max="3" width="104" bestFit="1" customWidth="1"/>
    <col min="4" max="4" width="36.5703125" customWidth="1"/>
    <col min="6" max="6" width="21.5703125" bestFit="1" customWidth="1"/>
    <col min="7" max="7" width="24.7109375" bestFit="1" customWidth="1"/>
  </cols>
  <sheetData>
    <row r="1" spans="1:6" x14ac:dyDescent="0.25">
      <c r="A1" s="12" t="s">
        <v>1169</v>
      </c>
      <c r="B1" s="13" t="s">
        <v>1170</v>
      </c>
      <c r="C1" s="6" t="s">
        <v>1171</v>
      </c>
      <c r="D1" s="5"/>
    </row>
    <row r="2" spans="1:6" s="9" customFormat="1" x14ac:dyDescent="0.25">
      <c r="A2" s="15">
        <v>1</v>
      </c>
      <c r="B2" s="16" t="s">
        <v>1285</v>
      </c>
      <c r="C2" s="17" t="s">
        <v>1178</v>
      </c>
      <c r="F2" s="8"/>
    </row>
    <row r="3" spans="1:6" x14ac:dyDescent="0.25">
      <c r="A3" s="15">
        <v>2</v>
      </c>
      <c r="B3" s="16" t="s">
        <v>1166</v>
      </c>
      <c r="C3" s="17" t="s">
        <v>1184</v>
      </c>
    </row>
    <row r="4" spans="1:6" x14ac:dyDescent="0.25">
      <c r="A4" s="15">
        <v>3</v>
      </c>
      <c r="B4" s="16" t="s">
        <v>1167</v>
      </c>
      <c r="C4" s="17" t="s">
        <v>1185</v>
      </c>
    </row>
    <row r="5" spans="1:6" x14ac:dyDescent="0.25">
      <c r="A5" s="15">
        <v>4</v>
      </c>
      <c r="B5" s="16" t="s">
        <v>1168</v>
      </c>
      <c r="C5" s="17" t="s">
        <v>1186</v>
      </c>
    </row>
    <row r="6" spans="1:6" x14ac:dyDescent="0.25">
      <c r="A6" s="15">
        <v>5</v>
      </c>
      <c r="B6" s="18" t="s">
        <v>1174</v>
      </c>
      <c r="C6" s="17" t="s">
        <v>1176</v>
      </c>
    </row>
    <row r="7" spans="1:6" x14ac:dyDescent="0.25">
      <c r="A7" s="15">
        <v>6</v>
      </c>
      <c r="B7" s="18" t="s">
        <v>1175</v>
      </c>
      <c r="C7" s="17" t="s">
        <v>1177</v>
      </c>
    </row>
    <row r="8" spans="1:6" x14ac:dyDescent="0.25">
      <c r="A8" s="15">
        <v>7</v>
      </c>
      <c r="B8" s="18" t="s">
        <v>1173</v>
      </c>
      <c r="C8" s="17" t="s">
        <v>1187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E763-78C4-4504-A148-F80DEF4D3BB3}">
  <sheetPr filterMode="1"/>
  <dimension ref="A1:P6718"/>
  <sheetViews>
    <sheetView workbookViewId="0">
      <selection activeCell="H1" sqref="H1"/>
    </sheetView>
  </sheetViews>
  <sheetFormatPr defaultRowHeight="15" x14ac:dyDescent="0.25"/>
  <cols>
    <col min="1" max="1" width="8" bestFit="1" customWidth="1"/>
    <col min="2" max="2" width="10" bestFit="1" customWidth="1"/>
    <col min="3" max="3" width="6.5703125" bestFit="1" customWidth="1"/>
    <col min="4" max="4" width="8.28515625" bestFit="1" customWidth="1"/>
    <col min="5" max="5" width="12.140625" bestFit="1" customWidth="1"/>
    <col min="6" max="6" width="13.140625" bestFit="1" customWidth="1"/>
    <col min="7" max="7" width="12.85546875" bestFit="1" customWidth="1"/>
    <col min="8" max="8" width="19" bestFit="1" customWidth="1"/>
    <col min="9" max="9" width="14.7109375" bestFit="1" customWidth="1"/>
    <col min="10" max="10" width="10.85546875" bestFit="1" customWidth="1"/>
    <col min="11" max="11" width="13.42578125" bestFit="1" customWidth="1"/>
    <col min="12" max="12" width="18.85546875" bestFit="1" customWidth="1"/>
    <col min="13" max="13" width="21.5703125" bestFit="1" customWidth="1"/>
    <col min="14" max="14" width="10.42578125" bestFit="1" customWidth="1"/>
    <col min="15" max="15" width="6.28515625" bestFit="1" customWidth="1"/>
  </cols>
  <sheetData>
    <row r="1" spans="1:16" x14ac:dyDescent="0.25">
      <c r="A1" s="6" t="s">
        <v>1159</v>
      </c>
      <c r="B1" s="6" t="s">
        <v>1160</v>
      </c>
      <c r="C1" s="7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1161</v>
      </c>
      <c r="I1" s="6" t="s">
        <v>1162</v>
      </c>
      <c r="J1" s="6" t="s">
        <v>1163</v>
      </c>
      <c r="K1" s="6" t="s">
        <v>1164</v>
      </c>
      <c r="L1" s="6" t="s">
        <v>1165</v>
      </c>
      <c r="M1" s="12" t="s">
        <v>5</v>
      </c>
      <c r="N1" s="21" t="s">
        <v>1172</v>
      </c>
      <c r="O1" s="21" t="s">
        <v>1200</v>
      </c>
      <c r="P1" s="21" t="s">
        <v>1199</v>
      </c>
    </row>
    <row r="2" spans="1:16" hidden="1" x14ac:dyDescent="0.25">
      <c r="A2">
        <v>1000050</v>
      </c>
      <c r="B2" s="1">
        <v>0.3756944444444445</v>
      </c>
      <c r="C2" s="3">
        <v>5046</v>
      </c>
      <c r="D2" t="s">
        <v>6</v>
      </c>
      <c r="E2">
        <v>3</v>
      </c>
      <c r="F2" t="s">
        <v>7</v>
      </c>
      <c r="G2" t="s">
        <v>8</v>
      </c>
      <c r="H2">
        <v>1</v>
      </c>
      <c r="I2">
        <v>0</v>
      </c>
      <c r="J2" s="4">
        <v>14.84888935</v>
      </c>
      <c r="K2" s="4">
        <v>14.84888935</v>
      </c>
      <c r="L2" t="s">
        <v>15</v>
      </c>
      <c r="M2" s="11">
        <v>0</v>
      </c>
      <c r="N2" s="11" t="str">
        <f>TEXT(DATEVALUE(LEFT(L2,10)),"YYYY-MM-DD")</f>
        <v>2022-08-01</v>
      </c>
      <c r="O2" s="11">
        <f>WEEKNUM(N2,2)</f>
        <v>32</v>
      </c>
      <c r="P2" s="11">
        <f>DAY(N2)</f>
        <v>1</v>
      </c>
    </row>
    <row r="3" spans="1:16" hidden="1" x14ac:dyDescent="0.25">
      <c r="A3">
        <v>1000051</v>
      </c>
      <c r="B3" s="1">
        <v>0.3756944444444445</v>
      </c>
      <c r="C3" s="3">
        <v>729</v>
      </c>
      <c r="D3" t="s">
        <v>6</v>
      </c>
      <c r="E3">
        <v>3</v>
      </c>
      <c r="F3" t="s">
        <v>7</v>
      </c>
      <c r="G3" t="s">
        <v>8</v>
      </c>
      <c r="H3">
        <v>2</v>
      </c>
      <c r="I3">
        <v>0</v>
      </c>
      <c r="J3" s="4">
        <v>12.93563747</v>
      </c>
      <c r="K3" s="4">
        <v>12.93563747</v>
      </c>
      <c r="L3" t="s">
        <v>15</v>
      </c>
      <c r="M3" s="11">
        <v>0</v>
      </c>
      <c r="N3" s="11" t="str">
        <f t="shared" ref="N3:N66" si="0">TEXT(DATEVALUE(LEFT(L3,10)),"YYYY-MM-DD")</f>
        <v>2022-08-01</v>
      </c>
      <c r="O3" s="11">
        <f t="shared" ref="O3:O66" si="1">WEEKNUM(N3,2)</f>
        <v>32</v>
      </c>
      <c r="P3" s="11">
        <f t="shared" ref="P3:P66" si="2">DAY(N3)</f>
        <v>1</v>
      </c>
    </row>
    <row r="4" spans="1:16" hidden="1" x14ac:dyDescent="0.25">
      <c r="A4">
        <v>1000052</v>
      </c>
      <c r="B4" s="1">
        <v>0.3756944444444445</v>
      </c>
      <c r="C4" s="3">
        <v>4868</v>
      </c>
      <c r="D4" t="s">
        <v>6</v>
      </c>
      <c r="E4">
        <v>3</v>
      </c>
      <c r="F4" t="s">
        <v>7</v>
      </c>
      <c r="G4" t="s">
        <v>8</v>
      </c>
      <c r="H4">
        <v>1</v>
      </c>
      <c r="I4">
        <v>0</v>
      </c>
      <c r="J4" s="4">
        <v>21.299999239999998</v>
      </c>
      <c r="K4" s="4">
        <v>21.299999239999998</v>
      </c>
      <c r="L4" t="s">
        <v>15</v>
      </c>
      <c r="M4" s="11">
        <v>0</v>
      </c>
      <c r="N4" s="11" t="str">
        <f t="shared" si="0"/>
        <v>2022-08-01</v>
      </c>
      <c r="O4" s="11">
        <f t="shared" si="1"/>
        <v>32</v>
      </c>
      <c r="P4" s="11">
        <f t="shared" si="2"/>
        <v>1</v>
      </c>
    </row>
    <row r="5" spans="1:16" hidden="1" x14ac:dyDescent="0.25">
      <c r="A5">
        <v>1000053</v>
      </c>
      <c r="B5" s="1">
        <v>0.3756944444444445</v>
      </c>
      <c r="C5" s="3">
        <v>5066</v>
      </c>
      <c r="D5" t="s">
        <v>6</v>
      </c>
      <c r="E5">
        <v>3</v>
      </c>
      <c r="F5" t="s">
        <v>7</v>
      </c>
      <c r="G5" t="s">
        <v>8</v>
      </c>
      <c r="H5">
        <v>1</v>
      </c>
      <c r="I5">
        <v>0</v>
      </c>
      <c r="J5" s="4">
        <v>18.629560470000001</v>
      </c>
      <c r="K5" s="4">
        <v>18.629560470000001</v>
      </c>
      <c r="L5" t="s">
        <v>15</v>
      </c>
      <c r="M5" s="11">
        <v>0</v>
      </c>
      <c r="N5" s="11" t="str">
        <f t="shared" si="0"/>
        <v>2022-08-01</v>
      </c>
      <c r="O5" s="11">
        <f t="shared" si="1"/>
        <v>32</v>
      </c>
      <c r="P5" s="11">
        <f t="shared" si="2"/>
        <v>1</v>
      </c>
    </row>
    <row r="6" spans="1:16" hidden="1" x14ac:dyDescent="0.25">
      <c r="A6">
        <v>1000054</v>
      </c>
      <c r="B6" s="1">
        <v>0.3756944444444445</v>
      </c>
      <c r="C6" s="3">
        <v>5330</v>
      </c>
      <c r="D6" t="s">
        <v>6</v>
      </c>
      <c r="E6">
        <v>3</v>
      </c>
      <c r="F6" t="s">
        <v>7</v>
      </c>
      <c r="G6" t="s">
        <v>8</v>
      </c>
      <c r="H6">
        <v>1</v>
      </c>
      <c r="I6">
        <v>0</v>
      </c>
      <c r="J6" s="4">
        <v>19.600000380000001</v>
      </c>
      <c r="K6" s="4">
        <v>19.600000380000001</v>
      </c>
      <c r="L6" t="s">
        <v>15</v>
      </c>
      <c r="M6" s="11">
        <v>0</v>
      </c>
      <c r="N6" s="11" t="str">
        <f t="shared" si="0"/>
        <v>2022-08-01</v>
      </c>
      <c r="O6" s="11">
        <f t="shared" si="1"/>
        <v>32</v>
      </c>
      <c r="P6" s="11">
        <f t="shared" si="2"/>
        <v>1</v>
      </c>
    </row>
    <row r="7" spans="1:16" hidden="1" x14ac:dyDescent="0.25">
      <c r="A7">
        <v>1000055</v>
      </c>
      <c r="B7" s="1">
        <v>0.3756944444444445</v>
      </c>
      <c r="C7" s="3">
        <v>5045</v>
      </c>
      <c r="D7" t="s">
        <v>6</v>
      </c>
      <c r="E7">
        <v>3</v>
      </c>
      <c r="F7" t="s">
        <v>7</v>
      </c>
      <c r="G7" t="s">
        <v>8</v>
      </c>
      <c r="H7">
        <v>1</v>
      </c>
      <c r="I7">
        <v>0</v>
      </c>
      <c r="J7" s="4">
        <v>16.188489910000001</v>
      </c>
      <c r="K7" s="4">
        <v>16.188489910000001</v>
      </c>
      <c r="L7" t="s">
        <v>15</v>
      </c>
      <c r="M7" s="11">
        <v>0</v>
      </c>
      <c r="N7" s="11" t="str">
        <f t="shared" si="0"/>
        <v>2022-08-01</v>
      </c>
      <c r="O7" s="11">
        <f t="shared" si="1"/>
        <v>32</v>
      </c>
      <c r="P7" s="11">
        <f t="shared" si="2"/>
        <v>1</v>
      </c>
    </row>
    <row r="8" spans="1:16" hidden="1" x14ac:dyDescent="0.25">
      <c r="A8">
        <v>1000056</v>
      </c>
      <c r="B8" s="1">
        <v>0.3756944444444445</v>
      </c>
      <c r="C8" s="3">
        <v>5495</v>
      </c>
      <c r="D8" t="s">
        <v>6</v>
      </c>
      <c r="E8">
        <v>3</v>
      </c>
      <c r="F8" t="s">
        <v>7</v>
      </c>
      <c r="G8" t="s">
        <v>8</v>
      </c>
      <c r="H8">
        <v>2</v>
      </c>
      <c r="I8">
        <v>1</v>
      </c>
      <c r="J8" s="4">
        <v>15</v>
      </c>
      <c r="K8" s="4">
        <v>15</v>
      </c>
      <c r="L8" t="s">
        <v>15</v>
      </c>
      <c r="M8" s="11">
        <v>0</v>
      </c>
      <c r="N8" s="11" t="str">
        <f t="shared" si="0"/>
        <v>2022-08-01</v>
      </c>
      <c r="O8" s="11">
        <f t="shared" si="1"/>
        <v>32</v>
      </c>
      <c r="P8" s="11">
        <f t="shared" si="2"/>
        <v>1</v>
      </c>
    </row>
    <row r="9" spans="1:16" hidden="1" x14ac:dyDescent="0.25">
      <c r="A9">
        <v>1000057</v>
      </c>
      <c r="B9" s="1">
        <v>0.3756944444444445</v>
      </c>
      <c r="C9" s="3">
        <v>903</v>
      </c>
      <c r="D9" t="s">
        <v>6</v>
      </c>
      <c r="E9">
        <v>3</v>
      </c>
      <c r="F9" t="s">
        <v>7</v>
      </c>
      <c r="G9" t="s">
        <v>14</v>
      </c>
      <c r="H9">
        <v>2</v>
      </c>
      <c r="I9">
        <v>0</v>
      </c>
      <c r="J9" s="4">
        <v>14.324018479999999</v>
      </c>
      <c r="K9" s="4">
        <v>14.324018479999999</v>
      </c>
      <c r="L9" t="s">
        <v>15</v>
      </c>
      <c r="M9" s="11">
        <v>5</v>
      </c>
      <c r="N9" s="11" t="str">
        <f t="shared" si="0"/>
        <v>2022-08-01</v>
      </c>
      <c r="O9" s="11">
        <f t="shared" si="1"/>
        <v>32</v>
      </c>
      <c r="P9" s="11">
        <f t="shared" si="2"/>
        <v>1</v>
      </c>
    </row>
    <row r="10" spans="1:16" hidden="1" x14ac:dyDescent="0.25">
      <c r="A10">
        <v>1000058</v>
      </c>
      <c r="B10" s="1">
        <v>0.3756944444444445</v>
      </c>
      <c r="C10" s="3">
        <v>5366</v>
      </c>
      <c r="D10" t="s">
        <v>6</v>
      </c>
      <c r="E10">
        <v>3</v>
      </c>
      <c r="F10" t="s">
        <v>7</v>
      </c>
      <c r="G10" t="s">
        <v>8</v>
      </c>
      <c r="H10">
        <v>1</v>
      </c>
      <c r="I10">
        <v>0</v>
      </c>
      <c r="J10" s="4">
        <v>8.2088842389999996</v>
      </c>
      <c r="K10" s="4">
        <v>8.2088842389999996</v>
      </c>
      <c r="L10" t="s">
        <v>15</v>
      </c>
      <c r="M10" s="11">
        <v>0</v>
      </c>
      <c r="N10" s="11" t="str">
        <f t="shared" si="0"/>
        <v>2022-08-01</v>
      </c>
      <c r="O10" s="11">
        <f t="shared" si="1"/>
        <v>32</v>
      </c>
      <c r="P10" s="11">
        <f t="shared" si="2"/>
        <v>1</v>
      </c>
    </row>
    <row r="11" spans="1:16" hidden="1" x14ac:dyDescent="0.25">
      <c r="A11">
        <v>1000059</v>
      </c>
      <c r="B11" s="1">
        <v>0.3756944444444445</v>
      </c>
      <c r="C11" s="3">
        <v>5000</v>
      </c>
      <c r="D11" t="s">
        <v>6</v>
      </c>
      <c r="E11">
        <v>3</v>
      </c>
      <c r="F11" t="s">
        <v>7</v>
      </c>
      <c r="G11" t="s">
        <v>8</v>
      </c>
      <c r="H11">
        <v>1</v>
      </c>
      <c r="I11">
        <v>0</v>
      </c>
      <c r="J11" s="4">
        <v>28.799999239999998</v>
      </c>
      <c r="K11" s="4">
        <v>28.799999239999998</v>
      </c>
      <c r="L11" t="s">
        <v>15</v>
      </c>
      <c r="M11" s="11">
        <v>0</v>
      </c>
      <c r="N11" s="11" t="str">
        <f t="shared" si="0"/>
        <v>2022-08-01</v>
      </c>
      <c r="O11" s="11">
        <f t="shared" si="1"/>
        <v>32</v>
      </c>
      <c r="P11" s="11">
        <f t="shared" si="2"/>
        <v>1</v>
      </c>
    </row>
    <row r="12" spans="1:16" hidden="1" x14ac:dyDescent="0.25">
      <c r="A12">
        <v>1000060</v>
      </c>
      <c r="B12" s="1">
        <v>0.3756944444444445</v>
      </c>
      <c r="C12" s="3">
        <v>993</v>
      </c>
      <c r="D12" t="s">
        <v>6</v>
      </c>
      <c r="E12">
        <v>3</v>
      </c>
      <c r="F12" t="s">
        <v>7</v>
      </c>
      <c r="G12" t="s">
        <v>14</v>
      </c>
      <c r="H12">
        <v>1</v>
      </c>
      <c r="I12">
        <v>0</v>
      </c>
      <c r="J12" s="4">
        <v>8.1000003809999992</v>
      </c>
      <c r="K12" s="4">
        <v>8.1000003809999992</v>
      </c>
      <c r="L12" t="s">
        <v>15</v>
      </c>
      <c r="M12" s="11">
        <v>2</v>
      </c>
      <c r="N12" s="11" t="str">
        <f t="shared" si="0"/>
        <v>2022-08-01</v>
      </c>
      <c r="O12" s="11">
        <f t="shared" si="1"/>
        <v>32</v>
      </c>
      <c r="P12" s="11">
        <f t="shared" si="2"/>
        <v>1</v>
      </c>
    </row>
    <row r="13" spans="1:16" hidden="1" x14ac:dyDescent="0.25">
      <c r="A13">
        <v>1000061</v>
      </c>
      <c r="B13" s="1">
        <v>0.3756944444444445</v>
      </c>
      <c r="C13" s="3">
        <v>5264</v>
      </c>
      <c r="D13" t="s">
        <v>6</v>
      </c>
      <c r="E13">
        <v>3</v>
      </c>
      <c r="F13" t="s">
        <v>7</v>
      </c>
      <c r="G13" t="s">
        <v>8</v>
      </c>
      <c r="H13">
        <v>1</v>
      </c>
      <c r="I13">
        <v>0</v>
      </c>
      <c r="J13" s="4">
        <v>13.857995989999999</v>
      </c>
      <c r="K13" s="4">
        <v>13.857995989999999</v>
      </c>
      <c r="L13" t="s">
        <v>15</v>
      </c>
      <c r="M13" s="11">
        <v>0</v>
      </c>
      <c r="N13" s="11" t="str">
        <f t="shared" si="0"/>
        <v>2022-08-01</v>
      </c>
      <c r="O13" s="11">
        <f t="shared" si="1"/>
        <v>32</v>
      </c>
      <c r="P13" s="11">
        <f t="shared" si="2"/>
        <v>1</v>
      </c>
    </row>
    <row r="14" spans="1:16" hidden="1" x14ac:dyDescent="0.25">
      <c r="A14">
        <v>1000062</v>
      </c>
      <c r="B14" s="1">
        <v>0.3756944444444445</v>
      </c>
      <c r="C14" s="3">
        <v>1205</v>
      </c>
      <c r="D14" t="s">
        <v>6</v>
      </c>
      <c r="E14">
        <v>3</v>
      </c>
      <c r="F14" t="s">
        <v>7</v>
      </c>
      <c r="G14" t="s">
        <v>8</v>
      </c>
      <c r="H14">
        <v>3</v>
      </c>
      <c r="I14">
        <v>0</v>
      </c>
      <c r="J14" s="4">
        <v>11.80000019</v>
      </c>
      <c r="K14" s="4">
        <v>11.80000019</v>
      </c>
      <c r="L14" t="s">
        <v>15</v>
      </c>
      <c r="M14" s="11">
        <v>0</v>
      </c>
      <c r="N14" s="11" t="str">
        <f t="shared" si="0"/>
        <v>2022-08-01</v>
      </c>
      <c r="O14" s="11">
        <f t="shared" si="1"/>
        <v>32</v>
      </c>
      <c r="P14" s="11">
        <f t="shared" si="2"/>
        <v>1</v>
      </c>
    </row>
    <row r="15" spans="1:16" hidden="1" x14ac:dyDescent="0.25">
      <c r="A15">
        <v>1000063</v>
      </c>
      <c r="B15" s="1">
        <v>0.3756944444444445</v>
      </c>
      <c r="C15" s="3">
        <v>5038</v>
      </c>
      <c r="D15" t="s">
        <v>6</v>
      </c>
      <c r="E15">
        <v>3</v>
      </c>
      <c r="F15" t="s">
        <v>7</v>
      </c>
      <c r="G15" t="s">
        <v>8</v>
      </c>
      <c r="H15">
        <v>2</v>
      </c>
      <c r="I15">
        <v>0</v>
      </c>
      <c r="J15" s="4">
        <v>16.399999619999999</v>
      </c>
      <c r="K15" s="4">
        <v>16.399999619999999</v>
      </c>
      <c r="L15" t="s">
        <v>15</v>
      </c>
      <c r="M15" s="11">
        <v>0</v>
      </c>
      <c r="N15" s="11" t="str">
        <f t="shared" si="0"/>
        <v>2022-08-01</v>
      </c>
      <c r="O15" s="11">
        <f t="shared" si="1"/>
        <v>32</v>
      </c>
      <c r="P15" s="11">
        <f t="shared" si="2"/>
        <v>1</v>
      </c>
    </row>
    <row r="16" spans="1:16" hidden="1" x14ac:dyDescent="0.25">
      <c r="A16">
        <v>1000064</v>
      </c>
      <c r="B16" s="1">
        <v>0.3756944444444445</v>
      </c>
      <c r="C16" s="3">
        <v>5037</v>
      </c>
      <c r="D16" t="s">
        <v>6</v>
      </c>
      <c r="E16">
        <v>3</v>
      </c>
      <c r="F16" t="s">
        <v>7</v>
      </c>
      <c r="G16" t="s">
        <v>8</v>
      </c>
      <c r="H16">
        <v>2</v>
      </c>
      <c r="I16">
        <v>0</v>
      </c>
      <c r="J16" s="4">
        <v>12.147965429999999</v>
      </c>
      <c r="K16" s="4">
        <v>12.147965429999999</v>
      </c>
      <c r="L16" t="s">
        <v>15</v>
      </c>
      <c r="M16" s="11">
        <v>0</v>
      </c>
      <c r="N16" s="11" t="str">
        <f t="shared" si="0"/>
        <v>2022-08-01</v>
      </c>
      <c r="O16" s="11">
        <f t="shared" si="1"/>
        <v>32</v>
      </c>
      <c r="P16" s="11">
        <f t="shared" si="2"/>
        <v>1</v>
      </c>
    </row>
    <row r="17" spans="1:16" hidden="1" x14ac:dyDescent="0.25">
      <c r="A17">
        <v>1000065</v>
      </c>
      <c r="B17" s="1">
        <v>0.33402777777777781</v>
      </c>
      <c r="C17" s="3">
        <v>814</v>
      </c>
      <c r="D17" t="s">
        <v>6</v>
      </c>
      <c r="E17">
        <v>3</v>
      </c>
      <c r="F17" t="s">
        <v>7</v>
      </c>
      <c r="G17" t="s">
        <v>8</v>
      </c>
      <c r="H17">
        <v>1</v>
      </c>
      <c r="I17">
        <v>0</v>
      </c>
      <c r="J17" s="4">
        <v>12.899999619999999</v>
      </c>
      <c r="K17" s="4">
        <v>12.899999619999999</v>
      </c>
      <c r="L17" t="s">
        <v>11</v>
      </c>
      <c r="M17" s="11">
        <v>0</v>
      </c>
      <c r="N17" s="11" t="str">
        <f t="shared" si="0"/>
        <v>2022-08-01</v>
      </c>
      <c r="O17" s="11">
        <f t="shared" si="1"/>
        <v>32</v>
      </c>
      <c r="P17" s="11">
        <f t="shared" si="2"/>
        <v>1</v>
      </c>
    </row>
    <row r="18" spans="1:16" hidden="1" x14ac:dyDescent="0.25">
      <c r="A18">
        <v>1000066</v>
      </c>
      <c r="B18" s="1">
        <v>0.33402777777777781</v>
      </c>
      <c r="C18" s="3">
        <v>736</v>
      </c>
      <c r="D18" t="s">
        <v>6</v>
      </c>
      <c r="E18">
        <v>3</v>
      </c>
      <c r="F18" t="s">
        <v>7</v>
      </c>
      <c r="G18" t="s">
        <v>8</v>
      </c>
      <c r="H18">
        <v>2</v>
      </c>
      <c r="I18">
        <v>0</v>
      </c>
      <c r="J18" s="4">
        <v>10.62033081</v>
      </c>
      <c r="K18" s="4">
        <v>10.62033081</v>
      </c>
      <c r="L18" t="s">
        <v>11</v>
      </c>
      <c r="M18" s="11">
        <v>0</v>
      </c>
      <c r="N18" s="11" t="str">
        <f t="shared" si="0"/>
        <v>2022-08-01</v>
      </c>
      <c r="O18" s="11">
        <f t="shared" si="1"/>
        <v>32</v>
      </c>
      <c r="P18" s="11">
        <f t="shared" si="2"/>
        <v>1</v>
      </c>
    </row>
    <row r="19" spans="1:16" hidden="1" x14ac:dyDescent="0.25">
      <c r="A19">
        <v>1000067</v>
      </c>
      <c r="B19" s="1">
        <v>0.33402777777777781</v>
      </c>
      <c r="C19" s="3">
        <v>110</v>
      </c>
      <c r="D19" t="s">
        <v>6</v>
      </c>
      <c r="E19">
        <v>3</v>
      </c>
      <c r="F19" t="s">
        <v>7</v>
      </c>
      <c r="G19" t="s">
        <v>8</v>
      </c>
      <c r="H19">
        <v>1</v>
      </c>
      <c r="I19">
        <v>0</v>
      </c>
      <c r="J19" s="4">
        <v>12.3922472</v>
      </c>
      <c r="K19" s="4">
        <v>12.3922472</v>
      </c>
      <c r="L19" t="s">
        <v>11</v>
      </c>
      <c r="M19" s="11">
        <v>0</v>
      </c>
      <c r="N19" s="11" t="str">
        <f t="shared" si="0"/>
        <v>2022-08-01</v>
      </c>
      <c r="O19" s="11">
        <f t="shared" si="1"/>
        <v>32</v>
      </c>
      <c r="P19" s="11">
        <f t="shared" si="2"/>
        <v>1</v>
      </c>
    </row>
    <row r="20" spans="1:16" hidden="1" x14ac:dyDescent="0.25">
      <c r="A20">
        <v>1000068</v>
      </c>
      <c r="B20" s="1">
        <v>0.33402777777777781</v>
      </c>
      <c r="C20" s="3">
        <v>4803</v>
      </c>
      <c r="D20" t="s">
        <v>6</v>
      </c>
      <c r="E20">
        <v>3</v>
      </c>
      <c r="F20" t="s">
        <v>7</v>
      </c>
      <c r="G20" t="s">
        <v>14</v>
      </c>
      <c r="H20">
        <v>2</v>
      </c>
      <c r="I20">
        <v>0</v>
      </c>
      <c r="J20" s="4">
        <v>18.5</v>
      </c>
      <c r="K20" s="4">
        <v>18.5</v>
      </c>
      <c r="L20" t="s">
        <v>11</v>
      </c>
      <c r="M20" s="11">
        <v>1</v>
      </c>
      <c r="N20" s="11" t="str">
        <f t="shared" si="0"/>
        <v>2022-08-01</v>
      </c>
      <c r="O20" s="11">
        <f t="shared" si="1"/>
        <v>32</v>
      </c>
      <c r="P20" s="11">
        <f t="shared" si="2"/>
        <v>1</v>
      </c>
    </row>
    <row r="21" spans="1:16" hidden="1" x14ac:dyDescent="0.25">
      <c r="A21">
        <v>1000069</v>
      </c>
      <c r="B21" s="1">
        <v>0.33402777777777781</v>
      </c>
      <c r="C21" s="3">
        <v>919</v>
      </c>
      <c r="D21" t="s">
        <v>6</v>
      </c>
      <c r="E21">
        <v>3</v>
      </c>
      <c r="F21" t="s">
        <v>7</v>
      </c>
      <c r="G21" t="s">
        <v>8</v>
      </c>
      <c r="H21">
        <v>1</v>
      </c>
      <c r="I21">
        <v>0</v>
      </c>
      <c r="J21" s="4">
        <v>13.02281475</v>
      </c>
      <c r="K21" s="4">
        <v>13.02281475</v>
      </c>
      <c r="L21" t="s">
        <v>11</v>
      </c>
      <c r="M21" s="11">
        <v>0</v>
      </c>
      <c r="N21" s="11" t="str">
        <f t="shared" si="0"/>
        <v>2022-08-01</v>
      </c>
      <c r="O21" s="11">
        <f t="shared" si="1"/>
        <v>32</v>
      </c>
      <c r="P21" s="11">
        <f t="shared" si="2"/>
        <v>1</v>
      </c>
    </row>
    <row r="22" spans="1:16" hidden="1" x14ac:dyDescent="0.25">
      <c r="A22">
        <v>1000070</v>
      </c>
      <c r="B22" s="1">
        <v>0.4381944444444445</v>
      </c>
      <c r="C22" s="3">
        <v>4835</v>
      </c>
      <c r="D22" t="s">
        <v>6</v>
      </c>
      <c r="E22">
        <v>3</v>
      </c>
      <c r="F22" t="s">
        <v>7</v>
      </c>
      <c r="G22" t="s">
        <v>8</v>
      </c>
      <c r="H22">
        <v>1</v>
      </c>
      <c r="I22">
        <v>0</v>
      </c>
      <c r="J22" s="4">
        <v>18.719640729999998</v>
      </c>
      <c r="K22" s="4">
        <v>18.719640729999998</v>
      </c>
      <c r="L22" t="s">
        <v>72</v>
      </c>
      <c r="M22" s="11">
        <v>0</v>
      </c>
      <c r="N22" s="11" t="str">
        <f t="shared" si="0"/>
        <v>2022-08-01</v>
      </c>
      <c r="O22" s="11">
        <f t="shared" si="1"/>
        <v>32</v>
      </c>
      <c r="P22" s="11">
        <f t="shared" si="2"/>
        <v>1</v>
      </c>
    </row>
    <row r="23" spans="1:16" hidden="1" x14ac:dyDescent="0.25">
      <c r="A23">
        <v>1000071</v>
      </c>
      <c r="B23" s="1">
        <v>0.4381944444444445</v>
      </c>
      <c r="C23" s="3">
        <v>1140</v>
      </c>
      <c r="D23" t="s">
        <v>6</v>
      </c>
      <c r="E23">
        <v>3</v>
      </c>
      <c r="F23" t="s">
        <v>7</v>
      </c>
      <c r="G23" t="s">
        <v>8</v>
      </c>
      <c r="H23">
        <v>1</v>
      </c>
      <c r="I23">
        <v>0</v>
      </c>
      <c r="J23" s="4">
        <v>17.174461359999999</v>
      </c>
      <c r="K23" s="4">
        <v>17.174461359999999</v>
      </c>
      <c r="L23" t="s">
        <v>72</v>
      </c>
      <c r="M23" s="11">
        <v>0</v>
      </c>
      <c r="N23" s="11" t="str">
        <f t="shared" si="0"/>
        <v>2022-08-01</v>
      </c>
      <c r="O23" s="11">
        <f t="shared" si="1"/>
        <v>32</v>
      </c>
      <c r="P23" s="11">
        <f t="shared" si="2"/>
        <v>1</v>
      </c>
    </row>
    <row r="24" spans="1:16" hidden="1" x14ac:dyDescent="0.25">
      <c r="A24">
        <v>1000072</v>
      </c>
      <c r="B24" s="1">
        <v>0.4381944444444445</v>
      </c>
      <c r="C24" s="3">
        <v>910</v>
      </c>
      <c r="D24" t="s">
        <v>6</v>
      </c>
      <c r="E24">
        <v>3</v>
      </c>
      <c r="F24" t="s">
        <v>7</v>
      </c>
      <c r="G24" t="s">
        <v>14</v>
      </c>
      <c r="H24">
        <v>1</v>
      </c>
      <c r="I24">
        <v>0</v>
      </c>
      <c r="J24" s="4">
        <v>9.1862001420000006</v>
      </c>
      <c r="K24" s="4">
        <v>9.1862001420000006</v>
      </c>
      <c r="L24" t="s">
        <v>72</v>
      </c>
      <c r="M24" s="11">
        <v>9</v>
      </c>
      <c r="N24" s="11" t="str">
        <f t="shared" si="0"/>
        <v>2022-08-01</v>
      </c>
      <c r="O24" s="11">
        <f t="shared" si="1"/>
        <v>32</v>
      </c>
      <c r="P24" s="11">
        <f t="shared" si="2"/>
        <v>1</v>
      </c>
    </row>
    <row r="25" spans="1:16" hidden="1" x14ac:dyDescent="0.25">
      <c r="A25">
        <v>1000073</v>
      </c>
      <c r="B25" s="1">
        <v>0.4381944444444445</v>
      </c>
      <c r="C25" s="3">
        <v>773</v>
      </c>
      <c r="D25" t="s">
        <v>6</v>
      </c>
      <c r="E25">
        <v>3</v>
      </c>
      <c r="F25" t="s">
        <v>7</v>
      </c>
      <c r="G25" t="s">
        <v>14</v>
      </c>
      <c r="H25">
        <v>2</v>
      </c>
      <c r="I25">
        <v>0</v>
      </c>
      <c r="J25" s="4">
        <v>13.44199944</v>
      </c>
      <c r="K25" s="4">
        <v>13.44199944</v>
      </c>
      <c r="L25" t="s">
        <v>72</v>
      </c>
      <c r="M25" s="11">
        <v>8</v>
      </c>
      <c r="N25" s="11" t="str">
        <f t="shared" si="0"/>
        <v>2022-08-01</v>
      </c>
      <c r="O25" s="11">
        <f t="shared" si="1"/>
        <v>32</v>
      </c>
      <c r="P25" s="11">
        <f t="shared" si="2"/>
        <v>1</v>
      </c>
    </row>
    <row r="26" spans="1:16" hidden="1" x14ac:dyDescent="0.25">
      <c r="A26">
        <v>1000074</v>
      </c>
      <c r="B26" s="1">
        <v>0.4381944444444445</v>
      </c>
      <c r="C26" s="3">
        <v>1139</v>
      </c>
      <c r="D26" t="s">
        <v>6</v>
      </c>
      <c r="E26">
        <v>3</v>
      </c>
      <c r="F26" t="s">
        <v>7</v>
      </c>
      <c r="G26" t="s">
        <v>8</v>
      </c>
      <c r="H26">
        <v>1</v>
      </c>
      <c r="I26">
        <v>0</v>
      </c>
      <c r="J26" s="4">
        <v>15.80000019</v>
      </c>
      <c r="K26" s="4">
        <v>15.80000019</v>
      </c>
      <c r="L26" t="s">
        <v>72</v>
      </c>
      <c r="M26" s="11">
        <v>0</v>
      </c>
      <c r="N26" s="11" t="str">
        <f t="shared" si="0"/>
        <v>2022-08-01</v>
      </c>
      <c r="O26" s="11">
        <f t="shared" si="1"/>
        <v>32</v>
      </c>
      <c r="P26" s="11">
        <f t="shared" si="2"/>
        <v>1</v>
      </c>
    </row>
    <row r="27" spans="1:16" hidden="1" x14ac:dyDescent="0.25">
      <c r="A27">
        <v>1000075</v>
      </c>
      <c r="B27" s="1">
        <v>0.4381944444444445</v>
      </c>
      <c r="C27" s="3">
        <v>911</v>
      </c>
      <c r="D27" t="s">
        <v>6</v>
      </c>
      <c r="E27">
        <v>3</v>
      </c>
      <c r="F27" t="s">
        <v>7</v>
      </c>
      <c r="G27" t="s">
        <v>17</v>
      </c>
      <c r="H27">
        <v>2</v>
      </c>
      <c r="I27">
        <v>0</v>
      </c>
      <c r="J27" s="4">
        <v>15.80000019</v>
      </c>
      <c r="K27" s="4">
        <v>15.80000019</v>
      </c>
      <c r="L27" t="s">
        <v>72</v>
      </c>
      <c r="M27" s="11">
        <v>8</v>
      </c>
      <c r="N27" s="11" t="str">
        <f t="shared" si="0"/>
        <v>2022-08-01</v>
      </c>
      <c r="O27" s="11">
        <f t="shared" si="1"/>
        <v>32</v>
      </c>
      <c r="P27" s="11">
        <f t="shared" si="2"/>
        <v>1</v>
      </c>
    </row>
    <row r="28" spans="1:16" hidden="1" x14ac:dyDescent="0.25">
      <c r="A28">
        <v>1000076</v>
      </c>
      <c r="B28" s="1">
        <v>0.47916666666666669</v>
      </c>
      <c r="C28" s="3">
        <v>4802</v>
      </c>
      <c r="D28" t="s">
        <v>6</v>
      </c>
      <c r="E28">
        <v>3</v>
      </c>
      <c r="F28" t="s">
        <v>7</v>
      </c>
      <c r="G28" t="s">
        <v>14</v>
      </c>
      <c r="H28">
        <v>1</v>
      </c>
      <c r="I28">
        <v>0</v>
      </c>
      <c r="J28" s="4">
        <v>6.9167804720000001</v>
      </c>
      <c r="K28" s="4">
        <v>6.9167804720000001</v>
      </c>
      <c r="L28" t="s">
        <v>109</v>
      </c>
      <c r="M28" s="11">
        <v>33</v>
      </c>
      <c r="N28" s="11" t="str">
        <f t="shared" si="0"/>
        <v>2022-08-01</v>
      </c>
      <c r="O28" s="11">
        <f t="shared" si="1"/>
        <v>32</v>
      </c>
      <c r="P28" s="11">
        <f t="shared" si="2"/>
        <v>1</v>
      </c>
    </row>
    <row r="29" spans="1:16" hidden="1" x14ac:dyDescent="0.25">
      <c r="A29">
        <v>1000077</v>
      </c>
      <c r="B29" s="1">
        <v>0.45833333333333331</v>
      </c>
      <c r="C29" s="3">
        <v>914</v>
      </c>
      <c r="D29" t="s">
        <v>6</v>
      </c>
      <c r="E29">
        <v>3</v>
      </c>
      <c r="F29" t="s">
        <v>7</v>
      </c>
      <c r="G29" t="s">
        <v>8</v>
      </c>
      <c r="H29">
        <v>1</v>
      </c>
      <c r="I29">
        <v>0</v>
      </c>
      <c r="J29" s="4">
        <v>13.69999981</v>
      </c>
      <c r="K29" s="4">
        <v>13.69999981</v>
      </c>
      <c r="L29" t="s">
        <v>73</v>
      </c>
      <c r="M29" s="11">
        <v>0</v>
      </c>
      <c r="N29" s="11" t="str">
        <f t="shared" si="0"/>
        <v>2022-08-01</v>
      </c>
      <c r="O29" s="11">
        <f t="shared" si="1"/>
        <v>32</v>
      </c>
      <c r="P29" s="11">
        <f t="shared" si="2"/>
        <v>1</v>
      </c>
    </row>
    <row r="30" spans="1:16" hidden="1" x14ac:dyDescent="0.25">
      <c r="A30">
        <v>1000078</v>
      </c>
      <c r="B30" s="1">
        <v>0.4375</v>
      </c>
      <c r="C30" s="3">
        <v>4837</v>
      </c>
      <c r="D30" t="s">
        <v>6</v>
      </c>
      <c r="E30">
        <v>3</v>
      </c>
      <c r="F30" t="s">
        <v>7</v>
      </c>
      <c r="G30" t="s">
        <v>10</v>
      </c>
      <c r="H30">
        <v>1</v>
      </c>
      <c r="I30">
        <v>0</v>
      </c>
      <c r="J30" s="4">
        <v>26.3205986</v>
      </c>
      <c r="K30" s="4">
        <v>26.3205986</v>
      </c>
      <c r="L30" t="s">
        <v>18</v>
      </c>
      <c r="M30" s="11">
        <v>44</v>
      </c>
      <c r="N30" s="11" t="str">
        <f t="shared" si="0"/>
        <v>2022-08-01</v>
      </c>
      <c r="O30" s="11">
        <f t="shared" si="1"/>
        <v>32</v>
      </c>
      <c r="P30" s="11">
        <f t="shared" si="2"/>
        <v>1</v>
      </c>
    </row>
    <row r="31" spans="1:16" hidden="1" x14ac:dyDescent="0.25">
      <c r="A31">
        <v>1000079</v>
      </c>
      <c r="B31" s="1">
        <v>0.4375</v>
      </c>
      <c r="C31" s="3">
        <v>920</v>
      </c>
      <c r="D31" t="s">
        <v>6</v>
      </c>
      <c r="E31">
        <v>3</v>
      </c>
      <c r="F31" t="s">
        <v>7</v>
      </c>
      <c r="G31" t="s">
        <v>8</v>
      </c>
      <c r="H31">
        <v>2</v>
      </c>
      <c r="I31">
        <v>0</v>
      </c>
      <c r="J31" s="4">
        <v>14.209486009999999</v>
      </c>
      <c r="K31" s="4">
        <v>14.209486009999999</v>
      </c>
      <c r="L31" t="s">
        <v>18</v>
      </c>
      <c r="M31" s="11">
        <v>0</v>
      </c>
      <c r="N31" s="11" t="str">
        <f t="shared" si="0"/>
        <v>2022-08-01</v>
      </c>
      <c r="O31" s="11">
        <f t="shared" si="1"/>
        <v>32</v>
      </c>
      <c r="P31" s="11">
        <f t="shared" si="2"/>
        <v>1</v>
      </c>
    </row>
    <row r="32" spans="1:16" hidden="1" x14ac:dyDescent="0.25">
      <c r="A32">
        <v>1000080</v>
      </c>
      <c r="B32" s="1">
        <v>0.375</v>
      </c>
      <c r="C32" s="3">
        <v>82</v>
      </c>
      <c r="D32" t="s">
        <v>6</v>
      </c>
      <c r="E32">
        <v>3</v>
      </c>
      <c r="F32" t="s">
        <v>7</v>
      </c>
      <c r="G32" t="s">
        <v>8</v>
      </c>
      <c r="H32">
        <v>2</v>
      </c>
      <c r="I32">
        <v>0</v>
      </c>
      <c r="J32" s="4">
        <v>6.041199207</v>
      </c>
      <c r="K32" s="4">
        <v>6.041199207</v>
      </c>
      <c r="L32" t="s">
        <v>12</v>
      </c>
      <c r="M32" s="11">
        <v>0</v>
      </c>
      <c r="N32" s="11" t="str">
        <f t="shared" si="0"/>
        <v>2022-08-01</v>
      </c>
      <c r="O32" s="11">
        <f t="shared" si="1"/>
        <v>32</v>
      </c>
      <c r="P32" s="11">
        <f t="shared" si="2"/>
        <v>1</v>
      </c>
    </row>
    <row r="33" spans="1:16" hidden="1" x14ac:dyDescent="0.25">
      <c r="A33">
        <v>1000081</v>
      </c>
      <c r="B33" s="1">
        <v>0.375</v>
      </c>
      <c r="C33" s="3">
        <v>1437</v>
      </c>
      <c r="D33" t="s">
        <v>6</v>
      </c>
      <c r="E33">
        <v>3</v>
      </c>
      <c r="F33" t="s">
        <v>7</v>
      </c>
      <c r="G33" t="s">
        <v>8</v>
      </c>
      <c r="H33">
        <v>1</v>
      </c>
      <c r="I33">
        <v>0</v>
      </c>
      <c r="J33" s="4">
        <v>15.273320200000001</v>
      </c>
      <c r="K33" s="4">
        <v>15.273320200000001</v>
      </c>
      <c r="L33" t="s">
        <v>12</v>
      </c>
      <c r="M33" s="11">
        <v>0</v>
      </c>
      <c r="N33" s="11" t="str">
        <f t="shared" si="0"/>
        <v>2022-08-01</v>
      </c>
      <c r="O33" s="11">
        <f t="shared" si="1"/>
        <v>32</v>
      </c>
      <c r="P33" s="11">
        <f t="shared" si="2"/>
        <v>1</v>
      </c>
    </row>
    <row r="34" spans="1:16" hidden="1" x14ac:dyDescent="0.25">
      <c r="A34">
        <v>1000082</v>
      </c>
      <c r="B34" s="1">
        <v>0.375</v>
      </c>
      <c r="C34" s="3">
        <v>1007</v>
      </c>
      <c r="D34" t="s">
        <v>6</v>
      </c>
      <c r="E34">
        <v>3</v>
      </c>
      <c r="F34" t="s">
        <v>7</v>
      </c>
      <c r="G34" t="s">
        <v>17</v>
      </c>
      <c r="H34">
        <v>3</v>
      </c>
      <c r="I34">
        <v>0</v>
      </c>
      <c r="J34" s="4">
        <v>15.13065243</v>
      </c>
      <c r="K34" s="4">
        <v>15.13065243</v>
      </c>
      <c r="L34" t="s">
        <v>12</v>
      </c>
      <c r="M34" s="11">
        <v>19</v>
      </c>
      <c r="N34" s="11" t="str">
        <f t="shared" si="0"/>
        <v>2022-08-01</v>
      </c>
      <c r="O34" s="11">
        <f t="shared" si="1"/>
        <v>32</v>
      </c>
      <c r="P34" s="11">
        <f t="shared" si="2"/>
        <v>1</v>
      </c>
    </row>
    <row r="35" spans="1:16" hidden="1" x14ac:dyDescent="0.25">
      <c r="A35">
        <v>1000083</v>
      </c>
      <c r="B35" s="1">
        <v>0.375</v>
      </c>
      <c r="C35" s="3">
        <v>5365</v>
      </c>
      <c r="D35" t="s">
        <v>6</v>
      </c>
      <c r="E35">
        <v>3</v>
      </c>
      <c r="F35" t="s">
        <v>7</v>
      </c>
      <c r="G35" t="s">
        <v>8</v>
      </c>
      <c r="H35">
        <v>1</v>
      </c>
      <c r="I35">
        <v>0</v>
      </c>
      <c r="J35" s="4">
        <v>21.200000760000002</v>
      </c>
      <c r="K35" s="4">
        <v>21.200000760000002</v>
      </c>
      <c r="L35" t="s">
        <v>12</v>
      </c>
      <c r="M35" s="11">
        <v>0</v>
      </c>
      <c r="N35" s="11" t="str">
        <f t="shared" si="0"/>
        <v>2022-08-01</v>
      </c>
      <c r="O35" s="11">
        <f t="shared" si="1"/>
        <v>32</v>
      </c>
      <c r="P35" s="11">
        <f t="shared" si="2"/>
        <v>1</v>
      </c>
    </row>
    <row r="36" spans="1:16" hidden="1" x14ac:dyDescent="0.25">
      <c r="A36">
        <v>1000084</v>
      </c>
      <c r="B36" s="1">
        <v>0.375</v>
      </c>
      <c r="C36" s="3">
        <v>5034</v>
      </c>
      <c r="D36" t="s">
        <v>6</v>
      </c>
      <c r="E36">
        <v>3</v>
      </c>
      <c r="F36" t="s">
        <v>7</v>
      </c>
      <c r="G36" t="s">
        <v>8</v>
      </c>
      <c r="H36">
        <v>1</v>
      </c>
      <c r="I36">
        <v>0</v>
      </c>
      <c r="J36" s="4">
        <v>31.399999619999999</v>
      </c>
      <c r="K36" s="4">
        <v>31.399999619999999</v>
      </c>
      <c r="L36" t="s">
        <v>12</v>
      </c>
      <c r="M36" s="11">
        <v>0</v>
      </c>
      <c r="N36" s="11" t="str">
        <f t="shared" si="0"/>
        <v>2022-08-01</v>
      </c>
      <c r="O36" s="11">
        <f t="shared" si="1"/>
        <v>32</v>
      </c>
      <c r="P36" s="11">
        <f t="shared" si="2"/>
        <v>1</v>
      </c>
    </row>
    <row r="37" spans="1:16" hidden="1" x14ac:dyDescent="0.25">
      <c r="A37">
        <v>1000085</v>
      </c>
      <c r="B37" s="1">
        <v>0.375</v>
      </c>
      <c r="C37" s="3">
        <v>491</v>
      </c>
      <c r="D37" t="s">
        <v>6</v>
      </c>
      <c r="E37">
        <v>3</v>
      </c>
      <c r="F37" t="s">
        <v>7</v>
      </c>
      <c r="G37" t="s">
        <v>8</v>
      </c>
      <c r="H37">
        <v>2</v>
      </c>
      <c r="I37">
        <v>0</v>
      </c>
      <c r="J37" s="4">
        <v>13.399999619999999</v>
      </c>
      <c r="K37" s="4">
        <v>13.399999619999999</v>
      </c>
      <c r="L37" t="s">
        <v>12</v>
      </c>
      <c r="M37" s="11">
        <v>0</v>
      </c>
      <c r="N37" s="11" t="str">
        <f t="shared" si="0"/>
        <v>2022-08-01</v>
      </c>
      <c r="O37" s="11">
        <f t="shared" si="1"/>
        <v>32</v>
      </c>
      <c r="P37" s="11">
        <f t="shared" si="2"/>
        <v>1</v>
      </c>
    </row>
    <row r="38" spans="1:16" hidden="1" x14ac:dyDescent="0.25">
      <c r="A38">
        <v>1000086</v>
      </c>
      <c r="B38" s="1">
        <v>0.375</v>
      </c>
      <c r="C38" s="3">
        <v>987</v>
      </c>
      <c r="D38" t="s">
        <v>6</v>
      </c>
      <c r="E38">
        <v>3</v>
      </c>
      <c r="F38" t="s">
        <v>7</v>
      </c>
      <c r="G38" t="s">
        <v>17</v>
      </c>
      <c r="H38">
        <v>2</v>
      </c>
      <c r="I38">
        <v>0</v>
      </c>
      <c r="J38" s="4">
        <v>16.752147669999999</v>
      </c>
      <c r="K38" s="4">
        <v>16.752147669999999</v>
      </c>
      <c r="L38" t="s">
        <v>12</v>
      </c>
      <c r="M38" s="11">
        <v>3</v>
      </c>
      <c r="N38" s="11" t="str">
        <f t="shared" si="0"/>
        <v>2022-08-01</v>
      </c>
      <c r="O38" s="11">
        <f t="shared" si="1"/>
        <v>32</v>
      </c>
      <c r="P38" s="11">
        <f t="shared" si="2"/>
        <v>1</v>
      </c>
    </row>
    <row r="39" spans="1:16" hidden="1" x14ac:dyDescent="0.25">
      <c r="A39">
        <v>1000087</v>
      </c>
      <c r="B39" s="1">
        <v>0.375</v>
      </c>
      <c r="C39" s="3">
        <v>4901</v>
      </c>
      <c r="D39" t="s">
        <v>6</v>
      </c>
      <c r="E39">
        <v>3</v>
      </c>
      <c r="F39" t="s">
        <v>7</v>
      </c>
      <c r="G39" t="s">
        <v>8</v>
      </c>
      <c r="H39">
        <v>1</v>
      </c>
      <c r="I39">
        <v>0</v>
      </c>
      <c r="J39" s="4">
        <v>20.106454849999999</v>
      </c>
      <c r="K39" s="4">
        <v>20.106454849999999</v>
      </c>
      <c r="L39" t="s">
        <v>12</v>
      </c>
      <c r="M39" s="11">
        <v>0</v>
      </c>
      <c r="N39" s="11" t="str">
        <f t="shared" si="0"/>
        <v>2022-08-01</v>
      </c>
      <c r="O39" s="11">
        <f t="shared" si="1"/>
        <v>32</v>
      </c>
      <c r="P39" s="11">
        <f t="shared" si="2"/>
        <v>1</v>
      </c>
    </row>
    <row r="40" spans="1:16" hidden="1" x14ac:dyDescent="0.25">
      <c r="A40">
        <v>1000088</v>
      </c>
      <c r="B40" s="1">
        <v>0.375</v>
      </c>
      <c r="C40" s="3">
        <v>760</v>
      </c>
      <c r="D40" t="s">
        <v>6</v>
      </c>
      <c r="E40">
        <v>3</v>
      </c>
      <c r="F40" t="s">
        <v>7</v>
      </c>
      <c r="G40" t="s">
        <v>8</v>
      </c>
      <c r="H40">
        <v>1</v>
      </c>
      <c r="I40">
        <v>0</v>
      </c>
      <c r="J40" s="4">
        <v>23.145875929999999</v>
      </c>
      <c r="K40" s="4">
        <v>23.145875929999999</v>
      </c>
      <c r="L40" t="s">
        <v>12</v>
      </c>
      <c r="M40" s="11">
        <v>0</v>
      </c>
      <c r="N40" s="11" t="str">
        <f t="shared" si="0"/>
        <v>2022-08-01</v>
      </c>
      <c r="O40" s="11">
        <f t="shared" si="1"/>
        <v>32</v>
      </c>
      <c r="P40" s="11">
        <f t="shared" si="2"/>
        <v>1</v>
      </c>
    </row>
    <row r="41" spans="1:16" hidden="1" x14ac:dyDescent="0.25">
      <c r="A41">
        <v>1000089</v>
      </c>
      <c r="B41" s="1">
        <v>0.375</v>
      </c>
      <c r="C41" s="3">
        <v>5429</v>
      </c>
      <c r="D41" t="s">
        <v>6</v>
      </c>
      <c r="E41">
        <v>3</v>
      </c>
      <c r="F41" t="s">
        <v>7</v>
      </c>
      <c r="G41" t="s">
        <v>8</v>
      </c>
      <c r="H41">
        <v>3</v>
      </c>
      <c r="I41">
        <v>0</v>
      </c>
      <c r="J41" s="4">
        <v>11</v>
      </c>
      <c r="K41" s="4">
        <v>11</v>
      </c>
      <c r="L41" t="s">
        <v>12</v>
      </c>
      <c r="M41" s="11">
        <v>0</v>
      </c>
      <c r="N41" s="11" t="str">
        <f t="shared" si="0"/>
        <v>2022-08-01</v>
      </c>
      <c r="O41" s="11">
        <f t="shared" si="1"/>
        <v>32</v>
      </c>
      <c r="P41" s="11">
        <f t="shared" si="2"/>
        <v>1</v>
      </c>
    </row>
    <row r="42" spans="1:16" hidden="1" x14ac:dyDescent="0.25">
      <c r="A42">
        <v>1000090</v>
      </c>
      <c r="B42" s="1">
        <v>0.375</v>
      </c>
      <c r="C42" s="3">
        <v>1799</v>
      </c>
      <c r="D42" t="s">
        <v>6</v>
      </c>
      <c r="E42">
        <v>3</v>
      </c>
      <c r="F42" t="s">
        <v>7</v>
      </c>
      <c r="G42" t="s">
        <v>8</v>
      </c>
      <c r="H42">
        <v>3</v>
      </c>
      <c r="I42">
        <v>0</v>
      </c>
      <c r="J42" s="4">
        <v>10.100000380000001</v>
      </c>
      <c r="K42" s="4">
        <v>10.100000380000001</v>
      </c>
      <c r="L42" t="s">
        <v>12</v>
      </c>
      <c r="M42" s="11">
        <v>0</v>
      </c>
      <c r="N42" s="11" t="str">
        <f t="shared" si="0"/>
        <v>2022-08-01</v>
      </c>
      <c r="O42" s="11">
        <f t="shared" si="1"/>
        <v>32</v>
      </c>
      <c r="P42" s="11">
        <f t="shared" si="2"/>
        <v>1</v>
      </c>
    </row>
    <row r="43" spans="1:16" hidden="1" x14ac:dyDescent="0.25">
      <c r="A43">
        <v>1000091</v>
      </c>
      <c r="B43" s="1">
        <v>0.375</v>
      </c>
      <c r="C43" s="3">
        <v>5528</v>
      </c>
      <c r="D43" t="s">
        <v>6</v>
      </c>
      <c r="E43">
        <v>3</v>
      </c>
      <c r="F43" t="s">
        <v>7</v>
      </c>
      <c r="G43" t="s">
        <v>10</v>
      </c>
      <c r="H43">
        <v>1</v>
      </c>
      <c r="I43">
        <v>0</v>
      </c>
      <c r="J43" s="4">
        <v>17.461593629999999</v>
      </c>
      <c r="K43" s="4">
        <v>17.461593629999999</v>
      </c>
      <c r="L43" t="s">
        <v>12</v>
      </c>
      <c r="M43" s="11">
        <v>4</v>
      </c>
      <c r="N43" s="11" t="str">
        <f t="shared" si="0"/>
        <v>2022-08-01</v>
      </c>
      <c r="O43" s="11">
        <f t="shared" si="1"/>
        <v>32</v>
      </c>
      <c r="P43" s="11">
        <f t="shared" si="2"/>
        <v>1</v>
      </c>
    </row>
    <row r="44" spans="1:16" hidden="1" x14ac:dyDescent="0.25">
      <c r="A44">
        <v>1000092</v>
      </c>
      <c r="B44" s="1">
        <v>0.375</v>
      </c>
      <c r="C44" s="3">
        <v>5367</v>
      </c>
      <c r="D44" t="s">
        <v>6</v>
      </c>
      <c r="E44">
        <v>3</v>
      </c>
      <c r="F44" t="s">
        <v>7</v>
      </c>
      <c r="G44" t="s">
        <v>8</v>
      </c>
      <c r="H44">
        <v>1</v>
      </c>
      <c r="I44">
        <v>0</v>
      </c>
      <c r="J44" s="4">
        <v>16.70064163</v>
      </c>
      <c r="K44" s="4">
        <v>16.70064163</v>
      </c>
      <c r="L44" t="s">
        <v>12</v>
      </c>
      <c r="M44" s="11">
        <v>0</v>
      </c>
      <c r="N44" s="11" t="str">
        <f t="shared" si="0"/>
        <v>2022-08-01</v>
      </c>
      <c r="O44" s="11">
        <f t="shared" si="1"/>
        <v>32</v>
      </c>
      <c r="P44" s="11">
        <f t="shared" si="2"/>
        <v>1</v>
      </c>
    </row>
    <row r="45" spans="1:16" hidden="1" x14ac:dyDescent="0.25">
      <c r="A45">
        <v>1000093</v>
      </c>
      <c r="B45" s="1">
        <v>0.375</v>
      </c>
      <c r="C45" s="3">
        <v>5165</v>
      </c>
      <c r="D45" t="s">
        <v>6</v>
      </c>
      <c r="E45">
        <v>3</v>
      </c>
      <c r="F45" t="s">
        <v>7</v>
      </c>
      <c r="G45" t="s">
        <v>8</v>
      </c>
      <c r="H45">
        <v>2</v>
      </c>
      <c r="I45">
        <v>0</v>
      </c>
      <c r="J45" s="4">
        <v>14.47696972</v>
      </c>
      <c r="K45" s="4">
        <v>14.47696972</v>
      </c>
      <c r="L45" t="s">
        <v>12</v>
      </c>
      <c r="M45" s="11">
        <v>0</v>
      </c>
      <c r="N45" s="11" t="str">
        <f t="shared" si="0"/>
        <v>2022-08-01</v>
      </c>
      <c r="O45" s="11">
        <f t="shared" si="1"/>
        <v>32</v>
      </c>
      <c r="P45" s="11">
        <f t="shared" si="2"/>
        <v>1</v>
      </c>
    </row>
    <row r="46" spans="1:16" hidden="1" x14ac:dyDescent="0.25">
      <c r="A46">
        <v>1000094</v>
      </c>
      <c r="B46" s="1">
        <v>0.27083333333333331</v>
      </c>
      <c r="C46" s="3">
        <v>5001</v>
      </c>
      <c r="D46" t="s">
        <v>6</v>
      </c>
      <c r="E46">
        <v>3</v>
      </c>
      <c r="F46" t="s">
        <v>7</v>
      </c>
      <c r="G46" t="s">
        <v>10</v>
      </c>
      <c r="H46">
        <v>1</v>
      </c>
      <c r="I46">
        <v>0</v>
      </c>
      <c r="J46" s="4">
        <v>29.333732600000001</v>
      </c>
      <c r="K46" s="4">
        <v>29.333732600000001</v>
      </c>
      <c r="L46" t="s">
        <v>9</v>
      </c>
      <c r="M46" s="11">
        <v>17</v>
      </c>
      <c r="N46" s="11" t="str">
        <f t="shared" si="0"/>
        <v>2022-08-01</v>
      </c>
      <c r="O46" s="11">
        <f t="shared" si="1"/>
        <v>32</v>
      </c>
      <c r="P46" s="11">
        <f t="shared" si="2"/>
        <v>1</v>
      </c>
    </row>
    <row r="47" spans="1:16" hidden="1" x14ac:dyDescent="0.25">
      <c r="A47">
        <v>1000095</v>
      </c>
      <c r="B47" s="1">
        <v>0.27083333333333331</v>
      </c>
      <c r="C47" s="3">
        <v>4769</v>
      </c>
      <c r="D47" t="s">
        <v>6</v>
      </c>
      <c r="E47">
        <v>3</v>
      </c>
      <c r="F47" t="s">
        <v>7</v>
      </c>
      <c r="G47" t="s">
        <v>8</v>
      </c>
      <c r="H47">
        <v>1</v>
      </c>
      <c r="I47">
        <v>0</v>
      </c>
      <c r="J47" s="4">
        <v>9.8000001910000005</v>
      </c>
      <c r="K47" s="4">
        <v>9.8000001910000005</v>
      </c>
      <c r="L47" t="s">
        <v>9</v>
      </c>
      <c r="M47" s="11">
        <v>0</v>
      </c>
      <c r="N47" s="11" t="str">
        <f t="shared" si="0"/>
        <v>2022-08-01</v>
      </c>
      <c r="O47" s="11">
        <f t="shared" si="1"/>
        <v>32</v>
      </c>
      <c r="P47" s="11">
        <f t="shared" si="2"/>
        <v>1</v>
      </c>
    </row>
    <row r="48" spans="1:16" hidden="1" x14ac:dyDescent="0.25">
      <c r="A48">
        <v>1000096</v>
      </c>
      <c r="B48" s="1">
        <v>0.27083333333333331</v>
      </c>
      <c r="C48" s="3">
        <v>4869</v>
      </c>
      <c r="D48" t="s">
        <v>6</v>
      </c>
      <c r="E48">
        <v>3</v>
      </c>
      <c r="F48" t="s">
        <v>7</v>
      </c>
      <c r="G48" t="s">
        <v>8</v>
      </c>
      <c r="H48">
        <v>1</v>
      </c>
      <c r="I48">
        <v>0</v>
      </c>
      <c r="J48" s="4">
        <v>10.899999619999999</v>
      </c>
      <c r="K48" s="4">
        <v>10.899999619999999</v>
      </c>
      <c r="L48" t="s">
        <v>9</v>
      </c>
      <c r="M48" s="11">
        <v>0</v>
      </c>
      <c r="N48" s="11" t="str">
        <f t="shared" si="0"/>
        <v>2022-08-01</v>
      </c>
      <c r="O48" s="11">
        <f t="shared" si="1"/>
        <v>32</v>
      </c>
      <c r="P48" s="11">
        <f t="shared" si="2"/>
        <v>1</v>
      </c>
    </row>
    <row r="49" spans="1:16" hidden="1" x14ac:dyDescent="0.25">
      <c r="A49">
        <v>1000097</v>
      </c>
      <c r="B49" s="1">
        <v>0.25</v>
      </c>
      <c r="C49" s="3">
        <v>5100</v>
      </c>
      <c r="D49" t="s">
        <v>6</v>
      </c>
      <c r="E49">
        <v>3</v>
      </c>
      <c r="F49" t="s">
        <v>7</v>
      </c>
      <c r="G49" t="s">
        <v>8</v>
      </c>
      <c r="H49">
        <v>2</v>
      </c>
      <c r="I49">
        <v>1</v>
      </c>
      <c r="J49" s="4">
        <v>13.100000380000001</v>
      </c>
      <c r="K49" s="4">
        <v>13.100000380000001</v>
      </c>
      <c r="L49" t="s">
        <v>71</v>
      </c>
      <c r="M49" s="11">
        <v>0</v>
      </c>
      <c r="N49" s="11" t="str">
        <f t="shared" si="0"/>
        <v>2022-08-01</v>
      </c>
      <c r="O49" s="11">
        <f t="shared" si="1"/>
        <v>32</v>
      </c>
      <c r="P49" s="11">
        <f t="shared" si="2"/>
        <v>1</v>
      </c>
    </row>
    <row r="50" spans="1:16" hidden="1" x14ac:dyDescent="0.25">
      <c r="A50">
        <v>1000098</v>
      </c>
      <c r="B50" s="1">
        <v>0.25</v>
      </c>
      <c r="C50" s="3">
        <v>4967</v>
      </c>
      <c r="D50" t="s">
        <v>6</v>
      </c>
      <c r="E50">
        <v>3</v>
      </c>
      <c r="F50" t="s">
        <v>7</v>
      </c>
      <c r="G50" t="s">
        <v>8</v>
      </c>
      <c r="H50">
        <v>2</v>
      </c>
      <c r="I50">
        <v>0</v>
      </c>
      <c r="J50" s="4">
        <v>16.600000380000001</v>
      </c>
      <c r="K50" s="4">
        <v>16.600000380000001</v>
      </c>
      <c r="L50" t="s">
        <v>71</v>
      </c>
      <c r="M50" s="11">
        <v>0</v>
      </c>
      <c r="N50" s="11" t="str">
        <f t="shared" si="0"/>
        <v>2022-08-01</v>
      </c>
      <c r="O50" s="11">
        <f t="shared" si="1"/>
        <v>32</v>
      </c>
      <c r="P50" s="11">
        <f t="shared" si="2"/>
        <v>1</v>
      </c>
    </row>
    <row r="51" spans="1:16" hidden="1" x14ac:dyDescent="0.25">
      <c r="A51">
        <v>1000099</v>
      </c>
      <c r="B51" s="1">
        <v>0.375</v>
      </c>
      <c r="C51" s="3">
        <v>4637</v>
      </c>
      <c r="D51" t="s">
        <v>6</v>
      </c>
      <c r="E51">
        <v>3</v>
      </c>
      <c r="F51" t="s">
        <v>7</v>
      </c>
      <c r="G51" t="s">
        <v>8</v>
      </c>
      <c r="H51">
        <v>2</v>
      </c>
      <c r="I51">
        <v>0</v>
      </c>
      <c r="J51" s="4">
        <v>12.543103220000001</v>
      </c>
      <c r="K51" s="4">
        <v>12.543103220000001</v>
      </c>
      <c r="L51" t="s">
        <v>12</v>
      </c>
      <c r="M51" s="11">
        <v>0</v>
      </c>
      <c r="N51" s="11" t="str">
        <f t="shared" si="0"/>
        <v>2022-08-01</v>
      </c>
      <c r="O51" s="11">
        <f t="shared" si="1"/>
        <v>32</v>
      </c>
      <c r="P51" s="11">
        <f t="shared" si="2"/>
        <v>1</v>
      </c>
    </row>
    <row r="52" spans="1:16" hidden="1" x14ac:dyDescent="0.25">
      <c r="A52">
        <v>1000100</v>
      </c>
      <c r="B52" s="1">
        <v>0.5</v>
      </c>
      <c r="C52" s="3">
        <v>4637</v>
      </c>
      <c r="D52" t="s">
        <v>6</v>
      </c>
      <c r="E52">
        <v>3</v>
      </c>
      <c r="F52" t="s">
        <v>7</v>
      </c>
      <c r="G52" t="s">
        <v>17</v>
      </c>
      <c r="H52">
        <v>3</v>
      </c>
      <c r="I52">
        <v>0</v>
      </c>
      <c r="J52" s="4">
        <v>11.30000019</v>
      </c>
      <c r="K52" s="4">
        <v>11.30000019</v>
      </c>
      <c r="L52" t="s">
        <v>16</v>
      </c>
      <c r="M52" s="11">
        <v>7</v>
      </c>
      <c r="N52" s="11" t="str">
        <f t="shared" si="0"/>
        <v>2022-08-01</v>
      </c>
      <c r="O52" s="11">
        <f t="shared" si="1"/>
        <v>32</v>
      </c>
      <c r="P52" s="11">
        <f t="shared" si="2"/>
        <v>1</v>
      </c>
    </row>
    <row r="53" spans="1:16" hidden="1" x14ac:dyDescent="0.25">
      <c r="A53">
        <v>1000101</v>
      </c>
      <c r="B53" s="1">
        <v>0.5</v>
      </c>
      <c r="C53" s="3">
        <v>4869</v>
      </c>
      <c r="D53" t="s">
        <v>6</v>
      </c>
      <c r="E53">
        <v>3</v>
      </c>
      <c r="F53" t="s">
        <v>7</v>
      </c>
      <c r="G53" t="s">
        <v>8</v>
      </c>
      <c r="H53">
        <v>3</v>
      </c>
      <c r="I53">
        <v>0</v>
      </c>
      <c r="J53" s="4">
        <v>10.88987732</v>
      </c>
      <c r="K53" s="4">
        <v>10.88987732</v>
      </c>
      <c r="L53" t="s">
        <v>16</v>
      </c>
      <c r="M53" s="11">
        <v>0</v>
      </c>
      <c r="N53" s="11" t="str">
        <f t="shared" si="0"/>
        <v>2022-08-01</v>
      </c>
      <c r="O53" s="11">
        <f t="shared" si="1"/>
        <v>32</v>
      </c>
      <c r="P53" s="11">
        <f t="shared" si="2"/>
        <v>1</v>
      </c>
    </row>
    <row r="54" spans="1:16" hidden="1" x14ac:dyDescent="0.25">
      <c r="A54">
        <v>1000102</v>
      </c>
      <c r="B54" s="1">
        <v>0.5</v>
      </c>
      <c r="C54" s="3">
        <v>5001</v>
      </c>
      <c r="D54" t="s">
        <v>6</v>
      </c>
      <c r="E54">
        <v>3</v>
      </c>
      <c r="F54" t="s">
        <v>7</v>
      </c>
      <c r="G54" t="s">
        <v>8</v>
      </c>
      <c r="H54">
        <v>2</v>
      </c>
      <c r="I54">
        <v>1</v>
      </c>
      <c r="J54" s="4">
        <v>12.19999981</v>
      </c>
      <c r="K54" s="4">
        <v>12.19999981</v>
      </c>
      <c r="L54" t="s">
        <v>16</v>
      </c>
      <c r="M54" s="11">
        <v>0</v>
      </c>
      <c r="N54" s="11" t="str">
        <f t="shared" si="0"/>
        <v>2022-08-01</v>
      </c>
      <c r="O54" s="11">
        <f t="shared" si="1"/>
        <v>32</v>
      </c>
      <c r="P54" s="11">
        <f t="shared" si="2"/>
        <v>1</v>
      </c>
    </row>
    <row r="55" spans="1:16" hidden="1" x14ac:dyDescent="0.25">
      <c r="A55">
        <v>1000103</v>
      </c>
      <c r="B55" s="1">
        <v>0.5</v>
      </c>
      <c r="C55" s="3">
        <v>918</v>
      </c>
      <c r="D55" t="s">
        <v>6</v>
      </c>
      <c r="E55">
        <v>3</v>
      </c>
      <c r="F55" t="s">
        <v>7</v>
      </c>
      <c r="G55" t="s">
        <v>8</v>
      </c>
      <c r="H55">
        <v>1</v>
      </c>
      <c r="I55">
        <v>1</v>
      </c>
      <c r="J55" s="4">
        <v>17.899999619999999</v>
      </c>
      <c r="K55" s="4">
        <v>17.899999619999999</v>
      </c>
      <c r="L55" t="s">
        <v>16</v>
      </c>
      <c r="M55" s="11">
        <v>0</v>
      </c>
      <c r="N55" s="11" t="str">
        <f t="shared" si="0"/>
        <v>2022-08-01</v>
      </c>
      <c r="O55" s="11">
        <f t="shared" si="1"/>
        <v>32</v>
      </c>
      <c r="P55" s="11">
        <f t="shared" si="2"/>
        <v>1</v>
      </c>
    </row>
    <row r="56" spans="1:16" hidden="1" x14ac:dyDescent="0.25">
      <c r="A56">
        <v>1000104</v>
      </c>
      <c r="B56" s="1">
        <v>0.5</v>
      </c>
      <c r="C56" s="3">
        <v>5297</v>
      </c>
      <c r="D56" t="s">
        <v>6</v>
      </c>
      <c r="E56">
        <v>3</v>
      </c>
      <c r="F56" t="s">
        <v>7</v>
      </c>
      <c r="G56" t="s">
        <v>8</v>
      </c>
      <c r="H56">
        <v>3</v>
      </c>
      <c r="I56">
        <v>0</v>
      </c>
      <c r="J56" s="4">
        <v>10.80137253</v>
      </c>
      <c r="K56" s="4">
        <v>10.80137253</v>
      </c>
      <c r="L56" t="s">
        <v>16</v>
      </c>
      <c r="M56" s="11">
        <v>0</v>
      </c>
      <c r="N56" s="11" t="str">
        <f t="shared" si="0"/>
        <v>2022-08-01</v>
      </c>
      <c r="O56" s="11">
        <f t="shared" si="1"/>
        <v>32</v>
      </c>
      <c r="P56" s="11">
        <f t="shared" si="2"/>
        <v>1</v>
      </c>
    </row>
    <row r="57" spans="1:16" hidden="1" x14ac:dyDescent="0.25">
      <c r="A57">
        <v>1000105</v>
      </c>
      <c r="B57" s="1">
        <v>0.5</v>
      </c>
      <c r="C57" s="3">
        <v>912</v>
      </c>
      <c r="D57" t="s">
        <v>6</v>
      </c>
      <c r="E57">
        <v>3</v>
      </c>
      <c r="F57" t="s">
        <v>7</v>
      </c>
      <c r="G57" t="s">
        <v>8</v>
      </c>
      <c r="H57">
        <v>2</v>
      </c>
      <c r="I57">
        <v>0</v>
      </c>
      <c r="J57" s="4">
        <v>18.036842350000001</v>
      </c>
      <c r="K57" s="4">
        <v>18.036842350000001</v>
      </c>
      <c r="L57" t="s">
        <v>16</v>
      </c>
      <c r="M57" s="11">
        <v>0</v>
      </c>
      <c r="N57" s="11" t="str">
        <f t="shared" si="0"/>
        <v>2022-08-01</v>
      </c>
      <c r="O57" s="11">
        <f t="shared" si="1"/>
        <v>32</v>
      </c>
      <c r="P57" s="11">
        <f t="shared" si="2"/>
        <v>1</v>
      </c>
    </row>
    <row r="58" spans="1:16" hidden="1" x14ac:dyDescent="0.25">
      <c r="A58">
        <v>1000106</v>
      </c>
      <c r="B58" s="1">
        <v>0.5</v>
      </c>
      <c r="C58" s="3">
        <v>906</v>
      </c>
      <c r="D58" t="s">
        <v>6</v>
      </c>
      <c r="E58">
        <v>3</v>
      </c>
      <c r="F58" t="s">
        <v>7</v>
      </c>
      <c r="G58" t="s">
        <v>17</v>
      </c>
      <c r="H58">
        <v>2</v>
      </c>
      <c r="I58">
        <v>1</v>
      </c>
      <c r="J58" s="4">
        <v>9.6726379389999995</v>
      </c>
      <c r="K58" s="4">
        <v>9.6726379389999995</v>
      </c>
      <c r="L58" t="s">
        <v>16</v>
      </c>
      <c r="M58" s="11">
        <v>8</v>
      </c>
      <c r="N58" s="11" t="str">
        <f t="shared" si="0"/>
        <v>2022-08-01</v>
      </c>
      <c r="O58" s="11">
        <f t="shared" si="1"/>
        <v>32</v>
      </c>
      <c r="P58" s="11">
        <f t="shared" si="2"/>
        <v>1</v>
      </c>
    </row>
    <row r="59" spans="1:16" hidden="1" x14ac:dyDescent="0.25">
      <c r="A59">
        <v>1000107</v>
      </c>
      <c r="B59" s="1">
        <v>0.5</v>
      </c>
      <c r="C59" s="3">
        <v>4968</v>
      </c>
      <c r="D59" t="s">
        <v>6</v>
      </c>
      <c r="E59">
        <v>3</v>
      </c>
      <c r="F59" t="s">
        <v>7</v>
      </c>
      <c r="G59" t="s">
        <v>8</v>
      </c>
      <c r="H59">
        <v>2</v>
      </c>
      <c r="I59">
        <v>0</v>
      </c>
      <c r="J59" s="4">
        <v>8.1999998089999995</v>
      </c>
      <c r="K59" s="4">
        <v>8.1999998089999995</v>
      </c>
      <c r="L59" t="s">
        <v>16</v>
      </c>
      <c r="M59" s="11">
        <v>0</v>
      </c>
      <c r="N59" s="11" t="str">
        <f t="shared" si="0"/>
        <v>2022-08-01</v>
      </c>
      <c r="O59" s="11">
        <f t="shared" si="1"/>
        <v>32</v>
      </c>
      <c r="P59" s="11">
        <f t="shared" si="2"/>
        <v>1</v>
      </c>
    </row>
    <row r="60" spans="1:16" hidden="1" x14ac:dyDescent="0.25">
      <c r="A60">
        <v>1000108</v>
      </c>
      <c r="B60" s="1">
        <v>0.5</v>
      </c>
      <c r="C60" s="3">
        <v>4769</v>
      </c>
      <c r="D60" t="s">
        <v>6</v>
      </c>
      <c r="E60">
        <v>3</v>
      </c>
      <c r="F60" t="s">
        <v>7</v>
      </c>
      <c r="G60" t="s">
        <v>8</v>
      </c>
      <c r="H60">
        <v>3</v>
      </c>
      <c r="I60">
        <v>0</v>
      </c>
      <c r="J60" s="4">
        <v>30.212167740000002</v>
      </c>
      <c r="K60" s="4">
        <v>30.212167740000002</v>
      </c>
      <c r="L60" t="s">
        <v>16</v>
      </c>
      <c r="M60" s="11">
        <v>0</v>
      </c>
      <c r="N60" s="11" t="str">
        <f t="shared" si="0"/>
        <v>2022-08-01</v>
      </c>
      <c r="O60" s="11">
        <f t="shared" si="1"/>
        <v>32</v>
      </c>
      <c r="P60" s="11">
        <f t="shared" si="2"/>
        <v>1</v>
      </c>
    </row>
    <row r="61" spans="1:16" hidden="1" x14ac:dyDescent="0.25">
      <c r="A61">
        <v>1000109</v>
      </c>
      <c r="B61" s="1">
        <v>0.5</v>
      </c>
      <c r="C61" s="3">
        <v>4868</v>
      </c>
      <c r="D61" t="s">
        <v>6</v>
      </c>
      <c r="E61">
        <v>3</v>
      </c>
      <c r="F61" t="s">
        <v>7</v>
      </c>
      <c r="G61" t="s">
        <v>8</v>
      </c>
      <c r="H61">
        <v>1</v>
      </c>
      <c r="I61">
        <v>1</v>
      </c>
      <c r="J61" s="4">
        <v>7.3000001909999996</v>
      </c>
      <c r="K61" s="4">
        <v>7.3000001909999996</v>
      </c>
      <c r="L61" t="s">
        <v>16</v>
      </c>
      <c r="M61" s="11">
        <v>0</v>
      </c>
      <c r="N61" s="11" t="str">
        <f t="shared" si="0"/>
        <v>2022-08-01</v>
      </c>
      <c r="O61" s="11">
        <f t="shared" si="1"/>
        <v>32</v>
      </c>
      <c r="P61" s="11">
        <f t="shared" si="2"/>
        <v>1</v>
      </c>
    </row>
    <row r="62" spans="1:16" hidden="1" x14ac:dyDescent="0.25">
      <c r="A62">
        <v>1000110</v>
      </c>
      <c r="B62" s="1">
        <v>0.52083333333333337</v>
      </c>
      <c r="C62" s="3">
        <v>5100</v>
      </c>
      <c r="D62" t="s">
        <v>6</v>
      </c>
      <c r="E62">
        <v>3</v>
      </c>
      <c r="F62" t="s">
        <v>7</v>
      </c>
      <c r="G62" t="s">
        <v>10</v>
      </c>
      <c r="H62">
        <v>2</v>
      </c>
      <c r="I62">
        <v>0</v>
      </c>
      <c r="J62" s="4">
        <v>22.99835968</v>
      </c>
      <c r="K62" s="4">
        <v>22.99835968</v>
      </c>
      <c r="L62" t="s">
        <v>19</v>
      </c>
      <c r="M62" s="11">
        <v>27</v>
      </c>
      <c r="N62" s="11" t="str">
        <f t="shared" si="0"/>
        <v>2022-08-01</v>
      </c>
      <c r="O62" s="11">
        <f t="shared" si="1"/>
        <v>32</v>
      </c>
      <c r="P62" s="11">
        <f t="shared" si="2"/>
        <v>1</v>
      </c>
    </row>
    <row r="63" spans="1:16" hidden="1" x14ac:dyDescent="0.25">
      <c r="A63">
        <v>1000111</v>
      </c>
      <c r="B63" s="1">
        <v>0.52083333333333337</v>
      </c>
      <c r="C63" s="3">
        <v>2096</v>
      </c>
      <c r="D63" t="s">
        <v>6</v>
      </c>
      <c r="E63">
        <v>3</v>
      </c>
      <c r="F63" t="s">
        <v>7</v>
      </c>
      <c r="G63" t="s">
        <v>8</v>
      </c>
      <c r="H63">
        <v>1</v>
      </c>
      <c r="I63">
        <v>0</v>
      </c>
      <c r="J63" s="4">
        <v>19.305517200000001</v>
      </c>
      <c r="K63" s="4">
        <v>19.305517200000001</v>
      </c>
      <c r="L63" t="s">
        <v>19</v>
      </c>
      <c r="M63" s="11">
        <v>0</v>
      </c>
      <c r="N63" s="11" t="str">
        <f t="shared" si="0"/>
        <v>2022-08-01</v>
      </c>
      <c r="O63" s="11">
        <f t="shared" si="1"/>
        <v>32</v>
      </c>
      <c r="P63" s="11">
        <f t="shared" si="2"/>
        <v>1</v>
      </c>
    </row>
    <row r="64" spans="1:16" hidden="1" x14ac:dyDescent="0.25">
      <c r="A64">
        <v>1000112</v>
      </c>
      <c r="B64" s="1">
        <v>0.52083333333333337</v>
      </c>
      <c r="C64" s="3">
        <v>4967</v>
      </c>
      <c r="D64" t="s">
        <v>6</v>
      </c>
      <c r="E64">
        <v>3</v>
      </c>
      <c r="F64" t="s">
        <v>7</v>
      </c>
      <c r="G64" t="s">
        <v>8</v>
      </c>
      <c r="H64">
        <v>2</v>
      </c>
      <c r="I64">
        <v>0</v>
      </c>
      <c r="J64" s="4">
        <v>20.799999239999998</v>
      </c>
      <c r="K64" s="4">
        <v>20.799999239999998</v>
      </c>
      <c r="L64" t="s">
        <v>19</v>
      </c>
      <c r="M64" s="11">
        <v>0</v>
      </c>
      <c r="N64" s="11" t="str">
        <f t="shared" si="0"/>
        <v>2022-08-01</v>
      </c>
      <c r="O64" s="11">
        <f t="shared" si="1"/>
        <v>32</v>
      </c>
      <c r="P64" s="11">
        <f t="shared" si="2"/>
        <v>1</v>
      </c>
    </row>
    <row r="65" spans="1:16" hidden="1" x14ac:dyDescent="0.25">
      <c r="A65">
        <v>1000113</v>
      </c>
      <c r="B65" s="1">
        <v>0.52083333333333337</v>
      </c>
      <c r="C65" s="3">
        <v>4901</v>
      </c>
      <c r="D65" t="s">
        <v>6</v>
      </c>
      <c r="E65">
        <v>3</v>
      </c>
      <c r="F65" t="s">
        <v>7</v>
      </c>
      <c r="G65" t="s">
        <v>8</v>
      </c>
      <c r="H65">
        <v>2</v>
      </c>
      <c r="I65">
        <v>0</v>
      </c>
      <c r="J65" s="4">
        <v>19.799999239999998</v>
      </c>
      <c r="K65" s="4">
        <v>19.799999239999998</v>
      </c>
      <c r="L65" t="s">
        <v>19</v>
      </c>
      <c r="M65" s="11">
        <v>0</v>
      </c>
      <c r="N65" s="11" t="str">
        <f t="shared" si="0"/>
        <v>2022-08-01</v>
      </c>
      <c r="O65" s="11">
        <f t="shared" si="1"/>
        <v>32</v>
      </c>
      <c r="P65" s="11">
        <f t="shared" si="2"/>
        <v>1</v>
      </c>
    </row>
    <row r="66" spans="1:16" hidden="1" x14ac:dyDescent="0.25">
      <c r="A66">
        <v>1000114</v>
      </c>
      <c r="B66" s="1">
        <v>0.52083333333333337</v>
      </c>
      <c r="C66" s="3">
        <v>920</v>
      </c>
      <c r="D66" t="s">
        <v>6</v>
      </c>
      <c r="E66">
        <v>3</v>
      </c>
      <c r="F66" t="s">
        <v>7</v>
      </c>
      <c r="G66" t="s">
        <v>10</v>
      </c>
      <c r="H66">
        <v>2</v>
      </c>
      <c r="I66">
        <v>0</v>
      </c>
      <c r="J66" s="4">
        <v>11.90611839</v>
      </c>
      <c r="K66" s="4">
        <v>11.90611839</v>
      </c>
      <c r="L66" t="s">
        <v>19</v>
      </c>
      <c r="M66" s="11">
        <v>8</v>
      </c>
      <c r="N66" s="11" t="str">
        <f t="shared" si="0"/>
        <v>2022-08-01</v>
      </c>
      <c r="O66" s="11">
        <f t="shared" si="1"/>
        <v>32</v>
      </c>
      <c r="P66" s="11">
        <f t="shared" si="2"/>
        <v>1</v>
      </c>
    </row>
    <row r="67" spans="1:16" hidden="1" x14ac:dyDescent="0.25">
      <c r="A67">
        <v>1000115</v>
      </c>
      <c r="B67" s="1">
        <v>0.52083333333333337</v>
      </c>
      <c r="C67" s="3">
        <v>5036</v>
      </c>
      <c r="D67" t="s">
        <v>6</v>
      </c>
      <c r="E67">
        <v>3</v>
      </c>
      <c r="F67" t="s">
        <v>7</v>
      </c>
      <c r="G67" t="s">
        <v>8</v>
      </c>
      <c r="H67">
        <v>3</v>
      </c>
      <c r="I67">
        <v>0</v>
      </c>
      <c r="J67" s="4">
        <v>13.2353735</v>
      </c>
      <c r="K67" s="4">
        <v>13.2353735</v>
      </c>
      <c r="L67" t="s">
        <v>19</v>
      </c>
      <c r="M67" s="11">
        <v>0</v>
      </c>
      <c r="N67" s="11" t="str">
        <f t="shared" ref="N67:N130" si="3">TEXT(DATEVALUE(LEFT(L67,10)),"YYYY-MM-DD")</f>
        <v>2022-08-01</v>
      </c>
      <c r="O67" s="11">
        <f t="shared" ref="O67:O130" si="4">WEEKNUM(N67,2)</f>
        <v>32</v>
      </c>
      <c r="P67" s="11">
        <f t="shared" ref="P67:P130" si="5">DAY(N67)</f>
        <v>1</v>
      </c>
    </row>
    <row r="68" spans="1:16" hidden="1" x14ac:dyDescent="0.25">
      <c r="A68">
        <v>1000116</v>
      </c>
      <c r="B68" s="1">
        <v>0.54166666666666663</v>
      </c>
      <c r="C68" s="3">
        <v>5165</v>
      </c>
      <c r="D68" t="s">
        <v>6</v>
      </c>
      <c r="E68">
        <v>3</v>
      </c>
      <c r="F68" t="s">
        <v>7</v>
      </c>
      <c r="G68" t="s">
        <v>8</v>
      </c>
      <c r="H68">
        <v>1</v>
      </c>
      <c r="I68">
        <v>0</v>
      </c>
      <c r="J68" s="4">
        <v>11.43642616</v>
      </c>
      <c r="K68" s="4">
        <v>11.43642616</v>
      </c>
      <c r="L68" t="s">
        <v>212</v>
      </c>
      <c r="M68" s="11">
        <v>0</v>
      </c>
      <c r="N68" s="11" t="str">
        <f t="shared" si="3"/>
        <v>2022-08-01</v>
      </c>
      <c r="O68" s="11">
        <f t="shared" si="4"/>
        <v>32</v>
      </c>
      <c r="P68" s="11">
        <f t="shared" si="5"/>
        <v>1</v>
      </c>
    </row>
    <row r="69" spans="1:16" hidden="1" x14ac:dyDescent="0.25">
      <c r="A69">
        <v>1000117</v>
      </c>
      <c r="B69" s="1">
        <v>0.54166666666666663</v>
      </c>
      <c r="C69" s="3">
        <v>5561</v>
      </c>
      <c r="D69" t="s">
        <v>6</v>
      </c>
      <c r="E69">
        <v>3</v>
      </c>
      <c r="F69" t="s">
        <v>7</v>
      </c>
      <c r="G69" t="s">
        <v>8</v>
      </c>
      <c r="H69">
        <v>1</v>
      </c>
      <c r="I69">
        <v>0</v>
      </c>
      <c r="J69" s="4">
        <v>9.8999996190000008</v>
      </c>
      <c r="K69" s="4">
        <v>9.8999996190000008</v>
      </c>
      <c r="L69" t="s">
        <v>212</v>
      </c>
      <c r="M69" s="11">
        <v>0</v>
      </c>
      <c r="N69" s="11" t="str">
        <f t="shared" si="3"/>
        <v>2022-08-01</v>
      </c>
      <c r="O69" s="11">
        <f t="shared" si="4"/>
        <v>32</v>
      </c>
      <c r="P69" s="11">
        <f t="shared" si="5"/>
        <v>1</v>
      </c>
    </row>
    <row r="70" spans="1:16" hidden="1" x14ac:dyDescent="0.25">
      <c r="A70">
        <v>1000118</v>
      </c>
      <c r="B70" s="1">
        <v>0.58333333333333337</v>
      </c>
      <c r="C70" s="3">
        <v>5564</v>
      </c>
      <c r="D70" t="s">
        <v>6</v>
      </c>
      <c r="E70">
        <v>3</v>
      </c>
      <c r="F70" t="s">
        <v>7</v>
      </c>
      <c r="G70" t="s">
        <v>14</v>
      </c>
      <c r="H70">
        <v>1</v>
      </c>
      <c r="I70">
        <v>0</v>
      </c>
      <c r="J70" s="4">
        <v>11.946722980000001</v>
      </c>
      <c r="K70" s="4">
        <v>11.946722980000001</v>
      </c>
      <c r="L70" t="s">
        <v>83</v>
      </c>
      <c r="M70" s="11">
        <v>16</v>
      </c>
      <c r="N70" s="11" t="str">
        <f t="shared" si="3"/>
        <v>2022-08-01</v>
      </c>
      <c r="O70" s="11">
        <f t="shared" si="4"/>
        <v>32</v>
      </c>
      <c r="P70" s="11">
        <f t="shared" si="5"/>
        <v>1</v>
      </c>
    </row>
    <row r="71" spans="1:16" hidden="1" x14ac:dyDescent="0.25">
      <c r="A71">
        <v>1000119</v>
      </c>
      <c r="B71" s="1">
        <v>0.58333333333333337</v>
      </c>
      <c r="C71" s="3">
        <v>5562</v>
      </c>
      <c r="D71" t="s">
        <v>6</v>
      </c>
      <c r="E71">
        <v>3</v>
      </c>
      <c r="F71" t="s">
        <v>7</v>
      </c>
      <c r="G71" t="s">
        <v>14</v>
      </c>
      <c r="H71">
        <v>1</v>
      </c>
      <c r="I71">
        <v>0</v>
      </c>
      <c r="J71" s="4">
        <v>14.80000019</v>
      </c>
      <c r="K71" s="4">
        <v>14.80000019</v>
      </c>
      <c r="L71" t="s">
        <v>83</v>
      </c>
      <c r="M71" s="11">
        <v>1</v>
      </c>
      <c r="N71" s="11" t="str">
        <f t="shared" si="3"/>
        <v>2022-08-01</v>
      </c>
      <c r="O71" s="11">
        <f t="shared" si="4"/>
        <v>32</v>
      </c>
      <c r="P71" s="11">
        <f t="shared" si="5"/>
        <v>1</v>
      </c>
    </row>
    <row r="72" spans="1:16" hidden="1" x14ac:dyDescent="0.25">
      <c r="A72">
        <v>1000120</v>
      </c>
      <c r="B72" s="1">
        <v>0.58333333333333337</v>
      </c>
      <c r="C72" s="3">
        <v>5363</v>
      </c>
      <c r="D72" t="s">
        <v>6</v>
      </c>
      <c r="E72">
        <v>3</v>
      </c>
      <c r="F72" t="s">
        <v>7</v>
      </c>
      <c r="G72" t="s">
        <v>8</v>
      </c>
      <c r="H72">
        <v>1</v>
      </c>
      <c r="I72">
        <v>0</v>
      </c>
      <c r="J72" s="4">
        <v>5.6999998090000004</v>
      </c>
      <c r="K72" s="4">
        <v>5.6999998090000004</v>
      </c>
      <c r="L72" t="s">
        <v>83</v>
      </c>
      <c r="M72" s="11">
        <v>0</v>
      </c>
      <c r="N72" s="11" t="str">
        <f t="shared" si="3"/>
        <v>2022-08-01</v>
      </c>
      <c r="O72" s="11">
        <f t="shared" si="4"/>
        <v>32</v>
      </c>
      <c r="P72" s="11">
        <f t="shared" si="5"/>
        <v>1</v>
      </c>
    </row>
    <row r="73" spans="1:16" x14ac:dyDescent="0.25">
      <c r="A73">
        <v>1000121</v>
      </c>
      <c r="B73" s="1">
        <v>0.60486111111111118</v>
      </c>
      <c r="C73" s="3">
        <v>1139</v>
      </c>
      <c r="D73" t="s">
        <v>6</v>
      </c>
      <c r="E73">
        <v>3</v>
      </c>
      <c r="F73" t="s">
        <v>7</v>
      </c>
      <c r="G73" t="s">
        <v>8</v>
      </c>
      <c r="H73">
        <v>0</v>
      </c>
      <c r="I73">
        <v>1</v>
      </c>
      <c r="J73" s="4">
        <v>11.5</v>
      </c>
      <c r="K73" s="4">
        <v>11.5</v>
      </c>
      <c r="L73" t="s">
        <v>21</v>
      </c>
      <c r="M73" s="11">
        <v>0</v>
      </c>
      <c r="N73" s="11" t="str">
        <f t="shared" si="3"/>
        <v>2022-08-01</v>
      </c>
      <c r="O73" s="11">
        <f t="shared" si="4"/>
        <v>32</v>
      </c>
      <c r="P73" s="11">
        <f t="shared" si="5"/>
        <v>1</v>
      </c>
    </row>
    <row r="74" spans="1:16" hidden="1" x14ac:dyDescent="0.25">
      <c r="A74">
        <v>1000122</v>
      </c>
      <c r="B74" s="1">
        <v>0.64583333333333337</v>
      </c>
      <c r="C74" s="3">
        <v>4837</v>
      </c>
      <c r="D74" t="s">
        <v>6</v>
      </c>
      <c r="E74">
        <v>3</v>
      </c>
      <c r="F74" t="s">
        <v>7</v>
      </c>
      <c r="G74" t="s">
        <v>8</v>
      </c>
      <c r="H74">
        <v>1</v>
      </c>
      <c r="I74">
        <v>0</v>
      </c>
      <c r="J74" s="4">
        <v>3.1624886989999998</v>
      </c>
      <c r="K74" s="4">
        <v>3.1624886989999998</v>
      </c>
      <c r="L74" t="s">
        <v>22</v>
      </c>
      <c r="M74" s="11">
        <v>0</v>
      </c>
      <c r="N74" s="11" t="str">
        <f t="shared" si="3"/>
        <v>2022-08-01</v>
      </c>
      <c r="O74" s="11">
        <f t="shared" si="4"/>
        <v>32</v>
      </c>
      <c r="P74" s="11">
        <f t="shared" si="5"/>
        <v>1</v>
      </c>
    </row>
    <row r="75" spans="1:16" hidden="1" x14ac:dyDescent="0.25">
      <c r="A75">
        <v>1000123</v>
      </c>
      <c r="B75" s="1">
        <v>0.66666666666666663</v>
      </c>
      <c r="C75" s="3">
        <v>1140</v>
      </c>
      <c r="D75" t="s">
        <v>6</v>
      </c>
      <c r="E75">
        <v>3</v>
      </c>
      <c r="F75" t="s">
        <v>7</v>
      </c>
      <c r="G75" t="s">
        <v>8</v>
      </c>
      <c r="H75">
        <v>2</v>
      </c>
      <c r="I75">
        <v>0</v>
      </c>
      <c r="J75" s="4">
        <v>13.39103985</v>
      </c>
      <c r="K75" s="4">
        <v>13.39103985</v>
      </c>
      <c r="L75" t="s">
        <v>23</v>
      </c>
      <c r="M75" s="11">
        <v>0</v>
      </c>
      <c r="N75" s="11" t="str">
        <f t="shared" si="3"/>
        <v>2022-08-01</v>
      </c>
      <c r="O75" s="11">
        <f t="shared" si="4"/>
        <v>32</v>
      </c>
      <c r="P75" s="11">
        <f t="shared" si="5"/>
        <v>1</v>
      </c>
    </row>
    <row r="76" spans="1:16" hidden="1" x14ac:dyDescent="0.25">
      <c r="A76">
        <v>1000124</v>
      </c>
      <c r="B76" s="1">
        <v>0.66666666666666663</v>
      </c>
      <c r="C76" s="3">
        <v>4968</v>
      </c>
      <c r="D76" t="s">
        <v>6</v>
      </c>
      <c r="E76">
        <v>3</v>
      </c>
      <c r="F76" t="s">
        <v>7</v>
      </c>
      <c r="G76" t="s">
        <v>14</v>
      </c>
      <c r="H76">
        <v>2</v>
      </c>
      <c r="I76">
        <v>0</v>
      </c>
      <c r="J76" s="4">
        <v>18.35065079</v>
      </c>
      <c r="K76" s="4">
        <v>18.35065079</v>
      </c>
      <c r="L76" t="s">
        <v>23</v>
      </c>
      <c r="M76" s="11">
        <v>14</v>
      </c>
      <c r="N76" s="11" t="str">
        <f t="shared" si="3"/>
        <v>2022-08-01</v>
      </c>
      <c r="O76" s="11">
        <f t="shared" si="4"/>
        <v>32</v>
      </c>
      <c r="P76" s="11">
        <f t="shared" si="5"/>
        <v>1</v>
      </c>
    </row>
    <row r="77" spans="1:16" hidden="1" x14ac:dyDescent="0.25">
      <c r="A77">
        <v>1000125</v>
      </c>
      <c r="B77" s="1">
        <v>0.66666666666666663</v>
      </c>
      <c r="C77" s="3">
        <v>5330</v>
      </c>
      <c r="D77" t="s">
        <v>6</v>
      </c>
      <c r="E77">
        <v>3</v>
      </c>
      <c r="F77" t="s">
        <v>7</v>
      </c>
      <c r="G77" t="s">
        <v>8</v>
      </c>
      <c r="H77">
        <v>2</v>
      </c>
      <c r="I77">
        <v>0</v>
      </c>
      <c r="J77" s="4">
        <v>27.058532710000001</v>
      </c>
      <c r="K77" s="4">
        <v>27.058532710000001</v>
      </c>
      <c r="L77" t="s">
        <v>23</v>
      </c>
      <c r="M77" s="11">
        <v>0</v>
      </c>
      <c r="N77" s="11" t="str">
        <f t="shared" si="3"/>
        <v>2022-08-01</v>
      </c>
      <c r="O77" s="11">
        <f t="shared" si="4"/>
        <v>32</v>
      </c>
      <c r="P77" s="11">
        <f t="shared" si="5"/>
        <v>1</v>
      </c>
    </row>
    <row r="78" spans="1:16" hidden="1" x14ac:dyDescent="0.25">
      <c r="A78">
        <v>1000126</v>
      </c>
      <c r="B78" s="1">
        <v>0.66666666666666663</v>
      </c>
      <c r="C78" s="3">
        <v>5001</v>
      </c>
      <c r="D78" t="s">
        <v>6</v>
      </c>
      <c r="E78">
        <v>3</v>
      </c>
      <c r="F78" t="s">
        <v>7</v>
      </c>
      <c r="G78" t="s">
        <v>17</v>
      </c>
      <c r="H78">
        <v>2</v>
      </c>
      <c r="I78">
        <v>0</v>
      </c>
      <c r="J78" s="4">
        <v>13.98763752</v>
      </c>
      <c r="K78" s="4">
        <v>13.98763752</v>
      </c>
      <c r="L78" t="s">
        <v>23</v>
      </c>
      <c r="M78" s="11">
        <v>4</v>
      </c>
      <c r="N78" s="11" t="str">
        <f t="shared" si="3"/>
        <v>2022-08-01</v>
      </c>
      <c r="O78" s="11">
        <f t="shared" si="4"/>
        <v>32</v>
      </c>
      <c r="P78" s="11">
        <f t="shared" si="5"/>
        <v>1</v>
      </c>
    </row>
    <row r="79" spans="1:16" hidden="1" x14ac:dyDescent="0.25">
      <c r="A79">
        <v>1000127</v>
      </c>
      <c r="B79" s="1">
        <v>0.66666666666666663</v>
      </c>
      <c r="C79" s="3">
        <v>4802</v>
      </c>
      <c r="D79" t="s">
        <v>6</v>
      </c>
      <c r="E79">
        <v>3</v>
      </c>
      <c r="F79" t="s">
        <v>7</v>
      </c>
      <c r="G79" t="s">
        <v>8</v>
      </c>
      <c r="H79">
        <v>2</v>
      </c>
      <c r="I79">
        <v>0</v>
      </c>
      <c r="J79" s="4">
        <v>13.38702106</v>
      </c>
      <c r="K79" s="4">
        <v>13.38702106</v>
      </c>
      <c r="L79" t="s">
        <v>23</v>
      </c>
      <c r="M79" s="11">
        <v>0</v>
      </c>
      <c r="N79" s="11" t="str">
        <f t="shared" si="3"/>
        <v>2022-08-01</v>
      </c>
      <c r="O79" s="11">
        <f t="shared" si="4"/>
        <v>32</v>
      </c>
      <c r="P79" s="11">
        <f t="shared" si="5"/>
        <v>1</v>
      </c>
    </row>
    <row r="80" spans="1:16" hidden="1" x14ac:dyDescent="0.25">
      <c r="A80">
        <v>1000128</v>
      </c>
      <c r="B80" s="1">
        <v>0.66666666666666663</v>
      </c>
      <c r="C80" s="3">
        <v>914</v>
      </c>
      <c r="D80" t="s">
        <v>6</v>
      </c>
      <c r="E80">
        <v>3</v>
      </c>
      <c r="F80" t="s">
        <v>7</v>
      </c>
      <c r="G80" t="s">
        <v>8</v>
      </c>
      <c r="H80">
        <v>2</v>
      </c>
      <c r="I80">
        <v>0</v>
      </c>
      <c r="J80" s="4">
        <v>11.37826061</v>
      </c>
      <c r="K80" s="4">
        <v>11.37826061</v>
      </c>
      <c r="L80" t="s">
        <v>23</v>
      </c>
      <c r="M80" s="11">
        <v>0</v>
      </c>
      <c r="N80" s="11" t="str">
        <f t="shared" si="3"/>
        <v>2022-08-01</v>
      </c>
      <c r="O80" s="11">
        <f t="shared" si="4"/>
        <v>32</v>
      </c>
      <c r="P80" s="11">
        <f t="shared" si="5"/>
        <v>1</v>
      </c>
    </row>
    <row r="81" spans="1:16" hidden="1" x14ac:dyDescent="0.25">
      <c r="A81">
        <v>1000129</v>
      </c>
      <c r="B81" s="1">
        <v>0.6875</v>
      </c>
      <c r="C81" s="3">
        <v>4769</v>
      </c>
      <c r="D81" t="s">
        <v>6</v>
      </c>
      <c r="E81">
        <v>3</v>
      </c>
      <c r="F81" t="s">
        <v>7</v>
      </c>
      <c r="G81" t="s">
        <v>8</v>
      </c>
      <c r="H81">
        <v>1</v>
      </c>
      <c r="I81">
        <v>0</v>
      </c>
      <c r="J81" s="4">
        <v>21.828706740000001</v>
      </c>
      <c r="K81" s="4">
        <v>21.828706740000001</v>
      </c>
      <c r="L81" t="s">
        <v>24</v>
      </c>
      <c r="M81" s="11">
        <v>0</v>
      </c>
      <c r="N81" s="11" t="str">
        <f t="shared" si="3"/>
        <v>2022-08-01</v>
      </c>
      <c r="O81" s="11">
        <f t="shared" si="4"/>
        <v>32</v>
      </c>
      <c r="P81" s="11">
        <f t="shared" si="5"/>
        <v>1</v>
      </c>
    </row>
    <row r="82" spans="1:16" hidden="1" x14ac:dyDescent="0.25">
      <c r="A82">
        <v>1000130</v>
      </c>
      <c r="B82" s="1">
        <v>0.6875</v>
      </c>
      <c r="C82" s="3">
        <v>4868</v>
      </c>
      <c r="D82" t="s">
        <v>6</v>
      </c>
      <c r="E82">
        <v>3</v>
      </c>
      <c r="F82" t="s">
        <v>7</v>
      </c>
      <c r="G82" t="s">
        <v>8</v>
      </c>
      <c r="H82">
        <v>1</v>
      </c>
      <c r="I82">
        <v>0</v>
      </c>
      <c r="J82" s="4">
        <v>11.600000380000001</v>
      </c>
      <c r="K82" s="4">
        <v>11.600000380000001</v>
      </c>
      <c r="L82" t="s">
        <v>24</v>
      </c>
      <c r="M82" s="11">
        <v>0</v>
      </c>
      <c r="N82" s="11" t="str">
        <f t="shared" si="3"/>
        <v>2022-08-01</v>
      </c>
      <c r="O82" s="11">
        <f t="shared" si="4"/>
        <v>32</v>
      </c>
      <c r="P82" s="11">
        <f t="shared" si="5"/>
        <v>1</v>
      </c>
    </row>
    <row r="83" spans="1:16" hidden="1" x14ac:dyDescent="0.25">
      <c r="A83">
        <v>1000131</v>
      </c>
      <c r="B83" s="1">
        <v>0.70833333333333337</v>
      </c>
      <c r="C83" s="3">
        <v>5563</v>
      </c>
      <c r="D83" t="s">
        <v>6</v>
      </c>
      <c r="E83">
        <v>3</v>
      </c>
      <c r="F83" t="s">
        <v>7</v>
      </c>
      <c r="G83" t="s">
        <v>8</v>
      </c>
      <c r="H83">
        <v>3</v>
      </c>
      <c r="I83">
        <v>0</v>
      </c>
      <c r="J83" s="4">
        <v>11.91648674</v>
      </c>
      <c r="K83" s="4">
        <v>11.91648674</v>
      </c>
      <c r="L83" t="s">
        <v>26</v>
      </c>
      <c r="M83" s="11">
        <v>0</v>
      </c>
      <c r="N83" s="11" t="str">
        <f t="shared" si="3"/>
        <v>2022-08-01</v>
      </c>
      <c r="O83" s="11">
        <f t="shared" si="4"/>
        <v>32</v>
      </c>
      <c r="P83" s="11">
        <f t="shared" si="5"/>
        <v>1</v>
      </c>
    </row>
    <row r="84" spans="1:16" hidden="1" x14ac:dyDescent="0.25">
      <c r="A84">
        <v>1000132</v>
      </c>
      <c r="B84" s="1">
        <v>0.70833333333333337</v>
      </c>
      <c r="C84" s="3">
        <v>5045</v>
      </c>
      <c r="D84" t="s">
        <v>6</v>
      </c>
      <c r="E84">
        <v>3</v>
      </c>
      <c r="F84" t="s">
        <v>7</v>
      </c>
      <c r="G84" t="s">
        <v>8</v>
      </c>
      <c r="H84">
        <v>3</v>
      </c>
      <c r="I84">
        <v>0</v>
      </c>
      <c r="J84" s="4">
        <v>22.306720729999999</v>
      </c>
      <c r="K84" s="4">
        <v>22.306720729999999</v>
      </c>
      <c r="L84" t="s">
        <v>26</v>
      </c>
      <c r="M84" s="11">
        <v>0</v>
      </c>
      <c r="N84" s="11" t="str">
        <f t="shared" si="3"/>
        <v>2022-08-01</v>
      </c>
      <c r="O84" s="11">
        <f t="shared" si="4"/>
        <v>32</v>
      </c>
      <c r="P84" s="11">
        <f t="shared" si="5"/>
        <v>1</v>
      </c>
    </row>
    <row r="85" spans="1:16" hidden="1" x14ac:dyDescent="0.25">
      <c r="A85">
        <v>1000133</v>
      </c>
      <c r="B85" s="1">
        <v>0.70833333333333337</v>
      </c>
      <c r="C85" s="3">
        <v>5036</v>
      </c>
      <c r="D85" t="s">
        <v>6</v>
      </c>
      <c r="E85">
        <v>3</v>
      </c>
      <c r="F85" t="s">
        <v>7</v>
      </c>
      <c r="G85" t="s">
        <v>8</v>
      </c>
      <c r="H85">
        <v>1</v>
      </c>
      <c r="I85">
        <v>0</v>
      </c>
      <c r="J85" s="4">
        <v>15.179448130000001</v>
      </c>
      <c r="K85" s="4">
        <v>15.179448130000001</v>
      </c>
      <c r="L85" t="s">
        <v>26</v>
      </c>
      <c r="M85" s="11">
        <v>0</v>
      </c>
      <c r="N85" s="11" t="str">
        <f t="shared" si="3"/>
        <v>2022-08-01</v>
      </c>
      <c r="O85" s="11">
        <f t="shared" si="4"/>
        <v>32</v>
      </c>
      <c r="P85" s="11">
        <f t="shared" si="5"/>
        <v>1</v>
      </c>
    </row>
    <row r="86" spans="1:16" hidden="1" x14ac:dyDescent="0.25">
      <c r="A86">
        <v>1000134</v>
      </c>
      <c r="B86" s="1">
        <v>0.70833333333333337</v>
      </c>
      <c r="C86" s="3">
        <v>4637</v>
      </c>
      <c r="D86" t="s">
        <v>6</v>
      </c>
      <c r="E86">
        <v>3</v>
      </c>
      <c r="F86" t="s">
        <v>7</v>
      </c>
      <c r="G86" t="s">
        <v>8</v>
      </c>
      <c r="H86">
        <v>3</v>
      </c>
      <c r="I86">
        <v>0</v>
      </c>
      <c r="J86" s="4">
        <v>11.932583810000001</v>
      </c>
      <c r="K86" s="4">
        <v>11.932583810000001</v>
      </c>
      <c r="L86" t="s">
        <v>26</v>
      </c>
      <c r="M86" s="11">
        <v>0</v>
      </c>
      <c r="N86" s="11" t="str">
        <f t="shared" si="3"/>
        <v>2022-08-01</v>
      </c>
      <c r="O86" s="11">
        <f t="shared" si="4"/>
        <v>32</v>
      </c>
      <c r="P86" s="11">
        <f t="shared" si="5"/>
        <v>1</v>
      </c>
    </row>
    <row r="87" spans="1:16" hidden="1" x14ac:dyDescent="0.25">
      <c r="A87">
        <v>1000135</v>
      </c>
      <c r="B87" s="1">
        <v>0.70833333333333337</v>
      </c>
      <c r="C87" s="3">
        <v>5365</v>
      </c>
      <c r="D87" t="s">
        <v>6</v>
      </c>
      <c r="E87">
        <v>3</v>
      </c>
      <c r="F87" t="s">
        <v>7</v>
      </c>
      <c r="G87" t="s">
        <v>14</v>
      </c>
      <c r="H87">
        <v>2</v>
      </c>
      <c r="I87">
        <v>0</v>
      </c>
      <c r="J87" s="4">
        <v>29</v>
      </c>
      <c r="K87" s="4">
        <v>29</v>
      </c>
      <c r="L87" t="s">
        <v>26</v>
      </c>
      <c r="M87" s="11">
        <v>17</v>
      </c>
      <c r="N87" s="11" t="str">
        <f t="shared" si="3"/>
        <v>2022-08-01</v>
      </c>
      <c r="O87" s="11">
        <f t="shared" si="4"/>
        <v>32</v>
      </c>
      <c r="P87" s="11">
        <f t="shared" si="5"/>
        <v>1</v>
      </c>
    </row>
    <row r="88" spans="1:16" hidden="1" x14ac:dyDescent="0.25">
      <c r="A88">
        <v>1000136</v>
      </c>
      <c r="B88" s="1">
        <v>0.70833333333333337</v>
      </c>
      <c r="C88" s="3">
        <v>2096</v>
      </c>
      <c r="D88" t="s">
        <v>6</v>
      </c>
      <c r="E88">
        <v>3</v>
      </c>
      <c r="F88" t="s">
        <v>7</v>
      </c>
      <c r="G88" t="s">
        <v>8</v>
      </c>
      <c r="H88">
        <v>2</v>
      </c>
      <c r="I88">
        <v>0</v>
      </c>
      <c r="J88" s="4">
        <v>14.100000380000001</v>
      </c>
      <c r="K88" s="4">
        <v>14.100000380000001</v>
      </c>
      <c r="L88" t="s">
        <v>26</v>
      </c>
      <c r="M88" s="11">
        <v>0</v>
      </c>
      <c r="N88" s="11" t="str">
        <f t="shared" si="3"/>
        <v>2022-08-01</v>
      </c>
      <c r="O88" s="11">
        <f t="shared" si="4"/>
        <v>32</v>
      </c>
      <c r="P88" s="11">
        <f t="shared" si="5"/>
        <v>1</v>
      </c>
    </row>
    <row r="89" spans="1:16" hidden="1" x14ac:dyDescent="0.25">
      <c r="A89">
        <v>1000137</v>
      </c>
      <c r="B89" s="1">
        <v>0.70833333333333337</v>
      </c>
      <c r="C89" s="3">
        <v>5366</v>
      </c>
      <c r="D89" t="s">
        <v>6</v>
      </c>
      <c r="E89">
        <v>3</v>
      </c>
      <c r="F89" t="s">
        <v>7</v>
      </c>
      <c r="G89" t="s">
        <v>8</v>
      </c>
      <c r="H89">
        <v>2</v>
      </c>
      <c r="I89">
        <v>1</v>
      </c>
      <c r="J89" s="4">
        <v>12.04346943</v>
      </c>
      <c r="K89" s="4">
        <v>12.04346943</v>
      </c>
      <c r="L89" t="s">
        <v>26</v>
      </c>
      <c r="M89" s="11">
        <v>0</v>
      </c>
      <c r="N89" s="11" t="str">
        <f t="shared" si="3"/>
        <v>2022-08-01</v>
      </c>
      <c r="O89" s="11">
        <f t="shared" si="4"/>
        <v>32</v>
      </c>
      <c r="P89" s="11">
        <f t="shared" si="5"/>
        <v>1</v>
      </c>
    </row>
    <row r="90" spans="1:16" hidden="1" x14ac:dyDescent="0.25">
      <c r="A90">
        <v>1000138</v>
      </c>
      <c r="B90" s="1">
        <v>0.70833333333333337</v>
      </c>
      <c r="C90" s="3">
        <v>5000</v>
      </c>
      <c r="D90" t="s">
        <v>6</v>
      </c>
      <c r="E90">
        <v>3</v>
      </c>
      <c r="F90" t="s">
        <v>7</v>
      </c>
      <c r="G90" t="s">
        <v>8</v>
      </c>
      <c r="H90">
        <v>1</v>
      </c>
      <c r="I90">
        <v>1</v>
      </c>
      <c r="J90" s="4">
        <v>10.69999981</v>
      </c>
      <c r="K90" s="4">
        <v>10.69999981</v>
      </c>
      <c r="L90" t="s">
        <v>26</v>
      </c>
      <c r="M90" s="11">
        <v>0</v>
      </c>
      <c r="N90" s="11" t="str">
        <f t="shared" si="3"/>
        <v>2022-08-01</v>
      </c>
      <c r="O90" s="11">
        <f t="shared" si="4"/>
        <v>32</v>
      </c>
      <c r="P90" s="11">
        <f t="shared" si="5"/>
        <v>1</v>
      </c>
    </row>
    <row r="91" spans="1:16" hidden="1" x14ac:dyDescent="0.25">
      <c r="A91">
        <v>1000139</v>
      </c>
      <c r="B91" s="1">
        <v>0.70833333333333337</v>
      </c>
      <c r="C91" s="3">
        <v>5367</v>
      </c>
      <c r="D91" t="s">
        <v>6</v>
      </c>
      <c r="E91">
        <v>3</v>
      </c>
      <c r="F91" t="s">
        <v>7</v>
      </c>
      <c r="G91" t="s">
        <v>10</v>
      </c>
      <c r="H91">
        <v>2</v>
      </c>
      <c r="I91">
        <v>0</v>
      </c>
      <c r="J91" s="4">
        <v>19.100000380000001</v>
      </c>
      <c r="K91" s="4">
        <v>19.100000380000001</v>
      </c>
      <c r="L91" t="s">
        <v>26</v>
      </c>
      <c r="M91" s="11">
        <v>10</v>
      </c>
      <c r="N91" s="11" t="str">
        <f t="shared" si="3"/>
        <v>2022-08-01</v>
      </c>
      <c r="O91" s="11">
        <f t="shared" si="4"/>
        <v>32</v>
      </c>
      <c r="P91" s="11">
        <f t="shared" si="5"/>
        <v>1</v>
      </c>
    </row>
    <row r="92" spans="1:16" hidden="1" x14ac:dyDescent="0.25">
      <c r="A92">
        <v>1000140</v>
      </c>
      <c r="B92" s="1">
        <v>0.70833333333333337</v>
      </c>
      <c r="C92" s="3">
        <v>5297</v>
      </c>
      <c r="D92" t="s">
        <v>6</v>
      </c>
      <c r="E92">
        <v>3</v>
      </c>
      <c r="F92" t="s">
        <v>7</v>
      </c>
      <c r="G92" t="s">
        <v>8</v>
      </c>
      <c r="H92">
        <v>3</v>
      </c>
      <c r="I92">
        <v>0</v>
      </c>
      <c r="J92" s="4">
        <v>14.600000380000001</v>
      </c>
      <c r="K92" s="4">
        <v>14.600000380000001</v>
      </c>
      <c r="L92" t="s">
        <v>26</v>
      </c>
      <c r="M92" s="11">
        <v>0</v>
      </c>
      <c r="N92" s="11" t="str">
        <f t="shared" si="3"/>
        <v>2022-08-01</v>
      </c>
      <c r="O92" s="11">
        <f t="shared" si="4"/>
        <v>32</v>
      </c>
      <c r="P92" s="11">
        <f t="shared" si="5"/>
        <v>1</v>
      </c>
    </row>
    <row r="93" spans="1:16" hidden="1" x14ac:dyDescent="0.25">
      <c r="A93">
        <v>1000141</v>
      </c>
      <c r="B93" s="1">
        <v>0.70833333333333337</v>
      </c>
      <c r="C93" s="3">
        <v>491</v>
      </c>
      <c r="D93" t="s">
        <v>6</v>
      </c>
      <c r="E93">
        <v>3</v>
      </c>
      <c r="F93" t="s">
        <v>7</v>
      </c>
      <c r="G93" t="s">
        <v>8</v>
      </c>
      <c r="H93">
        <v>1</v>
      </c>
      <c r="I93">
        <v>0</v>
      </c>
      <c r="J93" s="4">
        <v>21.837331769999999</v>
      </c>
      <c r="K93" s="4">
        <v>21.837331769999999</v>
      </c>
      <c r="L93" t="s">
        <v>26</v>
      </c>
      <c r="M93" s="11">
        <v>0</v>
      </c>
      <c r="N93" s="11" t="str">
        <f t="shared" si="3"/>
        <v>2022-08-01</v>
      </c>
      <c r="O93" s="11">
        <f t="shared" si="4"/>
        <v>32</v>
      </c>
      <c r="P93" s="11">
        <f t="shared" si="5"/>
        <v>1</v>
      </c>
    </row>
    <row r="94" spans="1:16" hidden="1" x14ac:dyDescent="0.25">
      <c r="A94">
        <v>1000142</v>
      </c>
      <c r="B94" s="1">
        <v>0.70833333333333337</v>
      </c>
      <c r="C94" s="3">
        <v>5034</v>
      </c>
      <c r="D94" t="s">
        <v>6</v>
      </c>
      <c r="E94">
        <v>3</v>
      </c>
      <c r="F94" t="s">
        <v>7</v>
      </c>
      <c r="G94" t="s">
        <v>8</v>
      </c>
      <c r="H94">
        <v>1</v>
      </c>
      <c r="I94">
        <v>0</v>
      </c>
      <c r="J94" s="4">
        <v>25.599250789999999</v>
      </c>
      <c r="K94" s="4">
        <v>25.599250789999999</v>
      </c>
      <c r="L94" t="s">
        <v>26</v>
      </c>
      <c r="M94" s="11">
        <v>0</v>
      </c>
      <c r="N94" s="11" t="str">
        <f t="shared" si="3"/>
        <v>2022-08-01</v>
      </c>
      <c r="O94" s="11">
        <f t="shared" si="4"/>
        <v>32</v>
      </c>
      <c r="P94" s="11">
        <f t="shared" si="5"/>
        <v>1</v>
      </c>
    </row>
    <row r="95" spans="1:16" hidden="1" x14ac:dyDescent="0.25">
      <c r="A95">
        <v>1000143</v>
      </c>
      <c r="B95" s="1">
        <v>0.72916666666666663</v>
      </c>
      <c r="C95" s="3">
        <v>773</v>
      </c>
      <c r="D95" t="s">
        <v>6</v>
      </c>
      <c r="E95">
        <v>3</v>
      </c>
      <c r="F95" t="s">
        <v>7</v>
      </c>
      <c r="G95" t="s">
        <v>17</v>
      </c>
      <c r="H95">
        <v>2</v>
      </c>
      <c r="I95">
        <v>0</v>
      </c>
      <c r="J95" s="4">
        <v>29.065721509999999</v>
      </c>
      <c r="K95" s="4">
        <v>29.065721509999999</v>
      </c>
      <c r="L95" t="s">
        <v>27</v>
      </c>
      <c r="M95" s="11">
        <v>1</v>
      </c>
      <c r="N95" s="11" t="str">
        <f t="shared" si="3"/>
        <v>2022-08-01</v>
      </c>
      <c r="O95" s="11">
        <f t="shared" si="4"/>
        <v>32</v>
      </c>
      <c r="P95" s="11">
        <f t="shared" si="5"/>
        <v>1</v>
      </c>
    </row>
    <row r="96" spans="1:16" hidden="1" x14ac:dyDescent="0.25">
      <c r="A96">
        <v>1000144</v>
      </c>
      <c r="B96" s="1">
        <v>0.72916666666666663</v>
      </c>
      <c r="C96" s="3">
        <v>5165</v>
      </c>
      <c r="D96" t="s">
        <v>6</v>
      </c>
      <c r="E96">
        <v>3</v>
      </c>
      <c r="F96" t="s">
        <v>7</v>
      </c>
      <c r="G96" t="s">
        <v>8</v>
      </c>
      <c r="H96">
        <v>1</v>
      </c>
      <c r="I96">
        <v>0</v>
      </c>
      <c r="J96" s="4">
        <v>10.100000380000001</v>
      </c>
      <c r="K96" s="4">
        <v>10.100000380000001</v>
      </c>
      <c r="L96" t="s">
        <v>27</v>
      </c>
      <c r="M96" s="11">
        <v>0</v>
      </c>
      <c r="N96" s="11" t="str">
        <f t="shared" si="3"/>
        <v>2022-08-01</v>
      </c>
      <c r="O96" s="11">
        <f t="shared" si="4"/>
        <v>32</v>
      </c>
      <c r="P96" s="11">
        <f t="shared" si="5"/>
        <v>1</v>
      </c>
    </row>
    <row r="97" spans="1:16" hidden="1" x14ac:dyDescent="0.25">
      <c r="A97">
        <v>1000145</v>
      </c>
      <c r="B97" s="1">
        <v>0.72916666666666663</v>
      </c>
      <c r="C97" s="3">
        <v>911</v>
      </c>
      <c r="D97" t="s">
        <v>6</v>
      </c>
      <c r="E97">
        <v>3</v>
      </c>
      <c r="F97" t="s">
        <v>7</v>
      </c>
      <c r="G97" t="s">
        <v>10</v>
      </c>
      <c r="H97">
        <v>1</v>
      </c>
      <c r="I97">
        <v>0</v>
      </c>
      <c r="J97" s="4">
        <v>11.100000380000001</v>
      </c>
      <c r="K97" s="4">
        <v>11.100000380000001</v>
      </c>
      <c r="L97" t="s">
        <v>27</v>
      </c>
      <c r="M97" s="11">
        <v>14</v>
      </c>
      <c r="N97" s="11" t="str">
        <f t="shared" si="3"/>
        <v>2022-08-01</v>
      </c>
      <c r="O97" s="11">
        <f t="shared" si="4"/>
        <v>32</v>
      </c>
      <c r="P97" s="11">
        <f t="shared" si="5"/>
        <v>1</v>
      </c>
    </row>
    <row r="98" spans="1:16" hidden="1" x14ac:dyDescent="0.25">
      <c r="A98">
        <v>1000146</v>
      </c>
      <c r="B98" s="1">
        <v>0.54166666666666663</v>
      </c>
      <c r="C98" s="3">
        <v>4835</v>
      </c>
      <c r="D98" t="s">
        <v>6</v>
      </c>
      <c r="E98">
        <v>3</v>
      </c>
      <c r="F98" t="s">
        <v>7</v>
      </c>
      <c r="G98" t="s">
        <v>8</v>
      </c>
      <c r="H98">
        <v>1</v>
      </c>
      <c r="I98">
        <v>0</v>
      </c>
      <c r="J98" s="4">
        <v>7</v>
      </c>
      <c r="K98" s="4">
        <v>7</v>
      </c>
      <c r="L98" t="s">
        <v>212</v>
      </c>
      <c r="M98" s="11">
        <v>0</v>
      </c>
      <c r="N98" s="11" t="str">
        <f t="shared" si="3"/>
        <v>2022-08-01</v>
      </c>
      <c r="O98" s="11">
        <f t="shared" si="4"/>
        <v>32</v>
      </c>
      <c r="P98" s="11">
        <f t="shared" si="5"/>
        <v>1</v>
      </c>
    </row>
    <row r="99" spans="1:16" hidden="1" x14ac:dyDescent="0.25">
      <c r="A99">
        <v>1000147</v>
      </c>
      <c r="B99" s="1">
        <v>0.58333333333333337</v>
      </c>
      <c r="C99" s="3">
        <v>5563</v>
      </c>
      <c r="D99" t="s">
        <v>6</v>
      </c>
      <c r="E99">
        <v>3</v>
      </c>
      <c r="F99" t="s">
        <v>20</v>
      </c>
      <c r="G99" t="s">
        <v>14</v>
      </c>
      <c r="H99">
        <v>1</v>
      </c>
      <c r="I99">
        <v>0</v>
      </c>
      <c r="J99" s="4">
        <v>8</v>
      </c>
      <c r="K99" s="4">
        <v>8</v>
      </c>
      <c r="L99" t="s">
        <v>83</v>
      </c>
      <c r="M99" s="11">
        <v>15</v>
      </c>
      <c r="N99" s="11" t="str">
        <f t="shared" si="3"/>
        <v>2022-08-01</v>
      </c>
      <c r="O99" s="11">
        <f t="shared" si="4"/>
        <v>32</v>
      </c>
      <c r="P99" s="11">
        <f t="shared" si="5"/>
        <v>1</v>
      </c>
    </row>
    <row r="100" spans="1:16" hidden="1" x14ac:dyDescent="0.25">
      <c r="A100">
        <v>1000148</v>
      </c>
      <c r="B100" s="1">
        <v>0.72916666666666663</v>
      </c>
      <c r="C100" s="3">
        <v>5363</v>
      </c>
      <c r="D100" t="s">
        <v>6</v>
      </c>
      <c r="E100">
        <v>3</v>
      </c>
      <c r="F100" t="s">
        <v>7</v>
      </c>
      <c r="G100" t="s">
        <v>8</v>
      </c>
      <c r="H100">
        <v>1</v>
      </c>
      <c r="I100">
        <v>0</v>
      </c>
      <c r="J100" s="4">
        <v>7.6157121659999998</v>
      </c>
      <c r="K100" s="4">
        <v>7.6157121659999998</v>
      </c>
      <c r="L100" t="s">
        <v>27</v>
      </c>
      <c r="M100" s="11">
        <v>0</v>
      </c>
      <c r="N100" s="11" t="str">
        <f t="shared" si="3"/>
        <v>2022-08-01</v>
      </c>
      <c r="O100" s="11">
        <f t="shared" si="4"/>
        <v>32</v>
      </c>
      <c r="P100" s="11">
        <f t="shared" si="5"/>
        <v>1</v>
      </c>
    </row>
    <row r="101" spans="1:16" hidden="1" x14ac:dyDescent="0.25">
      <c r="A101">
        <v>1000149</v>
      </c>
      <c r="B101" s="1">
        <v>0.625</v>
      </c>
      <c r="C101" s="3">
        <v>5000</v>
      </c>
      <c r="D101" t="s">
        <v>6</v>
      </c>
      <c r="E101">
        <v>3</v>
      </c>
      <c r="F101" t="s">
        <v>20</v>
      </c>
      <c r="G101" t="s">
        <v>14</v>
      </c>
      <c r="H101">
        <v>1</v>
      </c>
      <c r="I101">
        <v>0</v>
      </c>
      <c r="J101" s="4">
        <v>10.719779969999999</v>
      </c>
      <c r="K101" s="4">
        <v>10.719779969999999</v>
      </c>
      <c r="L101" t="s">
        <v>110</v>
      </c>
      <c r="M101" s="11">
        <v>8</v>
      </c>
      <c r="N101" s="11" t="str">
        <f t="shared" si="3"/>
        <v>2022-08-01</v>
      </c>
      <c r="O101" s="11">
        <f t="shared" si="4"/>
        <v>32</v>
      </c>
      <c r="P101" s="11">
        <f t="shared" si="5"/>
        <v>1</v>
      </c>
    </row>
    <row r="102" spans="1:16" hidden="1" x14ac:dyDescent="0.25">
      <c r="A102">
        <v>1000150</v>
      </c>
      <c r="B102" s="1">
        <v>0.625</v>
      </c>
      <c r="C102" s="3">
        <v>4901</v>
      </c>
      <c r="D102" t="s">
        <v>6</v>
      </c>
      <c r="E102">
        <v>3</v>
      </c>
      <c r="F102" t="s">
        <v>20</v>
      </c>
      <c r="G102" t="s">
        <v>10</v>
      </c>
      <c r="H102">
        <v>1</v>
      </c>
      <c r="I102">
        <v>0</v>
      </c>
      <c r="J102" s="4">
        <v>11.78294373</v>
      </c>
      <c r="K102" s="4">
        <v>11.78294373</v>
      </c>
      <c r="L102" t="s">
        <v>110</v>
      </c>
      <c r="M102" s="11">
        <v>7</v>
      </c>
      <c r="N102" s="11" t="str">
        <f t="shared" si="3"/>
        <v>2022-08-01</v>
      </c>
      <c r="O102" s="11">
        <f t="shared" si="4"/>
        <v>32</v>
      </c>
      <c r="P102" s="11">
        <f t="shared" si="5"/>
        <v>1</v>
      </c>
    </row>
    <row r="103" spans="1:16" hidden="1" x14ac:dyDescent="0.25">
      <c r="A103">
        <v>1000151</v>
      </c>
      <c r="B103" s="1">
        <v>0.625</v>
      </c>
      <c r="C103" s="3">
        <v>4869</v>
      </c>
      <c r="D103" t="s">
        <v>6</v>
      </c>
      <c r="E103">
        <v>3</v>
      </c>
      <c r="F103" t="s">
        <v>20</v>
      </c>
      <c r="G103" t="s">
        <v>14</v>
      </c>
      <c r="H103">
        <v>1</v>
      </c>
      <c r="I103">
        <v>0</v>
      </c>
      <c r="J103" s="4">
        <v>3.5999999049999998</v>
      </c>
      <c r="K103" s="4">
        <v>3.5999999049999998</v>
      </c>
      <c r="L103" t="s">
        <v>110</v>
      </c>
      <c r="M103" s="11">
        <v>19</v>
      </c>
      <c r="N103" s="11" t="str">
        <f t="shared" si="3"/>
        <v>2022-08-01</v>
      </c>
      <c r="O103" s="11">
        <f t="shared" si="4"/>
        <v>32</v>
      </c>
      <c r="P103" s="11">
        <f t="shared" si="5"/>
        <v>1</v>
      </c>
    </row>
    <row r="104" spans="1:16" hidden="1" x14ac:dyDescent="0.25">
      <c r="A104">
        <v>1000152</v>
      </c>
      <c r="B104" s="1">
        <v>0.60486111111111118</v>
      </c>
      <c r="C104" s="3">
        <v>911</v>
      </c>
      <c r="D104" t="s">
        <v>6</v>
      </c>
      <c r="E104">
        <v>3</v>
      </c>
      <c r="F104" t="s">
        <v>20</v>
      </c>
      <c r="G104" t="s">
        <v>14</v>
      </c>
      <c r="H104">
        <v>1</v>
      </c>
      <c r="I104">
        <v>0</v>
      </c>
      <c r="J104" s="4">
        <v>26.598844530000001</v>
      </c>
      <c r="K104" s="4">
        <v>26.598844530000001</v>
      </c>
      <c r="L104" t="s">
        <v>21</v>
      </c>
      <c r="M104" s="11">
        <v>4</v>
      </c>
      <c r="N104" s="11" t="str">
        <f t="shared" si="3"/>
        <v>2022-08-01</v>
      </c>
      <c r="O104" s="11">
        <f t="shared" si="4"/>
        <v>32</v>
      </c>
      <c r="P104" s="11">
        <f t="shared" si="5"/>
        <v>1</v>
      </c>
    </row>
    <row r="105" spans="1:16" hidden="1" x14ac:dyDescent="0.25">
      <c r="A105">
        <v>1000153</v>
      </c>
      <c r="B105" s="1">
        <v>0.60486111111111118</v>
      </c>
      <c r="C105" s="3">
        <v>906</v>
      </c>
      <c r="D105" t="s">
        <v>6</v>
      </c>
      <c r="E105">
        <v>3</v>
      </c>
      <c r="F105" t="s">
        <v>20</v>
      </c>
      <c r="G105" t="s">
        <v>14</v>
      </c>
      <c r="H105">
        <v>1</v>
      </c>
      <c r="I105">
        <v>0</v>
      </c>
      <c r="J105" s="4">
        <v>8.9417562480000008</v>
      </c>
      <c r="K105" s="4">
        <v>8.9417562480000008</v>
      </c>
      <c r="L105" t="s">
        <v>21</v>
      </c>
      <c r="M105" s="11">
        <v>8</v>
      </c>
      <c r="N105" s="11" t="str">
        <f t="shared" si="3"/>
        <v>2022-08-01</v>
      </c>
      <c r="O105" s="11">
        <f t="shared" si="4"/>
        <v>32</v>
      </c>
      <c r="P105" s="11">
        <f t="shared" si="5"/>
        <v>1</v>
      </c>
    </row>
    <row r="106" spans="1:16" hidden="1" x14ac:dyDescent="0.25">
      <c r="A106">
        <v>1000154</v>
      </c>
      <c r="B106" s="1">
        <v>0.64583333333333337</v>
      </c>
      <c r="C106" s="3">
        <v>5100</v>
      </c>
      <c r="D106" t="s">
        <v>6</v>
      </c>
      <c r="E106">
        <v>3</v>
      </c>
      <c r="F106" t="s">
        <v>20</v>
      </c>
      <c r="G106" t="s">
        <v>14</v>
      </c>
      <c r="H106">
        <v>1</v>
      </c>
      <c r="I106">
        <v>0</v>
      </c>
      <c r="J106" s="4">
        <v>13.5</v>
      </c>
      <c r="K106" s="4">
        <v>13.5</v>
      </c>
      <c r="L106" t="s">
        <v>22</v>
      </c>
      <c r="M106" s="11">
        <v>15</v>
      </c>
      <c r="N106" s="11" t="str">
        <f t="shared" si="3"/>
        <v>2022-08-01</v>
      </c>
      <c r="O106" s="11">
        <f t="shared" si="4"/>
        <v>32</v>
      </c>
      <c r="P106" s="11">
        <f t="shared" si="5"/>
        <v>1</v>
      </c>
    </row>
    <row r="107" spans="1:16" hidden="1" x14ac:dyDescent="0.25">
      <c r="A107">
        <v>1000155</v>
      </c>
      <c r="B107" s="1">
        <v>0.64583333333333337</v>
      </c>
      <c r="C107" s="3">
        <v>5562</v>
      </c>
      <c r="D107" t="s">
        <v>6</v>
      </c>
      <c r="E107">
        <v>3</v>
      </c>
      <c r="F107" t="s">
        <v>20</v>
      </c>
      <c r="G107" t="s">
        <v>14</v>
      </c>
      <c r="H107">
        <v>1</v>
      </c>
      <c r="I107">
        <v>0</v>
      </c>
      <c r="J107" s="4">
        <v>8</v>
      </c>
      <c r="K107" s="4">
        <v>8</v>
      </c>
      <c r="L107" t="s">
        <v>22</v>
      </c>
      <c r="M107" s="11">
        <v>15</v>
      </c>
      <c r="N107" s="11" t="str">
        <f t="shared" si="3"/>
        <v>2022-08-01</v>
      </c>
      <c r="O107" s="11">
        <f t="shared" si="4"/>
        <v>32</v>
      </c>
      <c r="P107" s="11">
        <f t="shared" si="5"/>
        <v>1</v>
      </c>
    </row>
    <row r="108" spans="1:16" hidden="1" x14ac:dyDescent="0.25">
      <c r="A108">
        <v>1000156</v>
      </c>
      <c r="B108" s="1">
        <v>0.64583333333333337</v>
      </c>
      <c r="C108" s="3">
        <v>5561</v>
      </c>
      <c r="D108" t="s">
        <v>6</v>
      </c>
      <c r="E108">
        <v>3</v>
      </c>
      <c r="F108" t="s">
        <v>20</v>
      </c>
      <c r="G108" t="s">
        <v>14</v>
      </c>
      <c r="H108">
        <v>1</v>
      </c>
      <c r="I108">
        <v>0</v>
      </c>
      <c r="J108" s="4">
        <v>9.2641830439999993</v>
      </c>
      <c r="K108" s="4">
        <v>9.2641830439999993</v>
      </c>
      <c r="L108" t="s">
        <v>22</v>
      </c>
      <c r="M108" s="11">
        <v>13</v>
      </c>
      <c r="N108" s="11" t="str">
        <f t="shared" si="3"/>
        <v>2022-08-01</v>
      </c>
      <c r="O108" s="11">
        <f t="shared" si="4"/>
        <v>32</v>
      </c>
      <c r="P108" s="11">
        <f t="shared" si="5"/>
        <v>1</v>
      </c>
    </row>
    <row r="109" spans="1:16" hidden="1" x14ac:dyDescent="0.25">
      <c r="A109">
        <v>1000157</v>
      </c>
      <c r="B109" s="1">
        <v>0.75</v>
      </c>
      <c r="C109" s="3">
        <v>4967</v>
      </c>
      <c r="D109" t="s">
        <v>6</v>
      </c>
      <c r="E109">
        <v>3</v>
      </c>
      <c r="F109" t="s">
        <v>7</v>
      </c>
      <c r="G109" t="s">
        <v>8</v>
      </c>
      <c r="H109">
        <v>1</v>
      </c>
      <c r="I109">
        <v>1</v>
      </c>
      <c r="J109" s="4">
        <v>4.8000001909999996</v>
      </c>
      <c r="K109" s="4">
        <v>4.8000001909999996</v>
      </c>
      <c r="L109" t="s">
        <v>29</v>
      </c>
      <c r="M109" s="11">
        <v>0</v>
      </c>
      <c r="N109" s="11" t="str">
        <f t="shared" si="3"/>
        <v>2022-08-01</v>
      </c>
      <c r="O109" s="11">
        <f t="shared" si="4"/>
        <v>32</v>
      </c>
      <c r="P109" s="11">
        <f t="shared" si="5"/>
        <v>1</v>
      </c>
    </row>
    <row r="110" spans="1:16" x14ac:dyDescent="0.25">
      <c r="A110">
        <v>1000158</v>
      </c>
      <c r="B110" s="1">
        <v>0.75</v>
      </c>
      <c r="C110" s="3">
        <v>1140</v>
      </c>
      <c r="D110" t="s">
        <v>6</v>
      </c>
      <c r="E110">
        <v>3</v>
      </c>
      <c r="F110" t="s">
        <v>7</v>
      </c>
      <c r="G110" t="s">
        <v>8</v>
      </c>
      <c r="H110">
        <v>0</v>
      </c>
      <c r="I110">
        <v>1</v>
      </c>
      <c r="J110" s="4">
        <v>10</v>
      </c>
      <c r="K110" s="4">
        <v>10</v>
      </c>
      <c r="L110" t="s">
        <v>29</v>
      </c>
      <c r="M110" s="11">
        <v>0</v>
      </c>
      <c r="N110" s="11" t="str">
        <f t="shared" si="3"/>
        <v>2022-08-01</v>
      </c>
      <c r="O110" s="11">
        <f t="shared" si="4"/>
        <v>32</v>
      </c>
      <c r="P110" s="11">
        <f t="shared" si="5"/>
        <v>1</v>
      </c>
    </row>
    <row r="111" spans="1:16" hidden="1" x14ac:dyDescent="0.25">
      <c r="A111">
        <v>1000159</v>
      </c>
      <c r="B111" s="1">
        <v>0.75</v>
      </c>
      <c r="C111" s="3">
        <v>4901</v>
      </c>
      <c r="D111" t="s">
        <v>6</v>
      </c>
      <c r="E111">
        <v>3</v>
      </c>
      <c r="F111" t="s">
        <v>7</v>
      </c>
      <c r="G111" t="s">
        <v>8</v>
      </c>
      <c r="H111">
        <v>1</v>
      </c>
      <c r="I111">
        <v>0</v>
      </c>
      <c r="J111" s="4">
        <v>17.861061100000001</v>
      </c>
      <c r="K111" s="4">
        <v>17.861061100000001</v>
      </c>
      <c r="L111" t="s">
        <v>29</v>
      </c>
      <c r="M111" s="11">
        <v>0</v>
      </c>
      <c r="N111" s="11" t="str">
        <f t="shared" si="3"/>
        <v>2022-08-01</v>
      </c>
      <c r="O111" s="11">
        <f t="shared" si="4"/>
        <v>32</v>
      </c>
      <c r="P111" s="11">
        <f t="shared" si="5"/>
        <v>1</v>
      </c>
    </row>
    <row r="112" spans="1:16" hidden="1" x14ac:dyDescent="0.25">
      <c r="A112">
        <v>1000160</v>
      </c>
      <c r="B112" s="1">
        <v>0.75</v>
      </c>
      <c r="C112" s="3">
        <v>5564</v>
      </c>
      <c r="D112" t="s">
        <v>6</v>
      </c>
      <c r="E112">
        <v>3</v>
      </c>
      <c r="F112" t="s">
        <v>7</v>
      </c>
      <c r="G112" t="s">
        <v>14</v>
      </c>
      <c r="H112">
        <v>1</v>
      </c>
      <c r="I112">
        <v>1</v>
      </c>
      <c r="J112" s="4">
        <v>22.5</v>
      </c>
      <c r="K112" s="4">
        <v>22.5</v>
      </c>
      <c r="L112" t="s">
        <v>29</v>
      </c>
      <c r="M112" s="11">
        <v>15</v>
      </c>
      <c r="N112" s="11" t="str">
        <f t="shared" si="3"/>
        <v>2022-08-01</v>
      </c>
      <c r="O112" s="11">
        <f t="shared" si="4"/>
        <v>32</v>
      </c>
      <c r="P112" s="11">
        <f t="shared" si="5"/>
        <v>1</v>
      </c>
    </row>
    <row r="113" spans="1:16" hidden="1" x14ac:dyDescent="0.25">
      <c r="A113">
        <v>1000161</v>
      </c>
      <c r="B113" s="1">
        <v>0.79166666666666663</v>
      </c>
      <c r="C113" s="3">
        <v>4835</v>
      </c>
      <c r="D113" t="s">
        <v>6</v>
      </c>
      <c r="E113">
        <v>3</v>
      </c>
      <c r="F113" t="s">
        <v>7</v>
      </c>
      <c r="G113" t="s">
        <v>14</v>
      </c>
      <c r="H113">
        <v>1</v>
      </c>
      <c r="I113">
        <v>0</v>
      </c>
      <c r="J113" s="4">
        <v>18.00559998</v>
      </c>
      <c r="K113" s="4">
        <v>18.00559998</v>
      </c>
      <c r="L113" t="s">
        <v>30</v>
      </c>
      <c r="M113" s="11">
        <v>10</v>
      </c>
      <c r="N113" s="11" t="str">
        <f t="shared" si="3"/>
        <v>2022-08-01</v>
      </c>
      <c r="O113" s="11">
        <f t="shared" si="4"/>
        <v>32</v>
      </c>
      <c r="P113" s="11">
        <f t="shared" si="5"/>
        <v>1</v>
      </c>
    </row>
    <row r="114" spans="1:16" hidden="1" x14ac:dyDescent="0.25">
      <c r="A114">
        <v>1000162</v>
      </c>
      <c r="B114" s="1">
        <v>0.79166666666666663</v>
      </c>
      <c r="C114" s="3">
        <v>5000</v>
      </c>
      <c r="D114" t="s">
        <v>6</v>
      </c>
      <c r="E114">
        <v>3</v>
      </c>
      <c r="F114" t="s">
        <v>7</v>
      </c>
      <c r="G114" t="s">
        <v>8</v>
      </c>
      <c r="H114">
        <v>3</v>
      </c>
      <c r="I114">
        <v>1</v>
      </c>
      <c r="J114" s="4">
        <v>4.8000001909999996</v>
      </c>
      <c r="K114" s="4">
        <v>4.8000001909999996</v>
      </c>
      <c r="L114" t="s">
        <v>30</v>
      </c>
      <c r="M114" s="11">
        <v>0</v>
      </c>
      <c r="N114" s="11" t="str">
        <f t="shared" si="3"/>
        <v>2022-08-01</v>
      </c>
      <c r="O114" s="11">
        <f t="shared" si="4"/>
        <v>32</v>
      </c>
      <c r="P114" s="11">
        <f t="shared" si="5"/>
        <v>1</v>
      </c>
    </row>
    <row r="115" spans="1:16" hidden="1" x14ac:dyDescent="0.25">
      <c r="A115">
        <v>1000163</v>
      </c>
      <c r="B115" s="1">
        <v>0.79166666666666663</v>
      </c>
      <c r="C115" s="3">
        <v>5562</v>
      </c>
      <c r="D115" t="s">
        <v>6</v>
      </c>
      <c r="E115">
        <v>3</v>
      </c>
      <c r="F115" t="s">
        <v>7</v>
      </c>
      <c r="G115" t="s">
        <v>14</v>
      </c>
      <c r="H115">
        <v>1</v>
      </c>
      <c r="I115">
        <v>0</v>
      </c>
      <c r="J115" s="4">
        <v>12.564465520000001</v>
      </c>
      <c r="K115" s="4">
        <v>12.564465520000001</v>
      </c>
      <c r="L115" t="s">
        <v>30</v>
      </c>
      <c r="M115" s="11">
        <v>21</v>
      </c>
      <c r="N115" s="11" t="str">
        <f t="shared" si="3"/>
        <v>2022-08-01</v>
      </c>
      <c r="O115" s="11">
        <f t="shared" si="4"/>
        <v>32</v>
      </c>
      <c r="P115" s="11">
        <f t="shared" si="5"/>
        <v>1</v>
      </c>
    </row>
    <row r="116" spans="1:16" hidden="1" x14ac:dyDescent="0.25">
      <c r="A116">
        <v>1000164</v>
      </c>
      <c r="B116" s="1">
        <v>0.68819444444444444</v>
      </c>
      <c r="C116" s="3">
        <v>1205</v>
      </c>
      <c r="D116" t="s">
        <v>6</v>
      </c>
      <c r="E116">
        <v>3</v>
      </c>
      <c r="F116" t="s">
        <v>20</v>
      </c>
      <c r="G116" t="s">
        <v>17</v>
      </c>
      <c r="H116">
        <v>1</v>
      </c>
      <c r="I116">
        <v>0</v>
      </c>
      <c r="J116" s="4">
        <v>8.1999998089999995</v>
      </c>
      <c r="K116" s="4">
        <v>8.1999998089999995</v>
      </c>
      <c r="L116" t="s">
        <v>25</v>
      </c>
      <c r="M116" s="11">
        <v>3</v>
      </c>
      <c r="N116" s="11" t="str">
        <f t="shared" si="3"/>
        <v>2022-08-01</v>
      </c>
      <c r="O116" s="11">
        <f t="shared" si="4"/>
        <v>32</v>
      </c>
      <c r="P116" s="11">
        <f t="shared" si="5"/>
        <v>1</v>
      </c>
    </row>
    <row r="117" spans="1:16" hidden="1" x14ac:dyDescent="0.25">
      <c r="A117">
        <v>1000165</v>
      </c>
      <c r="B117" s="1">
        <v>0.68819444444444444</v>
      </c>
      <c r="C117" s="3">
        <v>729</v>
      </c>
      <c r="D117" t="s">
        <v>6</v>
      </c>
      <c r="E117">
        <v>3</v>
      </c>
      <c r="F117" t="s">
        <v>20</v>
      </c>
      <c r="G117" t="s">
        <v>10</v>
      </c>
      <c r="H117">
        <v>1</v>
      </c>
      <c r="I117">
        <v>0</v>
      </c>
      <c r="J117" s="4">
        <v>19.182435989999998</v>
      </c>
      <c r="K117" s="4">
        <v>19.182435989999998</v>
      </c>
      <c r="L117" t="s">
        <v>25</v>
      </c>
      <c r="M117" s="11">
        <v>3</v>
      </c>
      <c r="N117" s="11" t="str">
        <f t="shared" si="3"/>
        <v>2022-08-01</v>
      </c>
      <c r="O117" s="11">
        <f t="shared" si="4"/>
        <v>32</v>
      </c>
      <c r="P117" s="11">
        <f t="shared" si="5"/>
        <v>1</v>
      </c>
    </row>
    <row r="118" spans="1:16" hidden="1" x14ac:dyDescent="0.25">
      <c r="A118">
        <v>1000166</v>
      </c>
      <c r="B118" s="1">
        <v>0.68819444444444444</v>
      </c>
      <c r="C118" s="3">
        <v>1437</v>
      </c>
      <c r="D118" t="s">
        <v>6</v>
      </c>
      <c r="E118">
        <v>3</v>
      </c>
      <c r="F118" t="s">
        <v>20</v>
      </c>
      <c r="G118" t="s">
        <v>10</v>
      </c>
      <c r="H118">
        <v>1</v>
      </c>
      <c r="I118">
        <v>0</v>
      </c>
      <c r="J118" s="4">
        <v>13</v>
      </c>
      <c r="K118" s="4">
        <v>13</v>
      </c>
      <c r="L118" t="s">
        <v>25</v>
      </c>
      <c r="M118" s="11">
        <v>6</v>
      </c>
      <c r="N118" s="11" t="str">
        <f t="shared" si="3"/>
        <v>2022-08-01</v>
      </c>
      <c r="O118" s="11">
        <f t="shared" si="4"/>
        <v>32</v>
      </c>
      <c r="P118" s="11">
        <f t="shared" si="5"/>
        <v>1</v>
      </c>
    </row>
    <row r="119" spans="1:16" hidden="1" x14ac:dyDescent="0.25">
      <c r="A119">
        <v>1000167</v>
      </c>
      <c r="B119" s="1">
        <v>0.68819444444444444</v>
      </c>
      <c r="C119" s="3">
        <v>1139</v>
      </c>
      <c r="D119" t="s">
        <v>6</v>
      </c>
      <c r="E119">
        <v>3</v>
      </c>
      <c r="F119" t="s">
        <v>20</v>
      </c>
      <c r="G119" t="s">
        <v>17</v>
      </c>
      <c r="H119">
        <v>1</v>
      </c>
      <c r="I119">
        <v>0</v>
      </c>
      <c r="J119" s="4">
        <v>16.799999239999998</v>
      </c>
      <c r="K119" s="4">
        <v>16.799999239999998</v>
      </c>
      <c r="L119" t="s">
        <v>25</v>
      </c>
      <c r="M119" s="11">
        <v>9</v>
      </c>
      <c r="N119" s="11" t="str">
        <f t="shared" si="3"/>
        <v>2022-08-01</v>
      </c>
      <c r="O119" s="11">
        <f t="shared" si="4"/>
        <v>32</v>
      </c>
      <c r="P119" s="11">
        <f t="shared" si="5"/>
        <v>1</v>
      </c>
    </row>
    <row r="120" spans="1:16" hidden="1" x14ac:dyDescent="0.25">
      <c r="A120">
        <v>1000168</v>
      </c>
      <c r="B120" s="1">
        <v>0.68819444444444444</v>
      </c>
      <c r="C120" s="3">
        <v>5396</v>
      </c>
      <c r="D120" t="s">
        <v>6</v>
      </c>
      <c r="E120">
        <v>3</v>
      </c>
      <c r="F120" t="s">
        <v>20</v>
      </c>
      <c r="G120" t="s">
        <v>10</v>
      </c>
      <c r="H120">
        <v>2</v>
      </c>
      <c r="I120">
        <v>0</v>
      </c>
      <c r="J120" s="4">
        <v>16.069574360000001</v>
      </c>
      <c r="K120" s="4">
        <v>16.069574360000001</v>
      </c>
      <c r="L120" t="s">
        <v>25</v>
      </c>
      <c r="M120" s="11">
        <v>7</v>
      </c>
      <c r="N120" s="11" t="str">
        <f t="shared" si="3"/>
        <v>2022-08-01</v>
      </c>
      <c r="O120" s="11">
        <f t="shared" si="4"/>
        <v>32</v>
      </c>
      <c r="P120" s="11">
        <f t="shared" si="5"/>
        <v>1</v>
      </c>
    </row>
    <row r="121" spans="1:16" hidden="1" x14ac:dyDescent="0.25">
      <c r="A121">
        <v>1000169</v>
      </c>
      <c r="B121" s="1">
        <v>0.68819444444444444</v>
      </c>
      <c r="C121" s="3">
        <v>912</v>
      </c>
      <c r="D121" t="s">
        <v>6</v>
      </c>
      <c r="E121">
        <v>3</v>
      </c>
      <c r="F121" t="s">
        <v>20</v>
      </c>
      <c r="G121" t="s">
        <v>14</v>
      </c>
      <c r="H121">
        <v>2</v>
      </c>
      <c r="I121">
        <v>0</v>
      </c>
      <c r="J121" s="4">
        <v>21.121952060000002</v>
      </c>
      <c r="K121" s="4">
        <v>21.121952060000002</v>
      </c>
      <c r="L121" t="s">
        <v>25</v>
      </c>
      <c r="M121" s="11">
        <v>5</v>
      </c>
      <c r="N121" s="11" t="str">
        <f t="shared" si="3"/>
        <v>2022-08-01</v>
      </c>
      <c r="O121" s="11">
        <f t="shared" si="4"/>
        <v>32</v>
      </c>
      <c r="P121" s="11">
        <f t="shared" si="5"/>
        <v>1</v>
      </c>
    </row>
    <row r="122" spans="1:16" hidden="1" x14ac:dyDescent="0.25">
      <c r="A122">
        <v>1000170</v>
      </c>
      <c r="B122" s="1">
        <v>0.68819444444444444</v>
      </c>
      <c r="C122" s="3">
        <v>987</v>
      </c>
      <c r="D122" t="s">
        <v>6</v>
      </c>
      <c r="E122">
        <v>3</v>
      </c>
      <c r="F122" t="s">
        <v>20</v>
      </c>
      <c r="G122" t="s">
        <v>14</v>
      </c>
      <c r="H122">
        <v>3</v>
      </c>
      <c r="I122">
        <v>0</v>
      </c>
      <c r="J122" s="4">
        <v>12.50261497</v>
      </c>
      <c r="K122" s="4">
        <v>12.50261497</v>
      </c>
      <c r="L122" t="s">
        <v>25</v>
      </c>
      <c r="M122" s="11">
        <v>9</v>
      </c>
      <c r="N122" s="11" t="str">
        <f t="shared" si="3"/>
        <v>2022-08-01</v>
      </c>
      <c r="O122" s="11">
        <f t="shared" si="4"/>
        <v>32</v>
      </c>
      <c r="P122" s="11">
        <f t="shared" si="5"/>
        <v>1</v>
      </c>
    </row>
    <row r="123" spans="1:16" hidden="1" x14ac:dyDescent="0.25">
      <c r="A123">
        <v>1000171</v>
      </c>
      <c r="B123" s="1">
        <v>0.68819444444444444</v>
      </c>
      <c r="C123" s="3">
        <v>5264</v>
      </c>
      <c r="D123" t="s">
        <v>6</v>
      </c>
      <c r="E123">
        <v>3</v>
      </c>
      <c r="F123" t="s">
        <v>20</v>
      </c>
      <c r="G123" t="s">
        <v>14</v>
      </c>
      <c r="H123">
        <v>1</v>
      </c>
      <c r="I123">
        <v>0</v>
      </c>
      <c r="J123" s="4">
        <v>17</v>
      </c>
      <c r="K123" s="4">
        <v>17</v>
      </c>
      <c r="L123" t="s">
        <v>25</v>
      </c>
      <c r="M123" s="11">
        <v>6</v>
      </c>
      <c r="N123" s="11" t="str">
        <f t="shared" si="3"/>
        <v>2022-08-01</v>
      </c>
      <c r="O123" s="11">
        <f t="shared" si="4"/>
        <v>32</v>
      </c>
      <c r="P123" s="11">
        <f t="shared" si="5"/>
        <v>1</v>
      </c>
    </row>
    <row r="124" spans="1:16" hidden="1" x14ac:dyDescent="0.25">
      <c r="A124">
        <v>1000172</v>
      </c>
      <c r="B124" s="1">
        <v>0.68819444444444444</v>
      </c>
      <c r="C124" s="3">
        <v>82</v>
      </c>
      <c r="D124" t="s">
        <v>6</v>
      </c>
      <c r="E124">
        <v>3</v>
      </c>
      <c r="F124" t="s">
        <v>20</v>
      </c>
      <c r="G124" t="s">
        <v>14</v>
      </c>
      <c r="H124">
        <v>2</v>
      </c>
      <c r="I124">
        <v>0</v>
      </c>
      <c r="J124" s="4">
        <v>11.30000019</v>
      </c>
      <c r="K124" s="4">
        <v>11.30000019</v>
      </c>
      <c r="L124" t="s">
        <v>25</v>
      </c>
      <c r="M124" s="11">
        <v>2</v>
      </c>
      <c r="N124" s="11" t="str">
        <f t="shared" si="3"/>
        <v>2022-08-01</v>
      </c>
      <c r="O124" s="11">
        <f t="shared" si="4"/>
        <v>32</v>
      </c>
      <c r="P124" s="11">
        <f t="shared" si="5"/>
        <v>1</v>
      </c>
    </row>
    <row r="125" spans="1:16" hidden="1" x14ac:dyDescent="0.25">
      <c r="A125">
        <v>1000173</v>
      </c>
      <c r="B125" s="1">
        <v>0.68819444444444444</v>
      </c>
      <c r="C125" s="3">
        <v>5495</v>
      </c>
      <c r="D125" t="s">
        <v>6</v>
      </c>
      <c r="E125">
        <v>3</v>
      </c>
      <c r="F125" t="s">
        <v>20</v>
      </c>
      <c r="G125" t="s">
        <v>17</v>
      </c>
      <c r="H125">
        <v>2</v>
      </c>
      <c r="I125">
        <v>0</v>
      </c>
      <c r="J125" s="4">
        <v>13.19999981</v>
      </c>
      <c r="K125" s="4">
        <v>13.19999981</v>
      </c>
      <c r="L125" t="s">
        <v>25</v>
      </c>
      <c r="M125" s="11">
        <v>3</v>
      </c>
      <c r="N125" s="11" t="str">
        <f t="shared" si="3"/>
        <v>2022-08-01</v>
      </c>
      <c r="O125" s="11">
        <f t="shared" si="4"/>
        <v>32</v>
      </c>
      <c r="P125" s="11">
        <f t="shared" si="5"/>
        <v>1</v>
      </c>
    </row>
    <row r="126" spans="1:16" hidden="1" x14ac:dyDescent="0.25">
      <c r="A126">
        <v>1000174</v>
      </c>
      <c r="B126" s="1">
        <v>0.68819444444444444</v>
      </c>
      <c r="C126" s="3">
        <v>920</v>
      </c>
      <c r="D126" t="s">
        <v>6</v>
      </c>
      <c r="E126">
        <v>3</v>
      </c>
      <c r="F126" t="s">
        <v>20</v>
      </c>
      <c r="G126" t="s">
        <v>14</v>
      </c>
      <c r="H126">
        <v>3</v>
      </c>
      <c r="I126">
        <v>0</v>
      </c>
      <c r="J126" s="4">
        <v>16.100000380000001</v>
      </c>
      <c r="K126" s="4">
        <v>16.100000380000001</v>
      </c>
      <c r="L126" t="s">
        <v>25</v>
      </c>
      <c r="M126" s="11">
        <v>9</v>
      </c>
      <c r="N126" s="11" t="str">
        <f t="shared" si="3"/>
        <v>2022-08-01</v>
      </c>
      <c r="O126" s="11">
        <f t="shared" si="4"/>
        <v>32</v>
      </c>
      <c r="P126" s="11">
        <f t="shared" si="5"/>
        <v>1</v>
      </c>
    </row>
    <row r="127" spans="1:16" hidden="1" x14ac:dyDescent="0.25">
      <c r="A127">
        <v>1000175</v>
      </c>
      <c r="B127" s="1">
        <v>0.68819444444444444</v>
      </c>
      <c r="C127" s="3">
        <v>910</v>
      </c>
      <c r="D127" t="s">
        <v>6</v>
      </c>
      <c r="E127">
        <v>3</v>
      </c>
      <c r="F127" t="s">
        <v>20</v>
      </c>
      <c r="G127" t="s">
        <v>17</v>
      </c>
      <c r="H127">
        <v>3</v>
      </c>
      <c r="I127">
        <v>0</v>
      </c>
      <c r="J127" s="4">
        <v>14.899999619999999</v>
      </c>
      <c r="K127" s="4">
        <v>14.899999619999999</v>
      </c>
      <c r="L127" t="s">
        <v>25</v>
      </c>
      <c r="M127" s="11">
        <v>6</v>
      </c>
      <c r="N127" s="11" t="str">
        <f t="shared" si="3"/>
        <v>2022-08-01</v>
      </c>
      <c r="O127" s="11">
        <f t="shared" si="4"/>
        <v>32</v>
      </c>
      <c r="P127" s="11">
        <f t="shared" si="5"/>
        <v>1</v>
      </c>
    </row>
    <row r="128" spans="1:16" hidden="1" x14ac:dyDescent="0.25">
      <c r="A128">
        <v>1000176</v>
      </c>
      <c r="B128" s="1">
        <v>0.68819444444444444</v>
      </c>
      <c r="C128" s="3">
        <v>5066</v>
      </c>
      <c r="D128" t="s">
        <v>6</v>
      </c>
      <c r="E128">
        <v>3</v>
      </c>
      <c r="F128" t="s">
        <v>20</v>
      </c>
      <c r="G128" t="s">
        <v>10</v>
      </c>
      <c r="H128">
        <v>1</v>
      </c>
      <c r="I128">
        <v>1</v>
      </c>
      <c r="J128" s="4">
        <v>9.5383234019999996</v>
      </c>
      <c r="K128" s="4">
        <v>9.5383234019999996</v>
      </c>
      <c r="L128" t="s">
        <v>25</v>
      </c>
      <c r="M128" s="11">
        <v>9</v>
      </c>
      <c r="N128" s="11" t="str">
        <f t="shared" si="3"/>
        <v>2022-08-01</v>
      </c>
      <c r="O128" s="11">
        <f t="shared" si="4"/>
        <v>32</v>
      </c>
      <c r="P128" s="11">
        <f t="shared" si="5"/>
        <v>1</v>
      </c>
    </row>
    <row r="129" spans="1:16" hidden="1" x14ac:dyDescent="0.25">
      <c r="A129">
        <v>1000177</v>
      </c>
      <c r="B129" s="1">
        <v>0.68819444444444444</v>
      </c>
      <c r="C129" s="3">
        <v>918</v>
      </c>
      <c r="D129" t="s">
        <v>6</v>
      </c>
      <c r="E129">
        <v>3</v>
      </c>
      <c r="F129" t="s">
        <v>20</v>
      </c>
      <c r="G129" t="s">
        <v>14</v>
      </c>
      <c r="H129">
        <v>1</v>
      </c>
      <c r="I129">
        <v>0</v>
      </c>
      <c r="J129" s="4">
        <v>20.407485959999999</v>
      </c>
      <c r="K129" s="4">
        <v>20.407485959999999</v>
      </c>
      <c r="L129" t="s">
        <v>25</v>
      </c>
      <c r="M129" s="11">
        <v>6</v>
      </c>
      <c r="N129" s="11" t="str">
        <f t="shared" si="3"/>
        <v>2022-08-01</v>
      </c>
      <c r="O129" s="11">
        <f t="shared" si="4"/>
        <v>32</v>
      </c>
      <c r="P129" s="11">
        <f t="shared" si="5"/>
        <v>1</v>
      </c>
    </row>
    <row r="130" spans="1:16" hidden="1" x14ac:dyDescent="0.25">
      <c r="A130">
        <v>1000178</v>
      </c>
      <c r="B130" s="1">
        <v>0.72986111111111107</v>
      </c>
      <c r="C130" s="3">
        <v>4769</v>
      </c>
      <c r="D130" t="s">
        <v>6</v>
      </c>
      <c r="E130">
        <v>3</v>
      </c>
      <c r="F130" t="s">
        <v>20</v>
      </c>
      <c r="G130" t="s">
        <v>14</v>
      </c>
      <c r="H130">
        <v>2</v>
      </c>
      <c r="I130">
        <v>0</v>
      </c>
      <c r="J130" s="4">
        <v>18.831085210000001</v>
      </c>
      <c r="K130" s="4">
        <v>18.831085210000001</v>
      </c>
      <c r="L130" t="s">
        <v>28</v>
      </c>
      <c r="M130" s="11">
        <v>7</v>
      </c>
      <c r="N130" s="11" t="str">
        <f t="shared" si="3"/>
        <v>2022-08-01</v>
      </c>
      <c r="O130" s="11">
        <f t="shared" si="4"/>
        <v>32</v>
      </c>
      <c r="P130" s="11">
        <f t="shared" si="5"/>
        <v>1</v>
      </c>
    </row>
    <row r="131" spans="1:16" hidden="1" x14ac:dyDescent="0.25">
      <c r="A131">
        <v>1000179</v>
      </c>
      <c r="B131" s="1">
        <v>0.72986111111111107</v>
      </c>
      <c r="C131" s="3">
        <v>816</v>
      </c>
      <c r="D131" t="s">
        <v>6</v>
      </c>
      <c r="E131">
        <v>3</v>
      </c>
      <c r="F131" t="s">
        <v>20</v>
      </c>
      <c r="G131" t="s">
        <v>10</v>
      </c>
      <c r="H131">
        <v>1</v>
      </c>
      <c r="I131">
        <v>0</v>
      </c>
      <c r="J131" s="4">
        <v>15</v>
      </c>
      <c r="K131" s="4">
        <v>15</v>
      </c>
      <c r="L131" t="s">
        <v>28</v>
      </c>
      <c r="M131" s="11">
        <v>1</v>
      </c>
      <c r="N131" s="11" t="str">
        <f t="shared" ref="N131:N194" si="6">TEXT(DATEVALUE(LEFT(L131,10)),"YYYY-MM-DD")</f>
        <v>2022-08-01</v>
      </c>
      <c r="O131" s="11">
        <f t="shared" ref="O131:O194" si="7">WEEKNUM(N131,2)</f>
        <v>32</v>
      </c>
      <c r="P131" s="11">
        <f t="shared" ref="P131:P194" si="8">DAY(N131)</f>
        <v>1</v>
      </c>
    </row>
    <row r="132" spans="1:16" hidden="1" x14ac:dyDescent="0.25">
      <c r="A132">
        <v>1000180</v>
      </c>
      <c r="B132" s="1">
        <v>0.72986111111111107</v>
      </c>
      <c r="C132" s="3">
        <v>491</v>
      </c>
      <c r="D132" t="s">
        <v>6</v>
      </c>
      <c r="E132">
        <v>3</v>
      </c>
      <c r="F132" t="s">
        <v>20</v>
      </c>
      <c r="G132" t="s">
        <v>17</v>
      </c>
      <c r="H132">
        <v>1</v>
      </c>
      <c r="I132">
        <v>0</v>
      </c>
      <c r="J132" s="4">
        <v>6.0463409419999996</v>
      </c>
      <c r="K132" s="4">
        <v>6.0463409419999996</v>
      </c>
      <c r="L132" t="s">
        <v>28</v>
      </c>
      <c r="M132" s="11">
        <v>2</v>
      </c>
      <c r="N132" s="11" t="str">
        <f t="shared" si="6"/>
        <v>2022-08-01</v>
      </c>
      <c r="O132" s="11">
        <f t="shared" si="7"/>
        <v>32</v>
      </c>
      <c r="P132" s="11">
        <f t="shared" si="8"/>
        <v>1</v>
      </c>
    </row>
    <row r="133" spans="1:16" hidden="1" x14ac:dyDescent="0.25">
      <c r="A133">
        <v>1000181</v>
      </c>
      <c r="B133" s="1">
        <v>0.72986111111111107</v>
      </c>
      <c r="C133" s="3">
        <v>5366</v>
      </c>
      <c r="D133" t="s">
        <v>6</v>
      </c>
      <c r="E133">
        <v>3</v>
      </c>
      <c r="F133" t="s">
        <v>20</v>
      </c>
      <c r="G133" t="s">
        <v>14</v>
      </c>
      <c r="H133">
        <v>2</v>
      </c>
      <c r="I133">
        <v>0</v>
      </c>
      <c r="J133" s="4">
        <v>13.784901619999999</v>
      </c>
      <c r="K133" s="4">
        <v>13.784901619999999</v>
      </c>
      <c r="L133" t="s">
        <v>28</v>
      </c>
      <c r="M133" s="11">
        <v>17</v>
      </c>
      <c r="N133" s="11" t="str">
        <f t="shared" si="6"/>
        <v>2022-08-01</v>
      </c>
      <c r="O133" s="11">
        <f t="shared" si="7"/>
        <v>32</v>
      </c>
      <c r="P133" s="11">
        <f t="shared" si="8"/>
        <v>1</v>
      </c>
    </row>
    <row r="134" spans="1:16" hidden="1" x14ac:dyDescent="0.25">
      <c r="A134">
        <v>1000182</v>
      </c>
      <c r="B134" s="1">
        <v>0.72986111111111107</v>
      </c>
      <c r="C134" s="3">
        <v>760</v>
      </c>
      <c r="D134" t="s">
        <v>6</v>
      </c>
      <c r="E134">
        <v>3</v>
      </c>
      <c r="F134" t="s">
        <v>20</v>
      </c>
      <c r="G134" t="s">
        <v>10</v>
      </c>
      <c r="H134">
        <v>1</v>
      </c>
      <c r="I134">
        <v>0</v>
      </c>
      <c r="J134" s="4">
        <v>23.277704239999998</v>
      </c>
      <c r="K134" s="4">
        <v>23.277704239999998</v>
      </c>
      <c r="L134" t="s">
        <v>28</v>
      </c>
      <c r="M134" s="11">
        <v>2</v>
      </c>
      <c r="N134" s="11" t="str">
        <f t="shared" si="6"/>
        <v>2022-08-01</v>
      </c>
      <c r="O134" s="11">
        <f t="shared" si="7"/>
        <v>32</v>
      </c>
      <c r="P134" s="11">
        <f t="shared" si="8"/>
        <v>1</v>
      </c>
    </row>
    <row r="135" spans="1:16" hidden="1" x14ac:dyDescent="0.25">
      <c r="A135">
        <v>1000183</v>
      </c>
      <c r="B135" s="1">
        <v>0.72986111111111107</v>
      </c>
      <c r="C135" s="3">
        <v>903</v>
      </c>
      <c r="D135" t="s">
        <v>6</v>
      </c>
      <c r="E135">
        <v>3</v>
      </c>
      <c r="F135" t="s">
        <v>20</v>
      </c>
      <c r="G135" t="s">
        <v>10</v>
      </c>
      <c r="H135">
        <v>2</v>
      </c>
      <c r="I135">
        <v>1</v>
      </c>
      <c r="J135" s="4">
        <v>12.100000380000001</v>
      </c>
      <c r="K135" s="4">
        <v>12.100000380000001</v>
      </c>
      <c r="L135" t="s">
        <v>28</v>
      </c>
      <c r="M135" s="11">
        <v>7</v>
      </c>
      <c r="N135" s="11" t="str">
        <f t="shared" si="6"/>
        <v>2022-08-01</v>
      </c>
      <c r="O135" s="11">
        <f t="shared" si="7"/>
        <v>32</v>
      </c>
      <c r="P135" s="11">
        <f t="shared" si="8"/>
        <v>1</v>
      </c>
    </row>
    <row r="136" spans="1:16" hidden="1" x14ac:dyDescent="0.25">
      <c r="A136">
        <v>1000184</v>
      </c>
      <c r="B136" s="1">
        <v>0.72986111111111107</v>
      </c>
      <c r="C136" s="3">
        <v>5046</v>
      </c>
      <c r="D136" t="s">
        <v>6</v>
      </c>
      <c r="E136">
        <v>3</v>
      </c>
      <c r="F136" t="s">
        <v>20</v>
      </c>
      <c r="G136" t="s">
        <v>10</v>
      </c>
      <c r="H136">
        <v>2</v>
      </c>
      <c r="I136">
        <v>0</v>
      </c>
      <c r="J136" s="4">
        <v>10.80000019</v>
      </c>
      <c r="K136" s="4">
        <v>10.80000019</v>
      </c>
      <c r="L136" t="s">
        <v>28</v>
      </c>
      <c r="M136" s="11">
        <v>6</v>
      </c>
      <c r="N136" s="11" t="str">
        <f t="shared" si="6"/>
        <v>2022-08-01</v>
      </c>
      <c r="O136" s="11">
        <f t="shared" si="7"/>
        <v>32</v>
      </c>
      <c r="P136" s="11">
        <f t="shared" si="8"/>
        <v>1</v>
      </c>
    </row>
    <row r="137" spans="1:16" hidden="1" x14ac:dyDescent="0.25">
      <c r="A137">
        <v>1000185</v>
      </c>
      <c r="B137" s="1">
        <v>0.72986111111111107</v>
      </c>
      <c r="C137" s="3">
        <v>993</v>
      </c>
      <c r="D137" t="s">
        <v>6</v>
      </c>
      <c r="E137">
        <v>3</v>
      </c>
      <c r="F137" t="s">
        <v>20</v>
      </c>
      <c r="G137" t="s">
        <v>17</v>
      </c>
      <c r="H137">
        <v>2</v>
      </c>
      <c r="I137">
        <v>1</v>
      </c>
      <c r="J137" s="4">
        <v>17.899999619999999</v>
      </c>
      <c r="K137" s="4">
        <v>17.899999619999999</v>
      </c>
      <c r="L137" t="s">
        <v>28</v>
      </c>
      <c r="M137" s="11">
        <v>4</v>
      </c>
      <c r="N137" s="11" t="str">
        <f t="shared" si="6"/>
        <v>2022-08-01</v>
      </c>
      <c r="O137" s="11">
        <f t="shared" si="7"/>
        <v>32</v>
      </c>
      <c r="P137" s="11">
        <f t="shared" si="8"/>
        <v>1</v>
      </c>
    </row>
    <row r="138" spans="1:16" hidden="1" x14ac:dyDescent="0.25">
      <c r="A138">
        <v>1000186</v>
      </c>
      <c r="B138" s="1">
        <v>0.72986111111111107</v>
      </c>
      <c r="C138" s="3">
        <v>4837</v>
      </c>
      <c r="D138" t="s">
        <v>6</v>
      </c>
      <c r="E138">
        <v>3</v>
      </c>
      <c r="F138" t="s">
        <v>20</v>
      </c>
      <c r="G138" t="s">
        <v>14</v>
      </c>
      <c r="H138">
        <v>1</v>
      </c>
      <c r="I138">
        <v>0</v>
      </c>
      <c r="J138" s="4">
        <v>9.7442092900000006</v>
      </c>
      <c r="K138" s="4">
        <v>9.7442092900000006</v>
      </c>
      <c r="L138" t="s">
        <v>28</v>
      </c>
      <c r="M138" s="11">
        <v>3</v>
      </c>
      <c r="N138" s="11" t="str">
        <f t="shared" si="6"/>
        <v>2022-08-01</v>
      </c>
      <c r="O138" s="11">
        <f t="shared" si="7"/>
        <v>32</v>
      </c>
      <c r="P138" s="11">
        <f t="shared" si="8"/>
        <v>1</v>
      </c>
    </row>
    <row r="139" spans="1:16" hidden="1" x14ac:dyDescent="0.25">
      <c r="A139">
        <v>1000187</v>
      </c>
      <c r="B139" s="1">
        <v>0.72986111111111107</v>
      </c>
      <c r="C139" s="3">
        <v>906</v>
      </c>
      <c r="D139" t="s">
        <v>6</v>
      </c>
      <c r="E139">
        <v>3</v>
      </c>
      <c r="F139" t="s">
        <v>20</v>
      </c>
      <c r="G139" t="s">
        <v>14</v>
      </c>
      <c r="H139">
        <v>2</v>
      </c>
      <c r="I139">
        <v>0</v>
      </c>
      <c r="J139" s="4">
        <v>20.185550689999999</v>
      </c>
      <c r="K139" s="4">
        <v>20.185550689999999</v>
      </c>
      <c r="L139" t="s">
        <v>28</v>
      </c>
      <c r="M139" s="11">
        <v>4</v>
      </c>
      <c r="N139" s="11" t="str">
        <f t="shared" si="6"/>
        <v>2022-08-01</v>
      </c>
      <c r="O139" s="11">
        <f t="shared" si="7"/>
        <v>32</v>
      </c>
      <c r="P139" s="11">
        <f t="shared" si="8"/>
        <v>1</v>
      </c>
    </row>
    <row r="140" spans="1:16" hidden="1" x14ac:dyDescent="0.25">
      <c r="A140">
        <v>1000188</v>
      </c>
      <c r="B140" s="1">
        <v>0.6875</v>
      </c>
      <c r="C140" s="3">
        <v>4802</v>
      </c>
      <c r="D140" t="s">
        <v>6</v>
      </c>
      <c r="E140">
        <v>3</v>
      </c>
      <c r="F140" t="s">
        <v>20</v>
      </c>
      <c r="G140" t="s">
        <v>14</v>
      </c>
      <c r="H140">
        <v>1</v>
      </c>
      <c r="I140">
        <v>0</v>
      </c>
      <c r="J140" s="4">
        <v>8.6000003809999992</v>
      </c>
      <c r="K140" s="4">
        <v>8.6000003809999992</v>
      </c>
      <c r="L140" t="s">
        <v>24</v>
      </c>
      <c r="M140" s="11">
        <v>24</v>
      </c>
      <c r="N140" s="11" t="str">
        <f t="shared" si="6"/>
        <v>2022-08-01</v>
      </c>
      <c r="O140" s="11">
        <f t="shared" si="7"/>
        <v>32</v>
      </c>
      <c r="P140" s="11">
        <f t="shared" si="8"/>
        <v>1</v>
      </c>
    </row>
    <row r="141" spans="1:16" hidden="1" x14ac:dyDescent="0.25">
      <c r="A141">
        <v>1000190</v>
      </c>
      <c r="B141" s="1">
        <v>0.72916666666666663</v>
      </c>
      <c r="C141" s="3">
        <v>5000</v>
      </c>
      <c r="D141" t="s">
        <v>6</v>
      </c>
      <c r="E141">
        <v>3</v>
      </c>
      <c r="F141" t="s">
        <v>20</v>
      </c>
      <c r="G141" t="s">
        <v>14</v>
      </c>
      <c r="H141">
        <v>1</v>
      </c>
      <c r="I141">
        <v>0</v>
      </c>
      <c r="J141" s="4">
        <v>5.4543876649999996</v>
      </c>
      <c r="K141" s="4">
        <v>5.4543876649999996</v>
      </c>
      <c r="L141" t="s">
        <v>27</v>
      </c>
      <c r="M141" s="11">
        <v>4</v>
      </c>
      <c r="N141" s="11" t="str">
        <f t="shared" si="6"/>
        <v>2022-08-01</v>
      </c>
      <c r="O141" s="11">
        <f t="shared" si="7"/>
        <v>32</v>
      </c>
      <c r="P141" s="11">
        <f t="shared" si="8"/>
        <v>1</v>
      </c>
    </row>
    <row r="142" spans="1:16" hidden="1" x14ac:dyDescent="0.25">
      <c r="A142">
        <v>1000191</v>
      </c>
      <c r="B142" s="1">
        <v>0.72916666666666663</v>
      </c>
      <c r="C142" s="3">
        <v>1007</v>
      </c>
      <c r="D142" t="s">
        <v>6</v>
      </c>
      <c r="E142">
        <v>3</v>
      </c>
      <c r="F142" t="s">
        <v>20</v>
      </c>
      <c r="G142" t="s">
        <v>14</v>
      </c>
      <c r="H142">
        <v>3</v>
      </c>
      <c r="I142">
        <v>0</v>
      </c>
      <c r="J142" s="4">
        <v>19.80980301</v>
      </c>
      <c r="K142" s="4">
        <v>19.80980301</v>
      </c>
      <c r="L142" t="s">
        <v>27</v>
      </c>
      <c r="M142" s="11">
        <v>6</v>
      </c>
      <c r="N142" s="11" t="str">
        <f t="shared" si="6"/>
        <v>2022-08-01</v>
      </c>
      <c r="O142" s="11">
        <f t="shared" si="7"/>
        <v>32</v>
      </c>
      <c r="P142" s="11">
        <f t="shared" si="8"/>
        <v>1</v>
      </c>
    </row>
    <row r="143" spans="1:16" hidden="1" x14ac:dyDescent="0.25">
      <c r="A143">
        <v>1000192</v>
      </c>
      <c r="B143" s="1">
        <v>0.72916666666666663</v>
      </c>
      <c r="C143" s="3">
        <v>1799</v>
      </c>
      <c r="D143" t="s">
        <v>6</v>
      </c>
      <c r="E143">
        <v>3</v>
      </c>
      <c r="F143" t="s">
        <v>20</v>
      </c>
      <c r="G143" t="s">
        <v>8</v>
      </c>
      <c r="H143">
        <v>3</v>
      </c>
      <c r="I143">
        <v>0</v>
      </c>
      <c r="J143" s="4">
        <v>9.8999996190000008</v>
      </c>
      <c r="K143" s="4">
        <v>9.8999996190000008</v>
      </c>
      <c r="L143" t="s">
        <v>27</v>
      </c>
      <c r="M143" s="11">
        <v>0</v>
      </c>
      <c r="N143" s="11" t="str">
        <f t="shared" si="6"/>
        <v>2022-08-01</v>
      </c>
      <c r="O143" s="11">
        <f t="shared" si="7"/>
        <v>32</v>
      </c>
      <c r="P143" s="11">
        <f t="shared" si="8"/>
        <v>1</v>
      </c>
    </row>
    <row r="144" spans="1:16" hidden="1" x14ac:dyDescent="0.25">
      <c r="A144">
        <v>1000193</v>
      </c>
      <c r="B144" s="1">
        <v>0.72916666666666663</v>
      </c>
      <c r="C144" s="3">
        <v>5429</v>
      </c>
      <c r="D144" t="s">
        <v>6</v>
      </c>
      <c r="E144">
        <v>3</v>
      </c>
      <c r="F144" t="s">
        <v>20</v>
      </c>
      <c r="G144" t="s">
        <v>14</v>
      </c>
      <c r="H144">
        <v>3</v>
      </c>
      <c r="I144">
        <v>0</v>
      </c>
      <c r="J144" s="4">
        <v>9.8000001910000005</v>
      </c>
      <c r="K144" s="4">
        <v>9.8000001910000005</v>
      </c>
      <c r="L144" t="s">
        <v>27</v>
      </c>
      <c r="M144" s="11">
        <v>8</v>
      </c>
      <c r="N144" s="11" t="str">
        <f t="shared" si="6"/>
        <v>2022-08-01</v>
      </c>
      <c r="O144" s="11">
        <f t="shared" si="7"/>
        <v>32</v>
      </c>
      <c r="P144" s="11">
        <f t="shared" si="8"/>
        <v>1</v>
      </c>
    </row>
    <row r="145" spans="1:16" hidden="1" x14ac:dyDescent="0.25">
      <c r="A145">
        <v>1000194</v>
      </c>
      <c r="B145" s="1">
        <v>0.72916666666666663</v>
      </c>
      <c r="C145" s="3">
        <v>5036</v>
      </c>
      <c r="D145" t="s">
        <v>6</v>
      </c>
      <c r="E145">
        <v>3</v>
      </c>
      <c r="F145" t="s">
        <v>20</v>
      </c>
      <c r="G145" t="s">
        <v>14</v>
      </c>
      <c r="H145">
        <v>2</v>
      </c>
      <c r="I145">
        <v>0</v>
      </c>
      <c r="J145" s="4">
        <v>16.504608149999999</v>
      </c>
      <c r="K145" s="4">
        <v>16.504608149999999</v>
      </c>
      <c r="L145" t="s">
        <v>27</v>
      </c>
      <c r="M145" s="11">
        <v>6</v>
      </c>
      <c r="N145" s="11" t="str">
        <f t="shared" si="6"/>
        <v>2022-08-01</v>
      </c>
      <c r="O145" s="11">
        <f t="shared" si="7"/>
        <v>32</v>
      </c>
      <c r="P145" s="11">
        <f t="shared" si="8"/>
        <v>1</v>
      </c>
    </row>
    <row r="146" spans="1:16" hidden="1" x14ac:dyDescent="0.25">
      <c r="A146">
        <v>1000195</v>
      </c>
      <c r="B146" s="1">
        <v>0.72916666666666663</v>
      </c>
      <c r="C146" s="3">
        <v>5034</v>
      </c>
      <c r="D146" t="s">
        <v>6</v>
      </c>
      <c r="E146">
        <v>3</v>
      </c>
      <c r="F146" t="s">
        <v>20</v>
      </c>
      <c r="G146" t="s">
        <v>14</v>
      </c>
      <c r="H146">
        <v>2</v>
      </c>
      <c r="I146">
        <v>0</v>
      </c>
      <c r="J146" s="4">
        <v>35.508705140000004</v>
      </c>
      <c r="K146" s="4">
        <v>35.508705140000004</v>
      </c>
      <c r="L146" t="s">
        <v>27</v>
      </c>
      <c r="M146" s="11">
        <v>4</v>
      </c>
      <c r="N146" s="11" t="str">
        <f t="shared" si="6"/>
        <v>2022-08-01</v>
      </c>
      <c r="O146" s="11">
        <f t="shared" si="7"/>
        <v>32</v>
      </c>
      <c r="P146" s="11">
        <f t="shared" si="8"/>
        <v>1</v>
      </c>
    </row>
    <row r="147" spans="1:16" hidden="1" x14ac:dyDescent="0.25">
      <c r="A147">
        <v>1000196</v>
      </c>
      <c r="B147" s="1">
        <v>0.72916666666666663</v>
      </c>
      <c r="C147" s="3">
        <v>5363</v>
      </c>
      <c r="D147" t="s">
        <v>6</v>
      </c>
      <c r="E147">
        <v>3</v>
      </c>
      <c r="F147" t="s">
        <v>20</v>
      </c>
      <c r="G147" t="s">
        <v>14</v>
      </c>
      <c r="H147">
        <v>2</v>
      </c>
      <c r="I147">
        <v>0</v>
      </c>
      <c r="J147" s="4">
        <v>16.405183789999999</v>
      </c>
      <c r="K147" s="4">
        <v>16.405183789999999</v>
      </c>
      <c r="L147" t="s">
        <v>27</v>
      </c>
      <c r="M147" s="11">
        <v>15</v>
      </c>
      <c r="N147" s="11" t="str">
        <f t="shared" si="6"/>
        <v>2022-08-01</v>
      </c>
      <c r="O147" s="11">
        <f t="shared" si="7"/>
        <v>32</v>
      </c>
      <c r="P147" s="11">
        <f t="shared" si="8"/>
        <v>1</v>
      </c>
    </row>
    <row r="148" spans="1:16" hidden="1" x14ac:dyDescent="0.25">
      <c r="A148">
        <v>1000197</v>
      </c>
      <c r="B148" s="1">
        <v>0.72916666666666663</v>
      </c>
      <c r="C148" s="3">
        <v>5001</v>
      </c>
      <c r="D148" t="s">
        <v>6</v>
      </c>
      <c r="E148">
        <v>3</v>
      </c>
      <c r="F148" t="s">
        <v>20</v>
      </c>
      <c r="G148" t="s">
        <v>14</v>
      </c>
      <c r="H148">
        <v>2</v>
      </c>
      <c r="I148">
        <v>0</v>
      </c>
      <c r="J148" s="4">
        <v>14.724292760000001</v>
      </c>
      <c r="K148" s="4">
        <v>14.724292760000001</v>
      </c>
      <c r="L148" t="s">
        <v>27</v>
      </c>
      <c r="M148" s="11">
        <v>14</v>
      </c>
      <c r="N148" s="11" t="str">
        <f t="shared" si="6"/>
        <v>2022-08-01</v>
      </c>
      <c r="O148" s="11">
        <f t="shared" si="7"/>
        <v>32</v>
      </c>
      <c r="P148" s="11">
        <f t="shared" si="8"/>
        <v>1</v>
      </c>
    </row>
    <row r="149" spans="1:16" hidden="1" x14ac:dyDescent="0.25">
      <c r="A149">
        <v>1000198</v>
      </c>
      <c r="B149" s="1">
        <v>0.72916666666666663</v>
      </c>
      <c r="C149" s="3">
        <v>5045</v>
      </c>
      <c r="D149" t="s">
        <v>6</v>
      </c>
      <c r="E149">
        <v>3</v>
      </c>
      <c r="F149" t="s">
        <v>20</v>
      </c>
      <c r="G149" t="s">
        <v>14</v>
      </c>
      <c r="H149">
        <v>3</v>
      </c>
      <c r="I149">
        <v>0</v>
      </c>
      <c r="J149" s="4">
        <v>5.5</v>
      </c>
      <c r="K149" s="4">
        <v>5.5</v>
      </c>
      <c r="L149" t="s">
        <v>27</v>
      </c>
      <c r="M149" s="11">
        <v>14</v>
      </c>
      <c r="N149" s="11" t="str">
        <f t="shared" si="6"/>
        <v>2022-08-01</v>
      </c>
      <c r="O149" s="11">
        <f t="shared" si="7"/>
        <v>32</v>
      </c>
      <c r="P149" s="11">
        <f t="shared" si="8"/>
        <v>1</v>
      </c>
    </row>
    <row r="150" spans="1:16" hidden="1" x14ac:dyDescent="0.25">
      <c r="A150">
        <v>1000199</v>
      </c>
      <c r="B150" s="1">
        <v>0.72916666666666663</v>
      </c>
      <c r="C150" s="3">
        <v>2096</v>
      </c>
      <c r="D150" t="s">
        <v>6</v>
      </c>
      <c r="E150">
        <v>3</v>
      </c>
      <c r="F150" t="s">
        <v>20</v>
      </c>
      <c r="G150" t="s">
        <v>17</v>
      </c>
      <c r="H150">
        <v>1</v>
      </c>
      <c r="I150">
        <v>0</v>
      </c>
      <c r="J150" s="4">
        <v>18.318443299999998</v>
      </c>
      <c r="K150" s="4">
        <v>18.318443299999998</v>
      </c>
      <c r="L150" t="s">
        <v>27</v>
      </c>
      <c r="M150" s="11">
        <v>2</v>
      </c>
      <c r="N150" s="11" t="str">
        <f t="shared" si="6"/>
        <v>2022-08-01</v>
      </c>
      <c r="O150" s="11">
        <f t="shared" si="7"/>
        <v>32</v>
      </c>
      <c r="P150" s="11">
        <f t="shared" si="8"/>
        <v>1</v>
      </c>
    </row>
    <row r="151" spans="1:16" hidden="1" x14ac:dyDescent="0.25">
      <c r="A151">
        <v>1000200</v>
      </c>
      <c r="B151" s="1">
        <v>0.72916666666666663</v>
      </c>
      <c r="C151" s="3">
        <v>4968</v>
      </c>
      <c r="D151" t="s">
        <v>6</v>
      </c>
      <c r="E151">
        <v>3</v>
      </c>
      <c r="F151" t="s">
        <v>20</v>
      </c>
      <c r="G151" t="s">
        <v>14</v>
      </c>
      <c r="H151">
        <v>2</v>
      </c>
      <c r="I151">
        <v>0</v>
      </c>
      <c r="J151" s="4">
        <v>11</v>
      </c>
      <c r="K151" s="4">
        <v>11</v>
      </c>
      <c r="L151" t="s">
        <v>27</v>
      </c>
      <c r="M151" s="11">
        <v>5</v>
      </c>
      <c r="N151" s="11" t="str">
        <f t="shared" si="6"/>
        <v>2022-08-01</v>
      </c>
      <c r="O151" s="11">
        <f t="shared" si="7"/>
        <v>32</v>
      </c>
      <c r="P151" s="11">
        <f t="shared" si="8"/>
        <v>1</v>
      </c>
    </row>
    <row r="152" spans="1:16" hidden="1" x14ac:dyDescent="0.25">
      <c r="A152">
        <v>1000201</v>
      </c>
      <c r="B152" s="1">
        <v>0.83333333333333337</v>
      </c>
      <c r="C152" s="3">
        <v>910</v>
      </c>
      <c r="D152" t="s">
        <v>6</v>
      </c>
      <c r="E152">
        <v>3</v>
      </c>
      <c r="F152" t="s">
        <v>7</v>
      </c>
      <c r="G152" t="s">
        <v>8</v>
      </c>
      <c r="H152">
        <v>1</v>
      </c>
      <c r="I152">
        <v>0</v>
      </c>
      <c r="J152" s="4">
        <v>8.5</v>
      </c>
      <c r="K152" s="4">
        <v>8.5</v>
      </c>
      <c r="L152" t="s">
        <v>136</v>
      </c>
      <c r="M152" s="11">
        <v>0</v>
      </c>
      <c r="N152" s="11" t="str">
        <f t="shared" si="6"/>
        <v>2022-08-01</v>
      </c>
      <c r="O152" s="11">
        <f t="shared" si="7"/>
        <v>32</v>
      </c>
      <c r="P152" s="11">
        <f t="shared" si="8"/>
        <v>1</v>
      </c>
    </row>
    <row r="153" spans="1:16" hidden="1" x14ac:dyDescent="0.25">
      <c r="A153">
        <v>1000202</v>
      </c>
      <c r="B153" s="1">
        <v>0.83333333333333337</v>
      </c>
      <c r="C153" s="3">
        <v>5001</v>
      </c>
      <c r="D153" t="s">
        <v>6</v>
      </c>
      <c r="E153">
        <v>3</v>
      </c>
      <c r="F153" t="s">
        <v>7</v>
      </c>
      <c r="G153" t="s">
        <v>10</v>
      </c>
      <c r="H153">
        <v>2</v>
      </c>
      <c r="I153">
        <v>0</v>
      </c>
      <c r="J153" s="4">
        <v>18.600000380000001</v>
      </c>
      <c r="K153" s="4">
        <v>18.600000380000001</v>
      </c>
      <c r="L153" t="s">
        <v>136</v>
      </c>
      <c r="M153" s="11">
        <v>19</v>
      </c>
      <c r="N153" s="11" t="str">
        <f t="shared" si="6"/>
        <v>2022-08-01</v>
      </c>
      <c r="O153" s="11">
        <f t="shared" si="7"/>
        <v>32</v>
      </c>
      <c r="P153" s="11">
        <f t="shared" si="8"/>
        <v>1</v>
      </c>
    </row>
    <row r="154" spans="1:16" hidden="1" x14ac:dyDescent="0.25">
      <c r="A154">
        <v>1000203</v>
      </c>
      <c r="B154" s="1">
        <v>0.83333333333333337</v>
      </c>
      <c r="C154" s="3">
        <v>4837</v>
      </c>
      <c r="D154" t="s">
        <v>6</v>
      </c>
      <c r="E154">
        <v>3</v>
      </c>
      <c r="F154" t="s">
        <v>7</v>
      </c>
      <c r="G154" t="s">
        <v>8</v>
      </c>
      <c r="H154">
        <v>1</v>
      </c>
      <c r="I154">
        <v>0</v>
      </c>
      <c r="J154" s="4">
        <v>6.4859137540000003</v>
      </c>
      <c r="K154" s="4">
        <v>6.4859137540000003</v>
      </c>
      <c r="L154" t="s">
        <v>136</v>
      </c>
      <c r="M154" s="11">
        <v>0</v>
      </c>
      <c r="N154" s="11" t="str">
        <f t="shared" si="6"/>
        <v>2022-08-01</v>
      </c>
      <c r="O154" s="11">
        <f t="shared" si="7"/>
        <v>32</v>
      </c>
      <c r="P154" s="11">
        <f t="shared" si="8"/>
        <v>1</v>
      </c>
    </row>
    <row r="155" spans="1:16" hidden="1" x14ac:dyDescent="0.25">
      <c r="A155">
        <v>1000204</v>
      </c>
      <c r="B155" s="1">
        <v>0.7715277777777777</v>
      </c>
      <c r="C155" s="3">
        <v>82</v>
      </c>
      <c r="D155" t="s">
        <v>6</v>
      </c>
      <c r="E155">
        <v>3</v>
      </c>
      <c r="F155" t="s">
        <v>20</v>
      </c>
      <c r="G155" t="s">
        <v>10</v>
      </c>
      <c r="H155">
        <v>2</v>
      </c>
      <c r="I155">
        <v>0</v>
      </c>
      <c r="J155" s="4">
        <v>11.389634129999999</v>
      </c>
      <c r="K155" s="4">
        <v>11.389634129999999</v>
      </c>
      <c r="L155" t="s">
        <v>92</v>
      </c>
      <c r="M155" s="11">
        <v>15</v>
      </c>
      <c r="N155" s="11" t="str">
        <f t="shared" si="6"/>
        <v>2022-08-01</v>
      </c>
      <c r="O155" s="11">
        <f t="shared" si="7"/>
        <v>32</v>
      </c>
      <c r="P155" s="11">
        <f t="shared" si="8"/>
        <v>1</v>
      </c>
    </row>
    <row r="156" spans="1:16" hidden="1" x14ac:dyDescent="0.25">
      <c r="A156">
        <v>1000205</v>
      </c>
      <c r="B156" s="1">
        <v>0.7715277777777777</v>
      </c>
      <c r="C156" s="3">
        <v>5330</v>
      </c>
      <c r="D156" t="s">
        <v>6</v>
      </c>
      <c r="E156">
        <v>3</v>
      </c>
      <c r="F156" t="s">
        <v>20</v>
      </c>
      <c r="G156" t="s">
        <v>14</v>
      </c>
      <c r="H156">
        <v>2</v>
      </c>
      <c r="I156">
        <v>0</v>
      </c>
      <c r="J156" s="4">
        <v>7.9540739059999996</v>
      </c>
      <c r="K156" s="4">
        <v>7.9540739059999996</v>
      </c>
      <c r="L156" t="s">
        <v>92</v>
      </c>
      <c r="M156" s="11">
        <v>8</v>
      </c>
      <c r="N156" s="11" t="str">
        <f t="shared" si="6"/>
        <v>2022-08-01</v>
      </c>
      <c r="O156" s="11">
        <f t="shared" si="7"/>
        <v>32</v>
      </c>
      <c r="P156" s="11">
        <f t="shared" si="8"/>
        <v>1</v>
      </c>
    </row>
    <row r="157" spans="1:16" hidden="1" x14ac:dyDescent="0.25">
      <c r="A157">
        <v>1000206</v>
      </c>
      <c r="B157" s="1">
        <v>0.77083333333333337</v>
      </c>
      <c r="C157" s="3">
        <v>911</v>
      </c>
      <c r="D157" t="s">
        <v>6</v>
      </c>
      <c r="E157">
        <v>3</v>
      </c>
      <c r="F157" t="s">
        <v>20</v>
      </c>
      <c r="G157" t="s">
        <v>14</v>
      </c>
      <c r="H157">
        <v>1</v>
      </c>
      <c r="I157">
        <v>0</v>
      </c>
      <c r="J157" s="4">
        <v>9.2378616329999996</v>
      </c>
      <c r="K157" s="4">
        <v>9.2378616329999996</v>
      </c>
      <c r="L157" t="s">
        <v>122</v>
      </c>
      <c r="M157" s="11">
        <v>18</v>
      </c>
      <c r="N157" s="11" t="str">
        <f t="shared" si="6"/>
        <v>2022-08-01</v>
      </c>
      <c r="O157" s="11">
        <f t="shared" si="7"/>
        <v>32</v>
      </c>
      <c r="P157" s="11">
        <f t="shared" si="8"/>
        <v>1</v>
      </c>
    </row>
    <row r="158" spans="1:16" hidden="1" x14ac:dyDescent="0.25">
      <c r="A158">
        <v>1000207</v>
      </c>
      <c r="B158" s="1">
        <v>0.77083333333333337</v>
      </c>
      <c r="C158" s="3">
        <v>5563</v>
      </c>
      <c r="D158" t="s">
        <v>6</v>
      </c>
      <c r="E158">
        <v>3</v>
      </c>
      <c r="F158" t="s">
        <v>20</v>
      </c>
      <c r="G158" t="s">
        <v>14</v>
      </c>
      <c r="H158">
        <v>1</v>
      </c>
      <c r="I158">
        <v>0</v>
      </c>
      <c r="J158" s="4">
        <v>6.9094963070000004</v>
      </c>
      <c r="K158" s="4">
        <v>6.9094963070000004</v>
      </c>
      <c r="L158" t="s">
        <v>122</v>
      </c>
      <c r="M158" s="11">
        <v>10</v>
      </c>
      <c r="N158" s="11" t="str">
        <f t="shared" si="6"/>
        <v>2022-08-01</v>
      </c>
      <c r="O158" s="11">
        <f t="shared" si="7"/>
        <v>32</v>
      </c>
      <c r="P158" s="11">
        <f t="shared" si="8"/>
        <v>1</v>
      </c>
    </row>
    <row r="159" spans="1:16" hidden="1" x14ac:dyDescent="0.25">
      <c r="A159">
        <v>1000208</v>
      </c>
      <c r="B159" s="1">
        <v>0.875</v>
      </c>
      <c r="C159" s="3">
        <v>4637</v>
      </c>
      <c r="D159" t="s">
        <v>6</v>
      </c>
      <c r="E159">
        <v>3</v>
      </c>
      <c r="F159" t="s">
        <v>7</v>
      </c>
      <c r="G159" t="s">
        <v>8</v>
      </c>
      <c r="H159">
        <v>1</v>
      </c>
      <c r="I159">
        <v>0</v>
      </c>
      <c r="J159" s="4">
        <v>11.42917156</v>
      </c>
      <c r="K159" s="4">
        <v>11.42917156</v>
      </c>
      <c r="L159" t="s">
        <v>93</v>
      </c>
      <c r="M159" s="11">
        <v>0</v>
      </c>
      <c r="N159" s="11" t="str">
        <f t="shared" si="6"/>
        <v>2022-08-01</v>
      </c>
      <c r="O159" s="11">
        <f t="shared" si="7"/>
        <v>32</v>
      </c>
      <c r="P159" s="11">
        <f t="shared" si="8"/>
        <v>1</v>
      </c>
    </row>
    <row r="160" spans="1:16" hidden="1" x14ac:dyDescent="0.25">
      <c r="A160">
        <v>1000209</v>
      </c>
      <c r="B160" s="1">
        <v>0.875</v>
      </c>
      <c r="C160" s="3">
        <v>5563</v>
      </c>
      <c r="D160" t="s">
        <v>6</v>
      </c>
      <c r="E160">
        <v>3</v>
      </c>
      <c r="F160" t="s">
        <v>7</v>
      </c>
      <c r="G160" t="s">
        <v>17</v>
      </c>
      <c r="H160">
        <v>1</v>
      </c>
      <c r="I160">
        <v>0</v>
      </c>
      <c r="J160" s="4">
        <v>8.1438941959999998</v>
      </c>
      <c r="K160" s="4">
        <v>8.1438941959999998</v>
      </c>
      <c r="L160" t="s">
        <v>93</v>
      </c>
      <c r="M160" s="11">
        <v>2</v>
      </c>
      <c r="N160" s="11" t="str">
        <f t="shared" si="6"/>
        <v>2022-08-01</v>
      </c>
      <c r="O160" s="11">
        <f t="shared" si="7"/>
        <v>32</v>
      </c>
      <c r="P160" s="11">
        <f t="shared" si="8"/>
        <v>1</v>
      </c>
    </row>
    <row r="161" spans="1:16" hidden="1" x14ac:dyDescent="0.25">
      <c r="A161">
        <v>1000210</v>
      </c>
      <c r="B161" s="1">
        <v>0.875</v>
      </c>
      <c r="C161" s="3">
        <v>4869</v>
      </c>
      <c r="D161" t="s">
        <v>6</v>
      </c>
      <c r="E161">
        <v>3</v>
      </c>
      <c r="F161" t="s">
        <v>7</v>
      </c>
      <c r="G161" t="s">
        <v>17</v>
      </c>
      <c r="H161">
        <v>1</v>
      </c>
      <c r="I161">
        <v>1</v>
      </c>
      <c r="J161" s="4">
        <v>1.2000000479999999</v>
      </c>
      <c r="K161" s="4">
        <v>1.2000000479999999</v>
      </c>
      <c r="L161" t="s">
        <v>93</v>
      </c>
      <c r="M161" s="11">
        <v>19</v>
      </c>
      <c r="N161" s="11" t="str">
        <f t="shared" si="6"/>
        <v>2022-08-01</v>
      </c>
      <c r="O161" s="11">
        <f t="shared" si="7"/>
        <v>32</v>
      </c>
      <c r="P161" s="11">
        <f t="shared" si="8"/>
        <v>1</v>
      </c>
    </row>
    <row r="162" spans="1:16" hidden="1" x14ac:dyDescent="0.25">
      <c r="A162">
        <v>1000211</v>
      </c>
      <c r="B162" s="1">
        <v>0.875</v>
      </c>
      <c r="C162" s="3">
        <v>4967</v>
      </c>
      <c r="D162" t="s">
        <v>6</v>
      </c>
      <c r="E162">
        <v>3</v>
      </c>
      <c r="F162" t="s">
        <v>7</v>
      </c>
      <c r="G162" t="s">
        <v>17</v>
      </c>
      <c r="H162">
        <v>1</v>
      </c>
      <c r="I162">
        <v>0</v>
      </c>
      <c r="J162" s="4">
        <v>10.332234379999999</v>
      </c>
      <c r="K162" s="4">
        <v>10.332234379999999</v>
      </c>
      <c r="L162" t="s">
        <v>93</v>
      </c>
      <c r="M162" s="11">
        <v>6</v>
      </c>
      <c r="N162" s="11" t="str">
        <f t="shared" si="6"/>
        <v>2022-08-01</v>
      </c>
      <c r="O162" s="11">
        <f t="shared" si="7"/>
        <v>32</v>
      </c>
      <c r="P162" s="11">
        <f t="shared" si="8"/>
        <v>1</v>
      </c>
    </row>
    <row r="163" spans="1:16" hidden="1" x14ac:dyDescent="0.25">
      <c r="A163">
        <v>1000212</v>
      </c>
      <c r="B163" s="1">
        <v>0.9375</v>
      </c>
      <c r="C163" s="3">
        <v>110</v>
      </c>
      <c r="D163" t="s">
        <v>6</v>
      </c>
      <c r="E163">
        <v>3</v>
      </c>
      <c r="F163" t="s">
        <v>7</v>
      </c>
      <c r="G163" t="s">
        <v>8</v>
      </c>
      <c r="H163">
        <v>1</v>
      </c>
      <c r="I163">
        <v>0</v>
      </c>
      <c r="J163" s="4">
        <v>23</v>
      </c>
      <c r="K163" s="4">
        <v>23</v>
      </c>
      <c r="L163" t="s">
        <v>148</v>
      </c>
      <c r="M163" s="11">
        <v>0</v>
      </c>
      <c r="N163" s="11" t="str">
        <f t="shared" si="6"/>
        <v>2022-08-01</v>
      </c>
      <c r="O163" s="11">
        <f t="shared" si="7"/>
        <v>32</v>
      </c>
      <c r="P163" s="11">
        <f t="shared" si="8"/>
        <v>1</v>
      </c>
    </row>
    <row r="164" spans="1:16" hidden="1" x14ac:dyDescent="0.25">
      <c r="A164">
        <v>1000213</v>
      </c>
      <c r="B164" s="1">
        <v>0.7715277777777777</v>
      </c>
      <c r="C164" s="3">
        <v>5367</v>
      </c>
      <c r="D164" t="s">
        <v>6</v>
      </c>
      <c r="E164">
        <v>3</v>
      </c>
      <c r="F164" t="s">
        <v>20</v>
      </c>
      <c r="G164" t="s">
        <v>14</v>
      </c>
      <c r="H164">
        <v>1</v>
      </c>
      <c r="I164">
        <v>0</v>
      </c>
      <c r="J164" s="4">
        <v>13.69999981</v>
      </c>
      <c r="K164" s="4">
        <v>13.69999981</v>
      </c>
      <c r="L164" t="s">
        <v>92</v>
      </c>
      <c r="M164" s="11">
        <v>8</v>
      </c>
      <c r="N164" s="11" t="str">
        <f t="shared" si="6"/>
        <v>2022-08-01</v>
      </c>
      <c r="O164" s="11">
        <f t="shared" si="7"/>
        <v>32</v>
      </c>
      <c r="P164" s="11">
        <f t="shared" si="8"/>
        <v>1</v>
      </c>
    </row>
    <row r="165" spans="1:16" hidden="1" x14ac:dyDescent="0.25">
      <c r="A165">
        <v>1000214</v>
      </c>
      <c r="B165" s="1">
        <v>0.73611111111111116</v>
      </c>
      <c r="C165" s="3">
        <v>816</v>
      </c>
      <c r="D165" t="s">
        <v>6</v>
      </c>
      <c r="E165">
        <v>3</v>
      </c>
      <c r="F165" t="s">
        <v>20</v>
      </c>
      <c r="G165" t="s">
        <v>17</v>
      </c>
      <c r="H165">
        <v>1</v>
      </c>
      <c r="I165">
        <v>0</v>
      </c>
      <c r="J165" s="4">
        <v>17.64560509</v>
      </c>
      <c r="K165" s="4">
        <v>17.64560509</v>
      </c>
      <c r="L165" t="s">
        <v>221</v>
      </c>
      <c r="M165" s="11">
        <v>3</v>
      </c>
      <c r="N165" s="11" t="str">
        <f t="shared" si="6"/>
        <v>2022-08-01</v>
      </c>
      <c r="O165" s="11">
        <f t="shared" si="7"/>
        <v>32</v>
      </c>
      <c r="P165" s="11">
        <f t="shared" si="8"/>
        <v>1</v>
      </c>
    </row>
    <row r="166" spans="1:16" hidden="1" x14ac:dyDescent="0.25">
      <c r="A166">
        <v>1000215</v>
      </c>
      <c r="B166" s="1">
        <v>0.7715277777777777</v>
      </c>
      <c r="C166" s="3">
        <v>4637</v>
      </c>
      <c r="D166" t="s">
        <v>6</v>
      </c>
      <c r="E166">
        <v>3</v>
      </c>
      <c r="F166" t="s">
        <v>20</v>
      </c>
      <c r="G166" t="s">
        <v>14</v>
      </c>
      <c r="H166">
        <v>1</v>
      </c>
      <c r="I166">
        <v>0</v>
      </c>
      <c r="J166" s="4">
        <v>9.1000003809999992</v>
      </c>
      <c r="K166" s="4">
        <v>9.1000003809999992</v>
      </c>
      <c r="L166" t="s">
        <v>92</v>
      </c>
      <c r="M166" s="11">
        <v>9</v>
      </c>
      <c r="N166" s="11" t="str">
        <f t="shared" si="6"/>
        <v>2022-08-01</v>
      </c>
      <c r="O166" s="11">
        <f t="shared" si="7"/>
        <v>32</v>
      </c>
      <c r="P166" s="11">
        <f t="shared" si="8"/>
        <v>1</v>
      </c>
    </row>
    <row r="167" spans="1:16" hidden="1" x14ac:dyDescent="0.25">
      <c r="A167">
        <v>1000216</v>
      </c>
      <c r="B167" s="1">
        <v>0.81319444444444444</v>
      </c>
      <c r="C167" s="3">
        <v>914</v>
      </c>
      <c r="D167" t="s">
        <v>6</v>
      </c>
      <c r="E167">
        <v>3</v>
      </c>
      <c r="F167" t="s">
        <v>20</v>
      </c>
      <c r="G167" t="s">
        <v>17</v>
      </c>
      <c r="H167">
        <v>1</v>
      </c>
      <c r="I167">
        <v>0</v>
      </c>
      <c r="J167" s="4">
        <v>8.5</v>
      </c>
      <c r="K167" s="4">
        <v>8.5</v>
      </c>
      <c r="L167" t="s">
        <v>238</v>
      </c>
      <c r="M167" s="11">
        <v>2</v>
      </c>
      <c r="N167" s="11" t="str">
        <f t="shared" si="6"/>
        <v>2022-08-01</v>
      </c>
      <c r="O167" s="11">
        <f t="shared" si="7"/>
        <v>32</v>
      </c>
      <c r="P167" s="11">
        <f t="shared" si="8"/>
        <v>1</v>
      </c>
    </row>
    <row r="168" spans="1:16" hidden="1" x14ac:dyDescent="0.25">
      <c r="A168">
        <v>1000217</v>
      </c>
      <c r="B168" s="1">
        <v>0.7715277777777777</v>
      </c>
      <c r="C168" s="3">
        <v>1140</v>
      </c>
      <c r="D168" t="s">
        <v>6</v>
      </c>
      <c r="E168">
        <v>3</v>
      </c>
      <c r="F168" t="s">
        <v>20</v>
      </c>
      <c r="G168" t="s">
        <v>17</v>
      </c>
      <c r="H168">
        <v>1</v>
      </c>
      <c r="I168">
        <v>0</v>
      </c>
      <c r="J168" s="4">
        <v>9</v>
      </c>
      <c r="K168" s="4">
        <v>9</v>
      </c>
      <c r="L168" t="s">
        <v>92</v>
      </c>
      <c r="M168" s="11">
        <v>4</v>
      </c>
      <c r="N168" s="11" t="str">
        <f t="shared" si="6"/>
        <v>2022-08-01</v>
      </c>
      <c r="O168" s="11">
        <f t="shared" si="7"/>
        <v>32</v>
      </c>
      <c r="P168" s="11">
        <f t="shared" si="8"/>
        <v>1</v>
      </c>
    </row>
    <row r="169" spans="1:16" hidden="1" x14ac:dyDescent="0.25">
      <c r="A169">
        <v>1000218</v>
      </c>
      <c r="B169" s="1">
        <v>0.77083333333333337</v>
      </c>
      <c r="C169" s="3">
        <v>4967</v>
      </c>
      <c r="D169" t="s">
        <v>6</v>
      </c>
      <c r="E169">
        <v>3</v>
      </c>
      <c r="F169" t="s">
        <v>20</v>
      </c>
      <c r="G169" t="s">
        <v>14</v>
      </c>
      <c r="H169">
        <v>2</v>
      </c>
      <c r="I169">
        <v>0</v>
      </c>
      <c r="J169" s="4">
        <v>10.013030049999999</v>
      </c>
      <c r="K169" s="4">
        <v>10.013030049999999</v>
      </c>
      <c r="L169" t="s">
        <v>122</v>
      </c>
      <c r="M169" s="11">
        <v>19</v>
      </c>
      <c r="N169" s="11" t="str">
        <f t="shared" si="6"/>
        <v>2022-08-01</v>
      </c>
      <c r="O169" s="11">
        <f t="shared" si="7"/>
        <v>32</v>
      </c>
      <c r="P169" s="11">
        <f t="shared" si="8"/>
        <v>1</v>
      </c>
    </row>
    <row r="170" spans="1:16" hidden="1" x14ac:dyDescent="0.25">
      <c r="A170">
        <v>1000219</v>
      </c>
      <c r="B170" s="1">
        <v>0.8125</v>
      </c>
      <c r="C170" s="3">
        <v>491</v>
      </c>
      <c r="D170" t="s">
        <v>6</v>
      </c>
      <c r="E170">
        <v>3</v>
      </c>
      <c r="F170" t="s">
        <v>20</v>
      </c>
      <c r="G170" t="s">
        <v>8</v>
      </c>
      <c r="H170">
        <v>2</v>
      </c>
      <c r="I170">
        <v>0</v>
      </c>
      <c r="J170" s="4">
        <v>23.515007019999999</v>
      </c>
      <c r="K170" s="4">
        <v>23.515007019999999</v>
      </c>
      <c r="L170" t="s">
        <v>135</v>
      </c>
      <c r="M170" s="11">
        <v>0</v>
      </c>
      <c r="N170" s="11" t="str">
        <f t="shared" si="6"/>
        <v>2022-08-01</v>
      </c>
      <c r="O170" s="11">
        <f t="shared" si="7"/>
        <v>32</v>
      </c>
      <c r="P170" s="11">
        <f t="shared" si="8"/>
        <v>1</v>
      </c>
    </row>
    <row r="171" spans="1:16" hidden="1" x14ac:dyDescent="0.25">
      <c r="A171">
        <v>1000220</v>
      </c>
      <c r="B171" s="1">
        <v>0.83333333333333337</v>
      </c>
      <c r="C171" s="3">
        <v>912</v>
      </c>
      <c r="D171" t="s">
        <v>6</v>
      </c>
      <c r="E171">
        <v>3</v>
      </c>
      <c r="F171" t="s">
        <v>7</v>
      </c>
      <c r="G171" t="s">
        <v>10</v>
      </c>
      <c r="H171">
        <v>1</v>
      </c>
      <c r="I171">
        <v>0</v>
      </c>
      <c r="J171" s="4">
        <v>7</v>
      </c>
      <c r="K171" s="4">
        <v>7</v>
      </c>
      <c r="L171" t="s">
        <v>136</v>
      </c>
      <c r="M171" s="11">
        <v>63</v>
      </c>
      <c r="N171" s="11" t="str">
        <f t="shared" si="6"/>
        <v>2022-08-01</v>
      </c>
      <c r="O171" s="11">
        <f t="shared" si="7"/>
        <v>32</v>
      </c>
      <c r="P171" s="11">
        <f t="shared" si="8"/>
        <v>1</v>
      </c>
    </row>
    <row r="172" spans="1:16" hidden="1" x14ac:dyDescent="0.25">
      <c r="A172">
        <v>1000221</v>
      </c>
      <c r="B172" s="1">
        <v>0.89583333333333337</v>
      </c>
      <c r="C172" s="3">
        <v>5297</v>
      </c>
      <c r="D172" t="s">
        <v>6</v>
      </c>
      <c r="E172">
        <v>3</v>
      </c>
      <c r="F172" t="s">
        <v>20</v>
      </c>
      <c r="G172" t="s">
        <v>14</v>
      </c>
      <c r="H172">
        <v>3</v>
      </c>
      <c r="I172">
        <v>0</v>
      </c>
      <c r="J172" s="4">
        <v>3.7000000480000002</v>
      </c>
      <c r="K172" s="4">
        <v>3.7000000480000002</v>
      </c>
      <c r="L172" t="s">
        <v>31</v>
      </c>
      <c r="M172" s="11">
        <v>15</v>
      </c>
      <c r="N172" s="11" t="str">
        <f t="shared" si="6"/>
        <v>2022-08-01</v>
      </c>
      <c r="O172" s="11">
        <f t="shared" si="7"/>
        <v>32</v>
      </c>
      <c r="P172" s="11">
        <f t="shared" si="8"/>
        <v>1</v>
      </c>
    </row>
    <row r="173" spans="1:16" hidden="1" x14ac:dyDescent="0.25">
      <c r="A173">
        <v>1000222</v>
      </c>
      <c r="B173" s="1">
        <v>0.89583333333333337</v>
      </c>
      <c r="C173" s="3">
        <v>773</v>
      </c>
      <c r="D173" t="s">
        <v>6</v>
      </c>
      <c r="E173">
        <v>3</v>
      </c>
      <c r="F173" t="s">
        <v>20</v>
      </c>
      <c r="G173" t="s">
        <v>14</v>
      </c>
      <c r="H173">
        <v>2</v>
      </c>
      <c r="I173">
        <v>0</v>
      </c>
      <c r="J173" s="4">
        <v>8</v>
      </c>
      <c r="K173" s="4">
        <v>8</v>
      </c>
      <c r="L173" t="s">
        <v>31</v>
      </c>
      <c r="M173" s="11">
        <v>14</v>
      </c>
      <c r="N173" s="11" t="str">
        <f t="shared" si="6"/>
        <v>2022-08-01</v>
      </c>
      <c r="O173" s="11">
        <f t="shared" si="7"/>
        <v>32</v>
      </c>
      <c r="P173" s="11">
        <f t="shared" si="8"/>
        <v>1</v>
      </c>
    </row>
    <row r="174" spans="1:16" hidden="1" x14ac:dyDescent="0.25">
      <c r="A174">
        <v>1000223</v>
      </c>
      <c r="B174" s="1">
        <v>0.89583333333333337</v>
      </c>
      <c r="C174" s="3">
        <v>4968</v>
      </c>
      <c r="D174" t="s">
        <v>6</v>
      </c>
      <c r="E174">
        <v>3</v>
      </c>
      <c r="F174" t="s">
        <v>20</v>
      </c>
      <c r="G174" t="s">
        <v>10</v>
      </c>
      <c r="H174">
        <v>3</v>
      </c>
      <c r="I174">
        <v>0</v>
      </c>
      <c r="J174" s="4">
        <v>15.647995</v>
      </c>
      <c r="K174" s="4">
        <v>15.647995</v>
      </c>
      <c r="L174" t="s">
        <v>31</v>
      </c>
      <c r="M174" s="11">
        <v>18</v>
      </c>
      <c r="N174" s="11" t="str">
        <f t="shared" si="6"/>
        <v>2022-08-01</v>
      </c>
      <c r="O174" s="11">
        <f t="shared" si="7"/>
        <v>32</v>
      </c>
      <c r="P174" s="11">
        <f t="shared" si="8"/>
        <v>1</v>
      </c>
    </row>
    <row r="175" spans="1:16" hidden="1" x14ac:dyDescent="0.25">
      <c r="A175">
        <v>1000224</v>
      </c>
      <c r="B175" s="1">
        <v>0.89583333333333337</v>
      </c>
      <c r="C175" s="3">
        <v>5165</v>
      </c>
      <c r="D175" t="s">
        <v>6</v>
      </c>
      <c r="E175">
        <v>3</v>
      </c>
      <c r="F175" t="s">
        <v>20</v>
      </c>
      <c r="G175" t="s">
        <v>14</v>
      </c>
      <c r="H175">
        <v>3</v>
      </c>
      <c r="I175">
        <v>0</v>
      </c>
      <c r="J175" s="4">
        <v>11.80000019</v>
      </c>
      <c r="K175" s="4">
        <v>11.80000019</v>
      </c>
      <c r="L175" t="s">
        <v>31</v>
      </c>
      <c r="M175" s="11">
        <v>15</v>
      </c>
      <c r="N175" s="11" t="str">
        <f t="shared" si="6"/>
        <v>2022-08-01</v>
      </c>
      <c r="O175" s="11">
        <f t="shared" si="7"/>
        <v>32</v>
      </c>
      <c r="P175" s="11">
        <f t="shared" si="8"/>
        <v>1</v>
      </c>
    </row>
    <row r="176" spans="1:16" hidden="1" x14ac:dyDescent="0.25">
      <c r="A176">
        <v>1000225</v>
      </c>
      <c r="B176" s="1">
        <v>0.89583333333333337</v>
      </c>
      <c r="C176" s="3">
        <v>5036</v>
      </c>
      <c r="D176" t="s">
        <v>6</v>
      </c>
      <c r="E176">
        <v>3</v>
      </c>
      <c r="F176" t="s">
        <v>20</v>
      </c>
      <c r="G176" t="s">
        <v>14</v>
      </c>
      <c r="H176">
        <v>3</v>
      </c>
      <c r="I176">
        <v>0</v>
      </c>
      <c r="J176" s="4">
        <v>10.66873455</v>
      </c>
      <c r="K176" s="4">
        <v>10.66873455</v>
      </c>
      <c r="L176" t="s">
        <v>31</v>
      </c>
      <c r="M176" s="11">
        <v>16</v>
      </c>
      <c r="N176" s="11" t="str">
        <f t="shared" si="6"/>
        <v>2022-08-01</v>
      </c>
      <c r="O176" s="11">
        <f t="shared" si="7"/>
        <v>32</v>
      </c>
      <c r="P176" s="11">
        <f t="shared" si="8"/>
        <v>1</v>
      </c>
    </row>
    <row r="177" spans="1:16" hidden="1" x14ac:dyDescent="0.25">
      <c r="A177">
        <v>1000226</v>
      </c>
      <c r="B177" s="1">
        <v>0.89583333333333337</v>
      </c>
      <c r="C177" s="3">
        <v>736</v>
      </c>
      <c r="D177" t="s">
        <v>6</v>
      </c>
      <c r="E177">
        <v>3</v>
      </c>
      <c r="F177" t="s">
        <v>20</v>
      </c>
      <c r="G177" t="s">
        <v>10</v>
      </c>
      <c r="H177">
        <v>2</v>
      </c>
      <c r="I177">
        <v>0</v>
      </c>
      <c r="J177" s="4">
        <v>22.72175026</v>
      </c>
      <c r="K177" s="4">
        <v>22.72175026</v>
      </c>
      <c r="L177" t="s">
        <v>31</v>
      </c>
      <c r="M177" s="11">
        <v>7</v>
      </c>
      <c r="N177" s="11" t="str">
        <f t="shared" si="6"/>
        <v>2022-08-01</v>
      </c>
      <c r="O177" s="11">
        <f t="shared" si="7"/>
        <v>32</v>
      </c>
      <c r="P177" s="11">
        <f t="shared" si="8"/>
        <v>1</v>
      </c>
    </row>
    <row r="178" spans="1:16" hidden="1" x14ac:dyDescent="0.25">
      <c r="A178">
        <v>1000227</v>
      </c>
      <c r="B178" s="1">
        <v>0.89583333333333337</v>
      </c>
      <c r="C178" s="3">
        <v>814</v>
      </c>
      <c r="D178" t="s">
        <v>6</v>
      </c>
      <c r="E178">
        <v>3</v>
      </c>
      <c r="F178" t="s">
        <v>20</v>
      </c>
      <c r="G178" t="s">
        <v>10</v>
      </c>
      <c r="H178">
        <v>2</v>
      </c>
      <c r="I178">
        <v>0</v>
      </c>
      <c r="J178" s="4">
        <v>5.0999999049999998</v>
      </c>
      <c r="K178" s="4">
        <v>5.0999999049999998</v>
      </c>
      <c r="L178" t="s">
        <v>31</v>
      </c>
      <c r="M178" s="11">
        <v>13</v>
      </c>
      <c r="N178" s="11" t="str">
        <f t="shared" si="6"/>
        <v>2022-08-01</v>
      </c>
      <c r="O178" s="11">
        <f t="shared" si="7"/>
        <v>32</v>
      </c>
      <c r="P178" s="11">
        <f t="shared" si="8"/>
        <v>1</v>
      </c>
    </row>
    <row r="179" spans="1:16" hidden="1" x14ac:dyDescent="0.25">
      <c r="A179">
        <v>1000228</v>
      </c>
      <c r="B179" s="1">
        <v>0.89583333333333337</v>
      </c>
      <c r="C179" s="3">
        <v>5045</v>
      </c>
      <c r="D179" t="s">
        <v>6</v>
      </c>
      <c r="E179">
        <v>3</v>
      </c>
      <c r="F179" t="s">
        <v>20</v>
      </c>
      <c r="G179" t="s">
        <v>14</v>
      </c>
      <c r="H179">
        <v>2</v>
      </c>
      <c r="I179">
        <v>0</v>
      </c>
      <c r="J179" s="4">
        <v>9.6000003809999992</v>
      </c>
      <c r="K179" s="4">
        <v>9.6000003809999992</v>
      </c>
      <c r="L179" t="s">
        <v>31</v>
      </c>
      <c r="M179" s="11">
        <v>17</v>
      </c>
      <c r="N179" s="11" t="str">
        <f t="shared" si="6"/>
        <v>2022-08-01</v>
      </c>
      <c r="O179" s="11">
        <f t="shared" si="7"/>
        <v>32</v>
      </c>
      <c r="P179" s="11">
        <f t="shared" si="8"/>
        <v>1</v>
      </c>
    </row>
    <row r="180" spans="1:16" hidden="1" x14ac:dyDescent="0.25">
      <c r="A180">
        <v>1000229</v>
      </c>
      <c r="B180" s="1">
        <v>0.89583333333333337</v>
      </c>
      <c r="C180" s="3">
        <v>4967</v>
      </c>
      <c r="D180" t="s">
        <v>6</v>
      </c>
      <c r="E180">
        <v>3</v>
      </c>
      <c r="F180" t="s">
        <v>20</v>
      </c>
      <c r="G180" t="s">
        <v>14</v>
      </c>
      <c r="H180">
        <v>3</v>
      </c>
      <c r="I180">
        <v>0</v>
      </c>
      <c r="J180" s="4">
        <v>10.30000019</v>
      </c>
      <c r="K180" s="4">
        <v>10.30000019</v>
      </c>
      <c r="L180" t="s">
        <v>31</v>
      </c>
      <c r="M180" s="11">
        <v>14</v>
      </c>
      <c r="N180" s="11" t="str">
        <f t="shared" si="6"/>
        <v>2022-08-01</v>
      </c>
      <c r="O180" s="11">
        <f t="shared" si="7"/>
        <v>32</v>
      </c>
      <c r="P180" s="11">
        <f t="shared" si="8"/>
        <v>1</v>
      </c>
    </row>
    <row r="181" spans="1:16" hidden="1" x14ac:dyDescent="0.25">
      <c r="A181">
        <v>1000230</v>
      </c>
      <c r="B181" s="1">
        <v>0.89583333333333337</v>
      </c>
      <c r="C181" s="3">
        <v>5365</v>
      </c>
      <c r="D181" t="s">
        <v>6</v>
      </c>
      <c r="E181">
        <v>3</v>
      </c>
      <c r="F181" t="s">
        <v>20</v>
      </c>
      <c r="G181" t="s">
        <v>14</v>
      </c>
      <c r="H181">
        <v>2</v>
      </c>
      <c r="I181">
        <v>0</v>
      </c>
      <c r="J181" s="4">
        <v>31.08619118</v>
      </c>
      <c r="K181" s="4">
        <v>31.08619118</v>
      </c>
      <c r="L181" t="s">
        <v>31</v>
      </c>
      <c r="M181" s="11">
        <v>17</v>
      </c>
      <c r="N181" s="11" t="str">
        <f t="shared" si="6"/>
        <v>2022-08-01</v>
      </c>
      <c r="O181" s="11">
        <f t="shared" si="7"/>
        <v>32</v>
      </c>
      <c r="P181" s="11">
        <f t="shared" si="8"/>
        <v>1</v>
      </c>
    </row>
    <row r="182" spans="1:16" hidden="1" x14ac:dyDescent="0.25">
      <c r="A182">
        <v>1000231</v>
      </c>
      <c r="B182" s="1">
        <v>0.89583333333333337</v>
      </c>
      <c r="C182" s="3">
        <v>5330</v>
      </c>
      <c r="D182" t="s">
        <v>6</v>
      </c>
      <c r="E182">
        <v>3</v>
      </c>
      <c r="F182" t="s">
        <v>20</v>
      </c>
      <c r="G182" t="s">
        <v>14</v>
      </c>
      <c r="H182">
        <v>2</v>
      </c>
      <c r="I182">
        <v>0</v>
      </c>
      <c r="J182" s="4">
        <v>24.899999619999999</v>
      </c>
      <c r="K182" s="4">
        <v>24.899999619999999</v>
      </c>
      <c r="L182" t="s">
        <v>31</v>
      </c>
      <c r="M182" s="11">
        <v>16</v>
      </c>
      <c r="N182" s="11" t="str">
        <f t="shared" si="6"/>
        <v>2022-08-01</v>
      </c>
      <c r="O182" s="11">
        <f t="shared" si="7"/>
        <v>32</v>
      </c>
      <c r="P182" s="11">
        <f t="shared" si="8"/>
        <v>1</v>
      </c>
    </row>
    <row r="183" spans="1:16" hidden="1" x14ac:dyDescent="0.25">
      <c r="A183">
        <v>1000232</v>
      </c>
      <c r="B183" s="1">
        <v>0.89583333333333337</v>
      </c>
      <c r="C183" s="3">
        <v>5100</v>
      </c>
      <c r="D183" t="s">
        <v>6</v>
      </c>
      <c r="E183">
        <v>3</v>
      </c>
      <c r="F183" t="s">
        <v>20</v>
      </c>
      <c r="G183" t="s">
        <v>10</v>
      </c>
      <c r="H183">
        <v>2</v>
      </c>
      <c r="I183">
        <v>0</v>
      </c>
      <c r="J183" s="4">
        <v>26.799999239999998</v>
      </c>
      <c r="K183" s="4">
        <v>26.799999239999998</v>
      </c>
      <c r="L183" t="s">
        <v>31</v>
      </c>
      <c r="M183" s="11">
        <v>14</v>
      </c>
      <c r="N183" s="11" t="str">
        <f t="shared" si="6"/>
        <v>2022-08-01</v>
      </c>
      <c r="O183" s="11">
        <f t="shared" si="7"/>
        <v>32</v>
      </c>
      <c r="P183" s="11">
        <f t="shared" si="8"/>
        <v>1</v>
      </c>
    </row>
    <row r="184" spans="1:16" hidden="1" x14ac:dyDescent="0.25">
      <c r="A184">
        <v>1000233</v>
      </c>
      <c r="B184" s="1">
        <v>0.9375</v>
      </c>
      <c r="C184" s="3">
        <v>4769</v>
      </c>
      <c r="D184" t="s">
        <v>6</v>
      </c>
      <c r="E184">
        <v>3</v>
      </c>
      <c r="F184" t="s">
        <v>20</v>
      </c>
      <c r="G184" t="s">
        <v>14</v>
      </c>
      <c r="H184">
        <v>1</v>
      </c>
      <c r="I184">
        <v>0</v>
      </c>
      <c r="J184" s="4">
        <v>9.8999996190000008</v>
      </c>
      <c r="K184" s="4">
        <v>9.8999996190000008</v>
      </c>
      <c r="L184" t="s">
        <v>148</v>
      </c>
      <c r="M184" s="11">
        <v>10</v>
      </c>
      <c r="N184" s="11" t="str">
        <f t="shared" si="6"/>
        <v>2022-08-01</v>
      </c>
      <c r="O184" s="11">
        <f t="shared" si="7"/>
        <v>32</v>
      </c>
      <c r="P184" s="11">
        <f t="shared" si="8"/>
        <v>1</v>
      </c>
    </row>
    <row r="185" spans="1:16" hidden="1" x14ac:dyDescent="0.25">
      <c r="A185">
        <v>1000234</v>
      </c>
      <c r="B185" s="1">
        <v>0.27152777777777776</v>
      </c>
      <c r="C185" s="3">
        <v>4967</v>
      </c>
      <c r="D185" t="s">
        <v>6</v>
      </c>
      <c r="E185">
        <v>3</v>
      </c>
      <c r="F185" t="s">
        <v>7</v>
      </c>
      <c r="G185" t="s">
        <v>8</v>
      </c>
      <c r="H185">
        <v>1</v>
      </c>
      <c r="I185">
        <v>0</v>
      </c>
      <c r="J185" s="4">
        <v>4.5999999049999998</v>
      </c>
      <c r="K185" s="4">
        <v>4.5999999049999998</v>
      </c>
      <c r="L185" t="s">
        <v>101</v>
      </c>
      <c r="M185" s="11">
        <v>0</v>
      </c>
      <c r="N185" s="11" t="str">
        <f t="shared" si="6"/>
        <v>2022-08-02</v>
      </c>
      <c r="O185" s="11">
        <f t="shared" si="7"/>
        <v>32</v>
      </c>
      <c r="P185" s="11">
        <f t="shared" si="8"/>
        <v>2</v>
      </c>
    </row>
    <row r="186" spans="1:16" hidden="1" x14ac:dyDescent="0.25">
      <c r="A186">
        <v>1000235</v>
      </c>
      <c r="B186" s="1">
        <v>0.33402777777777781</v>
      </c>
      <c r="C186" s="3">
        <v>5001</v>
      </c>
      <c r="D186" t="s">
        <v>6</v>
      </c>
      <c r="E186">
        <v>3</v>
      </c>
      <c r="F186" t="s">
        <v>7</v>
      </c>
      <c r="G186" t="s">
        <v>8</v>
      </c>
      <c r="H186">
        <v>1</v>
      </c>
      <c r="I186">
        <v>0</v>
      </c>
      <c r="J186" s="4">
        <v>12</v>
      </c>
      <c r="K186" s="4">
        <v>12</v>
      </c>
      <c r="L186" t="s">
        <v>37</v>
      </c>
      <c r="M186" s="11">
        <v>0</v>
      </c>
      <c r="N186" s="11" t="str">
        <f t="shared" si="6"/>
        <v>2022-08-02</v>
      </c>
      <c r="O186" s="11">
        <f t="shared" si="7"/>
        <v>32</v>
      </c>
      <c r="P186" s="11">
        <f t="shared" si="8"/>
        <v>2</v>
      </c>
    </row>
    <row r="187" spans="1:16" hidden="1" x14ac:dyDescent="0.25">
      <c r="A187">
        <v>1000236</v>
      </c>
      <c r="B187" s="1">
        <v>0.33402777777777781</v>
      </c>
      <c r="C187" s="3">
        <v>4803</v>
      </c>
      <c r="D187" t="s">
        <v>6</v>
      </c>
      <c r="E187">
        <v>3</v>
      </c>
      <c r="F187" t="s">
        <v>7</v>
      </c>
      <c r="G187" t="s">
        <v>8</v>
      </c>
      <c r="H187">
        <v>2</v>
      </c>
      <c r="I187">
        <v>0</v>
      </c>
      <c r="J187" s="4">
        <v>11.999053</v>
      </c>
      <c r="K187" s="4">
        <v>11.999053</v>
      </c>
      <c r="L187" t="s">
        <v>37</v>
      </c>
      <c r="M187" s="11">
        <v>0</v>
      </c>
      <c r="N187" s="11" t="str">
        <f t="shared" si="6"/>
        <v>2022-08-02</v>
      </c>
      <c r="O187" s="11">
        <f t="shared" si="7"/>
        <v>32</v>
      </c>
      <c r="P187" s="11">
        <f t="shared" si="8"/>
        <v>2</v>
      </c>
    </row>
    <row r="188" spans="1:16" hidden="1" x14ac:dyDescent="0.25">
      <c r="A188">
        <v>1000237</v>
      </c>
      <c r="B188" s="1">
        <v>0.33402777777777781</v>
      </c>
      <c r="C188" s="3">
        <v>4769</v>
      </c>
      <c r="D188" t="s">
        <v>6</v>
      </c>
      <c r="E188">
        <v>3</v>
      </c>
      <c r="F188" t="s">
        <v>7</v>
      </c>
      <c r="G188" t="s">
        <v>14</v>
      </c>
      <c r="H188">
        <v>2</v>
      </c>
      <c r="I188">
        <v>0</v>
      </c>
      <c r="J188" s="4">
        <v>18.700000760000002</v>
      </c>
      <c r="K188" s="4">
        <v>18.700000760000002</v>
      </c>
      <c r="L188" t="s">
        <v>37</v>
      </c>
      <c r="M188" s="11">
        <v>6</v>
      </c>
      <c r="N188" s="11" t="str">
        <f t="shared" si="6"/>
        <v>2022-08-02</v>
      </c>
      <c r="O188" s="11">
        <f t="shared" si="7"/>
        <v>32</v>
      </c>
      <c r="P188" s="11">
        <f t="shared" si="8"/>
        <v>2</v>
      </c>
    </row>
    <row r="189" spans="1:16" hidden="1" x14ac:dyDescent="0.25">
      <c r="A189">
        <v>1000238</v>
      </c>
      <c r="B189" s="1">
        <v>0.33402777777777781</v>
      </c>
      <c r="C189" s="3">
        <v>4968</v>
      </c>
      <c r="D189" t="s">
        <v>6</v>
      </c>
      <c r="E189">
        <v>3</v>
      </c>
      <c r="F189" t="s">
        <v>7</v>
      </c>
      <c r="G189" t="s">
        <v>8</v>
      </c>
      <c r="H189">
        <v>1</v>
      </c>
      <c r="I189">
        <v>0</v>
      </c>
      <c r="J189" s="4">
        <v>13.022448539999999</v>
      </c>
      <c r="K189" s="4">
        <v>13.022448539999999</v>
      </c>
      <c r="L189" t="s">
        <v>37</v>
      </c>
      <c r="M189" s="11">
        <v>0</v>
      </c>
      <c r="N189" s="11" t="str">
        <f t="shared" si="6"/>
        <v>2022-08-02</v>
      </c>
      <c r="O189" s="11">
        <f t="shared" si="7"/>
        <v>32</v>
      </c>
      <c r="P189" s="11">
        <f t="shared" si="8"/>
        <v>2</v>
      </c>
    </row>
    <row r="190" spans="1:16" hidden="1" x14ac:dyDescent="0.25">
      <c r="A190">
        <v>1000239</v>
      </c>
      <c r="B190" s="1">
        <v>0.3756944444444445</v>
      </c>
      <c r="C190" s="3">
        <v>5495</v>
      </c>
      <c r="D190" t="s">
        <v>6</v>
      </c>
      <c r="E190">
        <v>3</v>
      </c>
      <c r="F190" t="s">
        <v>7</v>
      </c>
      <c r="G190" t="s">
        <v>8</v>
      </c>
      <c r="H190">
        <v>3</v>
      </c>
      <c r="I190">
        <v>0</v>
      </c>
      <c r="J190" s="4">
        <v>14.95540619</v>
      </c>
      <c r="K190" s="4">
        <v>14.95540619</v>
      </c>
      <c r="L190" t="s">
        <v>39</v>
      </c>
      <c r="M190" s="11">
        <v>0</v>
      </c>
      <c r="N190" s="11" t="str">
        <f t="shared" si="6"/>
        <v>2022-08-02</v>
      </c>
      <c r="O190" s="11">
        <f t="shared" si="7"/>
        <v>32</v>
      </c>
      <c r="P190" s="11">
        <f t="shared" si="8"/>
        <v>2</v>
      </c>
    </row>
    <row r="191" spans="1:16" hidden="1" x14ac:dyDescent="0.25">
      <c r="A191">
        <v>1000240</v>
      </c>
      <c r="B191" s="1">
        <v>0.3756944444444445</v>
      </c>
      <c r="C191" s="3">
        <v>773</v>
      </c>
      <c r="D191" t="s">
        <v>6</v>
      </c>
      <c r="E191">
        <v>3</v>
      </c>
      <c r="F191" t="s">
        <v>7</v>
      </c>
      <c r="G191" t="s">
        <v>8</v>
      </c>
      <c r="H191">
        <v>1</v>
      </c>
      <c r="I191">
        <v>0</v>
      </c>
      <c r="J191" s="4">
        <v>12.80000019</v>
      </c>
      <c r="K191" s="4">
        <v>12.80000019</v>
      </c>
      <c r="L191" t="s">
        <v>39</v>
      </c>
      <c r="M191" s="11">
        <v>0</v>
      </c>
      <c r="N191" s="11" t="str">
        <f t="shared" si="6"/>
        <v>2022-08-02</v>
      </c>
      <c r="O191" s="11">
        <f t="shared" si="7"/>
        <v>32</v>
      </c>
      <c r="P191" s="11">
        <f t="shared" si="8"/>
        <v>2</v>
      </c>
    </row>
    <row r="192" spans="1:16" hidden="1" x14ac:dyDescent="0.25">
      <c r="A192">
        <v>1000241</v>
      </c>
      <c r="B192" s="1">
        <v>0.3756944444444445</v>
      </c>
      <c r="C192" s="3">
        <v>2096</v>
      </c>
      <c r="D192" t="s">
        <v>6</v>
      </c>
      <c r="E192">
        <v>3</v>
      </c>
      <c r="F192" t="s">
        <v>7</v>
      </c>
      <c r="G192" t="s">
        <v>8</v>
      </c>
      <c r="H192">
        <v>1</v>
      </c>
      <c r="I192">
        <v>0</v>
      </c>
      <c r="J192" s="4">
        <v>18.933021549999999</v>
      </c>
      <c r="K192" s="4">
        <v>18.933021549999999</v>
      </c>
      <c r="L192" t="s">
        <v>39</v>
      </c>
      <c r="M192" s="11">
        <v>0</v>
      </c>
      <c r="N192" s="11" t="str">
        <f t="shared" si="6"/>
        <v>2022-08-02</v>
      </c>
      <c r="O192" s="11">
        <f t="shared" si="7"/>
        <v>32</v>
      </c>
      <c r="P192" s="11">
        <f t="shared" si="8"/>
        <v>2</v>
      </c>
    </row>
    <row r="193" spans="1:16" hidden="1" x14ac:dyDescent="0.25">
      <c r="A193">
        <v>1000242</v>
      </c>
      <c r="B193" s="1">
        <v>0.3756944444444445</v>
      </c>
      <c r="C193" s="3">
        <v>5264</v>
      </c>
      <c r="D193" t="s">
        <v>6</v>
      </c>
      <c r="E193">
        <v>3</v>
      </c>
      <c r="F193" t="s">
        <v>7</v>
      </c>
      <c r="G193" t="s">
        <v>8</v>
      </c>
      <c r="H193">
        <v>2</v>
      </c>
      <c r="I193">
        <v>0</v>
      </c>
      <c r="J193" s="4">
        <v>14.69999981</v>
      </c>
      <c r="K193" s="4">
        <v>14.69999981</v>
      </c>
      <c r="L193" t="s">
        <v>39</v>
      </c>
      <c r="M193" s="11">
        <v>0</v>
      </c>
      <c r="N193" s="11" t="str">
        <f t="shared" si="6"/>
        <v>2022-08-02</v>
      </c>
      <c r="O193" s="11">
        <f t="shared" si="7"/>
        <v>32</v>
      </c>
      <c r="P193" s="11">
        <f t="shared" si="8"/>
        <v>2</v>
      </c>
    </row>
    <row r="194" spans="1:16" hidden="1" x14ac:dyDescent="0.25">
      <c r="A194">
        <v>1000243</v>
      </c>
      <c r="B194" s="1">
        <v>0.3756944444444445</v>
      </c>
      <c r="C194" s="3">
        <v>993</v>
      </c>
      <c r="D194" t="s">
        <v>6</v>
      </c>
      <c r="E194">
        <v>3</v>
      </c>
      <c r="F194" t="s">
        <v>7</v>
      </c>
      <c r="G194" t="s">
        <v>8</v>
      </c>
      <c r="H194">
        <v>3</v>
      </c>
      <c r="I194">
        <v>0</v>
      </c>
      <c r="J194" s="4">
        <v>14.5</v>
      </c>
      <c r="K194" s="4">
        <v>14.5</v>
      </c>
      <c r="L194" t="s">
        <v>39</v>
      </c>
      <c r="M194" s="11">
        <v>0</v>
      </c>
      <c r="N194" s="11" t="str">
        <f t="shared" si="6"/>
        <v>2022-08-02</v>
      </c>
      <c r="O194" s="11">
        <f t="shared" si="7"/>
        <v>32</v>
      </c>
      <c r="P194" s="11">
        <f t="shared" si="8"/>
        <v>2</v>
      </c>
    </row>
    <row r="195" spans="1:16" hidden="1" x14ac:dyDescent="0.25">
      <c r="A195">
        <v>1000244</v>
      </c>
      <c r="B195" s="1">
        <v>0.3756944444444445</v>
      </c>
      <c r="C195" s="3">
        <v>1437</v>
      </c>
      <c r="D195" t="s">
        <v>6</v>
      </c>
      <c r="E195">
        <v>3</v>
      </c>
      <c r="F195" t="s">
        <v>7</v>
      </c>
      <c r="G195" t="s">
        <v>17</v>
      </c>
      <c r="H195">
        <v>2</v>
      </c>
      <c r="I195">
        <v>0</v>
      </c>
      <c r="J195" s="4">
        <v>12.51517582</v>
      </c>
      <c r="K195" s="4">
        <v>12.51517582</v>
      </c>
      <c r="L195" t="s">
        <v>39</v>
      </c>
      <c r="M195" s="11">
        <v>1</v>
      </c>
      <c r="N195" s="11" t="str">
        <f t="shared" ref="N195:N258" si="9">TEXT(DATEVALUE(LEFT(L195,10)),"YYYY-MM-DD")</f>
        <v>2022-08-02</v>
      </c>
      <c r="O195" s="11">
        <f t="shared" ref="O195:O258" si="10">WEEKNUM(N195,2)</f>
        <v>32</v>
      </c>
      <c r="P195" s="11">
        <f t="shared" ref="P195:P258" si="11">DAY(N195)</f>
        <v>2</v>
      </c>
    </row>
    <row r="196" spans="1:16" hidden="1" x14ac:dyDescent="0.25">
      <c r="A196">
        <v>1000245</v>
      </c>
      <c r="B196" s="1">
        <v>0.3756944444444445</v>
      </c>
      <c r="C196" s="3">
        <v>814</v>
      </c>
      <c r="D196" t="s">
        <v>6</v>
      </c>
      <c r="E196">
        <v>3</v>
      </c>
      <c r="F196" t="s">
        <v>7</v>
      </c>
      <c r="G196" t="s">
        <v>8</v>
      </c>
      <c r="H196">
        <v>2</v>
      </c>
      <c r="I196">
        <v>0</v>
      </c>
      <c r="J196" s="4">
        <v>20.799999239999998</v>
      </c>
      <c r="K196" s="4">
        <v>20.799999239999998</v>
      </c>
      <c r="L196" t="s">
        <v>39</v>
      </c>
      <c r="M196" s="11">
        <v>0</v>
      </c>
      <c r="N196" s="11" t="str">
        <f t="shared" si="9"/>
        <v>2022-08-02</v>
      </c>
      <c r="O196" s="11">
        <f t="shared" si="10"/>
        <v>32</v>
      </c>
      <c r="P196" s="11">
        <f t="shared" si="11"/>
        <v>2</v>
      </c>
    </row>
    <row r="197" spans="1:16" hidden="1" x14ac:dyDescent="0.25">
      <c r="A197">
        <v>1000246</v>
      </c>
      <c r="B197" s="1">
        <v>0.3756944444444445</v>
      </c>
      <c r="C197" s="3">
        <v>5038</v>
      </c>
      <c r="D197" t="s">
        <v>6</v>
      </c>
      <c r="E197">
        <v>3</v>
      </c>
      <c r="F197" t="s">
        <v>7</v>
      </c>
      <c r="G197" t="s">
        <v>14</v>
      </c>
      <c r="H197">
        <v>3</v>
      </c>
      <c r="I197">
        <v>0</v>
      </c>
      <c r="J197" s="4">
        <v>14.12692833</v>
      </c>
      <c r="K197" s="4">
        <v>14.12692833</v>
      </c>
      <c r="L197" t="s">
        <v>39</v>
      </c>
      <c r="M197" s="11">
        <v>2</v>
      </c>
      <c r="N197" s="11" t="str">
        <f t="shared" si="9"/>
        <v>2022-08-02</v>
      </c>
      <c r="O197" s="11">
        <f t="shared" si="10"/>
        <v>32</v>
      </c>
      <c r="P197" s="11">
        <f t="shared" si="11"/>
        <v>2</v>
      </c>
    </row>
    <row r="198" spans="1:16" hidden="1" x14ac:dyDescent="0.25">
      <c r="A198">
        <v>1000247</v>
      </c>
      <c r="B198" s="1">
        <v>0.3756944444444445</v>
      </c>
      <c r="C198" s="3">
        <v>1205</v>
      </c>
      <c r="D198" t="s">
        <v>6</v>
      </c>
      <c r="E198">
        <v>3</v>
      </c>
      <c r="F198" t="s">
        <v>7</v>
      </c>
      <c r="G198" t="s">
        <v>14</v>
      </c>
      <c r="H198">
        <v>2</v>
      </c>
      <c r="I198">
        <v>0</v>
      </c>
      <c r="J198" s="4">
        <v>10.63811302</v>
      </c>
      <c r="K198" s="4">
        <v>10.63811302</v>
      </c>
      <c r="L198" t="s">
        <v>39</v>
      </c>
      <c r="M198" s="11">
        <v>5</v>
      </c>
      <c r="N198" s="11" t="str">
        <f t="shared" si="9"/>
        <v>2022-08-02</v>
      </c>
      <c r="O198" s="11">
        <f t="shared" si="10"/>
        <v>32</v>
      </c>
      <c r="P198" s="11">
        <f t="shared" si="11"/>
        <v>2</v>
      </c>
    </row>
    <row r="199" spans="1:16" hidden="1" x14ac:dyDescent="0.25">
      <c r="A199">
        <v>1000248</v>
      </c>
      <c r="B199" s="1">
        <v>0.3756944444444445</v>
      </c>
      <c r="C199" s="3">
        <v>736</v>
      </c>
      <c r="D199" t="s">
        <v>6</v>
      </c>
      <c r="E199">
        <v>3</v>
      </c>
      <c r="F199" t="s">
        <v>7</v>
      </c>
      <c r="G199" t="s">
        <v>8</v>
      </c>
      <c r="H199">
        <v>2</v>
      </c>
      <c r="I199">
        <v>0</v>
      </c>
      <c r="J199" s="4">
        <v>21.738655090000002</v>
      </c>
      <c r="K199" s="4">
        <v>21.738655090000002</v>
      </c>
      <c r="L199" t="s">
        <v>39</v>
      </c>
      <c r="M199" s="11">
        <v>0</v>
      </c>
      <c r="N199" s="11" t="str">
        <f t="shared" si="9"/>
        <v>2022-08-02</v>
      </c>
      <c r="O199" s="11">
        <f t="shared" si="10"/>
        <v>32</v>
      </c>
      <c r="P199" s="11">
        <f t="shared" si="11"/>
        <v>2</v>
      </c>
    </row>
    <row r="200" spans="1:16" hidden="1" x14ac:dyDescent="0.25">
      <c r="A200">
        <v>1000249</v>
      </c>
      <c r="B200" s="1">
        <v>0.3756944444444445</v>
      </c>
      <c r="C200" s="3">
        <v>5047</v>
      </c>
      <c r="D200" t="s">
        <v>6</v>
      </c>
      <c r="E200">
        <v>3</v>
      </c>
      <c r="F200" t="s">
        <v>7</v>
      </c>
      <c r="G200" t="s">
        <v>8</v>
      </c>
      <c r="H200">
        <v>2</v>
      </c>
      <c r="I200">
        <v>0</v>
      </c>
      <c r="J200" s="4">
        <v>16.825780869999999</v>
      </c>
      <c r="K200" s="4">
        <v>16.825780869999999</v>
      </c>
      <c r="L200" t="s">
        <v>39</v>
      </c>
      <c r="M200" s="11">
        <v>0</v>
      </c>
      <c r="N200" s="11" t="str">
        <f t="shared" si="9"/>
        <v>2022-08-02</v>
      </c>
      <c r="O200" s="11">
        <f t="shared" si="10"/>
        <v>32</v>
      </c>
      <c r="P200" s="11">
        <f t="shared" si="11"/>
        <v>2</v>
      </c>
    </row>
    <row r="201" spans="1:16" hidden="1" x14ac:dyDescent="0.25">
      <c r="A201">
        <v>1000250</v>
      </c>
      <c r="B201" s="1">
        <v>0.3756944444444445</v>
      </c>
      <c r="C201" s="3">
        <v>4868</v>
      </c>
      <c r="D201" t="s">
        <v>6</v>
      </c>
      <c r="E201">
        <v>3</v>
      </c>
      <c r="F201" t="s">
        <v>7</v>
      </c>
      <c r="G201" t="s">
        <v>10</v>
      </c>
      <c r="H201">
        <v>1</v>
      </c>
      <c r="I201">
        <v>1</v>
      </c>
      <c r="J201" s="4">
        <v>20.899999619999999</v>
      </c>
      <c r="K201" s="4">
        <v>20.899999619999999</v>
      </c>
      <c r="L201" t="s">
        <v>39</v>
      </c>
      <c r="M201" s="11">
        <v>8.44</v>
      </c>
      <c r="N201" s="11" t="str">
        <f t="shared" si="9"/>
        <v>2022-08-02</v>
      </c>
      <c r="O201" s="11">
        <f t="shared" si="10"/>
        <v>32</v>
      </c>
      <c r="P201" s="11">
        <f t="shared" si="11"/>
        <v>2</v>
      </c>
    </row>
    <row r="202" spans="1:16" hidden="1" x14ac:dyDescent="0.25">
      <c r="A202">
        <v>1000251</v>
      </c>
      <c r="B202" s="1">
        <v>0.3756944444444445</v>
      </c>
      <c r="C202" s="3">
        <v>903</v>
      </c>
      <c r="D202" t="s">
        <v>6</v>
      </c>
      <c r="E202">
        <v>3</v>
      </c>
      <c r="F202" t="s">
        <v>7</v>
      </c>
      <c r="G202" t="s">
        <v>8</v>
      </c>
      <c r="H202">
        <v>3</v>
      </c>
      <c r="I202">
        <v>0</v>
      </c>
      <c r="J202" s="4">
        <v>15.600000380000001</v>
      </c>
      <c r="K202" s="4">
        <v>15.600000380000001</v>
      </c>
      <c r="L202" t="s">
        <v>39</v>
      </c>
      <c r="M202" s="11">
        <v>0</v>
      </c>
      <c r="N202" s="11" t="str">
        <f t="shared" si="9"/>
        <v>2022-08-02</v>
      </c>
      <c r="O202" s="11">
        <f t="shared" si="10"/>
        <v>32</v>
      </c>
      <c r="P202" s="11">
        <f t="shared" si="11"/>
        <v>2</v>
      </c>
    </row>
    <row r="203" spans="1:16" hidden="1" x14ac:dyDescent="0.25">
      <c r="A203">
        <v>1000252</v>
      </c>
      <c r="B203" s="1">
        <v>0.3756944444444445</v>
      </c>
      <c r="C203" s="3">
        <v>5363</v>
      </c>
      <c r="D203" t="s">
        <v>6</v>
      </c>
      <c r="E203">
        <v>3</v>
      </c>
      <c r="F203" t="s">
        <v>7</v>
      </c>
      <c r="G203" t="s">
        <v>8</v>
      </c>
      <c r="H203">
        <v>2</v>
      </c>
      <c r="I203">
        <v>0</v>
      </c>
      <c r="J203" s="4">
        <v>18.54787636</v>
      </c>
      <c r="K203" s="4">
        <v>18.54787636</v>
      </c>
      <c r="L203" t="s">
        <v>39</v>
      </c>
      <c r="M203" s="11">
        <v>0</v>
      </c>
      <c r="N203" s="11" t="str">
        <f t="shared" si="9"/>
        <v>2022-08-02</v>
      </c>
      <c r="O203" s="11">
        <f t="shared" si="10"/>
        <v>32</v>
      </c>
      <c r="P203" s="11">
        <f t="shared" si="11"/>
        <v>2</v>
      </c>
    </row>
    <row r="204" spans="1:16" hidden="1" x14ac:dyDescent="0.25">
      <c r="A204">
        <v>1000253</v>
      </c>
      <c r="B204" s="1">
        <v>0.3756944444444445</v>
      </c>
      <c r="C204" s="3">
        <v>5330</v>
      </c>
      <c r="D204" t="s">
        <v>6</v>
      </c>
      <c r="E204">
        <v>3</v>
      </c>
      <c r="F204" t="s">
        <v>7</v>
      </c>
      <c r="G204" t="s">
        <v>8</v>
      </c>
      <c r="H204">
        <v>3</v>
      </c>
      <c r="I204">
        <v>0</v>
      </c>
      <c r="J204" s="4">
        <v>22.794469830000001</v>
      </c>
      <c r="K204" s="4">
        <v>22.794469830000001</v>
      </c>
      <c r="L204" t="s">
        <v>39</v>
      </c>
      <c r="M204" s="11">
        <v>0</v>
      </c>
      <c r="N204" s="11" t="str">
        <f t="shared" si="9"/>
        <v>2022-08-02</v>
      </c>
      <c r="O204" s="11">
        <f t="shared" si="10"/>
        <v>32</v>
      </c>
      <c r="P204" s="11">
        <f t="shared" si="11"/>
        <v>2</v>
      </c>
    </row>
    <row r="205" spans="1:16" hidden="1" x14ac:dyDescent="0.25">
      <c r="A205">
        <v>1000254</v>
      </c>
      <c r="B205" s="1">
        <v>0.3756944444444445</v>
      </c>
      <c r="C205" s="3">
        <v>5066</v>
      </c>
      <c r="D205" t="s">
        <v>6</v>
      </c>
      <c r="E205">
        <v>3</v>
      </c>
      <c r="F205" t="s">
        <v>7</v>
      </c>
      <c r="G205" t="s">
        <v>14</v>
      </c>
      <c r="H205">
        <v>3</v>
      </c>
      <c r="I205">
        <v>0</v>
      </c>
      <c r="J205" s="4">
        <v>22.388420100000001</v>
      </c>
      <c r="K205" s="4">
        <v>22.388420100000001</v>
      </c>
      <c r="L205" t="s">
        <v>39</v>
      </c>
      <c r="M205" s="11">
        <v>4</v>
      </c>
      <c r="N205" s="11" t="str">
        <f t="shared" si="9"/>
        <v>2022-08-02</v>
      </c>
      <c r="O205" s="11">
        <f t="shared" si="10"/>
        <v>32</v>
      </c>
      <c r="P205" s="11">
        <f t="shared" si="11"/>
        <v>2</v>
      </c>
    </row>
    <row r="206" spans="1:16" hidden="1" x14ac:dyDescent="0.25">
      <c r="A206">
        <v>1000255</v>
      </c>
      <c r="B206" s="1">
        <v>0.3756944444444445</v>
      </c>
      <c r="C206" s="3">
        <v>5045</v>
      </c>
      <c r="D206" t="s">
        <v>6</v>
      </c>
      <c r="E206">
        <v>3</v>
      </c>
      <c r="F206" t="s">
        <v>7</v>
      </c>
      <c r="G206" t="s">
        <v>8</v>
      </c>
      <c r="H206">
        <v>3</v>
      </c>
      <c r="I206">
        <v>0</v>
      </c>
      <c r="J206" s="4">
        <v>22.986667629999999</v>
      </c>
      <c r="K206" s="4">
        <v>22.986667629999999</v>
      </c>
      <c r="L206" t="s">
        <v>39</v>
      </c>
      <c r="M206" s="11">
        <v>0</v>
      </c>
      <c r="N206" s="11" t="str">
        <f t="shared" si="9"/>
        <v>2022-08-02</v>
      </c>
      <c r="O206" s="11">
        <f t="shared" si="10"/>
        <v>32</v>
      </c>
      <c r="P206" s="11">
        <f t="shared" si="11"/>
        <v>2</v>
      </c>
    </row>
    <row r="207" spans="1:16" hidden="1" x14ac:dyDescent="0.25">
      <c r="A207">
        <v>1000256</v>
      </c>
      <c r="B207" s="1">
        <v>0.3756944444444445</v>
      </c>
      <c r="C207" s="3">
        <v>5396</v>
      </c>
      <c r="D207" t="s">
        <v>6</v>
      </c>
      <c r="E207">
        <v>3</v>
      </c>
      <c r="F207" t="s">
        <v>7</v>
      </c>
      <c r="G207" t="s">
        <v>8</v>
      </c>
      <c r="H207">
        <v>2</v>
      </c>
      <c r="I207">
        <v>0</v>
      </c>
      <c r="J207" s="4">
        <v>14.91952038</v>
      </c>
      <c r="K207" s="4">
        <v>14.91952038</v>
      </c>
      <c r="L207" t="s">
        <v>39</v>
      </c>
      <c r="M207" s="11">
        <v>0</v>
      </c>
      <c r="N207" s="11" t="str">
        <f t="shared" si="9"/>
        <v>2022-08-02</v>
      </c>
      <c r="O207" s="11">
        <f t="shared" si="10"/>
        <v>32</v>
      </c>
      <c r="P207" s="11">
        <f t="shared" si="11"/>
        <v>2</v>
      </c>
    </row>
    <row r="208" spans="1:16" hidden="1" x14ac:dyDescent="0.25">
      <c r="A208">
        <v>1000257</v>
      </c>
      <c r="B208" s="1">
        <v>0.3756944444444445</v>
      </c>
      <c r="C208" s="3">
        <v>5037</v>
      </c>
      <c r="D208" t="s">
        <v>6</v>
      </c>
      <c r="E208">
        <v>3</v>
      </c>
      <c r="F208" t="s">
        <v>7</v>
      </c>
      <c r="G208" t="s">
        <v>8</v>
      </c>
      <c r="H208">
        <v>3</v>
      </c>
      <c r="I208">
        <v>0</v>
      </c>
      <c r="J208" s="4">
        <v>12.12196445</v>
      </c>
      <c r="K208" s="4">
        <v>12.12196445</v>
      </c>
      <c r="L208" t="s">
        <v>39</v>
      </c>
      <c r="M208" s="11">
        <v>0</v>
      </c>
      <c r="N208" s="11" t="str">
        <f t="shared" si="9"/>
        <v>2022-08-02</v>
      </c>
      <c r="O208" s="11">
        <f t="shared" si="10"/>
        <v>32</v>
      </c>
      <c r="P208" s="11">
        <f t="shared" si="11"/>
        <v>2</v>
      </c>
    </row>
    <row r="209" spans="1:16" hidden="1" x14ac:dyDescent="0.25">
      <c r="A209">
        <v>1000258</v>
      </c>
      <c r="B209" s="1">
        <v>0.3756944444444445</v>
      </c>
      <c r="C209" s="3">
        <v>760</v>
      </c>
      <c r="D209" t="s">
        <v>6</v>
      </c>
      <c r="E209">
        <v>3</v>
      </c>
      <c r="F209" t="s">
        <v>7</v>
      </c>
      <c r="G209" t="s">
        <v>8</v>
      </c>
      <c r="H209">
        <v>2</v>
      </c>
      <c r="I209">
        <v>0</v>
      </c>
      <c r="J209" s="4">
        <v>20.941062930000001</v>
      </c>
      <c r="K209" s="4">
        <v>20.941062930000001</v>
      </c>
      <c r="L209" t="s">
        <v>39</v>
      </c>
      <c r="M209" s="11">
        <v>0</v>
      </c>
      <c r="N209" s="11" t="str">
        <f t="shared" si="9"/>
        <v>2022-08-02</v>
      </c>
      <c r="O209" s="11">
        <f t="shared" si="10"/>
        <v>32</v>
      </c>
      <c r="P209" s="11">
        <f t="shared" si="11"/>
        <v>2</v>
      </c>
    </row>
    <row r="210" spans="1:16" hidden="1" x14ac:dyDescent="0.25">
      <c r="A210">
        <v>1000259</v>
      </c>
      <c r="B210" s="1">
        <v>0.4381944444444445</v>
      </c>
      <c r="C210" s="3">
        <v>910</v>
      </c>
      <c r="D210" t="s">
        <v>6</v>
      </c>
      <c r="E210">
        <v>3</v>
      </c>
      <c r="F210" t="s">
        <v>7</v>
      </c>
      <c r="G210" t="s">
        <v>14</v>
      </c>
      <c r="H210">
        <v>1</v>
      </c>
      <c r="I210">
        <v>0</v>
      </c>
      <c r="J210" s="4">
        <v>9.3000001910000005</v>
      </c>
      <c r="K210" s="4">
        <v>9.3000001910000005</v>
      </c>
      <c r="L210" t="s">
        <v>41</v>
      </c>
      <c r="M210" s="11">
        <v>8</v>
      </c>
      <c r="N210" s="11" t="str">
        <f t="shared" si="9"/>
        <v>2022-08-02</v>
      </c>
      <c r="O210" s="11">
        <f t="shared" si="10"/>
        <v>32</v>
      </c>
      <c r="P210" s="11">
        <f t="shared" si="11"/>
        <v>2</v>
      </c>
    </row>
    <row r="211" spans="1:16" hidden="1" x14ac:dyDescent="0.25">
      <c r="A211">
        <v>1000260</v>
      </c>
      <c r="B211" s="1">
        <v>0.4381944444444445</v>
      </c>
      <c r="C211" s="3">
        <v>82</v>
      </c>
      <c r="D211" t="s">
        <v>6</v>
      </c>
      <c r="E211">
        <v>3</v>
      </c>
      <c r="F211" t="s">
        <v>7</v>
      </c>
      <c r="G211" t="s">
        <v>8</v>
      </c>
      <c r="H211">
        <v>2</v>
      </c>
      <c r="I211">
        <v>0</v>
      </c>
      <c r="J211" s="4">
        <v>9.4726343150000005</v>
      </c>
      <c r="K211" s="4">
        <v>9.4726343150000005</v>
      </c>
      <c r="L211" t="s">
        <v>41</v>
      </c>
      <c r="M211" s="11">
        <v>0</v>
      </c>
      <c r="N211" s="11" t="str">
        <f t="shared" si="9"/>
        <v>2022-08-02</v>
      </c>
      <c r="O211" s="11">
        <f t="shared" si="10"/>
        <v>32</v>
      </c>
      <c r="P211" s="11">
        <f t="shared" si="11"/>
        <v>2</v>
      </c>
    </row>
    <row r="212" spans="1:16" hidden="1" x14ac:dyDescent="0.25">
      <c r="A212">
        <v>1000261</v>
      </c>
      <c r="B212" s="1">
        <v>0.4381944444444445</v>
      </c>
      <c r="C212" s="3">
        <v>911</v>
      </c>
      <c r="D212" t="s">
        <v>6</v>
      </c>
      <c r="E212">
        <v>3</v>
      </c>
      <c r="F212" t="s">
        <v>7</v>
      </c>
      <c r="G212" t="s">
        <v>10</v>
      </c>
      <c r="H212">
        <v>1</v>
      </c>
      <c r="I212">
        <v>0</v>
      </c>
      <c r="J212" s="4">
        <v>26.5</v>
      </c>
      <c r="K212" s="4">
        <v>26.5</v>
      </c>
      <c r="L212" t="s">
        <v>41</v>
      </c>
      <c r="M212" s="11">
        <v>23</v>
      </c>
      <c r="N212" s="11" t="str">
        <f t="shared" si="9"/>
        <v>2022-08-02</v>
      </c>
      <c r="O212" s="11">
        <f t="shared" si="10"/>
        <v>32</v>
      </c>
      <c r="P212" s="11">
        <f t="shared" si="11"/>
        <v>2</v>
      </c>
    </row>
    <row r="213" spans="1:16" hidden="1" x14ac:dyDescent="0.25">
      <c r="A213">
        <v>1000262</v>
      </c>
      <c r="B213" s="1">
        <v>0.4381944444444445</v>
      </c>
      <c r="C213" s="3">
        <v>912</v>
      </c>
      <c r="D213" t="s">
        <v>6</v>
      </c>
      <c r="E213">
        <v>3</v>
      </c>
      <c r="F213" t="s">
        <v>7</v>
      </c>
      <c r="G213" t="s">
        <v>10</v>
      </c>
      <c r="H213">
        <v>1</v>
      </c>
      <c r="I213">
        <v>0</v>
      </c>
      <c r="J213" s="4">
        <v>14.483959199999999</v>
      </c>
      <c r="K213" s="4">
        <v>14.483959199999999</v>
      </c>
      <c r="L213" t="s">
        <v>41</v>
      </c>
      <c r="M213" s="11">
        <v>24</v>
      </c>
      <c r="N213" s="11" t="str">
        <f t="shared" si="9"/>
        <v>2022-08-02</v>
      </c>
      <c r="O213" s="11">
        <f t="shared" si="10"/>
        <v>32</v>
      </c>
      <c r="P213" s="11">
        <f t="shared" si="11"/>
        <v>2</v>
      </c>
    </row>
    <row r="214" spans="1:16" x14ac:dyDescent="0.25">
      <c r="A214">
        <v>1000263</v>
      </c>
      <c r="B214" s="1">
        <v>0.4381944444444445</v>
      </c>
      <c r="C214" s="3">
        <v>4802</v>
      </c>
      <c r="D214" t="s">
        <v>6</v>
      </c>
      <c r="E214">
        <v>3</v>
      </c>
      <c r="F214" t="s">
        <v>7</v>
      </c>
      <c r="G214" t="s">
        <v>8</v>
      </c>
      <c r="H214">
        <v>0</v>
      </c>
      <c r="I214">
        <v>1</v>
      </c>
      <c r="J214" s="4">
        <v>16.100000380000001</v>
      </c>
      <c r="K214" s="4">
        <v>16.100000380000001</v>
      </c>
      <c r="L214" t="s">
        <v>41</v>
      </c>
      <c r="M214" s="11">
        <v>0</v>
      </c>
      <c r="N214" s="11" t="str">
        <f t="shared" si="9"/>
        <v>2022-08-02</v>
      </c>
      <c r="O214" s="11">
        <f t="shared" si="10"/>
        <v>32</v>
      </c>
      <c r="P214" s="11">
        <f t="shared" si="11"/>
        <v>2</v>
      </c>
    </row>
    <row r="215" spans="1:16" hidden="1" x14ac:dyDescent="0.25">
      <c r="A215">
        <v>1000264</v>
      </c>
      <c r="B215" s="1">
        <v>0.4381944444444445</v>
      </c>
      <c r="C215" s="3">
        <v>5036</v>
      </c>
      <c r="D215" t="s">
        <v>6</v>
      </c>
      <c r="E215">
        <v>3</v>
      </c>
      <c r="F215" t="s">
        <v>7</v>
      </c>
      <c r="G215" t="s">
        <v>10</v>
      </c>
      <c r="H215">
        <v>3</v>
      </c>
      <c r="I215">
        <v>0</v>
      </c>
      <c r="J215" s="4">
        <v>13.192522050000001</v>
      </c>
      <c r="K215" s="4">
        <v>13.192522050000001</v>
      </c>
      <c r="L215" t="s">
        <v>41</v>
      </c>
      <c r="M215" s="11">
        <v>50</v>
      </c>
      <c r="N215" s="11" t="str">
        <f t="shared" si="9"/>
        <v>2022-08-02</v>
      </c>
      <c r="O215" s="11">
        <f t="shared" si="10"/>
        <v>32</v>
      </c>
      <c r="P215" s="11">
        <f t="shared" si="11"/>
        <v>2</v>
      </c>
    </row>
    <row r="216" spans="1:16" hidden="1" x14ac:dyDescent="0.25">
      <c r="A216">
        <v>1000265</v>
      </c>
      <c r="B216" s="1">
        <v>0.375</v>
      </c>
      <c r="C216" s="3">
        <v>4901</v>
      </c>
      <c r="D216" t="s">
        <v>6</v>
      </c>
      <c r="E216">
        <v>3</v>
      </c>
      <c r="F216" t="s">
        <v>7</v>
      </c>
      <c r="G216" t="s">
        <v>14</v>
      </c>
      <c r="H216">
        <v>2</v>
      </c>
      <c r="I216">
        <v>0</v>
      </c>
      <c r="J216" s="4">
        <v>19.39817429</v>
      </c>
      <c r="K216" s="4">
        <v>19.39817429</v>
      </c>
      <c r="L216" t="s">
        <v>38</v>
      </c>
      <c r="M216" s="11">
        <v>19</v>
      </c>
      <c r="N216" s="11" t="str">
        <f t="shared" si="9"/>
        <v>2022-08-02</v>
      </c>
      <c r="O216" s="11">
        <f t="shared" si="10"/>
        <v>32</v>
      </c>
      <c r="P216" s="11">
        <f t="shared" si="11"/>
        <v>2</v>
      </c>
    </row>
    <row r="217" spans="1:16" hidden="1" x14ac:dyDescent="0.25">
      <c r="A217">
        <v>1000266</v>
      </c>
      <c r="B217" s="1">
        <v>0.375</v>
      </c>
      <c r="C217" s="3">
        <v>5528</v>
      </c>
      <c r="D217" t="s">
        <v>6</v>
      </c>
      <c r="E217">
        <v>3</v>
      </c>
      <c r="F217" t="s">
        <v>7</v>
      </c>
      <c r="G217" t="s">
        <v>8</v>
      </c>
      <c r="H217">
        <v>2</v>
      </c>
      <c r="I217">
        <v>0</v>
      </c>
      <c r="J217" s="4">
        <v>18.799999239999998</v>
      </c>
      <c r="K217" s="4">
        <v>18.799999239999998</v>
      </c>
      <c r="L217" t="s">
        <v>38</v>
      </c>
      <c r="M217" s="11">
        <v>0</v>
      </c>
      <c r="N217" s="11" t="str">
        <f t="shared" si="9"/>
        <v>2022-08-02</v>
      </c>
      <c r="O217" s="11">
        <f t="shared" si="10"/>
        <v>32</v>
      </c>
      <c r="P217" s="11">
        <f t="shared" si="11"/>
        <v>2</v>
      </c>
    </row>
    <row r="218" spans="1:16" hidden="1" x14ac:dyDescent="0.25">
      <c r="A218">
        <v>1000267</v>
      </c>
      <c r="B218" s="1">
        <v>0.375</v>
      </c>
      <c r="C218" s="3">
        <v>987</v>
      </c>
      <c r="D218" t="s">
        <v>6</v>
      </c>
      <c r="E218">
        <v>3</v>
      </c>
      <c r="F218" t="s">
        <v>7</v>
      </c>
      <c r="G218" t="s">
        <v>8</v>
      </c>
      <c r="H218">
        <v>1</v>
      </c>
      <c r="I218">
        <v>0</v>
      </c>
      <c r="J218" s="4">
        <v>17.011476519999999</v>
      </c>
      <c r="K218" s="4">
        <v>17.011476519999999</v>
      </c>
      <c r="L218" t="s">
        <v>38</v>
      </c>
      <c r="M218" s="11">
        <v>0</v>
      </c>
      <c r="N218" s="11" t="str">
        <f t="shared" si="9"/>
        <v>2022-08-02</v>
      </c>
      <c r="O218" s="11">
        <f t="shared" si="10"/>
        <v>32</v>
      </c>
      <c r="P218" s="11">
        <f t="shared" si="11"/>
        <v>2</v>
      </c>
    </row>
    <row r="219" spans="1:16" hidden="1" x14ac:dyDescent="0.25">
      <c r="A219">
        <v>1000268</v>
      </c>
      <c r="B219" s="1">
        <v>0.375</v>
      </c>
      <c r="C219" s="3">
        <v>5165</v>
      </c>
      <c r="D219" t="s">
        <v>6</v>
      </c>
      <c r="E219">
        <v>3</v>
      </c>
      <c r="F219" t="s">
        <v>7</v>
      </c>
      <c r="G219" t="s">
        <v>8</v>
      </c>
      <c r="H219">
        <v>2</v>
      </c>
      <c r="I219">
        <v>0</v>
      </c>
      <c r="J219" s="4">
        <v>14.399999619999999</v>
      </c>
      <c r="K219" s="4">
        <v>14.399999619999999</v>
      </c>
      <c r="L219" t="s">
        <v>38</v>
      </c>
      <c r="M219" s="11">
        <v>0</v>
      </c>
      <c r="N219" s="11" t="str">
        <f t="shared" si="9"/>
        <v>2022-08-02</v>
      </c>
      <c r="O219" s="11">
        <f t="shared" si="10"/>
        <v>32</v>
      </c>
      <c r="P219" s="11">
        <f t="shared" si="11"/>
        <v>2</v>
      </c>
    </row>
    <row r="220" spans="1:16" hidden="1" x14ac:dyDescent="0.25">
      <c r="A220">
        <v>1000269</v>
      </c>
      <c r="B220" s="1">
        <v>0.375</v>
      </c>
      <c r="C220" s="3">
        <v>4869</v>
      </c>
      <c r="D220" t="s">
        <v>6</v>
      </c>
      <c r="E220">
        <v>3</v>
      </c>
      <c r="F220" t="s">
        <v>7</v>
      </c>
      <c r="G220" t="s">
        <v>8</v>
      </c>
      <c r="H220">
        <v>1</v>
      </c>
      <c r="I220">
        <v>0</v>
      </c>
      <c r="J220" s="4">
        <v>7.9000000950000002</v>
      </c>
      <c r="K220" s="4">
        <v>7.9000000950000002</v>
      </c>
      <c r="L220" t="s">
        <v>38</v>
      </c>
      <c r="M220" s="11">
        <v>0</v>
      </c>
      <c r="N220" s="11" t="str">
        <f t="shared" si="9"/>
        <v>2022-08-02</v>
      </c>
      <c r="O220" s="11">
        <f t="shared" si="10"/>
        <v>32</v>
      </c>
      <c r="P220" s="11">
        <f t="shared" si="11"/>
        <v>2</v>
      </c>
    </row>
    <row r="221" spans="1:16" hidden="1" x14ac:dyDescent="0.25">
      <c r="A221">
        <v>1000270</v>
      </c>
      <c r="B221" s="1">
        <v>0.375</v>
      </c>
      <c r="C221" s="3">
        <v>5034</v>
      </c>
      <c r="D221" t="s">
        <v>6</v>
      </c>
      <c r="E221">
        <v>3</v>
      </c>
      <c r="F221" t="s">
        <v>7</v>
      </c>
      <c r="G221" t="s">
        <v>8</v>
      </c>
      <c r="H221">
        <v>3</v>
      </c>
      <c r="I221">
        <v>0</v>
      </c>
      <c r="J221" s="4">
        <v>31.58292007</v>
      </c>
      <c r="K221" s="4">
        <v>31.58292007</v>
      </c>
      <c r="L221" t="s">
        <v>38</v>
      </c>
      <c r="M221" s="11">
        <v>0</v>
      </c>
      <c r="N221" s="11" t="str">
        <f t="shared" si="9"/>
        <v>2022-08-02</v>
      </c>
      <c r="O221" s="11">
        <f t="shared" si="10"/>
        <v>32</v>
      </c>
      <c r="P221" s="11">
        <f t="shared" si="11"/>
        <v>2</v>
      </c>
    </row>
    <row r="222" spans="1:16" hidden="1" x14ac:dyDescent="0.25">
      <c r="A222">
        <v>1000271</v>
      </c>
      <c r="B222" s="1">
        <v>0.375</v>
      </c>
      <c r="C222" s="3">
        <v>5365</v>
      </c>
      <c r="D222" t="s">
        <v>6</v>
      </c>
      <c r="E222">
        <v>3</v>
      </c>
      <c r="F222" t="s">
        <v>7</v>
      </c>
      <c r="G222" t="s">
        <v>10</v>
      </c>
      <c r="H222">
        <v>1</v>
      </c>
      <c r="I222">
        <v>1</v>
      </c>
      <c r="J222" s="4">
        <v>22.5</v>
      </c>
      <c r="K222" s="4">
        <v>22.5</v>
      </c>
      <c r="L222" t="s">
        <v>38</v>
      </c>
      <c r="M222" s="11">
        <v>16</v>
      </c>
      <c r="N222" s="11" t="str">
        <f t="shared" si="9"/>
        <v>2022-08-02</v>
      </c>
      <c r="O222" s="11">
        <f t="shared" si="10"/>
        <v>32</v>
      </c>
      <c r="P222" s="11">
        <f t="shared" si="11"/>
        <v>2</v>
      </c>
    </row>
    <row r="223" spans="1:16" hidden="1" x14ac:dyDescent="0.25">
      <c r="A223">
        <v>1000272</v>
      </c>
      <c r="B223" s="1">
        <v>0.375</v>
      </c>
      <c r="C223" s="3">
        <v>5564</v>
      </c>
      <c r="D223" t="s">
        <v>6</v>
      </c>
      <c r="E223">
        <v>3</v>
      </c>
      <c r="F223" t="s">
        <v>7</v>
      </c>
      <c r="G223" t="s">
        <v>14</v>
      </c>
      <c r="H223">
        <v>1</v>
      </c>
      <c r="I223">
        <v>1</v>
      </c>
      <c r="J223" s="4">
        <v>16.299999239999998</v>
      </c>
      <c r="K223" s="4">
        <v>16.299999239999998</v>
      </c>
      <c r="L223" t="s">
        <v>38</v>
      </c>
      <c r="M223" s="11">
        <v>19</v>
      </c>
      <c r="N223" s="11" t="str">
        <f t="shared" si="9"/>
        <v>2022-08-02</v>
      </c>
      <c r="O223" s="11">
        <f t="shared" si="10"/>
        <v>32</v>
      </c>
      <c r="P223" s="11">
        <f t="shared" si="11"/>
        <v>2</v>
      </c>
    </row>
    <row r="224" spans="1:16" hidden="1" x14ac:dyDescent="0.25">
      <c r="A224">
        <v>1000273</v>
      </c>
      <c r="B224" s="1">
        <v>0.375</v>
      </c>
      <c r="C224" s="3">
        <v>5132</v>
      </c>
      <c r="D224" t="s">
        <v>6</v>
      </c>
      <c r="E224">
        <v>3</v>
      </c>
      <c r="F224" t="s">
        <v>7</v>
      </c>
      <c r="G224" t="s">
        <v>8</v>
      </c>
      <c r="H224">
        <v>2</v>
      </c>
      <c r="I224">
        <v>0</v>
      </c>
      <c r="J224" s="4">
        <v>14.600000380000001</v>
      </c>
      <c r="K224" s="4">
        <v>14.600000380000001</v>
      </c>
      <c r="L224" t="s">
        <v>38</v>
      </c>
      <c r="M224" s="11">
        <v>0</v>
      </c>
      <c r="N224" s="11" t="str">
        <f t="shared" si="9"/>
        <v>2022-08-02</v>
      </c>
      <c r="O224" s="11">
        <f t="shared" si="10"/>
        <v>32</v>
      </c>
      <c r="P224" s="11">
        <f t="shared" si="11"/>
        <v>2</v>
      </c>
    </row>
    <row r="225" spans="1:16" hidden="1" x14ac:dyDescent="0.25">
      <c r="A225">
        <v>1000274</v>
      </c>
      <c r="B225" s="1">
        <v>0.375</v>
      </c>
      <c r="C225" s="3">
        <v>1799</v>
      </c>
      <c r="D225" t="s">
        <v>6</v>
      </c>
      <c r="E225">
        <v>3</v>
      </c>
      <c r="F225" t="s">
        <v>7</v>
      </c>
      <c r="G225" t="s">
        <v>8</v>
      </c>
      <c r="H225">
        <v>1</v>
      </c>
      <c r="I225">
        <v>0</v>
      </c>
      <c r="J225" s="4">
        <v>9.8000001910000005</v>
      </c>
      <c r="K225" s="4">
        <v>9.8000001910000005</v>
      </c>
      <c r="L225" t="s">
        <v>38</v>
      </c>
      <c r="M225" s="11">
        <v>0</v>
      </c>
      <c r="N225" s="11" t="str">
        <f t="shared" si="9"/>
        <v>2022-08-02</v>
      </c>
      <c r="O225" s="11">
        <f t="shared" si="10"/>
        <v>32</v>
      </c>
      <c r="P225" s="11">
        <f t="shared" si="11"/>
        <v>2</v>
      </c>
    </row>
    <row r="226" spans="1:16" hidden="1" x14ac:dyDescent="0.25">
      <c r="A226">
        <v>1000275</v>
      </c>
      <c r="B226" s="1">
        <v>0.9375</v>
      </c>
      <c r="C226" s="3">
        <v>5366</v>
      </c>
      <c r="D226" t="s">
        <v>6</v>
      </c>
      <c r="E226">
        <v>3</v>
      </c>
      <c r="F226" t="s">
        <v>20</v>
      </c>
      <c r="G226" t="s">
        <v>8</v>
      </c>
      <c r="H226">
        <v>1</v>
      </c>
      <c r="I226">
        <v>0</v>
      </c>
      <c r="J226" s="4">
        <v>10.66991425</v>
      </c>
      <c r="K226" s="4">
        <v>10.66991425</v>
      </c>
      <c r="L226" t="s">
        <v>148</v>
      </c>
      <c r="M226" s="11">
        <v>0</v>
      </c>
      <c r="N226" s="11" t="str">
        <f t="shared" si="9"/>
        <v>2022-08-01</v>
      </c>
      <c r="O226" s="11">
        <f t="shared" si="10"/>
        <v>32</v>
      </c>
      <c r="P226" s="11">
        <f t="shared" si="11"/>
        <v>1</v>
      </c>
    </row>
    <row r="227" spans="1:16" hidden="1" x14ac:dyDescent="0.25">
      <c r="A227">
        <v>1000276</v>
      </c>
      <c r="B227" s="1">
        <v>0.91736111111111107</v>
      </c>
      <c r="C227" s="3">
        <v>4803</v>
      </c>
      <c r="D227" t="s">
        <v>6</v>
      </c>
      <c r="E227">
        <v>3</v>
      </c>
      <c r="F227" t="s">
        <v>20</v>
      </c>
      <c r="G227" t="s">
        <v>14</v>
      </c>
      <c r="H227">
        <v>1</v>
      </c>
      <c r="I227">
        <v>0</v>
      </c>
      <c r="J227" s="4">
        <v>6.6584601399999999</v>
      </c>
      <c r="K227" s="4">
        <v>6.6584601399999999</v>
      </c>
      <c r="L227" t="s">
        <v>1104</v>
      </c>
      <c r="M227" s="11">
        <v>6</v>
      </c>
      <c r="N227" s="11" t="str">
        <f t="shared" si="9"/>
        <v>2022-08-01</v>
      </c>
      <c r="O227" s="11">
        <f t="shared" si="10"/>
        <v>32</v>
      </c>
      <c r="P227" s="11">
        <f t="shared" si="11"/>
        <v>1</v>
      </c>
    </row>
    <row r="228" spans="1:16" hidden="1" x14ac:dyDescent="0.25">
      <c r="A228">
        <v>1000277</v>
      </c>
      <c r="B228" s="1">
        <v>0.8965277777777777</v>
      </c>
      <c r="C228" s="3">
        <v>5363</v>
      </c>
      <c r="D228" t="s">
        <v>6</v>
      </c>
      <c r="E228">
        <v>3</v>
      </c>
      <c r="F228" t="s">
        <v>20</v>
      </c>
      <c r="G228" t="s">
        <v>10</v>
      </c>
      <c r="H228">
        <v>2</v>
      </c>
      <c r="I228">
        <v>0</v>
      </c>
      <c r="J228" s="4">
        <v>16.899999619999999</v>
      </c>
      <c r="K228" s="4">
        <v>16.899999619999999</v>
      </c>
      <c r="L228" t="s">
        <v>666</v>
      </c>
      <c r="M228" s="11">
        <v>18</v>
      </c>
      <c r="N228" s="11" t="str">
        <f t="shared" si="9"/>
        <v>2022-08-01</v>
      </c>
      <c r="O228" s="11">
        <f t="shared" si="10"/>
        <v>32</v>
      </c>
      <c r="P228" s="11">
        <f t="shared" si="11"/>
        <v>1</v>
      </c>
    </row>
    <row r="229" spans="1:16" hidden="1" x14ac:dyDescent="0.25">
      <c r="A229">
        <v>1000278</v>
      </c>
      <c r="B229" s="1">
        <v>0.3756944444444445</v>
      </c>
      <c r="C229" s="3">
        <v>5046</v>
      </c>
      <c r="D229" t="s">
        <v>6</v>
      </c>
      <c r="E229">
        <v>3</v>
      </c>
      <c r="F229" t="s">
        <v>7</v>
      </c>
      <c r="G229" t="s">
        <v>8</v>
      </c>
      <c r="H229">
        <v>2</v>
      </c>
      <c r="I229">
        <v>0</v>
      </c>
      <c r="J229" s="4">
        <v>16.699407579999999</v>
      </c>
      <c r="K229" s="4">
        <v>16.699407579999999</v>
      </c>
      <c r="L229" t="s">
        <v>39</v>
      </c>
      <c r="M229" s="11">
        <v>0</v>
      </c>
      <c r="N229" s="11" t="str">
        <f t="shared" si="9"/>
        <v>2022-08-02</v>
      </c>
      <c r="O229" s="11">
        <f t="shared" si="10"/>
        <v>32</v>
      </c>
      <c r="P229" s="11">
        <f t="shared" si="11"/>
        <v>2</v>
      </c>
    </row>
    <row r="230" spans="1:16" hidden="1" x14ac:dyDescent="0.25">
      <c r="A230">
        <v>1000279</v>
      </c>
      <c r="B230" s="1">
        <v>0.91666666666666663</v>
      </c>
      <c r="C230" s="3">
        <v>919</v>
      </c>
      <c r="D230" t="s">
        <v>6</v>
      </c>
      <c r="E230">
        <v>3</v>
      </c>
      <c r="F230" t="s">
        <v>20</v>
      </c>
      <c r="G230" t="s">
        <v>14</v>
      </c>
      <c r="H230">
        <v>1</v>
      </c>
      <c r="I230">
        <v>0</v>
      </c>
      <c r="J230" s="4">
        <v>19.299999239999998</v>
      </c>
      <c r="K230" s="4">
        <v>19.299999239999998</v>
      </c>
      <c r="L230" t="s">
        <v>239</v>
      </c>
      <c r="M230" s="11">
        <v>10</v>
      </c>
      <c r="N230" s="11" t="str">
        <f t="shared" si="9"/>
        <v>2022-08-01</v>
      </c>
      <c r="O230" s="11">
        <f t="shared" si="10"/>
        <v>32</v>
      </c>
      <c r="P230" s="11">
        <f t="shared" si="11"/>
        <v>1</v>
      </c>
    </row>
    <row r="231" spans="1:16" hidden="1" x14ac:dyDescent="0.25">
      <c r="A231">
        <v>1000280</v>
      </c>
      <c r="B231" s="1">
        <v>0.33402777777777781</v>
      </c>
      <c r="C231" s="3">
        <v>919</v>
      </c>
      <c r="D231" t="s">
        <v>6</v>
      </c>
      <c r="E231">
        <v>3</v>
      </c>
      <c r="F231" t="s">
        <v>7</v>
      </c>
      <c r="G231" t="s">
        <v>8</v>
      </c>
      <c r="H231">
        <v>1</v>
      </c>
      <c r="I231">
        <v>0</v>
      </c>
      <c r="J231" s="4">
        <v>13</v>
      </c>
      <c r="K231" s="4">
        <v>13</v>
      </c>
      <c r="L231" t="s">
        <v>37</v>
      </c>
      <c r="M231" s="11">
        <v>0</v>
      </c>
      <c r="N231" s="11" t="str">
        <f t="shared" si="9"/>
        <v>2022-08-02</v>
      </c>
      <c r="O231" s="11">
        <f t="shared" si="10"/>
        <v>32</v>
      </c>
      <c r="P231" s="11">
        <f t="shared" si="11"/>
        <v>2</v>
      </c>
    </row>
    <row r="232" spans="1:16" hidden="1" x14ac:dyDescent="0.25">
      <c r="A232">
        <v>1000281</v>
      </c>
      <c r="B232" s="1">
        <v>0.4381944444444445</v>
      </c>
      <c r="C232" s="3">
        <v>1139</v>
      </c>
      <c r="D232" t="s">
        <v>6</v>
      </c>
      <c r="E232">
        <v>3</v>
      </c>
      <c r="F232" t="s">
        <v>7</v>
      </c>
      <c r="G232" t="s">
        <v>17</v>
      </c>
      <c r="H232">
        <v>2</v>
      </c>
      <c r="I232">
        <v>0</v>
      </c>
      <c r="J232" s="4">
        <v>14.59232426</v>
      </c>
      <c r="K232" s="4">
        <v>14.59232426</v>
      </c>
      <c r="L232" t="s">
        <v>41</v>
      </c>
      <c r="M232" s="11">
        <v>12</v>
      </c>
      <c r="N232" s="11" t="str">
        <f t="shared" si="9"/>
        <v>2022-08-02</v>
      </c>
      <c r="O232" s="11">
        <f t="shared" si="10"/>
        <v>32</v>
      </c>
      <c r="P232" s="11">
        <f t="shared" si="11"/>
        <v>2</v>
      </c>
    </row>
    <row r="233" spans="1:16" hidden="1" x14ac:dyDescent="0.25">
      <c r="A233">
        <v>1000282</v>
      </c>
      <c r="B233" s="1">
        <v>0.4381944444444445</v>
      </c>
      <c r="C233" s="3">
        <v>5367</v>
      </c>
      <c r="D233" t="s">
        <v>6</v>
      </c>
      <c r="E233">
        <v>3</v>
      </c>
      <c r="F233" t="s">
        <v>7</v>
      </c>
      <c r="G233" t="s">
        <v>8</v>
      </c>
      <c r="H233">
        <v>1</v>
      </c>
      <c r="I233">
        <v>0</v>
      </c>
      <c r="J233" s="4">
        <v>10.80000019</v>
      </c>
      <c r="K233" s="4">
        <v>10.80000019</v>
      </c>
      <c r="L233" t="s">
        <v>41</v>
      </c>
      <c r="M233" s="11">
        <v>0</v>
      </c>
      <c r="N233" s="11" t="str">
        <f t="shared" si="9"/>
        <v>2022-08-02</v>
      </c>
      <c r="O233" s="11">
        <f t="shared" si="10"/>
        <v>32</v>
      </c>
      <c r="P233" s="11">
        <f t="shared" si="11"/>
        <v>2</v>
      </c>
    </row>
    <row r="234" spans="1:16" x14ac:dyDescent="0.25">
      <c r="A234">
        <v>1000283</v>
      </c>
      <c r="B234" s="1">
        <v>0.4381944444444445</v>
      </c>
      <c r="C234" s="3">
        <v>491</v>
      </c>
      <c r="D234" t="s">
        <v>6</v>
      </c>
      <c r="E234">
        <v>3</v>
      </c>
      <c r="F234" t="s">
        <v>7</v>
      </c>
      <c r="G234" t="s">
        <v>8</v>
      </c>
      <c r="H234">
        <v>0</v>
      </c>
      <c r="I234">
        <v>1</v>
      </c>
      <c r="J234" s="4">
        <v>27</v>
      </c>
      <c r="K234" s="4">
        <v>27</v>
      </c>
      <c r="L234" t="s">
        <v>41</v>
      </c>
      <c r="M234" s="11">
        <v>0</v>
      </c>
      <c r="N234" s="11" t="str">
        <f t="shared" si="9"/>
        <v>2022-08-02</v>
      </c>
      <c r="O234" s="11">
        <f t="shared" si="10"/>
        <v>32</v>
      </c>
      <c r="P234" s="11">
        <f t="shared" si="11"/>
        <v>2</v>
      </c>
    </row>
    <row r="235" spans="1:16" hidden="1" x14ac:dyDescent="0.25">
      <c r="A235">
        <v>1000284</v>
      </c>
      <c r="B235" s="1">
        <v>0.4381944444444445</v>
      </c>
      <c r="C235" s="3">
        <v>4837</v>
      </c>
      <c r="D235" t="s">
        <v>6</v>
      </c>
      <c r="E235">
        <v>3</v>
      </c>
      <c r="F235" t="s">
        <v>7</v>
      </c>
      <c r="G235" t="s">
        <v>10</v>
      </c>
      <c r="H235">
        <v>2</v>
      </c>
      <c r="I235">
        <v>0</v>
      </c>
      <c r="J235" s="4">
        <v>14.30000019</v>
      </c>
      <c r="K235" s="4">
        <v>14.30000019</v>
      </c>
      <c r="L235" t="s">
        <v>41</v>
      </c>
      <c r="M235" s="11">
        <v>40</v>
      </c>
      <c r="N235" s="11" t="str">
        <f t="shared" si="9"/>
        <v>2022-08-02</v>
      </c>
      <c r="O235" s="11">
        <f t="shared" si="10"/>
        <v>32</v>
      </c>
      <c r="P235" s="11">
        <f t="shared" si="11"/>
        <v>2</v>
      </c>
    </row>
    <row r="236" spans="1:16" hidden="1" x14ac:dyDescent="0.25">
      <c r="A236">
        <v>1000285</v>
      </c>
      <c r="B236" s="1">
        <v>0.4381944444444445</v>
      </c>
      <c r="C236" s="3">
        <v>4835</v>
      </c>
      <c r="D236" t="s">
        <v>6</v>
      </c>
      <c r="E236">
        <v>3</v>
      </c>
      <c r="F236" t="s">
        <v>7</v>
      </c>
      <c r="G236" t="s">
        <v>14</v>
      </c>
      <c r="H236">
        <v>2</v>
      </c>
      <c r="I236">
        <v>0</v>
      </c>
      <c r="J236" s="4">
        <v>16.094154360000001</v>
      </c>
      <c r="K236" s="4">
        <v>16.094154360000001</v>
      </c>
      <c r="L236" t="s">
        <v>41</v>
      </c>
      <c r="M236" s="11">
        <v>3</v>
      </c>
      <c r="N236" s="11" t="str">
        <f t="shared" si="9"/>
        <v>2022-08-02</v>
      </c>
      <c r="O236" s="11">
        <f t="shared" si="10"/>
        <v>32</v>
      </c>
      <c r="P236" s="11">
        <f t="shared" si="11"/>
        <v>2</v>
      </c>
    </row>
    <row r="237" spans="1:16" hidden="1" x14ac:dyDescent="0.25">
      <c r="A237">
        <v>1000286</v>
      </c>
      <c r="B237" s="1">
        <v>0.97916666666666663</v>
      </c>
      <c r="C237" s="3">
        <v>2096</v>
      </c>
      <c r="D237" t="s">
        <v>6</v>
      </c>
      <c r="E237">
        <v>3</v>
      </c>
      <c r="F237" t="s">
        <v>20</v>
      </c>
      <c r="G237" t="s">
        <v>8</v>
      </c>
      <c r="H237">
        <v>1</v>
      </c>
      <c r="I237">
        <v>0</v>
      </c>
      <c r="J237" s="4">
        <v>17</v>
      </c>
      <c r="K237" s="4">
        <v>17</v>
      </c>
      <c r="L237" t="s">
        <v>32</v>
      </c>
      <c r="M237" s="11">
        <v>0</v>
      </c>
      <c r="N237" s="11" t="str">
        <f t="shared" si="9"/>
        <v>2022-08-01</v>
      </c>
      <c r="O237" s="11">
        <f t="shared" si="10"/>
        <v>32</v>
      </c>
      <c r="P237" s="11">
        <f t="shared" si="11"/>
        <v>1</v>
      </c>
    </row>
    <row r="238" spans="1:16" hidden="1" x14ac:dyDescent="0.25">
      <c r="A238">
        <v>1000287</v>
      </c>
      <c r="B238" s="1">
        <v>2.0833333333333332E-2</v>
      </c>
      <c r="C238" s="3">
        <v>5565</v>
      </c>
      <c r="D238" t="s">
        <v>6</v>
      </c>
      <c r="E238">
        <v>3</v>
      </c>
      <c r="F238" t="s">
        <v>20</v>
      </c>
      <c r="G238" t="s">
        <v>14</v>
      </c>
      <c r="H238">
        <v>1</v>
      </c>
      <c r="I238">
        <v>0</v>
      </c>
      <c r="J238" s="4">
        <v>28.200000760000002</v>
      </c>
      <c r="K238" s="4">
        <v>28.200000760000002</v>
      </c>
      <c r="L238" t="s">
        <v>33</v>
      </c>
      <c r="M238" s="11">
        <v>10</v>
      </c>
      <c r="N238" s="11" t="str">
        <f t="shared" si="9"/>
        <v>2022-08-02</v>
      </c>
      <c r="O238" s="11">
        <f t="shared" si="10"/>
        <v>32</v>
      </c>
      <c r="P238" s="11">
        <f t="shared" si="11"/>
        <v>2</v>
      </c>
    </row>
    <row r="239" spans="1:16" hidden="1" x14ac:dyDescent="0.25">
      <c r="A239">
        <v>1000288</v>
      </c>
      <c r="B239" s="1">
        <v>0.33333333333333331</v>
      </c>
      <c r="C239" s="3">
        <v>4637</v>
      </c>
      <c r="D239" t="s">
        <v>6</v>
      </c>
      <c r="E239">
        <v>3</v>
      </c>
      <c r="F239" t="s">
        <v>7</v>
      </c>
      <c r="G239" t="s">
        <v>8</v>
      </c>
      <c r="H239">
        <v>1</v>
      </c>
      <c r="I239">
        <v>0</v>
      </c>
      <c r="J239" s="4">
        <v>25.700000760000002</v>
      </c>
      <c r="K239" s="4">
        <v>25.700000760000002</v>
      </c>
      <c r="L239" t="s">
        <v>40</v>
      </c>
      <c r="M239" s="11">
        <v>0</v>
      </c>
      <c r="N239" s="11" t="str">
        <f t="shared" si="9"/>
        <v>2022-08-02</v>
      </c>
      <c r="O239" s="11">
        <f t="shared" si="10"/>
        <v>32</v>
      </c>
      <c r="P239" s="11">
        <f t="shared" si="11"/>
        <v>2</v>
      </c>
    </row>
    <row r="240" spans="1:16" hidden="1" x14ac:dyDescent="0.25">
      <c r="A240">
        <v>1000289</v>
      </c>
      <c r="B240" s="1">
        <v>0.27083333333333331</v>
      </c>
      <c r="C240" s="3">
        <v>4868</v>
      </c>
      <c r="D240" t="s">
        <v>6</v>
      </c>
      <c r="E240">
        <v>3</v>
      </c>
      <c r="F240" t="s">
        <v>7</v>
      </c>
      <c r="G240" t="s">
        <v>8</v>
      </c>
      <c r="H240">
        <v>1</v>
      </c>
      <c r="I240">
        <v>0</v>
      </c>
      <c r="J240" s="4">
        <v>9.8999996190000008</v>
      </c>
      <c r="K240" s="4">
        <v>9.8999996190000008</v>
      </c>
      <c r="L240" t="s">
        <v>36</v>
      </c>
      <c r="M240" s="11">
        <v>0</v>
      </c>
      <c r="N240" s="11" t="str">
        <f t="shared" si="9"/>
        <v>2022-08-02</v>
      </c>
      <c r="O240" s="11">
        <f t="shared" si="10"/>
        <v>32</v>
      </c>
      <c r="P240" s="11">
        <f t="shared" si="11"/>
        <v>2</v>
      </c>
    </row>
    <row r="241" spans="1:16" hidden="1" x14ac:dyDescent="0.25">
      <c r="A241">
        <v>1000290</v>
      </c>
      <c r="B241" s="1">
        <v>0.27083333333333331</v>
      </c>
      <c r="C241" s="3">
        <v>5100</v>
      </c>
      <c r="D241" t="s">
        <v>6</v>
      </c>
      <c r="E241">
        <v>3</v>
      </c>
      <c r="F241" t="s">
        <v>7</v>
      </c>
      <c r="G241" t="s">
        <v>8</v>
      </c>
      <c r="H241">
        <v>1</v>
      </c>
      <c r="I241">
        <v>1</v>
      </c>
      <c r="J241" s="4">
        <v>9.8000001910000005</v>
      </c>
      <c r="K241" s="4">
        <v>9.8000001910000005</v>
      </c>
      <c r="L241" t="s">
        <v>36</v>
      </c>
      <c r="M241" s="11">
        <v>0</v>
      </c>
      <c r="N241" s="11" t="str">
        <f t="shared" si="9"/>
        <v>2022-08-02</v>
      </c>
      <c r="O241" s="11">
        <f t="shared" si="10"/>
        <v>32</v>
      </c>
      <c r="P241" s="11">
        <f t="shared" si="11"/>
        <v>2</v>
      </c>
    </row>
    <row r="242" spans="1:16" hidden="1" x14ac:dyDescent="0.25">
      <c r="A242">
        <v>1000291</v>
      </c>
      <c r="B242" s="1">
        <v>0.25</v>
      </c>
      <c r="C242" s="3">
        <v>814</v>
      </c>
      <c r="D242" t="s">
        <v>6</v>
      </c>
      <c r="E242">
        <v>3</v>
      </c>
      <c r="F242" t="s">
        <v>7</v>
      </c>
      <c r="G242" t="s">
        <v>8</v>
      </c>
      <c r="H242">
        <v>1</v>
      </c>
      <c r="I242">
        <v>0</v>
      </c>
      <c r="J242" s="4">
        <v>17</v>
      </c>
      <c r="K242" s="4">
        <v>17</v>
      </c>
      <c r="L242" t="s">
        <v>99</v>
      </c>
      <c r="M242" s="11">
        <v>0</v>
      </c>
      <c r="N242" s="11" t="str">
        <f t="shared" si="9"/>
        <v>2022-08-02</v>
      </c>
      <c r="O242" s="11">
        <f t="shared" si="10"/>
        <v>32</v>
      </c>
      <c r="P242" s="11">
        <f t="shared" si="11"/>
        <v>2</v>
      </c>
    </row>
    <row r="243" spans="1:16" hidden="1" x14ac:dyDescent="0.25">
      <c r="A243">
        <v>1000292</v>
      </c>
      <c r="B243" s="1">
        <v>0.25</v>
      </c>
      <c r="C243" s="3">
        <v>110</v>
      </c>
      <c r="D243" t="s">
        <v>6</v>
      </c>
      <c r="E243">
        <v>3</v>
      </c>
      <c r="F243" t="s">
        <v>7</v>
      </c>
      <c r="G243" t="s">
        <v>8</v>
      </c>
      <c r="H243">
        <v>2</v>
      </c>
      <c r="I243">
        <v>0</v>
      </c>
      <c r="J243" s="4">
        <v>26.5</v>
      </c>
      <c r="K243" s="4">
        <v>26.5</v>
      </c>
      <c r="L243" t="s">
        <v>99</v>
      </c>
      <c r="M243" s="11">
        <v>0</v>
      </c>
      <c r="N243" s="11" t="str">
        <f t="shared" si="9"/>
        <v>2022-08-02</v>
      </c>
      <c r="O243" s="11">
        <f t="shared" si="10"/>
        <v>32</v>
      </c>
      <c r="P243" s="11">
        <f t="shared" si="11"/>
        <v>2</v>
      </c>
    </row>
    <row r="244" spans="1:16" hidden="1" x14ac:dyDescent="0.25">
      <c r="A244">
        <v>1000293</v>
      </c>
      <c r="B244" s="1">
        <v>0.25</v>
      </c>
      <c r="C244" s="3">
        <v>4803</v>
      </c>
      <c r="D244" t="s">
        <v>6</v>
      </c>
      <c r="E244">
        <v>3</v>
      </c>
      <c r="F244" t="s">
        <v>7</v>
      </c>
      <c r="G244" t="s">
        <v>8</v>
      </c>
      <c r="H244">
        <v>1</v>
      </c>
      <c r="I244">
        <v>0</v>
      </c>
      <c r="J244" s="4">
        <v>10.100000380000001</v>
      </c>
      <c r="K244" s="4">
        <v>10.100000380000001</v>
      </c>
      <c r="L244" t="s">
        <v>99</v>
      </c>
      <c r="M244" s="11">
        <v>0</v>
      </c>
      <c r="N244" s="11" t="str">
        <f t="shared" si="9"/>
        <v>2022-08-02</v>
      </c>
      <c r="O244" s="11">
        <f t="shared" si="10"/>
        <v>32</v>
      </c>
      <c r="P244" s="11">
        <f t="shared" si="11"/>
        <v>2</v>
      </c>
    </row>
    <row r="245" spans="1:16" hidden="1" x14ac:dyDescent="0.25">
      <c r="A245">
        <v>1000294</v>
      </c>
      <c r="B245" s="1">
        <v>0.25</v>
      </c>
      <c r="C245" s="3">
        <v>4869</v>
      </c>
      <c r="D245" t="s">
        <v>6</v>
      </c>
      <c r="E245">
        <v>3</v>
      </c>
      <c r="F245" t="s">
        <v>7</v>
      </c>
      <c r="G245" t="s">
        <v>8</v>
      </c>
      <c r="H245">
        <v>2</v>
      </c>
      <c r="I245">
        <v>0</v>
      </c>
      <c r="J245" s="4">
        <v>12.19999981</v>
      </c>
      <c r="K245" s="4">
        <v>12.19999981</v>
      </c>
      <c r="L245" t="s">
        <v>99</v>
      </c>
      <c r="M245" s="11">
        <v>0</v>
      </c>
      <c r="N245" s="11" t="str">
        <f t="shared" si="9"/>
        <v>2022-08-02</v>
      </c>
      <c r="O245" s="11">
        <f t="shared" si="10"/>
        <v>32</v>
      </c>
      <c r="P245" s="11">
        <f t="shared" si="11"/>
        <v>2</v>
      </c>
    </row>
    <row r="246" spans="1:16" hidden="1" x14ac:dyDescent="0.25">
      <c r="A246">
        <v>1000295</v>
      </c>
      <c r="B246" s="1">
        <v>0.25</v>
      </c>
      <c r="C246" s="3">
        <v>4901</v>
      </c>
      <c r="D246" t="s">
        <v>6</v>
      </c>
      <c r="E246">
        <v>3</v>
      </c>
      <c r="F246" t="s">
        <v>7</v>
      </c>
      <c r="G246" t="s">
        <v>8</v>
      </c>
      <c r="H246">
        <v>1</v>
      </c>
      <c r="I246">
        <v>0</v>
      </c>
      <c r="J246" s="4">
        <v>18.899999619999999</v>
      </c>
      <c r="K246" s="4">
        <v>18.899999619999999</v>
      </c>
      <c r="L246" t="s">
        <v>99</v>
      </c>
      <c r="M246" s="11">
        <v>0</v>
      </c>
      <c r="N246" s="11" t="str">
        <f t="shared" si="9"/>
        <v>2022-08-02</v>
      </c>
      <c r="O246" s="11">
        <f t="shared" si="10"/>
        <v>32</v>
      </c>
      <c r="P246" s="11">
        <f t="shared" si="11"/>
        <v>2</v>
      </c>
    </row>
    <row r="247" spans="1:16" hidden="1" x14ac:dyDescent="0.25">
      <c r="A247">
        <v>1000296</v>
      </c>
      <c r="B247" s="1">
        <v>0.25</v>
      </c>
      <c r="C247" s="3">
        <v>736</v>
      </c>
      <c r="D247" t="s">
        <v>6</v>
      </c>
      <c r="E247">
        <v>3</v>
      </c>
      <c r="F247" t="s">
        <v>7</v>
      </c>
      <c r="G247" t="s">
        <v>8</v>
      </c>
      <c r="H247">
        <v>3</v>
      </c>
      <c r="I247">
        <v>0</v>
      </c>
      <c r="J247" s="4">
        <v>28.5</v>
      </c>
      <c r="K247" s="4">
        <v>28.5</v>
      </c>
      <c r="L247" t="s">
        <v>99</v>
      </c>
      <c r="M247" s="11">
        <v>0</v>
      </c>
      <c r="N247" s="11" t="str">
        <f t="shared" si="9"/>
        <v>2022-08-02</v>
      </c>
      <c r="O247" s="11">
        <f t="shared" si="10"/>
        <v>32</v>
      </c>
      <c r="P247" s="11">
        <f t="shared" si="11"/>
        <v>2</v>
      </c>
    </row>
    <row r="248" spans="1:16" hidden="1" x14ac:dyDescent="0.25">
      <c r="A248">
        <v>1000297</v>
      </c>
      <c r="B248" s="1">
        <v>0.22916666666666666</v>
      </c>
      <c r="C248" s="3">
        <v>919</v>
      </c>
      <c r="D248" t="s">
        <v>6</v>
      </c>
      <c r="E248">
        <v>3</v>
      </c>
      <c r="F248" t="s">
        <v>7</v>
      </c>
      <c r="G248" t="s">
        <v>8</v>
      </c>
      <c r="H248">
        <v>1</v>
      </c>
      <c r="I248">
        <v>0</v>
      </c>
      <c r="J248" s="4">
        <v>16.299999239999998</v>
      </c>
      <c r="K248" s="4">
        <v>16.299999239999998</v>
      </c>
      <c r="L248" t="s">
        <v>100</v>
      </c>
      <c r="M248" s="11">
        <v>0</v>
      </c>
      <c r="N248" s="11" t="str">
        <f t="shared" si="9"/>
        <v>2022-08-02</v>
      </c>
      <c r="O248" s="11">
        <f t="shared" si="10"/>
        <v>32</v>
      </c>
      <c r="P248" s="11">
        <f t="shared" si="11"/>
        <v>2</v>
      </c>
    </row>
    <row r="249" spans="1:16" hidden="1" x14ac:dyDescent="0.25">
      <c r="A249">
        <v>1000298</v>
      </c>
      <c r="B249" s="1">
        <v>0.1875</v>
      </c>
      <c r="C249" s="3">
        <v>5001</v>
      </c>
      <c r="D249" t="s">
        <v>6</v>
      </c>
      <c r="E249">
        <v>3</v>
      </c>
      <c r="F249" t="s">
        <v>7</v>
      </c>
      <c r="G249" t="s">
        <v>8</v>
      </c>
      <c r="H249">
        <v>1</v>
      </c>
      <c r="I249">
        <v>0</v>
      </c>
      <c r="J249" s="4">
        <v>10.80000019</v>
      </c>
      <c r="K249" s="4">
        <v>10.80000019</v>
      </c>
      <c r="L249" t="s">
        <v>149</v>
      </c>
      <c r="M249" s="11">
        <v>0</v>
      </c>
      <c r="N249" s="11" t="str">
        <f t="shared" si="9"/>
        <v>2022-08-02</v>
      </c>
      <c r="O249" s="11">
        <f t="shared" si="10"/>
        <v>32</v>
      </c>
      <c r="P249" s="11">
        <f t="shared" si="11"/>
        <v>2</v>
      </c>
    </row>
    <row r="250" spans="1:16" hidden="1" x14ac:dyDescent="0.25">
      <c r="A250">
        <v>1000299</v>
      </c>
      <c r="B250" s="1">
        <v>4.1666666666666664E-2</v>
      </c>
      <c r="C250" s="3">
        <v>5564</v>
      </c>
      <c r="D250" t="s">
        <v>6</v>
      </c>
      <c r="E250">
        <v>3</v>
      </c>
      <c r="F250" t="s">
        <v>20</v>
      </c>
      <c r="G250" t="s">
        <v>14</v>
      </c>
      <c r="H250">
        <v>1</v>
      </c>
      <c r="I250">
        <v>0</v>
      </c>
      <c r="J250" s="4">
        <v>19.399999619999999</v>
      </c>
      <c r="K250" s="4">
        <v>19.399999619999999</v>
      </c>
      <c r="L250" t="s">
        <v>1105</v>
      </c>
      <c r="M250" s="11">
        <v>12</v>
      </c>
      <c r="N250" s="11" t="str">
        <f t="shared" si="9"/>
        <v>2022-08-02</v>
      </c>
      <c r="O250" s="11">
        <f t="shared" si="10"/>
        <v>32</v>
      </c>
      <c r="P250" s="11">
        <f t="shared" si="11"/>
        <v>2</v>
      </c>
    </row>
    <row r="251" spans="1:16" hidden="1" x14ac:dyDescent="0.25">
      <c r="A251">
        <v>1000300</v>
      </c>
      <c r="B251" s="1">
        <v>6.25E-2</v>
      </c>
      <c r="C251" s="3">
        <v>4803</v>
      </c>
      <c r="D251" t="s">
        <v>6</v>
      </c>
      <c r="E251">
        <v>3</v>
      </c>
      <c r="F251" t="s">
        <v>20</v>
      </c>
      <c r="G251" t="s">
        <v>14</v>
      </c>
      <c r="H251">
        <v>1</v>
      </c>
      <c r="I251">
        <v>0</v>
      </c>
      <c r="J251" s="4">
        <v>17.399999619999999</v>
      </c>
      <c r="K251" s="4">
        <v>17.399999619999999</v>
      </c>
      <c r="L251" t="s">
        <v>97</v>
      </c>
      <c r="M251" s="11">
        <v>16</v>
      </c>
      <c r="N251" s="11" t="str">
        <f t="shared" si="9"/>
        <v>2022-08-02</v>
      </c>
      <c r="O251" s="11">
        <f t="shared" si="10"/>
        <v>32</v>
      </c>
      <c r="P251" s="11">
        <f t="shared" si="11"/>
        <v>2</v>
      </c>
    </row>
    <row r="252" spans="1:16" hidden="1" x14ac:dyDescent="0.25">
      <c r="A252">
        <v>1000301</v>
      </c>
      <c r="B252" s="1">
        <v>6.25E-2</v>
      </c>
      <c r="C252" s="3">
        <v>110</v>
      </c>
      <c r="D252" t="s">
        <v>6</v>
      </c>
      <c r="E252">
        <v>3</v>
      </c>
      <c r="F252" t="s">
        <v>20</v>
      </c>
      <c r="G252" t="s">
        <v>14</v>
      </c>
      <c r="H252">
        <v>1</v>
      </c>
      <c r="I252">
        <v>0</v>
      </c>
      <c r="J252" s="4">
        <v>8.1999998089999995</v>
      </c>
      <c r="K252" s="4">
        <v>8.1999998089999995</v>
      </c>
      <c r="L252" t="s">
        <v>97</v>
      </c>
      <c r="M252" s="11">
        <v>13</v>
      </c>
      <c r="N252" s="11" t="str">
        <f t="shared" si="9"/>
        <v>2022-08-02</v>
      </c>
      <c r="O252" s="11">
        <f t="shared" si="10"/>
        <v>32</v>
      </c>
      <c r="P252" s="11">
        <f t="shared" si="11"/>
        <v>2</v>
      </c>
    </row>
    <row r="253" spans="1:16" hidden="1" x14ac:dyDescent="0.25">
      <c r="A253">
        <v>1000302</v>
      </c>
      <c r="B253" s="1">
        <v>6.25E-2</v>
      </c>
      <c r="C253" s="3">
        <v>4869</v>
      </c>
      <c r="D253" t="s">
        <v>6</v>
      </c>
      <c r="E253">
        <v>3</v>
      </c>
      <c r="F253" t="s">
        <v>20</v>
      </c>
      <c r="G253" t="s">
        <v>10</v>
      </c>
      <c r="H253">
        <v>2</v>
      </c>
      <c r="I253">
        <v>0</v>
      </c>
      <c r="J253" s="4">
        <v>19.600000380000001</v>
      </c>
      <c r="K253" s="4">
        <v>19.600000380000001</v>
      </c>
      <c r="L253" t="s">
        <v>97</v>
      </c>
      <c r="M253" s="11">
        <v>10</v>
      </c>
      <c r="N253" s="11" t="str">
        <f t="shared" si="9"/>
        <v>2022-08-02</v>
      </c>
      <c r="O253" s="11">
        <f t="shared" si="10"/>
        <v>32</v>
      </c>
      <c r="P253" s="11">
        <f t="shared" si="11"/>
        <v>2</v>
      </c>
    </row>
    <row r="254" spans="1:16" hidden="1" x14ac:dyDescent="0.25">
      <c r="A254">
        <v>1000303</v>
      </c>
      <c r="B254" s="1">
        <v>6.25E-2</v>
      </c>
      <c r="C254" s="3">
        <v>814</v>
      </c>
      <c r="D254" t="s">
        <v>6</v>
      </c>
      <c r="E254">
        <v>3</v>
      </c>
      <c r="F254" t="s">
        <v>20</v>
      </c>
      <c r="G254" t="s">
        <v>14</v>
      </c>
      <c r="H254">
        <v>1</v>
      </c>
      <c r="I254">
        <v>0</v>
      </c>
      <c r="J254" s="4">
        <v>10</v>
      </c>
      <c r="K254" s="4">
        <v>10</v>
      </c>
      <c r="L254" t="s">
        <v>97</v>
      </c>
      <c r="M254" s="11">
        <v>11</v>
      </c>
      <c r="N254" s="11" t="str">
        <f t="shared" si="9"/>
        <v>2022-08-02</v>
      </c>
      <c r="O254" s="11">
        <f t="shared" si="10"/>
        <v>32</v>
      </c>
      <c r="P254" s="11">
        <f t="shared" si="11"/>
        <v>2</v>
      </c>
    </row>
    <row r="255" spans="1:16" hidden="1" x14ac:dyDescent="0.25">
      <c r="A255">
        <v>1000304</v>
      </c>
      <c r="B255" s="1">
        <v>6.25E-2</v>
      </c>
      <c r="C255" s="3">
        <v>736</v>
      </c>
      <c r="D255" t="s">
        <v>6</v>
      </c>
      <c r="E255">
        <v>3</v>
      </c>
      <c r="F255" t="s">
        <v>20</v>
      </c>
      <c r="G255" t="s">
        <v>14</v>
      </c>
      <c r="H255">
        <v>1</v>
      </c>
      <c r="I255">
        <v>0</v>
      </c>
      <c r="J255" s="4">
        <v>8.3000001910000005</v>
      </c>
      <c r="K255" s="4">
        <v>8.3000001910000005</v>
      </c>
      <c r="L255" t="s">
        <v>97</v>
      </c>
      <c r="M255" s="11">
        <v>7</v>
      </c>
      <c r="N255" s="11" t="str">
        <f t="shared" si="9"/>
        <v>2022-08-02</v>
      </c>
      <c r="O255" s="11">
        <f t="shared" si="10"/>
        <v>32</v>
      </c>
      <c r="P255" s="11">
        <f t="shared" si="11"/>
        <v>2</v>
      </c>
    </row>
    <row r="256" spans="1:16" hidden="1" x14ac:dyDescent="0.25">
      <c r="A256">
        <v>1000305</v>
      </c>
      <c r="B256" s="1">
        <v>6.25E-2</v>
      </c>
      <c r="C256" s="3">
        <v>5000</v>
      </c>
      <c r="D256" t="s">
        <v>6</v>
      </c>
      <c r="E256">
        <v>3</v>
      </c>
      <c r="F256" t="s">
        <v>20</v>
      </c>
      <c r="G256" t="s">
        <v>14</v>
      </c>
      <c r="H256">
        <v>2</v>
      </c>
      <c r="I256">
        <v>0</v>
      </c>
      <c r="J256" s="4">
        <v>20.299999239999998</v>
      </c>
      <c r="K256" s="4">
        <v>20.299999239999998</v>
      </c>
      <c r="L256" t="s">
        <v>97</v>
      </c>
      <c r="M256" s="11">
        <v>9</v>
      </c>
      <c r="N256" s="11" t="str">
        <f t="shared" si="9"/>
        <v>2022-08-02</v>
      </c>
      <c r="O256" s="11">
        <f t="shared" si="10"/>
        <v>32</v>
      </c>
      <c r="P256" s="11">
        <f t="shared" si="11"/>
        <v>2</v>
      </c>
    </row>
    <row r="257" spans="1:16" hidden="1" x14ac:dyDescent="0.25">
      <c r="A257">
        <v>1000306</v>
      </c>
      <c r="B257" s="1">
        <v>6.25E-2</v>
      </c>
      <c r="C257" s="3">
        <v>919</v>
      </c>
      <c r="D257" t="s">
        <v>6</v>
      </c>
      <c r="E257">
        <v>3</v>
      </c>
      <c r="F257" t="s">
        <v>20</v>
      </c>
      <c r="G257" t="s">
        <v>14</v>
      </c>
      <c r="H257">
        <v>2</v>
      </c>
      <c r="I257">
        <v>0</v>
      </c>
      <c r="J257" s="4">
        <v>13.600000380000001</v>
      </c>
      <c r="K257" s="4">
        <v>13.600000380000001</v>
      </c>
      <c r="L257" t="s">
        <v>97</v>
      </c>
      <c r="M257" s="11">
        <v>17</v>
      </c>
      <c r="N257" s="11" t="str">
        <f t="shared" si="9"/>
        <v>2022-08-02</v>
      </c>
      <c r="O257" s="11">
        <f t="shared" si="10"/>
        <v>32</v>
      </c>
      <c r="P257" s="11">
        <f t="shared" si="11"/>
        <v>2</v>
      </c>
    </row>
    <row r="258" spans="1:16" hidden="1" x14ac:dyDescent="0.25">
      <c r="A258">
        <v>1000307</v>
      </c>
      <c r="B258" s="1">
        <v>6.25E-2</v>
      </c>
      <c r="C258" s="3">
        <v>4637</v>
      </c>
      <c r="D258" t="s">
        <v>6</v>
      </c>
      <c r="E258">
        <v>3</v>
      </c>
      <c r="F258" t="s">
        <v>20</v>
      </c>
      <c r="G258" t="s">
        <v>10</v>
      </c>
      <c r="H258">
        <v>2</v>
      </c>
      <c r="I258">
        <v>0</v>
      </c>
      <c r="J258" s="4">
        <v>27.700000760000002</v>
      </c>
      <c r="K258" s="4">
        <v>27.700000760000002</v>
      </c>
      <c r="L258" t="s">
        <v>97</v>
      </c>
      <c r="M258" s="11">
        <v>10</v>
      </c>
      <c r="N258" s="11" t="str">
        <f t="shared" si="9"/>
        <v>2022-08-02</v>
      </c>
      <c r="O258" s="11">
        <f t="shared" si="10"/>
        <v>32</v>
      </c>
      <c r="P258" s="11">
        <f t="shared" si="11"/>
        <v>2</v>
      </c>
    </row>
    <row r="259" spans="1:16" hidden="1" x14ac:dyDescent="0.25">
      <c r="A259">
        <v>1000308</v>
      </c>
      <c r="B259" s="1">
        <v>8.3333333333333329E-2</v>
      </c>
      <c r="C259" s="3">
        <v>4967</v>
      </c>
      <c r="D259" t="s">
        <v>6</v>
      </c>
      <c r="E259">
        <v>3</v>
      </c>
      <c r="F259" t="s">
        <v>20</v>
      </c>
      <c r="G259" t="s">
        <v>14</v>
      </c>
      <c r="H259">
        <v>1</v>
      </c>
      <c r="I259">
        <v>0</v>
      </c>
      <c r="J259" s="4">
        <v>3.7000000480000002</v>
      </c>
      <c r="K259" s="4">
        <v>3.7000000480000002</v>
      </c>
      <c r="L259" t="s">
        <v>98</v>
      </c>
      <c r="M259" s="11">
        <v>5</v>
      </c>
      <c r="N259" s="11" t="str">
        <f t="shared" ref="N259:N322" si="12">TEXT(DATEVALUE(LEFT(L259,10)),"YYYY-MM-DD")</f>
        <v>2022-08-02</v>
      </c>
      <c r="O259" s="11">
        <f t="shared" ref="O259:O322" si="13">WEEKNUM(N259,2)</f>
        <v>32</v>
      </c>
      <c r="P259" s="11">
        <f t="shared" ref="P259:P322" si="14">DAY(N259)</f>
        <v>2</v>
      </c>
    </row>
    <row r="260" spans="1:16" hidden="1" x14ac:dyDescent="0.25">
      <c r="A260">
        <v>1000309</v>
      </c>
      <c r="B260" s="1">
        <v>0.10416666666666667</v>
      </c>
      <c r="C260" s="3">
        <v>5565</v>
      </c>
      <c r="D260" t="s">
        <v>6</v>
      </c>
      <c r="E260">
        <v>3</v>
      </c>
      <c r="F260" t="s">
        <v>20</v>
      </c>
      <c r="G260" t="s">
        <v>14</v>
      </c>
      <c r="H260">
        <v>2</v>
      </c>
      <c r="I260">
        <v>0</v>
      </c>
      <c r="J260" s="4">
        <v>14.80000019</v>
      </c>
      <c r="K260" s="4">
        <v>14.80000019</v>
      </c>
      <c r="L260" t="s">
        <v>34</v>
      </c>
      <c r="M260" s="11">
        <v>15</v>
      </c>
      <c r="N260" s="11" t="str">
        <f t="shared" si="12"/>
        <v>2022-08-02</v>
      </c>
      <c r="O260" s="11">
        <f t="shared" si="13"/>
        <v>32</v>
      </c>
      <c r="P260" s="11">
        <f t="shared" si="14"/>
        <v>2</v>
      </c>
    </row>
    <row r="261" spans="1:16" hidden="1" x14ac:dyDescent="0.25">
      <c r="A261">
        <v>1000310</v>
      </c>
      <c r="B261" s="1">
        <v>0.10416666666666667</v>
      </c>
      <c r="C261" s="3">
        <v>5564</v>
      </c>
      <c r="D261" t="s">
        <v>6</v>
      </c>
      <c r="E261">
        <v>3</v>
      </c>
      <c r="F261" t="s">
        <v>20</v>
      </c>
      <c r="G261" t="s">
        <v>14</v>
      </c>
      <c r="H261">
        <v>2</v>
      </c>
      <c r="I261">
        <v>0</v>
      </c>
      <c r="J261" s="4">
        <v>16.5</v>
      </c>
      <c r="K261" s="4">
        <v>16.5</v>
      </c>
      <c r="L261" t="s">
        <v>34</v>
      </c>
      <c r="M261" s="11">
        <v>15</v>
      </c>
      <c r="N261" s="11" t="str">
        <f t="shared" si="12"/>
        <v>2022-08-02</v>
      </c>
      <c r="O261" s="11">
        <f t="shared" si="13"/>
        <v>32</v>
      </c>
      <c r="P261" s="11">
        <f t="shared" si="14"/>
        <v>2</v>
      </c>
    </row>
    <row r="262" spans="1:16" hidden="1" x14ac:dyDescent="0.25">
      <c r="A262">
        <v>1000311</v>
      </c>
      <c r="B262" s="1">
        <v>0.10416666666666667</v>
      </c>
      <c r="C262" s="3">
        <v>5563</v>
      </c>
      <c r="D262" t="s">
        <v>6</v>
      </c>
      <c r="E262">
        <v>3</v>
      </c>
      <c r="F262" t="s">
        <v>20</v>
      </c>
      <c r="G262" t="s">
        <v>14</v>
      </c>
      <c r="H262">
        <v>2</v>
      </c>
      <c r="I262">
        <v>0</v>
      </c>
      <c r="J262" s="4">
        <v>33</v>
      </c>
      <c r="K262" s="4">
        <v>33</v>
      </c>
      <c r="L262" t="s">
        <v>34</v>
      </c>
      <c r="M262" s="11">
        <v>17</v>
      </c>
      <c r="N262" s="11" t="str">
        <f t="shared" si="12"/>
        <v>2022-08-02</v>
      </c>
      <c r="O262" s="11">
        <f t="shared" si="13"/>
        <v>32</v>
      </c>
      <c r="P262" s="11">
        <f t="shared" si="14"/>
        <v>2</v>
      </c>
    </row>
    <row r="263" spans="1:16" hidden="1" x14ac:dyDescent="0.25">
      <c r="A263">
        <v>1000312</v>
      </c>
      <c r="B263" s="1">
        <v>0.10416666666666667</v>
      </c>
      <c r="C263" s="3">
        <v>4967</v>
      </c>
      <c r="D263" t="s">
        <v>6</v>
      </c>
      <c r="E263">
        <v>3</v>
      </c>
      <c r="F263" t="s">
        <v>20</v>
      </c>
      <c r="G263" t="s">
        <v>14</v>
      </c>
      <c r="H263">
        <v>2</v>
      </c>
      <c r="I263">
        <v>0</v>
      </c>
      <c r="J263" s="4">
        <v>12.18678856</v>
      </c>
      <c r="K263" s="4">
        <v>12.18678856</v>
      </c>
      <c r="L263" t="s">
        <v>34</v>
      </c>
      <c r="M263" s="11">
        <v>11</v>
      </c>
      <c r="N263" s="11" t="str">
        <f t="shared" si="12"/>
        <v>2022-08-02</v>
      </c>
      <c r="O263" s="11">
        <f t="shared" si="13"/>
        <v>32</v>
      </c>
      <c r="P263" s="11">
        <f t="shared" si="14"/>
        <v>2</v>
      </c>
    </row>
    <row r="264" spans="1:16" hidden="1" x14ac:dyDescent="0.25">
      <c r="A264">
        <v>1000313</v>
      </c>
      <c r="B264" s="1">
        <v>0.10416666666666667</v>
      </c>
      <c r="C264" s="3">
        <v>4868</v>
      </c>
      <c r="D264" t="s">
        <v>6</v>
      </c>
      <c r="E264">
        <v>3</v>
      </c>
      <c r="F264" t="s">
        <v>20</v>
      </c>
      <c r="G264" t="s">
        <v>10</v>
      </c>
      <c r="H264">
        <v>3</v>
      </c>
      <c r="I264">
        <v>0</v>
      </c>
      <c r="J264" s="4">
        <v>11.5</v>
      </c>
      <c r="K264" s="4">
        <v>11.5</v>
      </c>
      <c r="L264" t="s">
        <v>34</v>
      </c>
      <c r="M264" s="11">
        <v>19</v>
      </c>
      <c r="N264" s="11" t="str">
        <f t="shared" si="12"/>
        <v>2022-08-02</v>
      </c>
      <c r="O264" s="11">
        <f t="shared" si="13"/>
        <v>32</v>
      </c>
      <c r="P264" s="11">
        <f t="shared" si="14"/>
        <v>2</v>
      </c>
    </row>
    <row r="265" spans="1:16" hidden="1" x14ac:dyDescent="0.25">
      <c r="A265">
        <v>1000314</v>
      </c>
      <c r="B265" s="1">
        <v>0.10416666666666667</v>
      </c>
      <c r="C265" s="3">
        <v>814</v>
      </c>
      <c r="D265" t="s">
        <v>6</v>
      </c>
      <c r="E265">
        <v>3</v>
      </c>
      <c r="F265" t="s">
        <v>20</v>
      </c>
      <c r="G265" t="s">
        <v>14</v>
      </c>
      <c r="H265">
        <v>2</v>
      </c>
      <c r="I265">
        <v>0</v>
      </c>
      <c r="J265" s="4">
        <v>20.100000380000001</v>
      </c>
      <c r="K265" s="4">
        <v>20.100000380000001</v>
      </c>
      <c r="L265" t="s">
        <v>34</v>
      </c>
      <c r="M265" s="11">
        <v>16</v>
      </c>
      <c r="N265" s="11" t="str">
        <f t="shared" si="12"/>
        <v>2022-08-02</v>
      </c>
      <c r="O265" s="11">
        <f t="shared" si="13"/>
        <v>32</v>
      </c>
      <c r="P265" s="11">
        <f t="shared" si="14"/>
        <v>2</v>
      </c>
    </row>
    <row r="266" spans="1:16" hidden="1" x14ac:dyDescent="0.25">
      <c r="A266">
        <v>1000315</v>
      </c>
      <c r="B266" s="1">
        <v>0.10416666666666667</v>
      </c>
      <c r="C266" s="3">
        <v>5100</v>
      </c>
      <c r="D266" t="s">
        <v>6</v>
      </c>
      <c r="E266">
        <v>3</v>
      </c>
      <c r="F266" t="s">
        <v>20</v>
      </c>
      <c r="G266" t="s">
        <v>14</v>
      </c>
      <c r="H266">
        <v>2</v>
      </c>
      <c r="I266">
        <v>1</v>
      </c>
      <c r="J266" s="4">
        <v>6.5999999049999998</v>
      </c>
      <c r="K266" s="4">
        <v>6.5999999049999998</v>
      </c>
      <c r="L266" t="s">
        <v>34</v>
      </c>
      <c r="M266" s="11">
        <v>21</v>
      </c>
      <c r="N266" s="11" t="str">
        <f t="shared" si="12"/>
        <v>2022-08-02</v>
      </c>
      <c r="O266" s="11">
        <f t="shared" si="13"/>
        <v>32</v>
      </c>
      <c r="P266" s="11">
        <f t="shared" si="14"/>
        <v>2</v>
      </c>
    </row>
    <row r="267" spans="1:16" hidden="1" x14ac:dyDescent="0.25">
      <c r="A267">
        <v>1000316</v>
      </c>
      <c r="B267" s="1">
        <v>0.10416666666666667</v>
      </c>
      <c r="C267" s="3">
        <v>5561</v>
      </c>
      <c r="D267" t="s">
        <v>6</v>
      </c>
      <c r="E267">
        <v>3</v>
      </c>
      <c r="F267" t="s">
        <v>20</v>
      </c>
      <c r="G267" t="s">
        <v>14</v>
      </c>
      <c r="H267">
        <v>3</v>
      </c>
      <c r="I267">
        <v>0</v>
      </c>
      <c r="J267" s="4">
        <v>9.1554222109999994</v>
      </c>
      <c r="K267" s="4">
        <v>9.1554222109999994</v>
      </c>
      <c r="L267" t="s">
        <v>34</v>
      </c>
      <c r="M267" s="11">
        <v>11</v>
      </c>
      <c r="N267" s="11" t="str">
        <f t="shared" si="12"/>
        <v>2022-08-02</v>
      </c>
      <c r="O267" s="11">
        <f t="shared" si="13"/>
        <v>32</v>
      </c>
      <c r="P267" s="11">
        <f t="shared" si="14"/>
        <v>2</v>
      </c>
    </row>
    <row r="268" spans="1:16" hidden="1" x14ac:dyDescent="0.25">
      <c r="A268">
        <v>1000317</v>
      </c>
      <c r="B268" s="1">
        <v>0.10416666666666667</v>
      </c>
      <c r="C268" s="3">
        <v>110</v>
      </c>
      <c r="D268" t="s">
        <v>6</v>
      </c>
      <c r="E268">
        <v>3</v>
      </c>
      <c r="F268" t="s">
        <v>20</v>
      </c>
      <c r="G268" t="s">
        <v>14</v>
      </c>
      <c r="H268">
        <v>2</v>
      </c>
      <c r="I268">
        <v>0</v>
      </c>
      <c r="J268" s="4">
        <v>29.399999619999999</v>
      </c>
      <c r="K268" s="4">
        <v>29.399999619999999</v>
      </c>
      <c r="L268" t="s">
        <v>34</v>
      </c>
      <c r="M268" s="11">
        <v>14</v>
      </c>
      <c r="N268" s="11" t="str">
        <f t="shared" si="12"/>
        <v>2022-08-02</v>
      </c>
      <c r="O268" s="11">
        <f t="shared" si="13"/>
        <v>32</v>
      </c>
      <c r="P268" s="11">
        <f t="shared" si="14"/>
        <v>2</v>
      </c>
    </row>
    <row r="269" spans="1:16" hidden="1" x14ac:dyDescent="0.25">
      <c r="A269">
        <v>1000318</v>
      </c>
      <c r="B269" s="1">
        <v>0.10416666666666667</v>
      </c>
      <c r="C269" s="3">
        <v>736</v>
      </c>
      <c r="D269" t="s">
        <v>6</v>
      </c>
      <c r="E269">
        <v>3</v>
      </c>
      <c r="F269" t="s">
        <v>20</v>
      </c>
      <c r="G269" t="s">
        <v>14</v>
      </c>
      <c r="H269">
        <v>1</v>
      </c>
      <c r="I269">
        <v>0</v>
      </c>
      <c r="J269" s="4">
        <v>15.5</v>
      </c>
      <c r="K269" s="4">
        <v>15.5</v>
      </c>
      <c r="L269" t="s">
        <v>34</v>
      </c>
      <c r="M269" s="11">
        <v>17</v>
      </c>
      <c r="N269" s="11" t="str">
        <f t="shared" si="12"/>
        <v>2022-08-02</v>
      </c>
      <c r="O269" s="11">
        <f t="shared" si="13"/>
        <v>32</v>
      </c>
      <c r="P269" s="11">
        <f t="shared" si="14"/>
        <v>2</v>
      </c>
    </row>
    <row r="270" spans="1:16" hidden="1" x14ac:dyDescent="0.25">
      <c r="A270">
        <v>1000319</v>
      </c>
      <c r="B270" s="1">
        <v>0.10416666666666667</v>
      </c>
      <c r="C270" s="3">
        <v>4769</v>
      </c>
      <c r="D270" t="s">
        <v>6</v>
      </c>
      <c r="E270">
        <v>3</v>
      </c>
      <c r="F270" t="s">
        <v>20</v>
      </c>
      <c r="G270" t="s">
        <v>14</v>
      </c>
      <c r="H270">
        <v>3</v>
      </c>
      <c r="I270">
        <v>0</v>
      </c>
      <c r="J270" s="4">
        <v>25.600000380000001</v>
      </c>
      <c r="K270" s="4">
        <v>25.600000380000001</v>
      </c>
      <c r="L270" t="s">
        <v>34</v>
      </c>
      <c r="M270" s="11">
        <v>17</v>
      </c>
      <c r="N270" s="11" t="str">
        <f t="shared" si="12"/>
        <v>2022-08-02</v>
      </c>
      <c r="O270" s="11">
        <f t="shared" si="13"/>
        <v>32</v>
      </c>
      <c r="P270" s="11">
        <f t="shared" si="14"/>
        <v>2</v>
      </c>
    </row>
    <row r="271" spans="1:16" hidden="1" x14ac:dyDescent="0.25">
      <c r="A271">
        <v>1000320</v>
      </c>
      <c r="B271" s="1">
        <v>0.10416666666666667</v>
      </c>
      <c r="C271" s="3">
        <v>5562</v>
      </c>
      <c r="D271" t="s">
        <v>6</v>
      </c>
      <c r="E271">
        <v>3</v>
      </c>
      <c r="F271" t="s">
        <v>20</v>
      </c>
      <c r="G271" t="s">
        <v>14</v>
      </c>
      <c r="H271">
        <v>2</v>
      </c>
      <c r="I271">
        <v>0</v>
      </c>
      <c r="J271" s="4">
        <v>20.299999239999998</v>
      </c>
      <c r="K271" s="4">
        <v>20.299999239999998</v>
      </c>
      <c r="L271" t="s">
        <v>34</v>
      </c>
      <c r="M271" s="11">
        <v>19</v>
      </c>
      <c r="N271" s="11" t="str">
        <f t="shared" si="12"/>
        <v>2022-08-02</v>
      </c>
      <c r="O271" s="11">
        <f t="shared" si="13"/>
        <v>32</v>
      </c>
      <c r="P271" s="11">
        <f t="shared" si="14"/>
        <v>2</v>
      </c>
    </row>
    <row r="272" spans="1:16" hidden="1" x14ac:dyDescent="0.25">
      <c r="A272">
        <v>1000321</v>
      </c>
      <c r="B272" s="1">
        <v>0.10416666666666667</v>
      </c>
      <c r="C272" s="3">
        <v>4968</v>
      </c>
      <c r="D272" t="s">
        <v>6</v>
      </c>
      <c r="E272">
        <v>3</v>
      </c>
      <c r="F272" t="s">
        <v>20</v>
      </c>
      <c r="G272" t="s">
        <v>10</v>
      </c>
      <c r="H272">
        <v>3</v>
      </c>
      <c r="I272">
        <v>0</v>
      </c>
      <c r="J272" s="4">
        <v>15.09732533</v>
      </c>
      <c r="K272" s="4">
        <v>15.09732533</v>
      </c>
      <c r="L272" t="s">
        <v>34</v>
      </c>
      <c r="M272" s="11">
        <v>18</v>
      </c>
      <c r="N272" s="11" t="str">
        <f t="shared" si="12"/>
        <v>2022-08-02</v>
      </c>
      <c r="O272" s="11">
        <f t="shared" si="13"/>
        <v>32</v>
      </c>
      <c r="P272" s="11">
        <f t="shared" si="14"/>
        <v>2</v>
      </c>
    </row>
    <row r="273" spans="1:16" hidden="1" x14ac:dyDescent="0.25">
      <c r="A273">
        <v>1000322</v>
      </c>
      <c r="B273" s="1">
        <v>0.10416666666666667</v>
      </c>
      <c r="C273" s="3">
        <v>5001</v>
      </c>
      <c r="D273" t="s">
        <v>6</v>
      </c>
      <c r="E273">
        <v>3</v>
      </c>
      <c r="F273" t="s">
        <v>20</v>
      </c>
      <c r="G273" t="s">
        <v>14</v>
      </c>
      <c r="H273">
        <v>2</v>
      </c>
      <c r="I273">
        <v>0</v>
      </c>
      <c r="J273" s="4">
        <v>13.100000380000001</v>
      </c>
      <c r="K273" s="4">
        <v>13.100000380000001</v>
      </c>
      <c r="L273" t="s">
        <v>34</v>
      </c>
      <c r="M273" s="11">
        <v>19</v>
      </c>
      <c r="N273" s="11" t="str">
        <f t="shared" si="12"/>
        <v>2022-08-02</v>
      </c>
      <c r="O273" s="11">
        <f t="shared" si="13"/>
        <v>32</v>
      </c>
      <c r="P273" s="11">
        <f t="shared" si="14"/>
        <v>2</v>
      </c>
    </row>
    <row r="274" spans="1:16" hidden="1" x14ac:dyDescent="0.25">
      <c r="A274">
        <v>1000323</v>
      </c>
      <c r="B274" s="1">
        <v>0.10416666666666667</v>
      </c>
      <c r="C274" s="3">
        <v>4901</v>
      </c>
      <c r="D274" t="s">
        <v>6</v>
      </c>
      <c r="E274">
        <v>3</v>
      </c>
      <c r="F274" t="s">
        <v>20</v>
      </c>
      <c r="G274" t="s">
        <v>14</v>
      </c>
      <c r="H274">
        <v>3</v>
      </c>
      <c r="I274">
        <v>0</v>
      </c>
      <c r="J274" s="4">
        <v>19.899999619999999</v>
      </c>
      <c r="K274" s="4">
        <v>19.899999619999999</v>
      </c>
      <c r="L274" t="s">
        <v>34</v>
      </c>
      <c r="M274" s="11">
        <v>17</v>
      </c>
      <c r="N274" s="11" t="str">
        <f t="shared" si="12"/>
        <v>2022-08-02</v>
      </c>
      <c r="O274" s="11">
        <f t="shared" si="13"/>
        <v>32</v>
      </c>
      <c r="P274" s="11">
        <f t="shared" si="14"/>
        <v>2</v>
      </c>
    </row>
    <row r="275" spans="1:16" hidden="1" x14ac:dyDescent="0.25">
      <c r="A275">
        <v>1000324</v>
      </c>
      <c r="B275" s="1">
        <v>0.14583333333333334</v>
      </c>
      <c r="C275" s="3">
        <v>4869</v>
      </c>
      <c r="D275" t="s">
        <v>6</v>
      </c>
      <c r="E275">
        <v>3</v>
      </c>
      <c r="F275" t="s">
        <v>20</v>
      </c>
      <c r="G275" t="s">
        <v>10</v>
      </c>
      <c r="H275">
        <v>1</v>
      </c>
      <c r="I275">
        <v>0</v>
      </c>
      <c r="J275" s="4">
        <v>10.69999981</v>
      </c>
      <c r="K275" s="4">
        <v>10.69999981</v>
      </c>
      <c r="L275" t="s">
        <v>35</v>
      </c>
      <c r="M275" s="11">
        <v>9</v>
      </c>
      <c r="N275" s="11" t="str">
        <f t="shared" si="12"/>
        <v>2022-08-02</v>
      </c>
      <c r="O275" s="11">
        <f t="shared" si="13"/>
        <v>32</v>
      </c>
      <c r="P275" s="11">
        <f t="shared" si="14"/>
        <v>2</v>
      </c>
    </row>
    <row r="276" spans="1:16" hidden="1" x14ac:dyDescent="0.25">
      <c r="A276">
        <v>1000325</v>
      </c>
      <c r="B276" s="1">
        <v>0.14583333333333334</v>
      </c>
      <c r="C276" s="3">
        <v>5000</v>
      </c>
      <c r="D276" t="s">
        <v>6</v>
      </c>
      <c r="E276">
        <v>3</v>
      </c>
      <c r="F276" t="s">
        <v>20</v>
      </c>
      <c r="G276" t="s">
        <v>10</v>
      </c>
      <c r="H276">
        <v>1</v>
      </c>
      <c r="I276">
        <v>1</v>
      </c>
      <c r="J276" s="4">
        <v>18.76259422</v>
      </c>
      <c r="K276" s="4">
        <v>18.76259422</v>
      </c>
      <c r="L276" t="s">
        <v>35</v>
      </c>
      <c r="M276" s="11">
        <v>25</v>
      </c>
      <c r="N276" s="11" t="str">
        <f t="shared" si="12"/>
        <v>2022-08-02</v>
      </c>
      <c r="O276" s="11">
        <f t="shared" si="13"/>
        <v>32</v>
      </c>
      <c r="P276" s="11">
        <f t="shared" si="14"/>
        <v>2</v>
      </c>
    </row>
    <row r="277" spans="1:16" hidden="1" x14ac:dyDescent="0.25">
      <c r="A277">
        <v>1000326</v>
      </c>
      <c r="B277" s="1">
        <v>0.1875</v>
      </c>
      <c r="C277" s="3">
        <v>4803</v>
      </c>
      <c r="D277" t="s">
        <v>6</v>
      </c>
      <c r="E277">
        <v>3</v>
      </c>
      <c r="F277" t="s">
        <v>20</v>
      </c>
      <c r="G277" t="s">
        <v>14</v>
      </c>
      <c r="H277">
        <v>1</v>
      </c>
      <c r="I277">
        <v>0</v>
      </c>
      <c r="J277" s="4">
        <v>7</v>
      </c>
      <c r="K277" s="4">
        <v>7</v>
      </c>
      <c r="L277" t="s">
        <v>149</v>
      </c>
      <c r="M277" s="11">
        <v>2</v>
      </c>
      <c r="N277" s="11" t="str">
        <f t="shared" si="12"/>
        <v>2022-08-02</v>
      </c>
      <c r="O277" s="11">
        <f t="shared" si="13"/>
        <v>32</v>
      </c>
      <c r="P277" s="11">
        <f t="shared" si="14"/>
        <v>2</v>
      </c>
    </row>
    <row r="278" spans="1:16" hidden="1" x14ac:dyDescent="0.25">
      <c r="A278">
        <v>1000327</v>
      </c>
      <c r="B278" s="1">
        <v>0.1875</v>
      </c>
      <c r="C278" s="3">
        <v>5562</v>
      </c>
      <c r="D278" t="s">
        <v>6</v>
      </c>
      <c r="E278">
        <v>3</v>
      </c>
      <c r="F278" t="s">
        <v>20</v>
      </c>
      <c r="G278" t="s">
        <v>14</v>
      </c>
      <c r="H278">
        <v>3</v>
      </c>
      <c r="I278">
        <v>0</v>
      </c>
      <c r="J278" s="4">
        <v>5.4000000950000002</v>
      </c>
      <c r="K278" s="4">
        <v>5.4000000950000002</v>
      </c>
      <c r="L278" t="s">
        <v>149</v>
      </c>
      <c r="M278" s="11">
        <v>17</v>
      </c>
      <c r="N278" s="11" t="str">
        <f t="shared" si="12"/>
        <v>2022-08-02</v>
      </c>
      <c r="O278" s="11">
        <f t="shared" si="13"/>
        <v>32</v>
      </c>
      <c r="P278" s="11">
        <f t="shared" si="14"/>
        <v>2</v>
      </c>
    </row>
    <row r="279" spans="1:16" hidden="1" x14ac:dyDescent="0.25">
      <c r="A279">
        <v>1000328</v>
      </c>
      <c r="B279" s="1">
        <v>0.1875</v>
      </c>
      <c r="C279" s="3">
        <v>4637</v>
      </c>
      <c r="D279" t="s">
        <v>6</v>
      </c>
      <c r="E279">
        <v>3</v>
      </c>
      <c r="F279" t="s">
        <v>20</v>
      </c>
      <c r="G279" t="s">
        <v>14</v>
      </c>
      <c r="H279">
        <v>2</v>
      </c>
      <c r="I279">
        <v>0</v>
      </c>
      <c r="J279" s="4">
        <v>35.099998470000003</v>
      </c>
      <c r="K279" s="4">
        <v>35.099998470000003</v>
      </c>
      <c r="L279" t="s">
        <v>149</v>
      </c>
      <c r="M279" s="11">
        <v>19</v>
      </c>
      <c r="N279" s="11" t="str">
        <f t="shared" si="12"/>
        <v>2022-08-02</v>
      </c>
      <c r="O279" s="11">
        <f t="shared" si="13"/>
        <v>32</v>
      </c>
      <c r="P279" s="11">
        <f t="shared" si="14"/>
        <v>2</v>
      </c>
    </row>
    <row r="280" spans="1:16" hidden="1" x14ac:dyDescent="0.25">
      <c r="A280">
        <v>1000329</v>
      </c>
      <c r="B280" s="1">
        <v>0.1875</v>
      </c>
      <c r="C280" s="3">
        <v>5100</v>
      </c>
      <c r="D280" t="s">
        <v>6</v>
      </c>
      <c r="E280">
        <v>3</v>
      </c>
      <c r="F280" t="s">
        <v>20</v>
      </c>
      <c r="G280" t="s">
        <v>14</v>
      </c>
      <c r="H280">
        <v>1</v>
      </c>
      <c r="I280">
        <v>1</v>
      </c>
      <c r="J280" s="4">
        <v>16.799999239999998</v>
      </c>
      <c r="K280" s="4">
        <v>16.799999239999998</v>
      </c>
      <c r="L280" t="s">
        <v>149</v>
      </c>
      <c r="M280" s="11">
        <v>21</v>
      </c>
      <c r="N280" s="11" t="str">
        <f t="shared" si="12"/>
        <v>2022-08-02</v>
      </c>
      <c r="O280" s="11">
        <f t="shared" si="13"/>
        <v>32</v>
      </c>
      <c r="P280" s="11">
        <f t="shared" si="14"/>
        <v>2</v>
      </c>
    </row>
    <row r="281" spans="1:16" hidden="1" x14ac:dyDescent="0.25">
      <c r="A281">
        <v>1000330</v>
      </c>
      <c r="B281" s="1">
        <v>0.22916666666666666</v>
      </c>
      <c r="C281" s="3">
        <v>4769</v>
      </c>
      <c r="D281" t="s">
        <v>6</v>
      </c>
      <c r="E281">
        <v>3</v>
      </c>
      <c r="F281" t="s">
        <v>20</v>
      </c>
      <c r="G281" t="s">
        <v>14</v>
      </c>
      <c r="H281">
        <v>1</v>
      </c>
      <c r="I281">
        <v>0</v>
      </c>
      <c r="J281" s="4">
        <v>12</v>
      </c>
      <c r="K281" s="4">
        <v>12</v>
      </c>
      <c r="L281" t="s">
        <v>100</v>
      </c>
      <c r="M281" s="11">
        <v>16</v>
      </c>
      <c r="N281" s="11" t="str">
        <f t="shared" si="12"/>
        <v>2022-08-02</v>
      </c>
      <c r="O281" s="11">
        <f t="shared" si="13"/>
        <v>32</v>
      </c>
      <c r="P281" s="11">
        <f t="shared" si="14"/>
        <v>2</v>
      </c>
    </row>
    <row r="282" spans="1:16" hidden="1" x14ac:dyDescent="0.25">
      <c r="A282">
        <v>1000331</v>
      </c>
      <c r="B282" s="1">
        <v>0.22916666666666666</v>
      </c>
      <c r="C282" s="3">
        <v>5563</v>
      </c>
      <c r="D282" t="s">
        <v>6</v>
      </c>
      <c r="E282">
        <v>3</v>
      </c>
      <c r="F282" t="s">
        <v>20</v>
      </c>
      <c r="G282" t="s">
        <v>10</v>
      </c>
      <c r="H282">
        <v>1</v>
      </c>
      <c r="I282">
        <v>0</v>
      </c>
      <c r="J282" s="4">
        <v>9.8000001910000005</v>
      </c>
      <c r="K282" s="4">
        <v>9.8000001910000005</v>
      </c>
      <c r="L282" t="s">
        <v>100</v>
      </c>
      <c r="M282" s="11">
        <v>11</v>
      </c>
      <c r="N282" s="11" t="str">
        <f t="shared" si="12"/>
        <v>2022-08-02</v>
      </c>
      <c r="O282" s="11">
        <f t="shared" si="13"/>
        <v>32</v>
      </c>
      <c r="P282" s="11">
        <f t="shared" si="14"/>
        <v>2</v>
      </c>
    </row>
    <row r="283" spans="1:16" hidden="1" x14ac:dyDescent="0.25">
      <c r="A283">
        <v>1000332</v>
      </c>
      <c r="B283" s="1">
        <v>0.22916666666666666</v>
      </c>
      <c r="C283" s="3">
        <v>5564</v>
      </c>
      <c r="D283" t="s">
        <v>6</v>
      </c>
      <c r="E283">
        <v>3</v>
      </c>
      <c r="F283" t="s">
        <v>20</v>
      </c>
      <c r="G283" t="s">
        <v>14</v>
      </c>
      <c r="H283">
        <v>1</v>
      </c>
      <c r="I283">
        <v>0</v>
      </c>
      <c r="J283" s="4">
        <v>15.5</v>
      </c>
      <c r="K283" s="4">
        <v>15.5</v>
      </c>
      <c r="L283" t="s">
        <v>100</v>
      </c>
      <c r="M283" s="11">
        <v>9</v>
      </c>
      <c r="N283" s="11" t="str">
        <f t="shared" si="12"/>
        <v>2022-08-02</v>
      </c>
      <c r="O283" s="11">
        <f t="shared" si="13"/>
        <v>32</v>
      </c>
      <c r="P283" s="11">
        <f t="shared" si="14"/>
        <v>2</v>
      </c>
    </row>
    <row r="284" spans="1:16" hidden="1" x14ac:dyDescent="0.25">
      <c r="A284">
        <v>1000333</v>
      </c>
      <c r="B284" s="1">
        <v>0.22916666666666666</v>
      </c>
      <c r="C284" s="3">
        <v>4968</v>
      </c>
      <c r="D284" t="s">
        <v>6</v>
      </c>
      <c r="E284">
        <v>3</v>
      </c>
      <c r="F284" t="s">
        <v>20</v>
      </c>
      <c r="G284" t="s">
        <v>10</v>
      </c>
      <c r="H284">
        <v>1</v>
      </c>
      <c r="I284">
        <v>0</v>
      </c>
      <c r="J284" s="4">
        <v>7.4000000950000002</v>
      </c>
      <c r="K284" s="4">
        <v>7.4000000950000002</v>
      </c>
      <c r="L284" t="s">
        <v>100</v>
      </c>
      <c r="M284" s="11">
        <v>15</v>
      </c>
      <c r="N284" s="11" t="str">
        <f t="shared" si="12"/>
        <v>2022-08-02</v>
      </c>
      <c r="O284" s="11">
        <f t="shared" si="13"/>
        <v>32</v>
      </c>
      <c r="P284" s="11">
        <f t="shared" si="14"/>
        <v>2</v>
      </c>
    </row>
    <row r="285" spans="1:16" hidden="1" x14ac:dyDescent="0.25">
      <c r="A285">
        <v>1000334</v>
      </c>
      <c r="B285" s="1">
        <v>0.39583333333333331</v>
      </c>
      <c r="C285" s="3">
        <v>5429</v>
      </c>
      <c r="D285" t="s">
        <v>6</v>
      </c>
      <c r="E285">
        <v>3</v>
      </c>
      <c r="F285" t="s">
        <v>7</v>
      </c>
      <c r="G285" t="s">
        <v>8</v>
      </c>
      <c r="H285">
        <v>1</v>
      </c>
      <c r="I285">
        <v>0</v>
      </c>
      <c r="J285" s="4">
        <v>10.19321442</v>
      </c>
      <c r="K285" s="4">
        <v>10.19321442</v>
      </c>
      <c r="L285" t="s">
        <v>113</v>
      </c>
      <c r="M285" s="11">
        <v>0</v>
      </c>
      <c r="N285" s="11" t="str">
        <f t="shared" si="12"/>
        <v>2022-08-02</v>
      </c>
      <c r="O285" s="11">
        <f t="shared" si="13"/>
        <v>32</v>
      </c>
      <c r="P285" s="11">
        <f t="shared" si="14"/>
        <v>2</v>
      </c>
    </row>
    <row r="286" spans="1:16" hidden="1" x14ac:dyDescent="0.25">
      <c r="A286">
        <v>1000335</v>
      </c>
      <c r="B286" s="1">
        <v>0.41666666666666669</v>
      </c>
      <c r="C286" s="3">
        <v>1140</v>
      </c>
      <c r="D286" t="s">
        <v>6</v>
      </c>
      <c r="E286">
        <v>3</v>
      </c>
      <c r="F286" t="s">
        <v>7</v>
      </c>
      <c r="G286" t="s">
        <v>8</v>
      </c>
      <c r="H286">
        <v>1</v>
      </c>
      <c r="I286">
        <v>0</v>
      </c>
      <c r="J286" s="4">
        <v>13.185631750000001</v>
      </c>
      <c r="K286" s="4">
        <v>13.185631750000001</v>
      </c>
      <c r="L286" t="s">
        <v>1110</v>
      </c>
      <c r="M286" s="11">
        <v>0</v>
      </c>
      <c r="N286" s="11" t="str">
        <f t="shared" si="12"/>
        <v>2022-08-02</v>
      </c>
      <c r="O286" s="11">
        <f t="shared" si="13"/>
        <v>32</v>
      </c>
      <c r="P286" s="11">
        <f t="shared" si="14"/>
        <v>2</v>
      </c>
    </row>
    <row r="287" spans="1:16" hidden="1" x14ac:dyDescent="0.25">
      <c r="A287">
        <v>1000336</v>
      </c>
      <c r="B287" s="1">
        <v>0.4375</v>
      </c>
      <c r="C287" s="3">
        <v>920</v>
      </c>
      <c r="D287" t="s">
        <v>6</v>
      </c>
      <c r="E287">
        <v>3</v>
      </c>
      <c r="F287" t="s">
        <v>7</v>
      </c>
      <c r="G287" t="s">
        <v>8</v>
      </c>
      <c r="H287">
        <v>1</v>
      </c>
      <c r="I287">
        <v>0</v>
      </c>
      <c r="J287" s="4">
        <v>14.100000380000001</v>
      </c>
      <c r="K287" s="4">
        <v>14.100000380000001</v>
      </c>
      <c r="L287" t="s">
        <v>111</v>
      </c>
      <c r="M287" s="11">
        <v>0</v>
      </c>
      <c r="N287" s="11" t="str">
        <f t="shared" si="12"/>
        <v>2022-08-02</v>
      </c>
      <c r="O287" s="11">
        <f t="shared" si="13"/>
        <v>32</v>
      </c>
      <c r="P287" s="11">
        <f t="shared" si="14"/>
        <v>2</v>
      </c>
    </row>
    <row r="288" spans="1:16" hidden="1" x14ac:dyDescent="0.25">
      <c r="A288">
        <v>1000337</v>
      </c>
      <c r="B288" s="1">
        <v>0.4375</v>
      </c>
      <c r="C288" s="3">
        <v>914</v>
      </c>
      <c r="D288" t="s">
        <v>6</v>
      </c>
      <c r="E288">
        <v>3</v>
      </c>
      <c r="F288" t="s">
        <v>7</v>
      </c>
      <c r="G288" t="s">
        <v>10</v>
      </c>
      <c r="H288">
        <v>1</v>
      </c>
      <c r="I288">
        <v>0</v>
      </c>
      <c r="J288" s="4">
        <v>10.83688927</v>
      </c>
      <c r="K288" s="4">
        <v>10.83688927</v>
      </c>
      <c r="L288" t="s">
        <v>111</v>
      </c>
      <c r="M288" s="11">
        <v>24</v>
      </c>
      <c r="N288" s="11" t="str">
        <f t="shared" si="12"/>
        <v>2022-08-02</v>
      </c>
      <c r="O288" s="11">
        <f t="shared" si="13"/>
        <v>32</v>
      </c>
      <c r="P288" s="11">
        <f t="shared" si="14"/>
        <v>2</v>
      </c>
    </row>
    <row r="289" spans="1:16" hidden="1" x14ac:dyDescent="0.25">
      <c r="A289">
        <v>1000338</v>
      </c>
      <c r="B289" s="1">
        <v>0.4375</v>
      </c>
      <c r="C289" s="3">
        <v>816</v>
      </c>
      <c r="D289" t="s">
        <v>6</v>
      </c>
      <c r="E289">
        <v>3</v>
      </c>
      <c r="F289" t="s">
        <v>7</v>
      </c>
      <c r="G289" t="s">
        <v>17</v>
      </c>
      <c r="H289">
        <v>1</v>
      </c>
      <c r="I289">
        <v>0</v>
      </c>
      <c r="J289" s="4">
        <v>24.100000380000001</v>
      </c>
      <c r="K289" s="4">
        <v>24.100000380000001</v>
      </c>
      <c r="L289" t="s">
        <v>111</v>
      </c>
      <c r="M289" s="11">
        <v>5</v>
      </c>
      <c r="N289" s="11" t="str">
        <f t="shared" si="12"/>
        <v>2022-08-02</v>
      </c>
      <c r="O289" s="11">
        <f t="shared" si="13"/>
        <v>32</v>
      </c>
      <c r="P289" s="11">
        <f t="shared" si="14"/>
        <v>2</v>
      </c>
    </row>
    <row r="290" spans="1:16" hidden="1" x14ac:dyDescent="0.25">
      <c r="A290">
        <v>1000339</v>
      </c>
      <c r="B290" s="1">
        <v>0.27083333333333331</v>
      </c>
      <c r="C290" s="3">
        <v>5565</v>
      </c>
      <c r="D290" t="s">
        <v>6</v>
      </c>
      <c r="E290">
        <v>3</v>
      </c>
      <c r="F290" t="s">
        <v>20</v>
      </c>
      <c r="G290" t="s">
        <v>14</v>
      </c>
      <c r="H290">
        <v>1</v>
      </c>
      <c r="I290">
        <v>0</v>
      </c>
      <c r="J290" s="4">
        <v>9.5</v>
      </c>
      <c r="K290" s="4">
        <v>9.5</v>
      </c>
      <c r="L290" t="s">
        <v>36</v>
      </c>
      <c r="M290" s="11">
        <v>8</v>
      </c>
      <c r="N290" s="11" t="str">
        <f t="shared" si="12"/>
        <v>2022-08-02</v>
      </c>
      <c r="O290" s="11">
        <f t="shared" si="13"/>
        <v>32</v>
      </c>
      <c r="P290" s="11">
        <f t="shared" si="14"/>
        <v>2</v>
      </c>
    </row>
    <row r="291" spans="1:16" hidden="1" x14ac:dyDescent="0.25">
      <c r="A291">
        <v>1000340</v>
      </c>
      <c r="B291" s="1">
        <v>0.27083333333333331</v>
      </c>
      <c r="C291" s="3">
        <v>814</v>
      </c>
      <c r="D291" t="s">
        <v>6</v>
      </c>
      <c r="E291">
        <v>3</v>
      </c>
      <c r="F291" t="s">
        <v>20</v>
      </c>
      <c r="G291" t="s">
        <v>14</v>
      </c>
      <c r="H291">
        <v>2</v>
      </c>
      <c r="I291">
        <v>0</v>
      </c>
      <c r="J291" s="4">
        <v>10.399999619999999</v>
      </c>
      <c r="K291" s="4">
        <v>10.399999619999999</v>
      </c>
      <c r="L291" t="s">
        <v>36</v>
      </c>
      <c r="M291" s="11">
        <v>11</v>
      </c>
      <c r="N291" s="11" t="str">
        <f t="shared" si="12"/>
        <v>2022-08-02</v>
      </c>
      <c r="O291" s="11">
        <f t="shared" si="13"/>
        <v>32</v>
      </c>
      <c r="P291" s="11">
        <f t="shared" si="14"/>
        <v>2</v>
      </c>
    </row>
    <row r="292" spans="1:16" hidden="1" x14ac:dyDescent="0.25">
      <c r="A292">
        <v>1000341</v>
      </c>
      <c r="B292" s="1">
        <v>0.27083333333333331</v>
      </c>
      <c r="C292" s="3">
        <v>110</v>
      </c>
      <c r="D292" t="s">
        <v>6</v>
      </c>
      <c r="E292">
        <v>3</v>
      </c>
      <c r="F292" t="s">
        <v>20</v>
      </c>
      <c r="G292" t="s">
        <v>14</v>
      </c>
      <c r="H292">
        <v>1</v>
      </c>
      <c r="I292">
        <v>1</v>
      </c>
      <c r="J292" s="4">
        <v>3.7363119130000002</v>
      </c>
      <c r="K292" s="4">
        <v>3.7363119130000002</v>
      </c>
      <c r="L292" t="s">
        <v>36</v>
      </c>
      <c r="M292" s="11">
        <v>9</v>
      </c>
      <c r="N292" s="11" t="str">
        <f t="shared" si="12"/>
        <v>2022-08-02</v>
      </c>
      <c r="O292" s="11">
        <f t="shared" si="13"/>
        <v>32</v>
      </c>
      <c r="P292" s="11">
        <f t="shared" si="14"/>
        <v>2</v>
      </c>
    </row>
    <row r="293" spans="1:16" hidden="1" x14ac:dyDescent="0.25">
      <c r="A293">
        <v>1000342</v>
      </c>
      <c r="B293" s="1">
        <v>0.3125</v>
      </c>
      <c r="C293" s="3">
        <v>110</v>
      </c>
      <c r="D293" t="s">
        <v>6</v>
      </c>
      <c r="E293">
        <v>3</v>
      </c>
      <c r="F293" t="s">
        <v>20</v>
      </c>
      <c r="G293" t="s">
        <v>14</v>
      </c>
      <c r="H293">
        <v>1</v>
      </c>
      <c r="I293">
        <v>0</v>
      </c>
      <c r="J293" s="4">
        <v>24</v>
      </c>
      <c r="K293" s="4">
        <v>24</v>
      </c>
      <c r="L293" t="s">
        <v>697</v>
      </c>
      <c r="M293" s="11">
        <v>21</v>
      </c>
      <c r="N293" s="11" t="str">
        <f t="shared" si="12"/>
        <v>2022-08-02</v>
      </c>
      <c r="O293" s="11">
        <f t="shared" si="13"/>
        <v>32</v>
      </c>
      <c r="P293" s="11">
        <f t="shared" si="14"/>
        <v>2</v>
      </c>
    </row>
    <row r="294" spans="1:16" hidden="1" x14ac:dyDescent="0.25">
      <c r="A294">
        <v>1000343</v>
      </c>
      <c r="B294" s="1">
        <v>0.3125</v>
      </c>
      <c r="C294" s="3">
        <v>5562</v>
      </c>
      <c r="D294" t="s">
        <v>6</v>
      </c>
      <c r="E294">
        <v>3</v>
      </c>
      <c r="F294" t="s">
        <v>20</v>
      </c>
      <c r="G294" t="s">
        <v>17</v>
      </c>
      <c r="H294">
        <v>1</v>
      </c>
      <c r="I294">
        <v>0</v>
      </c>
      <c r="J294" s="4">
        <v>7.6999998090000004</v>
      </c>
      <c r="K294" s="4">
        <v>7.6999998090000004</v>
      </c>
      <c r="L294" t="s">
        <v>697</v>
      </c>
      <c r="M294" s="11">
        <v>1</v>
      </c>
      <c r="N294" s="11" t="str">
        <f t="shared" si="12"/>
        <v>2022-08-02</v>
      </c>
      <c r="O294" s="11">
        <f t="shared" si="13"/>
        <v>32</v>
      </c>
      <c r="P294" s="11">
        <f t="shared" si="14"/>
        <v>2</v>
      </c>
    </row>
    <row r="295" spans="1:16" hidden="1" x14ac:dyDescent="0.25">
      <c r="A295">
        <v>1000344</v>
      </c>
      <c r="B295" s="1">
        <v>0.3756944444444445</v>
      </c>
      <c r="C295" s="3">
        <v>1007</v>
      </c>
      <c r="D295" t="s">
        <v>6</v>
      </c>
      <c r="E295">
        <v>3</v>
      </c>
      <c r="F295" t="s">
        <v>7</v>
      </c>
      <c r="G295" t="s">
        <v>8</v>
      </c>
      <c r="H295">
        <v>1</v>
      </c>
      <c r="I295">
        <v>0</v>
      </c>
      <c r="J295" s="4">
        <v>8</v>
      </c>
      <c r="K295" s="4">
        <v>8</v>
      </c>
      <c r="L295" t="s">
        <v>39</v>
      </c>
      <c r="M295" s="11">
        <v>0</v>
      </c>
      <c r="N295" s="11" t="str">
        <f t="shared" si="12"/>
        <v>2022-08-02</v>
      </c>
      <c r="O295" s="11">
        <f t="shared" si="13"/>
        <v>32</v>
      </c>
      <c r="P295" s="11">
        <f t="shared" si="14"/>
        <v>2</v>
      </c>
    </row>
    <row r="296" spans="1:16" hidden="1" x14ac:dyDescent="0.25">
      <c r="A296">
        <v>1000345</v>
      </c>
      <c r="B296" s="1">
        <v>0.3756944444444445</v>
      </c>
      <c r="C296" s="3">
        <v>5364</v>
      </c>
      <c r="D296" t="s">
        <v>6</v>
      </c>
      <c r="E296">
        <v>3</v>
      </c>
      <c r="F296" t="s">
        <v>7</v>
      </c>
      <c r="G296" t="s">
        <v>8</v>
      </c>
      <c r="H296">
        <v>2</v>
      </c>
      <c r="I296">
        <v>0</v>
      </c>
      <c r="J296" s="4">
        <v>13.451614380000001</v>
      </c>
      <c r="K296" s="4">
        <v>13.451614380000001</v>
      </c>
      <c r="L296" t="s">
        <v>39</v>
      </c>
      <c r="M296" s="11">
        <v>0</v>
      </c>
      <c r="N296" s="11" t="str">
        <f t="shared" si="12"/>
        <v>2022-08-02</v>
      </c>
      <c r="O296" s="11">
        <f t="shared" si="13"/>
        <v>32</v>
      </c>
      <c r="P296" s="11">
        <f t="shared" si="14"/>
        <v>2</v>
      </c>
    </row>
    <row r="297" spans="1:16" hidden="1" x14ac:dyDescent="0.25">
      <c r="A297">
        <v>1000346</v>
      </c>
      <c r="B297" s="1">
        <v>0.45833333333333331</v>
      </c>
      <c r="C297" s="3">
        <v>5000</v>
      </c>
      <c r="D297" t="s">
        <v>6</v>
      </c>
      <c r="E297">
        <v>3</v>
      </c>
      <c r="F297" t="s">
        <v>7</v>
      </c>
      <c r="G297" t="s">
        <v>8</v>
      </c>
      <c r="H297">
        <v>1</v>
      </c>
      <c r="I297">
        <v>0</v>
      </c>
      <c r="J297" s="4">
        <v>14.893741609999999</v>
      </c>
      <c r="K297" s="4">
        <v>14.893741609999999</v>
      </c>
      <c r="L297" t="s">
        <v>112</v>
      </c>
      <c r="M297" s="11">
        <v>0</v>
      </c>
      <c r="N297" s="11" t="str">
        <f t="shared" si="12"/>
        <v>2022-08-02</v>
      </c>
      <c r="O297" s="11">
        <f t="shared" si="13"/>
        <v>32</v>
      </c>
      <c r="P297" s="11">
        <f t="shared" si="14"/>
        <v>2</v>
      </c>
    </row>
    <row r="298" spans="1:16" hidden="1" x14ac:dyDescent="0.25">
      <c r="A298">
        <v>1000347</v>
      </c>
      <c r="B298" s="1">
        <v>0.45833333333333331</v>
      </c>
      <c r="C298" s="3">
        <v>918</v>
      </c>
      <c r="D298" t="s">
        <v>6</v>
      </c>
      <c r="E298">
        <v>3</v>
      </c>
      <c r="F298" t="s">
        <v>7</v>
      </c>
      <c r="G298" t="s">
        <v>14</v>
      </c>
      <c r="H298">
        <v>1</v>
      </c>
      <c r="I298">
        <v>0</v>
      </c>
      <c r="J298" s="4">
        <v>27.299999239999998</v>
      </c>
      <c r="K298" s="4">
        <v>27.299999239999998</v>
      </c>
      <c r="L298" t="s">
        <v>112</v>
      </c>
      <c r="M298" s="11">
        <v>3</v>
      </c>
      <c r="N298" s="11" t="str">
        <f t="shared" si="12"/>
        <v>2022-08-02</v>
      </c>
      <c r="O298" s="11">
        <f t="shared" si="13"/>
        <v>32</v>
      </c>
      <c r="P298" s="11">
        <f t="shared" si="14"/>
        <v>2</v>
      </c>
    </row>
    <row r="299" spans="1:16" hidden="1" x14ac:dyDescent="0.25">
      <c r="A299">
        <v>1000348</v>
      </c>
      <c r="B299" s="1">
        <v>0.47916666666666669</v>
      </c>
      <c r="C299" s="3">
        <v>5366</v>
      </c>
      <c r="D299" t="s">
        <v>6</v>
      </c>
      <c r="E299">
        <v>3</v>
      </c>
      <c r="F299" t="s">
        <v>7</v>
      </c>
      <c r="G299" t="s">
        <v>8</v>
      </c>
      <c r="H299">
        <v>1</v>
      </c>
      <c r="I299">
        <v>0</v>
      </c>
      <c r="J299" s="4">
        <v>9.3973093030000001</v>
      </c>
      <c r="K299" s="4">
        <v>9.3973093030000001</v>
      </c>
      <c r="L299" t="s">
        <v>114</v>
      </c>
      <c r="M299" s="11">
        <v>0</v>
      </c>
      <c r="N299" s="11" t="str">
        <f t="shared" si="12"/>
        <v>2022-08-02</v>
      </c>
      <c r="O299" s="11">
        <f t="shared" si="13"/>
        <v>32</v>
      </c>
      <c r="P299" s="11">
        <f t="shared" si="14"/>
        <v>2</v>
      </c>
    </row>
    <row r="300" spans="1:16" hidden="1" x14ac:dyDescent="0.25">
      <c r="A300">
        <v>1000349</v>
      </c>
      <c r="B300" s="1">
        <v>0.5</v>
      </c>
      <c r="C300" s="3">
        <v>1140</v>
      </c>
      <c r="D300" t="s">
        <v>6</v>
      </c>
      <c r="E300">
        <v>3</v>
      </c>
      <c r="F300" t="s">
        <v>7</v>
      </c>
      <c r="G300" t="s">
        <v>10</v>
      </c>
      <c r="H300">
        <v>3</v>
      </c>
      <c r="I300">
        <v>0</v>
      </c>
      <c r="J300" s="4">
        <v>13.56804848</v>
      </c>
      <c r="K300" s="4">
        <v>13.56804848</v>
      </c>
      <c r="L300" t="s">
        <v>42</v>
      </c>
      <c r="M300" s="11">
        <v>2</v>
      </c>
      <c r="N300" s="11" t="str">
        <f t="shared" si="12"/>
        <v>2022-08-02</v>
      </c>
      <c r="O300" s="11">
        <f t="shared" si="13"/>
        <v>32</v>
      </c>
      <c r="P300" s="11">
        <f t="shared" si="14"/>
        <v>2</v>
      </c>
    </row>
    <row r="301" spans="1:16" hidden="1" x14ac:dyDescent="0.25">
      <c r="A301">
        <v>1000350</v>
      </c>
      <c r="B301" s="1">
        <v>0.5</v>
      </c>
      <c r="C301" s="3">
        <v>4968</v>
      </c>
      <c r="D301" t="s">
        <v>6</v>
      </c>
      <c r="E301">
        <v>3</v>
      </c>
      <c r="F301" t="s">
        <v>7</v>
      </c>
      <c r="G301" t="s">
        <v>8</v>
      </c>
      <c r="H301">
        <v>3</v>
      </c>
      <c r="I301">
        <v>0</v>
      </c>
      <c r="J301" s="4">
        <v>18.421161649999998</v>
      </c>
      <c r="K301" s="4">
        <v>18.421161649999998</v>
      </c>
      <c r="L301" t="s">
        <v>42</v>
      </c>
      <c r="M301" s="11">
        <v>0</v>
      </c>
      <c r="N301" s="11" t="str">
        <f t="shared" si="12"/>
        <v>2022-08-02</v>
      </c>
      <c r="O301" s="11">
        <f t="shared" si="13"/>
        <v>32</v>
      </c>
      <c r="P301" s="11">
        <f t="shared" si="14"/>
        <v>2</v>
      </c>
    </row>
    <row r="302" spans="1:16" hidden="1" x14ac:dyDescent="0.25">
      <c r="A302">
        <v>1000351</v>
      </c>
      <c r="B302" s="1">
        <v>0.5</v>
      </c>
      <c r="C302" s="3">
        <v>5100</v>
      </c>
      <c r="D302" t="s">
        <v>6</v>
      </c>
      <c r="E302">
        <v>3</v>
      </c>
      <c r="F302" t="s">
        <v>7</v>
      </c>
      <c r="G302" t="s">
        <v>8</v>
      </c>
      <c r="H302">
        <v>3</v>
      </c>
      <c r="I302">
        <v>0</v>
      </c>
      <c r="J302" s="4">
        <v>12.30699635</v>
      </c>
      <c r="K302" s="4">
        <v>12.30699635</v>
      </c>
      <c r="L302" t="s">
        <v>42</v>
      </c>
      <c r="M302" s="11">
        <v>0</v>
      </c>
      <c r="N302" s="11" t="str">
        <f t="shared" si="12"/>
        <v>2022-08-02</v>
      </c>
      <c r="O302" s="11">
        <f t="shared" si="13"/>
        <v>32</v>
      </c>
      <c r="P302" s="11">
        <f t="shared" si="14"/>
        <v>2</v>
      </c>
    </row>
    <row r="303" spans="1:16" hidden="1" x14ac:dyDescent="0.25">
      <c r="A303">
        <v>1000352</v>
      </c>
      <c r="B303" s="1">
        <v>0.5</v>
      </c>
      <c r="C303" s="3">
        <v>4901</v>
      </c>
      <c r="D303" t="s">
        <v>6</v>
      </c>
      <c r="E303">
        <v>3</v>
      </c>
      <c r="F303" t="s">
        <v>7</v>
      </c>
      <c r="G303" t="s">
        <v>8</v>
      </c>
      <c r="H303">
        <v>3</v>
      </c>
      <c r="I303">
        <v>0</v>
      </c>
      <c r="J303" s="4">
        <v>12.2622242</v>
      </c>
      <c r="K303" s="4">
        <v>12.2622242</v>
      </c>
      <c r="L303" t="s">
        <v>42</v>
      </c>
      <c r="M303" s="11">
        <v>0</v>
      </c>
      <c r="N303" s="11" t="str">
        <f t="shared" si="12"/>
        <v>2022-08-02</v>
      </c>
      <c r="O303" s="11">
        <f t="shared" si="13"/>
        <v>32</v>
      </c>
      <c r="P303" s="11">
        <f t="shared" si="14"/>
        <v>2</v>
      </c>
    </row>
    <row r="304" spans="1:16" hidden="1" x14ac:dyDescent="0.25">
      <c r="A304">
        <v>1000353</v>
      </c>
      <c r="B304" s="1">
        <v>0.5</v>
      </c>
      <c r="C304" s="3">
        <v>2096</v>
      </c>
      <c r="D304" t="s">
        <v>6</v>
      </c>
      <c r="E304">
        <v>3</v>
      </c>
      <c r="F304" t="s">
        <v>7</v>
      </c>
      <c r="G304" t="s">
        <v>14</v>
      </c>
      <c r="H304">
        <v>2</v>
      </c>
      <c r="I304">
        <v>0</v>
      </c>
      <c r="J304" s="4">
        <v>20.76137924</v>
      </c>
      <c r="K304" s="4">
        <v>20.76137924</v>
      </c>
      <c r="L304" t="s">
        <v>42</v>
      </c>
      <c r="M304" s="11">
        <v>1</v>
      </c>
      <c r="N304" s="11" t="str">
        <f t="shared" si="12"/>
        <v>2022-08-02</v>
      </c>
      <c r="O304" s="11">
        <f t="shared" si="13"/>
        <v>32</v>
      </c>
      <c r="P304" s="11">
        <f t="shared" si="14"/>
        <v>2</v>
      </c>
    </row>
    <row r="305" spans="1:16" hidden="1" x14ac:dyDescent="0.25">
      <c r="A305">
        <v>1000354</v>
      </c>
      <c r="B305" s="1">
        <v>0.5</v>
      </c>
      <c r="C305" s="3">
        <v>4869</v>
      </c>
      <c r="D305" t="s">
        <v>6</v>
      </c>
      <c r="E305">
        <v>3</v>
      </c>
      <c r="F305" t="s">
        <v>7</v>
      </c>
      <c r="G305" t="s">
        <v>8</v>
      </c>
      <c r="H305">
        <v>3</v>
      </c>
      <c r="I305">
        <v>0</v>
      </c>
      <c r="J305" s="4">
        <v>8.8999996190000008</v>
      </c>
      <c r="K305" s="4">
        <v>8.8999996190000008</v>
      </c>
      <c r="L305" t="s">
        <v>42</v>
      </c>
      <c r="M305" s="11">
        <v>0</v>
      </c>
      <c r="N305" s="11" t="str">
        <f t="shared" si="12"/>
        <v>2022-08-02</v>
      </c>
      <c r="O305" s="11">
        <f t="shared" si="13"/>
        <v>32</v>
      </c>
      <c r="P305" s="11">
        <f t="shared" si="14"/>
        <v>2</v>
      </c>
    </row>
    <row r="306" spans="1:16" hidden="1" x14ac:dyDescent="0.25">
      <c r="A306">
        <v>1000355</v>
      </c>
      <c r="B306" s="1">
        <v>0.5</v>
      </c>
      <c r="C306" s="3">
        <v>4769</v>
      </c>
      <c r="D306" t="s">
        <v>6</v>
      </c>
      <c r="E306">
        <v>3</v>
      </c>
      <c r="F306" t="s">
        <v>7</v>
      </c>
      <c r="G306" t="s">
        <v>10</v>
      </c>
      <c r="H306">
        <v>1</v>
      </c>
      <c r="I306">
        <v>1</v>
      </c>
      <c r="J306" s="4">
        <v>17.404747010000001</v>
      </c>
      <c r="K306" s="4">
        <v>17.404747010000001</v>
      </c>
      <c r="L306" t="s">
        <v>42</v>
      </c>
      <c r="M306" s="11">
        <v>15</v>
      </c>
      <c r="N306" s="11" t="str">
        <f t="shared" si="12"/>
        <v>2022-08-02</v>
      </c>
      <c r="O306" s="11">
        <f t="shared" si="13"/>
        <v>32</v>
      </c>
      <c r="P306" s="11">
        <f t="shared" si="14"/>
        <v>2</v>
      </c>
    </row>
    <row r="307" spans="1:16" hidden="1" x14ac:dyDescent="0.25">
      <c r="A307">
        <v>1000356</v>
      </c>
      <c r="B307" s="1">
        <v>0.5</v>
      </c>
      <c r="C307" s="3">
        <v>5297</v>
      </c>
      <c r="D307" t="s">
        <v>6</v>
      </c>
      <c r="E307">
        <v>3</v>
      </c>
      <c r="F307" t="s">
        <v>7</v>
      </c>
      <c r="G307" t="s">
        <v>8</v>
      </c>
      <c r="H307">
        <v>3</v>
      </c>
      <c r="I307">
        <v>0</v>
      </c>
      <c r="J307" s="4">
        <v>11.16169739</v>
      </c>
      <c r="K307" s="4">
        <v>11.16169739</v>
      </c>
      <c r="L307" t="s">
        <v>42</v>
      </c>
      <c r="M307" s="11">
        <v>0</v>
      </c>
      <c r="N307" s="11" t="str">
        <f t="shared" si="12"/>
        <v>2022-08-02</v>
      </c>
      <c r="O307" s="11">
        <f t="shared" si="13"/>
        <v>32</v>
      </c>
      <c r="P307" s="11">
        <f t="shared" si="14"/>
        <v>2</v>
      </c>
    </row>
    <row r="308" spans="1:16" hidden="1" x14ac:dyDescent="0.25">
      <c r="A308">
        <v>1000357</v>
      </c>
      <c r="B308" s="1">
        <v>0.5</v>
      </c>
      <c r="C308" s="3">
        <v>906</v>
      </c>
      <c r="D308" t="s">
        <v>6</v>
      </c>
      <c r="E308">
        <v>3</v>
      </c>
      <c r="F308" t="s">
        <v>7</v>
      </c>
      <c r="G308" t="s">
        <v>14</v>
      </c>
      <c r="H308">
        <v>3</v>
      </c>
      <c r="I308">
        <v>0</v>
      </c>
      <c r="J308" s="4">
        <v>23.62912369</v>
      </c>
      <c r="K308" s="4">
        <v>23.62912369</v>
      </c>
      <c r="L308" t="s">
        <v>42</v>
      </c>
      <c r="M308" s="11">
        <v>8</v>
      </c>
      <c r="N308" s="11" t="str">
        <f t="shared" si="12"/>
        <v>2022-08-02</v>
      </c>
      <c r="O308" s="11">
        <f t="shared" si="13"/>
        <v>32</v>
      </c>
      <c r="P308" s="11">
        <f t="shared" si="14"/>
        <v>2</v>
      </c>
    </row>
    <row r="309" spans="1:16" hidden="1" x14ac:dyDescent="0.25">
      <c r="A309">
        <v>1000358</v>
      </c>
      <c r="B309" s="1">
        <v>0.5</v>
      </c>
      <c r="C309" s="3">
        <v>5563</v>
      </c>
      <c r="D309" t="s">
        <v>6</v>
      </c>
      <c r="E309">
        <v>3</v>
      </c>
      <c r="F309" t="s">
        <v>7</v>
      </c>
      <c r="G309" t="s">
        <v>10</v>
      </c>
      <c r="H309">
        <v>2</v>
      </c>
      <c r="I309">
        <v>1</v>
      </c>
      <c r="J309" s="4">
        <v>9.1999998089999995</v>
      </c>
      <c r="K309" s="4">
        <v>9.1999998089999995</v>
      </c>
      <c r="L309" t="s">
        <v>42</v>
      </c>
      <c r="M309" s="11">
        <v>7</v>
      </c>
      <c r="N309" s="11" t="str">
        <f t="shared" si="12"/>
        <v>2022-08-02</v>
      </c>
      <c r="O309" s="11">
        <f t="shared" si="13"/>
        <v>32</v>
      </c>
      <c r="P309" s="11">
        <f t="shared" si="14"/>
        <v>2</v>
      </c>
    </row>
    <row r="310" spans="1:16" hidden="1" x14ac:dyDescent="0.25">
      <c r="A310">
        <v>1000359</v>
      </c>
      <c r="B310" s="1">
        <v>0.5</v>
      </c>
      <c r="C310" s="3">
        <v>5564</v>
      </c>
      <c r="D310" t="s">
        <v>6</v>
      </c>
      <c r="E310">
        <v>3</v>
      </c>
      <c r="F310" t="s">
        <v>7</v>
      </c>
      <c r="G310" t="s">
        <v>8</v>
      </c>
      <c r="H310">
        <v>1</v>
      </c>
      <c r="I310">
        <v>0</v>
      </c>
      <c r="J310" s="4">
        <v>5.6999998090000004</v>
      </c>
      <c r="K310" s="4">
        <v>5.6999998090000004</v>
      </c>
      <c r="L310" t="s">
        <v>42</v>
      </c>
      <c r="M310" s="11">
        <v>0</v>
      </c>
      <c r="N310" s="11" t="str">
        <f t="shared" si="12"/>
        <v>2022-08-02</v>
      </c>
      <c r="O310" s="11">
        <f t="shared" si="13"/>
        <v>32</v>
      </c>
      <c r="P310" s="11">
        <f t="shared" si="14"/>
        <v>2</v>
      </c>
    </row>
    <row r="311" spans="1:16" hidden="1" x14ac:dyDescent="0.25">
      <c r="A311">
        <v>1000360</v>
      </c>
      <c r="B311" s="1">
        <v>0.5</v>
      </c>
      <c r="C311" s="3">
        <v>4835</v>
      </c>
      <c r="D311" t="s">
        <v>6</v>
      </c>
      <c r="E311">
        <v>3</v>
      </c>
      <c r="F311" t="s">
        <v>7</v>
      </c>
      <c r="G311" t="s">
        <v>8</v>
      </c>
      <c r="H311">
        <v>1</v>
      </c>
      <c r="I311">
        <v>0</v>
      </c>
      <c r="J311" s="4">
        <v>3.9000000950000002</v>
      </c>
      <c r="K311" s="4">
        <v>3.9000000950000002</v>
      </c>
      <c r="L311" t="s">
        <v>42</v>
      </c>
      <c r="M311" s="11">
        <v>0</v>
      </c>
      <c r="N311" s="11" t="str">
        <f t="shared" si="12"/>
        <v>2022-08-02</v>
      </c>
      <c r="O311" s="11">
        <f t="shared" si="13"/>
        <v>32</v>
      </c>
      <c r="P311" s="11">
        <f t="shared" si="14"/>
        <v>2</v>
      </c>
    </row>
    <row r="312" spans="1:16" hidden="1" x14ac:dyDescent="0.25">
      <c r="A312">
        <v>1000361</v>
      </c>
      <c r="B312" s="1">
        <v>0.5</v>
      </c>
      <c r="C312" s="3">
        <v>4967</v>
      </c>
      <c r="D312" t="s">
        <v>6</v>
      </c>
      <c r="E312">
        <v>3</v>
      </c>
      <c r="F312" t="s">
        <v>7</v>
      </c>
      <c r="G312" t="s">
        <v>14</v>
      </c>
      <c r="H312">
        <v>3</v>
      </c>
      <c r="I312">
        <v>0</v>
      </c>
      <c r="J312" s="4">
        <v>19</v>
      </c>
      <c r="K312" s="4">
        <v>19</v>
      </c>
      <c r="L312" t="s">
        <v>42</v>
      </c>
      <c r="M312" s="11">
        <v>5</v>
      </c>
      <c r="N312" s="11" t="str">
        <f t="shared" si="12"/>
        <v>2022-08-02</v>
      </c>
      <c r="O312" s="11">
        <f t="shared" si="13"/>
        <v>32</v>
      </c>
      <c r="P312" s="11">
        <f t="shared" si="14"/>
        <v>2</v>
      </c>
    </row>
    <row r="313" spans="1:16" hidden="1" x14ac:dyDescent="0.25">
      <c r="A313">
        <v>1000362</v>
      </c>
      <c r="B313" s="1">
        <v>0.5</v>
      </c>
      <c r="C313" s="3">
        <v>5001</v>
      </c>
      <c r="D313" t="s">
        <v>6</v>
      </c>
      <c r="E313">
        <v>3</v>
      </c>
      <c r="F313" t="s">
        <v>7</v>
      </c>
      <c r="G313" t="s">
        <v>17</v>
      </c>
      <c r="H313">
        <v>3</v>
      </c>
      <c r="I313">
        <v>0</v>
      </c>
      <c r="J313" s="4">
        <v>28.789611820000001</v>
      </c>
      <c r="K313" s="4">
        <v>28.789611820000001</v>
      </c>
      <c r="L313" t="s">
        <v>42</v>
      </c>
      <c r="M313" s="11">
        <v>16</v>
      </c>
      <c r="N313" s="11" t="str">
        <f t="shared" si="12"/>
        <v>2022-08-02</v>
      </c>
      <c r="O313" s="11">
        <f t="shared" si="13"/>
        <v>32</v>
      </c>
      <c r="P313" s="11">
        <f t="shared" si="14"/>
        <v>2</v>
      </c>
    </row>
    <row r="314" spans="1:16" hidden="1" x14ac:dyDescent="0.25">
      <c r="A314">
        <v>1000363</v>
      </c>
      <c r="B314" s="1">
        <v>0.5</v>
      </c>
      <c r="C314" s="3">
        <v>4637</v>
      </c>
      <c r="D314" t="s">
        <v>6</v>
      </c>
      <c r="E314">
        <v>3</v>
      </c>
      <c r="F314" t="s">
        <v>7</v>
      </c>
      <c r="G314" t="s">
        <v>8</v>
      </c>
      <c r="H314">
        <v>3</v>
      </c>
      <c r="I314">
        <v>0</v>
      </c>
      <c r="J314" s="4">
        <v>9.1999998089999995</v>
      </c>
      <c r="K314" s="4">
        <v>9.1999998089999995</v>
      </c>
      <c r="L314" t="s">
        <v>42</v>
      </c>
      <c r="M314" s="11">
        <v>0</v>
      </c>
      <c r="N314" s="11" t="str">
        <f t="shared" si="12"/>
        <v>2022-08-02</v>
      </c>
      <c r="O314" s="11">
        <f t="shared" si="13"/>
        <v>32</v>
      </c>
      <c r="P314" s="11">
        <f t="shared" si="14"/>
        <v>2</v>
      </c>
    </row>
    <row r="315" spans="1:16" hidden="1" x14ac:dyDescent="0.25">
      <c r="A315">
        <v>1000364</v>
      </c>
      <c r="B315" s="1">
        <v>0.5</v>
      </c>
      <c r="C315" s="3">
        <v>5562</v>
      </c>
      <c r="D315" t="s">
        <v>6</v>
      </c>
      <c r="E315">
        <v>3</v>
      </c>
      <c r="F315" t="s">
        <v>7</v>
      </c>
      <c r="G315" t="s">
        <v>14</v>
      </c>
      <c r="H315">
        <v>1</v>
      </c>
      <c r="I315">
        <v>0</v>
      </c>
      <c r="J315" s="4">
        <v>13.100000380000001</v>
      </c>
      <c r="K315" s="4">
        <v>13.100000380000001</v>
      </c>
      <c r="L315" t="s">
        <v>42</v>
      </c>
      <c r="M315" s="11">
        <v>19</v>
      </c>
      <c r="N315" s="11" t="str">
        <f t="shared" si="12"/>
        <v>2022-08-02</v>
      </c>
      <c r="O315" s="11">
        <f t="shared" si="13"/>
        <v>32</v>
      </c>
      <c r="P315" s="11">
        <f t="shared" si="14"/>
        <v>2</v>
      </c>
    </row>
    <row r="316" spans="1:16" hidden="1" x14ac:dyDescent="0.25">
      <c r="A316">
        <v>1000365</v>
      </c>
      <c r="B316" s="1">
        <v>0.52083333333333337</v>
      </c>
      <c r="C316" s="3">
        <v>491</v>
      </c>
      <c r="D316" t="s">
        <v>6</v>
      </c>
      <c r="E316">
        <v>3</v>
      </c>
      <c r="F316" t="s">
        <v>7</v>
      </c>
      <c r="G316" t="s">
        <v>8</v>
      </c>
      <c r="H316">
        <v>1</v>
      </c>
      <c r="I316">
        <v>0</v>
      </c>
      <c r="J316" s="4">
        <v>18.299999239999998</v>
      </c>
      <c r="K316" s="4">
        <v>18.299999239999998</v>
      </c>
      <c r="L316" t="s">
        <v>120</v>
      </c>
      <c r="M316" s="11">
        <v>0</v>
      </c>
      <c r="N316" s="11" t="str">
        <f t="shared" si="12"/>
        <v>2022-08-02</v>
      </c>
      <c r="O316" s="11">
        <f t="shared" si="13"/>
        <v>32</v>
      </c>
      <c r="P316" s="11">
        <f t="shared" si="14"/>
        <v>2</v>
      </c>
    </row>
    <row r="317" spans="1:16" hidden="1" x14ac:dyDescent="0.25">
      <c r="A317">
        <v>1000366</v>
      </c>
      <c r="B317" s="1">
        <v>0.52083333333333337</v>
      </c>
      <c r="C317" s="3">
        <v>5132</v>
      </c>
      <c r="D317" t="s">
        <v>6</v>
      </c>
      <c r="E317">
        <v>3</v>
      </c>
      <c r="F317" t="s">
        <v>7</v>
      </c>
      <c r="G317" t="s">
        <v>8</v>
      </c>
      <c r="H317">
        <v>2</v>
      </c>
      <c r="I317">
        <v>0</v>
      </c>
      <c r="J317" s="4">
        <v>10.19999981</v>
      </c>
      <c r="K317" s="4">
        <v>10.19999981</v>
      </c>
      <c r="L317" t="s">
        <v>120</v>
      </c>
      <c r="M317" s="11">
        <v>0</v>
      </c>
      <c r="N317" s="11" t="str">
        <f t="shared" si="12"/>
        <v>2022-08-02</v>
      </c>
      <c r="O317" s="11">
        <f t="shared" si="13"/>
        <v>32</v>
      </c>
      <c r="P317" s="11">
        <f t="shared" si="14"/>
        <v>2</v>
      </c>
    </row>
    <row r="318" spans="1:16" hidden="1" x14ac:dyDescent="0.25">
      <c r="A318">
        <v>1000367</v>
      </c>
      <c r="B318" s="1">
        <v>0.52083333333333337</v>
      </c>
      <c r="C318" s="3">
        <v>773</v>
      </c>
      <c r="D318" t="s">
        <v>6</v>
      </c>
      <c r="E318">
        <v>3</v>
      </c>
      <c r="F318" t="s">
        <v>7</v>
      </c>
      <c r="G318" t="s">
        <v>8</v>
      </c>
      <c r="H318">
        <v>2</v>
      </c>
      <c r="I318">
        <v>0</v>
      </c>
      <c r="J318" s="4">
        <v>29.21441841</v>
      </c>
      <c r="K318" s="4">
        <v>29.21441841</v>
      </c>
      <c r="L318" t="s">
        <v>120</v>
      </c>
      <c r="M318" s="11">
        <v>0</v>
      </c>
      <c r="N318" s="11" t="str">
        <f t="shared" si="12"/>
        <v>2022-08-02</v>
      </c>
      <c r="O318" s="11">
        <f t="shared" si="13"/>
        <v>32</v>
      </c>
      <c r="P318" s="11">
        <f t="shared" si="14"/>
        <v>2</v>
      </c>
    </row>
    <row r="319" spans="1:16" x14ac:dyDescent="0.25">
      <c r="A319">
        <v>1000368</v>
      </c>
      <c r="B319" s="1">
        <v>0.52083333333333337</v>
      </c>
      <c r="C319" s="3">
        <v>4802</v>
      </c>
      <c r="D319" t="s">
        <v>6</v>
      </c>
      <c r="E319">
        <v>3</v>
      </c>
      <c r="F319" t="s">
        <v>7</v>
      </c>
      <c r="G319" t="s">
        <v>8</v>
      </c>
      <c r="H319">
        <v>0</v>
      </c>
      <c r="I319">
        <v>2</v>
      </c>
      <c r="J319" s="4">
        <v>14</v>
      </c>
      <c r="K319" s="4">
        <v>14</v>
      </c>
      <c r="L319" t="s">
        <v>120</v>
      </c>
      <c r="M319" s="11">
        <v>0</v>
      </c>
      <c r="N319" s="11" t="str">
        <f t="shared" si="12"/>
        <v>2022-08-02</v>
      </c>
      <c r="O319" s="11">
        <f t="shared" si="13"/>
        <v>32</v>
      </c>
      <c r="P319" s="11">
        <f t="shared" si="14"/>
        <v>2</v>
      </c>
    </row>
    <row r="320" spans="1:16" hidden="1" x14ac:dyDescent="0.25">
      <c r="A320">
        <v>1000369</v>
      </c>
      <c r="B320" s="1">
        <v>0.52083333333333337</v>
      </c>
      <c r="C320" s="3">
        <v>5034</v>
      </c>
      <c r="D320" t="s">
        <v>6</v>
      </c>
      <c r="E320">
        <v>3</v>
      </c>
      <c r="F320" t="s">
        <v>7</v>
      </c>
      <c r="G320" t="s">
        <v>8</v>
      </c>
      <c r="H320">
        <v>1</v>
      </c>
      <c r="I320">
        <v>0</v>
      </c>
      <c r="J320" s="4">
        <v>17.584823610000001</v>
      </c>
      <c r="K320" s="4">
        <v>17.584823610000001</v>
      </c>
      <c r="L320" t="s">
        <v>120</v>
      </c>
      <c r="M320" s="11">
        <v>0</v>
      </c>
      <c r="N320" s="11" t="str">
        <f t="shared" si="12"/>
        <v>2022-08-02</v>
      </c>
      <c r="O320" s="11">
        <f t="shared" si="13"/>
        <v>32</v>
      </c>
      <c r="P320" s="11">
        <f t="shared" si="14"/>
        <v>2</v>
      </c>
    </row>
    <row r="321" spans="1:16" hidden="1" x14ac:dyDescent="0.25">
      <c r="A321">
        <v>1000370</v>
      </c>
      <c r="B321" s="1">
        <v>0.52083333333333337</v>
      </c>
      <c r="C321" s="3">
        <v>920</v>
      </c>
      <c r="D321" t="s">
        <v>6</v>
      </c>
      <c r="E321">
        <v>3</v>
      </c>
      <c r="F321" t="s">
        <v>7</v>
      </c>
      <c r="G321" t="s">
        <v>8</v>
      </c>
      <c r="H321">
        <v>1</v>
      </c>
      <c r="I321">
        <v>0</v>
      </c>
      <c r="J321" s="4">
        <v>11.410046579999999</v>
      </c>
      <c r="K321" s="4">
        <v>11.410046579999999</v>
      </c>
      <c r="L321" t="s">
        <v>120</v>
      </c>
      <c r="M321" s="11">
        <v>0</v>
      </c>
      <c r="N321" s="11" t="str">
        <f t="shared" si="12"/>
        <v>2022-08-02</v>
      </c>
      <c r="O321" s="11">
        <f t="shared" si="13"/>
        <v>32</v>
      </c>
      <c r="P321" s="11">
        <f t="shared" si="14"/>
        <v>2</v>
      </c>
    </row>
    <row r="322" spans="1:16" hidden="1" x14ac:dyDescent="0.25">
      <c r="A322">
        <v>1000371</v>
      </c>
      <c r="B322" s="1">
        <v>0.52083333333333337</v>
      </c>
      <c r="C322" s="3">
        <v>910</v>
      </c>
      <c r="D322" t="s">
        <v>6</v>
      </c>
      <c r="E322">
        <v>3</v>
      </c>
      <c r="F322" t="s">
        <v>7</v>
      </c>
      <c r="G322" t="s">
        <v>8</v>
      </c>
      <c r="H322">
        <v>1</v>
      </c>
      <c r="I322">
        <v>0</v>
      </c>
      <c r="J322" s="4">
        <v>12.30000019</v>
      </c>
      <c r="K322" s="4">
        <v>12.30000019</v>
      </c>
      <c r="L322" t="s">
        <v>120</v>
      </c>
      <c r="M322" s="11">
        <v>0</v>
      </c>
      <c r="N322" s="11" t="str">
        <f t="shared" si="12"/>
        <v>2022-08-02</v>
      </c>
      <c r="O322" s="11">
        <f t="shared" si="13"/>
        <v>32</v>
      </c>
      <c r="P322" s="11">
        <f t="shared" si="14"/>
        <v>2</v>
      </c>
    </row>
    <row r="323" spans="1:16" hidden="1" x14ac:dyDescent="0.25">
      <c r="A323">
        <v>1000372</v>
      </c>
      <c r="B323" s="1">
        <v>0.52083333333333337</v>
      </c>
      <c r="C323" s="3">
        <v>5365</v>
      </c>
      <c r="D323" t="s">
        <v>6</v>
      </c>
      <c r="E323">
        <v>3</v>
      </c>
      <c r="F323" t="s">
        <v>7</v>
      </c>
      <c r="G323" t="s">
        <v>14</v>
      </c>
      <c r="H323">
        <v>2</v>
      </c>
      <c r="I323">
        <v>1</v>
      </c>
      <c r="J323" s="4">
        <v>11.399999619999999</v>
      </c>
      <c r="K323" s="4">
        <v>11.399999619999999</v>
      </c>
      <c r="L323" t="s">
        <v>120</v>
      </c>
      <c r="M323" s="11">
        <v>41</v>
      </c>
      <c r="N323" s="11" t="str">
        <f t="shared" ref="N323:N386" si="15">TEXT(DATEVALUE(LEFT(L323,10)),"YYYY-MM-DD")</f>
        <v>2022-08-02</v>
      </c>
      <c r="O323" s="11">
        <f t="shared" ref="O323:O386" si="16">WEEKNUM(N323,2)</f>
        <v>32</v>
      </c>
      <c r="P323" s="11">
        <f t="shared" ref="P323:P386" si="17">DAY(N323)</f>
        <v>2</v>
      </c>
    </row>
    <row r="324" spans="1:16" hidden="1" x14ac:dyDescent="0.25">
      <c r="A324">
        <v>1000373</v>
      </c>
      <c r="B324" s="1">
        <v>0.52083333333333337</v>
      </c>
      <c r="C324" s="3">
        <v>5165</v>
      </c>
      <c r="D324" t="s">
        <v>6</v>
      </c>
      <c r="E324">
        <v>3</v>
      </c>
      <c r="F324" t="s">
        <v>7</v>
      </c>
      <c r="G324" t="s">
        <v>8</v>
      </c>
      <c r="H324">
        <v>1</v>
      </c>
      <c r="I324">
        <v>1</v>
      </c>
      <c r="J324" s="4">
        <v>19.700000760000002</v>
      </c>
      <c r="K324" s="4">
        <v>19.700000760000002</v>
      </c>
      <c r="L324" t="s">
        <v>120</v>
      </c>
      <c r="M324" s="11">
        <v>0</v>
      </c>
      <c r="N324" s="11" t="str">
        <f t="shared" si="15"/>
        <v>2022-08-02</v>
      </c>
      <c r="O324" s="11">
        <f t="shared" si="16"/>
        <v>32</v>
      </c>
      <c r="P324" s="11">
        <f t="shared" si="17"/>
        <v>2</v>
      </c>
    </row>
    <row r="325" spans="1:16" hidden="1" x14ac:dyDescent="0.25">
      <c r="A325">
        <v>1000374</v>
      </c>
      <c r="B325" s="1">
        <v>0.52083333333333337</v>
      </c>
      <c r="C325" s="3">
        <v>5330</v>
      </c>
      <c r="D325" t="s">
        <v>6</v>
      </c>
      <c r="E325">
        <v>3</v>
      </c>
      <c r="F325" t="s">
        <v>7</v>
      </c>
      <c r="G325" t="s">
        <v>8</v>
      </c>
      <c r="H325">
        <v>2</v>
      </c>
      <c r="I325">
        <v>0</v>
      </c>
      <c r="J325" s="4">
        <v>23.799364090000001</v>
      </c>
      <c r="K325" s="4">
        <v>23.799364090000001</v>
      </c>
      <c r="L325" t="s">
        <v>120</v>
      </c>
      <c r="M325" s="11">
        <v>0</v>
      </c>
      <c r="N325" s="11" t="str">
        <f t="shared" si="15"/>
        <v>2022-08-02</v>
      </c>
      <c r="O325" s="11">
        <f t="shared" si="16"/>
        <v>32</v>
      </c>
      <c r="P325" s="11">
        <f t="shared" si="17"/>
        <v>2</v>
      </c>
    </row>
    <row r="326" spans="1:16" hidden="1" x14ac:dyDescent="0.25">
      <c r="A326">
        <v>1000375</v>
      </c>
      <c r="B326" s="1">
        <v>0.54166666666666663</v>
      </c>
      <c r="C326" s="3">
        <v>5367</v>
      </c>
      <c r="D326" t="s">
        <v>6</v>
      </c>
      <c r="E326">
        <v>3</v>
      </c>
      <c r="F326" t="s">
        <v>7</v>
      </c>
      <c r="G326" t="s">
        <v>8</v>
      </c>
      <c r="H326">
        <v>1</v>
      </c>
      <c r="I326">
        <v>0</v>
      </c>
      <c r="J326" s="4">
        <v>12.69999981</v>
      </c>
      <c r="K326" s="4">
        <v>12.69999981</v>
      </c>
      <c r="L326" t="s">
        <v>170</v>
      </c>
      <c r="M326" s="11">
        <v>0</v>
      </c>
      <c r="N326" s="11" t="str">
        <f t="shared" si="15"/>
        <v>2022-08-02</v>
      </c>
      <c r="O326" s="11">
        <f t="shared" si="16"/>
        <v>32</v>
      </c>
      <c r="P326" s="11">
        <f t="shared" si="17"/>
        <v>2</v>
      </c>
    </row>
    <row r="327" spans="1:16" x14ac:dyDescent="0.25">
      <c r="A327">
        <v>1000376</v>
      </c>
      <c r="B327" s="1">
        <v>0.54166666666666663</v>
      </c>
      <c r="C327" s="3">
        <v>5565</v>
      </c>
      <c r="D327" t="s">
        <v>6</v>
      </c>
      <c r="E327">
        <v>3</v>
      </c>
      <c r="F327" t="s">
        <v>7</v>
      </c>
      <c r="G327" t="s">
        <v>8</v>
      </c>
      <c r="H327">
        <v>0</v>
      </c>
      <c r="I327">
        <v>1</v>
      </c>
      <c r="J327" s="4">
        <v>15.69999981</v>
      </c>
      <c r="K327" s="4">
        <v>15.69999981</v>
      </c>
      <c r="L327" t="s">
        <v>170</v>
      </c>
      <c r="M327" s="11">
        <v>0</v>
      </c>
      <c r="N327" s="11" t="str">
        <f t="shared" si="15"/>
        <v>2022-08-02</v>
      </c>
      <c r="O327" s="11">
        <f t="shared" si="16"/>
        <v>32</v>
      </c>
      <c r="P327" s="11">
        <f t="shared" si="17"/>
        <v>2</v>
      </c>
    </row>
    <row r="328" spans="1:16" hidden="1" x14ac:dyDescent="0.25">
      <c r="A328">
        <v>1000377</v>
      </c>
      <c r="B328" s="1">
        <v>0.54166666666666663</v>
      </c>
      <c r="C328" s="3">
        <v>5363</v>
      </c>
      <c r="D328" t="s">
        <v>6</v>
      </c>
      <c r="E328">
        <v>3</v>
      </c>
      <c r="F328" t="s">
        <v>7</v>
      </c>
      <c r="G328" t="s">
        <v>8</v>
      </c>
      <c r="H328">
        <v>1</v>
      </c>
      <c r="I328">
        <v>1</v>
      </c>
      <c r="J328" s="4">
        <v>10.69999981</v>
      </c>
      <c r="K328" s="4">
        <v>10.69999981</v>
      </c>
      <c r="L328" t="s">
        <v>170</v>
      </c>
      <c r="M328" s="11">
        <v>0</v>
      </c>
      <c r="N328" s="11" t="str">
        <f t="shared" si="15"/>
        <v>2022-08-02</v>
      </c>
      <c r="O328" s="11">
        <f t="shared" si="16"/>
        <v>32</v>
      </c>
      <c r="P328" s="11">
        <f t="shared" si="17"/>
        <v>2</v>
      </c>
    </row>
    <row r="329" spans="1:16" hidden="1" x14ac:dyDescent="0.25">
      <c r="A329">
        <v>1000378</v>
      </c>
      <c r="B329" s="1">
        <v>0.5625</v>
      </c>
      <c r="C329" s="3">
        <v>5564</v>
      </c>
      <c r="D329" t="s">
        <v>6</v>
      </c>
      <c r="E329">
        <v>3</v>
      </c>
      <c r="F329" t="s">
        <v>7</v>
      </c>
      <c r="G329" t="s">
        <v>8</v>
      </c>
      <c r="H329">
        <v>1</v>
      </c>
      <c r="I329">
        <v>0</v>
      </c>
      <c r="J329" s="4">
        <v>4.5</v>
      </c>
      <c r="K329" s="4">
        <v>4.5</v>
      </c>
      <c r="L329" t="s">
        <v>171</v>
      </c>
      <c r="M329" s="11">
        <v>0</v>
      </c>
      <c r="N329" s="11" t="str">
        <f t="shared" si="15"/>
        <v>2022-08-02</v>
      </c>
      <c r="O329" s="11">
        <f t="shared" si="16"/>
        <v>32</v>
      </c>
      <c r="P329" s="11">
        <f t="shared" si="17"/>
        <v>2</v>
      </c>
    </row>
    <row r="330" spans="1:16" hidden="1" x14ac:dyDescent="0.25">
      <c r="A330">
        <v>1000379</v>
      </c>
      <c r="B330" s="1">
        <v>0.58333333333333337</v>
      </c>
      <c r="C330" s="3">
        <v>5001</v>
      </c>
      <c r="D330" t="s">
        <v>6</v>
      </c>
      <c r="E330">
        <v>3</v>
      </c>
      <c r="F330" t="s">
        <v>7</v>
      </c>
      <c r="G330" t="s">
        <v>8</v>
      </c>
      <c r="H330">
        <v>1</v>
      </c>
      <c r="I330">
        <v>0</v>
      </c>
      <c r="J330" s="4">
        <v>5.4000000950000002</v>
      </c>
      <c r="K330" s="4">
        <v>5.4000000950000002</v>
      </c>
      <c r="L330" t="s">
        <v>43</v>
      </c>
      <c r="M330" s="11">
        <v>0</v>
      </c>
      <c r="N330" s="11" t="str">
        <f t="shared" si="15"/>
        <v>2022-08-02</v>
      </c>
      <c r="O330" s="11">
        <f t="shared" si="16"/>
        <v>32</v>
      </c>
      <c r="P330" s="11">
        <f t="shared" si="17"/>
        <v>2</v>
      </c>
    </row>
    <row r="331" spans="1:16" hidden="1" x14ac:dyDescent="0.25">
      <c r="A331">
        <v>1000380</v>
      </c>
      <c r="B331" s="1">
        <v>0.58333333333333337</v>
      </c>
      <c r="C331" s="3">
        <v>1139</v>
      </c>
      <c r="D331" t="s">
        <v>6</v>
      </c>
      <c r="E331">
        <v>3</v>
      </c>
      <c r="F331" t="s">
        <v>7</v>
      </c>
      <c r="G331" t="s">
        <v>8</v>
      </c>
      <c r="H331">
        <v>1</v>
      </c>
      <c r="I331">
        <v>0</v>
      </c>
      <c r="J331" s="4">
        <v>14.606459620000001</v>
      </c>
      <c r="K331" s="4">
        <v>14.606459620000001</v>
      </c>
      <c r="L331" t="s">
        <v>43</v>
      </c>
      <c r="M331" s="11">
        <v>0</v>
      </c>
      <c r="N331" s="11" t="str">
        <f t="shared" si="15"/>
        <v>2022-08-02</v>
      </c>
      <c r="O331" s="11">
        <f t="shared" si="16"/>
        <v>32</v>
      </c>
      <c r="P331" s="11">
        <f t="shared" si="17"/>
        <v>2</v>
      </c>
    </row>
    <row r="332" spans="1:16" hidden="1" x14ac:dyDescent="0.25">
      <c r="A332">
        <v>1000381</v>
      </c>
      <c r="B332" s="1">
        <v>0.58333333333333337</v>
      </c>
      <c r="C332" s="3">
        <v>911</v>
      </c>
      <c r="D332" t="s">
        <v>6</v>
      </c>
      <c r="E332">
        <v>3</v>
      </c>
      <c r="F332" t="s">
        <v>7</v>
      </c>
      <c r="G332" t="s">
        <v>14</v>
      </c>
      <c r="H332">
        <v>2</v>
      </c>
      <c r="I332">
        <v>0</v>
      </c>
      <c r="J332" s="4">
        <v>18.400623320000001</v>
      </c>
      <c r="K332" s="4">
        <v>18.400623320000001</v>
      </c>
      <c r="L332" t="s">
        <v>43</v>
      </c>
      <c r="M332" s="11">
        <v>3</v>
      </c>
      <c r="N332" s="11" t="str">
        <f t="shared" si="15"/>
        <v>2022-08-02</v>
      </c>
      <c r="O332" s="11">
        <f t="shared" si="16"/>
        <v>32</v>
      </c>
      <c r="P332" s="11">
        <f t="shared" si="17"/>
        <v>2</v>
      </c>
    </row>
    <row r="333" spans="1:16" hidden="1" x14ac:dyDescent="0.25">
      <c r="A333">
        <v>1000382</v>
      </c>
      <c r="B333" s="1">
        <v>0.58333333333333337</v>
      </c>
      <c r="C333" s="3">
        <v>5000</v>
      </c>
      <c r="D333" t="s">
        <v>6</v>
      </c>
      <c r="E333">
        <v>3</v>
      </c>
      <c r="F333" t="s">
        <v>7</v>
      </c>
      <c r="G333" t="s">
        <v>8</v>
      </c>
      <c r="H333">
        <v>1</v>
      </c>
      <c r="I333">
        <v>0</v>
      </c>
      <c r="J333" s="4">
        <v>5.9000000950000002</v>
      </c>
      <c r="K333" s="4">
        <v>5.9000000950000002</v>
      </c>
      <c r="L333" t="s">
        <v>43</v>
      </c>
      <c r="M333" s="11">
        <v>0</v>
      </c>
      <c r="N333" s="11" t="str">
        <f t="shared" si="15"/>
        <v>2022-08-02</v>
      </c>
      <c r="O333" s="11">
        <f t="shared" si="16"/>
        <v>32</v>
      </c>
      <c r="P333" s="11">
        <f t="shared" si="17"/>
        <v>2</v>
      </c>
    </row>
    <row r="334" spans="1:16" hidden="1" x14ac:dyDescent="0.25">
      <c r="A334">
        <v>1000383</v>
      </c>
      <c r="B334" s="1">
        <v>0.60416666666666663</v>
      </c>
      <c r="C334" s="3">
        <v>5036</v>
      </c>
      <c r="D334" t="s">
        <v>6</v>
      </c>
      <c r="E334">
        <v>3</v>
      </c>
      <c r="F334" t="s">
        <v>7</v>
      </c>
      <c r="G334" t="s">
        <v>10</v>
      </c>
      <c r="H334">
        <v>2</v>
      </c>
      <c r="I334">
        <v>0</v>
      </c>
      <c r="J334" s="4">
        <v>19.411149980000001</v>
      </c>
      <c r="K334" s="4">
        <v>19.411149980000001</v>
      </c>
      <c r="L334" t="s">
        <v>121</v>
      </c>
      <c r="M334" s="11">
        <v>4</v>
      </c>
      <c r="N334" s="11" t="str">
        <f t="shared" si="15"/>
        <v>2022-08-02</v>
      </c>
      <c r="O334" s="11">
        <f t="shared" si="16"/>
        <v>32</v>
      </c>
      <c r="P334" s="11">
        <f t="shared" si="17"/>
        <v>2</v>
      </c>
    </row>
    <row r="335" spans="1:16" hidden="1" x14ac:dyDescent="0.25">
      <c r="A335">
        <v>1000384</v>
      </c>
      <c r="B335" s="1">
        <v>0.60416666666666663</v>
      </c>
      <c r="C335" s="3">
        <v>918</v>
      </c>
      <c r="D335" t="s">
        <v>6</v>
      </c>
      <c r="E335">
        <v>3</v>
      </c>
      <c r="F335" t="s">
        <v>7</v>
      </c>
      <c r="G335" t="s">
        <v>8</v>
      </c>
      <c r="H335">
        <v>1</v>
      </c>
      <c r="I335">
        <v>0</v>
      </c>
      <c r="J335" s="4">
        <v>16.107763290000001</v>
      </c>
      <c r="K335" s="4">
        <v>16.107763290000001</v>
      </c>
      <c r="L335" t="s">
        <v>121</v>
      </c>
      <c r="M335" s="11">
        <v>0</v>
      </c>
      <c r="N335" s="11" t="str">
        <f t="shared" si="15"/>
        <v>2022-08-02</v>
      </c>
      <c r="O335" s="11">
        <f t="shared" si="16"/>
        <v>32</v>
      </c>
      <c r="P335" s="11">
        <f t="shared" si="17"/>
        <v>2</v>
      </c>
    </row>
    <row r="336" spans="1:16" hidden="1" x14ac:dyDescent="0.25">
      <c r="A336">
        <v>1000385</v>
      </c>
      <c r="B336" s="1">
        <v>0.60416666666666663</v>
      </c>
      <c r="C336" s="3">
        <v>5045</v>
      </c>
      <c r="D336" t="s">
        <v>6</v>
      </c>
      <c r="E336">
        <v>3</v>
      </c>
      <c r="F336" t="s">
        <v>7</v>
      </c>
      <c r="G336" t="s">
        <v>8</v>
      </c>
      <c r="H336">
        <v>1</v>
      </c>
      <c r="I336">
        <v>0</v>
      </c>
      <c r="J336" s="4">
        <v>21.365205759999998</v>
      </c>
      <c r="K336" s="4">
        <v>21.365205759999998</v>
      </c>
      <c r="L336" t="s">
        <v>121</v>
      </c>
      <c r="M336" s="11">
        <v>0</v>
      </c>
      <c r="N336" s="11" t="str">
        <f t="shared" si="15"/>
        <v>2022-08-02</v>
      </c>
      <c r="O336" s="11">
        <f t="shared" si="16"/>
        <v>32</v>
      </c>
      <c r="P336" s="11">
        <f t="shared" si="17"/>
        <v>2</v>
      </c>
    </row>
    <row r="337" spans="1:16" hidden="1" x14ac:dyDescent="0.25">
      <c r="A337">
        <v>1000386</v>
      </c>
      <c r="B337" s="1">
        <v>0.64583333333333337</v>
      </c>
      <c r="C337" s="3">
        <v>4967</v>
      </c>
      <c r="D337" t="s">
        <v>6</v>
      </c>
      <c r="E337">
        <v>3</v>
      </c>
      <c r="F337" t="s">
        <v>7</v>
      </c>
      <c r="G337" t="s">
        <v>8</v>
      </c>
      <c r="H337">
        <v>1</v>
      </c>
      <c r="I337">
        <v>0</v>
      </c>
      <c r="J337" s="4">
        <v>3.2000000480000002</v>
      </c>
      <c r="K337" s="4">
        <v>3.2000000480000002</v>
      </c>
      <c r="L337" t="s">
        <v>129</v>
      </c>
      <c r="M337" s="11">
        <v>0</v>
      </c>
      <c r="N337" s="11" t="str">
        <f t="shared" si="15"/>
        <v>2022-08-02</v>
      </c>
      <c r="O337" s="11">
        <f t="shared" si="16"/>
        <v>32</v>
      </c>
      <c r="P337" s="11">
        <f t="shared" si="17"/>
        <v>2</v>
      </c>
    </row>
    <row r="338" spans="1:16" hidden="1" x14ac:dyDescent="0.25">
      <c r="A338">
        <v>1000387</v>
      </c>
      <c r="B338" s="1">
        <v>0.66666666666666663</v>
      </c>
      <c r="C338" s="3">
        <v>906</v>
      </c>
      <c r="D338" t="s">
        <v>6</v>
      </c>
      <c r="E338">
        <v>3</v>
      </c>
      <c r="F338" t="s">
        <v>7</v>
      </c>
      <c r="G338" t="s">
        <v>14</v>
      </c>
      <c r="H338">
        <v>2</v>
      </c>
      <c r="I338">
        <v>0</v>
      </c>
      <c r="J338" s="4">
        <v>11.758894919999999</v>
      </c>
      <c r="K338" s="4">
        <v>11.758894919999999</v>
      </c>
      <c r="L338" t="s">
        <v>47</v>
      </c>
      <c r="M338" s="11">
        <v>5</v>
      </c>
      <c r="N338" s="11" t="str">
        <f t="shared" si="15"/>
        <v>2022-08-02</v>
      </c>
      <c r="O338" s="11">
        <f t="shared" si="16"/>
        <v>32</v>
      </c>
      <c r="P338" s="11">
        <f t="shared" si="17"/>
        <v>2</v>
      </c>
    </row>
    <row r="339" spans="1:16" hidden="1" x14ac:dyDescent="0.25">
      <c r="A339">
        <v>1000388</v>
      </c>
      <c r="B339" s="1">
        <v>0.66666666666666663</v>
      </c>
      <c r="C339" s="3">
        <v>912</v>
      </c>
      <c r="D339" t="s">
        <v>6</v>
      </c>
      <c r="E339">
        <v>3</v>
      </c>
      <c r="F339" t="s">
        <v>7</v>
      </c>
      <c r="G339" t="s">
        <v>10</v>
      </c>
      <c r="H339">
        <v>2</v>
      </c>
      <c r="I339">
        <v>0</v>
      </c>
      <c r="J339" s="4">
        <v>18.348543169999999</v>
      </c>
      <c r="K339" s="4">
        <v>18.348543169999999</v>
      </c>
      <c r="L339" t="s">
        <v>47</v>
      </c>
      <c r="M339" s="11">
        <v>13</v>
      </c>
      <c r="N339" s="11" t="str">
        <f t="shared" si="15"/>
        <v>2022-08-02</v>
      </c>
      <c r="O339" s="11">
        <f t="shared" si="16"/>
        <v>32</v>
      </c>
      <c r="P339" s="11">
        <f t="shared" si="17"/>
        <v>2</v>
      </c>
    </row>
    <row r="340" spans="1:16" hidden="1" x14ac:dyDescent="0.25">
      <c r="A340">
        <v>1000389</v>
      </c>
      <c r="B340" s="1">
        <v>0.66666666666666663</v>
      </c>
      <c r="C340" s="3">
        <v>4802</v>
      </c>
      <c r="D340" t="s">
        <v>6</v>
      </c>
      <c r="E340">
        <v>3</v>
      </c>
      <c r="F340" t="s">
        <v>7</v>
      </c>
      <c r="G340" t="s">
        <v>10</v>
      </c>
      <c r="H340">
        <v>2</v>
      </c>
      <c r="I340">
        <v>0</v>
      </c>
      <c r="J340" s="4">
        <v>10.228422159999999</v>
      </c>
      <c r="K340" s="4">
        <v>10.228422159999999</v>
      </c>
      <c r="L340" t="s">
        <v>47</v>
      </c>
      <c r="M340" s="11">
        <v>6</v>
      </c>
      <c r="N340" s="11" t="str">
        <f t="shared" si="15"/>
        <v>2022-08-02</v>
      </c>
      <c r="O340" s="11">
        <f t="shared" si="16"/>
        <v>32</v>
      </c>
      <c r="P340" s="11">
        <f t="shared" si="17"/>
        <v>2</v>
      </c>
    </row>
    <row r="341" spans="1:16" hidden="1" x14ac:dyDescent="0.25">
      <c r="A341">
        <v>1000390</v>
      </c>
      <c r="B341" s="1">
        <v>0.66666666666666663</v>
      </c>
      <c r="C341" s="3">
        <v>4901</v>
      </c>
      <c r="D341" t="s">
        <v>6</v>
      </c>
      <c r="E341">
        <v>3</v>
      </c>
      <c r="F341" t="s">
        <v>7</v>
      </c>
      <c r="G341" t="s">
        <v>8</v>
      </c>
      <c r="H341">
        <v>2</v>
      </c>
      <c r="I341">
        <v>0</v>
      </c>
      <c r="J341" s="4">
        <v>10.516207700000001</v>
      </c>
      <c r="K341" s="4">
        <v>10.516207700000001</v>
      </c>
      <c r="L341" t="s">
        <v>47</v>
      </c>
      <c r="M341" s="11">
        <v>0</v>
      </c>
      <c r="N341" s="11" t="str">
        <f t="shared" si="15"/>
        <v>2022-08-02</v>
      </c>
      <c r="O341" s="11">
        <f t="shared" si="16"/>
        <v>32</v>
      </c>
      <c r="P341" s="11">
        <f t="shared" si="17"/>
        <v>2</v>
      </c>
    </row>
    <row r="342" spans="1:16" hidden="1" x14ac:dyDescent="0.25">
      <c r="A342">
        <v>1000391</v>
      </c>
      <c r="B342" s="1">
        <v>0.66666666666666663</v>
      </c>
      <c r="C342" s="3">
        <v>4869</v>
      </c>
      <c r="D342" t="s">
        <v>6</v>
      </c>
      <c r="E342">
        <v>3</v>
      </c>
      <c r="F342" t="s">
        <v>7</v>
      </c>
      <c r="G342" t="s">
        <v>8</v>
      </c>
      <c r="H342">
        <v>2</v>
      </c>
      <c r="I342">
        <v>0</v>
      </c>
      <c r="J342" s="4">
        <v>25.372329709999999</v>
      </c>
      <c r="K342" s="4">
        <v>25.372329709999999</v>
      </c>
      <c r="L342" t="s">
        <v>47</v>
      </c>
      <c r="M342" s="11">
        <v>0</v>
      </c>
      <c r="N342" s="11" t="str">
        <f t="shared" si="15"/>
        <v>2022-08-02</v>
      </c>
      <c r="O342" s="11">
        <f t="shared" si="16"/>
        <v>32</v>
      </c>
      <c r="P342" s="11">
        <f t="shared" si="17"/>
        <v>2</v>
      </c>
    </row>
    <row r="343" spans="1:16" hidden="1" x14ac:dyDescent="0.25">
      <c r="A343">
        <v>1000392</v>
      </c>
      <c r="B343" s="1">
        <v>0.66666666666666663</v>
      </c>
      <c r="C343" s="3">
        <v>4637</v>
      </c>
      <c r="D343" t="s">
        <v>6</v>
      </c>
      <c r="E343">
        <v>3</v>
      </c>
      <c r="F343" t="s">
        <v>7</v>
      </c>
      <c r="G343" t="s">
        <v>8</v>
      </c>
      <c r="H343">
        <v>3</v>
      </c>
      <c r="I343">
        <v>0</v>
      </c>
      <c r="J343" s="4">
        <v>13.121260639999999</v>
      </c>
      <c r="K343" s="4">
        <v>13.121260639999999</v>
      </c>
      <c r="L343" t="s">
        <v>47</v>
      </c>
      <c r="M343" s="11">
        <v>0</v>
      </c>
      <c r="N343" s="11" t="str">
        <f t="shared" si="15"/>
        <v>2022-08-02</v>
      </c>
      <c r="O343" s="11">
        <f t="shared" si="16"/>
        <v>32</v>
      </c>
      <c r="P343" s="11">
        <f t="shared" si="17"/>
        <v>2</v>
      </c>
    </row>
    <row r="344" spans="1:16" hidden="1" x14ac:dyDescent="0.25">
      <c r="A344">
        <v>1000393</v>
      </c>
      <c r="B344" s="1">
        <v>0.6875</v>
      </c>
      <c r="C344" s="3">
        <v>5100</v>
      </c>
      <c r="D344" t="s">
        <v>6</v>
      </c>
      <c r="E344">
        <v>3</v>
      </c>
      <c r="F344" t="s">
        <v>7</v>
      </c>
      <c r="G344" t="s">
        <v>8</v>
      </c>
      <c r="H344">
        <v>1</v>
      </c>
      <c r="I344">
        <v>0</v>
      </c>
      <c r="J344" s="4">
        <v>22.237434390000001</v>
      </c>
      <c r="K344" s="4">
        <v>22.237434390000001</v>
      </c>
      <c r="L344" t="s">
        <v>182</v>
      </c>
      <c r="M344" s="11">
        <v>0</v>
      </c>
      <c r="N344" s="11" t="str">
        <f t="shared" si="15"/>
        <v>2022-08-02</v>
      </c>
      <c r="O344" s="11">
        <f t="shared" si="16"/>
        <v>32</v>
      </c>
      <c r="P344" s="11">
        <f t="shared" si="17"/>
        <v>2</v>
      </c>
    </row>
    <row r="345" spans="1:16" hidden="1" x14ac:dyDescent="0.25">
      <c r="A345">
        <v>1000394</v>
      </c>
      <c r="B345" s="1">
        <v>0.6875</v>
      </c>
      <c r="C345" s="3">
        <v>1139</v>
      </c>
      <c r="D345" t="s">
        <v>6</v>
      </c>
      <c r="E345">
        <v>3</v>
      </c>
      <c r="F345" t="s">
        <v>7</v>
      </c>
      <c r="G345" t="s">
        <v>14</v>
      </c>
      <c r="H345">
        <v>2</v>
      </c>
      <c r="I345">
        <v>0</v>
      </c>
      <c r="J345" s="4">
        <v>5.5847773549999999</v>
      </c>
      <c r="K345" s="4">
        <v>5.5847773549999999</v>
      </c>
      <c r="L345" t="s">
        <v>182</v>
      </c>
      <c r="M345" s="11">
        <v>7</v>
      </c>
      <c r="N345" s="11" t="str">
        <f t="shared" si="15"/>
        <v>2022-08-02</v>
      </c>
      <c r="O345" s="11">
        <f t="shared" si="16"/>
        <v>32</v>
      </c>
      <c r="P345" s="11">
        <f t="shared" si="17"/>
        <v>2</v>
      </c>
    </row>
    <row r="346" spans="1:16" hidden="1" x14ac:dyDescent="0.25">
      <c r="A346">
        <v>1000395</v>
      </c>
      <c r="B346" s="1">
        <v>0.70833333333333337</v>
      </c>
      <c r="C346" s="3">
        <v>910</v>
      </c>
      <c r="D346" t="s">
        <v>6</v>
      </c>
      <c r="E346">
        <v>3</v>
      </c>
      <c r="F346" t="s">
        <v>7</v>
      </c>
      <c r="G346" t="s">
        <v>8</v>
      </c>
      <c r="H346">
        <v>3</v>
      </c>
      <c r="I346">
        <v>0</v>
      </c>
      <c r="J346" s="4">
        <v>10.30000019</v>
      </c>
      <c r="K346" s="4">
        <v>10.30000019</v>
      </c>
      <c r="L346" t="s">
        <v>46</v>
      </c>
      <c r="M346" s="11">
        <v>0</v>
      </c>
      <c r="N346" s="11" t="str">
        <f t="shared" si="15"/>
        <v>2022-08-02</v>
      </c>
      <c r="O346" s="11">
        <f t="shared" si="16"/>
        <v>32</v>
      </c>
      <c r="P346" s="11">
        <f t="shared" si="17"/>
        <v>2</v>
      </c>
    </row>
    <row r="347" spans="1:16" hidden="1" x14ac:dyDescent="0.25">
      <c r="A347">
        <v>1000396</v>
      </c>
      <c r="B347" s="1">
        <v>0.70833333333333337</v>
      </c>
      <c r="C347" s="3">
        <v>5565</v>
      </c>
      <c r="D347" t="s">
        <v>6</v>
      </c>
      <c r="E347">
        <v>3</v>
      </c>
      <c r="F347" t="s">
        <v>7</v>
      </c>
      <c r="G347" t="s">
        <v>8</v>
      </c>
      <c r="H347">
        <v>3</v>
      </c>
      <c r="I347">
        <v>0</v>
      </c>
      <c r="J347" s="4">
        <v>11.5</v>
      </c>
      <c r="K347" s="4">
        <v>11.5</v>
      </c>
      <c r="L347" t="s">
        <v>46</v>
      </c>
      <c r="M347" s="11">
        <v>0</v>
      </c>
      <c r="N347" s="11" t="str">
        <f t="shared" si="15"/>
        <v>2022-08-02</v>
      </c>
      <c r="O347" s="11">
        <f t="shared" si="16"/>
        <v>32</v>
      </c>
      <c r="P347" s="11">
        <f t="shared" si="17"/>
        <v>2</v>
      </c>
    </row>
    <row r="348" spans="1:16" hidden="1" x14ac:dyDescent="0.25">
      <c r="A348">
        <v>1000397</v>
      </c>
      <c r="B348" s="1">
        <v>0.70833333333333337</v>
      </c>
      <c r="C348" s="3">
        <v>5330</v>
      </c>
      <c r="D348" t="s">
        <v>6</v>
      </c>
      <c r="E348">
        <v>3</v>
      </c>
      <c r="F348" t="s">
        <v>7</v>
      </c>
      <c r="G348" t="s">
        <v>8</v>
      </c>
      <c r="H348">
        <v>2</v>
      </c>
      <c r="I348">
        <v>0</v>
      </c>
      <c r="J348" s="4">
        <v>20.500999449999998</v>
      </c>
      <c r="K348" s="4">
        <v>20.500999449999998</v>
      </c>
      <c r="L348" t="s">
        <v>46</v>
      </c>
      <c r="M348" s="11">
        <v>0</v>
      </c>
      <c r="N348" s="11" t="str">
        <f t="shared" si="15"/>
        <v>2022-08-02</v>
      </c>
      <c r="O348" s="11">
        <f t="shared" si="16"/>
        <v>32</v>
      </c>
      <c r="P348" s="11">
        <f t="shared" si="17"/>
        <v>2</v>
      </c>
    </row>
    <row r="349" spans="1:16" hidden="1" x14ac:dyDescent="0.25">
      <c r="A349">
        <v>1000398</v>
      </c>
      <c r="B349" s="1">
        <v>0.70833333333333337</v>
      </c>
      <c r="C349" s="3">
        <v>4835</v>
      </c>
      <c r="D349" t="s">
        <v>6</v>
      </c>
      <c r="E349">
        <v>3</v>
      </c>
      <c r="F349" t="s">
        <v>7</v>
      </c>
      <c r="G349" t="s">
        <v>8</v>
      </c>
      <c r="H349">
        <v>1</v>
      </c>
      <c r="I349">
        <v>1</v>
      </c>
      <c r="J349" s="4">
        <v>10.092575070000001</v>
      </c>
      <c r="K349" s="4">
        <v>10.092575070000001</v>
      </c>
      <c r="L349" t="s">
        <v>46</v>
      </c>
      <c r="M349" s="11">
        <v>0</v>
      </c>
      <c r="N349" s="11" t="str">
        <f t="shared" si="15"/>
        <v>2022-08-02</v>
      </c>
      <c r="O349" s="11">
        <f t="shared" si="16"/>
        <v>32</v>
      </c>
      <c r="P349" s="11">
        <f t="shared" si="17"/>
        <v>2</v>
      </c>
    </row>
    <row r="350" spans="1:16" hidden="1" x14ac:dyDescent="0.25">
      <c r="A350">
        <v>1000399</v>
      </c>
      <c r="B350" s="1">
        <v>0.70833333333333337</v>
      </c>
      <c r="C350" s="3">
        <v>491</v>
      </c>
      <c r="D350" t="s">
        <v>6</v>
      </c>
      <c r="E350">
        <v>3</v>
      </c>
      <c r="F350" t="s">
        <v>7</v>
      </c>
      <c r="G350" t="s">
        <v>8</v>
      </c>
      <c r="H350">
        <v>1</v>
      </c>
      <c r="I350">
        <v>1</v>
      </c>
      <c r="J350" s="4">
        <v>18.889493940000001</v>
      </c>
      <c r="K350" s="4">
        <v>18.889493940000001</v>
      </c>
      <c r="L350" t="s">
        <v>46</v>
      </c>
      <c r="M350" s="11">
        <v>0</v>
      </c>
      <c r="N350" s="11" t="str">
        <f t="shared" si="15"/>
        <v>2022-08-02</v>
      </c>
      <c r="O350" s="11">
        <f t="shared" si="16"/>
        <v>32</v>
      </c>
      <c r="P350" s="11">
        <f t="shared" si="17"/>
        <v>2</v>
      </c>
    </row>
    <row r="351" spans="1:16" hidden="1" x14ac:dyDescent="0.25">
      <c r="A351">
        <v>1000400</v>
      </c>
      <c r="B351" s="1">
        <v>0.70833333333333337</v>
      </c>
      <c r="C351" s="3">
        <v>5367</v>
      </c>
      <c r="D351" t="s">
        <v>6</v>
      </c>
      <c r="E351">
        <v>3</v>
      </c>
      <c r="F351" t="s">
        <v>7</v>
      </c>
      <c r="G351" t="s">
        <v>8</v>
      </c>
      <c r="H351">
        <v>3</v>
      </c>
      <c r="I351">
        <v>0</v>
      </c>
      <c r="J351" s="4">
        <v>17.163757319999998</v>
      </c>
      <c r="K351" s="4">
        <v>17.163757319999998</v>
      </c>
      <c r="L351" t="s">
        <v>46</v>
      </c>
      <c r="M351" s="11">
        <v>0</v>
      </c>
      <c r="N351" s="11" t="str">
        <f t="shared" si="15"/>
        <v>2022-08-02</v>
      </c>
      <c r="O351" s="11">
        <f t="shared" si="16"/>
        <v>32</v>
      </c>
      <c r="P351" s="11">
        <f t="shared" si="17"/>
        <v>2</v>
      </c>
    </row>
    <row r="352" spans="1:16" hidden="1" x14ac:dyDescent="0.25">
      <c r="A352">
        <v>1000401</v>
      </c>
      <c r="B352" s="1">
        <v>0.70833333333333337</v>
      </c>
      <c r="C352" s="3">
        <v>2096</v>
      </c>
      <c r="D352" t="s">
        <v>6</v>
      </c>
      <c r="E352">
        <v>3</v>
      </c>
      <c r="F352" t="s">
        <v>7</v>
      </c>
      <c r="G352" t="s">
        <v>8</v>
      </c>
      <c r="H352">
        <v>3</v>
      </c>
      <c r="I352">
        <v>0</v>
      </c>
      <c r="J352" s="4">
        <v>22.49127197</v>
      </c>
      <c r="K352" s="4">
        <v>22.49127197</v>
      </c>
      <c r="L352" t="s">
        <v>46</v>
      </c>
      <c r="M352" s="11">
        <v>0</v>
      </c>
      <c r="N352" s="11" t="str">
        <f t="shared" si="15"/>
        <v>2022-08-02</v>
      </c>
      <c r="O352" s="11">
        <f t="shared" si="16"/>
        <v>32</v>
      </c>
      <c r="P352" s="11">
        <f t="shared" si="17"/>
        <v>2</v>
      </c>
    </row>
    <row r="353" spans="1:16" hidden="1" x14ac:dyDescent="0.25">
      <c r="A353">
        <v>1000402</v>
      </c>
      <c r="B353" s="1">
        <v>0.70833333333333337</v>
      </c>
      <c r="C353" s="3">
        <v>5034</v>
      </c>
      <c r="D353" t="s">
        <v>6</v>
      </c>
      <c r="E353">
        <v>3</v>
      </c>
      <c r="F353" t="s">
        <v>7</v>
      </c>
      <c r="G353" t="s">
        <v>14</v>
      </c>
      <c r="H353">
        <v>1</v>
      </c>
      <c r="I353">
        <v>0</v>
      </c>
      <c r="J353" s="4">
        <v>21.165878299999999</v>
      </c>
      <c r="K353" s="4">
        <v>21.165878299999999</v>
      </c>
      <c r="L353" t="s">
        <v>46</v>
      </c>
      <c r="M353" s="11">
        <v>9</v>
      </c>
      <c r="N353" s="11" t="str">
        <f t="shared" si="15"/>
        <v>2022-08-02</v>
      </c>
      <c r="O353" s="11">
        <f t="shared" si="16"/>
        <v>32</v>
      </c>
      <c r="P353" s="11">
        <f t="shared" si="17"/>
        <v>2</v>
      </c>
    </row>
    <row r="354" spans="1:16" hidden="1" x14ac:dyDescent="0.25">
      <c r="A354">
        <v>1000403</v>
      </c>
      <c r="B354" s="1">
        <v>0.70833333333333337</v>
      </c>
      <c r="C354" s="3">
        <v>5297</v>
      </c>
      <c r="D354" t="s">
        <v>6</v>
      </c>
      <c r="E354">
        <v>3</v>
      </c>
      <c r="F354" t="s">
        <v>7</v>
      </c>
      <c r="G354" t="s">
        <v>10</v>
      </c>
      <c r="H354">
        <v>3</v>
      </c>
      <c r="I354">
        <v>0</v>
      </c>
      <c r="J354" s="4">
        <v>23.476741789999998</v>
      </c>
      <c r="K354" s="4">
        <v>23.476741789999998</v>
      </c>
      <c r="L354" t="s">
        <v>46</v>
      </c>
      <c r="M354" s="11">
        <v>28</v>
      </c>
      <c r="N354" s="11" t="str">
        <f t="shared" si="15"/>
        <v>2022-08-02</v>
      </c>
      <c r="O354" s="11">
        <f t="shared" si="16"/>
        <v>32</v>
      </c>
      <c r="P354" s="11">
        <f t="shared" si="17"/>
        <v>2</v>
      </c>
    </row>
    <row r="355" spans="1:16" hidden="1" x14ac:dyDescent="0.25">
      <c r="A355">
        <v>1000404</v>
      </c>
      <c r="B355" s="1">
        <v>0.70833333333333337</v>
      </c>
      <c r="C355" s="3">
        <v>911</v>
      </c>
      <c r="D355" t="s">
        <v>6</v>
      </c>
      <c r="E355">
        <v>3</v>
      </c>
      <c r="F355" t="s">
        <v>7</v>
      </c>
      <c r="G355" t="s">
        <v>8</v>
      </c>
      <c r="H355">
        <v>2</v>
      </c>
      <c r="I355">
        <v>0</v>
      </c>
      <c r="J355" s="4">
        <v>14.39766884</v>
      </c>
      <c r="K355" s="4">
        <v>14.39766884</v>
      </c>
      <c r="L355" t="s">
        <v>46</v>
      </c>
      <c r="M355" s="11">
        <v>0</v>
      </c>
      <c r="N355" s="11" t="str">
        <f t="shared" si="15"/>
        <v>2022-08-02</v>
      </c>
      <c r="O355" s="11">
        <f t="shared" si="16"/>
        <v>32</v>
      </c>
      <c r="P355" s="11">
        <f t="shared" si="17"/>
        <v>2</v>
      </c>
    </row>
    <row r="356" spans="1:16" hidden="1" x14ac:dyDescent="0.25">
      <c r="A356">
        <v>1000405</v>
      </c>
      <c r="B356" s="1">
        <v>0.70833333333333337</v>
      </c>
      <c r="C356" s="3">
        <v>5165</v>
      </c>
      <c r="D356" t="s">
        <v>6</v>
      </c>
      <c r="E356">
        <v>3</v>
      </c>
      <c r="F356" t="s">
        <v>7</v>
      </c>
      <c r="G356" t="s">
        <v>8</v>
      </c>
      <c r="H356">
        <v>1</v>
      </c>
      <c r="I356">
        <v>0</v>
      </c>
      <c r="J356" s="4">
        <v>25</v>
      </c>
      <c r="K356" s="4">
        <v>25</v>
      </c>
      <c r="L356" t="s">
        <v>46</v>
      </c>
      <c r="M356" s="11">
        <v>0</v>
      </c>
      <c r="N356" s="11" t="str">
        <f t="shared" si="15"/>
        <v>2022-08-02</v>
      </c>
      <c r="O356" s="11">
        <f t="shared" si="16"/>
        <v>32</v>
      </c>
      <c r="P356" s="11">
        <f t="shared" si="17"/>
        <v>2</v>
      </c>
    </row>
    <row r="357" spans="1:16" hidden="1" x14ac:dyDescent="0.25">
      <c r="A357">
        <v>1000406</v>
      </c>
      <c r="B357" s="1">
        <v>0.70833333333333337</v>
      </c>
      <c r="C357" s="3">
        <v>5564</v>
      </c>
      <c r="D357" t="s">
        <v>6</v>
      </c>
      <c r="E357">
        <v>3</v>
      </c>
      <c r="F357" t="s">
        <v>7</v>
      </c>
      <c r="G357" t="s">
        <v>10</v>
      </c>
      <c r="H357">
        <v>1</v>
      </c>
      <c r="I357">
        <v>0</v>
      </c>
      <c r="J357" s="4">
        <v>9.3000001910000005</v>
      </c>
      <c r="K357" s="4">
        <v>9.3000001910000005</v>
      </c>
      <c r="L357" t="s">
        <v>46</v>
      </c>
      <c r="M357" s="11">
        <v>30</v>
      </c>
      <c r="N357" s="11" t="str">
        <f t="shared" si="15"/>
        <v>2022-08-02</v>
      </c>
      <c r="O357" s="11">
        <f t="shared" si="16"/>
        <v>32</v>
      </c>
      <c r="P357" s="11">
        <f t="shared" si="17"/>
        <v>2</v>
      </c>
    </row>
    <row r="358" spans="1:16" hidden="1" x14ac:dyDescent="0.25">
      <c r="A358">
        <v>1000407</v>
      </c>
      <c r="B358" s="1">
        <v>0.70833333333333337</v>
      </c>
      <c r="C358" s="3">
        <v>5132</v>
      </c>
      <c r="D358" t="s">
        <v>6</v>
      </c>
      <c r="E358">
        <v>3</v>
      </c>
      <c r="F358" t="s">
        <v>7</v>
      </c>
      <c r="G358" t="s">
        <v>8</v>
      </c>
      <c r="H358">
        <v>1</v>
      </c>
      <c r="I358">
        <v>1</v>
      </c>
      <c r="J358" s="4">
        <v>20.899999619999999</v>
      </c>
      <c r="K358" s="4">
        <v>20.899999619999999</v>
      </c>
      <c r="L358" t="s">
        <v>46</v>
      </c>
      <c r="M358" s="11">
        <v>0</v>
      </c>
      <c r="N358" s="11" t="str">
        <f t="shared" si="15"/>
        <v>2022-08-02</v>
      </c>
      <c r="O358" s="11">
        <f t="shared" si="16"/>
        <v>32</v>
      </c>
      <c r="P358" s="11">
        <f t="shared" si="17"/>
        <v>2</v>
      </c>
    </row>
    <row r="359" spans="1:16" hidden="1" x14ac:dyDescent="0.25">
      <c r="A359">
        <v>1000408</v>
      </c>
      <c r="B359" s="1">
        <v>0.70833333333333337</v>
      </c>
      <c r="C359" s="3">
        <v>1140</v>
      </c>
      <c r="D359" t="s">
        <v>6</v>
      </c>
      <c r="E359">
        <v>3</v>
      </c>
      <c r="F359" t="s">
        <v>7</v>
      </c>
      <c r="G359" t="s">
        <v>8</v>
      </c>
      <c r="H359">
        <v>2</v>
      </c>
      <c r="I359">
        <v>1</v>
      </c>
      <c r="J359" s="4">
        <v>20.880561830000001</v>
      </c>
      <c r="K359" s="4">
        <v>20.880561830000001</v>
      </c>
      <c r="L359" t="s">
        <v>46</v>
      </c>
      <c r="M359" s="11">
        <v>0</v>
      </c>
      <c r="N359" s="11" t="str">
        <f t="shared" si="15"/>
        <v>2022-08-02</v>
      </c>
      <c r="O359" s="11">
        <f t="shared" si="16"/>
        <v>32</v>
      </c>
      <c r="P359" s="11">
        <f t="shared" si="17"/>
        <v>2</v>
      </c>
    </row>
    <row r="360" spans="1:16" hidden="1" x14ac:dyDescent="0.25">
      <c r="A360">
        <v>1000409</v>
      </c>
      <c r="B360" s="1">
        <v>0.70833333333333337</v>
      </c>
      <c r="C360" s="3">
        <v>5366</v>
      </c>
      <c r="D360" t="s">
        <v>6</v>
      </c>
      <c r="E360">
        <v>3</v>
      </c>
      <c r="F360" t="s">
        <v>7</v>
      </c>
      <c r="G360" t="s">
        <v>8</v>
      </c>
      <c r="H360">
        <v>3</v>
      </c>
      <c r="I360">
        <v>0</v>
      </c>
      <c r="J360" s="4">
        <v>12.515424729999999</v>
      </c>
      <c r="K360" s="4">
        <v>12.515424729999999</v>
      </c>
      <c r="L360" t="s">
        <v>46</v>
      </c>
      <c r="M360" s="11">
        <v>0</v>
      </c>
      <c r="N360" s="11" t="str">
        <f t="shared" si="15"/>
        <v>2022-08-02</v>
      </c>
      <c r="O360" s="11">
        <f t="shared" si="16"/>
        <v>32</v>
      </c>
      <c r="P360" s="11">
        <f t="shared" si="17"/>
        <v>2</v>
      </c>
    </row>
    <row r="361" spans="1:16" hidden="1" x14ac:dyDescent="0.25">
      <c r="A361">
        <v>1000410</v>
      </c>
      <c r="B361" s="1">
        <v>0.70833333333333337</v>
      </c>
      <c r="C361" s="3">
        <v>816</v>
      </c>
      <c r="D361" t="s">
        <v>6</v>
      </c>
      <c r="E361">
        <v>3</v>
      </c>
      <c r="F361" t="s">
        <v>7</v>
      </c>
      <c r="G361" t="s">
        <v>10</v>
      </c>
      <c r="H361">
        <v>1</v>
      </c>
      <c r="I361">
        <v>1</v>
      </c>
      <c r="J361" s="4">
        <v>11.19999981</v>
      </c>
      <c r="K361" s="4">
        <v>11.19999981</v>
      </c>
      <c r="L361" t="s">
        <v>46</v>
      </c>
      <c r="M361" s="11">
        <v>12</v>
      </c>
      <c r="N361" s="11" t="str">
        <f t="shared" si="15"/>
        <v>2022-08-02</v>
      </c>
      <c r="O361" s="11">
        <f t="shared" si="16"/>
        <v>32</v>
      </c>
      <c r="P361" s="11">
        <f t="shared" si="17"/>
        <v>2</v>
      </c>
    </row>
    <row r="362" spans="1:16" hidden="1" x14ac:dyDescent="0.25">
      <c r="A362">
        <v>1000411</v>
      </c>
      <c r="B362" s="1">
        <v>0.72916666666666663</v>
      </c>
      <c r="C362" s="3">
        <v>5363</v>
      </c>
      <c r="D362" t="s">
        <v>6</v>
      </c>
      <c r="E362">
        <v>3</v>
      </c>
      <c r="F362" t="s">
        <v>7</v>
      </c>
      <c r="G362" t="s">
        <v>14</v>
      </c>
      <c r="H362">
        <v>3</v>
      </c>
      <c r="I362">
        <v>0</v>
      </c>
      <c r="J362" s="4">
        <v>15.100000380000001</v>
      </c>
      <c r="K362" s="4">
        <v>15.100000380000001</v>
      </c>
      <c r="L362" t="s">
        <v>48</v>
      </c>
      <c r="M362" s="11">
        <v>14</v>
      </c>
      <c r="N362" s="11" t="str">
        <f t="shared" si="15"/>
        <v>2022-08-02</v>
      </c>
      <c r="O362" s="11">
        <f t="shared" si="16"/>
        <v>32</v>
      </c>
      <c r="P362" s="11">
        <f t="shared" si="17"/>
        <v>2</v>
      </c>
    </row>
    <row r="363" spans="1:16" hidden="1" x14ac:dyDescent="0.25">
      <c r="A363">
        <v>1000412</v>
      </c>
      <c r="B363" s="1">
        <v>0.72916666666666663</v>
      </c>
      <c r="C363" s="3">
        <v>5036</v>
      </c>
      <c r="D363" t="s">
        <v>6</v>
      </c>
      <c r="E363">
        <v>3</v>
      </c>
      <c r="F363" t="s">
        <v>7</v>
      </c>
      <c r="G363" t="s">
        <v>17</v>
      </c>
      <c r="H363">
        <v>3</v>
      </c>
      <c r="I363">
        <v>0</v>
      </c>
      <c r="J363" s="4">
        <v>13.5</v>
      </c>
      <c r="K363" s="4">
        <v>13.5</v>
      </c>
      <c r="L363" t="s">
        <v>48</v>
      </c>
      <c r="M363" s="11">
        <v>7</v>
      </c>
      <c r="N363" s="11" t="str">
        <f t="shared" si="15"/>
        <v>2022-08-02</v>
      </c>
      <c r="O363" s="11">
        <f t="shared" si="16"/>
        <v>32</v>
      </c>
      <c r="P363" s="11">
        <f t="shared" si="17"/>
        <v>2</v>
      </c>
    </row>
    <row r="364" spans="1:16" hidden="1" x14ac:dyDescent="0.25">
      <c r="A364">
        <v>1000413</v>
      </c>
      <c r="B364" s="1">
        <v>0.72916666666666663</v>
      </c>
      <c r="C364" s="3">
        <v>5001</v>
      </c>
      <c r="D364" t="s">
        <v>6</v>
      </c>
      <c r="E364">
        <v>3</v>
      </c>
      <c r="F364" t="s">
        <v>7</v>
      </c>
      <c r="G364" t="s">
        <v>10</v>
      </c>
      <c r="H364">
        <v>1</v>
      </c>
      <c r="I364">
        <v>0</v>
      </c>
      <c r="J364" s="4">
        <v>11</v>
      </c>
      <c r="K364" s="4">
        <v>11</v>
      </c>
      <c r="L364" t="s">
        <v>48</v>
      </c>
      <c r="M364" s="11">
        <v>25</v>
      </c>
      <c r="N364" s="11" t="str">
        <f t="shared" si="15"/>
        <v>2022-08-02</v>
      </c>
      <c r="O364" s="11">
        <f t="shared" si="16"/>
        <v>32</v>
      </c>
      <c r="P364" s="11">
        <f t="shared" si="17"/>
        <v>2</v>
      </c>
    </row>
    <row r="365" spans="1:16" hidden="1" x14ac:dyDescent="0.25">
      <c r="A365">
        <v>1000414</v>
      </c>
      <c r="B365" s="1">
        <v>0.72916666666666663</v>
      </c>
      <c r="C365" s="3">
        <v>773</v>
      </c>
      <c r="D365" t="s">
        <v>6</v>
      </c>
      <c r="E365">
        <v>3</v>
      </c>
      <c r="F365" t="s">
        <v>7</v>
      </c>
      <c r="G365" t="s">
        <v>17</v>
      </c>
      <c r="H365">
        <v>2</v>
      </c>
      <c r="I365">
        <v>1</v>
      </c>
      <c r="J365" s="4">
        <v>32</v>
      </c>
      <c r="K365" s="4">
        <v>32</v>
      </c>
      <c r="L365" t="s">
        <v>48</v>
      </c>
      <c r="M365" s="11">
        <v>14</v>
      </c>
      <c r="N365" s="11" t="str">
        <f t="shared" si="15"/>
        <v>2022-08-02</v>
      </c>
      <c r="O365" s="11">
        <f t="shared" si="16"/>
        <v>32</v>
      </c>
      <c r="P365" s="11">
        <f t="shared" si="17"/>
        <v>2</v>
      </c>
    </row>
    <row r="366" spans="1:16" hidden="1" x14ac:dyDescent="0.25">
      <c r="A366">
        <v>1000415</v>
      </c>
      <c r="B366" s="1">
        <v>0.60486111111111118</v>
      </c>
      <c r="C366" s="3">
        <v>4837</v>
      </c>
      <c r="D366" t="s">
        <v>6</v>
      </c>
      <c r="E366">
        <v>3</v>
      </c>
      <c r="F366" t="s">
        <v>7</v>
      </c>
      <c r="G366" t="s">
        <v>8</v>
      </c>
      <c r="H366">
        <v>1</v>
      </c>
      <c r="I366">
        <v>0</v>
      </c>
      <c r="J366" s="4">
        <v>7.5999999049999998</v>
      </c>
      <c r="K366" s="4">
        <v>7.5999999049999998</v>
      </c>
      <c r="L366" t="s">
        <v>128</v>
      </c>
      <c r="M366" s="11">
        <v>0</v>
      </c>
      <c r="N366" s="11" t="str">
        <f t="shared" si="15"/>
        <v>2022-08-02</v>
      </c>
      <c r="O366" s="11">
        <f t="shared" si="16"/>
        <v>32</v>
      </c>
      <c r="P366" s="11">
        <f t="shared" si="17"/>
        <v>2</v>
      </c>
    </row>
    <row r="367" spans="1:16" x14ac:dyDescent="0.25">
      <c r="A367">
        <v>1000416</v>
      </c>
      <c r="B367" s="1">
        <v>0.60486111111111118</v>
      </c>
      <c r="C367" s="3">
        <v>914</v>
      </c>
      <c r="D367" t="s">
        <v>6</v>
      </c>
      <c r="E367">
        <v>3</v>
      </c>
      <c r="F367" t="s">
        <v>7</v>
      </c>
      <c r="G367" t="s">
        <v>8</v>
      </c>
      <c r="H367">
        <v>0</v>
      </c>
      <c r="I367">
        <v>1</v>
      </c>
      <c r="J367" s="4">
        <v>11.5</v>
      </c>
      <c r="K367" s="4">
        <v>11.5</v>
      </c>
      <c r="L367" t="s">
        <v>128</v>
      </c>
      <c r="M367" s="11">
        <v>0</v>
      </c>
      <c r="N367" s="11" t="str">
        <f t="shared" si="15"/>
        <v>2022-08-02</v>
      </c>
      <c r="O367" s="11">
        <f t="shared" si="16"/>
        <v>32</v>
      </c>
      <c r="P367" s="11">
        <f t="shared" si="17"/>
        <v>2</v>
      </c>
    </row>
    <row r="368" spans="1:16" hidden="1" x14ac:dyDescent="0.25">
      <c r="A368">
        <v>1000417</v>
      </c>
      <c r="B368" s="1">
        <v>0.60486111111111118</v>
      </c>
      <c r="C368" s="3">
        <v>816</v>
      </c>
      <c r="D368" t="s">
        <v>6</v>
      </c>
      <c r="E368">
        <v>3</v>
      </c>
      <c r="F368" t="s">
        <v>7</v>
      </c>
      <c r="G368" t="s">
        <v>8</v>
      </c>
      <c r="H368">
        <v>1</v>
      </c>
      <c r="I368">
        <v>0</v>
      </c>
      <c r="J368" s="4">
        <v>9.8999996190000008</v>
      </c>
      <c r="K368" s="4">
        <v>9.8999996190000008</v>
      </c>
      <c r="L368" t="s">
        <v>128</v>
      </c>
      <c r="M368" s="11">
        <v>0</v>
      </c>
      <c r="N368" s="11" t="str">
        <f t="shared" si="15"/>
        <v>2022-08-02</v>
      </c>
      <c r="O368" s="11">
        <f t="shared" si="16"/>
        <v>32</v>
      </c>
      <c r="P368" s="11">
        <f t="shared" si="17"/>
        <v>2</v>
      </c>
    </row>
    <row r="369" spans="1:16" hidden="1" x14ac:dyDescent="0.25">
      <c r="A369">
        <v>1000418</v>
      </c>
      <c r="B369" s="1">
        <v>0.54166666666666663</v>
      </c>
      <c r="C369" s="3">
        <v>4968</v>
      </c>
      <c r="D369" t="s">
        <v>6</v>
      </c>
      <c r="E369">
        <v>3</v>
      </c>
      <c r="F369" t="s">
        <v>7</v>
      </c>
      <c r="G369" t="s">
        <v>8</v>
      </c>
      <c r="H369">
        <v>1</v>
      </c>
      <c r="I369">
        <v>0</v>
      </c>
      <c r="J369" s="4">
        <v>2.5</v>
      </c>
      <c r="K369" s="4">
        <v>2.5</v>
      </c>
      <c r="L369" t="s">
        <v>170</v>
      </c>
      <c r="M369" s="11">
        <v>0</v>
      </c>
      <c r="N369" s="11" t="str">
        <f t="shared" si="15"/>
        <v>2022-08-02</v>
      </c>
      <c r="O369" s="11">
        <f t="shared" si="16"/>
        <v>32</v>
      </c>
      <c r="P369" s="11">
        <f t="shared" si="17"/>
        <v>2</v>
      </c>
    </row>
    <row r="370" spans="1:16" hidden="1" x14ac:dyDescent="0.25">
      <c r="A370">
        <v>1000419</v>
      </c>
      <c r="B370" s="1">
        <v>0.625</v>
      </c>
      <c r="C370" s="3">
        <v>5564</v>
      </c>
      <c r="D370" t="s">
        <v>6</v>
      </c>
      <c r="E370">
        <v>3</v>
      </c>
      <c r="F370" t="s">
        <v>20</v>
      </c>
      <c r="G370" t="s">
        <v>14</v>
      </c>
      <c r="H370">
        <v>1</v>
      </c>
      <c r="I370">
        <v>0</v>
      </c>
      <c r="J370" s="4">
        <v>10.80000019</v>
      </c>
      <c r="K370" s="4">
        <v>10.80000019</v>
      </c>
      <c r="L370" t="s">
        <v>44</v>
      </c>
      <c r="M370" s="11">
        <v>11</v>
      </c>
      <c r="N370" s="11" t="str">
        <f t="shared" si="15"/>
        <v>2022-08-02</v>
      </c>
      <c r="O370" s="11">
        <f t="shared" si="16"/>
        <v>32</v>
      </c>
      <c r="P370" s="11">
        <f t="shared" si="17"/>
        <v>2</v>
      </c>
    </row>
    <row r="371" spans="1:16" hidden="1" x14ac:dyDescent="0.25">
      <c r="A371">
        <v>1000420</v>
      </c>
      <c r="B371" s="1">
        <v>0.625</v>
      </c>
      <c r="C371" s="3">
        <v>5563</v>
      </c>
      <c r="D371" t="s">
        <v>6</v>
      </c>
      <c r="E371">
        <v>3</v>
      </c>
      <c r="F371" t="s">
        <v>20</v>
      </c>
      <c r="G371" t="s">
        <v>14</v>
      </c>
      <c r="H371">
        <v>2</v>
      </c>
      <c r="I371">
        <v>0</v>
      </c>
      <c r="J371" s="4">
        <v>15.30000019</v>
      </c>
      <c r="K371" s="4">
        <v>15.30000019</v>
      </c>
      <c r="L371" t="s">
        <v>44</v>
      </c>
      <c r="M371" s="11">
        <v>15</v>
      </c>
      <c r="N371" s="11" t="str">
        <f t="shared" si="15"/>
        <v>2022-08-02</v>
      </c>
      <c r="O371" s="11">
        <f t="shared" si="16"/>
        <v>32</v>
      </c>
      <c r="P371" s="11">
        <f t="shared" si="17"/>
        <v>2</v>
      </c>
    </row>
    <row r="372" spans="1:16" hidden="1" x14ac:dyDescent="0.25">
      <c r="A372">
        <v>1000421</v>
      </c>
      <c r="B372" s="1">
        <v>0.625</v>
      </c>
      <c r="C372" s="3">
        <v>4968</v>
      </c>
      <c r="D372" t="s">
        <v>6</v>
      </c>
      <c r="E372">
        <v>3</v>
      </c>
      <c r="F372" t="s">
        <v>20</v>
      </c>
      <c r="G372" t="s">
        <v>14</v>
      </c>
      <c r="H372">
        <v>2</v>
      </c>
      <c r="I372">
        <v>0</v>
      </c>
      <c r="J372" s="4">
        <v>18.100000380000001</v>
      </c>
      <c r="K372" s="4">
        <v>18.100000380000001</v>
      </c>
      <c r="L372" t="s">
        <v>44</v>
      </c>
      <c r="M372" s="11">
        <v>13</v>
      </c>
      <c r="N372" s="11" t="str">
        <f t="shared" si="15"/>
        <v>2022-08-02</v>
      </c>
      <c r="O372" s="11">
        <f t="shared" si="16"/>
        <v>32</v>
      </c>
      <c r="P372" s="11">
        <f t="shared" si="17"/>
        <v>2</v>
      </c>
    </row>
    <row r="373" spans="1:16" hidden="1" x14ac:dyDescent="0.25">
      <c r="A373">
        <v>1000422</v>
      </c>
      <c r="B373" s="1">
        <v>0.625</v>
      </c>
      <c r="C373" s="3">
        <v>5363</v>
      </c>
      <c r="D373" t="s">
        <v>6</v>
      </c>
      <c r="E373">
        <v>3</v>
      </c>
      <c r="F373" t="s">
        <v>20</v>
      </c>
      <c r="G373" t="s">
        <v>14</v>
      </c>
      <c r="H373">
        <v>1</v>
      </c>
      <c r="I373">
        <v>0</v>
      </c>
      <c r="J373" s="4">
        <v>9.2264146799999995</v>
      </c>
      <c r="K373" s="4">
        <v>9.2264146799999995</v>
      </c>
      <c r="L373" t="s">
        <v>44</v>
      </c>
      <c r="M373" s="11">
        <v>21</v>
      </c>
      <c r="N373" s="11" t="str">
        <f t="shared" si="15"/>
        <v>2022-08-02</v>
      </c>
      <c r="O373" s="11">
        <f t="shared" si="16"/>
        <v>32</v>
      </c>
      <c r="P373" s="11">
        <f t="shared" si="17"/>
        <v>2</v>
      </c>
    </row>
    <row r="374" spans="1:16" hidden="1" x14ac:dyDescent="0.25">
      <c r="A374">
        <v>1000423</v>
      </c>
      <c r="B374" s="1">
        <v>0.625</v>
      </c>
      <c r="C374" s="3">
        <v>4769</v>
      </c>
      <c r="D374" t="s">
        <v>6</v>
      </c>
      <c r="E374">
        <v>3</v>
      </c>
      <c r="F374" t="s">
        <v>20</v>
      </c>
      <c r="G374" t="s">
        <v>14</v>
      </c>
      <c r="H374">
        <v>2</v>
      </c>
      <c r="I374">
        <v>0</v>
      </c>
      <c r="J374" s="4">
        <v>29.5</v>
      </c>
      <c r="K374" s="4">
        <v>29.5</v>
      </c>
      <c r="L374" t="s">
        <v>44</v>
      </c>
      <c r="M374" s="11">
        <v>22</v>
      </c>
      <c r="N374" s="11" t="str">
        <f t="shared" si="15"/>
        <v>2022-08-02</v>
      </c>
      <c r="O374" s="11">
        <f t="shared" si="16"/>
        <v>32</v>
      </c>
      <c r="P374" s="11">
        <f t="shared" si="17"/>
        <v>2</v>
      </c>
    </row>
    <row r="375" spans="1:16" hidden="1" x14ac:dyDescent="0.25">
      <c r="A375">
        <v>1000424</v>
      </c>
      <c r="B375" s="1">
        <v>0.60486111111111118</v>
      </c>
      <c r="C375" s="3">
        <v>910</v>
      </c>
      <c r="D375" t="s">
        <v>6</v>
      </c>
      <c r="E375">
        <v>3</v>
      </c>
      <c r="F375" t="s">
        <v>20</v>
      </c>
      <c r="G375" t="s">
        <v>14</v>
      </c>
      <c r="H375">
        <v>1</v>
      </c>
      <c r="I375">
        <v>0</v>
      </c>
      <c r="J375" s="4">
        <v>8.0845489500000003</v>
      </c>
      <c r="K375" s="4">
        <v>8.0845489500000003</v>
      </c>
      <c r="L375" t="s">
        <v>128</v>
      </c>
      <c r="M375" s="11">
        <v>12</v>
      </c>
      <c r="N375" s="11" t="str">
        <f t="shared" si="15"/>
        <v>2022-08-02</v>
      </c>
      <c r="O375" s="11">
        <f t="shared" si="16"/>
        <v>32</v>
      </c>
      <c r="P375" s="11">
        <f t="shared" si="17"/>
        <v>2</v>
      </c>
    </row>
    <row r="376" spans="1:16" hidden="1" x14ac:dyDescent="0.25">
      <c r="A376">
        <v>1000425</v>
      </c>
      <c r="B376" s="1">
        <v>0.60486111111111118</v>
      </c>
      <c r="C376" s="3">
        <v>5365</v>
      </c>
      <c r="D376" t="s">
        <v>6</v>
      </c>
      <c r="E376">
        <v>3</v>
      </c>
      <c r="F376" t="s">
        <v>20</v>
      </c>
      <c r="G376" t="s">
        <v>14</v>
      </c>
      <c r="H376">
        <v>1</v>
      </c>
      <c r="I376">
        <v>0</v>
      </c>
      <c r="J376" s="4">
        <v>1.3999999759999999</v>
      </c>
      <c r="K376" s="4">
        <v>1.3999999759999999</v>
      </c>
      <c r="L376" t="s">
        <v>128</v>
      </c>
      <c r="M376" s="11">
        <v>5</v>
      </c>
      <c r="N376" s="11" t="str">
        <f t="shared" si="15"/>
        <v>2022-08-02</v>
      </c>
      <c r="O376" s="11">
        <f t="shared" si="16"/>
        <v>32</v>
      </c>
      <c r="P376" s="11">
        <f t="shared" si="17"/>
        <v>2</v>
      </c>
    </row>
    <row r="377" spans="1:16" hidden="1" x14ac:dyDescent="0.25">
      <c r="A377">
        <v>1000426</v>
      </c>
      <c r="B377" s="1">
        <v>0.60486111111111118</v>
      </c>
      <c r="C377" s="3">
        <v>816</v>
      </c>
      <c r="D377" t="s">
        <v>6</v>
      </c>
      <c r="E377">
        <v>3</v>
      </c>
      <c r="F377" t="s">
        <v>20</v>
      </c>
      <c r="G377" t="s">
        <v>14</v>
      </c>
      <c r="H377">
        <v>1</v>
      </c>
      <c r="I377">
        <v>0</v>
      </c>
      <c r="J377" s="4">
        <v>8.3000001910000005</v>
      </c>
      <c r="K377" s="4">
        <v>8.3000001910000005</v>
      </c>
      <c r="L377" t="s">
        <v>128</v>
      </c>
      <c r="M377" s="11">
        <v>7</v>
      </c>
      <c r="N377" s="11" t="str">
        <f t="shared" si="15"/>
        <v>2022-08-02</v>
      </c>
      <c r="O377" s="11">
        <f t="shared" si="16"/>
        <v>32</v>
      </c>
      <c r="P377" s="11">
        <f t="shared" si="17"/>
        <v>2</v>
      </c>
    </row>
    <row r="378" spans="1:16" hidden="1" x14ac:dyDescent="0.25">
      <c r="A378">
        <v>1000427</v>
      </c>
      <c r="B378" s="1">
        <v>0.60486111111111118</v>
      </c>
      <c r="C378" s="3">
        <v>4835</v>
      </c>
      <c r="D378" t="s">
        <v>6</v>
      </c>
      <c r="E378">
        <v>3</v>
      </c>
      <c r="F378" t="s">
        <v>20</v>
      </c>
      <c r="G378" t="s">
        <v>17</v>
      </c>
      <c r="H378">
        <v>3</v>
      </c>
      <c r="I378">
        <v>0</v>
      </c>
      <c r="J378" s="4">
        <v>17.273639679999999</v>
      </c>
      <c r="K378" s="4">
        <v>17.273639679999999</v>
      </c>
      <c r="L378" t="s">
        <v>128</v>
      </c>
      <c r="M378" s="11">
        <v>2</v>
      </c>
      <c r="N378" s="11" t="str">
        <f t="shared" si="15"/>
        <v>2022-08-02</v>
      </c>
      <c r="O378" s="11">
        <f t="shared" si="16"/>
        <v>32</v>
      </c>
      <c r="P378" s="11">
        <f t="shared" si="17"/>
        <v>2</v>
      </c>
    </row>
    <row r="379" spans="1:16" hidden="1" x14ac:dyDescent="0.25">
      <c r="A379">
        <v>1000428</v>
      </c>
      <c r="B379" s="1">
        <v>0.64583333333333337</v>
      </c>
      <c r="C379" s="3">
        <v>5562</v>
      </c>
      <c r="D379" t="s">
        <v>6</v>
      </c>
      <c r="E379">
        <v>3</v>
      </c>
      <c r="F379" t="s">
        <v>20</v>
      </c>
      <c r="G379" t="s">
        <v>14</v>
      </c>
      <c r="H379">
        <v>1</v>
      </c>
      <c r="I379">
        <v>0</v>
      </c>
      <c r="J379" s="4">
        <v>9.8000001910000005</v>
      </c>
      <c r="K379" s="4">
        <v>9.8000001910000005</v>
      </c>
      <c r="L379" t="s">
        <v>129</v>
      </c>
      <c r="M379" s="11">
        <v>10</v>
      </c>
      <c r="N379" s="11" t="str">
        <f t="shared" si="15"/>
        <v>2022-08-02</v>
      </c>
      <c r="O379" s="11">
        <f t="shared" si="16"/>
        <v>32</v>
      </c>
      <c r="P379" s="11">
        <f t="shared" si="17"/>
        <v>2</v>
      </c>
    </row>
    <row r="380" spans="1:16" hidden="1" x14ac:dyDescent="0.25">
      <c r="A380">
        <v>1000429</v>
      </c>
      <c r="B380" s="1">
        <v>0.64583333333333337</v>
      </c>
      <c r="C380" s="3">
        <v>5000</v>
      </c>
      <c r="D380" t="s">
        <v>6</v>
      </c>
      <c r="E380">
        <v>3</v>
      </c>
      <c r="F380" t="s">
        <v>20</v>
      </c>
      <c r="G380" t="s">
        <v>14</v>
      </c>
      <c r="H380">
        <v>1</v>
      </c>
      <c r="I380">
        <v>0</v>
      </c>
      <c r="J380" s="4">
        <v>8</v>
      </c>
      <c r="K380" s="4">
        <v>8</v>
      </c>
      <c r="L380" t="s">
        <v>129</v>
      </c>
      <c r="M380" s="11">
        <v>13</v>
      </c>
      <c r="N380" s="11" t="str">
        <f t="shared" si="15"/>
        <v>2022-08-02</v>
      </c>
      <c r="O380" s="11">
        <f t="shared" si="16"/>
        <v>32</v>
      </c>
      <c r="P380" s="11">
        <f t="shared" si="17"/>
        <v>2</v>
      </c>
    </row>
    <row r="381" spans="1:16" hidden="1" x14ac:dyDescent="0.25">
      <c r="A381">
        <v>1000430</v>
      </c>
      <c r="B381" s="1">
        <v>0.64583333333333337</v>
      </c>
      <c r="C381" s="3">
        <v>5001</v>
      </c>
      <c r="D381" t="s">
        <v>6</v>
      </c>
      <c r="E381">
        <v>3</v>
      </c>
      <c r="F381" t="s">
        <v>20</v>
      </c>
      <c r="G381" t="s">
        <v>14</v>
      </c>
      <c r="H381">
        <v>1</v>
      </c>
      <c r="I381">
        <v>0</v>
      </c>
      <c r="J381" s="4">
        <v>11.578824040000001</v>
      </c>
      <c r="K381" s="4">
        <v>11.578824040000001</v>
      </c>
      <c r="L381" t="s">
        <v>129</v>
      </c>
      <c r="M381" s="11">
        <v>15</v>
      </c>
      <c r="N381" s="11" t="str">
        <f t="shared" si="15"/>
        <v>2022-08-02</v>
      </c>
      <c r="O381" s="11">
        <f t="shared" si="16"/>
        <v>32</v>
      </c>
      <c r="P381" s="11">
        <f t="shared" si="17"/>
        <v>2</v>
      </c>
    </row>
    <row r="382" spans="1:16" hidden="1" x14ac:dyDescent="0.25">
      <c r="A382">
        <v>1000431</v>
      </c>
      <c r="B382" s="1">
        <v>0.75</v>
      </c>
      <c r="C382" s="3">
        <v>4901</v>
      </c>
      <c r="D382" t="s">
        <v>6</v>
      </c>
      <c r="E382">
        <v>3</v>
      </c>
      <c r="F382" t="s">
        <v>7</v>
      </c>
      <c r="G382" t="s">
        <v>10</v>
      </c>
      <c r="H382">
        <v>2</v>
      </c>
      <c r="I382">
        <v>0</v>
      </c>
      <c r="J382" s="4">
        <v>24.508769990000001</v>
      </c>
      <c r="K382" s="4">
        <v>24.508769990000001</v>
      </c>
      <c r="L382" t="s">
        <v>50</v>
      </c>
      <c r="M382" s="11">
        <v>58</v>
      </c>
      <c r="N382" s="11" t="str">
        <f t="shared" si="15"/>
        <v>2022-08-02</v>
      </c>
      <c r="O382" s="11">
        <f t="shared" si="16"/>
        <v>32</v>
      </c>
      <c r="P382" s="11">
        <f t="shared" si="17"/>
        <v>2</v>
      </c>
    </row>
    <row r="383" spans="1:16" hidden="1" x14ac:dyDescent="0.25">
      <c r="A383">
        <v>1000432</v>
      </c>
      <c r="B383" s="1">
        <v>0.75</v>
      </c>
      <c r="C383" s="3">
        <v>5000</v>
      </c>
      <c r="D383" t="s">
        <v>6</v>
      </c>
      <c r="E383">
        <v>3</v>
      </c>
      <c r="F383" t="s">
        <v>7</v>
      </c>
      <c r="G383" t="s">
        <v>8</v>
      </c>
      <c r="H383">
        <v>2</v>
      </c>
      <c r="I383">
        <v>0</v>
      </c>
      <c r="J383" s="4">
        <v>7.439287663</v>
      </c>
      <c r="K383" s="4">
        <v>7.439287663</v>
      </c>
      <c r="L383" t="s">
        <v>50</v>
      </c>
      <c r="M383" s="11">
        <v>0</v>
      </c>
      <c r="N383" s="11" t="str">
        <f t="shared" si="15"/>
        <v>2022-08-02</v>
      </c>
      <c r="O383" s="11">
        <f t="shared" si="16"/>
        <v>32</v>
      </c>
      <c r="P383" s="11">
        <f t="shared" si="17"/>
        <v>2</v>
      </c>
    </row>
    <row r="384" spans="1:16" hidden="1" x14ac:dyDescent="0.25">
      <c r="A384">
        <v>1000433</v>
      </c>
      <c r="B384" s="1">
        <v>0.75</v>
      </c>
      <c r="C384" s="3">
        <v>5563</v>
      </c>
      <c r="D384" t="s">
        <v>6</v>
      </c>
      <c r="E384">
        <v>3</v>
      </c>
      <c r="F384" t="s">
        <v>7</v>
      </c>
      <c r="G384" t="s">
        <v>8</v>
      </c>
      <c r="H384">
        <v>2</v>
      </c>
      <c r="I384">
        <v>0</v>
      </c>
      <c r="J384" s="4">
        <v>13.5</v>
      </c>
      <c r="K384" s="4">
        <v>13.5</v>
      </c>
      <c r="L384" t="s">
        <v>50</v>
      </c>
      <c r="M384" s="11">
        <v>0</v>
      </c>
      <c r="N384" s="11" t="str">
        <f t="shared" si="15"/>
        <v>2022-08-02</v>
      </c>
      <c r="O384" s="11">
        <f t="shared" si="16"/>
        <v>32</v>
      </c>
      <c r="P384" s="11">
        <f t="shared" si="17"/>
        <v>2</v>
      </c>
    </row>
    <row r="385" spans="1:16" hidden="1" x14ac:dyDescent="0.25">
      <c r="A385">
        <v>1000434</v>
      </c>
      <c r="B385" s="1">
        <v>0.75</v>
      </c>
      <c r="C385" s="3">
        <v>4967</v>
      </c>
      <c r="D385" t="s">
        <v>6</v>
      </c>
      <c r="E385">
        <v>3</v>
      </c>
      <c r="F385" t="s">
        <v>7</v>
      </c>
      <c r="G385" t="s">
        <v>8</v>
      </c>
      <c r="H385">
        <v>1</v>
      </c>
      <c r="I385">
        <v>1</v>
      </c>
      <c r="J385" s="4">
        <v>17.595682140000001</v>
      </c>
      <c r="K385" s="4">
        <v>17.595682140000001</v>
      </c>
      <c r="L385" t="s">
        <v>50</v>
      </c>
      <c r="M385" s="11">
        <v>0</v>
      </c>
      <c r="N385" s="11" t="str">
        <f t="shared" si="15"/>
        <v>2022-08-02</v>
      </c>
      <c r="O385" s="11">
        <f t="shared" si="16"/>
        <v>32</v>
      </c>
      <c r="P385" s="11">
        <f t="shared" si="17"/>
        <v>2</v>
      </c>
    </row>
    <row r="386" spans="1:16" hidden="1" x14ac:dyDescent="0.25">
      <c r="A386">
        <v>1000435</v>
      </c>
      <c r="B386" s="1">
        <v>0.77083333333333337</v>
      </c>
      <c r="C386" s="3">
        <v>4637</v>
      </c>
      <c r="D386" t="s">
        <v>6</v>
      </c>
      <c r="E386">
        <v>3</v>
      </c>
      <c r="F386" t="s">
        <v>7</v>
      </c>
      <c r="G386" t="s">
        <v>10</v>
      </c>
      <c r="H386">
        <v>2</v>
      </c>
      <c r="I386">
        <v>0</v>
      </c>
      <c r="J386" s="4">
        <v>15.118569369999999</v>
      </c>
      <c r="K386" s="4">
        <v>15.118569369999999</v>
      </c>
      <c r="L386" t="s">
        <v>52</v>
      </c>
      <c r="M386" s="11">
        <v>26</v>
      </c>
      <c r="N386" s="11" t="str">
        <f t="shared" si="15"/>
        <v>2022-08-02</v>
      </c>
      <c r="O386" s="11">
        <f t="shared" si="16"/>
        <v>32</v>
      </c>
      <c r="P386" s="11">
        <f t="shared" si="17"/>
        <v>2</v>
      </c>
    </row>
    <row r="387" spans="1:16" hidden="1" x14ac:dyDescent="0.25">
      <c r="A387">
        <v>1000436</v>
      </c>
      <c r="B387" s="1">
        <v>0.79166666666666663</v>
      </c>
      <c r="C387" s="3">
        <v>5001</v>
      </c>
      <c r="D387" t="s">
        <v>6</v>
      </c>
      <c r="E387">
        <v>3</v>
      </c>
      <c r="F387" t="s">
        <v>7</v>
      </c>
      <c r="G387" t="s">
        <v>8</v>
      </c>
      <c r="H387">
        <v>3</v>
      </c>
      <c r="I387">
        <v>1</v>
      </c>
      <c r="J387" s="4">
        <v>4.1999998090000004</v>
      </c>
      <c r="K387" s="4">
        <v>4.1999998090000004</v>
      </c>
      <c r="L387" t="s">
        <v>51</v>
      </c>
      <c r="M387" s="11">
        <v>0</v>
      </c>
      <c r="N387" s="11" t="str">
        <f t="shared" ref="N387:N450" si="18">TEXT(DATEVALUE(LEFT(L387,10)),"YYYY-MM-DD")</f>
        <v>2022-08-02</v>
      </c>
      <c r="O387" s="11">
        <f t="shared" ref="O387:O450" si="19">WEEKNUM(N387,2)</f>
        <v>32</v>
      </c>
      <c r="P387" s="11">
        <f t="shared" ref="P387:P450" si="20">DAY(N387)</f>
        <v>2</v>
      </c>
    </row>
    <row r="388" spans="1:16" hidden="1" x14ac:dyDescent="0.25">
      <c r="A388">
        <v>1000437</v>
      </c>
      <c r="B388" s="1">
        <v>0.79166666666666663</v>
      </c>
      <c r="C388" s="3">
        <v>4638</v>
      </c>
      <c r="D388" t="s">
        <v>6</v>
      </c>
      <c r="E388">
        <v>3</v>
      </c>
      <c r="F388" t="s">
        <v>7</v>
      </c>
      <c r="G388" t="s">
        <v>10</v>
      </c>
      <c r="H388">
        <v>1</v>
      </c>
      <c r="I388">
        <v>0</v>
      </c>
      <c r="J388" s="4">
        <v>17.299999239999998</v>
      </c>
      <c r="K388" s="4">
        <v>17.299999239999998</v>
      </c>
      <c r="L388" t="s">
        <v>51</v>
      </c>
      <c r="M388" s="11">
        <v>12</v>
      </c>
      <c r="N388" s="11" t="str">
        <f t="shared" si="18"/>
        <v>2022-08-02</v>
      </c>
      <c r="O388" s="11">
        <f t="shared" si="19"/>
        <v>32</v>
      </c>
      <c r="P388" s="11">
        <f t="shared" si="20"/>
        <v>2</v>
      </c>
    </row>
    <row r="389" spans="1:16" hidden="1" x14ac:dyDescent="0.25">
      <c r="A389">
        <v>1000438</v>
      </c>
      <c r="B389" s="1">
        <v>0.79166666666666663</v>
      </c>
      <c r="C389" s="3">
        <v>1139</v>
      </c>
      <c r="D389" t="s">
        <v>6</v>
      </c>
      <c r="E389">
        <v>3</v>
      </c>
      <c r="F389" t="s">
        <v>7</v>
      </c>
      <c r="G389" t="s">
        <v>8</v>
      </c>
      <c r="H389">
        <v>1</v>
      </c>
      <c r="I389">
        <v>0</v>
      </c>
      <c r="J389" s="4">
        <v>4.9000000950000002</v>
      </c>
      <c r="K389" s="4">
        <v>4.9000000950000002</v>
      </c>
      <c r="L389" t="s">
        <v>51</v>
      </c>
      <c r="M389" s="11">
        <v>0</v>
      </c>
      <c r="N389" s="11" t="str">
        <f t="shared" si="18"/>
        <v>2022-08-02</v>
      </c>
      <c r="O389" s="11">
        <f t="shared" si="19"/>
        <v>32</v>
      </c>
      <c r="P389" s="11">
        <f t="shared" si="20"/>
        <v>2</v>
      </c>
    </row>
    <row r="390" spans="1:16" hidden="1" x14ac:dyDescent="0.25">
      <c r="A390">
        <v>1000439</v>
      </c>
      <c r="B390" s="1">
        <v>0.79166666666666663</v>
      </c>
      <c r="C390" s="3">
        <v>4769</v>
      </c>
      <c r="D390" t="s">
        <v>6</v>
      </c>
      <c r="E390">
        <v>3</v>
      </c>
      <c r="F390" t="s">
        <v>7</v>
      </c>
      <c r="G390" t="s">
        <v>10</v>
      </c>
      <c r="H390">
        <v>3</v>
      </c>
      <c r="I390">
        <v>0</v>
      </c>
      <c r="J390" s="4">
        <v>38.900001529999997</v>
      </c>
      <c r="K390" s="4">
        <v>38.900001529999997</v>
      </c>
      <c r="L390" t="s">
        <v>51</v>
      </c>
      <c r="M390" s="11">
        <v>74</v>
      </c>
      <c r="N390" s="11" t="str">
        <f t="shared" si="18"/>
        <v>2022-08-02</v>
      </c>
      <c r="O390" s="11">
        <f t="shared" si="19"/>
        <v>32</v>
      </c>
      <c r="P390" s="11">
        <f t="shared" si="20"/>
        <v>2</v>
      </c>
    </row>
    <row r="391" spans="1:16" hidden="1" x14ac:dyDescent="0.25">
      <c r="A391">
        <v>1000440</v>
      </c>
      <c r="B391" s="1">
        <v>0.79166666666666663</v>
      </c>
      <c r="C391" s="3">
        <v>5562</v>
      </c>
      <c r="D391" t="s">
        <v>6</v>
      </c>
      <c r="E391">
        <v>3</v>
      </c>
      <c r="F391" t="s">
        <v>7</v>
      </c>
      <c r="G391" t="s">
        <v>8</v>
      </c>
      <c r="H391">
        <v>2</v>
      </c>
      <c r="I391">
        <v>0</v>
      </c>
      <c r="J391" s="4">
        <v>9.5</v>
      </c>
      <c r="K391" s="4">
        <v>9.5</v>
      </c>
      <c r="L391" t="s">
        <v>51</v>
      </c>
      <c r="M391" s="11">
        <v>0</v>
      </c>
      <c r="N391" s="11" t="str">
        <f t="shared" si="18"/>
        <v>2022-08-02</v>
      </c>
      <c r="O391" s="11">
        <f t="shared" si="19"/>
        <v>32</v>
      </c>
      <c r="P391" s="11">
        <f t="shared" si="20"/>
        <v>2</v>
      </c>
    </row>
    <row r="392" spans="1:16" hidden="1" x14ac:dyDescent="0.25">
      <c r="A392">
        <v>1000441</v>
      </c>
      <c r="B392" s="1">
        <v>0.68819444444444444</v>
      </c>
      <c r="C392" s="3">
        <v>1205</v>
      </c>
      <c r="D392" t="s">
        <v>6</v>
      </c>
      <c r="E392">
        <v>3</v>
      </c>
      <c r="F392" t="s">
        <v>20</v>
      </c>
      <c r="G392" t="s">
        <v>14</v>
      </c>
      <c r="H392">
        <v>3</v>
      </c>
      <c r="I392">
        <v>0</v>
      </c>
      <c r="J392" s="4">
        <v>13.80000019</v>
      </c>
      <c r="K392" s="4">
        <v>13.80000019</v>
      </c>
      <c r="L392" t="s">
        <v>45</v>
      </c>
      <c r="M392" s="11">
        <v>3</v>
      </c>
      <c r="N392" s="11" t="str">
        <f t="shared" si="18"/>
        <v>2022-08-02</v>
      </c>
      <c r="O392" s="11">
        <f t="shared" si="19"/>
        <v>32</v>
      </c>
      <c r="P392" s="11">
        <f t="shared" si="20"/>
        <v>2</v>
      </c>
    </row>
    <row r="393" spans="1:16" hidden="1" x14ac:dyDescent="0.25">
      <c r="A393">
        <v>1000442</v>
      </c>
      <c r="B393" s="1">
        <v>0.68819444444444444</v>
      </c>
      <c r="C393" s="3">
        <v>5045</v>
      </c>
      <c r="D393" t="s">
        <v>6</v>
      </c>
      <c r="E393">
        <v>3</v>
      </c>
      <c r="F393" t="s">
        <v>20</v>
      </c>
      <c r="G393" t="s">
        <v>17</v>
      </c>
      <c r="H393">
        <v>2</v>
      </c>
      <c r="I393">
        <v>0</v>
      </c>
      <c r="J393" s="4">
        <v>19.921699520000001</v>
      </c>
      <c r="K393" s="4">
        <v>19.921699520000001</v>
      </c>
      <c r="L393" t="s">
        <v>45</v>
      </c>
      <c r="M393" s="11">
        <v>6</v>
      </c>
      <c r="N393" s="11" t="str">
        <f t="shared" si="18"/>
        <v>2022-08-02</v>
      </c>
      <c r="O393" s="11">
        <f t="shared" si="19"/>
        <v>32</v>
      </c>
      <c r="P393" s="11">
        <f t="shared" si="20"/>
        <v>2</v>
      </c>
    </row>
    <row r="394" spans="1:16" hidden="1" x14ac:dyDescent="0.25">
      <c r="A394">
        <v>1000443</v>
      </c>
      <c r="B394" s="1">
        <v>0.68819444444444444</v>
      </c>
      <c r="C394" s="3">
        <v>82</v>
      </c>
      <c r="D394" t="s">
        <v>6</v>
      </c>
      <c r="E394">
        <v>3</v>
      </c>
      <c r="F394" t="s">
        <v>20</v>
      </c>
      <c r="G394" t="s">
        <v>14</v>
      </c>
      <c r="H394">
        <v>2</v>
      </c>
      <c r="I394">
        <v>0</v>
      </c>
      <c r="J394" s="4">
        <v>10.97484779</v>
      </c>
      <c r="K394" s="4">
        <v>10.97484779</v>
      </c>
      <c r="L394" t="s">
        <v>45</v>
      </c>
      <c r="M394" s="11">
        <v>5</v>
      </c>
      <c r="N394" s="11" t="str">
        <f t="shared" si="18"/>
        <v>2022-08-02</v>
      </c>
      <c r="O394" s="11">
        <f t="shared" si="19"/>
        <v>32</v>
      </c>
      <c r="P394" s="11">
        <f t="shared" si="20"/>
        <v>2</v>
      </c>
    </row>
    <row r="395" spans="1:16" hidden="1" x14ac:dyDescent="0.25">
      <c r="A395">
        <v>1000444</v>
      </c>
      <c r="B395" s="1">
        <v>0.68819444444444444</v>
      </c>
      <c r="C395" s="3">
        <v>918</v>
      </c>
      <c r="D395" t="s">
        <v>6</v>
      </c>
      <c r="E395">
        <v>3</v>
      </c>
      <c r="F395" t="s">
        <v>20</v>
      </c>
      <c r="G395" t="s">
        <v>14</v>
      </c>
      <c r="H395">
        <v>2</v>
      </c>
      <c r="I395">
        <v>0</v>
      </c>
      <c r="J395" s="4">
        <v>28.79232979</v>
      </c>
      <c r="K395" s="4">
        <v>28.79232979</v>
      </c>
      <c r="L395" t="s">
        <v>45</v>
      </c>
      <c r="M395" s="11">
        <v>7</v>
      </c>
      <c r="N395" s="11" t="str">
        <f t="shared" si="18"/>
        <v>2022-08-02</v>
      </c>
      <c r="O395" s="11">
        <f t="shared" si="19"/>
        <v>32</v>
      </c>
      <c r="P395" s="11">
        <f t="shared" si="20"/>
        <v>2</v>
      </c>
    </row>
    <row r="396" spans="1:16" hidden="1" x14ac:dyDescent="0.25">
      <c r="A396">
        <v>1000445</v>
      </c>
      <c r="B396" s="1">
        <v>0.68819444444444444</v>
      </c>
      <c r="C396" s="3">
        <v>5066</v>
      </c>
      <c r="D396" t="s">
        <v>6</v>
      </c>
      <c r="E396">
        <v>3</v>
      </c>
      <c r="F396" t="s">
        <v>20</v>
      </c>
      <c r="G396" t="s">
        <v>10</v>
      </c>
      <c r="H396">
        <v>2</v>
      </c>
      <c r="I396">
        <v>0</v>
      </c>
      <c r="J396" s="4">
        <v>16.91679955</v>
      </c>
      <c r="K396" s="4">
        <v>16.91679955</v>
      </c>
      <c r="L396" t="s">
        <v>45</v>
      </c>
      <c r="M396" s="11">
        <v>5</v>
      </c>
      <c r="N396" s="11" t="str">
        <f t="shared" si="18"/>
        <v>2022-08-02</v>
      </c>
      <c r="O396" s="11">
        <f t="shared" si="19"/>
        <v>32</v>
      </c>
      <c r="P396" s="11">
        <f t="shared" si="20"/>
        <v>2</v>
      </c>
    </row>
    <row r="397" spans="1:16" hidden="1" x14ac:dyDescent="0.25">
      <c r="A397">
        <v>1000446</v>
      </c>
      <c r="B397" s="1">
        <v>0.68819444444444444</v>
      </c>
      <c r="C397" s="3">
        <v>903</v>
      </c>
      <c r="D397" t="s">
        <v>6</v>
      </c>
      <c r="E397">
        <v>3</v>
      </c>
      <c r="F397" t="s">
        <v>20</v>
      </c>
      <c r="G397" t="s">
        <v>17</v>
      </c>
      <c r="H397">
        <v>2</v>
      </c>
      <c r="I397">
        <v>0</v>
      </c>
      <c r="J397" s="4">
        <v>13.82971478</v>
      </c>
      <c r="K397" s="4">
        <v>13.82971478</v>
      </c>
      <c r="L397" t="s">
        <v>45</v>
      </c>
      <c r="M397" s="11">
        <v>5</v>
      </c>
      <c r="N397" s="11" t="str">
        <f t="shared" si="18"/>
        <v>2022-08-02</v>
      </c>
      <c r="O397" s="11">
        <f t="shared" si="19"/>
        <v>32</v>
      </c>
      <c r="P397" s="11">
        <f t="shared" si="20"/>
        <v>2</v>
      </c>
    </row>
    <row r="398" spans="1:16" hidden="1" x14ac:dyDescent="0.25">
      <c r="A398">
        <v>1000447</v>
      </c>
      <c r="B398" s="1">
        <v>0.68819444444444444</v>
      </c>
      <c r="C398" s="3">
        <v>1007</v>
      </c>
      <c r="D398" t="s">
        <v>6</v>
      </c>
      <c r="E398">
        <v>3</v>
      </c>
      <c r="F398" t="s">
        <v>20</v>
      </c>
      <c r="G398" t="s">
        <v>17</v>
      </c>
      <c r="H398">
        <v>2</v>
      </c>
      <c r="I398">
        <v>0</v>
      </c>
      <c r="J398" s="4">
        <v>18.99489784</v>
      </c>
      <c r="K398" s="4">
        <v>18.99489784</v>
      </c>
      <c r="L398" t="s">
        <v>45</v>
      </c>
      <c r="M398" s="11">
        <v>5</v>
      </c>
      <c r="N398" s="11" t="str">
        <f t="shared" si="18"/>
        <v>2022-08-02</v>
      </c>
      <c r="O398" s="11">
        <f t="shared" si="19"/>
        <v>32</v>
      </c>
      <c r="P398" s="11">
        <f t="shared" si="20"/>
        <v>2</v>
      </c>
    </row>
    <row r="399" spans="1:16" hidden="1" x14ac:dyDescent="0.25">
      <c r="A399">
        <v>1000448</v>
      </c>
      <c r="B399" s="1">
        <v>0.68819444444444444</v>
      </c>
      <c r="C399" s="3">
        <v>5396</v>
      </c>
      <c r="D399" t="s">
        <v>6</v>
      </c>
      <c r="E399">
        <v>3</v>
      </c>
      <c r="F399" t="s">
        <v>20</v>
      </c>
      <c r="G399" t="s">
        <v>10</v>
      </c>
      <c r="H399">
        <v>3</v>
      </c>
      <c r="I399">
        <v>0</v>
      </c>
      <c r="J399" s="4">
        <v>15.270305629999999</v>
      </c>
      <c r="K399" s="4">
        <v>15.270305629999999</v>
      </c>
      <c r="L399" t="s">
        <v>45</v>
      </c>
      <c r="M399" s="11">
        <v>5</v>
      </c>
      <c r="N399" s="11" t="str">
        <f t="shared" si="18"/>
        <v>2022-08-02</v>
      </c>
      <c r="O399" s="11">
        <f t="shared" si="19"/>
        <v>32</v>
      </c>
      <c r="P399" s="11">
        <f t="shared" si="20"/>
        <v>2</v>
      </c>
    </row>
    <row r="400" spans="1:16" hidden="1" x14ac:dyDescent="0.25">
      <c r="A400">
        <v>1000449</v>
      </c>
      <c r="B400" s="1">
        <v>0.68819444444444444</v>
      </c>
      <c r="C400" s="3">
        <v>920</v>
      </c>
      <c r="D400" t="s">
        <v>6</v>
      </c>
      <c r="E400">
        <v>3</v>
      </c>
      <c r="F400" t="s">
        <v>20</v>
      </c>
      <c r="G400" t="s">
        <v>14</v>
      </c>
      <c r="H400">
        <v>3</v>
      </c>
      <c r="I400">
        <v>0</v>
      </c>
      <c r="J400" s="4">
        <v>23.799999239999998</v>
      </c>
      <c r="K400" s="4">
        <v>23.799999239999998</v>
      </c>
      <c r="L400" t="s">
        <v>45</v>
      </c>
      <c r="M400" s="11">
        <v>8</v>
      </c>
      <c r="N400" s="11" t="str">
        <f t="shared" si="18"/>
        <v>2022-08-02</v>
      </c>
      <c r="O400" s="11">
        <f t="shared" si="19"/>
        <v>32</v>
      </c>
      <c r="P400" s="11">
        <f t="shared" si="20"/>
        <v>2</v>
      </c>
    </row>
    <row r="401" spans="1:16" hidden="1" x14ac:dyDescent="0.25">
      <c r="A401">
        <v>1000450</v>
      </c>
      <c r="B401" s="1">
        <v>0.68819444444444444</v>
      </c>
      <c r="C401" s="3">
        <v>987</v>
      </c>
      <c r="D401" t="s">
        <v>6</v>
      </c>
      <c r="E401">
        <v>3</v>
      </c>
      <c r="F401" t="s">
        <v>20</v>
      </c>
      <c r="G401" t="s">
        <v>14</v>
      </c>
      <c r="H401">
        <v>3</v>
      </c>
      <c r="I401">
        <v>0</v>
      </c>
      <c r="J401" s="4">
        <v>15.69999981</v>
      </c>
      <c r="K401" s="4">
        <v>15.69999981</v>
      </c>
      <c r="L401" t="s">
        <v>45</v>
      </c>
      <c r="M401" s="11">
        <v>8</v>
      </c>
      <c r="N401" s="11" t="str">
        <f t="shared" si="18"/>
        <v>2022-08-02</v>
      </c>
      <c r="O401" s="11">
        <f t="shared" si="19"/>
        <v>32</v>
      </c>
      <c r="P401" s="11">
        <f t="shared" si="20"/>
        <v>2</v>
      </c>
    </row>
    <row r="402" spans="1:16" hidden="1" x14ac:dyDescent="0.25">
      <c r="A402">
        <v>1000451</v>
      </c>
      <c r="B402" s="1">
        <v>0.68819444444444444</v>
      </c>
      <c r="C402" s="3">
        <v>1437</v>
      </c>
      <c r="D402" t="s">
        <v>6</v>
      </c>
      <c r="E402">
        <v>3</v>
      </c>
      <c r="F402" t="s">
        <v>20</v>
      </c>
      <c r="G402" t="s">
        <v>14</v>
      </c>
      <c r="H402">
        <v>2</v>
      </c>
      <c r="I402">
        <v>0</v>
      </c>
      <c r="J402" s="4">
        <v>10.69999981</v>
      </c>
      <c r="K402" s="4">
        <v>10.69999981</v>
      </c>
      <c r="L402" t="s">
        <v>45</v>
      </c>
      <c r="M402" s="11">
        <v>2</v>
      </c>
      <c r="N402" s="11" t="str">
        <f t="shared" si="18"/>
        <v>2022-08-02</v>
      </c>
      <c r="O402" s="11">
        <f t="shared" si="19"/>
        <v>32</v>
      </c>
      <c r="P402" s="11">
        <f t="shared" si="20"/>
        <v>2</v>
      </c>
    </row>
    <row r="403" spans="1:16" hidden="1" x14ac:dyDescent="0.25">
      <c r="A403">
        <v>1000452</v>
      </c>
      <c r="B403" s="1">
        <v>0.68819444444444444</v>
      </c>
      <c r="C403" s="3">
        <v>914</v>
      </c>
      <c r="D403" t="s">
        <v>6</v>
      </c>
      <c r="E403">
        <v>3</v>
      </c>
      <c r="F403" t="s">
        <v>20</v>
      </c>
      <c r="G403" t="s">
        <v>14</v>
      </c>
      <c r="H403">
        <v>3</v>
      </c>
      <c r="I403">
        <v>0</v>
      </c>
      <c r="J403" s="4">
        <v>21.899999619999999</v>
      </c>
      <c r="K403" s="4">
        <v>21.899999619999999</v>
      </c>
      <c r="L403" t="s">
        <v>45</v>
      </c>
      <c r="M403" s="11">
        <v>6</v>
      </c>
      <c r="N403" s="11" t="str">
        <f t="shared" si="18"/>
        <v>2022-08-02</v>
      </c>
      <c r="O403" s="11">
        <f t="shared" si="19"/>
        <v>32</v>
      </c>
      <c r="P403" s="11">
        <f t="shared" si="20"/>
        <v>2</v>
      </c>
    </row>
    <row r="404" spans="1:16" hidden="1" x14ac:dyDescent="0.25">
      <c r="A404">
        <v>1000453</v>
      </c>
      <c r="B404" s="1">
        <v>0.68819444444444444</v>
      </c>
      <c r="C404" s="3">
        <v>4837</v>
      </c>
      <c r="D404" t="s">
        <v>6</v>
      </c>
      <c r="E404">
        <v>3</v>
      </c>
      <c r="F404" t="s">
        <v>20</v>
      </c>
      <c r="G404" t="s">
        <v>17</v>
      </c>
      <c r="H404">
        <v>3</v>
      </c>
      <c r="I404">
        <v>0</v>
      </c>
      <c r="J404" s="4">
        <v>19.647106170000001</v>
      </c>
      <c r="K404" s="4">
        <v>19.647106170000001</v>
      </c>
      <c r="L404" t="s">
        <v>45</v>
      </c>
      <c r="M404" s="11">
        <v>2</v>
      </c>
      <c r="N404" s="11" t="str">
        <f t="shared" si="18"/>
        <v>2022-08-02</v>
      </c>
      <c r="O404" s="11">
        <f t="shared" si="19"/>
        <v>32</v>
      </c>
      <c r="P404" s="11">
        <f t="shared" si="20"/>
        <v>2</v>
      </c>
    </row>
    <row r="405" spans="1:16" hidden="1" x14ac:dyDescent="0.25">
      <c r="A405">
        <v>1000454</v>
      </c>
      <c r="B405" s="1">
        <v>0.68819444444444444</v>
      </c>
      <c r="C405" s="3">
        <v>993</v>
      </c>
      <c r="D405" t="s">
        <v>6</v>
      </c>
      <c r="E405">
        <v>3</v>
      </c>
      <c r="F405" t="s">
        <v>20</v>
      </c>
      <c r="G405" t="s">
        <v>17</v>
      </c>
      <c r="H405">
        <v>3</v>
      </c>
      <c r="I405">
        <v>0</v>
      </c>
      <c r="J405" s="4">
        <v>19.84236336</v>
      </c>
      <c r="K405" s="4">
        <v>19.84236336</v>
      </c>
      <c r="L405" t="s">
        <v>45</v>
      </c>
      <c r="M405" s="11">
        <v>4</v>
      </c>
      <c r="N405" s="11" t="str">
        <f t="shared" si="18"/>
        <v>2022-08-02</v>
      </c>
      <c r="O405" s="11">
        <f t="shared" si="19"/>
        <v>32</v>
      </c>
      <c r="P405" s="11">
        <f t="shared" si="20"/>
        <v>2</v>
      </c>
    </row>
    <row r="406" spans="1:16" hidden="1" x14ac:dyDescent="0.25">
      <c r="A406">
        <v>1000455</v>
      </c>
      <c r="B406" s="1">
        <v>0.68819444444444444</v>
      </c>
      <c r="C406" s="3">
        <v>5264</v>
      </c>
      <c r="D406" t="s">
        <v>6</v>
      </c>
      <c r="E406">
        <v>3</v>
      </c>
      <c r="F406" t="s">
        <v>20</v>
      </c>
      <c r="G406" t="s">
        <v>14</v>
      </c>
      <c r="H406">
        <v>2</v>
      </c>
      <c r="I406">
        <v>0</v>
      </c>
      <c r="J406" s="4">
        <v>21.535343170000001</v>
      </c>
      <c r="K406" s="4">
        <v>21.535343170000001</v>
      </c>
      <c r="L406" t="s">
        <v>45</v>
      </c>
      <c r="M406" s="11">
        <v>5</v>
      </c>
      <c r="N406" s="11" t="str">
        <f t="shared" si="18"/>
        <v>2022-08-02</v>
      </c>
      <c r="O406" s="11">
        <f t="shared" si="19"/>
        <v>32</v>
      </c>
      <c r="P406" s="11">
        <f t="shared" si="20"/>
        <v>2</v>
      </c>
    </row>
    <row r="407" spans="1:16" hidden="1" x14ac:dyDescent="0.25">
      <c r="A407">
        <v>1000456</v>
      </c>
      <c r="B407" s="1">
        <v>0.83333333333333337</v>
      </c>
      <c r="C407" s="3">
        <v>920</v>
      </c>
      <c r="D407" t="s">
        <v>6</v>
      </c>
      <c r="E407">
        <v>3</v>
      </c>
      <c r="F407" t="s">
        <v>7</v>
      </c>
      <c r="G407" t="s">
        <v>10</v>
      </c>
      <c r="H407">
        <v>1</v>
      </c>
      <c r="I407">
        <v>1</v>
      </c>
      <c r="J407" s="4">
        <v>19.25818443</v>
      </c>
      <c r="K407" s="4">
        <v>19.25818443</v>
      </c>
      <c r="L407" t="s">
        <v>55</v>
      </c>
      <c r="M407" s="11">
        <v>8.44</v>
      </c>
      <c r="N407" s="11" t="str">
        <f t="shared" si="18"/>
        <v>2022-08-02</v>
      </c>
      <c r="O407" s="11">
        <f t="shared" si="19"/>
        <v>32</v>
      </c>
      <c r="P407" s="11">
        <f t="shared" si="20"/>
        <v>2</v>
      </c>
    </row>
    <row r="408" spans="1:16" hidden="1" x14ac:dyDescent="0.25">
      <c r="A408">
        <v>1000457</v>
      </c>
      <c r="B408" s="1">
        <v>0.83333333333333337</v>
      </c>
      <c r="C408" s="3">
        <v>918</v>
      </c>
      <c r="D408" t="s">
        <v>6</v>
      </c>
      <c r="E408">
        <v>3</v>
      </c>
      <c r="F408" t="s">
        <v>7</v>
      </c>
      <c r="G408" t="s">
        <v>10</v>
      </c>
      <c r="H408">
        <v>1</v>
      </c>
      <c r="I408">
        <v>0</v>
      </c>
      <c r="J408" s="4">
        <v>14.53608513</v>
      </c>
      <c r="K408" s="4">
        <v>14.53608513</v>
      </c>
      <c r="L408" t="s">
        <v>55</v>
      </c>
      <c r="M408" s="11">
        <v>17</v>
      </c>
      <c r="N408" s="11" t="str">
        <f t="shared" si="18"/>
        <v>2022-08-02</v>
      </c>
      <c r="O408" s="11">
        <f t="shared" si="19"/>
        <v>32</v>
      </c>
      <c r="P408" s="11">
        <f t="shared" si="20"/>
        <v>2</v>
      </c>
    </row>
    <row r="409" spans="1:16" hidden="1" x14ac:dyDescent="0.25">
      <c r="A409">
        <v>1000458</v>
      </c>
      <c r="B409" s="1">
        <v>0.83333333333333337</v>
      </c>
      <c r="C409" s="3">
        <v>4837</v>
      </c>
      <c r="D409" t="s">
        <v>6</v>
      </c>
      <c r="E409">
        <v>3</v>
      </c>
      <c r="F409" t="s">
        <v>7</v>
      </c>
      <c r="G409" t="s">
        <v>17</v>
      </c>
      <c r="H409">
        <v>1</v>
      </c>
      <c r="I409">
        <v>0</v>
      </c>
      <c r="J409" s="4">
        <v>8.3999996190000008</v>
      </c>
      <c r="K409" s="4">
        <v>8.3999996190000008</v>
      </c>
      <c r="L409" t="s">
        <v>55</v>
      </c>
      <c r="M409" s="11">
        <v>18</v>
      </c>
      <c r="N409" s="11" t="str">
        <f t="shared" si="18"/>
        <v>2022-08-02</v>
      </c>
      <c r="O409" s="11">
        <f t="shared" si="19"/>
        <v>32</v>
      </c>
      <c r="P409" s="11">
        <f t="shared" si="20"/>
        <v>2</v>
      </c>
    </row>
    <row r="410" spans="1:16" hidden="1" x14ac:dyDescent="0.25">
      <c r="A410">
        <v>1000459</v>
      </c>
      <c r="B410" s="1">
        <v>0.6875</v>
      </c>
      <c r="C410" s="3">
        <v>1139</v>
      </c>
      <c r="D410" t="s">
        <v>6</v>
      </c>
      <c r="E410">
        <v>3</v>
      </c>
      <c r="F410" t="s">
        <v>20</v>
      </c>
      <c r="G410" t="s">
        <v>10</v>
      </c>
      <c r="H410">
        <v>2</v>
      </c>
      <c r="I410">
        <v>0</v>
      </c>
      <c r="J410" s="4">
        <v>4.5999999049999998</v>
      </c>
      <c r="K410" s="4">
        <v>4.5999999049999998</v>
      </c>
      <c r="L410" t="s">
        <v>182</v>
      </c>
      <c r="M410" s="11">
        <v>13</v>
      </c>
      <c r="N410" s="11" t="str">
        <f t="shared" si="18"/>
        <v>2022-08-02</v>
      </c>
      <c r="O410" s="11">
        <f t="shared" si="19"/>
        <v>32</v>
      </c>
      <c r="P410" s="11">
        <f t="shared" si="20"/>
        <v>2</v>
      </c>
    </row>
    <row r="411" spans="1:16" hidden="1" x14ac:dyDescent="0.25">
      <c r="A411">
        <v>1000460</v>
      </c>
      <c r="B411" s="1">
        <v>0.6875</v>
      </c>
      <c r="C411" s="3">
        <v>4637</v>
      </c>
      <c r="D411" t="s">
        <v>6</v>
      </c>
      <c r="E411">
        <v>3</v>
      </c>
      <c r="F411" t="s">
        <v>20</v>
      </c>
      <c r="G411" t="s">
        <v>14</v>
      </c>
      <c r="H411">
        <v>3</v>
      </c>
      <c r="I411">
        <v>0</v>
      </c>
      <c r="J411" s="4">
        <v>10.80000019</v>
      </c>
      <c r="K411" s="4">
        <v>10.80000019</v>
      </c>
      <c r="L411" t="s">
        <v>182</v>
      </c>
      <c r="M411" s="11">
        <v>11</v>
      </c>
      <c r="N411" s="11" t="str">
        <f t="shared" si="18"/>
        <v>2022-08-02</v>
      </c>
      <c r="O411" s="11">
        <f t="shared" si="19"/>
        <v>32</v>
      </c>
      <c r="P411" s="11">
        <f t="shared" si="20"/>
        <v>2</v>
      </c>
    </row>
    <row r="412" spans="1:16" hidden="1" x14ac:dyDescent="0.25">
      <c r="A412">
        <v>1000461</v>
      </c>
      <c r="B412" s="1">
        <v>0.72986111111111107</v>
      </c>
      <c r="C412" s="3">
        <v>5038</v>
      </c>
      <c r="D412" t="s">
        <v>6</v>
      </c>
      <c r="E412">
        <v>3</v>
      </c>
      <c r="F412" t="s">
        <v>20</v>
      </c>
      <c r="G412" t="s">
        <v>17</v>
      </c>
      <c r="H412">
        <v>1</v>
      </c>
      <c r="I412">
        <v>0</v>
      </c>
      <c r="J412" s="4">
        <v>13.852816580000001</v>
      </c>
      <c r="K412" s="4">
        <v>13.852816580000001</v>
      </c>
      <c r="L412" t="s">
        <v>49</v>
      </c>
      <c r="M412" s="11">
        <v>6</v>
      </c>
      <c r="N412" s="11" t="str">
        <f t="shared" si="18"/>
        <v>2022-08-02</v>
      </c>
      <c r="O412" s="11">
        <f t="shared" si="19"/>
        <v>32</v>
      </c>
      <c r="P412" s="11">
        <f t="shared" si="20"/>
        <v>2</v>
      </c>
    </row>
    <row r="413" spans="1:16" hidden="1" x14ac:dyDescent="0.25">
      <c r="A413">
        <v>1000462</v>
      </c>
      <c r="B413" s="1">
        <v>0.72986111111111107</v>
      </c>
      <c r="C413" s="3">
        <v>912</v>
      </c>
      <c r="D413" t="s">
        <v>6</v>
      </c>
      <c r="E413">
        <v>3</v>
      </c>
      <c r="F413" t="s">
        <v>20</v>
      </c>
      <c r="G413" t="s">
        <v>14</v>
      </c>
      <c r="H413">
        <v>2</v>
      </c>
      <c r="I413">
        <v>0</v>
      </c>
      <c r="J413" s="4">
        <v>10.017256740000001</v>
      </c>
      <c r="K413" s="4">
        <v>10.017256740000001</v>
      </c>
      <c r="L413" t="s">
        <v>49</v>
      </c>
      <c r="M413" s="11">
        <v>8</v>
      </c>
      <c r="N413" s="11" t="str">
        <f t="shared" si="18"/>
        <v>2022-08-02</v>
      </c>
      <c r="O413" s="11">
        <f t="shared" si="19"/>
        <v>32</v>
      </c>
      <c r="P413" s="11">
        <f t="shared" si="20"/>
        <v>2</v>
      </c>
    </row>
    <row r="414" spans="1:16" hidden="1" x14ac:dyDescent="0.25">
      <c r="A414">
        <v>1000463</v>
      </c>
      <c r="B414" s="1">
        <v>0.72986111111111107</v>
      </c>
      <c r="C414" s="3">
        <v>491</v>
      </c>
      <c r="D414" t="s">
        <v>6</v>
      </c>
      <c r="E414">
        <v>3</v>
      </c>
      <c r="F414" t="s">
        <v>20</v>
      </c>
      <c r="G414" t="s">
        <v>17</v>
      </c>
      <c r="H414">
        <v>1</v>
      </c>
      <c r="I414">
        <v>0</v>
      </c>
      <c r="J414" s="4">
        <v>14.30000019</v>
      </c>
      <c r="K414" s="4">
        <v>14.30000019</v>
      </c>
      <c r="L414" t="s">
        <v>49</v>
      </c>
      <c r="M414" s="11">
        <v>3</v>
      </c>
      <c r="N414" s="11" t="str">
        <f t="shared" si="18"/>
        <v>2022-08-02</v>
      </c>
      <c r="O414" s="11">
        <f t="shared" si="19"/>
        <v>32</v>
      </c>
      <c r="P414" s="11">
        <f t="shared" si="20"/>
        <v>2</v>
      </c>
    </row>
    <row r="415" spans="1:16" hidden="1" x14ac:dyDescent="0.25">
      <c r="A415">
        <v>1000464</v>
      </c>
      <c r="B415" s="1">
        <v>0.72986111111111107</v>
      </c>
      <c r="C415" s="3">
        <v>5366</v>
      </c>
      <c r="D415" t="s">
        <v>6</v>
      </c>
      <c r="E415">
        <v>3</v>
      </c>
      <c r="F415" t="s">
        <v>20</v>
      </c>
      <c r="G415" t="s">
        <v>14</v>
      </c>
      <c r="H415">
        <v>2</v>
      </c>
      <c r="I415">
        <v>0</v>
      </c>
      <c r="J415" s="4">
        <v>22.337570190000001</v>
      </c>
      <c r="K415" s="4">
        <v>22.337570190000001</v>
      </c>
      <c r="L415" t="s">
        <v>49</v>
      </c>
      <c r="M415" s="11">
        <v>13.75</v>
      </c>
      <c r="N415" s="11" t="str">
        <f t="shared" si="18"/>
        <v>2022-08-02</v>
      </c>
      <c r="O415" s="11">
        <f t="shared" si="19"/>
        <v>32</v>
      </c>
      <c r="P415" s="11">
        <f t="shared" si="20"/>
        <v>2</v>
      </c>
    </row>
    <row r="416" spans="1:16" hidden="1" x14ac:dyDescent="0.25">
      <c r="A416">
        <v>1000465</v>
      </c>
      <c r="B416" s="1">
        <v>0.72986111111111107</v>
      </c>
      <c r="C416" s="3">
        <v>5037</v>
      </c>
      <c r="D416" t="s">
        <v>6</v>
      </c>
      <c r="E416">
        <v>3</v>
      </c>
      <c r="F416" t="s">
        <v>20</v>
      </c>
      <c r="G416" t="s">
        <v>10</v>
      </c>
      <c r="H416">
        <v>3</v>
      </c>
      <c r="I416">
        <v>0</v>
      </c>
      <c r="J416" s="4">
        <v>14.11668396</v>
      </c>
      <c r="K416" s="4">
        <v>14.11668396</v>
      </c>
      <c r="L416" t="s">
        <v>49</v>
      </c>
      <c r="M416" s="11">
        <v>6</v>
      </c>
      <c r="N416" s="11" t="str">
        <f t="shared" si="18"/>
        <v>2022-08-02</v>
      </c>
      <c r="O416" s="11">
        <f t="shared" si="19"/>
        <v>32</v>
      </c>
      <c r="P416" s="11">
        <f t="shared" si="20"/>
        <v>2</v>
      </c>
    </row>
    <row r="417" spans="1:16" hidden="1" x14ac:dyDescent="0.25">
      <c r="A417">
        <v>1000466</v>
      </c>
      <c r="B417" s="1">
        <v>0.72986111111111107</v>
      </c>
      <c r="C417" s="3">
        <v>5528</v>
      </c>
      <c r="D417" t="s">
        <v>6</v>
      </c>
      <c r="E417">
        <v>3</v>
      </c>
      <c r="F417" t="s">
        <v>20</v>
      </c>
      <c r="G417" t="s">
        <v>10</v>
      </c>
      <c r="H417">
        <v>3</v>
      </c>
      <c r="I417">
        <v>0</v>
      </c>
      <c r="J417" s="4">
        <v>19.869373320000001</v>
      </c>
      <c r="K417" s="4">
        <v>19.869373320000001</v>
      </c>
      <c r="L417" t="s">
        <v>49</v>
      </c>
      <c r="M417" s="11">
        <v>5</v>
      </c>
      <c r="N417" s="11" t="str">
        <f t="shared" si="18"/>
        <v>2022-08-02</v>
      </c>
      <c r="O417" s="11">
        <f t="shared" si="19"/>
        <v>32</v>
      </c>
      <c r="P417" s="11">
        <f t="shared" si="20"/>
        <v>2</v>
      </c>
    </row>
    <row r="418" spans="1:16" hidden="1" x14ac:dyDescent="0.25">
      <c r="A418">
        <v>1000467</v>
      </c>
      <c r="B418" s="1">
        <v>0.72986111111111107</v>
      </c>
      <c r="C418" s="3">
        <v>2855</v>
      </c>
      <c r="D418" t="s">
        <v>6</v>
      </c>
      <c r="E418">
        <v>3</v>
      </c>
      <c r="F418" t="s">
        <v>20</v>
      </c>
      <c r="G418" t="s">
        <v>10</v>
      </c>
      <c r="H418">
        <v>3</v>
      </c>
      <c r="I418">
        <v>0</v>
      </c>
      <c r="J418" s="4">
        <v>24.89297676</v>
      </c>
      <c r="K418" s="4">
        <v>24.89297676</v>
      </c>
      <c r="L418" t="s">
        <v>49</v>
      </c>
      <c r="M418" s="11">
        <v>6</v>
      </c>
      <c r="N418" s="11" t="str">
        <f t="shared" si="18"/>
        <v>2022-08-02</v>
      </c>
      <c r="O418" s="11">
        <f t="shared" si="19"/>
        <v>32</v>
      </c>
      <c r="P418" s="11">
        <f t="shared" si="20"/>
        <v>2</v>
      </c>
    </row>
    <row r="419" spans="1:16" hidden="1" x14ac:dyDescent="0.25">
      <c r="A419">
        <v>1000468</v>
      </c>
      <c r="B419" s="1">
        <v>0.72986111111111107</v>
      </c>
      <c r="C419" s="3">
        <v>5046</v>
      </c>
      <c r="D419" t="s">
        <v>6</v>
      </c>
      <c r="E419">
        <v>3</v>
      </c>
      <c r="F419" t="s">
        <v>20</v>
      </c>
      <c r="G419" t="s">
        <v>10</v>
      </c>
      <c r="H419">
        <v>3</v>
      </c>
      <c r="I419">
        <v>0</v>
      </c>
      <c r="J419" s="4">
        <v>13.52790356</v>
      </c>
      <c r="K419" s="4">
        <v>13.52790356</v>
      </c>
      <c r="L419" t="s">
        <v>49</v>
      </c>
      <c r="M419" s="11">
        <v>8</v>
      </c>
      <c r="N419" s="11" t="str">
        <f t="shared" si="18"/>
        <v>2022-08-02</v>
      </c>
      <c r="O419" s="11">
        <f t="shared" si="19"/>
        <v>32</v>
      </c>
      <c r="P419" s="11">
        <f t="shared" si="20"/>
        <v>2</v>
      </c>
    </row>
    <row r="420" spans="1:16" hidden="1" x14ac:dyDescent="0.25">
      <c r="A420">
        <v>1000469</v>
      </c>
      <c r="B420" s="1">
        <v>0.72986111111111107</v>
      </c>
      <c r="C420" s="3">
        <v>5100</v>
      </c>
      <c r="D420" t="s">
        <v>6</v>
      </c>
      <c r="E420">
        <v>3</v>
      </c>
      <c r="F420" t="s">
        <v>20</v>
      </c>
      <c r="G420" t="s">
        <v>14</v>
      </c>
      <c r="H420">
        <v>2</v>
      </c>
      <c r="I420">
        <v>0</v>
      </c>
      <c r="J420" s="4">
        <v>21.641044619999999</v>
      </c>
      <c r="K420" s="4">
        <v>21.641044619999999</v>
      </c>
      <c r="L420" t="s">
        <v>49</v>
      </c>
      <c r="M420" s="11">
        <v>4</v>
      </c>
      <c r="N420" s="11" t="str">
        <f t="shared" si="18"/>
        <v>2022-08-02</v>
      </c>
      <c r="O420" s="11">
        <f t="shared" si="19"/>
        <v>32</v>
      </c>
      <c r="P420" s="11">
        <f t="shared" si="20"/>
        <v>2</v>
      </c>
    </row>
    <row r="421" spans="1:16" hidden="1" x14ac:dyDescent="0.25">
      <c r="A421">
        <v>1000470</v>
      </c>
      <c r="B421" s="1">
        <v>0.72986111111111107</v>
      </c>
      <c r="C421" s="3">
        <v>906</v>
      </c>
      <c r="D421" t="s">
        <v>6</v>
      </c>
      <c r="E421">
        <v>3</v>
      </c>
      <c r="F421" t="s">
        <v>20</v>
      </c>
      <c r="G421" t="s">
        <v>14</v>
      </c>
      <c r="H421">
        <v>2</v>
      </c>
      <c r="I421">
        <v>0</v>
      </c>
      <c r="J421" s="4">
        <v>5.4000000950000002</v>
      </c>
      <c r="K421" s="4">
        <v>5.4000000950000002</v>
      </c>
      <c r="L421" t="s">
        <v>49</v>
      </c>
      <c r="M421" s="11">
        <v>4</v>
      </c>
      <c r="N421" s="11" t="str">
        <f t="shared" si="18"/>
        <v>2022-08-02</v>
      </c>
      <c r="O421" s="11">
        <f t="shared" si="19"/>
        <v>32</v>
      </c>
      <c r="P421" s="11">
        <f t="shared" si="20"/>
        <v>2</v>
      </c>
    </row>
    <row r="422" spans="1:16" hidden="1" x14ac:dyDescent="0.25">
      <c r="A422">
        <v>1000471</v>
      </c>
      <c r="B422" s="1">
        <v>0.72986111111111107</v>
      </c>
      <c r="C422" s="3">
        <v>5365</v>
      </c>
      <c r="D422" t="s">
        <v>6</v>
      </c>
      <c r="E422">
        <v>3</v>
      </c>
      <c r="F422" t="s">
        <v>20</v>
      </c>
      <c r="G422" t="s">
        <v>14</v>
      </c>
      <c r="H422">
        <v>3</v>
      </c>
      <c r="I422">
        <v>0</v>
      </c>
      <c r="J422" s="4">
        <v>18.299999239999998</v>
      </c>
      <c r="K422" s="4">
        <v>18.299999239999998</v>
      </c>
      <c r="L422" t="s">
        <v>49</v>
      </c>
      <c r="M422" s="11">
        <v>5</v>
      </c>
      <c r="N422" s="11" t="str">
        <f t="shared" si="18"/>
        <v>2022-08-02</v>
      </c>
      <c r="O422" s="11">
        <f t="shared" si="19"/>
        <v>32</v>
      </c>
      <c r="P422" s="11">
        <f t="shared" si="20"/>
        <v>2</v>
      </c>
    </row>
    <row r="423" spans="1:16" hidden="1" x14ac:dyDescent="0.25">
      <c r="A423">
        <v>1000472</v>
      </c>
      <c r="B423" s="1">
        <v>0.72986111111111107</v>
      </c>
      <c r="C423" s="3">
        <v>5495</v>
      </c>
      <c r="D423" t="s">
        <v>6</v>
      </c>
      <c r="E423">
        <v>3</v>
      </c>
      <c r="F423" t="s">
        <v>20</v>
      </c>
      <c r="G423" t="s">
        <v>14</v>
      </c>
      <c r="H423">
        <v>2</v>
      </c>
      <c r="I423">
        <v>0</v>
      </c>
      <c r="J423" s="4">
        <v>18.73250771</v>
      </c>
      <c r="K423" s="4">
        <v>18.73250771</v>
      </c>
      <c r="L423" t="s">
        <v>49</v>
      </c>
      <c r="M423" s="11">
        <v>2</v>
      </c>
      <c r="N423" s="11" t="str">
        <f t="shared" si="18"/>
        <v>2022-08-02</v>
      </c>
      <c r="O423" s="11">
        <f t="shared" si="19"/>
        <v>32</v>
      </c>
      <c r="P423" s="11">
        <f t="shared" si="20"/>
        <v>2</v>
      </c>
    </row>
    <row r="424" spans="1:16" hidden="1" x14ac:dyDescent="0.25">
      <c r="A424">
        <v>1000473</v>
      </c>
      <c r="B424" s="1">
        <v>0.68819444444444444</v>
      </c>
      <c r="C424" s="3">
        <v>760</v>
      </c>
      <c r="D424" t="s">
        <v>6</v>
      </c>
      <c r="E424">
        <v>3</v>
      </c>
      <c r="F424" t="s">
        <v>20</v>
      </c>
      <c r="G424" t="s">
        <v>17</v>
      </c>
      <c r="H424">
        <v>1</v>
      </c>
      <c r="I424">
        <v>0</v>
      </c>
      <c r="J424" s="4">
        <v>10.354530329999999</v>
      </c>
      <c r="K424" s="4">
        <v>10.354530329999999</v>
      </c>
      <c r="L424" t="s">
        <v>45</v>
      </c>
      <c r="M424" s="11">
        <v>3</v>
      </c>
      <c r="N424" s="11" t="str">
        <f t="shared" si="18"/>
        <v>2022-08-02</v>
      </c>
      <c r="O424" s="11">
        <f t="shared" si="19"/>
        <v>32</v>
      </c>
      <c r="P424" s="11">
        <f t="shared" si="20"/>
        <v>2</v>
      </c>
    </row>
    <row r="425" spans="1:16" hidden="1" x14ac:dyDescent="0.25">
      <c r="A425">
        <v>1000474</v>
      </c>
      <c r="B425" s="1">
        <v>0.72916666666666663</v>
      </c>
      <c r="C425" s="3">
        <v>5367</v>
      </c>
      <c r="D425" t="s">
        <v>6</v>
      </c>
      <c r="E425">
        <v>3</v>
      </c>
      <c r="F425" t="s">
        <v>20</v>
      </c>
      <c r="G425" t="s">
        <v>14</v>
      </c>
      <c r="H425">
        <v>1</v>
      </c>
      <c r="I425">
        <v>0</v>
      </c>
      <c r="J425" s="4">
        <v>7.5</v>
      </c>
      <c r="K425" s="4">
        <v>7.5</v>
      </c>
      <c r="L425" t="s">
        <v>48</v>
      </c>
      <c r="M425" s="11">
        <v>9</v>
      </c>
      <c r="N425" s="11" t="str">
        <f t="shared" si="18"/>
        <v>2022-08-02</v>
      </c>
      <c r="O425" s="11">
        <f t="shared" si="19"/>
        <v>32</v>
      </c>
      <c r="P425" s="11">
        <f t="shared" si="20"/>
        <v>2</v>
      </c>
    </row>
    <row r="426" spans="1:16" hidden="1" x14ac:dyDescent="0.25">
      <c r="A426">
        <v>1000475</v>
      </c>
      <c r="B426" s="1">
        <v>0.72916666666666663</v>
      </c>
      <c r="C426" s="3">
        <v>5429</v>
      </c>
      <c r="D426" t="s">
        <v>6</v>
      </c>
      <c r="E426">
        <v>3</v>
      </c>
      <c r="F426" t="s">
        <v>20</v>
      </c>
      <c r="G426" t="s">
        <v>10</v>
      </c>
      <c r="H426">
        <v>3</v>
      </c>
      <c r="I426">
        <v>0</v>
      </c>
      <c r="J426" s="4">
        <v>16.700000760000002</v>
      </c>
      <c r="K426" s="4">
        <v>16.700000760000002</v>
      </c>
      <c r="L426" t="s">
        <v>48</v>
      </c>
      <c r="M426" s="11">
        <v>16</v>
      </c>
      <c r="N426" s="11" t="str">
        <f t="shared" si="18"/>
        <v>2022-08-02</v>
      </c>
      <c r="O426" s="11">
        <f t="shared" si="19"/>
        <v>32</v>
      </c>
      <c r="P426" s="11">
        <f t="shared" si="20"/>
        <v>2</v>
      </c>
    </row>
    <row r="427" spans="1:16" hidden="1" x14ac:dyDescent="0.25">
      <c r="A427">
        <v>1000476</v>
      </c>
      <c r="B427" s="1">
        <v>0.72916666666666663</v>
      </c>
      <c r="C427" s="3">
        <v>5132</v>
      </c>
      <c r="D427" t="s">
        <v>6</v>
      </c>
      <c r="E427">
        <v>3</v>
      </c>
      <c r="F427" t="s">
        <v>20</v>
      </c>
      <c r="G427" t="s">
        <v>14</v>
      </c>
      <c r="H427">
        <v>1</v>
      </c>
      <c r="I427">
        <v>0</v>
      </c>
      <c r="J427" s="4">
        <v>17</v>
      </c>
      <c r="K427" s="4">
        <v>17</v>
      </c>
      <c r="L427" t="s">
        <v>48</v>
      </c>
      <c r="M427" s="11">
        <v>13</v>
      </c>
      <c r="N427" s="11" t="str">
        <f t="shared" si="18"/>
        <v>2022-08-02</v>
      </c>
      <c r="O427" s="11">
        <f t="shared" si="19"/>
        <v>32</v>
      </c>
      <c r="P427" s="11">
        <f t="shared" si="20"/>
        <v>2</v>
      </c>
    </row>
    <row r="428" spans="1:16" hidden="1" x14ac:dyDescent="0.25">
      <c r="A428">
        <v>1000477</v>
      </c>
      <c r="B428" s="1">
        <v>0.72916666666666663</v>
      </c>
      <c r="C428" s="3">
        <v>5565</v>
      </c>
      <c r="D428" t="s">
        <v>6</v>
      </c>
      <c r="E428">
        <v>3</v>
      </c>
      <c r="F428" t="s">
        <v>20</v>
      </c>
      <c r="G428" t="s">
        <v>14</v>
      </c>
      <c r="H428">
        <v>2</v>
      </c>
      <c r="I428">
        <v>0</v>
      </c>
      <c r="J428" s="4">
        <v>15.96933937</v>
      </c>
      <c r="K428" s="4">
        <v>15.96933937</v>
      </c>
      <c r="L428" t="s">
        <v>48</v>
      </c>
      <c r="M428" s="11">
        <v>19</v>
      </c>
      <c r="N428" s="11" t="str">
        <f t="shared" si="18"/>
        <v>2022-08-02</v>
      </c>
      <c r="O428" s="11">
        <f t="shared" si="19"/>
        <v>32</v>
      </c>
      <c r="P428" s="11">
        <f t="shared" si="20"/>
        <v>2</v>
      </c>
    </row>
    <row r="429" spans="1:16" hidden="1" x14ac:dyDescent="0.25">
      <c r="A429">
        <v>1000478</v>
      </c>
      <c r="B429" s="1">
        <v>0.72916666666666663</v>
      </c>
      <c r="C429" s="3">
        <v>4835</v>
      </c>
      <c r="D429" t="s">
        <v>6</v>
      </c>
      <c r="E429">
        <v>3</v>
      </c>
      <c r="F429" t="s">
        <v>20</v>
      </c>
      <c r="G429" t="s">
        <v>14</v>
      </c>
      <c r="H429">
        <v>3</v>
      </c>
      <c r="I429">
        <v>0</v>
      </c>
      <c r="J429" s="4">
        <v>19.125907900000001</v>
      </c>
      <c r="K429" s="4">
        <v>19.125907900000001</v>
      </c>
      <c r="L429" t="s">
        <v>48</v>
      </c>
      <c r="M429" s="11">
        <v>16</v>
      </c>
      <c r="N429" s="11" t="str">
        <f t="shared" si="18"/>
        <v>2022-08-02</v>
      </c>
      <c r="O429" s="11">
        <f t="shared" si="19"/>
        <v>32</v>
      </c>
      <c r="P429" s="11">
        <f t="shared" si="20"/>
        <v>2</v>
      </c>
    </row>
    <row r="430" spans="1:16" hidden="1" x14ac:dyDescent="0.25">
      <c r="A430">
        <v>1000479</v>
      </c>
      <c r="B430" s="1">
        <v>0.72916666666666663</v>
      </c>
      <c r="C430" s="3">
        <v>4869</v>
      </c>
      <c r="D430" t="s">
        <v>6</v>
      </c>
      <c r="E430">
        <v>3</v>
      </c>
      <c r="F430" t="s">
        <v>20</v>
      </c>
      <c r="G430" t="s">
        <v>14</v>
      </c>
      <c r="H430">
        <v>2</v>
      </c>
      <c r="I430">
        <v>1</v>
      </c>
      <c r="J430" s="4">
        <v>15.204044339999999</v>
      </c>
      <c r="K430" s="4">
        <v>15.204044339999999</v>
      </c>
      <c r="L430" t="s">
        <v>48</v>
      </c>
      <c r="M430" s="11">
        <v>19</v>
      </c>
      <c r="N430" s="11" t="str">
        <f t="shared" si="18"/>
        <v>2022-08-02</v>
      </c>
      <c r="O430" s="11">
        <f t="shared" si="19"/>
        <v>32</v>
      </c>
      <c r="P430" s="11">
        <f t="shared" si="20"/>
        <v>2</v>
      </c>
    </row>
    <row r="431" spans="1:16" hidden="1" x14ac:dyDescent="0.25">
      <c r="A431">
        <v>1000480</v>
      </c>
      <c r="B431" s="1">
        <v>0.72916666666666663</v>
      </c>
      <c r="C431" s="3">
        <v>816</v>
      </c>
      <c r="D431" t="s">
        <v>6</v>
      </c>
      <c r="E431">
        <v>3</v>
      </c>
      <c r="F431" t="s">
        <v>20</v>
      </c>
      <c r="G431" t="s">
        <v>14</v>
      </c>
      <c r="H431">
        <v>1</v>
      </c>
      <c r="I431">
        <v>0</v>
      </c>
      <c r="J431" s="4">
        <v>13.19999981</v>
      </c>
      <c r="K431" s="4">
        <v>13.19999981</v>
      </c>
      <c r="L431" t="s">
        <v>48</v>
      </c>
      <c r="M431" s="11">
        <v>17</v>
      </c>
      <c r="N431" s="11" t="str">
        <f t="shared" si="18"/>
        <v>2022-08-02</v>
      </c>
      <c r="O431" s="11">
        <f t="shared" si="19"/>
        <v>32</v>
      </c>
      <c r="P431" s="11">
        <f t="shared" si="20"/>
        <v>2</v>
      </c>
    </row>
    <row r="432" spans="1:16" hidden="1" x14ac:dyDescent="0.25">
      <c r="A432">
        <v>1000481</v>
      </c>
      <c r="B432" s="1">
        <v>0.7715277777777777</v>
      </c>
      <c r="C432" s="3">
        <v>4802</v>
      </c>
      <c r="D432" t="s">
        <v>6</v>
      </c>
      <c r="E432">
        <v>3</v>
      </c>
      <c r="F432" t="s">
        <v>20</v>
      </c>
      <c r="G432" t="s">
        <v>14</v>
      </c>
      <c r="H432">
        <v>1</v>
      </c>
      <c r="I432">
        <v>0</v>
      </c>
      <c r="J432" s="4">
        <v>13.593925479999999</v>
      </c>
      <c r="K432" s="4">
        <v>13.593925479999999</v>
      </c>
      <c r="L432" t="s">
        <v>142</v>
      </c>
      <c r="M432" s="11">
        <v>4</v>
      </c>
      <c r="N432" s="11" t="str">
        <f t="shared" si="18"/>
        <v>2022-08-02</v>
      </c>
      <c r="O432" s="11">
        <f t="shared" si="19"/>
        <v>32</v>
      </c>
      <c r="P432" s="11">
        <f t="shared" si="20"/>
        <v>2</v>
      </c>
    </row>
    <row r="433" spans="1:16" hidden="1" x14ac:dyDescent="0.25">
      <c r="A433">
        <v>1000482</v>
      </c>
      <c r="B433" s="1">
        <v>0.7715277777777777</v>
      </c>
      <c r="C433" s="3">
        <v>82</v>
      </c>
      <c r="D433" t="s">
        <v>6</v>
      </c>
      <c r="E433">
        <v>3</v>
      </c>
      <c r="F433" t="s">
        <v>20</v>
      </c>
      <c r="G433" t="s">
        <v>10</v>
      </c>
      <c r="H433">
        <v>2</v>
      </c>
      <c r="I433">
        <v>0</v>
      </c>
      <c r="J433" s="4">
        <v>10.789654730000001</v>
      </c>
      <c r="K433" s="4">
        <v>10.789654730000001</v>
      </c>
      <c r="L433" t="s">
        <v>142</v>
      </c>
      <c r="M433" s="11">
        <v>15</v>
      </c>
      <c r="N433" s="11" t="str">
        <f t="shared" si="18"/>
        <v>2022-08-02</v>
      </c>
      <c r="O433" s="11">
        <f t="shared" si="19"/>
        <v>32</v>
      </c>
      <c r="P433" s="11">
        <f t="shared" si="20"/>
        <v>2</v>
      </c>
    </row>
    <row r="434" spans="1:16" hidden="1" x14ac:dyDescent="0.25">
      <c r="A434">
        <v>1000483</v>
      </c>
      <c r="B434" s="1">
        <v>0.7715277777777777</v>
      </c>
      <c r="C434" s="3">
        <v>5034</v>
      </c>
      <c r="D434" t="s">
        <v>6</v>
      </c>
      <c r="E434">
        <v>3</v>
      </c>
      <c r="F434" t="s">
        <v>20</v>
      </c>
      <c r="G434" t="s">
        <v>14</v>
      </c>
      <c r="H434">
        <v>2</v>
      </c>
      <c r="I434">
        <v>0</v>
      </c>
      <c r="J434" s="4">
        <v>8.3000001910000005</v>
      </c>
      <c r="K434" s="4">
        <v>8.3000001910000005</v>
      </c>
      <c r="L434" t="s">
        <v>142</v>
      </c>
      <c r="M434" s="11">
        <v>3</v>
      </c>
      <c r="N434" s="11" t="str">
        <f t="shared" si="18"/>
        <v>2022-08-02</v>
      </c>
      <c r="O434" s="11">
        <f t="shared" si="19"/>
        <v>32</v>
      </c>
      <c r="P434" s="11">
        <f t="shared" si="20"/>
        <v>2</v>
      </c>
    </row>
    <row r="435" spans="1:16" hidden="1" x14ac:dyDescent="0.25">
      <c r="A435">
        <v>1000484</v>
      </c>
      <c r="B435" s="1">
        <v>0.79236111111111107</v>
      </c>
      <c r="C435" s="3">
        <v>4968</v>
      </c>
      <c r="D435" t="s">
        <v>6</v>
      </c>
      <c r="E435">
        <v>3</v>
      </c>
      <c r="F435" t="s">
        <v>7</v>
      </c>
      <c r="G435" t="s">
        <v>8</v>
      </c>
      <c r="H435">
        <v>1</v>
      </c>
      <c r="I435">
        <v>0</v>
      </c>
      <c r="J435" s="4">
        <v>20.966953279999998</v>
      </c>
      <c r="K435" s="4">
        <v>20.966953279999998</v>
      </c>
      <c r="L435" t="s">
        <v>53</v>
      </c>
      <c r="M435" s="11">
        <v>0</v>
      </c>
      <c r="N435" s="11" t="str">
        <f t="shared" si="18"/>
        <v>2022-08-02</v>
      </c>
      <c r="O435" s="11">
        <f t="shared" si="19"/>
        <v>32</v>
      </c>
      <c r="P435" s="11">
        <f t="shared" si="20"/>
        <v>2</v>
      </c>
    </row>
    <row r="436" spans="1:16" hidden="1" x14ac:dyDescent="0.25">
      <c r="A436">
        <v>1000485</v>
      </c>
      <c r="B436" s="1">
        <v>0.85416666666666663</v>
      </c>
      <c r="C436" s="3">
        <v>5264</v>
      </c>
      <c r="D436" t="s">
        <v>6</v>
      </c>
      <c r="E436">
        <v>3</v>
      </c>
      <c r="F436" t="s">
        <v>7</v>
      </c>
      <c r="G436" t="s">
        <v>8</v>
      </c>
      <c r="H436">
        <v>1</v>
      </c>
      <c r="I436">
        <v>0</v>
      </c>
      <c r="J436" s="4">
        <v>26.445318220000001</v>
      </c>
      <c r="K436" s="4">
        <v>26.445318220000001</v>
      </c>
      <c r="L436" t="s">
        <v>144</v>
      </c>
      <c r="M436" s="11">
        <v>0</v>
      </c>
      <c r="N436" s="11" t="str">
        <f t="shared" si="18"/>
        <v>2022-08-02</v>
      </c>
      <c r="O436" s="11">
        <f t="shared" si="19"/>
        <v>32</v>
      </c>
      <c r="P436" s="11">
        <f t="shared" si="20"/>
        <v>2</v>
      </c>
    </row>
    <row r="437" spans="1:16" hidden="1" x14ac:dyDescent="0.25">
      <c r="A437">
        <v>1000486</v>
      </c>
      <c r="B437" s="1">
        <v>0.875</v>
      </c>
      <c r="C437" s="3">
        <v>5562</v>
      </c>
      <c r="D437" t="s">
        <v>6</v>
      </c>
      <c r="E437">
        <v>3</v>
      </c>
      <c r="F437" t="s">
        <v>7</v>
      </c>
      <c r="G437" t="s">
        <v>8</v>
      </c>
      <c r="H437">
        <v>2</v>
      </c>
      <c r="I437">
        <v>0</v>
      </c>
      <c r="J437" s="4">
        <v>5.5999999049999998</v>
      </c>
      <c r="K437" s="4">
        <v>5.5999999049999998</v>
      </c>
      <c r="L437" t="s">
        <v>150</v>
      </c>
      <c r="M437" s="11">
        <v>0</v>
      </c>
      <c r="N437" s="11" t="str">
        <f t="shared" si="18"/>
        <v>2022-08-02</v>
      </c>
      <c r="O437" s="11">
        <f t="shared" si="19"/>
        <v>32</v>
      </c>
      <c r="P437" s="11">
        <f t="shared" si="20"/>
        <v>2</v>
      </c>
    </row>
    <row r="438" spans="1:16" hidden="1" x14ac:dyDescent="0.25">
      <c r="A438">
        <v>1000487</v>
      </c>
      <c r="B438" s="1">
        <v>0.875</v>
      </c>
      <c r="C438" s="3">
        <v>5045</v>
      </c>
      <c r="D438" t="s">
        <v>6</v>
      </c>
      <c r="E438">
        <v>3</v>
      </c>
      <c r="F438" t="s">
        <v>7</v>
      </c>
      <c r="G438" t="s">
        <v>8</v>
      </c>
      <c r="H438">
        <v>1</v>
      </c>
      <c r="I438">
        <v>0</v>
      </c>
      <c r="J438" s="4">
        <v>4.5</v>
      </c>
      <c r="K438" s="4">
        <v>4.5</v>
      </c>
      <c r="L438" t="s">
        <v>150</v>
      </c>
      <c r="M438" s="11">
        <v>0</v>
      </c>
      <c r="N438" s="11" t="str">
        <f t="shared" si="18"/>
        <v>2022-08-02</v>
      </c>
      <c r="O438" s="11">
        <f t="shared" si="19"/>
        <v>32</v>
      </c>
      <c r="P438" s="11">
        <f t="shared" si="20"/>
        <v>2</v>
      </c>
    </row>
    <row r="439" spans="1:16" hidden="1" x14ac:dyDescent="0.25">
      <c r="A439">
        <v>1000488</v>
      </c>
      <c r="B439" s="1">
        <v>0.875</v>
      </c>
      <c r="C439" s="3">
        <v>491</v>
      </c>
      <c r="D439" t="s">
        <v>6</v>
      </c>
      <c r="E439">
        <v>3</v>
      </c>
      <c r="F439" t="s">
        <v>7</v>
      </c>
      <c r="G439" t="s">
        <v>8</v>
      </c>
      <c r="H439">
        <v>1</v>
      </c>
      <c r="I439">
        <v>0</v>
      </c>
      <c r="J439" s="4">
        <v>11.30000019</v>
      </c>
      <c r="K439" s="4">
        <v>11.30000019</v>
      </c>
      <c r="L439" t="s">
        <v>150</v>
      </c>
      <c r="M439" s="11">
        <v>0</v>
      </c>
      <c r="N439" s="11" t="str">
        <f t="shared" si="18"/>
        <v>2022-08-02</v>
      </c>
      <c r="O439" s="11">
        <f t="shared" si="19"/>
        <v>32</v>
      </c>
      <c r="P439" s="11">
        <f t="shared" si="20"/>
        <v>2</v>
      </c>
    </row>
    <row r="440" spans="1:16" hidden="1" x14ac:dyDescent="0.25">
      <c r="A440">
        <v>1000489</v>
      </c>
      <c r="B440" s="1">
        <v>0.875</v>
      </c>
      <c r="C440" s="3">
        <v>911</v>
      </c>
      <c r="D440" t="s">
        <v>6</v>
      </c>
      <c r="E440">
        <v>3</v>
      </c>
      <c r="F440" t="s">
        <v>7</v>
      </c>
      <c r="G440" t="s">
        <v>10</v>
      </c>
      <c r="H440">
        <v>2</v>
      </c>
      <c r="I440">
        <v>0</v>
      </c>
      <c r="J440" s="4">
        <v>15.100000380000001</v>
      </c>
      <c r="K440" s="4">
        <v>15.100000380000001</v>
      </c>
      <c r="L440" t="s">
        <v>150</v>
      </c>
      <c r="M440" s="11">
        <v>47</v>
      </c>
      <c r="N440" s="11" t="str">
        <f t="shared" si="18"/>
        <v>2022-08-02</v>
      </c>
      <c r="O440" s="11">
        <f t="shared" si="19"/>
        <v>32</v>
      </c>
      <c r="P440" s="11">
        <f t="shared" si="20"/>
        <v>2</v>
      </c>
    </row>
    <row r="441" spans="1:16" hidden="1" x14ac:dyDescent="0.25">
      <c r="A441">
        <v>1000490</v>
      </c>
      <c r="B441" s="1">
        <v>0.77083333333333337</v>
      </c>
      <c r="C441" s="3">
        <v>911</v>
      </c>
      <c r="D441" t="s">
        <v>6</v>
      </c>
      <c r="E441">
        <v>3</v>
      </c>
      <c r="F441" t="s">
        <v>20</v>
      </c>
      <c r="G441" t="s">
        <v>14</v>
      </c>
      <c r="H441">
        <v>1</v>
      </c>
      <c r="I441">
        <v>0</v>
      </c>
      <c r="J441" s="4">
        <v>13.100000380000001</v>
      </c>
      <c r="K441" s="4">
        <v>13.100000380000001</v>
      </c>
      <c r="L441" t="s">
        <v>52</v>
      </c>
      <c r="M441" s="11">
        <v>9</v>
      </c>
      <c r="N441" s="11" t="str">
        <f t="shared" si="18"/>
        <v>2022-08-02</v>
      </c>
      <c r="O441" s="11">
        <f t="shared" si="19"/>
        <v>32</v>
      </c>
      <c r="P441" s="11">
        <f t="shared" si="20"/>
        <v>2</v>
      </c>
    </row>
    <row r="442" spans="1:16" hidden="1" x14ac:dyDescent="0.25">
      <c r="A442">
        <v>1000491</v>
      </c>
      <c r="B442" s="1">
        <v>0.8125</v>
      </c>
      <c r="C442" s="3">
        <v>816</v>
      </c>
      <c r="D442" t="s">
        <v>6</v>
      </c>
      <c r="E442">
        <v>3</v>
      </c>
      <c r="F442" t="s">
        <v>20</v>
      </c>
      <c r="G442" t="s">
        <v>14</v>
      </c>
      <c r="H442">
        <v>1</v>
      </c>
      <c r="I442">
        <v>0</v>
      </c>
      <c r="J442" s="4">
        <v>24.744255070000001</v>
      </c>
      <c r="K442" s="4">
        <v>24.744255070000001</v>
      </c>
      <c r="L442" t="s">
        <v>54</v>
      </c>
      <c r="M442" s="11">
        <v>27</v>
      </c>
      <c r="N442" s="11" t="str">
        <f t="shared" si="18"/>
        <v>2022-08-02</v>
      </c>
      <c r="O442" s="11">
        <f t="shared" si="19"/>
        <v>32</v>
      </c>
      <c r="P442" s="11">
        <f t="shared" si="20"/>
        <v>2</v>
      </c>
    </row>
    <row r="443" spans="1:16" hidden="1" x14ac:dyDescent="0.25">
      <c r="A443">
        <v>1000492</v>
      </c>
      <c r="B443" s="1">
        <v>0.8125</v>
      </c>
      <c r="C443" s="3">
        <v>5036</v>
      </c>
      <c r="D443" t="s">
        <v>6</v>
      </c>
      <c r="E443">
        <v>3</v>
      </c>
      <c r="F443" t="s">
        <v>20</v>
      </c>
      <c r="G443" t="s">
        <v>14</v>
      </c>
      <c r="H443">
        <v>3</v>
      </c>
      <c r="I443">
        <v>0</v>
      </c>
      <c r="J443" s="4">
        <v>14</v>
      </c>
      <c r="K443" s="4">
        <v>14</v>
      </c>
      <c r="L443" t="s">
        <v>54</v>
      </c>
      <c r="M443" s="11">
        <v>23</v>
      </c>
      <c r="N443" s="11" t="str">
        <f t="shared" si="18"/>
        <v>2022-08-02</v>
      </c>
      <c r="O443" s="11">
        <f t="shared" si="19"/>
        <v>32</v>
      </c>
      <c r="P443" s="11">
        <f t="shared" si="20"/>
        <v>2</v>
      </c>
    </row>
    <row r="444" spans="1:16" hidden="1" x14ac:dyDescent="0.25">
      <c r="A444">
        <v>1000493</v>
      </c>
      <c r="B444" s="1">
        <v>0.8125</v>
      </c>
      <c r="C444" s="3">
        <v>773</v>
      </c>
      <c r="D444" t="s">
        <v>6</v>
      </c>
      <c r="E444">
        <v>3</v>
      </c>
      <c r="F444" t="s">
        <v>20</v>
      </c>
      <c r="G444" t="s">
        <v>14</v>
      </c>
      <c r="H444">
        <v>1</v>
      </c>
      <c r="I444">
        <v>0</v>
      </c>
      <c r="J444" s="4">
        <v>16.799999239999998</v>
      </c>
      <c r="K444" s="4">
        <v>16.799999239999998</v>
      </c>
      <c r="L444" t="s">
        <v>54</v>
      </c>
      <c r="M444" s="11">
        <v>6</v>
      </c>
      <c r="N444" s="11" t="str">
        <f t="shared" si="18"/>
        <v>2022-08-02</v>
      </c>
      <c r="O444" s="11">
        <f t="shared" si="19"/>
        <v>32</v>
      </c>
      <c r="P444" s="11">
        <f t="shared" si="20"/>
        <v>2</v>
      </c>
    </row>
    <row r="445" spans="1:16" x14ac:dyDescent="0.25">
      <c r="A445">
        <v>1000494</v>
      </c>
      <c r="B445" s="1">
        <v>0.89583333333333337</v>
      </c>
      <c r="C445" s="3">
        <v>5001</v>
      </c>
      <c r="D445" t="s">
        <v>6</v>
      </c>
      <c r="E445">
        <v>3</v>
      </c>
      <c r="F445" t="s">
        <v>7</v>
      </c>
      <c r="G445" t="s">
        <v>8</v>
      </c>
      <c r="H445">
        <v>0</v>
      </c>
      <c r="I445">
        <v>2</v>
      </c>
      <c r="J445" s="4">
        <v>10</v>
      </c>
      <c r="K445" s="4">
        <v>10</v>
      </c>
      <c r="L445" t="s">
        <v>56</v>
      </c>
      <c r="M445" s="11">
        <v>0</v>
      </c>
      <c r="N445" s="11" t="str">
        <f t="shared" si="18"/>
        <v>2022-08-02</v>
      </c>
      <c r="O445" s="11">
        <f t="shared" si="19"/>
        <v>32</v>
      </c>
      <c r="P445" s="11">
        <f t="shared" si="20"/>
        <v>2</v>
      </c>
    </row>
    <row r="446" spans="1:16" hidden="1" x14ac:dyDescent="0.25">
      <c r="A446">
        <v>1000495</v>
      </c>
      <c r="B446" s="1">
        <v>0.81319444444444444</v>
      </c>
      <c r="C446" s="3">
        <v>5034</v>
      </c>
      <c r="D446" t="s">
        <v>6</v>
      </c>
      <c r="E446">
        <v>3</v>
      </c>
      <c r="F446" t="s">
        <v>20</v>
      </c>
      <c r="G446" t="s">
        <v>10</v>
      </c>
      <c r="H446">
        <v>1</v>
      </c>
      <c r="I446">
        <v>0</v>
      </c>
      <c r="J446" s="4">
        <v>16.03086472</v>
      </c>
      <c r="K446" s="4">
        <v>16.03086472</v>
      </c>
      <c r="L446" t="s">
        <v>143</v>
      </c>
      <c r="M446" s="11">
        <v>58</v>
      </c>
      <c r="N446" s="11" t="str">
        <f t="shared" si="18"/>
        <v>2022-08-02</v>
      </c>
      <c r="O446" s="11">
        <f t="shared" si="19"/>
        <v>32</v>
      </c>
      <c r="P446" s="11">
        <f t="shared" si="20"/>
        <v>2</v>
      </c>
    </row>
    <row r="447" spans="1:16" hidden="1" x14ac:dyDescent="0.25">
      <c r="A447">
        <v>1000496</v>
      </c>
      <c r="B447" s="1">
        <v>0.81319444444444444</v>
      </c>
      <c r="C447" s="3">
        <v>5297</v>
      </c>
      <c r="D447" t="s">
        <v>6</v>
      </c>
      <c r="E447">
        <v>3</v>
      </c>
      <c r="F447" t="s">
        <v>20</v>
      </c>
      <c r="G447" t="s">
        <v>14</v>
      </c>
      <c r="H447">
        <v>1</v>
      </c>
      <c r="I447">
        <v>0</v>
      </c>
      <c r="J447" s="4">
        <v>14.600000380000001</v>
      </c>
      <c r="K447" s="4">
        <v>14.600000380000001</v>
      </c>
      <c r="L447" t="s">
        <v>143</v>
      </c>
      <c r="M447" s="11">
        <v>11</v>
      </c>
      <c r="N447" s="11" t="str">
        <f t="shared" si="18"/>
        <v>2022-08-02</v>
      </c>
      <c r="O447" s="11">
        <f t="shared" si="19"/>
        <v>32</v>
      </c>
      <c r="P447" s="11">
        <f t="shared" si="20"/>
        <v>2</v>
      </c>
    </row>
    <row r="448" spans="1:16" hidden="1" x14ac:dyDescent="0.25">
      <c r="A448">
        <v>1000497</v>
      </c>
      <c r="B448" s="1">
        <v>0.81319444444444444</v>
      </c>
      <c r="C448" s="3">
        <v>910</v>
      </c>
      <c r="D448" t="s">
        <v>6</v>
      </c>
      <c r="E448">
        <v>3</v>
      </c>
      <c r="F448" t="s">
        <v>20</v>
      </c>
      <c r="G448" t="s">
        <v>14</v>
      </c>
      <c r="H448">
        <v>1</v>
      </c>
      <c r="I448">
        <v>0</v>
      </c>
      <c r="J448" s="4">
        <v>8.6000003809999992</v>
      </c>
      <c r="K448" s="4">
        <v>8.6000003809999992</v>
      </c>
      <c r="L448" t="s">
        <v>143</v>
      </c>
      <c r="M448" s="11">
        <v>5</v>
      </c>
      <c r="N448" s="11" t="str">
        <f t="shared" si="18"/>
        <v>2022-08-02</v>
      </c>
      <c r="O448" s="11">
        <f t="shared" si="19"/>
        <v>32</v>
      </c>
      <c r="P448" s="11">
        <f t="shared" si="20"/>
        <v>2</v>
      </c>
    </row>
    <row r="449" spans="1:16" hidden="1" x14ac:dyDescent="0.25">
      <c r="A449">
        <v>1000498</v>
      </c>
      <c r="B449" s="1">
        <v>0.9375</v>
      </c>
      <c r="C449" s="3">
        <v>110</v>
      </c>
      <c r="D449" t="s">
        <v>6</v>
      </c>
      <c r="E449">
        <v>3</v>
      </c>
      <c r="F449" t="s">
        <v>7</v>
      </c>
      <c r="G449" t="s">
        <v>8</v>
      </c>
      <c r="H449">
        <v>1</v>
      </c>
      <c r="I449">
        <v>0</v>
      </c>
      <c r="J449" s="4">
        <v>23</v>
      </c>
      <c r="K449" s="4">
        <v>23</v>
      </c>
      <c r="L449" t="s">
        <v>57</v>
      </c>
      <c r="M449" s="11">
        <v>0</v>
      </c>
      <c r="N449" s="11" t="str">
        <f t="shared" si="18"/>
        <v>2022-08-02</v>
      </c>
      <c r="O449" s="11">
        <f t="shared" si="19"/>
        <v>32</v>
      </c>
      <c r="P449" s="11">
        <f t="shared" si="20"/>
        <v>2</v>
      </c>
    </row>
    <row r="450" spans="1:16" hidden="1" x14ac:dyDescent="0.25">
      <c r="A450">
        <v>1000499</v>
      </c>
      <c r="B450" s="1">
        <v>0.7715277777777777</v>
      </c>
      <c r="C450" s="3">
        <v>729</v>
      </c>
      <c r="D450" t="s">
        <v>6</v>
      </c>
      <c r="E450">
        <v>3</v>
      </c>
      <c r="F450" t="s">
        <v>20</v>
      </c>
      <c r="G450" t="s">
        <v>10</v>
      </c>
      <c r="H450">
        <v>2</v>
      </c>
      <c r="I450">
        <v>0</v>
      </c>
      <c r="J450" s="4">
        <v>12.740592960000001</v>
      </c>
      <c r="K450" s="4">
        <v>12.740592960000001</v>
      </c>
      <c r="L450" t="s">
        <v>142</v>
      </c>
      <c r="M450" s="11">
        <v>18</v>
      </c>
      <c r="N450" s="11" t="str">
        <f t="shared" si="18"/>
        <v>2022-08-02</v>
      </c>
      <c r="O450" s="11">
        <f t="shared" si="19"/>
        <v>32</v>
      </c>
      <c r="P450" s="11">
        <f t="shared" si="20"/>
        <v>2</v>
      </c>
    </row>
    <row r="451" spans="1:16" hidden="1" x14ac:dyDescent="0.25">
      <c r="A451">
        <v>1000500</v>
      </c>
      <c r="B451" s="1">
        <v>0.79166666666666663</v>
      </c>
      <c r="C451" s="3">
        <v>906</v>
      </c>
      <c r="D451" t="s">
        <v>6</v>
      </c>
      <c r="E451">
        <v>3</v>
      </c>
      <c r="F451" t="s">
        <v>7</v>
      </c>
      <c r="G451" t="s">
        <v>10</v>
      </c>
      <c r="H451">
        <v>1</v>
      </c>
      <c r="I451">
        <v>0</v>
      </c>
      <c r="J451" s="4">
        <v>9.8999996190000008</v>
      </c>
      <c r="K451" s="4">
        <v>9.8999996190000008</v>
      </c>
      <c r="L451" t="s">
        <v>51</v>
      </c>
      <c r="M451" s="11">
        <v>28</v>
      </c>
      <c r="N451" s="11" t="str">
        <f t="shared" ref="N451:N514" si="21">TEXT(DATEVALUE(LEFT(L451,10)),"YYYY-MM-DD")</f>
        <v>2022-08-02</v>
      </c>
      <c r="O451" s="11">
        <f t="shared" ref="O451:O514" si="22">WEEKNUM(N451,2)</f>
        <v>32</v>
      </c>
      <c r="P451" s="11">
        <f t="shared" ref="P451:P514" si="23">DAY(N451)</f>
        <v>2</v>
      </c>
    </row>
    <row r="452" spans="1:16" hidden="1" x14ac:dyDescent="0.25">
      <c r="A452">
        <v>1000501</v>
      </c>
      <c r="B452" s="1">
        <v>0.91736111111111107</v>
      </c>
      <c r="C452" s="3">
        <v>4803</v>
      </c>
      <c r="D452" t="s">
        <v>6</v>
      </c>
      <c r="E452">
        <v>3</v>
      </c>
      <c r="F452" t="s">
        <v>20</v>
      </c>
      <c r="G452" t="s">
        <v>10</v>
      </c>
      <c r="H452">
        <v>2</v>
      </c>
      <c r="I452">
        <v>0</v>
      </c>
      <c r="J452" s="4">
        <v>29.12826729</v>
      </c>
      <c r="K452" s="4">
        <v>29.12826729</v>
      </c>
      <c r="L452" t="s">
        <v>151</v>
      </c>
      <c r="M452" s="11">
        <v>10</v>
      </c>
      <c r="N452" s="11" t="str">
        <f t="shared" si="21"/>
        <v>2022-08-02</v>
      </c>
      <c r="O452" s="11">
        <f t="shared" si="22"/>
        <v>32</v>
      </c>
      <c r="P452" s="11">
        <f t="shared" si="23"/>
        <v>2</v>
      </c>
    </row>
    <row r="453" spans="1:16" hidden="1" x14ac:dyDescent="0.25">
      <c r="A453">
        <v>1000502</v>
      </c>
      <c r="B453" s="1">
        <v>0.85416666666666663</v>
      </c>
      <c r="C453" s="3">
        <v>2096</v>
      </c>
      <c r="D453" t="s">
        <v>6</v>
      </c>
      <c r="E453">
        <v>3</v>
      </c>
      <c r="F453" t="s">
        <v>20</v>
      </c>
      <c r="G453" t="s">
        <v>14</v>
      </c>
      <c r="H453">
        <v>1</v>
      </c>
      <c r="I453">
        <v>0</v>
      </c>
      <c r="J453" s="4">
        <v>8.1000003809999992</v>
      </c>
      <c r="K453" s="4">
        <v>8.1000003809999992</v>
      </c>
      <c r="L453" t="s">
        <v>144</v>
      </c>
      <c r="M453" s="11">
        <v>13</v>
      </c>
      <c r="N453" s="11" t="str">
        <f t="shared" si="21"/>
        <v>2022-08-02</v>
      </c>
      <c r="O453" s="11">
        <f t="shared" si="22"/>
        <v>32</v>
      </c>
      <c r="P453" s="11">
        <f t="shared" si="23"/>
        <v>2</v>
      </c>
    </row>
    <row r="454" spans="1:16" hidden="1" x14ac:dyDescent="0.25">
      <c r="A454">
        <v>1000503</v>
      </c>
      <c r="B454" s="1">
        <v>0.85416666666666663</v>
      </c>
      <c r="C454" s="3">
        <v>4638</v>
      </c>
      <c r="D454" t="s">
        <v>6</v>
      </c>
      <c r="E454">
        <v>3</v>
      </c>
      <c r="F454" t="s">
        <v>20</v>
      </c>
      <c r="G454" t="s">
        <v>10</v>
      </c>
      <c r="H454">
        <v>1</v>
      </c>
      <c r="I454">
        <v>0</v>
      </c>
      <c r="J454" s="4">
        <v>7.9392261509999997</v>
      </c>
      <c r="K454" s="4">
        <v>7.9392261509999997</v>
      </c>
      <c r="L454" t="s">
        <v>144</v>
      </c>
      <c r="M454" s="11">
        <v>12</v>
      </c>
      <c r="N454" s="11" t="str">
        <f t="shared" si="21"/>
        <v>2022-08-02</v>
      </c>
      <c r="O454" s="11">
        <f t="shared" si="22"/>
        <v>32</v>
      </c>
      <c r="P454" s="11">
        <f t="shared" si="23"/>
        <v>2</v>
      </c>
    </row>
    <row r="455" spans="1:16" hidden="1" x14ac:dyDescent="0.25">
      <c r="A455">
        <v>1000504</v>
      </c>
      <c r="B455" s="1">
        <v>0.85416666666666663</v>
      </c>
      <c r="C455" s="3">
        <v>5495</v>
      </c>
      <c r="D455" t="s">
        <v>6</v>
      </c>
      <c r="E455">
        <v>3</v>
      </c>
      <c r="F455" t="s">
        <v>20</v>
      </c>
      <c r="G455" t="s">
        <v>10</v>
      </c>
      <c r="H455">
        <v>1</v>
      </c>
      <c r="I455">
        <v>0</v>
      </c>
      <c r="J455" s="4">
        <v>9.8000001910000005</v>
      </c>
      <c r="K455" s="4">
        <v>9.8000001910000005</v>
      </c>
      <c r="L455" t="s">
        <v>144</v>
      </c>
      <c r="M455" s="11">
        <v>15</v>
      </c>
      <c r="N455" s="11" t="str">
        <f t="shared" si="21"/>
        <v>2022-08-02</v>
      </c>
      <c r="O455" s="11">
        <f t="shared" si="22"/>
        <v>32</v>
      </c>
      <c r="P455" s="11">
        <f t="shared" si="23"/>
        <v>2</v>
      </c>
    </row>
    <row r="456" spans="1:16" hidden="1" x14ac:dyDescent="0.25">
      <c r="A456">
        <v>1000505</v>
      </c>
      <c r="B456" s="1">
        <v>0.85416666666666663</v>
      </c>
      <c r="C456" s="3">
        <v>5365</v>
      </c>
      <c r="D456" t="s">
        <v>6</v>
      </c>
      <c r="E456">
        <v>3</v>
      </c>
      <c r="F456" t="s">
        <v>20</v>
      </c>
      <c r="G456" t="s">
        <v>10</v>
      </c>
      <c r="H456">
        <v>1</v>
      </c>
      <c r="I456">
        <v>0</v>
      </c>
      <c r="J456" s="4">
        <v>20.150386810000001</v>
      </c>
      <c r="K456" s="4">
        <v>20.150386810000001</v>
      </c>
      <c r="L456" t="s">
        <v>144</v>
      </c>
      <c r="M456" s="11">
        <v>23</v>
      </c>
      <c r="N456" s="11" t="str">
        <f t="shared" si="21"/>
        <v>2022-08-02</v>
      </c>
      <c r="O456" s="11">
        <f t="shared" si="22"/>
        <v>32</v>
      </c>
      <c r="P456" s="11">
        <f t="shared" si="23"/>
        <v>2</v>
      </c>
    </row>
    <row r="457" spans="1:16" hidden="1" x14ac:dyDescent="0.25">
      <c r="A457">
        <v>1000506</v>
      </c>
      <c r="B457" s="1">
        <v>0.85416666666666663</v>
      </c>
      <c r="C457" s="3">
        <v>4637</v>
      </c>
      <c r="D457" t="s">
        <v>6</v>
      </c>
      <c r="E457">
        <v>3</v>
      </c>
      <c r="F457" t="s">
        <v>20</v>
      </c>
      <c r="G457" t="s">
        <v>10</v>
      </c>
      <c r="H457">
        <v>1</v>
      </c>
      <c r="I457">
        <v>0</v>
      </c>
      <c r="J457" s="4">
        <v>30.130037309999999</v>
      </c>
      <c r="K457" s="4">
        <v>30.130037309999999</v>
      </c>
      <c r="L457" t="s">
        <v>144</v>
      </c>
      <c r="M457" s="11">
        <v>16</v>
      </c>
      <c r="N457" s="11" t="str">
        <f t="shared" si="21"/>
        <v>2022-08-02</v>
      </c>
      <c r="O457" s="11">
        <f t="shared" si="22"/>
        <v>32</v>
      </c>
      <c r="P457" s="11">
        <f t="shared" si="23"/>
        <v>2</v>
      </c>
    </row>
    <row r="458" spans="1:16" hidden="1" x14ac:dyDescent="0.25">
      <c r="A458">
        <v>1000507</v>
      </c>
      <c r="B458" s="1">
        <v>0.85416666666666663</v>
      </c>
      <c r="C458" s="3">
        <v>919</v>
      </c>
      <c r="D458" t="s">
        <v>6</v>
      </c>
      <c r="E458">
        <v>3</v>
      </c>
      <c r="F458" t="s">
        <v>20</v>
      </c>
      <c r="G458" t="s">
        <v>10</v>
      </c>
      <c r="H458">
        <v>1</v>
      </c>
      <c r="I458">
        <v>0</v>
      </c>
      <c r="J458" s="4">
        <v>17.236272809999999</v>
      </c>
      <c r="K458" s="4">
        <v>17.236272809999999</v>
      </c>
      <c r="L458" t="s">
        <v>144</v>
      </c>
      <c r="M458" s="11">
        <v>27</v>
      </c>
      <c r="N458" s="11" t="str">
        <f t="shared" si="21"/>
        <v>2022-08-02</v>
      </c>
      <c r="O458" s="11">
        <f t="shared" si="22"/>
        <v>32</v>
      </c>
      <c r="P458" s="11">
        <f t="shared" si="23"/>
        <v>2</v>
      </c>
    </row>
    <row r="459" spans="1:16" hidden="1" x14ac:dyDescent="0.25">
      <c r="A459">
        <v>1000508</v>
      </c>
      <c r="B459" s="1">
        <v>0.89583333333333337</v>
      </c>
      <c r="C459" s="3">
        <v>736</v>
      </c>
      <c r="D459" t="s">
        <v>6</v>
      </c>
      <c r="E459">
        <v>3</v>
      </c>
      <c r="F459" t="s">
        <v>20</v>
      </c>
      <c r="G459" t="s">
        <v>14</v>
      </c>
      <c r="H459">
        <v>3</v>
      </c>
      <c r="I459">
        <v>0</v>
      </c>
      <c r="J459" s="4">
        <v>31.876174930000001</v>
      </c>
      <c r="K459" s="4">
        <v>31.876174930000001</v>
      </c>
      <c r="L459" t="s">
        <v>56</v>
      </c>
      <c r="M459" s="11">
        <v>13</v>
      </c>
      <c r="N459" s="11" t="str">
        <f t="shared" si="21"/>
        <v>2022-08-02</v>
      </c>
      <c r="O459" s="11">
        <f t="shared" si="22"/>
        <v>32</v>
      </c>
      <c r="P459" s="11">
        <f t="shared" si="23"/>
        <v>2</v>
      </c>
    </row>
    <row r="460" spans="1:16" hidden="1" x14ac:dyDescent="0.25">
      <c r="A460">
        <v>1000509</v>
      </c>
      <c r="B460" s="1">
        <v>0.89583333333333337</v>
      </c>
      <c r="C460" s="3">
        <v>814</v>
      </c>
      <c r="D460" t="s">
        <v>6</v>
      </c>
      <c r="E460">
        <v>3</v>
      </c>
      <c r="F460" t="s">
        <v>20</v>
      </c>
      <c r="G460" t="s">
        <v>10</v>
      </c>
      <c r="H460">
        <v>3</v>
      </c>
      <c r="I460">
        <v>0</v>
      </c>
      <c r="J460" s="4">
        <v>27.003953930000002</v>
      </c>
      <c r="K460" s="4">
        <v>27.003953930000002</v>
      </c>
      <c r="L460" t="s">
        <v>56</v>
      </c>
      <c r="M460" s="11">
        <v>5</v>
      </c>
      <c r="N460" s="11" t="str">
        <f t="shared" si="21"/>
        <v>2022-08-02</v>
      </c>
      <c r="O460" s="11">
        <f t="shared" si="22"/>
        <v>32</v>
      </c>
      <c r="P460" s="11">
        <f t="shared" si="23"/>
        <v>2</v>
      </c>
    </row>
    <row r="461" spans="1:16" hidden="1" x14ac:dyDescent="0.25">
      <c r="A461">
        <v>1000510</v>
      </c>
      <c r="B461" s="1">
        <v>0.89583333333333337</v>
      </c>
      <c r="C461" s="3">
        <v>491</v>
      </c>
      <c r="D461" t="s">
        <v>6</v>
      </c>
      <c r="E461">
        <v>3</v>
      </c>
      <c r="F461" t="s">
        <v>20</v>
      </c>
      <c r="G461" t="s">
        <v>14</v>
      </c>
      <c r="H461">
        <v>3</v>
      </c>
      <c r="I461">
        <v>0</v>
      </c>
      <c r="J461" s="4">
        <v>22</v>
      </c>
      <c r="K461" s="4">
        <v>22</v>
      </c>
      <c r="L461" t="s">
        <v>56</v>
      </c>
      <c r="M461" s="11">
        <v>14</v>
      </c>
      <c r="N461" s="11" t="str">
        <f t="shared" si="21"/>
        <v>2022-08-02</v>
      </c>
      <c r="O461" s="11">
        <f t="shared" si="22"/>
        <v>32</v>
      </c>
      <c r="P461" s="11">
        <f t="shared" si="23"/>
        <v>2</v>
      </c>
    </row>
    <row r="462" spans="1:16" hidden="1" x14ac:dyDescent="0.25">
      <c r="A462">
        <v>1000511</v>
      </c>
      <c r="B462" s="1">
        <v>0.89583333333333337</v>
      </c>
      <c r="C462" s="3">
        <v>5363</v>
      </c>
      <c r="D462" t="s">
        <v>6</v>
      </c>
      <c r="E462">
        <v>3</v>
      </c>
      <c r="F462" t="s">
        <v>20</v>
      </c>
      <c r="G462" t="s">
        <v>8</v>
      </c>
      <c r="H462">
        <v>3</v>
      </c>
      <c r="I462">
        <v>0</v>
      </c>
      <c r="J462" s="4">
        <v>17.0684948</v>
      </c>
      <c r="K462" s="4">
        <v>17.0684948</v>
      </c>
      <c r="L462" t="s">
        <v>56</v>
      </c>
      <c r="M462" s="11">
        <v>0</v>
      </c>
      <c r="N462" s="11" t="str">
        <f t="shared" si="21"/>
        <v>2022-08-02</v>
      </c>
      <c r="O462" s="11">
        <f t="shared" si="22"/>
        <v>32</v>
      </c>
      <c r="P462" s="11">
        <f t="shared" si="23"/>
        <v>2</v>
      </c>
    </row>
    <row r="463" spans="1:16" hidden="1" x14ac:dyDescent="0.25">
      <c r="A463">
        <v>1006649</v>
      </c>
      <c r="B463" s="1">
        <v>0.10416666666666667</v>
      </c>
      <c r="C463" s="3">
        <v>814</v>
      </c>
      <c r="D463" t="s">
        <v>6</v>
      </c>
      <c r="E463">
        <v>3</v>
      </c>
      <c r="F463" t="s">
        <v>20</v>
      </c>
      <c r="G463" t="s">
        <v>10</v>
      </c>
      <c r="H463">
        <v>1</v>
      </c>
      <c r="I463">
        <v>0</v>
      </c>
      <c r="J463" s="4">
        <v>4</v>
      </c>
      <c r="K463" s="4">
        <v>4</v>
      </c>
      <c r="L463" t="s">
        <v>1032</v>
      </c>
      <c r="M463" s="11">
        <v>23</v>
      </c>
      <c r="N463" s="11" t="str">
        <f t="shared" si="21"/>
        <v>2022-08-31</v>
      </c>
      <c r="O463" s="11">
        <f t="shared" si="22"/>
        <v>36</v>
      </c>
      <c r="P463" s="11">
        <f t="shared" si="23"/>
        <v>31</v>
      </c>
    </row>
    <row r="464" spans="1:16" hidden="1" x14ac:dyDescent="0.25">
      <c r="A464">
        <v>1005129</v>
      </c>
      <c r="B464" s="1">
        <v>0.3756944444444445</v>
      </c>
      <c r="C464" s="3">
        <v>912</v>
      </c>
      <c r="D464" t="s">
        <v>6</v>
      </c>
      <c r="E464">
        <v>3</v>
      </c>
      <c r="F464" t="s">
        <v>7</v>
      </c>
      <c r="G464" t="s">
        <v>8</v>
      </c>
      <c r="H464">
        <v>1</v>
      </c>
      <c r="I464">
        <v>0</v>
      </c>
      <c r="J464" s="4">
        <v>21.755096439999999</v>
      </c>
      <c r="K464" s="4">
        <v>21.755096439999999</v>
      </c>
      <c r="L464" t="s">
        <v>807</v>
      </c>
      <c r="M464" s="11">
        <v>0</v>
      </c>
      <c r="N464" s="11" t="str">
        <f t="shared" si="21"/>
        <v>2022-08-24</v>
      </c>
      <c r="O464" s="11">
        <f t="shared" si="22"/>
        <v>35</v>
      </c>
      <c r="P464" s="11">
        <f t="shared" si="23"/>
        <v>24</v>
      </c>
    </row>
    <row r="465" spans="1:16" hidden="1" x14ac:dyDescent="0.25">
      <c r="A465">
        <v>1000514</v>
      </c>
      <c r="B465" s="1">
        <v>0.89583333333333337</v>
      </c>
      <c r="C465" s="3">
        <v>5367</v>
      </c>
      <c r="D465" t="s">
        <v>6</v>
      </c>
      <c r="E465">
        <v>3</v>
      </c>
      <c r="F465" t="s">
        <v>20</v>
      </c>
      <c r="G465" t="s">
        <v>14</v>
      </c>
      <c r="H465">
        <v>3</v>
      </c>
      <c r="I465">
        <v>0</v>
      </c>
      <c r="J465" s="4">
        <v>20</v>
      </c>
      <c r="K465" s="4">
        <v>20</v>
      </c>
      <c r="L465" t="s">
        <v>56</v>
      </c>
      <c r="M465" s="11">
        <v>13</v>
      </c>
      <c r="N465" s="11" t="str">
        <f t="shared" si="21"/>
        <v>2022-08-02</v>
      </c>
      <c r="O465" s="11">
        <f t="shared" si="22"/>
        <v>32</v>
      </c>
      <c r="P465" s="11">
        <f t="shared" si="23"/>
        <v>2</v>
      </c>
    </row>
    <row r="466" spans="1:16" hidden="1" x14ac:dyDescent="0.25">
      <c r="A466">
        <v>1000515</v>
      </c>
      <c r="B466" s="1">
        <v>0.89583333333333337</v>
      </c>
      <c r="C466" s="3">
        <v>5264</v>
      </c>
      <c r="D466" t="s">
        <v>6</v>
      </c>
      <c r="E466">
        <v>3</v>
      </c>
      <c r="F466" t="s">
        <v>20</v>
      </c>
      <c r="G466" t="s">
        <v>14</v>
      </c>
      <c r="H466">
        <v>3</v>
      </c>
      <c r="I466">
        <v>0</v>
      </c>
      <c r="J466" s="4">
        <v>25.299999239999998</v>
      </c>
      <c r="K466" s="4">
        <v>25.299999239999998</v>
      </c>
      <c r="L466" t="s">
        <v>56</v>
      </c>
      <c r="M466" s="11">
        <v>9</v>
      </c>
      <c r="N466" s="11" t="str">
        <f t="shared" si="21"/>
        <v>2022-08-02</v>
      </c>
      <c r="O466" s="11">
        <f t="shared" si="22"/>
        <v>32</v>
      </c>
      <c r="P466" s="11">
        <f t="shared" si="23"/>
        <v>2</v>
      </c>
    </row>
    <row r="467" spans="1:16" hidden="1" x14ac:dyDescent="0.25">
      <c r="A467">
        <v>1004162</v>
      </c>
      <c r="B467" s="1">
        <v>0.72916666666666663</v>
      </c>
      <c r="C467" s="3">
        <v>914</v>
      </c>
      <c r="D467" t="s">
        <v>6</v>
      </c>
      <c r="E467">
        <v>3</v>
      </c>
      <c r="F467" t="s">
        <v>20</v>
      </c>
      <c r="G467" t="s">
        <v>14</v>
      </c>
      <c r="H467">
        <v>1</v>
      </c>
      <c r="I467">
        <v>0</v>
      </c>
      <c r="J467" s="4">
        <v>16.7222805</v>
      </c>
      <c r="K467" s="4">
        <v>16.7222805</v>
      </c>
      <c r="L467" t="s">
        <v>623</v>
      </c>
      <c r="M467" s="11">
        <v>12</v>
      </c>
      <c r="N467" s="11" t="str">
        <f t="shared" si="21"/>
        <v>2022-08-18</v>
      </c>
      <c r="O467" s="11">
        <f t="shared" si="22"/>
        <v>34</v>
      </c>
      <c r="P467" s="11">
        <f t="shared" si="23"/>
        <v>18</v>
      </c>
    </row>
    <row r="468" spans="1:16" hidden="1" x14ac:dyDescent="0.25">
      <c r="A468">
        <v>1000612</v>
      </c>
      <c r="B468" s="1">
        <v>0.10416666666666667</v>
      </c>
      <c r="C468" s="3">
        <v>919</v>
      </c>
      <c r="D468" t="s">
        <v>6</v>
      </c>
      <c r="E468">
        <v>3</v>
      </c>
      <c r="F468" t="s">
        <v>20</v>
      </c>
      <c r="G468" t="s">
        <v>14</v>
      </c>
      <c r="H468">
        <v>1</v>
      </c>
      <c r="I468">
        <v>0</v>
      </c>
      <c r="J468" s="4">
        <v>14.69999981</v>
      </c>
      <c r="K468" s="4">
        <v>14.69999981</v>
      </c>
      <c r="L468" t="s">
        <v>59</v>
      </c>
      <c r="M468" s="11">
        <v>22</v>
      </c>
      <c r="N468" s="11" t="str">
        <f t="shared" si="21"/>
        <v>2022-08-03</v>
      </c>
      <c r="O468" s="11">
        <f t="shared" si="22"/>
        <v>32</v>
      </c>
      <c r="P468" s="11">
        <f t="shared" si="23"/>
        <v>3</v>
      </c>
    </row>
    <row r="469" spans="1:16" hidden="1" x14ac:dyDescent="0.25">
      <c r="A469">
        <v>1002116</v>
      </c>
      <c r="B469" s="1">
        <v>0.3756944444444445</v>
      </c>
      <c r="C469" s="3">
        <v>1205</v>
      </c>
      <c r="D469" t="s">
        <v>6</v>
      </c>
      <c r="E469">
        <v>3</v>
      </c>
      <c r="F469" t="s">
        <v>7</v>
      </c>
      <c r="G469" t="s">
        <v>17</v>
      </c>
      <c r="H469">
        <v>1</v>
      </c>
      <c r="I469">
        <v>0</v>
      </c>
      <c r="J469" s="4">
        <v>12.5</v>
      </c>
      <c r="K469" s="4">
        <v>12.5</v>
      </c>
      <c r="L469" t="s">
        <v>320</v>
      </c>
      <c r="M469" s="11">
        <v>1</v>
      </c>
      <c r="N469" s="11" t="str">
        <f t="shared" si="21"/>
        <v>2022-08-10</v>
      </c>
      <c r="O469" s="11">
        <f t="shared" si="22"/>
        <v>33</v>
      </c>
      <c r="P469" s="11">
        <f t="shared" si="23"/>
        <v>10</v>
      </c>
    </row>
    <row r="470" spans="1:16" hidden="1" x14ac:dyDescent="0.25">
      <c r="A470">
        <v>1002058</v>
      </c>
      <c r="B470" s="1">
        <v>0.89583333333333337</v>
      </c>
      <c r="C470" s="3">
        <v>4638</v>
      </c>
      <c r="D470" t="s">
        <v>6</v>
      </c>
      <c r="E470">
        <v>3</v>
      </c>
      <c r="F470" t="s">
        <v>20</v>
      </c>
      <c r="G470" t="s">
        <v>14</v>
      </c>
      <c r="H470">
        <v>1</v>
      </c>
      <c r="I470">
        <v>0</v>
      </c>
      <c r="J470" s="4">
        <v>7.5999999049999998</v>
      </c>
      <c r="K470" s="4">
        <v>7.5999999049999998</v>
      </c>
      <c r="L470" t="s">
        <v>297</v>
      </c>
      <c r="M470" s="11">
        <v>20</v>
      </c>
      <c r="N470" s="11" t="str">
        <f t="shared" si="21"/>
        <v>2022-08-09</v>
      </c>
      <c r="O470" s="11">
        <f t="shared" si="22"/>
        <v>33</v>
      </c>
      <c r="P470" s="11">
        <f t="shared" si="23"/>
        <v>9</v>
      </c>
    </row>
    <row r="471" spans="1:16" hidden="1" x14ac:dyDescent="0.25">
      <c r="A471">
        <v>1000520</v>
      </c>
      <c r="B471" s="1">
        <v>0.89583333333333337</v>
      </c>
      <c r="C471" s="3">
        <v>4769</v>
      </c>
      <c r="D471" t="s">
        <v>6</v>
      </c>
      <c r="E471">
        <v>3</v>
      </c>
      <c r="F471" t="s">
        <v>20</v>
      </c>
      <c r="G471" t="s">
        <v>14</v>
      </c>
      <c r="H471">
        <v>3</v>
      </c>
      <c r="I471">
        <v>0</v>
      </c>
      <c r="J471" s="4">
        <v>23.700000760000002</v>
      </c>
      <c r="K471" s="4">
        <v>23.700000760000002</v>
      </c>
      <c r="L471" t="s">
        <v>56</v>
      </c>
      <c r="M471" s="11">
        <v>7</v>
      </c>
      <c r="N471" s="11" t="str">
        <f t="shared" si="21"/>
        <v>2022-08-02</v>
      </c>
      <c r="O471" s="11">
        <f t="shared" si="22"/>
        <v>32</v>
      </c>
      <c r="P471" s="11">
        <f t="shared" si="23"/>
        <v>2</v>
      </c>
    </row>
    <row r="472" spans="1:16" hidden="1" x14ac:dyDescent="0.25">
      <c r="A472">
        <v>1001614</v>
      </c>
      <c r="B472" s="1">
        <v>0.79166666666666663</v>
      </c>
      <c r="C472" s="3">
        <v>4769</v>
      </c>
      <c r="D472" t="s">
        <v>6</v>
      </c>
      <c r="E472">
        <v>3</v>
      </c>
      <c r="F472" t="s">
        <v>7</v>
      </c>
      <c r="G472" t="s">
        <v>8</v>
      </c>
      <c r="H472">
        <v>1</v>
      </c>
      <c r="I472">
        <v>0</v>
      </c>
      <c r="J472" s="4">
        <v>4.5</v>
      </c>
      <c r="K472" s="4">
        <v>4.5</v>
      </c>
      <c r="L472" t="s">
        <v>244</v>
      </c>
      <c r="M472" s="11">
        <v>0</v>
      </c>
      <c r="N472" s="11" t="str">
        <f t="shared" si="21"/>
        <v>2022-08-08</v>
      </c>
      <c r="O472" s="11">
        <f t="shared" si="22"/>
        <v>33</v>
      </c>
      <c r="P472" s="11">
        <f t="shared" si="23"/>
        <v>8</v>
      </c>
    </row>
    <row r="473" spans="1:16" hidden="1" x14ac:dyDescent="0.25">
      <c r="A473">
        <v>1000522</v>
      </c>
      <c r="B473" s="1">
        <v>0.89583333333333337</v>
      </c>
      <c r="C473" s="3">
        <v>4968</v>
      </c>
      <c r="D473" t="s">
        <v>6</v>
      </c>
      <c r="E473">
        <v>3</v>
      </c>
      <c r="F473" t="s">
        <v>20</v>
      </c>
      <c r="G473" t="s">
        <v>14</v>
      </c>
      <c r="H473">
        <v>2</v>
      </c>
      <c r="I473">
        <v>1</v>
      </c>
      <c r="J473" s="4">
        <v>0.10000000100000001</v>
      </c>
      <c r="K473" s="4">
        <v>0.10000000100000001</v>
      </c>
      <c r="L473" t="s">
        <v>56</v>
      </c>
      <c r="M473" s="11">
        <v>13.75</v>
      </c>
      <c r="N473" s="11" t="str">
        <f t="shared" si="21"/>
        <v>2022-08-02</v>
      </c>
      <c r="O473" s="11">
        <f t="shared" si="22"/>
        <v>32</v>
      </c>
      <c r="P473" s="11">
        <f t="shared" si="23"/>
        <v>2</v>
      </c>
    </row>
    <row r="474" spans="1:16" hidden="1" x14ac:dyDescent="0.25">
      <c r="A474">
        <v>1000523</v>
      </c>
      <c r="B474" s="1">
        <v>0.89583333333333337</v>
      </c>
      <c r="C474" s="3">
        <v>4868</v>
      </c>
      <c r="D474" t="s">
        <v>6</v>
      </c>
      <c r="E474">
        <v>3</v>
      </c>
      <c r="F474" t="s">
        <v>20</v>
      </c>
      <c r="G474" t="s">
        <v>14</v>
      </c>
      <c r="H474">
        <v>3</v>
      </c>
      <c r="I474">
        <v>0</v>
      </c>
      <c r="J474" s="4">
        <v>16.100000380000001</v>
      </c>
      <c r="K474" s="4">
        <v>16.100000380000001</v>
      </c>
      <c r="L474" t="s">
        <v>56</v>
      </c>
      <c r="M474" s="11">
        <v>20</v>
      </c>
      <c r="N474" s="11" t="str">
        <f t="shared" si="21"/>
        <v>2022-08-02</v>
      </c>
      <c r="O474" s="11">
        <f t="shared" si="22"/>
        <v>32</v>
      </c>
      <c r="P474" s="11">
        <f t="shared" si="23"/>
        <v>2</v>
      </c>
    </row>
    <row r="475" spans="1:16" hidden="1" x14ac:dyDescent="0.25">
      <c r="A475">
        <v>1000524</v>
      </c>
      <c r="B475" s="1">
        <v>0.89583333333333337</v>
      </c>
      <c r="C475" s="3">
        <v>5561</v>
      </c>
      <c r="D475" t="s">
        <v>6</v>
      </c>
      <c r="E475">
        <v>3</v>
      </c>
      <c r="F475" t="s">
        <v>20</v>
      </c>
      <c r="G475" t="s">
        <v>10</v>
      </c>
      <c r="H475">
        <v>2</v>
      </c>
      <c r="I475">
        <v>0</v>
      </c>
      <c r="J475" s="4">
        <v>22.733884809999999</v>
      </c>
      <c r="K475" s="4">
        <v>22.733884809999999</v>
      </c>
      <c r="L475" t="s">
        <v>56</v>
      </c>
      <c r="M475" s="11">
        <v>18</v>
      </c>
      <c r="N475" s="11" t="str">
        <f t="shared" si="21"/>
        <v>2022-08-02</v>
      </c>
      <c r="O475" s="11">
        <f t="shared" si="22"/>
        <v>32</v>
      </c>
      <c r="P475" s="11">
        <f t="shared" si="23"/>
        <v>2</v>
      </c>
    </row>
    <row r="476" spans="1:16" hidden="1" x14ac:dyDescent="0.25">
      <c r="A476">
        <v>1000525</v>
      </c>
      <c r="B476" s="1">
        <v>0.89583333333333337</v>
      </c>
      <c r="C476" s="3">
        <v>4901</v>
      </c>
      <c r="D476" t="s">
        <v>6</v>
      </c>
      <c r="E476">
        <v>3</v>
      </c>
      <c r="F476" t="s">
        <v>20</v>
      </c>
      <c r="G476" t="s">
        <v>14</v>
      </c>
      <c r="H476">
        <v>3</v>
      </c>
      <c r="I476">
        <v>0</v>
      </c>
      <c r="J476" s="4">
        <v>23.21982384</v>
      </c>
      <c r="K476" s="4">
        <v>23.21982384</v>
      </c>
      <c r="L476" t="s">
        <v>56</v>
      </c>
      <c r="M476" s="11">
        <v>19</v>
      </c>
      <c r="N476" s="11" t="str">
        <f t="shared" si="21"/>
        <v>2022-08-02</v>
      </c>
      <c r="O476" s="11">
        <f t="shared" si="22"/>
        <v>32</v>
      </c>
      <c r="P476" s="11">
        <f t="shared" si="23"/>
        <v>2</v>
      </c>
    </row>
    <row r="477" spans="1:16" hidden="1" x14ac:dyDescent="0.25">
      <c r="A477">
        <v>1000526</v>
      </c>
      <c r="B477" s="1">
        <v>0.89583333333333337</v>
      </c>
      <c r="C477" s="3">
        <v>5165</v>
      </c>
      <c r="D477" t="s">
        <v>6</v>
      </c>
      <c r="E477">
        <v>3</v>
      </c>
      <c r="F477" t="s">
        <v>20</v>
      </c>
      <c r="G477" t="s">
        <v>14</v>
      </c>
      <c r="H477">
        <v>1</v>
      </c>
      <c r="I477">
        <v>0</v>
      </c>
      <c r="J477" s="4">
        <v>3.0999999049999998</v>
      </c>
      <c r="K477" s="4">
        <v>3.0999999049999998</v>
      </c>
      <c r="L477" t="s">
        <v>56</v>
      </c>
      <c r="M477" s="11">
        <v>18</v>
      </c>
      <c r="N477" s="11" t="str">
        <f t="shared" si="21"/>
        <v>2022-08-02</v>
      </c>
      <c r="O477" s="11">
        <f t="shared" si="22"/>
        <v>32</v>
      </c>
      <c r="P477" s="11">
        <f t="shared" si="23"/>
        <v>2</v>
      </c>
    </row>
    <row r="478" spans="1:16" hidden="1" x14ac:dyDescent="0.25">
      <c r="A478">
        <v>1000527</v>
      </c>
      <c r="B478" s="1">
        <v>0.9375</v>
      </c>
      <c r="C478" s="3">
        <v>5165</v>
      </c>
      <c r="D478" t="s">
        <v>6</v>
      </c>
      <c r="E478">
        <v>3</v>
      </c>
      <c r="F478" t="s">
        <v>20</v>
      </c>
      <c r="G478" t="s">
        <v>10</v>
      </c>
      <c r="H478">
        <v>1</v>
      </c>
      <c r="I478">
        <v>0</v>
      </c>
      <c r="J478" s="4">
        <v>11.69999981</v>
      </c>
      <c r="K478" s="4">
        <v>11.69999981</v>
      </c>
      <c r="L478" t="s">
        <v>57</v>
      </c>
      <c r="M478" s="11">
        <v>9</v>
      </c>
      <c r="N478" s="11" t="str">
        <f t="shared" si="21"/>
        <v>2022-08-02</v>
      </c>
      <c r="O478" s="11">
        <f t="shared" si="22"/>
        <v>32</v>
      </c>
      <c r="P478" s="11">
        <f t="shared" si="23"/>
        <v>2</v>
      </c>
    </row>
    <row r="479" spans="1:16" hidden="1" x14ac:dyDescent="0.25">
      <c r="A479">
        <v>1000528</v>
      </c>
      <c r="B479" s="1">
        <v>0.9375</v>
      </c>
      <c r="C479" s="3">
        <v>110</v>
      </c>
      <c r="D479" t="s">
        <v>6</v>
      </c>
      <c r="E479">
        <v>3</v>
      </c>
      <c r="F479" t="s">
        <v>20</v>
      </c>
      <c r="G479" t="s">
        <v>14</v>
      </c>
      <c r="H479">
        <v>2</v>
      </c>
      <c r="I479">
        <v>0</v>
      </c>
      <c r="J479" s="4">
        <v>12.80000019</v>
      </c>
      <c r="K479" s="4">
        <v>12.80000019</v>
      </c>
      <c r="L479" t="s">
        <v>57</v>
      </c>
      <c r="M479" s="11">
        <v>13</v>
      </c>
      <c r="N479" s="11" t="str">
        <f t="shared" si="21"/>
        <v>2022-08-02</v>
      </c>
      <c r="O479" s="11">
        <f t="shared" si="22"/>
        <v>32</v>
      </c>
      <c r="P479" s="11">
        <f t="shared" si="23"/>
        <v>2</v>
      </c>
    </row>
    <row r="480" spans="1:16" hidden="1" x14ac:dyDescent="0.25">
      <c r="A480">
        <v>1000529</v>
      </c>
      <c r="B480" s="1">
        <v>0.93819444444444444</v>
      </c>
      <c r="C480" s="3">
        <v>773</v>
      </c>
      <c r="D480" t="s">
        <v>6</v>
      </c>
      <c r="E480">
        <v>3</v>
      </c>
      <c r="F480" t="s">
        <v>20</v>
      </c>
      <c r="G480" t="s">
        <v>14</v>
      </c>
      <c r="H480">
        <v>1</v>
      </c>
      <c r="I480">
        <v>0</v>
      </c>
      <c r="J480" s="4">
        <v>8.272177696</v>
      </c>
      <c r="K480" s="4">
        <v>8.272177696</v>
      </c>
      <c r="L480" t="s">
        <v>152</v>
      </c>
      <c r="M480" s="11">
        <v>6</v>
      </c>
      <c r="N480" s="11" t="str">
        <f t="shared" si="21"/>
        <v>2022-08-02</v>
      </c>
      <c r="O480" s="11">
        <f t="shared" si="22"/>
        <v>32</v>
      </c>
      <c r="P480" s="11">
        <f t="shared" si="23"/>
        <v>2</v>
      </c>
    </row>
    <row r="481" spans="1:16" hidden="1" x14ac:dyDescent="0.25">
      <c r="A481">
        <v>1000530</v>
      </c>
      <c r="B481" s="1">
        <v>0.93819444444444444</v>
      </c>
      <c r="C481" s="3">
        <v>5297</v>
      </c>
      <c r="D481" t="s">
        <v>6</v>
      </c>
      <c r="E481">
        <v>3</v>
      </c>
      <c r="F481" t="s">
        <v>20</v>
      </c>
      <c r="G481" t="s">
        <v>14</v>
      </c>
      <c r="H481">
        <v>1</v>
      </c>
      <c r="I481">
        <v>0</v>
      </c>
      <c r="J481" s="4">
        <v>9.8000001910000005</v>
      </c>
      <c r="K481" s="4">
        <v>9.8000001910000005</v>
      </c>
      <c r="L481" t="s">
        <v>152</v>
      </c>
      <c r="M481" s="11">
        <v>5</v>
      </c>
      <c r="N481" s="11" t="str">
        <f t="shared" si="21"/>
        <v>2022-08-02</v>
      </c>
      <c r="O481" s="11">
        <f t="shared" si="22"/>
        <v>32</v>
      </c>
      <c r="P481" s="11">
        <f t="shared" si="23"/>
        <v>2</v>
      </c>
    </row>
    <row r="482" spans="1:16" hidden="1" x14ac:dyDescent="0.25">
      <c r="A482">
        <v>1000531</v>
      </c>
      <c r="B482" s="1">
        <v>0.95833333333333337</v>
      </c>
      <c r="C482" s="3">
        <v>5001</v>
      </c>
      <c r="D482" t="s">
        <v>6</v>
      </c>
      <c r="E482">
        <v>3</v>
      </c>
      <c r="F482" t="s">
        <v>20</v>
      </c>
      <c r="G482" t="s">
        <v>10</v>
      </c>
      <c r="H482">
        <v>1</v>
      </c>
      <c r="I482">
        <v>0</v>
      </c>
      <c r="J482" s="4">
        <v>22.058889390000001</v>
      </c>
      <c r="K482" s="4">
        <v>22.058889390000001</v>
      </c>
      <c r="L482" t="s">
        <v>153</v>
      </c>
      <c r="M482" s="11">
        <v>15</v>
      </c>
      <c r="N482" s="11" t="str">
        <f t="shared" si="21"/>
        <v>2022-08-02</v>
      </c>
      <c r="O482" s="11">
        <f t="shared" si="22"/>
        <v>32</v>
      </c>
      <c r="P482" s="11">
        <f t="shared" si="23"/>
        <v>2</v>
      </c>
    </row>
    <row r="483" spans="1:16" hidden="1" x14ac:dyDescent="0.25">
      <c r="A483">
        <v>1000532</v>
      </c>
      <c r="B483" s="1">
        <v>0.97916666666666663</v>
      </c>
      <c r="C483" s="3">
        <v>5100</v>
      </c>
      <c r="D483" t="s">
        <v>6</v>
      </c>
      <c r="E483">
        <v>3</v>
      </c>
      <c r="F483" t="s">
        <v>20</v>
      </c>
      <c r="G483" t="s">
        <v>14</v>
      </c>
      <c r="H483">
        <v>1</v>
      </c>
      <c r="I483">
        <v>0</v>
      </c>
      <c r="J483" s="4">
        <v>18.328544619999999</v>
      </c>
      <c r="K483" s="4">
        <v>18.328544619999999</v>
      </c>
      <c r="L483" t="s">
        <v>200</v>
      </c>
      <c r="M483" s="11">
        <v>14</v>
      </c>
      <c r="N483" s="11" t="str">
        <f t="shared" si="21"/>
        <v>2022-08-02</v>
      </c>
      <c r="O483" s="11">
        <f t="shared" si="22"/>
        <v>32</v>
      </c>
      <c r="P483" s="11">
        <f t="shared" si="23"/>
        <v>2</v>
      </c>
    </row>
    <row r="484" spans="1:16" hidden="1" x14ac:dyDescent="0.25">
      <c r="A484">
        <v>1000533</v>
      </c>
      <c r="B484" s="1">
        <v>0.97916666666666663</v>
      </c>
      <c r="C484" s="3">
        <v>4638</v>
      </c>
      <c r="D484" t="s">
        <v>6</v>
      </c>
      <c r="E484">
        <v>3</v>
      </c>
      <c r="F484" t="s">
        <v>20</v>
      </c>
      <c r="G484" t="s">
        <v>14</v>
      </c>
      <c r="H484">
        <v>1</v>
      </c>
      <c r="I484">
        <v>1</v>
      </c>
      <c r="J484" s="4">
        <v>10.30000019</v>
      </c>
      <c r="K484" s="4">
        <v>10.30000019</v>
      </c>
      <c r="L484" t="s">
        <v>200</v>
      </c>
      <c r="M484" s="11">
        <v>23</v>
      </c>
      <c r="N484" s="11" t="str">
        <f t="shared" si="21"/>
        <v>2022-08-02</v>
      </c>
      <c r="O484" s="11">
        <f t="shared" si="22"/>
        <v>32</v>
      </c>
      <c r="P484" s="11">
        <f t="shared" si="23"/>
        <v>2</v>
      </c>
    </row>
    <row r="485" spans="1:16" hidden="1" x14ac:dyDescent="0.25">
      <c r="A485">
        <v>1000534</v>
      </c>
      <c r="B485" s="1">
        <v>0.97916666666666663</v>
      </c>
      <c r="C485" s="3">
        <v>919</v>
      </c>
      <c r="D485" t="s">
        <v>6</v>
      </c>
      <c r="E485">
        <v>3</v>
      </c>
      <c r="F485" t="s">
        <v>20</v>
      </c>
      <c r="G485" t="s">
        <v>14</v>
      </c>
      <c r="H485">
        <v>1</v>
      </c>
      <c r="I485">
        <v>0</v>
      </c>
      <c r="J485" s="4">
        <v>9.8999996190000008</v>
      </c>
      <c r="K485" s="4">
        <v>9.8999996190000008</v>
      </c>
      <c r="L485" t="s">
        <v>200</v>
      </c>
      <c r="M485" s="11">
        <v>11</v>
      </c>
      <c r="N485" s="11" t="str">
        <f t="shared" si="21"/>
        <v>2022-08-02</v>
      </c>
      <c r="O485" s="11">
        <f t="shared" si="22"/>
        <v>32</v>
      </c>
      <c r="P485" s="11">
        <f t="shared" si="23"/>
        <v>2</v>
      </c>
    </row>
    <row r="486" spans="1:16" hidden="1" x14ac:dyDescent="0.25">
      <c r="A486">
        <v>1000535</v>
      </c>
      <c r="B486" s="1">
        <v>0.9375</v>
      </c>
      <c r="C486" s="3">
        <v>5099</v>
      </c>
      <c r="D486" t="s">
        <v>6</v>
      </c>
      <c r="E486">
        <v>3</v>
      </c>
      <c r="F486" t="s">
        <v>20</v>
      </c>
      <c r="G486" t="s">
        <v>8</v>
      </c>
      <c r="H486">
        <v>1</v>
      </c>
      <c r="I486">
        <v>0</v>
      </c>
      <c r="J486" s="4">
        <v>11.13137817</v>
      </c>
      <c r="K486" s="4">
        <v>11.13137817</v>
      </c>
      <c r="L486" t="s">
        <v>57</v>
      </c>
      <c r="M486" s="11">
        <v>0</v>
      </c>
      <c r="N486" s="11" t="str">
        <f t="shared" si="21"/>
        <v>2022-08-02</v>
      </c>
      <c r="O486" s="11">
        <f t="shared" si="22"/>
        <v>32</v>
      </c>
      <c r="P486" s="11">
        <f t="shared" si="23"/>
        <v>2</v>
      </c>
    </row>
    <row r="487" spans="1:16" hidden="1" x14ac:dyDescent="0.25">
      <c r="A487">
        <v>1000536</v>
      </c>
      <c r="B487" s="1">
        <v>0.33402777777777781</v>
      </c>
      <c r="C487" s="3">
        <v>4803</v>
      </c>
      <c r="D487" t="s">
        <v>6</v>
      </c>
      <c r="E487">
        <v>3</v>
      </c>
      <c r="F487" t="s">
        <v>7</v>
      </c>
      <c r="G487" t="s">
        <v>8</v>
      </c>
      <c r="H487">
        <v>1</v>
      </c>
      <c r="I487">
        <v>0</v>
      </c>
      <c r="J487" s="4">
        <v>17.48634148</v>
      </c>
      <c r="K487" s="4">
        <v>17.48634148</v>
      </c>
      <c r="L487" t="s">
        <v>63</v>
      </c>
      <c r="M487" s="11">
        <v>0</v>
      </c>
      <c r="N487" s="11" t="str">
        <f t="shared" si="21"/>
        <v>2022-08-03</v>
      </c>
      <c r="O487" s="11">
        <f t="shared" si="22"/>
        <v>32</v>
      </c>
      <c r="P487" s="11">
        <f t="shared" si="23"/>
        <v>3</v>
      </c>
    </row>
    <row r="488" spans="1:16" hidden="1" x14ac:dyDescent="0.25">
      <c r="A488">
        <v>1000537</v>
      </c>
      <c r="B488" s="1">
        <v>0.33402777777777781</v>
      </c>
      <c r="C488" s="3">
        <v>4637</v>
      </c>
      <c r="D488" t="s">
        <v>6</v>
      </c>
      <c r="E488">
        <v>3</v>
      </c>
      <c r="F488" t="s">
        <v>7</v>
      </c>
      <c r="G488" t="s">
        <v>8</v>
      </c>
      <c r="H488">
        <v>2</v>
      </c>
      <c r="I488">
        <v>0</v>
      </c>
      <c r="J488" s="4">
        <v>13.899999619999999</v>
      </c>
      <c r="K488" s="4">
        <v>13.899999619999999</v>
      </c>
      <c r="L488" t="s">
        <v>63</v>
      </c>
      <c r="M488" s="11">
        <v>0</v>
      </c>
      <c r="N488" s="11" t="str">
        <f t="shared" si="21"/>
        <v>2022-08-03</v>
      </c>
      <c r="O488" s="11">
        <f t="shared" si="22"/>
        <v>32</v>
      </c>
      <c r="P488" s="11">
        <f t="shared" si="23"/>
        <v>3</v>
      </c>
    </row>
    <row r="489" spans="1:16" hidden="1" x14ac:dyDescent="0.25">
      <c r="A489">
        <v>1000538</v>
      </c>
      <c r="B489" s="1">
        <v>0.33402777777777781</v>
      </c>
      <c r="C489" s="3">
        <v>4638</v>
      </c>
      <c r="D489" t="s">
        <v>6</v>
      </c>
      <c r="E489">
        <v>3</v>
      </c>
      <c r="F489" t="s">
        <v>7</v>
      </c>
      <c r="G489" t="s">
        <v>8</v>
      </c>
      <c r="H489">
        <v>1</v>
      </c>
      <c r="I489">
        <v>0</v>
      </c>
      <c r="J489" s="4">
        <v>9.3000001910000005</v>
      </c>
      <c r="K489" s="4">
        <v>9.3000001910000005</v>
      </c>
      <c r="L489" t="s">
        <v>63</v>
      </c>
      <c r="M489" s="11">
        <v>0</v>
      </c>
      <c r="N489" s="11" t="str">
        <f t="shared" si="21"/>
        <v>2022-08-03</v>
      </c>
      <c r="O489" s="11">
        <f t="shared" si="22"/>
        <v>32</v>
      </c>
      <c r="P489" s="11">
        <f t="shared" si="23"/>
        <v>3</v>
      </c>
    </row>
    <row r="490" spans="1:16" hidden="1" x14ac:dyDescent="0.25">
      <c r="A490">
        <v>1000539</v>
      </c>
      <c r="B490" s="1">
        <v>0.33402777777777781</v>
      </c>
      <c r="C490" s="3">
        <v>4769</v>
      </c>
      <c r="D490" t="s">
        <v>6</v>
      </c>
      <c r="E490">
        <v>3</v>
      </c>
      <c r="F490" t="s">
        <v>7</v>
      </c>
      <c r="G490" t="s">
        <v>8</v>
      </c>
      <c r="H490">
        <v>2</v>
      </c>
      <c r="I490">
        <v>0</v>
      </c>
      <c r="J490" s="4">
        <v>15.17825508</v>
      </c>
      <c r="K490" s="4">
        <v>15.17825508</v>
      </c>
      <c r="L490" t="s">
        <v>63</v>
      </c>
      <c r="M490" s="11">
        <v>0</v>
      </c>
      <c r="N490" s="11" t="str">
        <f t="shared" si="21"/>
        <v>2022-08-03</v>
      </c>
      <c r="O490" s="11">
        <f t="shared" si="22"/>
        <v>32</v>
      </c>
      <c r="P490" s="11">
        <f t="shared" si="23"/>
        <v>3</v>
      </c>
    </row>
    <row r="491" spans="1:16" hidden="1" x14ac:dyDescent="0.25">
      <c r="A491">
        <v>1000540</v>
      </c>
      <c r="B491" s="1">
        <v>0.33402777777777781</v>
      </c>
      <c r="C491" s="3">
        <v>5099</v>
      </c>
      <c r="D491" t="s">
        <v>6</v>
      </c>
      <c r="E491">
        <v>3</v>
      </c>
      <c r="F491" t="s">
        <v>7</v>
      </c>
      <c r="G491" t="s">
        <v>8</v>
      </c>
      <c r="H491">
        <v>2</v>
      </c>
      <c r="I491">
        <v>0</v>
      </c>
      <c r="J491" s="4">
        <v>9.8999996190000008</v>
      </c>
      <c r="K491" s="4">
        <v>9.8999996190000008</v>
      </c>
      <c r="L491" t="s">
        <v>63</v>
      </c>
      <c r="M491" s="11">
        <v>0</v>
      </c>
      <c r="N491" s="11" t="str">
        <f t="shared" si="21"/>
        <v>2022-08-03</v>
      </c>
      <c r="O491" s="11">
        <f t="shared" si="22"/>
        <v>32</v>
      </c>
      <c r="P491" s="11">
        <f t="shared" si="23"/>
        <v>3</v>
      </c>
    </row>
    <row r="492" spans="1:16" hidden="1" x14ac:dyDescent="0.25">
      <c r="A492">
        <v>1000541</v>
      </c>
      <c r="B492" s="1">
        <v>0.33402777777777781</v>
      </c>
      <c r="C492" s="3">
        <v>5100</v>
      </c>
      <c r="D492" t="s">
        <v>6</v>
      </c>
      <c r="E492">
        <v>3</v>
      </c>
      <c r="F492" t="s">
        <v>7</v>
      </c>
      <c r="G492" t="s">
        <v>8</v>
      </c>
      <c r="H492">
        <v>1</v>
      </c>
      <c r="I492">
        <v>0</v>
      </c>
      <c r="J492" s="4">
        <v>21.631744380000001</v>
      </c>
      <c r="K492" s="4">
        <v>21.631744380000001</v>
      </c>
      <c r="L492" t="s">
        <v>63</v>
      </c>
      <c r="M492" s="11">
        <v>0</v>
      </c>
      <c r="N492" s="11" t="str">
        <f t="shared" si="21"/>
        <v>2022-08-03</v>
      </c>
      <c r="O492" s="11">
        <f t="shared" si="22"/>
        <v>32</v>
      </c>
      <c r="P492" s="11">
        <f t="shared" si="23"/>
        <v>3</v>
      </c>
    </row>
    <row r="493" spans="1:16" hidden="1" x14ac:dyDescent="0.25">
      <c r="A493">
        <v>1000542</v>
      </c>
      <c r="B493" s="1">
        <v>0.33402777777777781</v>
      </c>
      <c r="C493" s="3">
        <v>736</v>
      </c>
      <c r="D493" t="s">
        <v>6</v>
      </c>
      <c r="E493">
        <v>3</v>
      </c>
      <c r="F493" t="s">
        <v>7</v>
      </c>
      <c r="G493" t="s">
        <v>10</v>
      </c>
      <c r="H493">
        <v>2</v>
      </c>
      <c r="I493">
        <v>0</v>
      </c>
      <c r="J493" s="4">
        <v>18.5</v>
      </c>
      <c r="K493" s="4">
        <v>18.5</v>
      </c>
      <c r="L493" t="s">
        <v>63</v>
      </c>
      <c r="M493" s="11">
        <v>16</v>
      </c>
      <c r="N493" s="11" t="str">
        <f t="shared" si="21"/>
        <v>2022-08-03</v>
      </c>
      <c r="O493" s="11">
        <f t="shared" si="22"/>
        <v>32</v>
      </c>
      <c r="P493" s="11">
        <f t="shared" si="23"/>
        <v>3</v>
      </c>
    </row>
    <row r="494" spans="1:16" hidden="1" x14ac:dyDescent="0.25">
      <c r="A494">
        <v>1000543</v>
      </c>
      <c r="B494" s="1">
        <v>0.27152777777777776</v>
      </c>
      <c r="C494" s="3">
        <v>5000</v>
      </c>
      <c r="D494" t="s">
        <v>6</v>
      </c>
      <c r="E494">
        <v>3</v>
      </c>
      <c r="F494" t="s">
        <v>7</v>
      </c>
      <c r="G494" t="s">
        <v>8</v>
      </c>
      <c r="H494">
        <v>2</v>
      </c>
      <c r="I494">
        <v>0</v>
      </c>
      <c r="J494" s="4">
        <v>7.6018033029999996</v>
      </c>
      <c r="K494" s="4">
        <v>7.6018033029999996</v>
      </c>
      <c r="L494" t="s">
        <v>211</v>
      </c>
      <c r="M494" s="11">
        <v>0</v>
      </c>
      <c r="N494" s="11" t="str">
        <f t="shared" si="21"/>
        <v>2022-08-03</v>
      </c>
      <c r="O494" s="11">
        <f t="shared" si="22"/>
        <v>32</v>
      </c>
      <c r="P494" s="11">
        <f t="shared" si="23"/>
        <v>3</v>
      </c>
    </row>
    <row r="495" spans="1:16" hidden="1" x14ac:dyDescent="0.25">
      <c r="A495">
        <v>1000544</v>
      </c>
      <c r="B495" s="1">
        <v>0.9590277777777777</v>
      </c>
      <c r="C495" s="3">
        <v>5000</v>
      </c>
      <c r="D495" t="s">
        <v>6</v>
      </c>
      <c r="E495">
        <v>3</v>
      </c>
      <c r="F495" t="s">
        <v>20</v>
      </c>
      <c r="G495" t="s">
        <v>8</v>
      </c>
      <c r="H495">
        <v>1</v>
      </c>
      <c r="I495">
        <v>0</v>
      </c>
      <c r="J495" s="4">
        <v>9.1529388429999994</v>
      </c>
      <c r="K495" s="4">
        <v>9.1529388429999994</v>
      </c>
      <c r="L495" t="s">
        <v>158</v>
      </c>
      <c r="M495" s="11">
        <v>0</v>
      </c>
      <c r="N495" s="11" t="str">
        <f t="shared" si="21"/>
        <v>2022-08-02</v>
      </c>
      <c r="O495" s="11">
        <f t="shared" si="22"/>
        <v>32</v>
      </c>
      <c r="P495" s="11">
        <f t="shared" si="23"/>
        <v>2</v>
      </c>
    </row>
    <row r="496" spans="1:16" hidden="1" x14ac:dyDescent="0.25">
      <c r="A496">
        <v>1000545</v>
      </c>
      <c r="B496" s="1">
        <v>0.95833333333333337</v>
      </c>
      <c r="C496" s="3">
        <v>2096</v>
      </c>
      <c r="D496" t="s">
        <v>6</v>
      </c>
      <c r="E496">
        <v>3</v>
      </c>
      <c r="F496" t="s">
        <v>20</v>
      </c>
      <c r="G496" t="s">
        <v>10</v>
      </c>
      <c r="H496">
        <v>1</v>
      </c>
      <c r="I496">
        <v>0</v>
      </c>
      <c r="J496" s="4">
        <v>16.141332630000001</v>
      </c>
      <c r="K496" s="4">
        <v>16.141332630000001</v>
      </c>
      <c r="L496" t="s">
        <v>153</v>
      </c>
      <c r="M496" s="11">
        <v>15</v>
      </c>
      <c r="N496" s="11" t="str">
        <f t="shared" si="21"/>
        <v>2022-08-02</v>
      </c>
      <c r="O496" s="11">
        <f t="shared" si="22"/>
        <v>32</v>
      </c>
      <c r="P496" s="11">
        <f t="shared" si="23"/>
        <v>2</v>
      </c>
    </row>
    <row r="497" spans="1:16" hidden="1" x14ac:dyDescent="0.25">
      <c r="A497">
        <v>1000546</v>
      </c>
      <c r="B497" s="1">
        <v>0.3756944444444445</v>
      </c>
      <c r="C497" s="3">
        <v>5038</v>
      </c>
      <c r="D497" t="s">
        <v>6</v>
      </c>
      <c r="E497">
        <v>3</v>
      </c>
      <c r="F497" t="s">
        <v>7</v>
      </c>
      <c r="G497" t="s">
        <v>14</v>
      </c>
      <c r="H497">
        <v>2</v>
      </c>
      <c r="I497">
        <v>0</v>
      </c>
      <c r="J497" s="4">
        <v>16.597717289999999</v>
      </c>
      <c r="K497" s="4">
        <v>16.597717289999999</v>
      </c>
      <c r="L497" t="s">
        <v>66</v>
      </c>
      <c r="M497" s="11">
        <v>3</v>
      </c>
      <c r="N497" s="11" t="str">
        <f t="shared" si="21"/>
        <v>2022-08-03</v>
      </c>
      <c r="O497" s="11">
        <f t="shared" si="22"/>
        <v>32</v>
      </c>
      <c r="P497" s="11">
        <f t="shared" si="23"/>
        <v>3</v>
      </c>
    </row>
    <row r="498" spans="1:16" hidden="1" x14ac:dyDescent="0.25">
      <c r="A498">
        <v>1000547</v>
      </c>
      <c r="B498" s="1">
        <v>0.3756944444444445</v>
      </c>
      <c r="C498" s="3">
        <v>4967</v>
      </c>
      <c r="D498" t="s">
        <v>6</v>
      </c>
      <c r="E498">
        <v>3</v>
      </c>
      <c r="F498" t="s">
        <v>7</v>
      </c>
      <c r="G498" t="s">
        <v>8</v>
      </c>
      <c r="H498">
        <v>1</v>
      </c>
      <c r="I498">
        <v>0</v>
      </c>
      <c r="J498" s="4">
        <v>9.8999996190000008</v>
      </c>
      <c r="K498" s="4">
        <v>9.8999996190000008</v>
      </c>
      <c r="L498" t="s">
        <v>66</v>
      </c>
      <c r="M498" s="11">
        <v>0</v>
      </c>
      <c r="N498" s="11" t="str">
        <f t="shared" si="21"/>
        <v>2022-08-03</v>
      </c>
      <c r="O498" s="11">
        <f t="shared" si="22"/>
        <v>32</v>
      </c>
      <c r="P498" s="11">
        <f t="shared" si="23"/>
        <v>3</v>
      </c>
    </row>
    <row r="499" spans="1:16" hidden="1" x14ac:dyDescent="0.25">
      <c r="A499">
        <v>1000548</v>
      </c>
      <c r="B499" s="1">
        <v>0.3756944444444445</v>
      </c>
      <c r="C499" s="3">
        <v>5561</v>
      </c>
      <c r="D499" t="s">
        <v>6</v>
      </c>
      <c r="E499">
        <v>3</v>
      </c>
      <c r="F499" t="s">
        <v>7</v>
      </c>
      <c r="G499" t="s">
        <v>10</v>
      </c>
      <c r="H499">
        <v>1</v>
      </c>
      <c r="I499">
        <v>0</v>
      </c>
      <c r="J499" s="4">
        <v>25.600000380000001</v>
      </c>
      <c r="K499" s="4">
        <v>25.600000380000001</v>
      </c>
      <c r="L499" t="s">
        <v>66</v>
      </c>
      <c r="M499" s="11">
        <v>35</v>
      </c>
      <c r="N499" s="11" t="str">
        <f t="shared" si="21"/>
        <v>2022-08-03</v>
      </c>
      <c r="O499" s="11">
        <f t="shared" si="22"/>
        <v>32</v>
      </c>
      <c r="P499" s="11">
        <f t="shared" si="23"/>
        <v>3</v>
      </c>
    </row>
    <row r="500" spans="1:16" hidden="1" x14ac:dyDescent="0.25">
      <c r="A500">
        <v>1000549</v>
      </c>
      <c r="B500" s="1">
        <v>0.3756944444444445</v>
      </c>
      <c r="C500" s="3">
        <v>5429</v>
      </c>
      <c r="D500" t="s">
        <v>6</v>
      </c>
      <c r="E500">
        <v>3</v>
      </c>
      <c r="F500" t="s">
        <v>7</v>
      </c>
      <c r="G500" t="s">
        <v>8</v>
      </c>
      <c r="H500">
        <v>1</v>
      </c>
      <c r="I500">
        <v>1</v>
      </c>
      <c r="J500" s="4">
        <v>7.4000000950000002</v>
      </c>
      <c r="K500" s="4">
        <v>7.4000000950000002</v>
      </c>
      <c r="L500" t="s">
        <v>66</v>
      </c>
      <c r="M500" s="11">
        <v>0</v>
      </c>
      <c r="N500" s="11" t="str">
        <f t="shared" si="21"/>
        <v>2022-08-03</v>
      </c>
      <c r="O500" s="11">
        <f t="shared" si="22"/>
        <v>32</v>
      </c>
      <c r="P500" s="11">
        <f t="shared" si="23"/>
        <v>3</v>
      </c>
    </row>
    <row r="501" spans="1:16" hidden="1" x14ac:dyDescent="0.25">
      <c r="A501">
        <v>1000550</v>
      </c>
      <c r="B501" s="1">
        <v>0.3756944444444445</v>
      </c>
      <c r="C501" s="3">
        <v>729</v>
      </c>
      <c r="D501" t="s">
        <v>6</v>
      </c>
      <c r="E501">
        <v>3</v>
      </c>
      <c r="F501" t="s">
        <v>7</v>
      </c>
      <c r="G501" t="s">
        <v>14</v>
      </c>
      <c r="H501">
        <v>3</v>
      </c>
      <c r="I501">
        <v>0</v>
      </c>
      <c r="J501" s="4">
        <v>14.18947792</v>
      </c>
      <c r="K501" s="4">
        <v>14.18947792</v>
      </c>
      <c r="L501" t="s">
        <v>66</v>
      </c>
      <c r="M501" s="11">
        <v>3</v>
      </c>
      <c r="N501" s="11" t="str">
        <f t="shared" si="21"/>
        <v>2022-08-03</v>
      </c>
      <c r="O501" s="11">
        <f t="shared" si="22"/>
        <v>32</v>
      </c>
      <c r="P501" s="11">
        <f t="shared" si="23"/>
        <v>3</v>
      </c>
    </row>
    <row r="502" spans="1:16" hidden="1" x14ac:dyDescent="0.25">
      <c r="A502">
        <v>1000551</v>
      </c>
      <c r="B502" s="1">
        <v>0.3756944444444445</v>
      </c>
      <c r="C502" s="3">
        <v>5045</v>
      </c>
      <c r="D502" t="s">
        <v>6</v>
      </c>
      <c r="E502">
        <v>3</v>
      </c>
      <c r="F502" t="s">
        <v>7</v>
      </c>
      <c r="G502" t="s">
        <v>8</v>
      </c>
      <c r="H502">
        <v>3</v>
      </c>
      <c r="I502">
        <v>0</v>
      </c>
      <c r="J502" s="4">
        <v>17</v>
      </c>
      <c r="K502" s="4">
        <v>17</v>
      </c>
      <c r="L502" t="s">
        <v>66</v>
      </c>
      <c r="M502" s="11">
        <v>0</v>
      </c>
      <c r="N502" s="11" t="str">
        <f t="shared" si="21"/>
        <v>2022-08-03</v>
      </c>
      <c r="O502" s="11">
        <f t="shared" si="22"/>
        <v>32</v>
      </c>
      <c r="P502" s="11">
        <f t="shared" si="23"/>
        <v>3</v>
      </c>
    </row>
    <row r="503" spans="1:16" hidden="1" x14ac:dyDescent="0.25">
      <c r="A503">
        <v>1000552</v>
      </c>
      <c r="B503" s="1">
        <v>0.3756944444444445</v>
      </c>
      <c r="C503" s="3">
        <v>5046</v>
      </c>
      <c r="D503" t="s">
        <v>6</v>
      </c>
      <c r="E503">
        <v>3</v>
      </c>
      <c r="F503" t="s">
        <v>7</v>
      </c>
      <c r="G503" t="s">
        <v>8</v>
      </c>
      <c r="H503">
        <v>3</v>
      </c>
      <c r="I503">
        <v>0</v>
      </c>
      <c r="J503" s="4">
        <v>15.013399120000001</v>
      </c>
      <c r="K503" s="4">
        <v>15.013399120000001</v>
      </c>
      <c r="L503" t="s">
        <v>66</v>
      </c>
      <c r="M503" s="11">
        <v>0</v>
      </c>
      <c r="N503" s="11" t="str">
        <f t="shared" si="21"/>
        <v>2022-08-03</v>
      </c>
      <c r="O503" s="11">
        <f t="shared" si="22"/>
        <v>32</v>
      </c>
      <c r="P503" s="11">
        <f t="shared" si="23"/>
        <v>3</v>
      </c>
    </row>
    <row r="504" spans="1:16" hidden="1" x14ac:dyDescent="0.25">
      <c r="A504">
        <v>1000553</v>
      </c>
      <c r="B504" s="1">
        <v>0.3756944444444445</v>
      </c>
      <c r="C504" s="3">
        <v>5330</v>
      </c>
      <c r="D504" t="s">
        <v>6</v>
      </c>
      <c r="E504">
        <v>3</v>
      </c>
      <c r="F504" t="s">
        <v>7</v>
      </c>
      <c r="G504" t="s">
        <v>8</v>
      </c>
      <c r="H504">
        <v>3</v>
      </c>
      <c r="I504">
        <v>0</v>
      </c>
      <c r="J504" s="4">
        <v>38.553256990000001</v>
      </c>
      <c r="K504" s="4">
        <v>38.553256990000001</v>
      </c>
      <c r="L504" t="s">
        <v>66</v>
      </c>
      <c r="M504" s="11">
        <v>0</v>
      </c>
      <c r="N504" s="11" t="str">
        <f t="shared" si="21"/>
        <v>2022-08-03</v>
      </c>
      <c r="O504" s="11">
        <f t="shared" si="22"/>
        <v>32</v>
      </c>
      <c r="P504" s="11">
        <f t="shared" si="23"/>
        <v>3</v>
      </c>
    </row>
    <row r="505" spans="1:16" hidden="1" x14ac:dyDescent="0.25">
      <c r="A505">
        <v>1000554</v>
      </c>
      <c r="B505" s="1">
        <v>0.3756944444444445</v>
      </c>
      <c r="C505" s="3">
        <v>987</v>
      </c>
      <c r="D505" t="s">
        <v>6</v>
      </c>
      <c r="E505">
        <v>3</v>
      </c>
      <c r="F505" t="s">
        <v>7</v>
      </c>
      <c r="G505" t="s">
        <v>8</v>
      </c>
      <c r="H505">
        <v>3</v>
      </c>
      <c r="I505">
        <v>0</v>
      </c>
      <c r="J505" s="4">
        <v>22.9606514</v>
      </c>
      <c r="K505" s="4">
        <v>22.9606514</v>
      </c>
      <c r="L505" t="s">
        <v>66</v>
      </c>
      <c r="M505" s="11">
        <v>0</v>
      </c>
      <c r="N505" s="11" t="str">
        <f t="shared" si="21"/>
        <v>2022-08-03</v>
      </c>
      <c r="O505" s="11">
        <f t="shared" si="22"/>
        <v>32</v>
      </c>
      <c r="P505" s="11">
        <f t="shared" si="23"/>
        <v>3</v>
      </c>
    </row>
    <row r="506" spans="1:16" hidden="1" x14ac:dyDescent="0.25">
      <c r="A506">
        <v>1000555</v>
      </c>
      <c r="B506" s="1">
        <v>0.3756944444444445</v>
      </c>
      <c r="C506" s="3">
        <v>5396</v>
      </c>
      <c r="D506" t="s">
        <v>6</v>
      </c>
      <c r="E506">
        <v>3</v>
      </c>
      <c r="F506" t="s">
        <v>7</v>
      </c>
      <c r="G506" t="s">
        <v>17</v>
      </c>
      <c r="H506">
        <v>3</v>
      </c>
      <c r="I506">
        <v>0</v>
      </c>
      <c r="J506" s="4">
        <v>20.639474870000001</v>
      </c>
      <c r="K506" s="4">
        <v>20.639474870000001</v>
      </c>
      <c r="L506" t="s">
        <v>66</v>
      </c>
      <c r="M506" s="11">
        <v>3</v>
      </c>
      <c r="N506" s="11" t="str">
        <f t="shared" si="21"/>
        <v>2022-08-03</v>
      </c>
      <c r="O506" s="11">
        <f t="shared" si="22"/>
        <v>32</v>
      </c>
      <c r="P506" s="11">
        <f t="shared" si="23"/>
        <v>3</v>
      </c>
    </row>
    <row r="507" spans="1:16" hidden="1" x14ac:dyDescent="0.25">
      <c r="A507">
        <v>1000556</v>
      </c>
      <c r="B507" s="1">
        <v>0.3756944444444445</v>
      </c>
      <c r="C507" s="3">
        <v>1437</v>
      </c>
      <c r="D507" t="s">
        <v>6</v>
      </c>
      <c r="E507">
        <v>3</v>
      </c>
      <c r="F507" t="s">
        <v>7</v>
      </c>
      <c r="G507" t="s">
        <v>8</v>
      </c>
      <c r="H507">
        <v>3</v>
      </c>
      <c r="I507">
        <v>0</v>
      </c>
      <c r="J507" s="4">
        <v>17.799999239999998</v>
      </c>
      <c r="K507" s="4">
        <v>17.799999239999998</v>
      </c>
      <c r="L507" t="s">
        <v>66</v>
      </c>
      <c r="M507" s="11">
        <v>0</v>
      </c>
      <c r="N507" s="11" t="str">
        <f t="shared" si="21"/>
        <v>2022-08-03</v>
      </c>
      <c r="O507" s="11">
        <f t="shared" si="22"/>
        <v>32</v>
      </c>
      <c r="P507" s="11">
        <f t="shared" si="23"/>
        <v>3</v>
      </c>
    </row>
    <row r="508" spans="1:16" hidden="1" x14ac:dyDescent="0.25">
      <c r="A508">
        <v>1000557</v>
      </c>
      <c r="B508" s="1">
        <v>0.3756944444444445</v>
      </c>
      <c r="C508" s="3">
        <v>2855</v>
      </c>
      <c r="D508" t="s">
        <v>6</v>
      </c>
      <c r="E508">
        <v>3</v>
      </c>
      <c r="F508" t="s">
        <v>7</v>
      </c>
      <c r="G508" t="s">
        <v>8</v>
      </c>
      <c r="H508">
        <v>1</v>
      </c>
      <c r="I508">
        <v>0</v>
      </c>
      <c r="J508" s="4">
        <v>14.603018759999999</v>
      </c>
      <c r="K508" s="4">
        <v>14.603018759999999</v>
      </c>
      <c r="L508" t="s">
        <v>66</v>
      </c>
      <c r="M508" s="11">
        <v>0</v>
      </c>
      <c r="N508" s="11" t="str">
        <f t="shared" si="21"/>
        <v>2022-08-03</v>
      </c>
      <c r="O508" s="11">
        <f t="shared" si="22"/>
        <v>32</v>
      </c>
      <c r="P508" s="11">
        <f t="shared" si="23"/>
        <v>3</v>
      </c>
    </row>
    <row r="509" spans="1:16" hidden="1" x14ac:dyDescent="0.25">
      <c r="A509">
        <v>1000558</v>
      </c>
      <c r="B509" s="1">
        <v>0.3756944444444445</v>
      </c>
      <c r="C509" s="3">
        <v>5047</v>
      </c>
      <c r="D509" t="s">
        <v>6</v>
      </c>
      <c r="E509">
        <v>3</v>
      </c>
      <c r="F509" t="s">
        <v>7</v>
      </c>
      <c r="G509" t="s">
        <v>8</v>
      </c>
      <c r="H509">
        <v>3</v>
      </c>
      <c r="I509">
        <v>0</v>
      </c>
      <c r="J509" s="4">
        <v>11.490505219999999</v>
      </c>
      <c r="K509" s="4">
        <v>11.490505219999999</v>
      </c>
      <c r="L509" t="s">
        <v>66</v>
      </c>
      <c r="M509" s="11">
        <v>0</v>
      </c>
      <c r="N509" s="11" t="str">
        <f t="shared" si="21"/>
        <v>2022-08-03</v>
      </c>
      <c r="O509" s="11">
        <f t="shared" si="22"/>
        <v>32</v>
      </c>
      <c r="P509" s="11">
        <f t="shared" si="23"/>
        <v>3</v>
      </c>
    </row>
    <row r="510" spans="1:16" hidden="1" x14ac:dyDescent="0.25">
      <c r="A510">
        <v>1000559</v>
      </c>
      <c r="B510" s="1">
        <v>0.3756944444444445</v>
      </c>
      <c r="C510" s="3">
        <v>1007</v>
      </c>
      <c r="D510" t="s">
        <v>6</v>
      </c>
      <c r="E510">
        <v>3</v>
      </c>
      <c r="F510" t="s">
        <v>7</v>
      </c>
      <c r="G510" t="s">
        <v>8</v>
      </c>
      <c r="H510">
        <v>1</v>
      </c>
      <c r="I510">
        <v>0</v>
      </c>
      <c r="J510" s="4">
        <v>16.029821399999999</v>
      </c>
      <c r="K510" s="4">
        <v>16.029821399999999</v>
      </c>
      <c r="L510" t="s">
        <v>66</v>
      </c>
      <c r="M510" s="11">
        <v>0</v>
      </c>
      <c r="N510" s="11" t="str">
        <f t="shared" si="21"/>
        <v>2022-08-03</v>
      </c>
      <c r="O510" s="11">
        <f t="shared" si="22"/>
        <v>32</v>
      </c>
      <c r="P510" s="11">
        <f t="shared" si="23"/>
        <v>3</v>
      </c>
    </row>
    <row r="511" spans="1:16" hidden="1" x14ac:dyDescent="0.25">
      <c r="A511">
        <v>1000560</v>
      </c>
      <c r="B511" s="1">
        <v>0.3756944444444445</v>
      </c>
      <c r="C511" s="3">
        <v>5363</v>
      </c>
      <c r="D511" t="s">
        <v>6</v>
      </c>
      <c r="E511">
        <v>3</v>
      </c>
      <c r="F511" t="s">
        <v>7</v>
      </c>
      <c r="G511" t="s">
        <v>10</v>
      </c>
      <c r="H511">
        <v>2</v>
      </c>
      <c r="I511">
        <v>1</v>
      </c>
      <c r="J511" s="4">
        <v>15.80000019</v>
      </c>
      <c r="K511" s="4">
        <v>15.80000019</v>
      </c>
      <c r="L511" t="s">
        <v>66</v>
      </c>
      <c r="M511" s="11">
        <v>8</v>
      </c>
      <c r="N511" s="11" t="str">
        <f t="shared" si="21"/>
        <v>2022-08-03</v>
      </c>
      <c r="O511" s="11">
        <f t="shared" si="22"/>
        <v>32</v>
      </c>
      <c r="P511" s="11">
        <f t="shared" si="23"/>
        <v>3</v>
      </c>
    </row>
    <row r="512" spans="1:16" hidden="1" x14ac:dyDescent="0.25">
      <c r="A512">
        <v>1000561</v>
      </c>
      <c r="B512" s="1">
        <v>0.3756944444444445</v>
      </c>
      <c r="C512" s="3">
        <v>5264</v>
      </c>
      <c r="D512" t="s">
        <v>6</v>
      </c>
      <c r="E512">
        <v>3</v>
      </c>
      <c r="F512" t="s">
        <v>7</v>
      </c>
      <c r="G512" t="s">
        <v>8</v>
      </c>
      <c r="H512">
        <v>2</v>
      </c>
      <c r="I512">
        <v>0</v>
      </c>
      <c r="J512" s="4">
        <v>16.247594830000001</v>
      </c>
      <c r="K512" s="4">
        <v>16.247594830000001</v>
      </c>
      <c r="L512" t="s">
        <v>66</v>
      </c>
      <c r="M512" s="11">
        <v>0</v>
      </c>
      <c r="N512" s="11" t="str">
        <f t="shared" si="21"/>
        <v>2022-08-03</v>
      </c>
      <c r="O512" s="11">
        <f t="shared" si="22"/>
        <v>32</v>
      </c>
      <c r="P512" s="11">
        <f t="shared" si="23"/>
        <v>3</v>
      </c>
    </row>
    <row r="513" spans="1:16" hidden="1" x14ac:dyDescent="0.25">
      <c r="A513">
        <v>1000562</v>
      </c>
      <c r="B513" s="1">
        <v>0.3756944444444445</v>
      </c>
      <c r="C513" s="3">
        <v>814</v>
      </c>
      <c r="D513" t="s">
        <v>6</v>
      </c>
      <c r="E513">
        <v>3</v>
      </c>
      <c r="F513" t="s">
        <v>7</v>
      </c>
      <c r="G513" t="s">
        <v>10</v>
      </c>
      <c r="H513">
        <v>2</v>
      </c>
      <c r="I513">
        <v>0</v>
      </c>
      <c r="J513" s="4">
        <v>21.112342829999999</v>
      </c>
      <c r="K513" s="4">
        <v>21.112342829999999</v>
      </c>
      <c r="L513" t="s">
        <v>66</v>
      </c>
      <c r="M513" s="11">
        <v>10</v>
      </c>
      <c r="N513" s="11" t="str">
        <f t="shared" si="21"/>
        <v>2022-08-03</v>
      </c>
      <c r="O513" s="11">
        <f t="shared" si="22"/>
        <v>32</v>
      </c>
      <c r="P513" s="11">
        <f t="shared" si="23"/>
        <v>3</v>
      </c>
    </row>
    <row r="514" spans="1:16" hidden="1" x14ac:dyDescent="0.25">
      <c r="A514">
        <v>1000563</v>
      </c>
      <c r="B514" s="1">
        <v>0.3756944444444445</v>
      </c>
      <c r="C514" s="3">
        <v>5132</v>
      </c>
      <c r="D514" t="s">
        <v>6</v>
      </c>
      <c r="E514">
        <v>3</v>
      </c>
      <c r="F514" t="s">
        <v>7</v>
      </c>
      <c r="G514" t="s">
        <v>14</v>
      </c>
      <c r="H514">
        <v>3</v>
      </c>
      <c r="I514">
        <v>0</v>
      </c>
      <c r="J514" s="4">
        <v>21.45589828</v>
      </c>
      <c r="K514" s="4">
        <v>21.45589828</v>
      </c>
      <c r="L514" t="s">
        <v>66</v>
      </c>
      <c r="M514" s="11">
        <v>22</v>
      </c>
      <c r="N514" s="11" t="str">
        <f t="shared" si="21"/>
        <v>2022-08-03</v>
      </c>
      <c r="O514" s="11">
        <f t="shared" si="22"/>
        <v>32</v>
      </c>
      <c r="P514" s="11">
        <f t="shared" si="23"/>
        <v>3</v>
      </c>
    </row>
    <row r="515" spans="1:16" hidden="1" x14ac:dyDescent="0.25">
      <c r="A515">
        <v>1000564</v>
      </c>
      <c r="B515" s="1">
        <v>0.3756944444444445</v>
      </c>
      <c r="C515" s="3">
        <v>1205</v>
      </c>
      <c r="D515" t="s">
        <v>6</v>
      </c>
      <c r="E515">
        <v>3</v>
      </c>
      <c r="F515" t="s">
        <v>7</v>
      </c>
      <c r="G515" t="s">
        <v>17</v>
      </c>
      <c r="H515">
        <v>2</v>
      </c>
      <c r="I515">
        <v>0</v>
      </c>
      <c r="J515" s="4">
        <v>10.19999981</v>
      </c>
      <c r="K515" s="4">
        <v>10.19999981</v>
      </c>
      <c r="L515" t="s">
        <v>66</v>
      </c>
      <c r="M515" s="11">
        <v>4</v>
      </c>
      <c r="N515" s="11" t="str">
        <f t="shared" ref="N515:N578" si="24">TEXT(DATEVALUE(LEFT(L515,10)),"YYYY-MM-DD")</f>
        <v>2022-08-03</v>
      </c>
      <c r="O515" s="11">
        <f t="shared" ref="O515:O578" si="25">WEEKNUM(N515,2)</f>
        <v>32</v>
      </c>
      <c r="P515" s="11">
        <f t="shared" ref="P515:P578" si="26">DAY(N515)</f>
        <v>3</v>
      </c>
    </row>
    <row r="516" spans="1:16" hidden="1" x14ac:dyDescent="0.25">
      <c r="A516">
        <v>1000565</v>
      </c>
      <c r="B516" s="1">
        <v>0.3756944444444445</v>
      </c>
      <c r="C516" s="3">
        <v>4968</v>
      </c>
      <c r="D516" t="s">
        <v>6</v>
      </c>
      <c r="E516">
        <v>3</v>
      </c>
      <c r="F516" t="s">
        <v>7</v>
      </c>
      <c r="G516" t="s">
        <v>10</v>
      </c>
      <c r="H516">
        <v>2</v>
      </c>
      <c r="I516">
        <v>0</v>
      </c>
      <c r="J516" s="4">
        <v>15.5</v>
      </c>
      <c r="K516" s="4">
        <v>15.5</v>
      </c>
      <c r="L516" t="s">
        <v>66</v>
      </c>
      <c r="M516" s="11">
        <v>5</v>
      </c>
      <c r="N516" s="11" t="str">
        <f t="shared" si="24"/>
        <v>2022-08-03</v>
      </c>
      <c r="O516" s="11">
        <f t="shared" si="25"/>
        <v>32</v>
      </c>
      <c r="P516" s="11">
        <f t="shared" si="26"/>
        <v>3</v>
      </c>
    </row>
    <row r="517" spans="1:16" hidden="1" x14ac:dyDescent="0.25">
      <c r="A517">
        <v>1000566</v>
      </c>
      <c r="B517" s="1">
        <v>0.3756944444444445</v>
      </c>
      <c r="C517" s="3">
        <v>919</v>
      </c>
      <c r="D517" t="s">
        <v>6</v>
      </c>
      <c r="E517">
        <v>3</v>
      </c>
      <c r="F517" t="s">
        <v>7</v>
      </c>
      <c r="G517" t="s">
        <v>10</v>
      </c>
      <c r="H517">
        <v>3</v>
      </c>
      <c r="I517">
        <v>0</v>
      </c>
      <c r="J517" s="4">
        <v>17.101600650000002</v>
      </c>
      <c r="K517" s="4">
        <v>17.101600650000002</v>
      </c>
      <c r="L517" t="s">
        <v>66</v>
      </c>
      <c r="M517" s="11">
        <v>2</v>
      </c>
      <c r="N517" s="11" t="str">
        <f t="shared" si="24"/>
        <v>2022-08-03</v>
      </c>
      <c r="O517" s="11">
        <f t="shared" si="25"/>
        <v>32</v>
      </c>
      <c r="P517" s="11">
        <f t="shared" si="26"/>
        <v>3</v>
      </c>
    </row>
    <row r="518" spans="1:16" hidden="1" x14ac:dyDescent="0.25">
      <c r="A518">
        <v>1000567</v>
      </c>
      <c r="B518" s="1">
        <v>0.3756944444444445</v>
      </c>
      <c r="C518" s="3">
        <v>5495</v>
      </c>
      <c r="D518" t="s">
        <v>6</v>
      </c>
      <c r="E518">
        <v>3</v>
      </c>
      <c r="F518" t="s">
        <v>7</v>
      </c>
      <c r="G518" t="s">
        <v>8</v>
      </c>
      <c r="H518">
        <v>3</v>
      </c>
      <c r="I518">
        <v>0</v>
      </c>
      <c r="J518" s="4">
        <v>17.075214389999999</v>
      </c>
      <c r="K518" s="4">
        <v>17.075214389999999</v>
      </c>
      <c r="L518" t="s">
        <v>66</v>
      </c>
      <c r="M518" s="11">
        <v>0</v>
      </c>
      <c r="N518" s="11" t="str">
        <f t="shared" si="24"/>
        <v>2022-08-03</v>
      </c>
      <c r="O518" s="11">
        <f t="shared" si="25"/>
        <v>32</v>
      </c>
      <c r="P518" s="11">
        <f t="shared" si="26"/>
        <v>3</v>
      </c>
    </row>
    <row r="519" spans="1:16" hidden="1" x14ac:dyDescent="0.25">
      <c r="A519">
        <v>1000568</v>
      </c>
      <c r="B519" s="1">
        <v>0.3756944444444445</v>
      </c>
      <c r="C519" s="3">
        <v>5001</v>
      </c>
      <c r="D519" t="s">
        <v>6</v>
      </c>
      <c r="E519">
        <v>3</v>
      </c>
      <c r="F519" t="s">
        <v>7</v>
      </c>
      <c r="G519" t="s">
        <v>8</v>
      </c>
      <c r="H519">
        <v>3</v>
      </c>
      <c r="I519">
        <v>0</v>
      </c>
      <c r="J519" s="4">
        <v>14.92208958</v>
      </c>
      <c r="K519" s="4">
        <v>14.92208958</v>
      </c>
      <c r="L519" t="s">
        <v>66</v>
      </c>
      <c r="M519" s="11">
        <v>0</v>
      </c>
      <c r="N519" s="11" t="str">
        <f t="shared" si="24"/>
        <v>2022-08-03</v>
      </c>
      <c r="O519" s="11">
        <f t="shared" si="25"/>
        <v>32</v>
      </c>
      <c r="P519" s="11">
        <f t="shared" si="26"/>
        <v>3</v>
      </c>
    </row>
    <row r="520" spans="1:16" hidden="1" x14ac:dyDescent="0.25">
      <c r="A520">
        <v>1000569</v>
      </c>
      <c r="B520" s="1">
        <v>0.3756944444444445</v>
      </c>
      <c r="C520" s="3">
        <v>5037</v>
      </c>
      <c r="D520" t="s">
        <v>6</v>
      </c>
      <c r="E520">
        <v>3</v>
      </c>
      <c r="F520" t="s">
        <v>7</v>
      </c>
      <c r="G520" t="s">
        <v>17</v>
      </c>
      <c r="H520">
        <v>2</v>
      </c>
      <c r="I520">
        <v>0</v>
      </c>
      <c r="J520" s="4">
        <v>12.652688980000001</v>
      </c>
      <c r="K520" s="4">
        <v>12.652688980000001</v>
      </c>
      <c r="L520" t="s">
        <v>66</v>
      </c>
      <c r="M520" s="11">
        <v>2</v>
      </c>
      <c r="N520" s="11" t="str">
        <f t="shared" si="24"/>
        <v>2022-08-03</v>
      </c>
      <c r="O520" s="11">
        <f t="shared" si="25"/>
        <v>32</v>
      </c>
      <c r="P520" s="11">
        <f t="shared" si="26"/>
        <v>3</v>
      </c>
    </row>
    <row r="521" spans="1:16" hidden="1" x14ac:dyDescent="0.25">
      <c r="A521">
        <v>1000570</v>
      </c>
      <c r="B521" s="1">
        <v>0.3756944444444445</v>
      </c>
      <c r="C521" s="3">
        <v>760</v>
      </c>
      <c r="D521" t="s">
        <v>6</v>
      </c>
      <c r="E521">
        <v>3</v>
      </c>
      <c r="F521" t="s">
        <v>7</v>
      </c>
      <c r="G521" t="s">
        <v>8</v>
      </c>
      <c r="H521">
        <v>2</v>
      </c>
      <c r="I521">
        <v>0</v>
      </c>
      <c r="J521" s="4">
        <v>21.068609240000001</v>
      </c>
      <c r="K521" s="4">
        <v>21.068609240000001</v>
      </c>
      <c r="L521" t="s">
        <v>66</v>
      </c>
      <c r="M521" s="11">
        <v>0</v>
      </c>
      <c r="N521" s="11" t="str">
        <f t="shared" si="24"/>
        <v>2022-08-03</v>
      </c>
      <c r="O521" s="11">
        <f t="shared" si="25"/>
        <v>32</v>
      </c>
      <c r="P521" s="11">
        <f t="shared" si="26"/>
        <v>3</v>
      </c>
    </row>
    <row r="522" spans="1:16" hidden="1" x14ac:dyDescent="0.25">
      <c r="A522">
        <v>1000571</v>
      </c>
      <c r="B522" s="1">
        <v>0.375</v>
      </c>
      <c r="C522" s="3">
        <v>4869</v>
      </c>
      <c r="D522" t="s">
        <v>6</v>
      </c>
      <c r="E522">
        <v>3</v>
      </c>
      <c r="F522" t="s">
        <v>7</v>
      </c>
      <c r="G522" t="s">
        <v>8</v>
      </c>
      <c r="H522">
        <v>2</v>
      </c>
      <c r="I522">
        <v>0</v>
      </c>
      <c r="J522" s="4">
        <v>14.600000380000001</v>
      </c>
      <c r="K522" s="4">
        <v>14.600000380000001</v>
      </c>
      <c r="L522" t="s">
        <v>64</v>
      </c>
      <c r="M522" s="11">
        <v>0</v>
      </c>
      <c r="N522" s="11" t="str">
        <f t="shared" si="24"/>
        <v>2022-08-03</v>
      </c>
      <c r="O522" s="11">
        <f t="shared" si="25"/>
        <v>32</v>
      </c>
      <c r="P522" s="11">
        <f t="shared" si="26"/>
        <v>3</v>
      </c>
    </row>
    <row r="523" spans="1:16" hidden="1" x14ac:dyDescent="0.25">
      <c r="A523">
        <v>1000572</v>
      </c>
      <c r="B523" s="1">
        <v>0.375</v>
      </c>
      <c r="C523" s="3">
        <v>5565</v>
      </c>
      <c r="D523" t="s">
        <v>6</v>
      </c>
      <c r="E523">
        <v>3</v>
      </c>
      <c r="F523" t="s">
        <v>7</v>
      </c>
      <c r="G523" t="s">
        <v>8</v>
      </c>
      <c r="H523">
        <v>1</v>
      </c>
      <c r="I523">
        <v>0</v>
      </c>
      <c r="J523" s="4">
        <v>8.1999998089999995</v>
      </c>
      <c r="K523" s="4">
        <v>8.1999998089999995</v>
      </c>
      <c r="L523" t="s">
        <v>64</v>
      </c>
      <c r="M523" s="11">
        <v>0</v>
      </c>
      <c r="N523" s="11" t="str">
        <f t="shared" si="24"/>
        <v>2022-08-03</v>
      </c>
      <c r="O523" s="11">
        <f t="shared" si="25"/>
        <v>32</v>
      </c>
      <c r="P523" s="11">
        <f t="shared" si="26"/>
        <v>3</v>
      </c>
    </row>
    <row r="524" spans="1:16" hidden="1" x14ac:dyDescent="0.25">
      <c r="A524">
        <v>1000573</v>
      </c>
      <c r="B524" s="1">
        <v>0.375</v>
      </c>
      <c r="C524" s="3">
        <v>993</v>
      </c>
      <c r="D524" t="s">
        <v>6</v>
      </c>
      <c r="E524">
        <v>3</v>
      </c>
      <c r="F524" t="s">
        <v>7</v>
      </c>
      <c r="G524" t="s">
        <v>8</v>
      </c>
      <c r="H524">
        <v>3</v>
      </c>
      <c r="I524">
        <v>0</v>
      </c>
      <c r="J524" s="4">
        <v>15.589370730000001</v>
      </c>
      <c r="K524" s="4">
        <v>15.589370730000001</v>
      </c>
      <c r="L524" t="s">
        <v>64</v>
      </c>
      <c r="M524" s="11">
        <v>0</v>
      </c>
      <c r="N524" s="11" t="str">
        <f t="shared" si="24"/>
        <v>2022-08-03</v>
      </c>
      <c r="O524" s="11">
        <f t="shared" si="25"/>
        <v>32</v>
      </c>
      <c r="P524" s="11">
        <f t="shared" si="26"/>
        <v>3</v>
      </c>
    </row>
    <row r="525" spans="1:16" hidden="1" x14ac:dyDescent="0.25">
      <c r="A525">
        <v>1000574</v>
      </c>
      <c r="B525" s="1">
        <v>0.375</v>
      </c>
      <c r="C525" s="3">
        <v>4901</v>
      </c>
      <c r="D525" t="s">
        <v>6</v>
      </c>
      <c r="E525">
        <v>3</v>
      </c>
      <c r="F525" t="s">
        <v>7</v>
      </c>
      <c r="G525" t="s">
        <v>10</v>
      </c>
      <c r="H525">
        <v>2</v>
      </c>
      <c r="I525">
        <v>0</v>
      </c>
      <c r="J525" s="4">
        <v>17.503864289999999</v>
      </c>
      <c r="K525" s="4">
        <v>17.503864289999999</v>
      </c>
      <c r="L525" t="s">
        <v>64</v>
      </c>
      <c r="M525" s="11">
        <v>23</v>
      </c>
      <c r="N525" s="11" t="str">
        <f t="shared" si="24"/>
        <v>2022-08-03</v>
      </c>
      <c r="O525" s="11">
        <f t="shared" si="25"/>
        <v>32</v>
      </c>
      <c r="P525" s="11">
        <f t="shared" si="26"/>
        <v>3</v>
      </c>
    </row>
    <row r="526" spans="1:16" hidden="1" x14ac:dyDescent="0.25">
      <c r="A526">
        <v>1000575</v>
      </c>
      <c r="B526" s="1">
        <v>0.375</v>
      </c>
      <c r="C526" s="3">
        <v>773</v>
      </c>
      <c r="D526" t="s">
        <v>6</v>
      </c>
      <c r="E526">
        <v>3</v>
      </c>
      <c r="F526" t="s">
        <v>7</v>
      </c>
      <c r="G526" t="s">
        <v>10</v>
      </c>
      <c r="H526">
        <v>3</v>
      </c>
      <c r="I526">
        <v>0</v>
      </c>
      <c r="J526" s="4">
        <v>19.799999239999998</v>
      </c>
      <c r="K526" s="4">
        <v>19.799999239999998</v>
      </c>
      <c r="L526" t="s">
        <v>64</v>
      </c>
      <c r="M526" s="11">
        <v>14</v>
      </c>
      <c r="N526" s="11" t="str">
        <f t="shared" si="24"/>
        <v>2022-08-03</v>
      </c>
      <c r="O526" s="11">
        <f t="shared" si="25"/>
        <v>32</v>
      </c>
      <c r="P526" s="11">
        <f t="shared" si="26"/>
        <v>3</v>
      </c>
    </row>
    <row r="527" spans="1:16" hidden="1" x14ac:dyDescent="0.25">
      <c r="A527">
        <v>1000576</v>
      </c>
      <c r="B527" s="1">
        <v>0.375</v>
      </c>
      <c r="C527" s="3">
        <v>5367</v>
      </c>
      <c r="D527" t="s">
        <v>6</v>
      </c>
      <c r="E527">
        <v>3</v>
      </c>
      <c r="F527" t="s">
        <v>7</v>
      </c>
      <c r="G527" t="s">
        <v>17</v>
      </c>
      <c r="H527">
        <v>3</v>
      </c>
      <c r="I527">
        <v>0</v>
      </c>
      <c r="J527" s="4">
        <v>21.200000760000002</v>
      </c>
      <c r="K527" s="4">
        <v>21.200000760000002</v>
      </c>
      <c r="L527" t="s">
        <v>64</v>
      </c>
      <c r="M527" s="11">
        <v>8</v>
      </c>
      <c r="N527" s="11" t="str">
        <f t="shared" si="24"/>
        <v>2022-08-03</v>
      </c>
      <c r="O527" s="11">
        <f t="shared" si="25"/>
        <v>32</v>
      </c>
      <c r="P527" s="11">
        <f t="shared" si="26"/>
        <v>3</v>
      </c>
    </row>
    <row r="528" spans="1:16" hidden="1" x14ac:dyDescent="0.25">
      <c r="A528">
        <v>1000577</v>
      </c>
      <c r="B528" s="1">
        <v>0.375</v>
      </c>
      <c r="C528" s="3">
        <v>1799</v>
      </c>
      <c r="D528" t="s">
        <v>6</v>
      </c>
      <c r="E528">
        <v>3</v>
      </c>
      <c r="F528" t="s">
        <v>7</v>
      </c>
      <c r="G528" t="s">
        <v>8</v>
      </c>
      <c r="H528">
        <v>1</v>
      </c>
      <c r="I528">
        <v>0</v>
      </c>
      <c r="J528" s="4">
        <v>10.707412720000001</v>
      </c>
      <c r="K528" s="4">
        <v>10.707412720000001</v>
      </c>
      <c r="L528" t="s">
        <v>64</v>
      </c>
      <c r="M528" s="11">
        <v>0</v>
      </c>
      <c r="N528" s="11" t="str">
        <f t="shared" si="24"/>
        <v>2022-08-03</v>
      </c>
      <c r="O528" s="11">
        <f t="shared" si="25"/>
        <v>32</v>
      </c>
      <c r="P528" s="11">
        <f t="shared" si="26"/>
        <v>3</v>
      </c>
    </row>
    <row r="529" spans="1:16" hidden="1" x14ac:dyDescent="0.25">
      <c r="A529">
        <v>1000578</v>
      </c>
      <c r="B529" s="1">
        <v>0.375</v>
      </c>
      <c r="C529" s="3">
        <v>5365</v>
      </c>
      <c r="D529" t="s">
        <v>6</v>
      </c>
      <c r="E529">
        <v>3</v>
      </c>
      <c r="F529" t="s">
        <v>7</v>
      </c>
      <c r="G529" t="s">
        <v>10</v>
      </c>
      <c r="H529">
        <v>2</v>
      </c>
      <c r="I529">
        <v>0</v>
      </c>
      <c r="J529" s="4">
        <v>24.69251251</v>
      </c>
      <c r="K529" s="4">
        <v>24.69251251</v>
      </c>
      <c r="L529" t="s">
        <v>64</v>
      </c>
      <c r="M529" s="11">
        <v>39</v>
      </c>
      <c r="N529" s="11" t="str">
        <f t="shared" si="24"/>
        <v>2022-08-03</v>
      </c>
      <c r="O529" s="11">
        <f t="shared" si="25"/>
        <v>32</v>
      </c>
      <c r="P529" s="11">
        <f t="shared" si="26"/>
        <v>3</v>
      </c>
    </row>
    <row r="530" spans="1:16" hidden="1" x14ac:dyDescent="0.25">
      <c r="A530">
        <v>1000579</v>
      </c>
      <c r="B530" s="1">
        <v>0.375</v>
      </c>
      <c r="C530" s="3">
        <v>5034</v>
      </c>
      <c r="D530" t="s">
        <v>6</v>
      </c>
      <c r="E530">
        <v>3</v>
      </c>
      <c r="F530" t="s">
        <v>7</v>
      </c>
      <c r="G530" t="s">
        <v>8</v>
      </c>
      <c r="H530">
        <v>3</v>
      </c>
      <c r="I530">
        <v>0</v>
      </c>
      <c r="J530" s="4">
        <v>31.570524219999999</v>
      </c>
      <c r="K530" s="4">
        <v>31.570524219999999</v>
      </c>
      <c r="L530" t="s">
        <v>64</v>
      </c>
      <c r="M530" s="11">
        <v>0</v>
      </c>
      <c r="N530" s="11" t="str">
        <f t="shared" si="24"/>
        <v>2022-08-03</v>
      </c>
      <c r="O530" s="11">
        <f t="shared" si="25"/>
        <v>32</v>
      </c>
      <c r="P530" s="11">
        <f t="shared" si="26"/>
        <v>3</v>
      </c>
    </row>
    <row r="531" spans="1:16" hidden="1" x14ac:dyDescent="0.25">
      <c r="A531">
        <v>1000580</v>
      </c>
      <c r="B531" s="1">
        <v>0.375</v>
      </c>
      <c r="C531" s="3">
        <v>903</v>
      </c>
      <c r="D531" t="s">
        <v>6</v>
      </c>
      <c r="E531">
        <v>3</v>
      </c>
      <c r="F531" t="s">
        <v>7</v>
      </c>
      <c r="G531" t="s">
        <v>8</v>
      </c>
      <c r="H531">
        <v>1</v>
      </c>
      <c r="I531">
        <v>0</v>
      </c>
      <c r="J531" s="4">
        <v>11</v>
      </c>
      <c r="K531" s="4">
        <v>11</v>
      </c>
      <c r="L531" t="s">
        <v>64</v>
      </c>
      <c r="M531" s="11">
        <v>0</v>
      </c>
      <c r="N531" s="11" t="str">
        <f t="shared" si="24"/>
        <v>2022-08-03</v>
      </c>
      <c r="O531" s="11">
        <f t="shared" si="25"/>
        <v>32</v>
      </c>
      <c r="P531" s="11">
        <f t="shared" si="26"/>
        <v>3</v>
      </c>
    </row>
    <row r="532" spans="1:16" hidden="1" x14ac:dyDescent="0.25">
      <c r="A532">
        <v>1000581</v>
      </c>
      <c r="B532" s="1">
        <v>0.375</v>
      </c>
      <c r="C532" s="3">
        <v>5528</v>
      </c>
      <c r="D532" t="s">
        <v>6</v>
      </c>
      <c r="E532">
        <v>3</v>
      </c>
      <c r="F532" t="s">
        <v>7</v>
      </c>
      <c r="G532" t="s">
        <v>8</v>
      </c>
      <c r="H532">
        <v>2</v>
      </c>
      <c r="I532">
        <v>0</v>
      </c>
      <c r="J532" s="4">
        <v>17.826572420000002</v>
      </c>
      <c r="K532" s="4">
        <v>17.826572420000002</v>
      </c>
      <c r="L532" t="s">
        <v>64</v>
      </c>
      <c r="M532" s="11">
        <v>0</v>
      </c>
      <c r="N532" s="11" t="str">
        <f t="shared" si="24"/>
        <v>2022-08-03</v>
      </c>
      <c r="O532" s="11">
        <f t="shared" si="25"/>
        <v>32</v>
      </c>
      <c r="P532" s="11">
        <f t="shared" si="26"/>
        <v>3</v>
      </c>
    </row>
    <row r="533" spans="1:16" hidden="1" x14ac:dyDescent="0.25">
      <c r="A533">
        <v>1000582</v>
      </c>
      <c r="B533" s="1">
        <v>0.375</v>
      </c>
      <c r="C533" s="3">
        <v>5066</v>
      </c>
      <c r="D533" t="s">
        <v>6</v>
      </c>
      <c r="E533">
        <v>3</v>
      </c>
      <c r="F533" t="s">
        <v>7</v>
      </c>
      <c r="G533" t="s">
        <v>8</v>
      </c>
      <c r="H533">
        <v>3</v>
      </c>
      <c r="I533">
        <v>0</v>
      </c>
      <c r="J533" s="4">
        <v>21.799999239999998</v>
      </c>
      <c r="K533" s="4">
        <v>21.799999239999998</v>
      </c>
      <c r="L533" t="s">
        <v>64</v>
      </c>
      <c r="M533" s="11">
        <v>0</v>
      </c>
      <c r="N533" s="11" t="str">
        <f t="shared" si="24"/>
        <v>2022-08-03</v>
      </c>
      <c r="O533" s="11">
        <f t="shared" si="25"/>
        <v>32</v>
      </c>
      <c r="P533" s="11">
        <f t="shared" si="26"/>
        <v>3</v>
      </c>
    </row>
    <row r="534" spans="1:16" hidden="1" x14ac:dyDescent="0.25">
      <c r="A534">
        <v>1000583</v>
      </c>
      <c r="B534" s="1">
        <v>0.4381944444444445</v>
      </c>
      <c r="C534" s="3">
        <v>5000</v>
      </c>
      <c r="D534" t="s">
        <v>6</v>
      </c>
      <c r="E534">
        <v>3</v>
      </c>
      <c r="F534" t="s">
        <v>7</v>
      </c>
      <c r="G534" t="s">
        <v>10</v>
      </c>
      <c r="H534">
        <v>2</v>
      </c>
      <c r="I534">
        <v>0</v>
      </c>
      <c r="J534" s="4">
        <v>19.200000760000002</v>
      </c>
      <c r="K534" s="4">
        <v>19.200000760000002</v>
      </c>
      <c r="L534" t="s">
        <v>67</v>
      </c>
      <c r="M534" s="11">
        <v>25</v>
      </c>
      <c r="N534" s="11" t="str">
        <f t="shared" si="24"/>
        <v>2022-08-03</v>
      </c>
      <c r="O534" s="11">
        <f t="shared" si="25"/>
        <v>32</v>
      </c>
      <c r="P534" s="11">
        <f t="shared" si="26"/>
        <v>3</v>
      </c>
    </row>
    <row r="535" spans="1:16" hidden="1" x14ac:dyDescent="0.25">
      <c r="A535">
        <v>1000584</v>
      </c>
      <c r="B535" s="1">
        <v>0.4381944444444445</v>
      </c>
      <c r="C535" s="3">
        <v>918</v>
      </c>
      <c r="D535" t="s">
        <v>6</v>
      </c>
      <c r="E535">
        <v>3</v>
      </c>
      <c r="F535" t="s">
        <v>7</v>
      </c>
      <c r="G535" t="s">
        <v>14</v>
      </c>
      <c r="H535">
        <v>3</v>
      </c>
      <c r="I535">
        <v>0</v>
      </c>
      <c r="J535" s="4">
        <v>12.925972939999999</v>
      </c>
      <c r="K535" s="4">
        <v>12.925972939999999</v>
      </c>
      <c r="L535" t="s">
        <v>67</v>
      </c>
      <c r="M535" s="11">
        <v>5</v>
      </c>
      <c r="N535" s="11" t="str">
        <f t="shared" si="24"/>
        <v>2022-08-03</v>
      </c>
      <c r="O535" s="11">
        <f t="shared" si="25"/>
        <v>32</v>
      </c>
      <c r="P535" s="11">
        <f t="shared" si="26"/>
        <v>3</v>
      </c>
    </row>
    <row r="536" spans="1:16" hidden="1" x14ac:dyDescent="0.25">
      <c r="A536">
        <v>1000585</v>
      </c>
      <c r="B536" s="1">
        <v>0.4381944444444445</v>
      </c>
      <c r="C536" s="3">
        <v>5366</v>
      </c>
      <c r="D536" t="s">
        <v>6</v>
      </c>
      <c r="E536">
        <v>3</v>
      </c>
      <c r="F536" t="s">
        <v>7</v>
      </c>
      <c r="G536" t="s">
        <v>8</v>
      </c>
      <c r="H536">
        <v>1</v>
      </c>
      <c r="I536">
        <v>0</v>
      </c>
      <c r="J536" s="4">
        <v>8.1704673769999996</v>
      </c>
      <c r="K536" s="4">
        <v>8.1704673769999996</v>
      </c>
      <c r="L536" t="s">
        <v>67</v>
      </c>
      <c r="M536" s="11">
        <v>0</v>
      </c>
      <c r="N536" s="11" t="str">
        <f t="shared" si="24"/>
        <v>2022-08-03</v>
      </c>
      <c r="O536" s="11">
        <f t="shared" si="25"/>
        <v>32</v>
      </c>
      <c r="P536" s="11">
        <f t="shared" si="26"/>
        <v>3</v>
      </c>
    </row>
    <row r="537" spans="1:16" hidden="1" x14ac:dyDescent="0.25">
      <c r="A537">
        <v>1000586</v>
      </c>
      <c r="B537" s="1">
        <v>0.4381944444444445</v>
      </c>
      <c r="C537" s="3">
        <v>912</v>
      </c>
      <c r="D537" t="s">
        <v>6</v>
      </c>
      <c r="E537">
        <v>3</v>
      </c>
      <c r="F537" t="s">
        <v>7</v>
      </c>
      <c r="G537" t="s">
        <v>14</v>
      </c>
      <c r="H537">
        <v>2</v>
      </c>
      <c r="I537">
        <v>0</v>
      </c>
      <c r="J537" s="4">
        <v>17.257129670000001</v>
      </c>
      <c r="K537" s="4">
        <v>17.257129670000001</v>
      </c>
      <c r="L537" t="s">
        <v>67</v>
      </c>
      <c r="M537" s="11">
        <v>5</v>
      </c>
      <c r="N537" s="11" t="str">
        <f t="shared" si="24"/>
        <v>2022-08-03</v>
      </c>
      <c r="O537" s="11">
        <f t="shared" si="25"/>
        <v>32</v>
      </c>
      <c r="P537" s="11">
        <f t="shared" si="26"/>
        <v>3</v>
      </c>
    </row>
    <row r="538" spans="1:16" hidden="1" x14ac:dyDescent="0.25">
      <c r="A538">
        <v>1000587</v>
      </c>
      <c r="B538" s="1">
        <v>0.4381944444444445</v>
      </c>
      <c r="C538" s="3">
        <v>491</v>
      </c>
      <c r="D538" t="s">
        <v>6</v>
      </c>
      <c r="E538">
        <v>3</v>
      </c>
      <c r="F538" t="s">
        <v>7</v>
      </c>
      <c r="G538" t="s">
        <v>8</v>
      </c>
      <c r="H538">
        <v>1</v>
      </c>
      <c r="I538">
        <v>0</v>
      </c>
      <c r="J538" s="4">
        <v>11.80000019</v>
      </c>
      <c r="K538" s="4">
        <v>11.80000019</v>
      </c>
      <c r="L538" t="s">
        <v>67</v>
      </c>
      <c r="M538" s="11">
        <v>0</v>
      </c>
      <c r="N538" s="11" t="str">
        <f t="shared" si="24"/>
        <v>2022-08-03</v>
      </c>
      <c r="O538" s="11">
        <f t="shared" si="25"/>
        <v>32</v>
      </c>
      <c r="P538" s="11">
        <f t="shared" si="26"/>
        <v>3</v>
      </c>
    </row>
    <row r="539" spans="1:16" hidden="1" x14ac:dyDescent="0.25">
      <c r="A539">
        <v>1000588</v>
      </c>
      <c r="B539" s="1">
        <v>0.4381944444444445</v>
      </c>
      <c r="C539" s="3">
        <v>920</v>
      </c>
      <c r="D539" t="s">
        <v>6</v>
      </c>
      <c r="E539">
        <v>3</v>
      </c>
      <c r="F539" t="s">
        <v>7</v>
      </c>
      <c r="G539" t="s">
        <v>10</v>
      </c>
      <c r="H539">
        <v>1</v>
      </c>
      <c r="I539">
        <v>1</v>
      </c>
      <c r="J539" s="4">
        <v>15.100000380000001</v>
      </c>
      <c r="K539" s="4">
        <v>15.100000380000001</v>
      </c>
      <c r="L539" t="s">
        <v>67</v>
      </c>
      <c r="M539" s="11">
        <v>11</v>
      </c>
      <c r="N539" s="11" t="str">
        <f t="shared" si="24"/>
        <v>2022-08-03</v>
      </c>
      <c r="O539" s="11">
        <f t="shared" si="25"/>
        <v>32</v>
      </c>
      <c r="P539" s="11">
        <f t="shared" si="26"/>
        <v>3</v>
      </c>
    </row>
    <row r="540" spans="1:16" hidden="1" x14ac:dyDescent="0.25">
      <c r="A540">
        <v>1000589</v>
      </c>
      <c r="B540" s="1">
        <v>0.4381944444444445</v>
      </c>
      <c r="C540" s="3">
        <v>1140</v>
      </c>
      <c r="D540" t="s">
        <v>6</v>
      </c>
      <c r="E540">
        <v>3</v>
      </c>
      <c r="F540" t="s">
        <v>7</v>
      </c>
      <c r="G540" t="s">
        <v>8</v>
      </c>
      <c r="H540">
        <v>2</v>
      </c>
      <c r="I540">
        <v>0</v>
      </c>
      <c r="J540" s="4">
        <v>18.381927489999999</v>
      </c>
      <c r="K540" s="4">
        <v>18.381927489999999</v>
      </c>
      <c r="L540" t="s">
        <v>67</v>
      </c>
      <c r="M540" s="11">
        <v>0</v>
      </c>
      <c r="N540" s="11" t="str">
        <f t="shared" si="24"/>
        <v>2022-08-03</v>
      </c>
      <c r="O540" s="11">
        <f t="shared" si="25"/>
        <v>32</v>
      </c>
      <c r="P540" s="11">
        <f t="shared" si="26"/>
        <v>3</v>
      </c>
    </row>
    <row r="541" spans="1:16" hidden="1" x14ac:dyDescent="0.25">
      <c r="A541">
        <v>1000590</v>
      </c>
      <c r="B541" s="1">
        <v>0.4381944444444445</v>
      </c>
      <c r="C541" s="3">
        <v>1139</v>
      </c>
      <c r="D541" t="s">
        <v>6</v>
      </c>
      <c r="E541">
        <v>3</v>
      </c>
      <c r="F541" t="s">
        <v>7</v>
      </c>
      <c r="G541" t="s">
        <v>10</v>
      </c>
      <c r="H541">
        <v>3</v>
      </c>
      <c r="I541">
        <v>0</v>
      </c>
      <c r="J541" s="4">
        <v>18.364902499999999</v>
      </c>
      <c r="K541" s="4">
        <v>18.364902499999999</v>
      </c>
      <c r="L541" t="s">
        <v>67</v>
      </c>
      <c r="M541" s="11">
        <v>15</v>
      </c>
      <c r="N541" s="11" t="str">
        <f t="shared" si="24"/>
        <v>2022-08-03</v>
      </c>
      <c r="O541" s="11">
        <f t="shared" si="25"/>
        <v>32</v>
      </c>
      <c r="P541" s="11">
        <f t="shared" si="26"/>
        <v>3</v>
      </c>
    </row>
    <row r="542" spans="1:16" hidden="1" x14ac:dyDescent="0.25">
      <c r="A542">
        <v>1000591</v>
      </c>
      <c r="B542" s="1">
        <v>0.4381944444444445</v>
      </c>
      <c r="C542" s="3">
        <v>4835</v>
      </c>
      <c r="D542" t="s">
        <v>6</v>
      </c>
      <c r="E542">
        <v>3</v>
      </c>
      <c r="F542" t="s">
        <v>7</v>
      </c>
      <c r="G542" t="s">
        <v>17</v>
      </c>
      <c r="H542">
        <v>3</v>
      </c>
      <c r="I542">
        <v>0</v>
      </c>
      <c r="J542" s="4">
        <v>20.687416079999998</v>
      </c>
      <c r="K542" s="4">
        <v>20.687416079999998</v>
      </c>
      <c r="L542" t="s">
        <v>67</v>
      </c>
      <c r="M542" s="11">
        <v>8</v>
      </c>
      <c r="N542" s="11" t="str">
        <f t="shared" si="24"/>
        <v>2022-08-03</v>
      </c>
      <c r="O542" s="11">
        <f t="shared" si="25"/>
        <v>32</v>
      </c>
      <c r="P542" s="11">
        <f t="shared" si="26"/>
        <v>3</v>
      </c>
    </row>
    <row r="543" spans="1:16" hidden="1" x14ac:dyDescent="0.25">
      <c r="A543">
        <v>1000592</v>
      </c>
      <c r="B543" s="1">
        <v>0.4381944444444445</v>
      </c>
      <c r="C543" s="3">
        <v>911</v>
      </c>
      <c r="D543" t="s">
        <v>6</v>
      </c>
      <c r="E543">
        <v>3</v>
      </c>
      <c r="F543" t="s">
        <v>7</v>
      </c>
      <c r="G543" t="s">
        <v>10</v>
      </c>
      <c r="H543">
        <v>2</v>
      </c>
      <c r="I543">
        <v>1</v>
      </c>
      <c r="J543" s="4">
        <v>16.385919569999999</v>
      </c>
      <c r="K543" s="4">
        <v>16.385919569999999</v>
      </c>
      <c r="L543" t="s">
        <v>67</v>
      </c>
      <c r="M543" s="11">
        <v>7</v>
      </c>
      <c r="N543" s="11" t="str">
        <f t="shared" si="24"/>
        <v>2022-08-03</v>
      </c>
      <c r="O543" s="11">
        <f t="shared" si="25"/>
        <v>32</v>
      </c>
      <c r="P543" s="11">
        <f t="shared" si="26"/>
        <v>3</v>
      </c>
    </row>
    <row r="544" spans="1:16" hidden="1" x14ac:dyDescent="0.25">
      <c r="A544">
        <v>1000593</v>
      </c>
      <c r="B544" s="1">
        <v>0.4381944444444445</v>
      </c>
      <c r="C544" s="3">
        <v>914</v>
      </c>
      <c r="D544" t="s">
        <v>6</v>
      </c>
      <c r="E544">
        <v>3</v>
      </c>
      <c r="F544" t="s">
        <v>7</v>
      </c>
      <c r="G544" t="s">
        <v>10</v>
      </c>
      <c r="H544">
        <v>2</v>
      </c>
      <c r="I544">
        <v>0</v>
      </c>
      <c r="J544" s="4">
        <v>19.483221050000001</v>
      </c>
      <c r="K544" s="4">
        <v>19.483221050000001</v>
      </c>
      <c r="L544" t="s">
        <v>67</v>
      </c>
      <c r="M544" s="11">
        <v>29</v>
      </c>
      <c r="N544" s="11" t="str">
        <f t="shared" si="24"/>
        <v>2022-08-03</v>
      </c>
      <c r="O544" s="11">
        <f t="shared" si="25"/>
        <v>32</v>
      </c>
      <c r="P544" s="11">
        <f t="shared" si="26"/>
        <v>3</v>
      </c>
    </row>
    <row r="545" spans="1:16" hidden="1" x14ac:dyDescent="0.25">
      <c r="A545">
        <v>1000594</v>
      </c>
      <c r="B545" s="1">
        <v>0.4381944444444445</v>
      </c>
      <c r="C545" s="3">
        <v>82</v>
      </c>
      <c r="D545" t="s">
        <v>6</v>
      </c>
      <c r="E545">
        <v>3</v>
      </c>
      <c r="F545" t="s">
        <v>7</v>
      </c>
      <c r="G545" t="s">
        <v>8</v>
      </c>
      <c r="H545">
        <v>2</v>
      </c>
      <c r="I545">
        <v>0</v>
      </c>
      <c r="J545" s="4">
        <v>9.4833745960000009</v>
      </c>
      <c r="K545" s="4">
        <v>9.4833745960000009</v>
      </c>
      <c r="L545" t="s">
        <v>67</v>
      </c>
      <c r="M545" s="11">
        <v>0</v>
      </c>
      <c r="N545" s="11" t="str">
        <f t="shared" si="24"/>
        <v>2022-08-03</v>
      </c>
      <c r="O545" s="11">
        <f t="shared" si="25"/>
        <v>32</v>
      </c>
      <c r="P545" s="11">
        <f t="shared" si="26"/>
        <v>3</v>
      </c>
    </row>
    <row r="546" spans="1:16" hidden="1" x14ac:dyDescent="0.25">
      <c r="A546">
        <v>1000595</v>
      </c>
      <c r="B546" s="1">
        <v>0.4381944444444445</v>
      </c>
      <c r="C546" s="3">
        <v>816</v>
      </c>
      <c r="D546" t="s">
        <v>6</v>
      </c>
      <c r="E546">
        <v>3</v>
      </c>
      <c r="F546" t="s">
        <v>7</v>
      </c>
      <c r="G546" t="s">
        <v>8</v>
      </c>
      <c r="H546">
        <v>1</v>
      </c>
      <c r="I546">
        <v>0</v>
      </c>
      <c r="J546" s="4">
        <v>16.74515152</v>
      </c>
      <c r="K546" s="4">
        <v>16.74515152</v>
      </c>
      <c r="L546" t="s">
        <v>67</v>
      </c>
      <c r="M546" s="11">
        <v>0</v>
      </c>
      <c r="N546" s="11" t="str">
        <f t="shared" si="24"/>
        <v>2022-08-03</v>
      </c>
      <c r="O546" s="11">
        <f t="shared" si="25"/>
        <v>32</v>
      </c>
      <c r="P546" s="11">
        <f t="shared" si="26"/>
        <v>3</v>
      </c>
    </row>
    <row r="547" spans="1:16" hidden="1" x14ac:dyDescent="0.25">
      <c r="A547">
        <v>1000596</v>
      </c>
      <c r="B547" s="1">
        <v>0.4381944444444445</v>
      </c>
      <c r="C547" s="3">
        <v>5165</v>
      </c>
      <c r="D547" t="s">
        <v>6</v>
      </c>
      <c r="E547">
        <v>3</v>
      </c>
      <c r="F547" t="s">
        <v>7</v>
      </c>
      <c r="G547" t="s">
        <v>8</v>
      </c>
      <c r="H547">
        <v>1</v>
      </c>
      <c r="I547">
        <v>0</v>
      </c>
      <c r="J547" s="4">
        <v>14.399999619999999</v>
      </c>
      <c r="K547" s="4">
        <v>14.399999619999999</v>
      </c>
      <c r="L547" t="s">
        <v>67</v>
      </c>
      <c r="M547" s="11">
        <v>0</v>
      </c>
      <c r="N547" s="11" t="str">
        <f t="shared" si="24"/>
        <v>2022-08-03</v>
      </c>
      <c r="O547" s="11">
        <f t="shared" si="25"/>
        <v>32</v>
      </c>
      <c r="P547" s="11">
        <f t="shared" si="26"/>
        <v>3</v>
      </c>
    </row>
    <row r="548" spans="1:16" hidden="1" x14ac:dyDescent="0.25">
      <c r="A548">
        <v>1000597</v>
      </c>
      <c r="B548" s="1">
        <v>0.4375</v>
      </c>
      <c r="C548" s="3">
        <v>5562</v>
      </c>
      <c r="D548" t="s">
        <v>6</v>
      </c>
      <c r="E548">
        <v>3</v>
      </c>
      <c r="F548" t="s">
        <v>7</v>
      </c>
      <c r="G548" t="s">
        <v>8</v>
      </c>
      <c r="H548">
        <v>1</v>
      </c>
      <c r="I548">
        <v>0</v>
      </c>
      <c r="J548" s="4">
        <v>5</v>
      </c>
      <c r="K548" s="4">
        <v>5</v>
      </c>
      <c r="L548" t="s">
        <v>183</v>
      </c>
      <c r="M548" s="11">
        <v>0</v>
      </c>
      <c r="N548" s="11" t="str">
        <f t="shared" si="24"/>
        <v>2022-08-03</v>
      </c>
      <c r="O548" s="11">
        <f t="shared" si="25"/>
        <v>32</v>
      </c>
      <c r="P548" s="11">
        <f t="shared" si="26"/>
        <v>3</v>
      </c>
    </row>
    <row r="549" spans="1:16" hidden="1" x14ac:dyDescent="0.25">
      <c r="A549">
        <v>1000598</v>
      </c>
      <c r="B549" s="1">
        <v>0.45833333333333331</v>
      </c>
      <c r="C549" s="3">
        <v>4802</v>
      </c>
      <c r="D549" t="s">
        <v>6</v>
      </c>
      <c r="E549">
        <v>3</v>
      </c>
      <c r="F549" t="s">
        <v>7</v>
      </c>
      <c r="G549" t="s">
        <v>14</v>
      </c>
      <c r="H549">
        <v>1</v>
      </c>
      <c r="I549">
        <v>0</v>
      </c>
      <c r="J549" s="4">
        <v>35.218757629999999</v>
      </c>
      <c r="K549" s="4">
        <v>35.218757629999999</v>
      </c>
      <c r="L549" t="s">
        <v>68</v>
      </c>
      <c r="M549" s="11">
        <v>17</v>
      </c>
      <c r="N549" s="11" t="str">
        <f t="shared" si="24"/>
        <v>2022-08-03</v>
      </c>
      <c r="O549" s="11">
        <f t="shared" si="25"/>
        <v>32</v>
      </c>
      <c r="P549" s="11">
        <f t="shared" si="26"/>
        <v>3</v>
      </c>
    </row>
    <row r="550" spans="1:16" hidden="1" x14ac:dyDescent="0.25">
      <c r="A550">
        <v>1000599</v>
      </c>
      <c r="B550" s="1">
        <v>0.97916666666666663</v>
      </c>
      <c r="C550" s="3">
        <v>4968</v>
      </c>
      <c r="D550" t="s">
        <v>6</v>
      </c>
      <c r="E550">
        <v>3</v>
      </c>
      <c r="F550" t="s">
        <v>20</v>
      </c>
      <c r="G550" t="s">
        <v>10</v>
      </c>
      <c r="H550">
        <v>1</v>
      </c>
      <c r="I550">
        <v>0</v>
      </c>
      <c r="J550" s="4">
        <v>4.1999998090000004</v>
      </c>
      <c r="K550" s="4">
        <v>4.1999998090000004</v>
      </c>
      <c r="L550" t="s">
        <v>200</v>
      </c>
      <c r="M550" s="11">
        <v>13</v>
      </c>
      <c r="N550" s="11" t="str">
        <f t="shared" si="24"/>
        <v>2022-08-02</v>
      </c>
      <c r="O550" s="11">
        <f t="shared" si="25"/>
        <v>32</v>
      </c>
      <c r="P550" s="11">
        <f t="shared" si="26"/>
        <v>2</v>
      </c>
    </row>
    <row r="551" spans="1:16" hidden="1" x14ac:dyDescent="0.25">
      <c r="A551">
        <v>1000600</v>
      </c>
      <c r="B551" s="1">
        <v>2.0833333333333332E-2</v>
      </c>
      <c r="C551" s="3">
        <v>5565</v>
      </c>
      <c r="D551" t="s">
        <v>6</v>
      </c>
      <c r="E551">
        <v>3</v>
      </c>
      <c r="F551" t="s">
        <v>20</v>
      </c>
      <c r="G551" t="s">
        <v>17</v>
      </c>
      <c r="H551">
        <v>1</v>
      </c>
      <c r="I551">
        <v>0</v>
      </c>
      <c r="J551" s="4">
        <v>17.700000760000002</v>
      </c>
      <c r="K551" s="4">
        <v>17.700000760000002</v>
      </c>
      <c r="L551" t="s">
        <v>159</v>
      </c>
      <c r="M551" s="11">
        <v>5</v>
      </c>
      <c r="N551" s="11" t="str">
        <f t="shared" si="24"/>
        <v>2022-08-03</v>
      </c>
      <c r="O551" s="11">
        <f t="shared" si="25"/>
        <v>32</v>
      </c>
      <c r="P551" s="11">
        <f t="shared" si="26"/>
        <v>3</v>
      </c>
    </row>
    <row r="552" spans="1:16" hidden="1" x14ac:dyDescent="0.25">
      <c r="A552">
        <v>1000601</v>
      </c>
      <c r="B552" s="1">
        <v>4.1666666666666664E-2</v>
      </c>
      <c r="C552" s="3">
        <v>5099</v>
      </c>
      <c r="D552" t="s">
        <v>6</v>
      </c>
      <c r="E552">
        <v>3</v>
      </c>
      <c r="F552" t="s">
        <v>20</v>
      </c>
      <c r="G552" t="s">
        <v>17</v>
      </c>
      <c r="H552">
        <v>1</v>
      </c>
      <c r="I552">
        <v>0</v>
      </c>
      <c r="J552" s="4">
        <v>8</v>
      </c>
      <c r="K552" s="4">
        <v>8</v>
      </c>
      <c r="L552" t="s">
        <v>58</v>
      </c>
      <c r="M552" s="11">
        <v>1</v>
      </c>
      <c r="N552" s="11" t="str">
        <f t="shared" si="24"/>
        <v>2022-08-03</v>
      </c>
      <c r="O552" s="11">
        <f t="shared" si="25"/>
        <v>32</v>
      </c>
      <c r="P552" s="11">
        <f t="shared" si="26"/>
        <v>3</v>
      </c>
    </row>
    <row r="553" spans="1:16" hidden="1" x14ac:dyDescent="0.25">
      <c r="A553">
        <v>1000602</v>
      </c>
      <c r="B553" s="1">
        <v>4.1666666666666664E-2</v>
      </c>
      <c r="C553" s="3">
        <v>4769</v>
      </c>
      <c r="D553" t="s">
        <v>6</v>
      </c>
      <c r="E553">
        <v>3</v>
      </c>
      <c r="F553" t="s">
        <v>20</v>
      </c>
      <c r="G553" t="s">
        <v>14</v>
      </c>
      <c r="H553">
        <v>1</v>
      </c>
      <c r="I553">
        <v>0</v>
      </c>
      <c r="J553" s="4">
        <v>11.47815037</v>
      </c>
      <c r="K553" s="4">
        <v>11.47815037</v>
      </c>
      <c r="L553" t="s">
        <v>58</v>
      </c>
      <c r="M553" s="11">
        <v>10</v>
      </c>
      <c r="N553" s="11" t="str">
        <f t="shared" si="24"/>
        <v>2022-08-03</v>
      </c>
      <c r="O553" s="11">
        <f t="shared" si="25"/>
        <v>32</v>
      </c>
      <c r="P553" s="11">
        <f t="shared" si="26"/>
        <v>3</v>
      </c>
    </row>
    <row r="554" spans="1:16" hidden="1" x14ac:dyDescent="0.25">
      <c r="A554">
        <v>1000603</v>
      </c>
      <c r="B554" s="1">
        <v>6.25E-2</v>
      </c>
      <c r="C554" s="3">
        <v>736</v>
      </c>
      <c r="D554" t="s">
        <v>6</v>
      </c>
      <c r="E554">
        <v>3</v>
      </c>
      <c r="F554" t="s">
        <v>20</v>
      </c>
      <c r="G554" t="s">
        <v>14</v>
      </c>
      <c r="H554">
        <v>2</v>
      </c>
      <c r="I554">
        <v>0</v>
      </c>
      <c r="J554" s="4">
        <v>19.5</v>
      </c>
      <c r="K554" s="4">
        <v>19.5</v>
      </c>
      <c r="L554" t="s">
        <v>160</v>
      </c>
      <c r="M554" s="11">
        <v>6</v>
      </c>
      <c r="N554" s="11" t="str">
        <f t="shared" si="24"/>
        <v>2022-08-03</v>
      </c>
      <c r="O554" s="11">
        <f t="shared" si="25"/>
        <v>32</v>
      </c>
      <c r="P554" s="11">
        <f t="shared" si="26"/>
        <v>3</v>
      </c>
    </row>
    <row r="555" spans="1:16" hidden="1" x14ac:dyDescent="0.25">
      <c r="A555">
        <v>1000604</v>
      </c>
      <c r="B555" s="1">
        <v>6.25E-2</v>
      </c>
      <c r="C555" s="3">
        <v>4967</v>
      </c>
      <c r="D555" t="s">
        <v>6</v>
      </c>
      <c r="E555">
        <v>3</v>
      </c>
      <c r="F555" t="s">
        <v>20</v>
      </c>
      <c r="G555" t="s">
        <v>14</v>
      </c>
      <c r="H555">
        <v>2</v>
      </c>
      <c r="I555">
        <v>0</v>
      </c>
      <c r="J555" s="4">
        <v>27.899999619999999</v>
      </c>
      <c r="K555" s="4">
        <v>27.899999619999999</v>
      </c>
      <c r="L555" t="s">
        <v>160</v>
      </c>
      <c r="M555" s="11">
        <v>15</v>
      </c>
      <c r="N555" s="11" t="str">
        <f t="shared" si="24"/>
        <v>2022-08-03</v>
      </c>
      <c r="O555" s="11">
        <f t="shared" si="25"/>
        <v>32</v>
      </c>
      <c r="P555" s="11">
        <f t="shared" si="26"/>
        <v>3</v>
      </c>
    </row>
    <row r="556" spans="1:16" hidden="1" x14ac:dyDescent="0.25">
      <c r="A556">
        <v>1000605</v>
      </c>
      <c r="B556" s="1">
        <v>6.25E-2</v>
      </c>
      <c r="C556" s="3">
        <v>5564</v>
      </c>
      <c r="D556" t="s">
        <v>6</v>
      </c>
      <c r="E556">
        <v>3</v>
      </c>
      <c r="F556" t="s">
        <v>20</v>
      </c>
      <c r="G556" t="s">
        <v>14</v>
      </c>
      <c r="H556">
        <v>1</v>
      </c>
      <c r="I556">
        <v>0</v>
      </c>
      <c r="J556" s="4">
        <v>20.600000380000001</v>
      </c>
      <c r="K556" s="4">
        <v>20.600000380000001</v>
      </c>
      <c r="L556" t="s">
        <v>160</v>
      </c>
      <c r="M556" s="11">
        <v>13</v>
      </c>
      <c r="N556" s="11" t="str">
        <f t="shared" si="24"/>
        <v>2022-08-03</v>
      </c>
      <c r="O556" s="11">
        <f t="shared" si="25"/>
        <v>32</v>
      </c>
      <c r="P556" s="11">
        <f t="shared" si="26"/>
        <v>3</v>
      </c>
    </row>
    <row r="557" spans="1:16" hidden="1" x14ac:dyDescent="0.25">
      <c r="A557">
        <v>1000606</v>
      </c>
      <c r="B557" s="1">
        <v>6.25E-2</v>
      </c>
      <c r="C557" s="3">
        <v>110</v>
      </c>
      <c r="D557" t="s">
        <v>6</v>
      </c>
      <c r="E557">
        <v>3</v>
      </c>
      <c r="F557" t="s">
        <v>20</v>
      </c>
      <c r="G557" t="s">
        <v>14</v>
      </c>
      <c r="H557">
        <v>3</v>
      </c>
      <c r="I557">
        <v>0</v>
      </c>
      <c r="J557" s="4">
        <v>13</v>
      </c>
      <c r="K557" s="4">
        <v>13</v>
      </c>
      <c r="L557" t="s">
        <v>160</v>
      </c>
      <c r="M557" s="11">
        <v>16</v>
      </c>
      <c r="N557" s="11" t="str">
        <f t="shared" si="24"/>
        <v>2022-08-03</v>
      </c>
      <c r="O557" s="11">
        <f t="shared" si="25"/>
        <v>32</v>
      </c>
      <c r="P557" s="11">
        <f t="shared" si="26"/>
        <v>3</v>
      </c>
    </row>
    <row r="558" spans="1:16" hidden="1" x14ac:dyDescent="0.25">
      <c r="A558">
        <v>1000607</v>
      </c>
      <c r="B558" s="1">
        <v>6.25E-2</v>
      </c>
      <c r="C558" s="3">
        <v>814</v>
      </c>
      <c r="D558" t="s">
        <v>6</v>
      </c>
      <c r="E558">
        <v>3</v>
      </c>
      <c r="F558" t="s">
        <v>20</v>
      </c>
      <c r="G558" t="s">
        <v>14</v>
      </c>
      <c r="H558">
        <v>2</v>
      </c>
      <c r="I558">
        <v>0</v>
      </c>
      <c r="J558" s="4">
        <v>19.799999239999998</v>
      </c>
      <c r="K558" s="4">
        <v>19.799999239999998</v>
      </c>
      <c r="L558" t="s">
        <v>160</v>
      </c>
      <c r="M558" s="11">
        <v>15</v>
      </c>
      <c r="N558" s="11" t="str">
        <f t="shared" si="24"/>
        <v>2022-08-03</v>
      </c>
      <c r="O558" s="11">
        <f t="shared" si="25"/>
        <v>32</v>
      </c>
      <c r="P558" s="11">
        <f t="shared" si="26"/>
        <v>3</v>
      </c>
    </row>
    <row r="559" spans="1:16" hidden="1" x14ac:dyDescent="0.25">
      <c r="A559">
        <v>1000608</v>
      </c>
      <c r="B559" s="1">
        <v>6.25E-2</v>
      </c>
      <c r="C559" s="3">
        <v>919</v>
      </c>
      <c r="D559" t="s">
        <v>6</v>
      </c>
      <c r="E559">
        <v>3</v>
      </c>
      <c r="F559" t="s">
        <v>20</v>
      </c>
      <c r="G559" t="s">
        <v>14</v>
      </c>
      <c r="H559">
        <v>1</v>
      </c>
      <c r="I559">
        <v>0</v>
      </c>
      <c r="J559" s="4">
        <v>8.5</v>
      </c>
      <c r="K559" s="4">
        <v>8.5</v>
      </c>
      <c r="L559" t="s">
        <v>160</v>
      </c>
      <c r="M559" s="11">
        <v>7</v>
      </c>
      <c r="N559" s="11" t="str">
        <f t="shared" si="24"/>
        <v>2022-08-03</v>
      </c>
      <c r="O559" s="11">
        <f t="shared" si="25"/>
        <v>32</v>
      </c>
      <c r="P559" s="11">
        <f t="shared" si="26"/>
        <v>3</v>
      </c>
    </row>
    <row r="560" spans="1:16" hidden="1" x14ac:dyDescent="0.25">
      <c r="A560">
        <v>1000609</v>
      </c>
      <c r="B560" s="1">
        <v>6.25E-2</v>
      </c>
      <c r="C560" s="3">
        <v>4803</v>
      </c>
      <c r="D560" t="s">
        <v>6</v>
      </c>
      <c r="E560">
        <v>3</v>
      </c>
      <c r="F560" t="s">
        <v>20</v>
      </c>
      <c r="G560" t="s">
        <v>14</v>
      </c>
      <c r="H560">
        <v>1</v>
      </c>
      <c r="I560">
        <v>0</v>
      </c>
      <c r="J560" s="4">
        <v>10.69999981</v>
      </c>
      <c r="K560" s="4">
        <v>10.69999981</v>
      </c>
      <c r="L560" t="s">
        <v>160</v>
      </c>
      <c r="M560" s="11">
        <v>16</v>
      </c>
      <c r="N560" s="11" t="str">
        <f t="shared" si="24"/>
        <v>2022-08-03</v>
      </c>
      <c r="O560" s="11">
        <f t="shared" si="25"/>
        <v>32</v>
      </c>
      <c r="P560" s="11">
        <f t="shared" si="26"/>
        <v>3</v>
      </c>
    </row>
    <row r="561" spans="1:16" hidden="1" x14ac:dyDescent="0.25">
      <c r="A561">
        <v>1000610</v>
      </c>
      <c r="B561" s="1">
        <v>6.25E-2</v>
      </c>
      <c r="C561" s="3">
        <v>5001</v>
      </c>
      <c r="D561" t="s">
        <v>6</v>
      </c>
      <c r="E561">
        <v>3</v>
      </c>
      <c r="F561" t="s">
        <v>20</v>
      </c>
      <c r="G561" t="s">
        <v>14</v>
      </c>
      <c r="H561">
        <v>2</v>
      </c>
      <c r="I561">
        <v>0</v>
      </c>
      <c r="J561" s="4">
        <v>8.6000003809999992</v>
      </c>
      <c r="K561" s="4">
        <v>8.6000003809999992</v>
      </c>
      <c r="L561" t="s">
        <v>160</v>
      </c>
      <c r="M561" s="11">
        <v>13</v>
      </c>
      <c r="N561" s="11" t="str">
        <f t="shared" si="24"/>
        <v>2022-08-03</v>
      </c>
      <c r="O561" s="11">
        <f t="shared" si="25"/>
        <v>32</v>
      </c>
      <c r="P561" s="11">
        <f t="shared" si="26"/>
        <v>3</v>
      </c>
    </row>
    <row r="562" spans="1:16" hidden="1" x14ac:dyDescent="0.25">
      <c r="A562">
        <v>1000611</v>
      </c>
      <c r="B562" s="1">
        <v>0.10416666666666667</v>
      </c>
      <c r="C562" s="3">
        <v>5099</v>
      </c>
      <c r="D562" t="s">
        <v>6</v>
      </c>
      <c r="E562">
        <v>3</v>
      </c>
      <c r="F562" t="s">
        <v>20</v>
      </c>
      <c r="G562" t="s">
        <v>14</v>
      </c>
      <c r="H562">
        <v>2</v>
      </c>
      <c r="I562">
        <v>0</v>
      </c>
      <c r="J562" s="4">
        <v>30.100000380000001</v>
      </c>
      <c r="K562" s="4">
        <v>30.100000380000001</v>
      </c>
      <c r="L562" t="s">
        <v>59</v>
      </c>
      <c r="M562" s="11">
        <v>17</v>
      </c>
      <c r="N562" s="11" t="str">
        <f t="shared" si="24"/>
        <v>2022-08-03</v>
      </c>
      <c r="O562" s="11">
        <f t="shared" si="25"/>
        <v>32</v>
      </c>
      <c r="P562" s="11">
        <f t="shared" si="26"/>
        <v>3</v>
      </c>
    </row>
    <row r="563" spans="1:16" hidden="1" x14ac:dyDescent="0.25">
      <c r="A563">
        <v>1006639</v>
      </c>
      <c r="B563" s="1">
        <v>0.10416666666666667</v>
      </c>
      <c r="C563" s="3">
        <v>4803</v>
      </c>
      <c r="D563" t="s">
        <v>6</v>
      </c>
      <c r="E563">
        <v>3</v>
      </c>
      <c r="F563" t="s">
        <v>20</v>
      </c>
      <c r="G563" t="s">
        <v>14</v>
      </c>
      <c r="H563">
        <v>1</v>
      </c>
      <c r="I563">
        <v>0</v>
      </c>
      <c r="J563" s="4">
        <v>22.600000380000001</v>
      </c>
      <c r="K563" s="4">
        <v>22.600000380000001</v>
      </c>
      <c r="L563" t="s">
        <v>1032</v>
      </c>
      <c r="M563" s="11">
        <v>19</v>
      </c>
      <c r="N563" s="11" t="str">
        <f t="shared" si="24"/>
        <v>2022-08-31</v>
      </c>
      <c r="O563" s="11">
        <f t="shared" si="25"/>
        <v>36</v>
      </c>
      <c r="P563" s="11">
        <f t="shared" si="26"/>
        <v>31</v>
      </c>
    </row>
    <row r="564" spans="1:16" hidden="1" x14ac:dyDescent="0.25">
      <c r="A564">
        <v>1000613</v>
      </c>
      <c r="B564" s="1">
        <v>0.10416666666666667</v>
      </c>
      <c r="C564" s="3">
        <v>4869</v>
      </c>
      <c r="D564" t="s">
        <v>6</v>
      </c>
      <c r="E564">
        <v>3</v>
      </c>
      <c r="F564" t="s">
        <v>20</v>
      </c>
      <c r="G564" t="s">
        <v>14</v>
      </c>
      <c r="H564">
        <v>3</v>
      </c>
      <c r="I564">
        <v>0</v>
      </c>
      <c r="J564" s="4">
        <v>12.80000019</v>
      </c>
      <c r="K564" s="4">
        <v>12.80000019</v>
      </c>
      <c r="L564" t="s">
        <v>59</v>
      </c>
      <c r="M564" s="11">
        <v>17</v>
      </c>
      <c r="N564" s="11" t="str">
        <f t="shared" si="24"/>
        <v>2022-08-03</v>
      </c>
      <c r="O564" s="11">
        <f t="shared" si="25"/>
        <v>32</v>
      </c>
      <c r="P564" s="11">
        <f t="shared" si="26"/>
        <v>3</v>
      </c>
    </row>
    <row r="565" spans="1:16" hidden="1" x14ac:dyDescent="0.25">
      <c r="A565">
        <v>1000614</v>
      </c>
      <c r="B565" s="1">
        <v>0.10416666666666667</v>
      </c>
      <c r="C565" s="3">
        <v>5001</v>
      </c>
      <c r="D565" t="s">
        <v>6</v>
      </c>
      <c r="E565">
        <v>3</v>
      </c>
      <c r="F565" t="s">
        <v>20</v>
      </c>
      <c r="G565" t="s">
        <v>14</v>
      </c>
      <c r="H565">
        <v>3</v>
      </c>
      <c r="I565">
        <v>0</v>
      </c>
      <c r="J565" s="4">
        <v>10.69999981</v>
      </c>
      <c r="K565" s="4">
        <v>10.69999981</v>
      </c>
      <c r="L565" t="s">
        <v>59</v>
      </c>
      <c r="M565" s="11">
        <v>21</v>
      </c>
      <c r="N565" s="11" t="str">
        <f t="shared" si="24"/>
        <v>2022-08-03</v>
      </c>
      <c r="O565" s="11">
        <f t="shared" si="25"/>
        <v>32</v>
      </c>
      <c r="P565" s="11">
        <f t="shared" si="26"/>
        <v>3</v>
      </c>
    </row>
    <row r="566" spans="1:16" hidden="1" x14ac:dyDescent="0.25">
      <c r="A566">
        <v>1000615</v>
      </c>
      <c r="B566" s="1">
        <v>0.10416666666666667</v>
      </c>
      <c r="C566" s="3">
        <v>5562</v>
      </c>
      <c r="D566" t="s">
        <v>6</v>
      </c>
      <c r="E566">
        <v>3</v>
      </c>
      <c r="F566" t="s">
        <v>20</v>
      </c>
      <c r="G566" t="s">
        <v>14</v>
      </c>
      <c r="H566">
        <v>3</v>
      </c>
      <c r="I566">
        <v>0</v>
      </c>
      <c r="J566" s="4">
        <v>18.299999239999998</v>
      </c>
      <c r="K566" s="4">
        <v>18.299999239999998</v>
      </c>
      <c r="L566" t="s">
        <v>59</v>
      </c>
      <c r="M566" s="11">
        <v>17</v>
      </c>
      <c r="N566" s="11" t="str">
        <f t="shared" si="24"/>
        <v>2022-08-03</v>
      </c>
      <c r="O566" s="11">
        <f t="shared" si="25"/>
        <v>32</v>
      </c>
      <c r="P566" s="11">
        <f t="shared" si="26"/>
        <v>3</v>
      </c>
    </row>
    <row r="567" spans="1:16" hidden="1" x14ac:dyDescent="0.25">
      <c r="A567">
        <v>1000616</v>
      </c>
      <c r="B567" s="1">
        <v>0.10416666666666667</v>
      </c>
      <c r="C567" s="3">
        <v>4868</v>
      </c>
      <c r="D567" t="s">
        <v>6</v>
      </c>
      <c r="E567">
        <v>3</v>
      </c>
      <c r="F567" t="s">
        <v>20</v>
      </c>
      <c r="G567" t="s">
        <v>14</v>
      </c>
      <c r="H567">
        <v>3</v>
      </c>
      <c r="I567">
        <v>0</v>
      </c>
      <c r="J567" s="4">
        <v>13.5</v>
      </c>
      <c r="K567" s="4">
        <v>13.5</v>
      </c>
      <c r="L567" t="s">
        <v>59</v>
      </c>
      <c r="M567" s="11">
        <v>17</v>
      </c>
      <c r="N567" s="11" t="str">
        <f t="shared" si="24"/>
        <v>2022-08-03</v>
      </c>
      <c r="O567" s="11">
        <f t="shared" si="25"/>
        <v>32</v>
      </c>
      <c r="P567" s="11">
        <f t="shared" si="26"/>
        <v>3</v>
      </c>
    </row>
    <row r="568" spans="1:16" hidden="1" x14ac:dyDescent="0.25">
      <c r="A568">
        <v>1000617</v>
      </c>
      <c r="B568" s="1">
        <v>0.10416666666666667</v>
      </c>
      <c r="C568" s="3">
        <v>5565</v>
      </c>
      <c r="D568" t="s">
        <v>6</v>
      </c>
      <c r="E568">
        <v>3</v>
      </c>
      <c r="F568" t="s">
        <v>20</v>
      </c>
      <c r="G568" t="s">
        <v>14</v>
      </c>
      <c r="H568">
        <v>3</v>
      </c>
      <c r="I568">
        <v>0</v>
      </c>
      <c r="J568" s="4">
        <v>13.100000380000001</v>
      </c>
      <c r="K568" s="4">
        <v>13.100000380000001</v>
      </c>
      <c r="L568" t="s">
        <v>59</v>
      </c>
      <c r="M568" s="11">
        <v>20</v>
      </c>
      <c r="N568" s="11" t="str">
        <f t="shared" si="24"/>
        <v>2022-08-03</v>
      </c>
      <c r="O568" s="11">
        <f t="shared" si="25"/>
        <v>32</v>
      </c>
      <c r="P568" s="11">
        <f t="shared" si="26"/>
        <v>3</v>
      </c>
    </row>
    <row r="569" spans="1:16" hidden="1" x14ac:dyDescent="0.25">
      <c r="A569">
        <v>1000618</v>
      </c>
      <c r="B569" s="1">
        <v>0.10416666666666667</v>
      </c>
      <c r="C569" s="3">
        <v>4637</v>
      </c>
      <c r="D569" t="s">
        <v>6</v>
      </c>
      <c r="E569">
        <v>3</v>
      </c>
      <c r="F569" t="s">
        <v>20</v>
      </c>
      <c r="G569" t="s">
        <v>14</v>
      </c>
      <c r="H569">
        <v>3</v>
      </c>
      <c r="I569">
        <v>0</v>
      </c>
      <c r="J569" s="4">
        <v>20.799999239999998</v>
      </c>
      <c r="K569" s="4">
        <v>20.799999239999998</v>
      </c>
      <c r="L569" t="s">
        <v>59</v>
      </c>
      <c r="M569" s="11">
        <v>18</v>
      </c>
      <c r="N569" s="11" t="str">
        <f t="shared" si="24"/>
        <v>2022-08-03</v>
      </c>
      <c r="O569" s="11">
        <f t="shared" si="25"/>
        <v>32</v>
      </c>
      <c r="P569" s="11">
        <f t="shared" si="26"/>
        <v>3</v>
      </c>
    </row>
    <row r="570" spans="1:16" hidden="1" x14ac:dyDescent="0.25">
      <c r="A570">
        <v>1000619</v>
      </c>
      <c r="B570" s="1">
        <v>0.10416666666666667</v>
      </c>
      <c r="C570" s="3">
        <v>4638</v>
      </c>
      <c r="D570" t="s">
        <v>6</v>
      </c>
      <c r="E570">
        <v>3</v>
      </c>
      <c r="F570" t="s">
        <v>20</v>
      </c>
      <c r="G570" t="s">
        <v>14</v>
      </c>
      <c r="H570">
        <v>3</v>
      </c>
      <c r="I570">
        <v>0</v>
      </c>
      <c r="J570" s="4">
        <v>23.399999619999999</v>
      </c>
      <c r="K570" s="4">
        <v>23.399999619999999</v>
      </c>
      <c r="L570" t="s">
        <v>59</v>
      </c>
      <c r="M570" s="11">
        <v>18</v>
      </c>
      <c r="N570" s="11" t="str">
        <f t="shared" si="24"/>
        <v>2022-08-03</v>
      </c>
      <c r="O570" s="11">
        <f t="shared" si="25"/>
        <v>32</v>
      </c>
      <c r="P570" s="11">
        <f t="shared" si="26"/>
        <v>3</v>
      </c>
    </row>
    <row r="571" spans="1:16" hidden="1" x14ac:dyDescent="0.25">
      <c r="A571">
        <v>1000620</v>
      </c>
      <c r="B571" s="1">
        <v>0.10416666666666667</v>
      </c>
      <c r="C571" s="3">
        <v>4769</v>
      </c>
      <c r="D571" t="s">
        <v>6</v>
      </c>
      <c r="E571">
        <v>3</v>
      </c>
      <c r="F571" t="s">
        <v>20</v>
      </c>
      <c r="G571" t="s">
        <v>14</v>
      </c>
      <c r="H571">
        <v>2</v>
      </c>
      <c r="I571">
        <v>0</v>
      </c>
      <c r="J571" s="4">
        <v>23.399999619999999</v>
      </c>
      <c r="K571" s="4">
        <v>23.399999619999999</v>
      </c>
      <c r="L571" t="s">
        <v>59</v>
      </c>
      <c r="M571" s="11">
        <v>17</v>
      </c>
      <c r="N571" s="11" t="str">
        <f t="shared" si="24"/>
        <v>2022-08-03</v>
      </c>
      <c r="O571" s="11">
        <f t="shared" si="25"/>
        <v>32</v>
      </c>
      <c r="P571" s="11">
        <f t="shared" si="26"/>
        <v>3</v>
      </c>
    </row>
    <row r="572" spans="1:16" hidden="1" x14ac:dyDescent="0.25">
      <c r="A572">
        <v>1000621</v>
      </c>
      <c r="B572" s="1">
        <v>0.10416666666666667</v>
      </c>
      <c r="C572" s="3">
        <v>5100</v>
      </c>
      <c r="D572" t="s">
        <v>6</v>
      </c>
      <c r="E572">
        <v>3</v>
      </c>
      <c r="F572" t="s">
        <v>20</v>
      </c>
      <c r="G572" t="s">
        <v>14</v>
      </c>
      <c r="H572">
        <v>3</v>
      </c>
      <c r="I572">
        <v>0</v>
      </c>
      <c r="J572" s="4">
        <v>32.443042759999997</v>
      </c>
      <c r="K572" s="4">
        <v>32.443042759999997</v>
      </c>
      <c r="L572" t="s">
        <v>59</v>
      </c>
      <c r="M572" s="11">
        <v>19</v>
      </c>
      <c r="N572" s="11" t="str">
        <f t="shared" si="24"/>
        <v>2022-08-03</v>
      </c>
      <c r="O572" s="11">
        <f t="shared" si="25"/>
        <v>32</v>
      </c>
      <c r="P572" s="11">
        <f t="shared" si="26"/>
        <v>3</v>
      </c>
    </row>
    <row r="573" spans="1:16" hidden="1" x14ac:dyDescent="0.25">
      <c r="A573">
        <v>1000622</v>
      </c>
      <c r="B573" s="1">
        <v>0.10416666666666667</v>
      </c>
      <c r="C573" s="3">
        <v>4968</v>
      </c>
      <c r="D573" t="s">
        <v>6</v>
      </c>
      <c r="E573">
        <v>3</v>
      </c>
      <c r="F573" t="s">
        <v>20</v>
      </c>
      <c r="G573" t="s">
        <v>10</v>
      </c>
      <c r="H573">
        <v>3</v>
      </c>
      <c r="I573">
        <v>0</v>
      </c>
      <c r="J573" s="4">
        <v>16.80768204</v>
      </c>
      <c r="K573" s="4">
        <v>16.80768204</v>
      </c>
      <c r="L573" t="s">
        <v>59</v>
      </c>
      <c r="M573" s="11">
        <v>18</v>
      </c>
      <c r="N573" s="11" t="str">
        <f t="shared" si="24"/>
        <v>2022-08-03</v>
      </c>
      <c r="O573" s="11">
        <f t="shared" si="25"/>
        <v>32</v>
      </c>
      <c r="P573" s="11">
        <f t="shared" si="26"/>
        <v>3</v>
      </c>
    </row>
    <row r="574" spans="1:16" hidden="1" x14ac:dyDescent="0.25">
      <c r="A574">
        <v>1000521</v>
      </c>
      <c r="B574" s="1">
        <v>0.89583333333333337</v>
      </c>
      <c r="C574" s="3">
        <v>4869</v>
      </c>
      <c r="D574" t="s">
        <v>6</v>
      </c>
      <c r="E574">
        <v>3</v>
      </c>
      <c r="F574" t="s">
        <v>20</v>
      </c>
      <c r="G574" t="s">
        <v>10</v>
      </c>
      <c r="H574">
        <v>1</v>
      </c>
      <c r="I574">
        <v>0</v>
      </c>
      <c r="J574" s="4">
        <v>15</v>
      </c>
      <c r="K574" s="4">
        <v>15</v>
      </c>
      <c r="L574" t="s">
        <v>56</v>
      </c>
      <c r="M574" s="11">
        <v>15</v>
      </c>
      <c r="N574" s="11" t="str">
        <f t="shared" si="24"/>
        <v>2022-08-02</v>
      </c>
      <c r="O574" s="11">
        <f t="shared" si="25"/>
        <v>32</v>
      </c>
      <c r="P574" s="11">
        <f t="shared" si="26"/>
        <v>2</v>
      </c>
    </row>
    <row r="575" spans="1:16" hidden="1" x14ac:dyDescent="0.25">
      <c r="A575">
        <v>1000624</v>
      </c>
      <c r="B575" s="1">
        <v>0.10416666666666667</v>
      </c>
      <c r="C575" s="3">
        <v>4901</v>
      </c>
      <c r="D575" t="s">
        <v>6</v>
      </c>
      <c r="E575">
        <v>3</v>
      </c>
      <c r="F575" t="s">
        <v>20</v>
      </c>
      <c r="G575" t="s">
        <v>14</v>
      </c>
      <c r="H575">
        <v>3</v>
      </c>
      <c r="I575">
        <v>0</v>
      </c>
      <c r="J575" s="4">
        <v>22.899999619999999</v>
      </c>
      <c r="K575" s="4">
        <v>22.899999619999999</v>
      </c>
      <c r="L575" t="s">
        <v>59</v>
      </c>
      <c r="M575" s="11">
        <v>18</v>
      </c>
      <c r="N575" s="11" t="str">
        <f t="shared" si="24"/>
        <v>2022-08-03</v>
      </c>
      <c r="O575" s="11">
        <f t="shared" si="25"/>
        <v>32</v>
      </c>
      <c r="P575" s="11">
        <f t="shared" si="26"/>
        <v>3</v>
      </c>
    </row>
    <row r="576" spans="1:16" hidden="1" x14ac:dyDescent="0.25">
      <c r="A576">
        <v>1000625</v>
      </c>
      <c r="B576" s="1">
        <v>0.14583333333333334</v>
      </c>
      <c r="C576" s="3">
        <v>5564</v>
      </c>
      <c r="D576" t="s">
        <v>6</v>
      </c>
      <c r="E576">
        <v>3</v>
      </c>
      <c r="F576" t="s">
        <v>20</v>
      </c>
      <c r="G576" t="s">
        <v>10</v>
      </c>
      <c r="H576">
        <v>1</v>
      </c>
      <c r="I576">
        <v>1</v>
      </c>
      <c r="J576" s="4">
        <v>15.100000380000001</v>
      </c>
      <c r="K576" s="4">
        <v>15.100000380000001</v>
      </c>
      <c r="L576" t="s">
        <v>161</v>
      </c>
      <c r="M576" s="11">
        <v>12</v>
      </c>
      <c r="N576" s="11" t="str">
        <f t="shared" si="24"/>
        <v>2022-08-03</v>
      </c>
      <c r="O576" s="11">
        <f t="shared" si="25"/>
        <v>32</v>
      </c>
      <c r="P576" s="11">
        <f t="shared" si="26"/>
        <v>3</v>
      </c>
    </row>
    <row r="577" spans="1:16" hidden="1" x14ac:dyDescent="0.25">
      <c r="A577">
        <v>1000626</v>
      </c>
      <c r="B577" s="1">
        <v>0.14583333333333334</v>
      </c>
      <c r="C577" s="3">
        <v>814</v>
      </c>
      <c r="D577" t="s">
        <v>6</v>
      </c>
      <c r="E577">
        <v>3</v>
      </c>
      <c r="F577" t="s">
        <v>20</v>
      </c>
      <c r="G577" t="s">
        <v>14</v>
      </c>
      <c r="H577">
        <v>2</v>
      </c>
      <c r="I577">
        <v>0</v>
      </c>
      <c r="J577" s="4">
        <v>11.5</v>
      </c>
      <c r="K577" s="4">
        <v>11.5</v>
      </c>
      <c r="L577" t="s">
        <v>161</v>
      </c>
      <c r="M577" s="11">
        <v>17</v>
      </c>
      <c r="N577" s="11" t="str">
        <f t="shared" si="24"/>
        <v>2022-08-03</v>
      </c>
      <c r="O577" s="11">
        <f t="shared" si="25"/>
        <v>32</v>
      </c>
      <c r="P577" s="11">
        <f t="shared" si="26"/>
        <v>3</v>
      </c>
    </row>
    <row r="578" spans="1:16" hidden="1" x14ac:dyDescent="0.25">
      <c r="A578">
        <v>1000627</v>
      </c>
      <c r="B578" s="1">
        <v>0.14583333333333334</v>
      </c>
      <c r="C578" s="3">
        <v>110</v>
      </c>
      <c r="D578" t="s">
        <v>6</v>
      </c>
      <c r="E578">
        <v>3</v>
      </c>
      <c r="F578" t="s">
        <v>20</v>
      </c>
      <c r="G578" t="s">
        <v>14</v>
      </c>
      <c r="H578">
        <v>2</v>
      </c>
      <c r="I578">
        <v>0</v>
      </c>
      <c r="J578" s="4">
        <v>32.099998470000003</v>
      </c>
      <c r="K578" s="4">
        <v>32.099998470000003</v>
      </c>
      <c r="L578" t="s">
        <v>161</v>
      </c>
      <c r="M578" s="11">
        <v>19</v>
      </c>
      <c r="N578" s="11" t="str">
        <f t="shared" si="24"/>
        <v>2022-08-03</v>
      </c>
      <c r="O578" s="11">
        <f t="shared" si="25"/>
        <v>32</v>
      </c>
      <c r="P578" s="11">
        <f t="shared" si="26"/>
        <v>3</v>
      </c>
    </row>
    <row r="579" spans="1:16" hidden="1" x14ac:dyDescent="0.25">
      <c r="A579">
        <v>1000628</v>
      </c>
      <c r="B579" s="1">
        <v>0.14583333333333334</v>
      </c>
      <c r="C579" s="3">
        <v>736</v>
      </c>
      <c r="D579" t="s">
        <v>6</v>
      </c>
      <c r="E579">
        <v>3</v>
      </c>
      <c r="F579" t="s">
        <v>20</v>
      </c>
      <c r="G579" t="s">
        <v>14</v>
      </c>
      <c r="H579">
        <v>2</v>
      </c>
      <c r="I579">
        <v>0</v>
      </c>
      <c r="J579" s="4">
        <v>20.700000760000002</v>
      </c>
      <c r="K579" s="4">
        <v>20.700000760000002</v>
      </c>
      <c r="L579" t="s">
        <v>161</v>
      </c>
      <c r="M579" s="11">
        <v>24</v>
      </c>
      <c r="N579" s="11" t="str">
        <f t="shared" ref="N579:N642" si="27">TEXT(DATEVALUE(LEFT(L579,10)),"YYYY-MM-DD")</f>
        <v>2022-08-03</v>
      </c>
      <c r="O579" s="11">
        <f t="shared" ref="O579:O642" si="28">WEEKNUM(N579,2)</f>
        <v>32</v>
      </c>
      <c r="P579" s="11">
        <f t="shared" ref="P579:P642" si="29">DAY(N579)</f>
        <v>3</v>
      </c>
    </row>
    <row r="580" spans="1:16" hidden="1" x14ac:dyDescent="0.25">
      <c r="A580">
        <v>1000629</v>
      </c>
      <c r="B580" s="1">
        <v>0.14583333333333334</v>
      </c>
      <c r="C580" s="3">
        <v>5000</v>
      </c>
      <c r="D580" t="s">
        <v>6</v>
      </c>
      <c r="E580">
        <v>3</v>
      </c>
      <c r="F580" t="s">
        <v>20</v>
      </c>
      <c r="G580" t="s">
        <v>14</v>
      </c>
      <c r="H580">
        <v>2</v>
      </c>
      <c r="I580">
        <v>1</v>
      </c>
      <c r="J580" s="4">
        <v>13.53387833</v>
      </c>
      <c r="K580" s="4">
        <v>13.53387833</v>
      </c>
      <c r="L580" t="s">
        <v>161</v>
      </c>
      <c r="M580" s="11">
        <v>23</v>
      </c>
      <c r="N580" s="11" t="str">
        <f t="shared" si="27"/>
        <v>2022-08-03</v>
      </c>
      <c r="O580" s="11">
        <f t="shared" si="28"/>
        <v>32</v>
      </c>
      <c r="P580" s="11">
        <f t="shared" si="29"/>
        <v>3</v>
      </c>
    </row>
    <row r="581" spans="1:16" hidden="1" x14ac:dyDescent="0.25">
      <c r="A581">
        <v>1000630</v>
      </c>
      <c r="B581" s="1">
        <v>0.14583333333333334</v>
      </c>
      <c r="C581" s="3">
        <v>4803</v>
      </c>
      <c r="D581" t="s">
        <v>6</v>
      </c>
      <c r="E581">
        <v>3</v>
      </c>
      <c r="F581" t="s">
        <v>20</v>
      </c>
      <c r="G581" t="s">
        <v>14</v>
      </c>
      <c r="H581">
        <v>2</v>
      </c>
      <c r="I581">
        <v>0</v>
      </c>
      <c r="J581" s="4">
        <v>9.6000003809999992</v>
      </c>
      <c r="K581" s="4">
        <v>9.6000003809999992</v>
      </c>
      <c r="L581" t="s">
        <v>161</v>
      </c>
      <c r="M581" s="11">
        <v>19</v>
      </c>
      <c r="N581" s="11" t="str">
        <f t="shared" si="27"/>
        <v>2022-08-03</v>
      </c>
      <c r="O581" s="11">
        <f t="shared" si="28"/>
        <v>32</v>
      </c>
      <c r="P581" s="11">
        <f t="shared" si="29"/>
        <v>3</v>
      </c>
    </row>
    <row r="582" spans="1:16" hidden="1" x14ac:dyDescent="0.25">
      <c r="A582">
        <v>1000631</v>
      </c>
      <c r="B582" s="1">
        <v>0.1875</v>
      </c>
      <c r="C582" s="3">
        <v>919</v>
      </c>
      <c r="D582" t="s">
        <v>6</v>
      </c>
      <c r="E582">
        <v>3</v>
      </c>
      <c r="F582" t="s">
        <v>7</v>
      </c>
      <c r="G582" t="s">
        <v>8</v>
      </c>
      <c r="H582">
        <v>1</v>
      </c>
      <c r="I582">
        <v>0</v>
      </c>
      <c r="J582" s="4">
        <v>10.899999619999999</v>
      </c>
      <c r="K582" s="4">
        <v>10.899999619999999</v>
      </c>
      <c r="L582" t="s">
        <v>60</v>
      </c>
      <c r="M582" s="11">
        <v>0</v>
      </c>
      <c r="N582" s="11" t="str">
        <f t="shared" si="27"/>
        <v>2022-08-03</v>
      </c>
      <c r="O582" s="11">
        <f t="shared" si="28"/>
        <v>32</v>
      </c>
      <c r="P582" s="11">
        <f t="shared" si="29"/>
        <v>3</v>
      </c>
    </row>
    <row r="583" spans="1:16" hidden="1" x14ac:dyDescent="0.25">
      <c r="A583">
        <v>1000632</v>
      </c>
      <c r="B583" s="1">
        <v>0.22916666666666666</v>
      </c>
      <c r="C583" s="3">
        <v>4869</v>
      </c>
      <c r="D583" t="s">
        <v>6</v>
      </c>
      <c r="E583">
        <v>3</v>
      </c>
      <c r="F583" t="s">
        <v>7</v>
      </c>
      <c r="G583" t="s">
        <v>8</v>
      </c>
      <c r="H583">
        <v>1</v>
      </c>
      <c r="I583">
        <v>0</v>
      </c>
      <c r="J583" s="4">
        <v>16.200000760000002</v>
      </c>
      <c r="K583" s="4">
        <v>16.200000760000002</v>
      </c>
      <c r="L583" t="s">
        <v>61</v>
      </c>
      <c r="M583" s="11">
        <v>0</v>
      </c>
      <c r="N583" s="11" t="str">
        <f t="shared" si="27"/>
        <v>2022-08-03</v>
      </c>
      <c r="O583" s="11">
        <f t="shared" si="28"/>
        <v>32</v>
      </c>
      <c r="P583" s="11">
        <f t="shared" si="29"/>
        <v>3</v>
      </c>
    </row>
    <row r="584" spans="1:16" hidden="1" x14ac:dyDescent="0.25">
      <c r="A584">
        <v>1000633</v>
      </c>
      <c r="B584" s="1">
        <v>0.25</v>
      </c>
      <c r="C584" s="3">
        <v>4968</v>
      </c>
      <c r="D584" t="s">
        <v>6</v>
      </c>
      <c r="E584">
        <v>3</v>
      </c>
      <c r="F584" t="s">
        <v>7</v>
      </c>
      <c r="G584" t="s">
        <v>14</v>
      </c>
      <c r="H584">
        <v>1</v>
      </c>
      <c r="I584">
        <v>0</v>
      </c>
      <c r="J584" s="4">
        <v>10.600000380000001</v>
      </c>
      <c r="K584" s="4">
        <v>10.600000380000001</v>
      </c>
      <c r="L584" t="s">
        <v>62</v>
      </c>
      <c r="M584" s="11">
        <v>6</v>
      </c>
      <c r="N584" s="11" t="str">
        <f t="shared" si="27"/>
        <v>2022-08-03</v>
      </c>
      <c r="O584" s="11">
        <f t="shared" si="28"/>
        <v>32</v>
      </c>
      <c r="P584" s="11">
        <f t="shared" si="29"/>
        <v>3</v>
      </c>
    </row>
    <row r="585" spans="1:16" hidden="1" x14ac:dyDescent="0.25">
      <c r="A585">
        <v>1000634</v>
      </c>
      <c r="B585" s="1">
        <v>0.25</v>
      </c>
      <c r="C585" s="3">
        <v>736</v>
      </c>
      <c r="D585" t="s">
        <v>6</v>
      </c>
      <c r="E585">
        <v>3</v>
      </c>
      <c r="F585" t="s">
        <v>7</v>
      </c>
      <c r="G585" t="s">
        <v>8</v>
      </c>
      <c r="H585">
        <v>1</v>
      </c>
      <c r="I585">
        <v>1</v>
      </c>
      <c r="J585" s="4">
        <v>29.298454280000001</v>
      </c>
      <c r="K585" s="4">
        <v>29.298454280000001</v>
      </c>
      <c r="L585" t="s">
        <v>62</v>
      </c>
      <c r="M585" s="11">
        <v>0</v>
      </c>
      <c r="N585" s="11" t="str">
        <f t="shared" si="27"/>
        <v>2022-08-03</v>
      </c>
      <c r="O585" s="11">
        <f t="shared" si="28"/>
        <v>32</v>
      </c>
      <c r="P585" s="11">
        <f t="shared" si="29"/>
        <v>3</v>
      </c>
    </row>
    <row r="586" spans="1:16" hidden="1" x14ac:dyDescent="0.25">
      <c r="A586">
        <v>1000635</v>
      </c>
      <c r="B586" s="1">
        <v>0.25</v>
      </c>
      <c r="C586" s="3">
        <v>5565</v>
      </c>
      <c r="D586" t="s">
        <v>6</v>
      </c>
      <c r="E586">
        <v>3</v>
      </c>
      <c r="F586" t="s">
        <v>7</v>
      </c>
      <c r="G586" t="s">
        <v>8</v>
      </c>
      <c r="H586">
        <v>2</v>
      </c>
      <c r="I586">
        <v>0</v>
      </c>
      <c r="J586" s="4">
        <v>10.399999619999999</v>
      </c>
      <c r="K586" s="4">
        <v>10.399999619999999</v>
      </c>
      <c r="L586" t="s">
        <v>62</v>
      </c>
      <c r="M586" s="11">
        <v>0</v>
      </c>
      <c r="N586" s="11" t="str">
        <f t="shared" si="27"/>
        <v>2022-08-03</v>
      </c>
      <c r="O586" s="11">
        <f t="shared" si="28"/>
        <v>32</v>
      </c>
      <c r="P586" s="11">
        <f t="shared" si="29"/>
        <v>3</v>
      </c>
    </row>
    <row r="587" spans="1:16" hidden="1" x14ac:dyDescent="0.25">
      <c r="A587">
        <v>1000636</v>
      </c>
      <c r="B587" s="1">
        <v>0.25</v>
      </c>
      <c r="C587" s="3">
        <v>110</v>
      </c>
      <c r="D587" t="s">
        <v>6</v>
      </c>
      <c r="E587">
        <v>3</v>
      </c>
      <c r="F587" t="s">
        <v>7</v>
      </c>
      <c r="G587" t="s">
        <v>10</v>
      </c>
      <c r="H587">
        <v>3</v>
      </c>
      <c r="I587">
        <v>0</v>
      </c>
      <c r="J587" s="4">
        <v>28.03360558</v>
      </c>
      <c r="K587" s="4">
        <v>28.03360558</v>
      </c>
      <c r="L587" t="s">
        <v>62</v>
      </c>
      <c r="M587" s="11">
        <v>18</v>
      </c>
      <c r="N587" s="11" t="str">
        <f t="shared" si="27"/>
        <v>2022-08-03</v>
      </c>
      <c r="O587" s="11">
        <f t="shared" si="28"/>
        <v>32</v>
      </c>
      <c r="P587" s="11">
        <f t="shared" si="29"/>
        <v>3</v>
      </c>
    </row>
    <row r="588" spans="1:16" hidden="1" x14ac:dyDescent="0.25">
      <c r="A588">
        <v>1000637</v>
      </c>
      <c r="B588" s="1">
        <v>0.25</v>
      </c>
      <c r="C588" s="3">
        <v>4901</v>
      </c>
      <c r="D588" t="s">
        <v>6</v>
      </c>
      <c r="E588">
        <v>3</v>
      </c>
      <c r="F588" t="s">
        <v>7</v>
      </c>
      <c r="G588" t="s">
        <v>8</v>
      </c>
      <c r="H588">
        <v>3</v>
      </c>
      <c r="I588">
        <v>0</v>
      </c>
      <c r="J588" s="4">
        <v>14</v>
      </c>
      <c r="K588" s="4">
        <v>14</v>
      </c>
      <c r="L588" t="s">
        <v>62</v>
      </c>
      <c r="M588" s="11">
        <v>0</v>
      </c>
      <c r="N588" s="11" t="str">
        <f t="shared" si="27"/>
        <v>2022-08-03</v>
      </c>
      <c r="O588" s="11">
        <f t="shared" si="28"/>
        <v>32</v>
      </c>
      <c r="P588" s="11">
        <f t="shared" si="29"/>
        <v>3</v>
      </c>
    </row>
    <row r="589" spans="1:16" hidden="1" x14ac:dyDescent="0.25">
      <c r="A589">
        <v>1000638</v>
      </c>
      <c r="B589" s="1">
        <v>0.25</v>
      </c>
      <c r="C589" s="3">
        <v>814</v>
      </c>
      <c r="D589" t="s">
        <v>6</v>
      </c>
      <c r="E589">
        <v>3</v>
      </c>
      <c r="F589" t="s">
        <v>7</v>
      </c>
      <c r="G589" t="s">
        <v>8</v>
      </c>
      <c r="H589">
        <v>3</v>
      </c>
      <c r="I589">
        <v>0</v>
      </c>
      <c r="J589" s="4">
        <v>19</v>
      </c>
      <c r="K589" s="4">
        <v>19</v>
      </c>
      <c r="L589" t="s">
        <v>62</v>
      </c>
      <c r="M589" s="11">
        <v>0</v>
      </c>
      <c r="N589" s="11" t="str">
        <f t="shared" si="27"/>
        <v>2022-08-03</v>
      </c>
      <c r="O589" s="11">
        <f t="shared" si="28"/>
        <v>32</v>
      </c>
      <c r="P589" s="11">
        <f t="shared" si="29"/>
        <v>3</v>
      </c>
    </row>
    <row r="590" spans="1:16" hidden="1" x14ac:dyDescent="0.25">
      <c r="A590">
        <v>1000639</v>
      </c>
      <c r="B590" s="1">
        <v>0.16666666666666666</v>
      </c>
      <c r="C590" s="3">
        <v>4967</v>
      </c>
      <c r="D590" t="s">
        <v>6</v>
      </c>
      <c r="E590">
        <v>3</v>
      </c>
      <c r="F590" t="s">
        <v>20</v>
      </c>
      <c r="G590" t="s">
        <v>14</v>
      </c>
      <c r="H590">
        <v>1</v>
      </c>
      <c r="I590">
        <v>0</v>
      </c>
      <c r="J590" s="4">
        <v>6.9000000950000002</v>
      </c>
      <c r="K590" s="4">
        <v>6.9000000950000002</v>
      </c>
      <c r="L590" t="s">
        <v>162</v>
      </c>
      <c r="M590" s="11">
        <v>22</v>
      </c>
      <c r="N590" s="11" t="str">
        <f t="shared" si="27"/>
        <v>2022-08-03</v>
      </c>
      <c r="O590" s="11">
        <f t="shared" si="28"/>
        <v>32</v>
      </c>
      <c r="P590" s="11">
        <f t="shared" si="29"/>
        <v>3</v>
      </c>
    </row>
    <row r="591" spans="1:16" hidden="1" x14ac:dyDescent="0.25">
      <c r="A591">
        <v>1000640</v>
      </c>
      <c r="B591" s="1">
        <v>0.1875</v>
      </c>
      <c r="C591" s="3">
        <v>5562</v>
      </c>
      <c r="D591" t="s">
        <v>6</v>
      </c>
      <c r="E591">
        <v>3</v>
      </c>
      <c r="F591" t="s">
        <v>20</v>
      </c>
      <c r="G591" t="s">
        <v>14</v>
      </c>
      <c r="H591">
        <v>2</v>
      </c>
      <c r="I591">
        <v>0</v>
      </c>
      <c r="J591" s="4">
        <v>13.100000380000001</v>
      </c>
      <c r="K591" s="4">
        <v>13.100000380000001</v>
      </c>
      <c r="L591" t="s">
        <v>60</v>
      </c>
      <c r="M591" s="11">
        <v>15</v>
      </c>
      <c r="N591" s="11" t="str">
        <f t="shared" si="27"/>
        <v>2022-08-03</v>
      </c>
      <c r="O591" s="11">
        <f t="shared" si="28"/>
        <v>32</v>
      </c>
      <c r="P591" s="11">
        <f t="shared" si="29"/>
        <v>3</v>
      </c>
    </row>
    <row r="592" spans="1:16" hidden="1" x14ac:dyDescent="0.25">
      <c r="A592">
        <v>1000641</v>
      </c>
      <c r="B592" s="1">
        <v>0.1875</v>
      </c>
      <c r="C592" s="3">
        <v>4968</v>
      </c>
      <c r="D592" t="s">
        <v>6</v>
      </c>
      <c r="E592">
        <v>3</v>
      </c>
      <c r="F592" t="s">
        <v>20</v>
      </c>
      <c r="G592" t="s">
        <v>14</v>
      </c>
      <c r="H592">
        <v>2</v>
      </c>
      <c r="I592">
        <v>0</v>
      </c>
      <c r="J592" s="4">
        <v>4.0999999049999998</v>
      </c>
      <c r="K592" s="4">
        <v>4.0999999049999998</v>
      </c>
      <c r="L592" t="s">
        <v>60</v>
      </c>
      <c r="M592" s="11">
        <v>16</v>
      </c>
      <c r="N592" s="11" t="str">
        <f t="shared" si="27"/>
        <v>2022-08-03</v>
      </c>
      <c r="O592" s="11">
        <f t="shared" si="28"/>
        <v>32</v>
      </c>
      <c r="P592" s="11">
        <f t="shared" si="29"/>
        <v>3</v>
      </c>
    </row>
    <row r="593" spans="1:16" hidden="1" x14ac:dyDescent="0.25">
      <c r="A593">
        <v>1000642</v>
      </c>
      <c r="B593" s="1">
        <v>0.1875</v>
      </c>
      <c r="C593" s="3">
        <v>5001</v>
      </c>
      <c r="D593" t="s">
        <v>6</v>
      </c>
      <c r="E593">
        <v>3</v>
      </c>
      <c r="F593" t="s">
        <v>20</v>
      </c>
      <c r="G593" t="s">
        <v>14</v>
      </c>
      <c r="H593">
        <v>1</v>
      </c>
      <c r="I593">
        <v>0</v>
      </c>
      <c r="J593" s="4">
        <v>16.799999239999998</v>
      </c>
      <c r="K593" s="4">
        <v>16.799999239999998</v>
      </c>
      <c r="L593" t="s">
        <v>60</v>
      </c>
      <c r="M593" s="11">
        <v>15</v>
      </c>
      <c r="N593" s="11" t="str">
        <f t="shared" si="27"/>
        <v>2022-08-03</v>
      </c>
      <c r="O593" s="11">
        <f t="shared" si="28"/>
        <v>32</v>
      </c>
      <c r="P593" s="11">
        <f t="shared" si="29"/>
        <v>3</v>
      </c>
    </row>
    <row r="594" spans="1:16" hidden="1" x14ac:dyDescent="0.25">
      <c r="A594">
        <v>1000643</v>
      </c>
      <c r="B594" s="1">
        <v>0.1875</v>
      </c>
      <c r="C594" s="3">
        <v>5565</v>
      </c>
      <c r="D594" t="s">
        <v>6</v>
      </c>
      <c r="E594">
        <v>3</v>
      </c>
      <c r="F594" t="s">
        <v>20</v>
      </c>
      <c r="G594" t="s">
        <v>14</v>
      </c>
      <c r="H594">
        <v>2</v>
      </c>
      <c r="I594">
        <v>0</v>
      </c>
      <c r="J594" s="4">
        <v>8.4170112610000007</v>
      </c>
      <c r="K594" s="4">
        <v>8.4170112610000007</v>
      </c>
      <c r="L594" t="s">
        <v>60</v>
      </c>
      <c r="M594" s="11">
        <v>10</v>
      </c>
      <c r="N594" s="11" t="str">
        <f t="shared" si="27"/>
        <v>2022-08-03</v>
      </c>
      <c r="O594" s="11">
        <f t="shared" si="28"/>
        <v>32</v>
      </c>
      <c r="P594" s="11">
        <f t="shared" si="29"/>
        <v>3</v>
      </c>
    </row>
    <row r="595" spans="1:16" hidden="1" x14ac:dyDescent="0.25">
      <c r="A595">
        <v>1000644</v>
      </c>
      <c r="B595" s="1">
        <v>0.1875</v>
      </c>
      <c r="C595" s="3">
        <v>4868</v>
      </c>
      <c r="D595" t="s">
        <v>6</v>
      </c>
      <c r="E595">
        <v>3</v>
      </c>
      <c r="F595" t="s">
        <v>20</v>
      </c>
      <c r="G595" t="s">
        <v>14</v>
      </c>
      <c r="H595">
        <v>2</v>
      </c>
      <c r="I595">
        <v>0</v>
      </c>
      <c r="J595" s="4">
        <v>35.099998470000003</v>
      </c>
      <c r="K595" s="4">
        <v>35.099998470000003</v>
      </c>
      <c r="L595" t="s">
        <v>60</v>
      </c>
      <c r="M595" s="11">
        <v>18</v>
      </c>
      <c r="N595" s="11" t="str">
        <f t="shared" si="27"/>
        <v>2022-08-03</v>
      </c>
      <c r="O595" s="11">
        <f t="shared" si="28"/>
        <v>32</v>
      </c>
      <c r="P595" s="11">
        <f t="shared" si="29"/>
        <v>3</v>
      </c>
    </row>
    <row r="596" spans="1:16" hidden="1" x14ac:dyDescent="0.25">
      <c r="A596">
        <v>1000645</v>
      </c>
      <c r="B596" s="1">
        <v>0.27083333333333331</v>
      </c>
      <c r="C596" s="3">
        <v>5562</v>
      </c>
      <c r="D596" t="s">
        <v>6</v>
      </c>
      <c r="E596">
        <v>3</v>
      </c>
      <c r="F596" t="s">
        <v>7</v>
      </c>
      <c r="G596" t="s">
        <v>8</v>
      </c>
      <c r="H596">
        <v>1</v>
      </c>
      <c r="I596">
        <v>0</v>
      </c>
      <c r="J596" s="4">
        <v>10.69999981</v>
      </c>
      <c r="K596" s="4">
        <v>10.69999981</v>
      </c>
      <c r="L596" t="s">
        <v>163</v>
      </c>
      <c r="M596" s="11">
        <v>0</v>
      </c>
      <c r="N596" s="11" t="str">
        <f t="shared" si="27"/>
        <v>2022-08-03</v>
      </c>
      <c r="O596" s="11">
        <f t="shared" si="28"/>
        <v>32</v>
      </c>
      <c r="P596" s="11">
        <f t="shared" si="29"/>
        <v>3</v>
      </c>
    </row>
    <row r="597" spans="1:16" hidden="1" x14ac:dyDescent="0.25">
      <c r="A597">
        <v>1000646</v>
      </c>
      <c r="B597" s="1">
        <v>0.27083333333333331</v>
      </c>
      <c r="C597" s="3">
        <v>5001</v>
      </c>
      <c r="D597" t="s">
        <v>6</v>
      </c>
      <c r="E597">
        <v>3</v>
      </c>
      <c r="F597" t="s">
        <v>7</v>
      </c>
      <c r="G597" t="s">
        <v>8</v>
      </c>
      <c r="H597">
        <v>1</v>
      </c>
      <c r="I597">
        <v>1</v>
      </c>
      <c r="J597" s="4">
        <v>9.9230909349999994</v>
      </c>
      <c r="K597" s="4">
        <v>9.9230909349999994</v>
      </c>
      <c r="L597" t="s">
        <v>163</v>
      </c>
      <c r="M597" s="11">
        <v>0</v>
      </c>
      <c r="N597" s="11" t="str">
        <f t="shared" si="27"/>
        <v>2022-08-03</v>
      </c>
      <c r="O597" s="11">
        <f t="shared" si="28"/>
        <v>32</v>
      </c>
      <c r="P597" s="11">
        <f t="shared" si="29"/>
        <v>3</v>
      </c>
    </row>
    <row r="598" spans="1:16" hidden="1" x14ac:dyDescent="0.25">
      <c r="A598">
        <v>1000647</v>
      </c>
      <c r="B598" s="1">
        <v>0.33333333333333331</v>
      </c>
      <c r="C598" s="3">
        <v>4868</v>
      </c>
      <c r="D598" t="s">
        <v>6</v>
      </c>
      <c r="E598">
        <v>3</v>
      </c>
      <c r="F598" t="s">
        <v>7</v>
      </c>
      <c r="G598" t="s">
        <v>8</v>
      </c>
      <c r="H598">
        <v>1</v>
      </c>
      <c r="I598">
        <v>0</v>
      </c>
      <c r="J598" s="4">
        <v>25.700000760000002</v>
      </c>
      <c r="K598" s="4">
        <v>25.700000760000002</v>
      </c>
      <c r="L598" t="s">
        <v>65</v>
      </c>
      <c r="M598" s="11">
        <v>0</v>
      </c>
      <c r="N598" s="11" t="str">
        <f t="shared" si="27"/>
        <v>2022-08-03</v>
      </c>
      <c r="O598" s="11">
        <f t="shared" si="28"/>
        <v>32</v>
      </c>
      <c r="P598" s="11">
        <f t="shared" si="29"/>
        <v>3</v>
      </c>
    </row>
    <row r="599" spans="1:16" hidden="1" x14ac:dyDescent="0.25">
      <c r="A599">
        <v>1000648</v>
      </c>
      <c r="B599" s="1">
        <v>0.22916666666666666</v>
      </c>
      <c r="C599" s="3">
        <v>4637</v>
      </c>
      <c r="D599" t="s">
        <v>6</v>
      </c>
      <c r="E599">
        <v>3</v>
      </c>
      <c r="F599" t="s">
        <v>20</v>
      </c>
      <c r="G599" t="s">
        <v>14</v>
      </c>
      <c r="H599">
        <v>1</v>
      </c>
      <c r="I599">
        <v>0</v>
      </c>
      <c r="J599" s="4">
        <v>16</v>
      </c>
      <c r="K599" s="4">
        <v>16</v>
      </c>
      <c r="L599" t="s">
        <v>61</v>
      </c>
      <c r="M599" s="11">
        <v>15</v>
      </c>
      <c r="N599" s="11" t="str">
        <f t="shared" si="27"/>
        <v>2022-08-03</v>
      </c>
      <c r="O599" s="11">
        <f t="shared" si="28"/>
        <v>32</v>
      </c>
      <c r="P599" s="11">
        <f t="shared" si="29"/>
        <v>3</v>
      </c>
    </row>
    <row r="600" spans="1:16" hidden="1" x14ac:dyDescent="0.25">
      <c r="A600">
        <v>1000649</v>
      </c>
      <c r="B600" s="1">
        <v>0.22916666666666666</v>
      </c>
      <c r="C600" s="3">
        <v>4638</v>
      </c>
      <c r="D600" t="s">
        <v>6</v>
      </c>
      <c r="E600">
        <v>3</v>
      </c>
      <c r="F600" t="s">
        <v>20</v>
      </c>
      <c r="G600" t="s">
        <v>14</v>
      </c>
      <c r="H600">
        <v>1</v>
      </c>
      <c r="I600">
        <v>0</v>
      </c>
      <c r="J600" s="4">
        <v>9.6999998089999995</v>
      </c>
      <c r="K600" s="4">
        <v>9.6999998089999995</v>
      </c>
      <c r="L600" t="s">
        <v>61</v>
      </c>
      <c r="M600" s="11">
        <v>13</v>
      </c>
      <c r="N600" s="11" t="str">
        <f t="shared" si="27"/>
        <v>2022-08-03</v>
      </c>
      <c r="O600" s="11">
        <f t="shared" si="28"/>
        <v>32</v>
      </c>
      <c r="P600" s="11">
        <f t="shared" si="29"/>
        <v>3</v>
      </c>
    </row>
    <row r="601" spans="1:16" hidden="1" x14ac:dyDescent="0.25">
      <c r="A601">
        <v>1000650</v>
      </c>
      <c r="B601" s="1">
        <v>0.22916666666666666</v>
      </c>
      <c r="C601" s="3">
        <v>5100</v>
      </c>
      <c r="D601" t="s">
        <v>6</v>
      </c>
      <c r="E601">
        <v>3</v>
      </c>
      <c r="F601" t="s">
        <v>20</v>
      </c>
      <c r="G601" t="s">
        <v>14</v>
      </c>
      <c r="H601">
        <v>1</v>
      </c>
      <c r="I601">
        <v>0</v>
      </c>
      <c r="J601" s="4">
        <v>14.600000380000001</v>
      </c>
      <c r="K601" s="4">
        <v>14.600000380000001</v>
      </c>
      <c r="L601" t="s">
        <v>61</v>
      </c>
      <c r="M601" s="11">
        <v>13</v>
      </c>
      <c r="N601" s="11" t="str">
        <f t="shared" si="27"/>
        <v>2022-08-03</v>
      </c>
      <c r="O601" s="11">
        <f t="shared" si="28"/>
        <v>32</v>
      </c>
      <c r="P601" s="11">
        <f t="shared" si="29"/>
        <v>3</v>
      </c>
    </row>
    <row r="602" spans="1:16" hidden="1" x14ac:dyDescent="0.25">
      <c r="A602">
        <v>1000651</v>
      </c>
      <c r="B602" s="1">
        <v>0.25</v>
      </c>
      <c r="C602" s="3">
        <v>736</v>
      </c>
      <c r="D602" t="s">
        <v>6</v>
      </c>
      <c r="E602">
        <v>3</v>
      </c>
      <c r="F602" t="s">
        <v>20</v>
      </c>
      <c r="G602" t="s">
        <v>10</v>
      </c>
      <c r="H602">
        <v>1</v>
      </c>
      <c r="I602">
        <v>0</v>
      </c>
      <c r="J602" s="4">
        <v>5.8000001909999996</v>
      </c>
      <c r="K602" s="4">
        <v>5.8000001909999996</v>
      </c>
      <c r="L602" t="s">
        <v>62</v>
      </c>
      <c r="M602" s="11">
        <v>33</v>
      </c>
      <c r="N602" s="11" t="str">
        <f t="shared" si="27"/>
        <v>2022-08-03</v>
      </c>
      <c r="O602" s="11">
        <f t="shared" si="28"/>
        <v>32</v>
      </c>
      <c r="P602" s="11">
        <f t="shared" si="29"/>
        <v>3</v>
      </c>
    </row>
    <row r="603" spans="1:16" hidden="1" x14ac:dyDescent="0.25">
      <c r="A603">
        <v>1000652</v>
      </c>
      <c r="B603" s="1">
        <v>0.25</v>
      </c>
      <c r="C603" s="3">
        <v>4769</v>
      </c>
      <c r="D603" t="s">
        <v>6</v>
      </c>
      <c r="E603">
        <v>3</v>
      </c>
      <c r="F603" t="s">
        <v>20</v>
      </c>
      <c r="G603" t="s">
        <v>10</v>
      </c>
      <c r="H603">
        <v>1</v>
      </c>
      <c r="I603">
        <v>0</v>
      </c>
      <c r="J603" s="4">
        <v>9.8999996190000008</v>
      </c>
      <c r="K603" s="4">
        <v>9.8999996190000008</v>
      </c>
      <c r="L603" t="s">
        <v>62</v>
      </c>
      <c r="M603" s="11">
        <v>6</v>
      </c>
      <c r="N603" s="11" t="str">
        <f t="shared" si="27"/>
        <v>2022-08-03</v>
      </c>
      <c r="O603" s="11">
        <f t="shared" si="28"/>
        <v>32</v>
      </c>
      <c r="P603" s="11">
        <f t="shared" si="29"/>
        <v>3</v>
      </c>
    </row>
    <row r="604" spans="1:16" hidden="1" x14ac:dyDescent="0.25">
      <c r="A604">
        <v>1000653</v>
      </c>
      <c r="B604" s="1">
        <v>0.27083333333333331</v>
      </c>
      <c r="C604" s="3">
        <v>4901</v>
      </c>
      <c r="D604" t="s">
        <v>6</v>
      </c>
      <c r="E604">
        <v>3</v>
      </c>
      <c r="F604" t="s">
        <v>20</v>
      </c>
      <c r="G604" t="s">
        <v>14</v>
      </c>
      <c r="H604">
        <v>2</v>
      </c>
      <c r="I604">
        <v>0</v>
      </c>
      <c r="J604" s="4">
        <v>18.600000380000001</v>
      </c>
      <c r="K604" s="4">
        <v>18.600000380000001</v>
      </c>
      <c r="L604" t="s">
        <v>163</v>
      </c>
      <c r="M604" s="11">
        <v>14</v>
      </c>
      <c r="N604" s="11" t="str">
        <f t="shared" si="27"/>
        <v>2022-08-03</v>
      </c>
      <c r="O604" s="11">
        <f t="shared" si="28"/>
        <v>32</v>
      </c>
      <c r="P604" s="11">
        <f t="shared" si="29"/>
        <v>3</v>
      </c>
    </row>
    <row r="605" spans="1:16" hidden="1" x14ac:dyDescent="0.25">
      <c r="A605">
        <v>1000654</v>
      </c>
      <c r="B605" s="1">
        <v>0.27083333333333331</v>
      </c>
      <c r="C605" s="3">
        <v>814</v>
      </c>
      <c r="D605" t="s">
        <v>6</v>
      </c>
      <c r="E605">
        <v>3</v>
      </c>
      <c r="F605" t="s">
        <v>20</v>
      </c>
      <c r="G605" t="s">
        <v>14</v>
      </c>
      <c r="H605">
        <v>2</v>
      </c>
      <c r="I605">
        <v>0</v>
      </c>
      <c r="J605" s="4">
        <v>8.6999998089999995</v>
      </c>
      <c r="K605" s="4">
        <v>8.6999998089999995</v>
      </c>
      <c r="L605" t="s">
        <v>163</v>
      </c>
      <c r="M605" s="11">
        <v>11</v>
      </c>
      <c r="N605" s="11" t="str">
        <f t="shared" si="27"/>
        <v>2022-08-03</v>
      </c>
      <c r="O605" s="11">
        <f t="shared" si="28"/>
        <v>32</v>
      </c>
      <c r="P605" s="11">
        <f t="shared" si="29"/>
        <v>3</v>
      </c>
    </row>
    <row r="606" spans="1:16" hidden="1" x14ac:dyDescent="0.25">
      <c r="A606">
        <v>1000655</v>
      </c>
      <c r="B606" s="1">
        <v>0.27083333333333331</v>
      </c>
      <c r="C606" s="3">
        <v>4967</v>
      </c>
      <c r="D606" t="s">
        <v>6</v>
      </c>
      <c r="E606">
        <v>3</v>
      </c>
      <c r="F606" t="s">
        <v>20</v>
      </c>
      <c r="G606" t="s">
        <v>14</v>
      </c>
      <c r="H606">
        <v>2</v>
      </c>
      <c r="I606">
        <v>0</v>
      </c>
      <c r="J606" s="4">
        <v>16.5</v>
      </c>
      <c r="K606" s="4">
        <v>16.5</v>
      </c>
      <c r="L606" t="s">
        <v>163</v>
      </c>
      <c r="M606" s="11">
        <v>12</v>
      </c>
      <c r="N606" s="11" t="str">
        <f t="shared" si="27"/>
        <v>2022-08-03</v>
      </c>
      <c r="O606" s="11">
        <f t="shared" si="28"/>
        <v>32</v>
      </c>
      <c r="P606" s="11">
        <f t="shared" si="29"/>
        <v>3</v>
      </c>
    </row>
    <row r="607" spans="1:16" hidden="1" x14ac:dyDescent="0.25">
      <c r="A607">
        <v>1000656</v>
      </c>
      <c r="B607" s="1">
        <v>0.47916666666666669</v>
      </c>
      <c r="C607" s="3">
        <v>4769</v>
      </c>
      <c r="D607" t="s">
        <v>6</v>
      </c>
      <c r="E607">
        <v>3</v>
      </c>
      <c r="F607" t="s">
        <v>7</v>
      </c>
      <c r="G607" t="s">
        <v>8</v>
      </c>
      <c r="H607">
        <v>2</v>
      </c>
      <c r="I607">
        <v>0</v>
      </c>
      <c r="J607" s="4">
        <v>14.69999981</v>
      </c>
      <c r="K607" s="4">
        <v>14.69999981</v>
      </c>
      <c r="L607" t="s">
        <v>229</v>
      </c>
      <c r="M607" s="11">
        <v>0</v>
      </c>
      <c r="N607" s="11" t="str">
        <f t="shared" si="27"/>
        <v>2022-08-03</v>
      </c>
      <c r="O607" s="11">
        <f t="shared" si="28"/>
        <v>32</v>
      </c>
      <c r="P607" s="11">
        <f t="shared" si="29"/>
        <v>3</v>
      </c>
    </row>
    <row r="608" spans="1:16" hidden="1" x14ac:dyDescent="0.25">
      <c r="A608">
        <v>1000657</v>
      </c>
      <c r="B608" s="1">
        <v>0.47916666666666669</v>
      </c>
      <c r="C608" s="3">
        <v>906</v>
      </c>
      <c r="D608" t="s">
        <v>6</v>
      </c>
      <c r="E608">
        <v>3</v>
      </c>
      <c r="F608" t="s">
        <v>7</v>
      </c>
      <c r="G608" t="s">
        <v>14</v>
      </c>
      <c r="H608">
        <v>2</v>
      </c>
      <c r="I608">
        <v>0</v>
      </c>
      <c r="J608" s="4">
        <v>16.44365311</v>
      </c>
      <c r="K608" s="4">
        <v>16.44365311</v>
      </c>
      <c r="L608" t="s">
        <v>229</v>
      </c>
      <c r="M608" s="11">
        <v>43</v>
      </c>
      <c r="N608" s="11" t="str">
        <f t="shared" si="27"/>
        <v>2022-08-03</v>
      </c>
      <c r="O608" s="11">
        <f t="shared" si="28"/>
        <v>32</v>
      </c>
      <c r="P608" s="11">
        <f t="shared" si="29"/>
        <v>3</v>
      </c>
    </row>
    <row r="609" spans="1:16" hidden="1" x14ac:dyDescent="0.25">
      <c r="A609">
        <v>1000658</v>
      </c>
      <c r="B609" s="1">
        <v>0.3125</v>
      </c>
      <c r="C609" s="3">
        <v>110</v>
      </c>
      <c r="D609" t="s">
        <v>6</v>
      </c>
      <c r="E609">
        <v>3</v>
      </c>
      <c r="F609" t="s">
        <v>20</v>
      </c>
      <c r="G609" t="s">
        <v>14</v>
      </c>
      <c r="H609">
        <v>1</v>
      </c>
      <c r="I609">
        <v>0</v>
      </c>
      <c r="J609" s="4">
        <v>23.262939450000001</v>
      </c>
      <c r="K609" s="4">
        <v>23.262939450000001</v>
      </c>
      <c r="L609" t="s">
        <v>175</v>
      </c>
      <c r="M609" s="11">
        <v>57</v>
      </c>
      <c r="N609" s="11" t="str">
        <f t="shared" si="27"/>
        <v>2022-08-03</v>
      </c>
      <c r="O609" s="11">
        <f t="shared" si="28"/>
        <v>32</v>
      </c>
      <c r="P609" s="11">
        <f t="shared" si="29"/>
        <v>3</v>
      </c>
    </row>
    <row r="610" spans="1:16" hidden="1" x14ac:dyDescent="0.25">
      <c r="A610">
        <v>1000659</v>
      </c>
      <c r="B610" s="1">
        <v>0.3125</v>
      </c>
      <c r="C610" s="3">
        <v>5564</v>
      </c>
      <c r="D610" t="s">
        <v>6</v>
      </c>
      <c r="E610">
        <v>3</v>
      </c>
      <c r="F610" t="s">
        <v>20</v>
      </c>
      <c r="G610" t="s">
        <v>14</v>
      </c>
      <c r="H610">
        <v>1</v>
      </c>
      <c r="I610">
        <v>0</v>
      </c>
      <c r="J610" s="4">
        <v>7.5999999049999998</v>
      </c>
      <c r="K610" s="4">
        <v>7.5999999049999998</v>
      </c>
      <c r="L610" t="s">
        <v>175</v>
      </c>
      <c r="M610" s="11">
        <v>10</v>
      </c>
      <c r="N610" s="11" t="str">
        <f t="shared" si="27"/>
        <v>2022-08-03</v>
      </c>
      <c r="O610" s="11">
        <f t="shared" si="28"/>
        <v>32</v>
      </c>
      <c r="P610" s="11">
        <f t="shared" si="29"/>
        <v>3</v>
      </c>
    </row>
    <row r="611" spans="1:16" hidden="1" x14ac:dyDescent="0.25">
      <c r="A611">
        <v>1000660</v>
      </c>
      <c r="B611" s="1">
        <v>0.5</v>
      </c>
      <c r="C611" s="3">
        <v>5297</v>
      </c>
      <c r="D611" t="s">
        <v>6</v>
      </c>
      <c r="E611">
        <v>3</v>
      </c>
      <c r="F611" t="s">
        <v>7</v>
      </c>
      <c r="G611" t="s">
        <v>8</v>
      </c>
      <c r="H611">
        <v>3</v>
      </c>
      <c r="I611">
        <v>0</v>
      </c>
      <c r="J611" s="4">
        <v>12.600000380000001</v>
      </c>
      <c r="K611" s="4">
        <v>12.600000380000001</v>
      </c>
      <c r="L611" t="s">
        <v>69</v>
      </c>
      <c r="M611" s="11">
        <v>0</v>
      </c>
      <c r="N611" s="11" t="str">
        <f t="shared" si="27"/>
        <v>2022-08-03</v>
      </c>
      <c r="O611" s="11">
        <f t="shared" si="28"/>
        <v>32</v>
      </c>
      <c r="P611" s="11">
        <f t="shared" si="29"/>
        <v>3</v>
      </c>
    </row>
    <row r="612" spans="1:16" hidden="1" x14ac:dyDescent="0.25">
      <c r="A612">
        <v>1000661</v>
      </c>
      <c r="B612" s="1">
        <v>0.5</v>
      </c>
      <c r="C612" s="3">
        <v>5099</v>
      </c>
      <c r="D612" t="s">
        <v>6</v>
      </c>
      <c r="E612">
        <v>3</v>
      </c>
      <c r="F612" t="s">
        <v>7</v>
      </c>
      <c r="G612" t="s">
        <v>8</v>
      </c>
      <c r="H612">
        <v>3</v>
      </c>
      <c r="I612">
        <v>0</v>
      </c>
      <c r="J612" s="4">
        <v>18.5</v>
      </c>
      <c r="K612" s="4">
        <v>18.5</v>
      </c>
      <c r="L612" t="s">
        <v>69</v>
      </c>
      <c r="M612" s="11">
        <v>0</v>
      </c>
      <c r="N612" s="11" t="str">
        <f t="shared" si="27"/>
        <v>2022-08-03</v>
      </c>
      <c r="O612" s="11">
        <f t="shared" si="28"/>
        <v>32</v>
      </c>
      <c r="P612" s="11">
        <f t="shared" si="29"/>
        <v>3</v>
      </c>
    </row>
    <row r="613" spans="1:16" hidden="1" x14ac:dyDescent="0.25">
      <c r="A613">
        <v>1000662</v>
      </c>
      <c r="B613" s="1">
        <v>0.5</v>
      </c>
      <c r="C613" s="3">
        <v>5563</v>
      </c>
      <c r="D613" t="s">
        <v>6</v>
      </c>
      <c r="E613">
        <v>3</v>
      </c>
      <c r="F613" t="s">
        <v>7</v>
      </c>
      <c r="G613" t="s">
        <v>14</v>
      </c>
      <c r="H613">
        <v>3</v>
      </c>
      <c r="I613">
        <v>0</v>
      </c>
      <c r="J613" s="4">
        <v>29.600000380000001</v>
      </c>
      <c r="K613" s="4">
        <v>29.600000380000001</v>
      </c>
      <c r="L613" t="s">
        <v>69</v>
      </c>
      <c r="M613" s="11">
        <v>23</v>
      </c>
      <c r="N613" s="11" t="str">
        <f t="shared" si="27"/>
        <v>2022-08-03</v>
      </c>
      <c r="O613" s="11">
        <f t="shared" si="28"/>
        <v>32</v>
      </c>
      <c r="P613" s="11">
        <f t="shared" si="29"/>
        <v>3</v>
      </c>
    </row>
    <row r="614" spans="1:16" hidden="1" x14ac:dyDescent="0.25">
      <c r="A614">
        <v>1000663</v>
      </c>
      <c r="B614" s="1">
        <v>0.5</v>
      </c>
      <c r="C614" s="3">
        <v>910</v>
      </c>
      <c r="D614" t="s">
        <v>6</v>
      </c>
      <c r="E614">
        <v>3</v>
      </c>
      <c r="F614" t="s">
        <v>7</v>
      </c>
      <c r="G614" t="s">
        <v>10</v>
      </c>
      <c r="H614">
        <v>3</v>
      </c>
      <c r="I614">
        <v>0</v>
      </c>
      <c r="J614" s="4">
        <v>16</v>
      </c>
      <c r="K614" s="4">
        <v>16</v>
      </c>
      <c r="L614" t="s">
        <v>69</v>
      </c>
      <c r="M614" s="11">
        <v>44</v>
      </c>
      <c r="N614" s="11" t="str">
        <f t="shared" si="27"/>
        <v>2022-08-03</v>
      </c>
      <c r="O614" s="11">
        <f t="shared" si="28"/>
        <v>32</v>
      </c>
      <c r="P614" s="11">
        <f t="shared" si="29"/>
        <v>3</v>
      </c>
    </row>
    <row r="615" spans="1:16" hidden="1" x14ac:dyDescent="0.25">
      <c r="A615">
        <v>1002807</v>
      </c>
      <c r="B615" s="1">
        <v>0.89583333333333337</v>
      </c>
      <c r="C615" s="3">
        <v>4901</v>
      </c>
      <c r="D615" t="s">
        <v>6</v>
      </c>
      <c r="E615">
        <v>3</v>
      </c>
      <c r="F615" t="s">
        <v>20</v>
      </c>
      <c r="G615" t="s">
        <v>10</v>
      </c>
      <c r="H615">
        <v>1</v>
      </c>
      <c r="I615">
        <v>0</v>
      </c>
      <c r="J615" s="4">
        <v>15.92950916</v>
      </c>
      <c r="K615" s="4">
        <v>15.92950916</v>
      </c>
      <c r="L615" t="s">
        <v>405</v>
      </c>
      <c r="M615" s="11">
        <v>20</v>
      </c>
      <c r="N615" s="11" t="str">
        <f t="shared" si="27"/>
        <v>2022-08-11</v>
      </c>
      <c r="O615" s="11">
        <f t="shared" si="28"/>
        <v>33</v>
      </c>
      <c r="P615" s="11">
        <f t="shared" si="29"/>
        <v>11</v>
      </c>
    </row>
    <row r="616" spans="1:16" hidden="1" x14ac:dyDescent="0.25">
      <c r="A616">
        <v>1000665</v>
      </c>
      <c r="B616" s="1">
        <v>0.5</v>
      </c>
      <c r="C616" s="3">
        <v>2096</v>
      </c>
      <c r="D616" t="s">
        <v>6</v>
      </c>
      <c r="E616">
        <v>3</v>
      </c>
      <c r="F616" t="s">
        <v>7</v>
      </c>
      <c r="G616" t="s">
        <v>8</v>
      </c>
      <c r="H616">
        <v>1</v>
      </c>
      <c r="I616">
        <v>0</v>
      </c>
      <c r="J616" s="4">
        <v>24.07904053</v>
      </c>
      <c r="K616" s="4">
        <v>24.07904053</v>
      </c>
      <c r="L616" t="s">
        <v>69</v>
      </c>
      <c r="M616" s="11">
        <v>0</v>
      </c>
      <c r="N616" s="11" t="str">
        <f t="shared" si="27"/>
        <v>2022-08-03</v>
      </c>
      <c r="O616" s="11">
        <f t="shared" si="28"/>
        <v>32</v>
      </c>
      <c r="P616" s="11">
        <f t="shared" si="29"/>
        <v>3</v>
      </c>
    </row>
    <row r="617" spans="1:16" hidden="1" x14ac:dyDescent="0.25">
      <c r="A617">
        <v>1000666</v>
      </c>
      <c r="B617" s="1">
        <v>0.5</v>
      </c>
      <c r="C617" s="3">
        <v>491</v>
      </c>
      <c r="D617" t="s">
        <v>6</v>
      </c>
      <c r="E617">
        <v>3</v>
      </c>
      <c r="F617" t="s">
        <v>7</v>
      </c>
      <c r="G617" t="s">
        <v>14</v>
      </c>
      <c r="H617">
        <v>3</v>
      </c>
      <c r="I617">
        <v>0</v>
      </c>
      <c r="J617" s="4">
        <v>8.6999998089999995</v>
      </c>
      <c r="K617" s="4">
        <v>8.6999998089999995</v>
      </c>
      <c r="L617" t="s">
        <v>69</v>
      </c>
      <c r="M617" s="11">
        <v>28</v>
      </c>
      <c r="N617" s="11" t="str">
        <f t="shared" si="27"/>
        <v>2022-08-03</v>
      </c>
      <c r="O617" s="11">
        <f t="shared" si="28"/>
        <v>32</v>
      </c>
      <c r="P617" s="11">
        <f t="shared" si="29"/>
        <v>3</v>
      </c>
    </row>
    <row r="618" spans="1:16" hidden="1" x14ac:dyDescent="0.25">
      <c r="A618">
        <v>1000667</v>
      </c>
      <c r="B618" s="1">
        <v>0.5</v>
      </c>
      <c r="C618" s="3">
        <v>5330</v>
      </c>
      <c r="D618" t="s">
        <v>6</v>
      </c>
      <c r="E618">
        <v>3</v>
      </c>
      <c r="F618" t="s">
        <v>7</v>
      </c>
      <c r="G618" t="s">
        <v>8</v>
      </c>
      <c r="H618">
        <v>2</v>
      </c>
      <c r="I618">
        <v>0</v>
      </c>
      <c r="J618" s="4">
        <v>9.3727617260000002</v>
      </c>
      <c r="K618" s="4">
        <v>9.3727617260000002</v>
      </c>
      <c r="L618" t="s">
        <v>69</v>
      </c>
      <c r="M618" s="11">
        <v>0</v>
      </c>
      <c r="N618" s="11" t="str">
        <f t="shared" si="27"/>
        <v>2022-08-03</v>
      </c>
      <c r="O618" s="11">
        <f t="shared" si="28"/>
        <v>32</v>
      </c>
      <c r="P618" s="11">
        <f t="shared" si="29"/>
        <v>3</v>
      </c>
    </row>
    <row r="619" spans="1:16" hidden="1" x14ac:dyDescent="0.25">
      <c r="A619">
        <v>1000668</v>
      </c>
      <c r="B619" s="1">
        <v>0.5</v>
      </c>
      <c r="C619" s="3">
        <v>4638</v>
      </c>
      <c r="D619" t="s">
        <v>6</v>
      </c>
      <c r="E619">
        <v>3</v>
      </c>
      <c r="F619" t="s">
        <v>7</v>
      </c>
      <c r="G619" t="s">
        <v>14</v>
      </c>
      <c r="H619">
        <v>2</v>
      </c>
      <c r="I619">
        <v>1</v>
      </c>
      <c r="J619" s="4">
        <v>24.53756714</v>
      </c>
      <c r="K619" s="4">
        <v>24.53756714</v>
      </c>
      <c r="L619" t="s">
        <v>69</v>
      </c>
      <c r="M619" s="11">
        <v>12</v>
      </c>
      <c r="N619" s="11" t="str">
        <f t="shared" si="27"/>
        <v>2022-08-03</v>
      </c>
      <c r="O619" s="11">
        <f t="shared" si="28"/>
        <v>32</v>
      </c>
      <c r="P619" s="11">
        <f t="shared" si="29"/>
        <v>3</v>
      </c>
    </row>
    <row r="620" spans="1:16" hidden="1" x14ac:dyDescent="0.25">
      <c r="A620">
        <v>1000669</v>
      </c>
      <c r="B620" s="1">
        <v>0.5</v>
      </c>
      <c r="C620" s="3">
        <v>4868</v>
      </c>
      <c r="D620" t="s">
        <v>6</v>
      </c>
      <c r="E620">
        <v>3</v>
      </c>
      <c r="F620" t="s">
        <v>7</v>
      </c>
      <c r="G620" t="s">
        <v>8</v>
      </c>
      <c r="H620">
        <v>3</v>
      </c>
      <c r="I620">
        <v>0</v>
      </c>
      <c r="J620" s="4">
        <v>21.933031079999999</v>
      </c>
      <c r="K620" s="4">
        <v>21.933031079999999</v>
      </c>
      <c r="L620" t="s">
        <v>69</v>
      </c>
      <c r="M620" s="11">
        <v>0</v>
      </c>
      <c r="N620" s="11" t="str">
        <f t="shared" si="27"/>
        <v>2022-08-03</v>
      </c>
      <c r="O620" s="11">
        <f t="shared" si="28"/>
        <v>32</v>
      </c>
      <c r="P620" s="11">
        <f t="shared" si="29"/>
        <v>3</v>
      </c>
    </row>
    <row r="621" spans="1:16" hidden="1" x14ac:dyDescent="0.25">
      <c r="A621">
        <v>1000670</v>
      </c>
      <c r="B621" s="1">
        <v>0.5</v>
      </c>
      <c r="C621" s="3">
        <v>5565</v>
      </c>
      <c r="D621" t="s">
        <v>6</v>
      </c>
      <c r="E621">
        <v>3</v>
      </c>
      <c r="F621" t="s">
        <v>7</v>
      </c>
      <c r="G621" t="s">
        <v>8</v>
      </c>
      <c r="H621">
        <v>3</v>
      </c>
      <c r="I621">
        <v>0</v>
      </c>
      <c r="J621" s="4">
        <v>12.100000380000001</v>
      </c>
      <c r="K621" s="4">
        <v>12.100000380000001</v>
      </c>
      <c r="L621" t="s">
        <v>69</v>
      </c>
      <c r="M621" s="11">
        <v>0</v>
      </c>
      <c r="N621" s="11" t="str">
        <f t="shared" si="27"/>
        <v>2022-08-03</v>
      </c>
      <c r="O621" s="11">
        <f t="shared" si="28"/>
        <v>32</v>
      </c>
      <c r="P621" s="11">
        <f t="shared" si="29"/>
        <v>3</v>
      </c>
    </row>
    <row r="622" spans="1:16" hidden="1" x14ac:dyDescent="0.25">
      <c r="A622">
        <v>1000671</v>
      </c>
      <c r="B622" s="1">
        <v>0.5</v>
      </c>
      <c r="C622" s="3">
        <v>4637</v>
      </c>
      <c r="D622" t="s">
        <v>6</v>
      </c>
      <c r="E622">
        <v>3</v>
      </c>
      <c r="F622" t="s">
        <v>7</v>
      </c>
      <c r="G622" t="s">
        <v>8</v>
      </c>
      <c r="H622">
        <v>2</v>
      </c>
      <c r="I622">
        <v>1</v>
      </c>
      <c r="J622" s="4">
        <v>11.30000019</v>
      </c>
      <c r="K622" s="4">
        <v>11.30000019</v>
      </c>
      <c r="L622" t="s">
        <v>69</v>
      </c>
      <c r="M622" s="11">
        <v>0</v>
      </c>
      <c r="N622" s="11" t="str">
        <f t="shared" si="27"/>
        <v>2022-08-03</v>
      </c>
      <c r="O622" s="11">
        <f t="shared" si="28"/>
        <v>32</v>
      </c>
      <c r="P622" s="11">
        <f t="shared" si="29"/>
        <v>3</v>
      </c>
    </row>
    <row r="623" spans="1:16" hidden="1" x14ac:dyDescent="0.25">
      <c r="A623">
        <v>1000672</v>
      </c>
      <c r="B623" s="1">
        <v>0.5</v>
      </c>
      <c r="C623" s="3">
        <v>5036</v>
      </c>
      <c r="D623" t="s">
        <v>6</v>
      </c>
      <c r="E623">
        <v>3</v>
      </c>
      <c r="F623" t="s">
        <v>7</v>
      </c>
      <c r="G623" t="s">
        <v>14</v>
      </c>
      <c r="H623">
        <v>3</v>
      </c>
      <c r="I623">
        <v>0</v>
      </c>
      <c r="J623" s="4">
        <v>9.6999998089999995</v>
      </c>
      <c r="K623" s="4">
        <v>9.6999998089999995</v>
      </c>
      <c r="L623" t="s">
        <v>69</v>
      </c>
      <c r="M623" s="11">
        <v>12</v>
      </c>
      <c r="N623" s="11" t="str">
        <f t="shared" si="27"/>
        <v>2022-08-03</v>
      </c>
      <c r="O623" s="11">
        <f t="shared" si="28"/>
        <v>32</v>
      </c>
      <c r="P623" s="11">
        <f t="shared" si="29"/>
        <v>3</v>
      </c>
    </row>
    <row r="624" spans="1:16" hidden="1" x14ac:dyDescent="0.25">
      <c r="A624">
        <v>1000673</v>
      </c>
      <c r="B624" s="1">
        <v>0.5</v>
      </c>
      <c r="C624" s="3">
        <v>5363</v>
      </c>
      <c r="D624" t="s">
        <v>6</v>
      </c>
      <c r="E624">
        <v>3</v>
      </c>
      <c r="F624" t="s">
        <v>7</v>
      </c>
      <c r="G624" t="s">
        <v>8</v>
      </c>
      <c r="H624">
        <v>3</v>
      </c>
      <c r="I624">
        <v>0</v>
      </c>
      <c r="J624" s="4">
        <v>8.8999996190000008</v>
      </c>
      <c r="K624" s="4">
        <v>8.8999996190000008</v>
      </c>
      <c r="L624" t="s">
        <v>69</v>
      </c>
      <c r="M624" s="11">
        <v>0</v>
      </c>
      <c r="N624" s="11" t="str">
        <f t="shared" si="27"/>
        <v>2022-08-03</v>
      </c>
      <c r="O624" s="11">
        <f t="shared" si="28"/>
        <v>32</v>
      </c>
      <c r="P624" s="11">
        <f t="shared" si="29"/>
        <v>3</v>
      </c>
    </row>
    <row r="625" spans="1:16" hidden="1" x14ac:dyDescent="0.25">
      <c r="A625">
        <v>1000674</v>
      </c>
      <c r="B625" s="1">
        <v>0.52083333333333337</v>
      </c>
      <c r="C625" s="3">
        <v>5367</v>
      </c>
      <c r="D625" t="s">
        <v>6</v>
      </c>
      <c r="E625">
        <v>3</v>
      </c>
      <c r="F625" t="s">
        <v>7</v>
      </c>
      <c r="G625" t="s">
        <v>17</v>
      </c>
      <c r="H625">
        <v>2</v>
      </c>
      <c r="I625">
        <v>0</v>
      </c>
      <c r="J625" s="4">
        <v>20.532463069999999</v>
      </c>
      <c r="K625" s="4">
        <v>20.532463069999999</v>
      </c>
      <c r="L625" t="s">
        <v>191</v>
      </c>
      <c r="M625" s="11">
        <v>6</v>
      </c>
      <c r="N625" s="11" t="str">
        <f t="shared" si="27"/>
        <v>2022-08-03</v>
      </c>
      <c r="O625" s="11">
        <f t="shared" si="28"/>
        <v>32</v>
      </c>
      <c r="P625" s="11">
        <f t="shared" si="29"/>
        <v>3</v>
      </c>
    </row>
    <row r="626" spans="1:16" hidden="1" x14ac:dyDescent="0.25">
      <c r="A626">
        <v>1000675</v>
      </c>
      <c r="B626" s="1">
        <v>0.52083333333333337</v>
      </c>
      <c r="C626" s="3">
        <v>5365</v>
      </c>
      <c r="D626" t="s">
        <v>6</v>
      </c>
      <c r="E626">
        <v>3</v>
      </c>
      <c r="F626" t="s">
        <v>7</v>
      </c>
      <c r="G626" t="s">
        <v>10</v>
      </c>
      <c r="H626">
        <v>2</v>
      </c>
      <c r="I626">
        <v>0</v>
      </c>
      <c r="J626" s="4">
        <v>10.974911690000001</v>
      </c>
      <c r="K626" s="4">
        <v>10.974911690000001</v>
      </c>
      <c r="L626" t="s">
        <v>191</v>
      </c>
      <c r="M626" s="11">
        <v>25</v>
      </c>
      <c r="N626" s="11" t="str">
        <f t="shared" si="27"/>
        <v>2022-08-03</v>
      </c>
      <c r="O626" s="11">
        <f t="shared" si="28"/>
        <v>32</v>
      </c>
      <c r="P626" s="11">
        <f t="shared" si="29"/>
        <v>3</v>
      </c>
    </row>
    <row r="627" spans="1:16" hidden="1" x14ac:dyDescent="0.25">
      <c r="A627">
        <v>1000676</v>
      </c>
      <c r="B627" s="1">
        <v>0.52083333333333337</v>
      </c>
      <c r="C627" s="3">
        <v>1140</v>
      </c>
      <c r="D627" t="s">
        <v>6</v>
      </c>
      <c r="E627">
        <v>3</v>
      </c>
      <c r="F627" t="s">
        <v>7</v>
      </c>
      <c r="G627" t="s">
        <v>10</v>
      </c>
      <c r="H627">
        <v>1</v>
      </c>
      <c r="I627">
        <v>0</v>
      </c>
      <c r="J627" s="4">
        <v>12.37114525</v>
      </c>
      <c r="K627" s="4">
        <v>12.37114525</v>
      </c>
      <c r="L627" t="s">
        <v>191</v>
      </c>
      <c r="M627" s="11">
        <v>10</v>
      </c>
      <c r="N627" s="11" t="str">
        <f t="shared" si="27"/>
        <v>2022-08-03</v>
      </c>
      <c r="O627" s="11">
        <f t="shared" si="28"/>
        <v>32</v>
      </c>
      <c r="P627" s="11">
        <f t="shared" si="29"/>
        <v>3</v>
      </c>
    </row>
    <row r="628" spans="1:16" hidden="1" x14ac:dyDescent="0.25">
      <c r="A628">
        <v>1000677</v>
      </c>
      <c r="B628" s="1">
        <v>0.52083333333333337</v>
      </c>
      <c r="C628" s="3">
        <v>773</v>
      </c>
      <c r="D628" t="s">
        <v>6</v>
      </c>
      <c r="E628">
        <v>3</v>
      </c>
      <c r="F628" t="s">
        <v>7</v>
      </c>
      <c r="G628" t="s">
        <v>17</v>
      </c>
      <c r="H628">
        <v>3</v>
      </c>
      <c r="I628">
        <v>0</v>
      </c>
      <c r="J628" s="4">
        <v>18.65747833</v>
      </c>
      <c r="K628" s="4">
        <v>18.65747833</v>
      </c>
      <c r="L628" t="s">
        <v>191</v>
      </c>
      <c r="M628" s="11">
        <v>3</v>
      </c>
      <c r="N628" s="11" t="str">
        <f t="shared" si="27"/>
        <v>2022-08-03</v>
      </c>
      <c r="O628" s="11">
        <f t="shared" si="28"/>
        <v>32</v>
      </c>
      <c r="P628" s="11">
        <f t="shared" si="29"/>
        <v>3</v>
      </c>
    </row>
    <row r="629" spans="1:16" hidden="1" x14ac:dyDescent="0.25">
      <c r="A629">
        <v>1000678</v>
      </c>
      <c r="B629" s="1">
        <v>0.52083333333333337</v>
      </c>
      <c r="C629" s="3">
        <v>920</v>
      </c>
      <c r="D629" t="s">
        <v>6</v>
      </c>
      <c r="E629">
        <v>3</v>
      </c>
      <c r="F629" t="s">
        <v>7</v>
      </c>
      <c r="G629" t="s">
        <v>10</v>
      </c>
      <c r="H629">
        <v>2</v>
      </c>
      <c r="I629">
        <v>1</v>
      </c>
      <c r="J629" s="4">
        <v>13.35364437</v>
      </c>
      <c r="K629" s="4">
        <v>13.35364437</v>
      </c>
      <c r="L629" t="s">
        <v>191</v>
      </c>
      <c r="M629" s="11">
        <v>31</v>
      </c>
      <c r="N629" s="11" t="str">
        <f t="shared" si="27"/>
        <v>2022-08-03</v>
      </c>
      <c r="O629" s="11">
        <f t="shared" si="28"/>
        <v>32</v>
      </c>
      <c r="P629" s="11">
        <f t="shared" si="29"/>
        <v>3</v>
      </c>
    </row>
    <row r="630" spans="1:16" hidden="1" x14ac:dyDescent="0.25">
      <c r="A630">
        <v>1000679</v>
      </c>
      <c r="B630" s="1">
        <v>0.52083333333333337</v>
      </c>
      <c r="C630" s="3">
        <v>5132</v>
      </c>
      <c r="D630" t="s">
        <v>6</v>
      </c>
      <c r="E630">
        <v>3</v>
      </c>
      <c r="F630" t="s">
        <v>7</v>
      </c>
      <c r="G630" t="s">
        <v>8</v>
      </c>
      <c r="H630">
        <v>3</v>
      </c>
      <c r="I630">
        <v>0</v>
      </c>
      <c r="J630" s="4">
        <v>13.80000019</v>
      </c>
      <c r="K630" s="4">
        <v>13.80000019</v>
      </c>
      <c r="L630" t="s">
        <v>191</v>
      </c>
      <c r="M630" s="11">
        <v>0</v>
      </c>
      <c r="N630" s="11" t="str">
        <f t="shared" si="27"/>
        <v>2022-08-03</v>
      </c>
      <c r="O630" s="11">
        <f t="shared" si="28"/>
        <v>32</v>
      </c>
      <c r="P630" s="11">
        <f t="shared" si="29"/>
        <v>3</v>
      </c>
    </row>
    <row r="631" spans="1:16" hidden="1" x14ac:dyDescent="0.25">
      <c r="A631">
        <v>1000680</v>
      </c>
      <c r="B631" s="1">
        <v>0.52083333333333337</v>
      </c>
      <c r="C631" s="3">
        <v>5034</v>
      </c>
      <c r="D631" t="s">
        <v>6</v>
      </c>
      <c r="E631">
        <v>3</v>
      </c>
      <c r="F631" t="s">
        <v>7</v>
      </c>
      <c r="G631" t="s">
        <v>8</v>
      </c>
      <c r="H631">
        <v>2</v>
      </c>
      <c r="I631">
        <v>0</v>
      </c>
      <c r="J631" s="4">
        <v>32</v>
      </c>
      <c r="K631" s="4">
        <v>32</v>
      </c>
      <c r="L631" t="s">
        <v>191</v>
      </c>
      <c r="M631" s="11">
        <v>0</v>
      </c>
      <c r="N631" s="11" t="str">
        <f t="shared" si="27"/>
        <v>2022-08-03</v>
      </c>
      <c r="O631" s="11">
        <f t="shared" si="28"/>
        <v>32</v>
      </c>
      <c r="P631" s="11">
        <f t="shared" si="29"/>
        <v>3</v>
      </c>
    </row>
    <row r="632" spans="1:16" hidden="1" x14ac:dyDescent="0.25">
      <c r="A632">
        <v>1000681</v>
      </c>
      <c r="B632" s="1">
        <v>0.52083333333333337</v>
      </c>
      <c r="C632" s="3">
        <v>4967</v>
      </c>
      <c r="D632" t="s">
        <v>6</v>
      </c>
      <c r="E632">
        <v>3</v>
      </c>
      <c r="F632" t="s">
        <v>7</v>
      </c>
      <c r="G632" t="s">
        <v>8</v>
      </c>
      <c r="H632">
        <v>1</v>
      </c>
      <c r="I632">
        <v>0</v>
      </c>
      <c r="J632" s="4">
        <v>23.185567859999999</v>
      </c>
      <c r="K632" s="4">
        <v>23.185567859999999</v>
      </c>
      <c r="L632" t="s">
        <v>191</v>
      </c>
      <c r="M632" s="11">
        <v>0</v>
      </c>
      <c r="N632" s="11" t="str">
        <f t="shared" si="27"/>
        <v>2022-08-03</v>
      </c>
      <c r="O632" s="11">
        <f t="shared" si="28"/>
        <v>32</v>
      </c>
      <c r="P632" s="11">
        <f t="shared" si="29"/>
        <v>3</v>
      </c>
    </row>
    <row r="633" spans="1:16" hidden="1" x14ac:dyDescent="0.25">
      <c r="A633">
        <v>1000682</v>
      </c>
      <c r="B633" s="1">
        <v>0.52083333333333337</v>
      </c>
      <c r="C633" s="3">
        <v>5564</v>
      </c>
      <c r="D633" t="s">
        <v>6</v>
      </c>
      <c r="E633">
        <v>3</v>
      </c>
      <c r="F633" t="s">
        <v>7</v>
      </c>
      <c r="G633" t="s">
        <v>10</v>
      </c>
      <c r="H633">
        <v>3</v>
      </c>
      <c r="I633">
        <v>0</v>
      </c>
      <c r="J633" s="4">
        <v>24</v>
      </c>
      <c r="K633" s="4">
        <v>24</v>
      </c>
      <c r="L633" t="s">
        <v>191</v>
      </c>
      <c r="M633" s="11">
        <v>4</v>
      </c>
      <c r="N633" s="11" t="str">
        <f t="shared" si="27"/>
        <v>2022-08-03</v>
      </c>
      <c r="O633" s="11">
        <f t="shared" si="28"/>
        <v>32</v>
      </c>
      <c r="P633" s="11">
        <f t="shared" si="29"/>
        <v>3</v>
      </c>
    </row>
    <row r="634" spans="1:16" hidden="1" x14ac:dyDescent="0.25">
      <c r="A634">
        <v>1000683</v>
      </c>
      <c r="B634" s="1">
        <v>0.52083333333333337</v>
      </c>
      <c r="C634" s="3">
        <v>4901</v>
      </c>
      <c r="D634" t="s">
        <v>6</v>
      </c>
      <c r="E634">
        <v>3</v>
      </c>
      <c r="F634" t="s">
        <v>7</v>
      </c>
      <c r="G634" t="s">
        <v>8</v>
      </c>
      <c r="H634">
        <v>1</v>
      </c>
      <c r="I634">
        <v>0</v>
      </c>
      <c r="J634" s="4">
        <v>14.100000380000001</v>
      </c>
      <c r="K634" s="4">
        <v>14.100000380000001</v>
      </c>
      <c r="L634" t="s">
        <v>191</v>
      </c>
      <c r="M634" s="11">
        <v>0</v>
      </c>
      <c r="N634" s="11" t="str">
        <f t="shared" si="27"/>
        <v>2022-08-03</v>
      </c>
      <c r="O634" s="11">
        <f t="shared" si="28"/>
        <v>32</v>
      </c>
      <c r="P634" s="11">
        <f t="shared" si="29"/>
        <v>3</v>
      </c>
    </row>
    <row r="635" spans="1:16" hidden="1" x14ac:dyDescent="0.25">
      <c r="A635">
        <v>1000684</v>
      </c>
      <c r="B635" s="1">
        <v>0.52083333333333337</v>
      </c>
      <c r="C635" s="3">
        <v>911</v>
      </c>
      <c r="D635" t="s">
        <v>6</v>
      </c>
      <c r="E635">
        <v>3</v>
      </c>
      <c r="F635" t="s">
        <v>7</v>
      </c>
      <c r="G635" t="s">
        <v>8</v>
      </c>
      <c r="H635">
        <v>3</v>
      </c>
      <c r="I635">
        <v>0</v>
      </c>
      <c r="J635" s="4">
        <v>12.71281815</v>
      </c>
      <c r="K635" s="4">
        <v>12.71281815</v>
      </c>
      <c r="L635" t="s">
        <v>191</v>
      </c>
      <c r="M635" s="11">
        <v>0</v>
      </c>
      <c r="N635" s="11" t="str">
        <f t="shared" si="27"/>
        <v>2022-08-03</v>
      </c>
      <c r="O635" s="11">
        <f t="shared" si="28"/>
        <v>32</v>
      </c>
      <c r="P635" s="11">
        <f t="shared" si="29"/>
        <v>3</v>
      </c>
    </row>
    <row r="636" spans="1:16" hidden="1" x14ac:dyDescent="0.25">
      <c r="A636">
        <v>1000685</v>
      </c>
      <c r="B636" s="1">
        <v>0.52083333333333337</v>
      </c>
      <c r="C636" s="3">
        <v>4869</v>
      </c>
      <c r="D636" t="s">
        <v>6</v>
      </c>
      <c r="E636">
        <v>3</v>
      </c>
      <c r="F636" t="s">
        <v>7</v>
      </c>
      <c r="G636" t="s">
        <v>8</v>
      </c>
      <c r="H636">
        <v>2</v>
      </c>
      <c r="I636">
        <v>0</v>
      </c>
      <c r="J636" s="4">
        <v>23.389244080000001</v>
      </c>
      <c r="K636" s="4">
        <v>23.389244080000001</v>
      </c>
      <c r="L636" t="s">
        <v>191</v>
      </c>
      <c r="M636" s="11">
        <v>0</v>
      </c>
      <c r="N636" s="11" t="str">
        <f t="shared" si="27"/>
        <v>2022-08-03</v>
      </c>
      <c r="O636" s="11">
        <f t="shared" si="28"/>
        <v>32</v>
      </c>
      <c r="P636" s="11">
        <f t="shared" si="29"/>
        <v>3</v>
      </c>
    </row>
    <row r="637" spans="1:16" hidden="1" x14ac:dyDescent="0.25">
      <c r="A637">
        <v>1000686</v>
      </c>
      <c r="B637" s="1">
        <v>0.54166666666666663</v>
      </c>
      <c r="C637" s="3">
        <v>816</v>
      </c>
      <c r="D637" t="s">
        <v>6</v>
      </c>
      <c r="E637">
        <v>3</v>
      </c>
      <c r="F637" t="s">
        <v>7</v>
      </c>
      <c r="G637" t="s">
        <v>10</v>
      </c>
      <c r="H637">
        <v>1</v>
      </c>
      <c r="I637">
        <v>0</v>
      </c>
      <c r="J637" s="4">
        <v>17.973896029999999</v>
      </c>
      <c r="K637" s="4">
        <v>17.973896029999999</v>
      </c>
      <c r="L637" t="s">
        <v>74</v>
      </c>
      <c r="M637" s="11">
        <v>22</v>
      </c>
      <c r="N637" s="11" t="str">
        <f t="shared" si="27"/>
        <v>2022-08-03</v>
      </c>
      <c r="O637" s="11">
        <f t="shared" si="28"/>
        <v>32</v>
      </c>
      <c r="P637" s="11">
        <f t="shared" si="29"/>
        <v>3</v>
      </c>
    </row>
    <row r="638" spans="1:16" hidden="1" x14ac:dyDescent="0.25">
      <c r="A638">
        <v>1000687</v>
      </c>
      <c r="B638" s="1">
        <v>0.54166666666666663</v>
      </c>
      <c r="C638" s="3">
        <v>4968</v>
      </c>
      <c r="D638" t="s">
        <v>6</v>
      </c>
      <c r="E638">
        <v>3</v>
      </c>
      <c r="F638" t="s">
        <v>7</v>
      </c>
      <c r="G638" t="s">
        <v>14</v>
      </c>
      <c r="H638">
        <v>1</v>
      </c>
      <c r="I638">
        <v>0</v>
      </c>
      <c r="J638" s="4">
        <v>15.69999981</v>
      </c>
      <c r="K638" s="4">
        <v>15.69999981</v>
      </c>
      <c r="L638" t="s">
        <v>74</v>
      </c>
      <c r="M638" s="11">
        <v>2</v>
      </c>
      <c r="N638" s="11" t="str">
        <f t="shared" si="27"/>
        <v>2022-08-03</v>
      </c>
      <c r="O638" s="11">
        <f t="shared" si="28"/>
        <v>32</v>
      </c>
      <c r="P638" s="11">
        <f t="shared" si="29"/>
        <v>3</v>
      </c>
    </row>
    <row r="639" spans="1:16" hidden="1" x14ac:dyDescent="0.25">
      <c r="A639">
        <v>1000688</v>
      </c>
      <c r="B639" s="1">
        <v>0.54166666666666663</v>
      </c>
      <c r="C639" s="3">
        <v>5001</v>
      </c>
      <c r="D639" t="s">
        <v>6</v>
      </c>
      <c r="E639">
        <v>3</v>
      </c>
      <c r="F639" t="s">
        <v>7</v>
      </c>
      <c r="G639" t="s">
        <v>14</v>
      </c>
      <c r="H639">
        <v>2</v>
      </c>
      <c r="I639">
        <v>0</v>
      </c>
      <c r="J639" s="4">
        <v>27.497804639999998</v>
      </c>
      <c r="K639" s="4">
        <v>27.497804639999998</v>
      </c>
      <c r="L639" t="s">
        <v>74</v>
      </c>
      <c r="M639" s="11">
        <v>25</v>
      </c>
      <c r="N639" s="11" t="str">
        <f t="shared" si="27"/>
        <v>2022-08-03</v>
      </c>
      <c r="O639" s="11">
        <f t="shared" si="28"/>
        <v>32</v>
      </c>
      <c r="P639" s="11">
        <f t="shared" si="29"/>
        <v>3</v>
      </c>
    </row>
    <row r="640" spans="1:16" hidden="1" x14ac:dyDescent="0.25">
      <c r="A640">
        <v>1000689</v>
      </c>
      <c r="B640" s="1">
        <v>0.60486111111111118</v>
      </c>
      <c r="C640" s="3">
        <v>4835</v>
      </c>
      <c r="D640" t="s">
        <v>6</v>
      </c>
      <c r="E640">
        <v>3</v>
      </c>
      <c r="F640" t="s">
        <v>7</v>
      </c>
      <c r="G640" t="s">
        <v>10</v>
      </c>
      <c r="H640">
        <v>1</v>
      </c>
      <c r="I640">
        <v>0</v>
      </c>
      <c r="J640" s="4">
        <v>7.2659273149999999</v>
      </c>
      <c r="K640" s="4">
        <v>7.2659273149999999</v>
      </c>
      <c r="L640" t="s">
        <v>75</v>
      </c>
      <c r="M640" s="11">
        <v>2</v>
      </c>
      <c r="N640" s="11" t="str">
        <f t="shared" si="27"/>
        <v>2022-08-03</v>
      </c>
      <c r="O640" s="11">
        <f t="shared" si="28"/>
        <v>32</v>
      </c>
      <c r="P640" s="11">
        <f t="shared" si="29"/>
        <v>3</v>
      </c>
    </row>
    <row r="641" spans="1:16" hidden="1" x14ac:dyDescent="0.25">
      <c r="A641">
        <v>1000690</v>
      </c>
      <c r="B641" s="1">
        <v>0.60486111111111118</v>
      </c>
      <c r="C641" s="3">
        <v>2096</v>
      </c>
      <c r="D641" t="s">
        <v>6</v>
      </c>
      <c r="E641">
        <v>3</v>
      </c>
      <c r="F641" t="s">
        <v>7</v>
      </c>
      <c r="G641" t="s">
        <v>8</v>
      </c>
      <c r="H641">
        <v>1</v>
      </c>
      <c r="I641">
        <v>0</v>
      </c>
      <c r="J641" s="4">
        <v>10.2158041</v>
      </c>
      <c r="K641" s="4">
        <v>10.2158041</v>
      </c>
      <c r="L641" t="s">
        <v>75</v>
      </c>
      <c r="M641" s="11">
        <v>0</v>
      </c>
      <c r="N641" s="11" t="str">
        <f t="shared" si="27"/>
        <v>2022-08-03</v>
      </c>
      <c r="O641" s="11">
        <f t="shared" si="28"/>
        <v>32</v>
      </c>
      <c r="P641" s="11">
        <f t="shared" si="29"/>
        <v>3</v>
      </c>
    </row>
    <row r="642" spans="1:16" hidden="1" x14ac:dyDescent="0.25">
      <c r="A642">
        <v>1000691</v>
      </c>
      <c r="B642" s="1">
        <v>0.60486111111111118</v>
      </c>
      <c r="C642" s="3">
        <v>911</v>
      </c>
      <c r="D642" t="s">
        <v>6</v>
      </c>
      <c r="E642">
        <v>3</v>
      </c>
      <c r="F642" t="s">
        <v>7</v>
      </c>
      <c r="G642" t="s">
        <v>8</v>
      </c>
      <c r="H642">
        <v>1</v>
      </c>
      <c r="I642">
        <v>0</v>
      </c>
      <c r="J642" s="4">
        <v>14.09570313</v>
      </c>
      <c r="K642" s="4">
        <v>14.09570313</v>
      </c>
      <c r="L642" t="s">
        <v>75</v>
      </c>
      <c r="M642" s="11">
        <v>0</v>
      </c>
      <c r="N642" s="11" t="str">
        <f t="shared" si="27"/>
        <v>2022-08-03</v>
      </c>
      <c r="O642" s="11">
        <f t="shared" si="28"/>
        <v>32</v>
      </c>
      <c r="P642" s="11">
        <f t="shared" si="29"/>
        <v>3</v>
      </c>
    </row>
    <row r="643" spans="1:16" hidden="1" x14ac:dyDescent="0.25">
      <c r="A643">
        <v>1000692</v>
      </c>
      <c r="B643" s="1">
        <v>0.5625</v>
      </c>
      <c r="C643" s="3">
        <v>912</v>
      </c>
      <c r="D643" t="s">
        <v>6</v>
      </c>
      <c r="E643">
        <v>3</v>
      </c>
      <c r="F643" t="s">
        <v>7</v>
      </c>
      <c r="G643" t="s">
        <v>8</v>
      </c>
      <c r="H643">
        <v>1</v>
      </c>
      <c r="I643">
        <v>0</v>
      </c>
      <c r="J643" s="4">
        <v>10.30000019</v>
      </c>
      <c r="K643" s="4">
        <v>10.30000019</v>
      </c>
      <c r="L643" t="s">
        <v>192</v>
      </c>
      <c r="M643" s="11">
        <v>0</v>
      </c>
      <c r="N643" s="11" t="str">
        <f t="shared" ref="N643:N706" si="30">TEXT(DATEVALUE(LEFT(L643,10)),"YYYY-MM-DD")</f>
        <v>2022-08-03</v>
      </c>
      <c r="O643" s="11">
        <f t="shared" ref="O643:O706" si="31">WEEKNUM(N643,2)</f>
        <v>32</v>
      </c>
      <c r="P643" s="11">
        <f t="shared" ref="P643:P706" si="32">DAY(N643)</f>
        <v>3</v>
      </c>
    </row>
    <row r="644" spans="1:16" hidden="1" x14ac:dyDescent="0.25">
      <c r="A644">
        <v>1000693</v>
      </c>
      <c r="B644" s="1">
        <v>0.5625</v>
      </c>
      <c r="C644" s="3">
        <v>1139</v>
      </c>
      <c r="D644" t="s">
        <v>6</v>
      </c>
      <c r="E644">
        <v>3</v>
      </c>
      <c r="F644" t="s">
        <v>7</v>
      </c>
      <c r="G644" t="s">
        <v>8</v>
      </c>
      <c r="H644">
        <v>3</v>
      </c>
      <c r="I644">
        <v>0</v>
      </c>
      <c r="J644" s="4">
        <v>10</v>
      </c>
      <c r="K644" s="4">
        <v>10</v>
      </c>
      <c r="L644" t="s">
        <v>192</v>
      </c>
      <c r="M644" s="11">
        <v>0</v>
      </c>
      <c r="N644" s="11" t="str">
        <f t="shared" si="30"/>
        <v>2022-08-03</v>
      </c>
      <c r="O644" s="11">
        <f t="shared" si="31"/>
        <v>32</v>
      </c>
      <c r="P644" s="11">
        <f t="shared" si="32"/>
        <v>3</v>
      </c>
    </row>
    <row r="645" spans="1:16" hidden="1" x14ac:dyDescent="0.25">
      <c r="A645">
        <v>1000694</v>
      </c>
      <c r="B645" s="1">
        <v>0.58333333333333337</v>
      </c>
      <c r="C645" s="3">
        <v>4802</v>
      </c>
      <c r="D645" t="s">
        <v>6</v>
      </c>
      <c r="E645">
        <v>3</v>
      </c>
      <c r="F645" t="s">
        <v>7</v>
      </c>
      <c r="G645" t="s">
        <v>10</v>
      </c>
      <c r="H645">
        <v>1</v>
      </c>
      <c r="I645">
        <v>0</v>
      </c>
      <c r="J645" s="4">
        <v>14.6836462</v>
      </c>
      <c r="K645" s="4">
        <v>14.6836462</v>
      </c>
      <c r="L645" t="s">
        <v>70</v>
      </c>
      <c r="M645" s="11">
        <v>11</v>
      </c>
      <c r="N645" s="11" t="str">
        <f t="shared" si="30"/>
        <v>2022-08-03</v>
      </c>
      <c r="O645" s="11">
        <f t="shared" si="31"/>
        <v>32</v>
      </c>
      <c r="P645" s="11">
        <f t="shared" si="32"/>
        <v>3</v>
      </c>
    </row>
    <row r="646" spans="1:16" hidden="1" x14ac:dyDescent="0.25">
      <c r="A646">
        <v>1000695</v>
      </c>
      <c r="B646" s="1">
        <v>0.58333333333333337</v>
      </c>
      <c r="C646" s="3">
        <v>918</v>
      </c>
      <c r="D646" t="s">
        <v>6</v>
      </c>
      <c r="E646">
        <v>3</v>
      </c>
      <c r="F646" t="s">
        <v>7</v>
      </c>
      <c r="G646" t="s">
        <v>8</v>
      </c>
      <c r="H646">
        <v>1</v>
      </c>
      <c r="I646">
        <v>0</v>
      </c>
      <c r="J646" s="4">
        <v>14.30000019</v>
      </c>
      <c r="K646" s="4">
        <v>14.30000019</v>
      </c>
      <c r="L646" t="s">
        <v>70</v>
      </c>
      <c r="M646" s="11">
        <v>0</v>
      </c>
      <c r="N646" s="11" t="str">
        <f t="shared" si="30"/>
        <v>2022-08-03</v>
      </c>
      <c r="O646" s="11">
        <f t="shared" si="31"/>
        <v>32</v>
      </c>
      <c r="P646" s="11">
        <f t="shared" si="32"/>
        <v>3</v>
      </c>
    </row>
    <row r="647" spans="1:16" hidden="1" x14ac:dyDescent="0.25">
      <c r="A647">
        <v>1000696</v>
      </c>
      <c r="B647" s="1">
        <v>0.58333333333333337</v>
      </c>
      <c r="C647" s="3">
        <v>5562</v>
      </c>
      <c r="D647" t="s">
        <v>6</v>
      </c>
      <c r="E647">
        <v>3</v>
      </c>
      <c r="F647" t="s">
        <v>7</v>
      </c>
      <c r="G647" t="s">
        <v>10</v>
      </c>
      <c r="H647">
        <v>1</v>
      </c>
      <c r="I647">
        <v>1</v>
      </c>
      <c r="J647" s="4">
        <v>11.899999619999999</v>
      </c>
      <c r="K647" s="4">
        <v>11.899999619999999</v>
      </c>
      <c r="L647" t="s">
        <v>70</v>
      </c>
      <c r="M647" s="11">
        <v>9</v>
      </c>
      <c r="N647" s="11" t="str">
        <f t="shared" si="30"/>
        <v>2022-08-03</v>
      </c>
      <c r="O647" s="11">
        <f t="shared" si="31"/>
        <v>32</v>
      </c>
      <c r="P647" s="11">
        <f t="shared" si="32"/>
        <v>3</v>
      </c>
    </row>
    <row r="648" spans="1:16" hidden="1" x14ac:dyDescent="0.25">
      <c r="A648">
        <v>1000697</v>
      </c>
      <c r="B648" s="1">
        <v>0.58333333333333337</v>
      </c>
      <c r="C648" s="3">
        <v>5561</v>
      </c>
      <c r="D648" t="s">
        <v>6</v>
      </c>
      <c r="E648">
        <v>3</v>
      </c>
      <c r="F648" t="s">
        <v>7</v>
      </c>
      <c r="G648" t="s">
        <v>8</v>
      </c>
      <c r="H648">
        <v>1</v>
      </c>
      <c r="I648">
        <v>0</v>
      </c>
      <c r="J648" s="4">
        <v>7.5999999049999998</v>
      </c>
      <c r="K648" s="4">
        <v>7.5999999049999998</v>
      </c>
      <c r="L648" t="s">
        <v>70</v>
      </c>
      <c r="M648" s="11">
        <v>0</v>
      </c>
      <c r="N648" s="11" t="str">
        <f t="shared" si="30"/>
        <v>2022-08-03</v>
      </c>
      <c r="O648" s="11">
        <f t="shared" si="31"/>
        <v>32</v>
      </c>
      <c r="P648" s="11">
        <f t="shared" si="32"/>
        <v>3</v>
      </c>
    </row>
    <row r="649" spans="1:16" hidden="1" x14ac:dyDescent="0.25">
      <c r="A649">
        <v>1000698</v>
      </c>
      <c r="B649" s="1">
        <v>0.60416666666666663</v>
      </c>
      <c r="C649" s="3">
        <v>914</v>
      </c>
      <c r="D649" t="s">
        <v>6</v>
      </c>
      <c r="E649">
        <v>3</v>
      </c>
      <c r="F649" t="s">
        <v>7</v>
      </c>
      <c r="G649" t="s">
        <v>8</v>
      </c>
      <c r="H649">
        <v>1</v>
      </c>
      <c r="I649">
        <v>0</v>
      </c>
      <c r="J649" s="4">
        <v>16.899999619999999</v>
      </c>
      <c r="K649" s="4">
        <v>16.899999619999999</v>
      </c>
      <c r="L649" t="s">
        <v>319</v>
      </c>
      <c r="M649" s="11">
        <v>0</v>
      </c>
      <c r="N649" s="11" t="str">
        <f t="shared" si="30"/>
        <v>2022-08-03</v>
      </c>
      <c r="O649" s="11">
        <f t="shared" si="31"/>
        <v>32</v>
      </c>
      <c r="P649" s="11">
        <f t="shared" si="32"/>
        <v>3</v>
      </c>
    </row>
    <row r="650" spans="1:16" hidden="1" x14ac:dyDescent="0.25">
      <c r="A650">
        <v>1000699</v>
      </c>
      <c r="B650" s="1">
        <v>0.64583333333333337</v>
      </c>
      <c r="C650" s="3">
        <v>1139</v>
      </c>
      <c r="D650" t="s">
        <v>6</v>
      </c>
      <c r="E650">
        <v>3</v>
      </c>
      <c r="F650" t="s">
        <v>7</v>
      </c>
      <c r="G650" t="s">
        <v>8</v>
      </c>
      <c r="H650">
        <v>1</v>
      </c>
      <c r="I650">
        <v>0</v>
      </c>
      <c r="J650" s="4">
        <v>3.2000000480000002</v>
      </c>
      <c r="K650" s="4">
        <v>3.2000000480000002</v>
      </c>
      <c r="L650" t="s">
        <v>77</v>
      </c>
      <c r="M650" s="11">
        <v>0</v>
      </c>
      <c r="N650" s="11" t="str">
        <f t="shared" si="30"/>
        <v>2022-08-03</v>
      </c>
      <c r="O650" s="11">
        <f t="shared" si="31"/>
        <v>32</v>
      </c>
      <c r="P650" s="11">
        <f t="shared" si="32"/>
        <v>3</v>
      </c>
    </row>
    <row r="651" spans="1:16" hidden="1" x14ac:dyDescent="0.25">
      <c r="A651">
        <v>1000700</v>
      </c>
      <c r="B651" s="1">
        <v>0.66666666666666663</v>
      </c>
      <c r="C651" s="3">
        <v>1140</v>
      </c>
      <c r="D651" t="s">
        <v>6</v>
      </c>
      <c r="E651">
        <v>3</v>
      </c>
      <c r="F651" t="s">
        <v>7</v>
      </c>
      <c r="G651" t="s">
        <v>8</v>
      </c>
      <c r="H651">
        <v>2</v>
      </c>
      <c r="I651">
        <v>0</v>
      </c>
      <c r="J651" s="4">
        <v>10.81205368</v>
      </c>
      <c r="K651" s="4">
        <v>10.81205368</v>
      </c>
      <c r="L651" t="s">
        <v>78</v>
      </c>
      <c r="M651" s="11">
        <v>0</v>
      </c>
      <c r="N651" s="11" t="str">
        <f t="shared" si="30"/>
        <v>2022-08-03</v>
      </c>
      <c r="O651" s="11">
        <f t="shared" si="31"/>
        <v>32</v>
      </c>
      <c r="P651" s="11">
        <f t="shared" si="32"/>
        <v>3</v>
      </c>
    </row>
    <row r="652" spans="1:16" hidden="1" x14ac:dyDescent="0.25">
      <c r="A652">
        <v>1000701</v>
      </c>
      <c r="B652" s="1">
        <v>0.66666666666666663</v>
      </c>
      <c r="C652" s="3">
        <v>4769</v>
      </c>
      <c r="D652" t="s">
        <v>6</v>
      </c>
      <c r="E652">
        <v>3</v>
      </c>
      <c r="F652" t="s">
        <v>7</v>
      </c>
      <c r="G652" t="s">
        <v>14</v>
      </c>
      <c r="H652">
        <v>2</v>
      </c>
      <c r="I652">
        <v>0</v>
      </c>
      <c r="J652" s="4">
        <v>18.30026054</v>
      </c>
      <c r="K652" s="4">
        <v>18.30026054</v>
      </c>
      <c r="L652" t="s">
        <v>78</v>
      </c>
      <c r="M652" s="11">
        <v>7</v>
      </c>
      <c r="N652" s="11" t="str">
        <f t="shared" si="30"/>
        <v>2022-08-03</v>
      </c>
      <c r="O652" s="11">
        <f t="shared" si="31"/>
        <v>32</v>
      </c>
      <c r="P652" s="11">
        <f t="shared" si="32"/>
        <v>3</v>
      </c>
    </row>
    <row r="653" spans="1:16" hidden="1" x14ac:dyDescent="0.25">
      <c r="A653">
        <v>1000702</v>
      </c>
      <c r="B653" s="1">
        <v>0.66666666666666663</v>
      </c>
      <c r="C653" s="3">
        <v>5000</v>
      </c>
      <c r="D653" t="s">
        <v>6</v>
      </c>
      <c r="E653">
        <v>3</v>
      </c>
      <c r="F653" t="s">
        <v>7</v>
      </c>
      <c r="G653" t="s">
        <v>14</v>
      </c>
      <c r="H653">
        <v>2</v>
      </c>
      <c r="I653">
        <v>0</v>
      </c>
      <c r="J653" s="4">
        <v>24.608284000000001</v>
      </c>
      <c r="K653" s="4">
        <v>24.608284000000001</v>
      </c>
      <c r="L653" t="s">
        <v>78</v>
      </c>
      <c r="M653" s="11">
        <v>9</v>
      </c>
      <c r="N653" s="11" t="str">
        <f t="shared" si="30"/>
        <v>2022-08-03</v>
      </c>
      <c r="O653" s="11">
        <f t="shared" si="31"/>
        <v>32</v>
      </c>
      <c r="P653" s="11">
        <f t="shared" si="32"/>
        <v>3</v>
      </c>
    </row>
    <row r="654" spans="1:16" hidden="1" x14ac:dyDescent="0.25">
      <c r="A654">
        <v>1000703</v>
      </c>
      <c r="B654" s="1">
        <v>0.66666666666666663</v>
      </c>
      <c r="C654" s="3">
        <v>910</v>
      </c>
      <c r="D654" t="s">
        <v>6</v>
      </c>
      <c r="E654">
        <v>3</v>
      </c>
      <c r="F654" t="s">
        <v>7</v>
      </c>
      <c r="G654" t="s">
        <v>14</v>
      </c>
      <c r="H654">
        <v>2</v>
      </c>
      <c r="I654">
        <v>0</v>
      </c>
      <c r="J654" s="4">
        <v>11.80000019</v>
      </c>
      <c r="K654" s="4">
        <v>11.80000019</v>
      </c>
      <c r="L654" t="s">
        <v>78</v>
      </c>
      <c r="M654" s="11">
        <v>4</v>
      </c>
      <c r="N654" s="11" t="str">
        <f t="shared" si="30"/>
        <v>2022-08-03</v>
      </c>
      <c r="O654" s="11">
        <f t="shared" si="31"/>
        <v>32</v>
      </c>
      <c r="P654" s="11">
        <f t="shared" si="32"/>
        <v>3</v>
      </c>
    </row>
    <row r="655" spans="1:16" hidden="1" x14ac:dyDescent="0.25">
      <c r="A655">
        <v>1000704</v>
      </c>
      <c r="B655" s="1">
        <v>0.66666666666666663</v>
      </c>
      <c r="C655" s="3">
        <v>920</v>
      </c>
      <c r="D655" t="s">
        <v>6</v>
      </c>
      <c r="E655">
        <v>3</v>
      </c>
      <c r="F655" t="s">
        <v>7</v>
      </c>
      <c r="G655" t="s">
        <v>17</v>
      </c>
      <c r="H655">
        <v>2</v>
      </c>
      <c r="I655">
        <v>0</v>
      </c>
      <c r="J655" s="4">
        <v>11</v>
      </c>
      <c r="K655" s="4">
        <v>11</v>
      </c>
      <c r="L655" t="s">
        <v>78</v>
      </c>
      <c r="M655" s="11">
        <v>3</v>
      </c>
      <c r="N655" s="11" t="str">
        <f t="shared" si="30"/>
        <v>2022-08-03</v>
      </c>
      <c r="O655" s="11">
        <f t="shared" si="31"/>
        <v>32</v>
      </c>
      <c r="P655" s="11">
        <f t="shared" si="32"/>
        <v>3</v>
      </c>
    </row>
    <row r="656" spans="1:16" hidden="1" x14ac:dyDescent="0.25">
      <c r="A656">
        <v>1000705</v>
      </c>
      <c r="B656" s="1">
        <v>0.66666666666666663</v>
      </c>
      <c r="C656" s="3">
        <v>5565</v>
      </c>
      <c r="D656" t="s">
        <v>6</v>
      </c>
      <c r="E656">
        <v>3</v>
      </c>
      <c r="F656" t="s">
        <v>7</v>
      </c>
      <c r="G656" t="s">
        <v>17</v>
      </c>
      <c r="H656">
        <v>2</v>
      </c>
      <c r="I656">
        <v>0</v>
      </c>
      <c r="J656" s="4">
        <v>13</v>
      </c>
      <c r="K656" s="4">
        <v>13</v>
      </c>
      <c r="L656" t="s">
        <v>78</v>
      </c>
      <c r="M656" s="11">
        <v>9</v>
      </c>
      <c r="N656" s="11" t="str">
        <f t="shared" si="30"/>
        <v>2022-08-03</v>
      </c>
      <c r="O656" s="11">
        <f t="shared" si="31"/>
        <v>32</v>
      </c>
      <c r="P656" s="11">
        <f t="shared" si="32"/>
        <v>3</v>
      </c>
    </row>
    <row r="657" spans="1:16" hidden="1" x14ac:dyDescent="0.25">
      <c r="A657">
        <v>1000706</v>
      </c>
      <c r="B657" s="1">
        <v>0.6875</v>
      </c>
      <c r="C657" s="3">
        <v>4835</v>
      </c>
      <c r="D657" t="s">
        <v>6</v>
      </c>
      <c r="E657">
        <v>3</v>
      </c>
      <c r="F657" t="s">
        <v>7</v>
      </c>
      <c r="G657" t="s">
        <v>14</v>
      </c>
      <c r="H657">
        <v>2</v>
      </c>
      <c r="I657">
        <v>0</v>
      </c>
      <c r="J657" s="4">
        <v>4.9042749399999996</v>
      </c>
      <c r="K657" s="4">
        <v>4.9042749399999996</v>
      </c>
      <c r="L657" t="s">
        <v>79</v>
      </c>
      <c r="M657" s="11">
        <v>27</v>
      </c>
      <c r="N657" s="11" t="str">
        <f t="shared" si="30"/>
        <v>2022-08-03</v>
      </c>
      <c r="O657" s="11">
        <f t="shared" si="31"/>
        <v>32</v>
      </c>
      <c r="P657" s="11">
        <f t="shared" si="32"/>
        <v>3</v>
      </c>
    </row>
    <row r="658" spans="1:16" hidden="1" x14ac:dyDescent="0.25">
      <c r="A658">
        <v>1000707</v>
      </c>
      <c r="B658" s="1">
        <v>0.6875</v>
      </c>
      <c r="C658" s="3">
        <v>5099</v>
      </c>
      <c r="D658" t="s">
        <v>6</v>
      </c>
      <c r="E658">
        <v>3</v>
      </c>
      <c r="F658" t="s">
        <v>7</v>
      </c>
      <c r="G658" t="s">
        <v>8</v>
      </c>
      <c r="H658">
        <v>1</v>
      </c>
      <c r="I658">
        <v>0</v>
      </c>
      <c r="J658" s="4">
        <v>21.970878599999999</v>
      </c>
      <c r="K658" s="4">
        <v>21.970878599999999</v>
      </c>
      <c r="L658" t="s">
        <v>79</v>
      </c>
      <c r="M658" s="11">
        <v>0</v>
      </c>
      <c r="N658" s="11" t="str">
        <f t="shared" si="30"/>
        <v>2022-08-03</v>
      </c>
      <c r="O658" s="11">
        <f t="shared" si="31"/>
        <v>32</v>
      </c>
      <c r="P658" s="11">
        <f t="shared" si="32"/>
        <v>3</v>
      </c>
    </row>
    <row r="659" spans="1:16" x14ac:dyDescent="0.25">
      <c r="A659">
        <v>1000708</v>
      </c>
      <c r="B659" s="1">
        <v>0.58333333333333337</v>
      </c>
      <c r="C659" s="3">
        <v>906</v>
      </c>
      <c r="D659" t="s">
        <v>6</v>
      </c>
      <c r="E659">
        <v>3</v>
      </c>
      <c r="F659" t="s">
        <v>7</v>
      </c>
      <c r="G659" t="s">
        <v>8</v>
      </c>
      <c r="H659">
        <v>0</v>
      </c>
      <c r="I659">
        <v>1</v>
      </c>
      <c r="J659" s="4">
        <v>7</v>
      </c>
      <c r="K659" s="4">
        <v>7</v>
      </c>
      <c r="L659" t="s">
        <v>70</v>
      </c>
      <c r="M659" s="11">
        <v>0</v>
      </c>
      <c r="N659" s="11" t="str">
        <f t="shared" si="30"/>
        <v>2022-08-03</v>
      </c>
      <c r="O659" s="11">
        <f t="shared" si="31"/>
        <v>32</v>
      </c>
      <c r="P659" s="11">
        <f t="shared" si="32"/>
        <v>3</v>
      </c>
    </row>
    <row r="660" spans="1:16" hidden="1" x14ac:dyDescent="0.25">
      <c r="A660">
        <v>1000709</v>
      </c>
      <c r="B660" s="1">
        <v>0.70833333333333337</v>
      </c>
      <c r="C660" s="3">
        <v>4638</v>
      </c>
      <c r="D660" t="s">
        <v>6</v>
      </c>
      <c r="E660">
        <v>3</v>
      </c>
      <c r="F660" t="s">
        <v>7</v>
      </c>
      <c r="G660" t="s">
        <v>8</v>
      </c>
      <c r="H660">
        <v>2</v>
      </c>
      <c r="I660">
        <v>0</v>
      </c>
      <c r="J660" s="4">
        <v>11.100000380000001</v>
      </c>
      <c r="K660" s="4">
        <v>11.100000380000001</v>
      </c>
      <c r="L660" t="s">
        <v>81</v>
      </c>
      <c r="M660" s="11">
        <v>0</v>
      </c>
      <c r="N660" s="11" t="str">
        <f t="shared" si="30"/>
        <v>2022-08-03</v>
      </c>
      <c r="O660" s="11">
        <f t="shared" si="31"/>
        <v>32</v>
      </c>
      <c r="P660" s="11">
        <f t="shared" si="32"/>
        <v>3</v>
      </c>
    </row>
    <row r="661" spans="1:16" hidden="1" x14ac:dyDescent="0.25">
      <c r="A661">
        <v>1000710</v>
      </c>
      <c r="B661" s="1">
        <v>0.70833333333333337</v>
      </c>
      <c r="C661" s="3">
        <v>5561</v>
      </c>
      <c r="D661" t="s">
        <v>6</v>
      </c>
      <c r="E661">
        <v>3</v>
      </c>
      <c r="F661" t="s">
        <v>7</v>
      </c>
      <c r="G661" t="s">
        <v>10</v>
      </c>
      <c r="H661">
        <v>2</v>
      </c>
      <c r="I661">
        <v>0</v>
      </c>
      <c r="J661" s="4">
        <v>16.528469090000002</v>
      </c>
      <c r="K661" s="4">
        <v>16.528469090000002</v>
      </c>
      <c r="L661" t="s">
        <v>81</v>
      </c>
      <c r="M661" s="11">
        <v>54</v>
      </c>
      <c r="N661" s="11" t="str">
        <f t="shared" si="30"/>
        <v>2022-08-03</v>
      </c>
      <c r="O661" s="11">
        <f t="shared" si="31"/>
        <v>32</v>
      </c>
      <c r="P661" s="11">
        <f t="shared" si="32"/>
        <v>3</v>
      </c>
    </row>
    <row r="662" spans="1:16" hidden="1" x14ac:dyDescent="0.25">
      <c r="A662">
        <v>1000711</v>
      </c>
      <c r="B662" s="1">
        <v>0.70833333333333337</v>
      </c>
      <c r="C662" s="3">
        <v>5366</v>
      </c>
      <c r="D662" t="s">
        <v>6</v>
      </c>
      <c r="E662">
        <v>3</v>
      </c>
      <c r="F662" t="s">
        <v>7</v>
      </c>
      <c r="G662" t="s">
        <v>10</v>
      </c>
      <c r="H662">
        <v>3</v>
      </c>
      <c r="I662">
        <v>0</v>
      </c>
      <c r="J662" s="4">
        <v>11.64715481</v>
      </c>
      <c r="K662" s="4">
        <v>11.64715481</v>
      </c>
      <c r="L662" t="s">
        <v>81</v>
      </c>
      <c r="M662" s="11">
        <v>6</v>
      </c>
      <c r="N662" s="11" t="str">
        <f t="shared" si="30"/>
        <v>2022-08-03</v>
      </c>
      <c r="O662" s="11">
        <f t="shared" si="31"/>
        <v>32</v>
      </c>
      <c r="P662" s="11">
        <f t="shared" si="32"/>
        <v>3</v>
      </c>
    </row>
    <row r="663" spans="1:16" hidden="1" x14ac:dyDescent="0.25">
      <c r="A663">
        <v>1000712</v>
      </c>
      <c r="B663" s="1">
        <v>0.70833333333333337</v>
      </c>
      <c r="C663" s="3">
        <v>1139</v>
      </c>
      <c r="D663" t="s">
        <v>6</v>
      </c>
      <c r="E663">
        <v>3</v>
      </c>
      <c r="F663" t="s">
        <v>7</v>
      </c>
      <c r="G663" t="s">
        <v>10</v>
      </c>
      <c r="H663">
        <v>2</v>
      </c>
      <c r="I663">
        <v>0</v>
      </c>
      <c r="J663" s="4">
        <v>11.899999619999999</v>
      </c>
      <c r="K663" s="4">
        <v>11.899999619999999</v>
      </c>
      <c r="L663" t="s">
        <v>81</v>
      </c>
      <c r="M663" s="11">
        <v>50</v>
      </c>
      <c r="N663" s="11" t="str">
        <f t="shared" si="30"/>
        <v>2022-08-03</v>
      </c>
      <c r="O663" s="11">
        <f t="shared" si="31"/>
        <v>32</v>
      </c>
      <c r="P663" s="11">
        <f t="shared" si="32"/>
        <v>3</v>
      </c>
    </row>
    <row r="664" spans="1:16" hidden="1" x14ac:dyDescent="0.25">
      <c r="A664">
        <v>1000713</v>
      </c>
      <c r="B664" s="1">
        <v>0.70833333333333337</v>
      </c>
      <c r="C664" s="3">
        <v>5363</v>
      </c>
      <c r="D664" t="s">
        <v>6</v>
      </c>
      <c r="E664">
        <v>3</v>
      </c>
      <c r="F664" t="s">
        <v>7</v>
      </c>
      <c r="G664" t="s">
        <v>14</v>
      </c>
      <c r="H664">
        <v>3</v>
      </c>
      <c r="I664">
        <v>0</v>
      </c>
      <c r="J664" s="4">
        <v>22.117607119999999</v>
      </c>
      <c r="K664" s="4">
        <v>22.117607119999999</v>
      </c>
      <c r="L664" t="s">
        <v>81</v>
      </c>
      <c r="M664" s="11">
        <v>9</v>
      </c>
      <c r="N664" s="11" t="str">
        <f t="shared" si="30"/>
        <v>2022-08-03</v>
      </c>
      <c r="O664" s="11">
        <f t="shared" si="31"/>
        <v>32</v>
      </c>
      <c r="P664" s="11">
        <f t="shared" si="32"/>
        <v>3</v>
      </c>
    </row>
    <row r="665" spans="1:16" hidden="1" x14ac:dyDescent="0.25">
      <c r="A665">
        <v>1000714</v>
      </c>
      <c r="B665" s="1">
        <v>0.70833333333333337</v>
      </c>
      <c r="C665" s="3">
        <v>491</v>
      </c>
      <c r="D665" t="s">
        <v>6</v>
      </c>
      <c r="E665">
        <v>3</v>
      </c>
      <c r="F665" t="s">
        <v>7</v>
      </c>
      <c r="G665" t="s">
        <v>8</v>
      </c>
      <c r="H665">
        <v>3</v>
      </c>
      <c r="I665">
        <v>0</v>
      </c>
      <c r="J665" s="4">
        <v>15.906672479999999</v>
      </c>
      <c r="K665" s="4">
        <v>15.906672479999999</v>
      </c>
      <c r="L665" t="s">
        <v>81</v>
      </c>
      <c r="M665" s="11">
        <v>0</v>
      </c>
      <c r="N665" s="11" t="str">
        <f t="shared" si="30"/>
        <v>2022-08-03</v>
      </c>
      <c r="O665" s="11">
        <f t="shared" si="31"/>
        <v>32</v>
      </c>
      <c r="P665" s="11">
        <f t="shared" si="32"/>
        <v>3</v>
      </c>
    </row>
    <row r="666" spans="1:16" hidden="1" x14ac:dyDescent="0.25">
      <c r="A666">
        <v>1000715</v>
      </c>
      <c r="B666" s="1">
        <v>0.70833333333333337</v>
      </c>
      <c r="C666" s="3">
        <v>5132</v>
      </c>
      <c r="D666" t="s">
        <v>6</v>
      </c>
      <c r="E666">
        <v>3</v>
      </c>
      <c r="F666" t="s">
        <v>7</v>
      </c>
      <c r="G666" t="s">
        <v>14</v>
      </c>
      <c r="H666">
        <v>2</v>
      </c>
      <c r="I666">
        <v>0</v>
      </c>
      <c r="J666" s="4">
        <v>31.70787048</v>
      </c>
      <c r="K666" s="4">
        <v>31.70787048</v>
      </c>
      <c r="L666" t="s">
        <v>81</v>
      </c>
      <c r="M666" s="11">
        <v>26</v>
      </c>
      <c r="N666" s="11" t="str">
        <f t="shared" si="30"/>
        <v>2022-08-03</v>
      </c>
      <c r="O666" s="11">
        <f t="shared" si="31"/>
        <v>32</v>
      </c>
      <c r="P666" s="11">
        <f t="shared" si="32"/>
        <v>3</v>
      </c>
    </row>
    <row r="667" spans="1:16" hidden="1" x14ac:dyDescent="0.25">
      <c r="A667">
        <v>1000716</v>
      </c>
      <c r="B667" s="1">
        <v>0.70833333333333337</v>
      </c>
      <c r="C667" s="3">
        <v>5330</v>
      </c>
      <c r="D667" t="s">
        <v>6</v>
      </c>
      <c r="E667">
        <v>3</v>
      </c>
      <c r="F667" t="s">
        <v>7</v>
      </c>
      <c r="G667" t="s">
        <v>8</v>
      </c>
      <c r="H667">
        <v>2</v>
      </c>
      <c r="I667">
        <v>0</v>
      </c>
      <c r="J667" s="4">
        <v>21</v>
      </c>
      <c r="K667" s="4">
        <v>21</v>
      </c>
      <c r="L667" t="s">
        <v>81</v>
      </c>
      <c r="M667" s="11">
        <v>0</v>
      </c>
      <c r="N667" s="11" t="str">
        <f t="shared" si="30"/>
        <v>2022-08-03</v>
      </c>
      <c r="O667" s="11">
        <f t="shared" si="31"/>
        <v>32</v>
      </c>
      <c r="P667" s="11">
        <f t="shared" si="32"/>
        <v>3</v>
      </c>
    </row>
    <row r="668" spans="1:16" hidden="1" x14ac:dyDescent="0.25">
      <c r="A668">
        <v>1000717</v>
      </c>
      <c r="B668" s="1">
        <v>0.70833333333333337</v>
      </c>
      <c r="C668" s="3">
        <v>5036</v>
      </c>
      <c r="D668" t="s">
        <v>6</v>
      </c>
      <c r="E668">
        <v>3</v>
      </c>
      <c r="F668" t="s">
        <v>7</v>
      </c>
      <c r="G668" t="s">
        <v>10</v>
      </c>
      <c r="H668">
        <v>1</v>
      </c>
      <c r="I668">
        <v>0</v>
      </c>
      <c r="J668" s="4">
        <v>25</v>
      </c>
      <c r="K668" s="4">
        <v>25</v>
      </c>
      <c r="L668" t="s">
        <v>81</v>
      </c>
      <c r="M668" s="11">
        <v>8.44</v>
      </c>
      <c r="N668" s="11" t="str">
        <f t="shared" si="30"/>
        <v>2022-08-03</v>
      </c>
      <c r="O668" s="11">
        <f t="shared" si="31"/>
        <v>32</v>
      </c>
      <c r="P668" s="11">
        <f t="shared" si="32"/>
        <v>3</v>
      </c>
    </row>
    <row r="669" spans="1:16" hidden="1" x14ac:dyDescent="0.25">
      <c r="A669">
        <v>1000718</v>
      </c>
      <c r="B669" s="1">
        <v>0.70833333333333337</v>
      </c>
      <c r="C669" s="3">
        <v>5165</v>
      </c>
      <c r="D669" t="s">
        <v>6</v>
      </c>
      <c r="E669">
        <v>3</v>
      </c>
      <c r="F669" t="s">
        <v>7</v>
      </c>
      <c r="G669" t="s">
        <v>14</v>
      </c>
      <c r="H669">
        <v>2</v>
      </c>
      <c r="I669">
        <v>0</v>
      </c>
      <c r="J669" s="4">
        <v>15.19999981</v>
      </c>
      <c r="K669" s="4">
        <v>15.19999981</v>
      </c>
      <c r="L669" t="s">
        <v>81</v>
      </c>
      <c r="M669" s="11">
        <v>7</v>
      </c>
      <c r="N669" s="11" t="str">
        <f t="shared" si="30"/>
        <v>2022-08-03</v>
      </c>
      <c r="O669" s="11">
        <f t="shared" si="31"/>
        <v>32</v>
      </c>
      <c r="P669" s="11">
        <f t="shared" si="32"/>
        <v>3</v>
      </c>
    </row>
    <row r="670" spans="1:16" hidden="1" x14ac:dyDescent="0.25">
      <c r="A670">
        <v>1000719</v>
      </c>
      <c r="B670" s="1">
        <v>0.70833333333333337</v>
      </c>
      <c r="C670" s="3">
        <v>5297</v>
      </c>
      <c r="D670" t="s">
        <v>6</v>
      </c>
      <c r="E670">
        <v>3</v>
      </c>
      <c r="F670" t="s">
        <v>7</v>
      </c>
      <c r="G670" t="s">
        <v>10</v>
      </c>
      <c r="H670">
        <v>1</v>
      </c>
      <c r="I670">
        <v>0</v>
      </c>
      <c r="J670" s="4">
        <v>13.69999981</v>
      </c>
      <c r="K670" s="4">
        <v>13.69999981</v>
      </c>
      <c r="L670" t="s">
        <v>81</v>
      </c>
      <c r="M670" s="11">
        <v>41</v>
      </c>
      <c r="N670" s="11" t="str">
        <f t="shared" si="30"/>
        <v>2022-08-03</v>
      </c>
      <c r="O670" s="11">
        <f t="shared" si="31"/>
        <v>32</v>
      </c>
      <c r="P670" s="11">
        <f t="shared" si="32"/>
        <v>3</v>
      </c>
    </row>
    <row r="671" spans="1:16" hidden="1" x14ac:dyDescent="0.25">
      <c r="A671">
        <v>1000720</v>
      </c>
      <c r="B671" s="1">
        <v>0.70833333333333337</v>
      </c>
      <c r="C671" s="3">
        <v>4868</v>
      </c>
      <c r="D671" t="s">
        <v>6</v>
      </c>
      <c r="E671">
        <v>3</v>
      </c>
      <c r="F671" t="s">
        <v>7</v>
      </c>
      <c r="G671" t="s">
        <v>8</v>
      </c>
      <c r="H671">
        <v>1</v>
      </c>
      <c r="I671">
        <v>1</v>
      </c>
      <c r="J671" s="4">
        <v>16.487684250000001</v>
      </c>
      <c r="K671" s="4">
        <v>16.487684250000001</v>
      </c>
      <c r="L671" t="s">
        <v>81</v>
      </c>
      <c r="M671" s="11">
        <v>0</v>
      </c>
      <c r="N671" s="11" t="str">
        <f t="shared" si="30"/>
        <v>2022-08-03</v>
      </c>
      <c r="O671" s="11">
        <f t="shared" si="31"/>
        <v>32</v>
      </c>
      <c r="P671" s="11">
        <f t="shared" si="32"/>
        <v>3</v>
      </c>
    </row>
    <row r="672" spans="1:16" hidden="1" x14ac:dyDescent="0.25">
      <c r="A672">
        <v>1000721</v>
      </c>
      <c r="B672" s="1">
        <v>0.70833333333333337</v>
      </c>
      <c r="C672" s="3">
        <v>4637</v>
      </c>
      <c r="D672" t="s">
        <v>6</v>
      </c>
      <c r="E672">
        <v>3</v>
      </c>
      <c r="F672" t="s">
        <v>7</v>
      </c>
      <c r="G672" t="s">
        <v>8</v>
      </c>
      <c r="H672">
        <v>3</v>
      </c>
      <c r="I672">
        <v>0</v>
      </c>
      <c r="J672" s="4">
        <v>11.2707386</v>
      </c>
      <c r="K672" s="4">
        <v>11.2707386</v>
      </c>
      <c r="L672" t="s">
        <v>81</v>
      </c>
      <c r="M672" s="11">
        <v>0</v>
      </c>
      <c r="N672" s="11" t="str">
        <f t="shared" si="30"/>
        <v>2022-08-03</v>
      </c>
      <c r="O672" s="11">
        <f t="shared" si="31"/>
        <v>32</v>
      </c>
      <c r="P672" s="11">
        <f t="shared" si="32"/>
        <v>3</v>
      </c>
    </row>
    <row r="673" spans="1:16" hidden="1" x14ac:dyDescent="0.25">
      <c r="A673">
        <v>1000722</v>
      </c>
      <c r="B673" s="1">
        <v>0.70833333333333337</v>
      </c>
      <c r="C673" s="3">
        <v>5367</v>
      </c>
      <c r="D673" t="s">
        <v>6</v>
      </c>
      <c r="E673">
        <v>3</v>
      </c>
      <c r="F673" t="s">
        <v>7</v>
      </c>
      <c r="G673" t="s">
        <v>10</v>
      </c>
      <c r="H673">
        <v>1</v>
      </c>
      <c r="I673">
        <v>0</v>
      </c>
      <c r="J673" s="4">
        <v>16.368034359999999</v>
      </c>
      <c r="K673" s="4">
        <v>16.368034359999999</v>
      </c>
      <c r="L673" t="s">
        <v>81</v>
      </c>
      <c r="M673" s="11">
        <v>12</v>
      </c>
      <c r="N673" s="11" t="str">
        <f t="shared" si="30"/>
        <v>2022-08-03</v>
      </c>
      <c r="O673" s="11">
        <f t="shared" si="31"/>
        <v>32</v>
      </c>
      <c r="P673" s="11">
        <f t="shared" si="32"/>
        <v>3</v>
      </c>
    </row>
    <row r="674" spans="1:16" hidden="1" x14ac:dyDescent="0.25">
      <c r="A674">
        <v>1000723</v>
      </c>
      <c r="B674" s="1">
        <v>0.70833333333333337</v>
      </c>
      <c r="C674" s="3">
        <v>5034</v>
      </c>
      <c r="D674" t="s">
        <v>6</v>
      </c>
      <c r="E674">
        <v>3</v>
      </c>
      <c r="F674" t="s">
        <v>7</v>
      </c>
      <c r="G674" t="s">
        <v>8</v>
      </c>
      <c r="H674">
        <v>1</v>
      </c>
      <c r="I674">
        <v>0</v>
      </c>
      <c r="J674" s="4">
        <v>21.148515700000001</v>
      </c>
      <c r="K674" s="4">
        <v>21.148515700000001</v>
      </c>
      <c r="L674" t="s">
        <v>81</v>
      </c>
      <c r="M674" s="11">
        <v>0</v>
      </c>
      <c r="N674" s="11" t="str">
        <f t="shared" si="30"/>
        <v>2022-08-03</v>
      </c>
      <c r="O674" s="11">
        <f t="shared" si="31"/>
        <v>32</v>
      </c>
      <c r="P674" s="11">
        <f t="shared" si="32"/>
        <v>3</v>
      </c>
    </row>
    <row r="675" spans="1:16" hidden="1" x14ac:dyDescent="0.25">
      <c r="A675">
        <v>1000724</v>
      </c>
      <c r="B675" s="1">
        <v>0.70833333333333337</v>
      </c>
      <c r="C675" s="3">
        <v>816</v>
      </c>
      <c r="D675" t="s">
        <v>6</v>
      </c>
      <c r="E675">
        <v>3</v>
      </c>
      <c r="F675" t="s">
        <v>7</v>
      </c>
      <c r="G675" t="s">
        <v>17</v>
      </c>
      <c r="H675">
        <v>3</v>
      </c>
      <c r="I675">
        <v>0</v>
      </c>
      <c r="J675" s="4">
        <v>15.9186573</v>
      </c>
      <c r="K675" s="4">
        <v>15.9186573</v>
      </c>
      <c r="L675" t="s">
        <v>81</v>
      </c>
      <c r="M675" s="11">
        <v>23</v>
      </c>
      <c r="N675" s="11" t="str">
        <f t="shared" si="30"/>
        <v>2022-08-03</v>
      </c>
      <c r="O675" s="11">
        <f t="shared" si="31"/>
        <v>32</v>
      </c>
      <c r="P675" s="11">
        <f t="shared" si="32"/>
        <v>3</v>
      </c>
    </row>
    <row r="676" spans="1:16" hidden="1" x14ac:dyDescent="0.25">
      <c r="A676">
        <v>1000725</v>
      </c>
      <c r="B676" s="1">
        <v>0.70833333333333337</v>
      </c>
      <c r="C676" s="3">
        <v>5045</v>
      </c>
      <c r="D676" t="s">
        <v>6</v>
      </c>
      <c r="E676">
        <v>3</v>
      </c>
      <c r="F676" t="s">
        <v>7</v>
      </c>
      <c r="G676" t="s">
        <v>8</v>
      </c>
      <c r="H676">
        <v>1</v>
      </c>
      <c r="I676">
        <v>0</v>
      </c>
      <c r="J676" s="4">
        <v>20.945247649999999</v>
      </c>
      <c r="K676" s="4">
        <v>20.945247649999999</v>
      </c>
      <c r="L676" t="s">
        <v>81</v>
      </c>
      <c r="M676" s="11">
        <v>0</v>
      </c>
      <c r="N676" s="11" t="str">
        <f t="shared" si="30"/>
        <v>2022-08-03</v>
      </c>
      <c r="O676" s="11">
        <f t="shared" si="31"/>
        <v>32</v>
      </c>
      <c r="P676" s="11">
        <f t="shared" si="32"/>
        <v>3</v>
      </c>
    </row>
    <row r="677" spans="1:16" hidden="1" x14ac:dyDescent="0.25">
      <c r="A677">
        <v>1000726</v>
      </c>
      <c r="B677" s="1">
        <v>0.72916666666666663</v>
      </c>
      <c r="C677" s="3">
        <v>5563</v>
      </c>
      <c r="D677" t="s">
        <v>6</v>
      </c>
      <c r="E677">
        <v>3</v>
      </c>
      <c r="F677" t="s">
        <v>7</v>
      </c>
      <c r="G677" t="s">
        <v>10</v>
      </c>
      <c r="H677">
        <v>2</v>
      </c>
      <c r="I677">
        <v>0</v>
      </c>
      <c r="J677" s="4">
        <v>12.30000019</v>
      </c>
      <c r="K677" s="4">
        <v>12.30000019</v>
      </c>
      <c r="L677" t="s">
        <v>82</v>
      </c>
      <c r="M677" s="11">
        <v>32</v>
      </c>
      <c r="N677" s="11" t="str">
        <f t="shared" si="30"/>
        <v>2022-08-03</v>
      </c>
      <c r="O677" s="11">
        <f t="shared" si="31"/>
        <v>32</v>
      </c>
      <c r="P677" s="11">
        <f t="shared" si="32"/>
        <v>3</v>
      </c>
    </row>
    <row r="678" spans="1:16" hidden="1" x14ac:dyDescent="0.25">
      <c r="A678">
        <v>1000727</v>
      </c>
      <c r="B678" s="1">
        <v>0.72916666666666663</v>
      </c>
      <c r="C678" s="3">
        <v>5562</v>
      </c>
      <c r="D678" t="s">
        <v>6</v>
      </c>
      <c r="E678">
        <v>3</v>
      </c>
      <c r="F678" t="s">
        <v>7</v>
      </c>
      <c r="G678" t="s">
        <v>10</v>
      </c>
      <c r="H678">
        <v>1</v>
      </c>
      <c r="I678">
        <v>0</v>
      </c>
      <c r="J678" s="4">
        <v>11.100000380000001</v>
      </c>
      <c r="K678" s="4">
        <v>11.100000380000001</v>
      </c>
      <c r="L678" t="s">
        <v>82</v>
      </c>
      <c r="M678" s="11">
        <v>9</v>
      </c>
      <c r="N678" s="11" t="str">
        <f t="shared" si="30"/>
        <v>2022-08-03</v>
      </c>
      <c r="O678" s="11">
        <f t="shared" si="31"/>
        <v>32</v>
      </c>
      <c r="P678" s="11">
        <f t="shared" si="32"/>
        <v>3</v>
      </c>
    </row>
    <row r="679" spans="1:16" hidden="1" x14ac:dyDescent="0.25">
      <c r="A679">
        <v>1000728</v>
      </c>
      <c r="B679" s="1">
        <v>0.72916666666666663</v>
      </c>
      <c r="C679" s="3">
        <v>5365</v>
      </c>
      <c r="D679" t="s">
        <v>6</v>
      </c>
      <c r="E679">
        <v>3</v>
      </c>
      <c r="F679" t="s">
        <v>7</v>
      </c>
      <c r="G679" t="s">
        <v>14</v>
      </c>
      <c r="H679">
        <v>1</v>
      </c>
      <c r="I679">
        <v>0</v>
      </c>
      <c r="J679" s="4">
        <v>16.103517530000001</v>
      </c>
      <c r="K679" s="4">
        <v>16.103517530000001</v>
      </c>
      <c r="L679" t="s">
        <v>82</v>
      </c>
      <c r="M679" s="11">
        <v>23</v>
      </c>
      <c r="N679" s="11" t="str">
        <f t="shared" si="30"/>
        <v>2022-08-03</v>
      </c>
      <c r="O679" s="11">
        <f t="shared" si="31"/>
        <v>32</v>
      </c>
      <c r="P679" s="11">
        <f t="shared" si="32"/>
        <v>3</v>
      </c>
    </row>
    <row r="680" spans="1:16" hidden="1" x14ac:dyDescent="0.25">
      <c r="A680">
        <v>1000729</v>
      </c>
      <c r="B680" s="1">
        <v>0.72916666666666663</v>
      </c>
      <c r="C680" s="3">
        <v>773</v>
      </c>
      <c r="D680" t="s">
        <v>6</v>
      </c>
      <c r="E680">
        <v>3</v>
      </c>
      <c r="F680" t="s">
        <v>7</v>
      </c>
      <c r="G680" t="s">
        <v>8</v>
      </c>
      <c r="H680">
        <v>2</v>
      </c>
      <c r="I680">
        <v>0</v>
      </c>
      <c r="J680" s="4">
        <v>28.71413231</v>
      </c>
      <c r="K680" s="4">
        <v>28.71413231</v>
      </c>
      <c r="L680" t="s">
        <v>82</v>
      </c>
      <c r="M680" s="11">
        <v>0</v>
      </c>
      <c r="N680" s="11" t="str">
        <f t="shared" si="30"/>
        <v>2022-08-03</v>
      </c>
      <c r="O680" s="11">
        <f t="shared" si="31"/>
        <v>32</v>
      </c>
      <c r="P680" s="11">
        <f t="shared" si="32"/>
        <v>3</v>
      </c>
    </row>
    <row r="681" spans="1:16" hidden="1" x14ac:dyDescent="0.25">
      <c r="A681">
        <v>1000730</v>
      </c>
      <c r="B681" s="1">
        <v>0.72916666666666663</v>
      </c>
      <c r="C681" s="3">
        <v>2096</v>
      </c>
      <c r="D681" t="s">
        <v>6</v>
      </c>
      <c r="E681">
        <v>3</v>
      </c>
      <c r="F681" t="s">
        <v>7</v>
      </c>
      <c r="G681" t="s">
        <v>8</v>
      </c>
      <c r="H681">
        <v>1</v>
      </c>
      <c r="I681">
        <v>1</v>
      </c>
      <c r="J681" s="4">
        <v>13.78567123</v>
      </c>
      <c r="K681" s="4">
        <v>13.78567123</v>
      </c>
      <c r="L681" t="s">
        <v>82</v>
      </c>
      <c r="M681" s="11">
        <v>0</v>
      </c>
      <c r="N681" s="11" t="str">
        <f t="shared" si="30"/>
        <v>2022-08-03</v>
      </c>
      <c r="O681" s="11">
        <f t="shared" si="31"/>
        <v>32</v>
      </c>
      <c r="P681" s="11">
        <f t="shared" si="32"/>
        <v>3</v>
      </c>
    </row>
    <row r="682" spans="1:16" hidden="1" x14ac:dyDescent="0.25">
      <c r="A682">
        <v>1000731</v>
      </c>
      <c r="B682" s="1">
        <v>0.72916666666666663</v>
      </c>
      <c r="C682" s="3">
        <v>4901</v>
      </c>
      <c r="D682" t="s">
        <v>6</v>
      </c>
      <c r="E682">
        <v>3</v>
      </c>
      <c r="F682" t="s">
        <v>7</v>
      </c>
      <c r="G682" t="s">
        <v>14</v>
      </c>
      <c r="H682">
        <v>3</v>
      </c>
      <c r="I682">
        <v>0</v>
      </c>
      <c r="J682" s="4">
        <v>11.255627629999999</v>
      </c>
      <c r="K682" s="4">
        <v>11.255627629999999</v>
      </c>
      <c r="L682" t="s">
        <v>82</v>
      </c>
      <c r="M682" s="11">
        <v>1</v>
      </c>
      <c r="N682" s="11" t="str">
        <f t="shared" si="30"/>
        <v>2022-08-03</v>
      </c>
      <c r="O682" s="11">
        <f t="shared" si="31"/>
        <v>32</v>
      </c>
      <c r="P682" s="11">
        <f t="shared" si="32"/>
        <v>3</v>
      </c>
    </row>
    <row r="683" spans="1:16" hidden="1" x14ac:dyDescent="0.25">
      <c r="A683">
        <v>1000732</v>
      </c>
      <c r="B683" s="1">
        <v>0.60486111111111118</v>
      </c>
      <c r="C683" s="3">
        <v>5036</v>
      </c>
      <c r="D683" t="s">
        <v>6</v>
      </c>
      <c r="E683">
        <v>3</v>
      </c>
      <c r="F683" t="s">
        <v>20</v>
      </c>
      <c r="G683" t="s">
        <v>14</v>
      </c>
      <c r="H683">
        <v>1</v>
      </c>
      <c r="I683">
        <v>0</v>
      </c>
      <c r="J683" s="4">
        <v>16.600000380000001</v>
      </c>
      <c r="K683" s="4">
        <v>16.600000380000001</v>
      </c>
      <c r="L683" t="s">
        <v>75</v>
      </c>
      <c r="M683" s="11">
        <v>5</v>
      </c>
      <c r="N683" s="11" t="str">
        <f t="shared" si="30"/>
        <v>2022-08-03</v>
      </c>
      <c r="O683" s="11">
        <f t="shared" si="31"/>
        <v>32</v>
      </c>
      <c r="P683" s="11">
        <f t="shared" si="32"/>
        <v>3</v>
      </c>
    </row>
    <row r="684" spans="1:16" hidden="1" x14ac:dyDescent="0.25">
      <c r="A684">
        <v>1000733</v>
      </c>
      <c r="B684" s="1">
        <v>0.60486111111111118</v>
      </c>
      <c r="C684" s="3">
        <v>5366</v>
      </c>
      <c r="D684" t="s">
        <v>6</v>
      </c>
      <c r="E684">
        <v>3</v>
      </c>
      <c r="F684" t="s">
        <v>20</v>
      </c>
      <c r="G684" t="s">
        <v>8</v>
      </c>
      <c r="H684">
        <v>1</v>
      </c>
      <c r="I684">
        <v>0</v>
      </c>
      <c r="J684" s="4">
        <v>12.93047142</v>
      </c>
      <c r="K684" s="4">
        <v>12.93047142</v>
      </c>
      <c r="L684" t="s">
        <v>75</v>
      </c>
      <c r="M684" s="11">
        <v>0</v>
      </c>
      <c r="N684" s="11" t="str">
        <f t="shared" si="30"/>
        <v>2022-08-03</v>
      </c>
      <c r="O684" s="11">
        <f t="shared" si="31"/>
        <v>32</v>
      </c>
      <c r="P684" s="11">
        <f t="shared" si="32"/>
        <v>3</v>
      </c>
    </row>
    <row r="685" spans="1:16" hidden="1" x14ac:dyDescent="0.25">
      <c r="A685">
        <v>1000734</v>
      </c>
      <c r="B685" s="1">
        <v>0.60486111111111118</v>
      </c>
      <c r="C685" s="3">
        <v>5297</v>
      </c>
      <c r="D685" t="s">
        <v>6</v>
      </c>
      <c r="E685">
        <v>3</v>
      </c>
      <c r="F685" t="s">
        <v>20</v>
      </c>
      <c r="G685" t="s">
        <v>14</v>
      </c>
      <c r="H685">
        <v>2</v>
      </c>
      <c r="I685">
        <v>0</v>
      </c>
      <c r="J685" s="4">
        <v>14.30397797</v>
      </c>
      <c r="K685" s="4">
        <v>14.30397797</v>
      </c>
      <c r="L685" t="s">
        <v>75</v>
      </c>
      <c r="M685" s="11">
        <v>13</v>
      </c>
      <c r="N685" s="11" t="str">
        <f t="shared" si="30"/>
        <v>2022-08-03</v>
      </c>
      <c r="O685" s="11">
        <f t="shared" si="31"/>
        <v>32</v>
      </c>
      <c r="P685" s="11">
        <f t="shared" si="32"/>
        <v>3</v>
      </c>
    </row>
    <row r="686" spans="1:16" hidden="1" x14ac:dyDescent="0.25">
      <c r="A686">
        <v>1000735</v>
      </c>
      <c r="B686" s="1">
        <v>0.60486111111111118</v>
      </c>
      <c r="C686" s="3">
        <v>5365</v>
      </c>
      <c r="D686" t="s">
        <v>6</v>
      </c>
      <c r="E686">
        <v>3</v>
      </c>
      <c r="F686" t="s">
        <v>20</v>
      </c>
      <c r="G686" t="s">
        <v>14</v>
      </c>
      <c r="H686">
        <v>2</v>
      </c>
      <c r="I686">
        <v>0</v>
      </c>
      <c r="J686" s="4">
        <v>11.60062885</v>
      </c>
      <c r="K686" s="4">
        <v>11.60062885</v>
      </c>
      <c r="L686" t="s">
        <v>75</v>
      </c>
      <c r="M686" s="11">
        <v>14</v>
      </c>
      <c r="N686" s="11" t="str">
        <f t="shared" si="30"/>
        <v>2022-08-03</v>
      </c>
      <c r="O686" s="11">
        <f t="shared" si="31"/>
        <v>32</v>
      </c>
      <c r="P686" s="11">
        <f t="shared" si="32"/>
        <v>3</v>
      </c>
    </row>
    <row r="687" spans="1:16" hidden="1" x14ac:dyDescent="0.25">
      <c r="A687">
        <v>1000736</v>
      </c>
      <c r="B687" s="1">
        <v>0.58333333333333337</v>
      </c>
      <c r="C687" s="3">
        <v>4637</v>
      </c>
      <c r="D687" t="s">
        <v>6</v>
      </c>
      <c r="E687">
        <v>3</v>
      </c>
      <c r="F687" t="s">
        <v>20</v>
      </c>
      <c r="G687" t="s">
        <v>14</v>
      </c>
      <c r="H687">
        <v>1</v>
      </c>
      <c r="I687">
        <v>0</v>
      </c>
      <c r="J687" s="4">
        <v>14.71778011</v>
      </c>
      <c r="K687" s="4">
        <v>14.71778011</v>
      </c>
      <c r="L687" t="s">
        <v>70</v>
      </c>
      <c r="M687" s="11">
        <v>9</v>
      </c>
      <c r="N687" s="11" t="str">
        <f t="shared" si="30"/>
        <v>2022-08-03</v>
      </c>
      <c r="O687" s="11">
        <f t="shared" si="31"/>
        <v>32</v>
      </c>
      <c r="P687" s="11">
        <f t="shared" si="32"/>
        <v>3</v>
      </c>
    </row>
    <row r="688" spans="1:16" hidden="1" x14ac:dyDescent="0.25">
      <c r="A688">
        <v>1000737</v>
      </c>
      <c r="B688" s="1">
        <v>0.625</v>
      </c>
      <c r="C688" s="3">
        <v>5561</v>
      </c>
      <c r="D688" t="s">
        <v>6</v>
      </c>
      <c r="E688">
        <v>3</v>
      </c>
      <c r="F688" t="s">
        <v>20</v>
      </c>
      <c r="G688" t="s">
        <v>10</v>
      </c>
      <c r="H688">
        <v>1</v>
      </c>
      <c r="I688">
        <v>0</v>
      </c>
      <c r="J688" s="4">
        <v>10.899999619999999</v>
      </c>
      <c r="K688" s="4">
        <v>10.899999619999999</v>
      </c>
      <c r="L688" t="s">
        <v>76</v>
      </c>
      <c r="M688" s="11">
        <v>13</v>
      </c>
      <c r="N688" s="11" t="str">
        <f t="shared" si="30"/>
        <v>2022-08-03</v>
      </c>
      <c r="O688" s="11">
        <f t="shared" si="31"/>
        <v>32</v>
      </c>
      <c r="P688" s="11">
        <f t="shared" si="32"/>
        <v>3</v>
      </c>
    </row>
    <row r="689" spans="1:16" hidden="1" x14ac:dyDescent="0.25">
      <c r="A689">
        <v>1000738</v>
      </c>
      <c r="B689" s="1">
        <v>0.625</v>
      </c>
      <c r="C689" s="3">
        <v>5001</v>
      </c>
      <c r="D689" t="s">
        <v>6</v>
      </c>
      <c r="E689">
        <v>3</v>
      </c>
      <c r="F689" t="s">
        <v>20</v>
      </c>
      <c r="G689" t="s">
        <v>14</v>
      </c>
      <c r="H689">
        <v>1</v>
      </c>
      <c r="I689">
        <v>1</v>
      </c>
      <c r="J689" s="4">
        <v>7.6999998090000004</v>
      </c>
      <c r="K689" s="4">
        <v>7.6999998090000004</v>
      </c>
      <c r="L689" t="s">
        <v>76</v>
      </c>
      <c r="M689" s="11">
        <v>19</v>
      </c>
      <c r="N689" s="11" t="str">
        <f t="shared" si="30"/>
        <v>2022-08-03</v>
      </c>
      <c r="O689" s="11">
        <f t="shared" si="31"/>
        <v>32</v>
      </c>
      <c r="P689" s="11">
        <f t="shared" si="32"/>
        <v>3</v>
      </c>
    </row>
    <row r="690" spans="1:16" hidden="1" x14ac:dyDescent="0.25">
      <c r="A690">
        <v>1000739</v>
      </c>
      <c r="B690" s="1">
        <v>0.625</v>
      </c>
      <c r="C690" s="3">
        <v>5563</v>
      </c>
      <c r="D690" t="s">
        <v>6</v>
      </c>
      <c r="E690">
        <v>3</v>
      </c>
      <c r="F690" t="s">
        <v>20</v>
      </c>
      <c r="G690" t="s">
        <v>10</v>
      </c>
      <c r="H690">
        <v>3</v>
      </c>
      <c r="I690">
        <v>0</v>
      </c>
      <c r="J690" s="4">
        <v>1.2000000479999999</v>
      </c>
      <c r="K690" s="4">
        <v>1.2000000479999999</v>
      </c>
      <c r="L690" t="s">
        <v>76</v>
      </c>
      <c r="M690" s="11">
        <v>22</v>
      </c>
      <c r="N690" s="11" t="str">
        <f t="shared" si="30"/>
        <v>2022-08-03</v>
      </c>
      <c r="O690" s="11">
        <f t="shared" si="31"/>
        <v>32</v>
      </c>
      <c r="P690" s="11">
        <f t="shared" si="32"/>
        <v>3</v>
      </c>
    </row>
    <row r="691" spans="1:16" hidden="1" x14ac:dyDescent="0.25">
      <c r="A691">
        <v>1000740</v>
      </c>
      <c r="B691" s="1">
        <v>0.625</v>
      </c>
      <c r="C691" s="3">
        <v>5100</v>
      </c>
      <c r="D691" t="s">
        <v>6</v>
      </c>
      <c r="E691">
        <v>3</v>
      </c>
      <c r="F691" t="s">
        <v>20</v>
      </c>
      <c r="G691" t="s">
        <v>14</v>
      </c>
      <c r="H691">
        <v>1</v>
      </c>
      <c r="I691">
        <v>0</v>
      </c>
      <c r="J691" s="4">
        <v>29.205663680000001</v>
      </c>
      <c r="K691" s="4">
        <v>29.205663680000001</v>
      </c>
      <c r="L691" t="s">
        <v>76</v>
      </c>
      <c r="M691" s="11">
        <v>11</v>
      </c>
      <c r="N691" s="11" t="str">
        <f t="shared" si="30"/>
        <v>2022-08-03</v>
      </c>
      <c r="O691" s="11">
        <f t="shared" si="31"/>
        <v>32</v>
      </c>
      <c r="P691" s="11">
        <f t="shared" si="32"/>
        <v>3</v>
      </c>
    </row>
    <row r="692" spans="1:16" hidden="1" x14ac:dyDescent="0.25">
      <c r="A692">
        <v>1000741</v>
      </c>
      <c r="B692" s="1">
        <v>0.625</v>
      </c>
      <c r="C692" s="3">
        <v>4967</v>
      </c>
      <c r="D692" t="s">
        <v>6</v>
      </c>
      <c r="E692">
        <v>3</v>
      </c>
      <c r="F692" t="s">
        <v>20</v>
      </c>
      <c r="G692" t="s">
        <v>14</v>
      </c>
      <c r="H692">
        <v>3</v>
      </c>
      <c r="I692">
        <v>0</v>
      </c>
      <c r="J692" s="4">
        <v>32.181045529999999</v>
      </c>
      <c r="K692" s="4">
        <v>32.181045529999999</v>
      </c>
      <c r="L692" t="s">
        <v>76</v>
      </c>
      <c r="M692" s="11">
        <v>27</v>
      </c>
      <c r="N692" s="11" t="str">
        <f t="shared" si="30"/>
        <v>2022-08-03</v>
      </c>
      <c r="O692" s="11">
        <f t="shared" si="31"/>
        <v>32</v>
      </c>
      <c r="P692" s="11">
        <f t="shared" si="32"/>
        <v>3</v>
      </c>
    </row>
    <row r="693" spans="1:16" hidden="1" x14ac:dyDescent="0.25">
      <c r="A693">
        <v>1000742</v>
      </c>
      <c r="B693" s="1">
        <v>0.625</v>
      </c>
      <c r="C693" s="3">
        <v>4869</v>
      </c>
      <c r="D693" t="s">
        <v>6</v>
      </c>
      <c r="E693">
        <v>3</v>
      </c>
      <c r="F693" t="s">
        <v>20</v>
      </c>
      <c r="G693" t="s">
        <v>14</v>
      </c>
      <c r="H693">
        <v>2</v>
      </c>
      <c r="I693">
        <v>0</v>
      </c>
      <c r="J693" s="4">
        <v>15.19999981</v>
      </c>
      <c r="K693" s="4">
        <v>15.19999981</v>
      </c>
      <c r="L693" t="s">
        <v>76</v>
      </c>
      <c r="M693" s="11">
        <v>15</v>
      </c>
      <c r="N693" s="11" t="str">
        <f t="shared" si="30"/>
        <v>2022-08-03</v>
      </c>
      <c r="O693" s="11">
        <f t="shared" si="31"/>
        <v>32</v>
      </c>
      <c r="P693" s="11">
        <f t="shared" si="32"/>
        <v>3</v>
      </c>
    </row>
    <row r="694" spans="1:16" hidden="1" x14ac:dyDescent="0.25">
      <c r="A694">
        <v>1000743</v>
      </c>
      <c r="B694" s="1">
        <v>0.625</v>
      </c>
      <c r="C694" s="3">
        <v>4968</v>
      </c>
      <c r="D694" t="s">
        <v>6</v>
      </c>
      <c r="E694">
        <v>3</v>
      </c>
      <c r="F694" t="s">
        <v>20</v>
      </c>
      <c r="G694" t="s">
        <v>14</v>
      </c>
      <c r="H694">
        <v>2</v>
      </c>
      <c r="I694">
        <v>0</v>
      </c>
      <c r="J694" s="4">
        <v>15.80000019</v>
      </c>
      <c r="K694" s="4">
        <v>15.80000019</v>
      </c>
      <c r="L694" t="s">
        <v>76</v>
      </c>
      <c r="M694" s="11">
        <v>19</v>
      </c>
      <c r="N694" s="11" t="str">
        <f t="shared" si="30"/>
        <v>2022-08-03</v>
      </c>
      <c r="O694" s="11">
        <f t="shared" si="31"/>
        <v>32</v>
      </c>
      <c r="P694" s="11">
        <f t="shared" si="32"/>
        <v>3</v>
      </c>
    </row>
    <row r="695" spans="1:16" hidden="1" x14ac:dyDescent="0.25">
      <c r="A695">
        <v>1000744</v>
      </c>
      <c r="B695" s="1">
        <v>0.64583333333333337</v>
      </c>
      <c r="C695" s="3">
        <v>5564</v>
      </c>
      <c r="D695" t="s">
        <v>6</v>
      </c>
      <c r="E695">
        <v>3</v>
      </c>
      <c r="F695" t="s">
        <v>20</v>
      </c>
      <c r="G695" t="s">
        <v>17</v>
      </c>
      <c r="H695">
        <v>1</v>
      </c>
      <c r="I695">
        <v>0</v>
      </c>
      <c r="J695" s="4">
        <v>15.600000380000001</v>
      </c>
      <c r="K695" s="4">
        <v>15.600000380000001</v>
      </c>
      <c r="L695" t="s">
        <v>77</v>
      </c>
      <c r="M695" s="11">
        <v>7</v>
      </c>
      <c r="N695" s="11" t="str">
        <f t="shared" si="30"/>
        <v>2022-08-03</v>
      </c>
      <c r="O695" s="11">
        <f t="shared" si="31"/>
        <v>32</v>
      </c>
      <c r="P695" s="11">
        <f t="shared" si="32"/>
        <v>3</v>
      </c>
    </row>
    <row r="696" spans="1:16" hidden="1" x14ac:dyDescent="0.25">
      <c r="A696">
        <v>1000745</v>
      </c>
      <c r="B696" s="1">
        <v>0.64583333333333337</v>
      </c>
      <c r="C696" s="3">
        <v>4901</v>
      </c>
      <c r="D696" t="s">
        <v>6</v>
      </c>
      <c r="E696">
        <v>3</v>
      </c>
      <c r="F696" t="s">
        <v>20</v>
      </c>
      <c r="G696" t="s">
        <v>14</v>
      </c>
      <c r="H696">
        <v>2</v>
      </c>
      <c r="I696">
        <v>0</v>
      </c>
      <c r="J696" s="4">
        <v>8.5</v>
      </c>
      <c r="K696" s="4">
        <v>8.5</v>
      </c>
      <c r="L696" t="s">
        <v>77</v>
      </c>
      <c r="M696" s="11">
        <v>11</v>
      </c>
      <c r="N696" s="11" t="str">
        <f t="shared" si="30"/>
        <v>2022-08-03</v>
      </c>
      <c r="O696" s="11">
        <f t="shared" si="31"/>
        <v>32</v>
      </c>
      <c r="P696" s="11">
        <f t="shared" si="32"/>
        <v>3</v>
      </c>
    </row>
    <row r="697" spans="1:16" hidden="1" x14ac:dyDescent="0.25">
      <c r="A697">
        <v>1000746</v>
      </c>
      <c r="B697" s="1">
        <v>0.64583333333333337</v>
      </c>
      <c r="C697" s="3">
        <v>5562</v>
      </c>
      <c r="D697" t="s">
        <v>6</v>
      </c>
      <c r="E697">
        <v>3</v>
      </c>
      <c r="F697" t="s">
        <v>20</v>
      </c>
      <c r="G697" t="s">
        <v>14</v>
      </c>
      <c r="H697">
        <v>1</v>
      </c>
      <c r="I697">
        <v>0</v>
      </c>
      <c r="J697" s="4">
        <v>11.9769001</v>
      </c>
      <c r="K697" s="4">
        <v>11.9769001</v>
      </c>
      <c r="L697" t="s">
        <v>77</v>
      </c>
      <c r="M697" s="11">
        <v>18</v>
      </c>
      <c r="N697" s="11" t="str">
        <f t="shared" si="30"/>
        <v>2022-08-03</v>
      </c>
      <c r="O697" s="11">
        <f t="shared" si="31"/>
        <v>32</v>
      </c>
      <c r="P697" s="11">
        <f t="shared" si="32"/>
        <v>3</v>
      </c>
    </row>
    <row r="698" spans="1:16" hidden="1" x14ac:dyDescent="0.25">
      <c r="A698">
        <v>1000747</v>
      </c>
      <c r="B698" s="1">
        <v>0.75</v>
      </c>
      <c r="C698" s="3">
        <v>4967</v>
      </c>
      <c r="D698" t="s">
        <v>6</v>
      </c>
      <c r="E698">
        <v>3</v>
      </c>
      <c r="F698" t="s">
        <v>7</v>
      </c>
      <c r="G698" t="s">
        <v>10</v>
      </c>
      <c r="H698">
        <v>1</v>
      </c>
      <c r="I698">
        <v>0</v>
      </c>
      <c r="J698" s="4">
        <v>16.20955086</v>
      </c>
      <c r="K698" s="4">
        <v>16.20955086</v>
      </c>
      <c r="L698" t="s">
        <v>85</v>
      </c>
      <c r="M698" s="11">
        <v>24</v>
      </c>
      <c r="N698" s="11" t="str">
        <f t="shared" si="30"/>
        <v>2022-08-03</v>
      </c>
      <c r="O698" s="11">
        <f t="shared" si="31"/>
        <v>32</v>
      </c>
      <c r="P698" s="11">
        <f t="shared" si="32"/>
        <v>3</v>
      </c>
    </row>
    <row r="699" spans="1:16" hidden="1" x14ac:dyDescent="0.25">
      <c r="A699">
        <v>1000748</v>
      </c>
      <c r="B699" s="1">
        <v>0.75</v>
      </c>
      <c r="C699" s="3">
        <v>4869</v>
      </c>
      <c r="D699" t="s">
        <v>6</v>
      </c>
      <c r="E699">
        <v>3</v>
      </c>
      <c r="F699" t="s">
        <v>7</v>
      </c>
      <c r="G699" t="s">
        <v>14</v>
      </c>
      <c r="H699">
        <v>2</v>
      </c>
      <c r="I699">
        <v>0</v>
      </c>
      <c r="J699" s="4">
        <v>13.80000019</v>
      </c>
      <c r="K699" s="4">
        <v>13.80000019</v>
      </c>
      <c r="L699" t="s">
        <v>85</v>
      </c>
      <c r="M699" s="11">
        <v>2</v>
      </c>
      <c r="N699" s="11" t="str">
        <f t="shared" si="30"/>
        <v>2022-08-03</v>
      </c>
      <c r="O699" s="11">
        <f t="shared" si="31"/>
        <v>32</v>
      </c>
      <c r="P699" s="11">
        <f t="shared" si="32"/>
        <v>3</v>
      </c>
    </row>
    <row r="700" spans="1:16" hidden="1" x14ac:dyDescent="0.25">
      <c r="A700">
        <v>1000749</v>
      </c>
      <c r="B700" s="1">
        <v>0.75</v>
      </c>
      <c r="C700" s="3">
        <v>4835</v>
      </c>
      <c r="D700" t="s">
        <v>6</v>
      </c>
      <c r="E700">
        <v>3</v>
      </c>
      <c r="F700" t="s">
        <v>7</v>
      </c>
      <c r="G700" t="s">
        <v>10</v>
      </c>
      <c r="H700">
        <v>2</v>
      </c>
      <c r="I700">
        <v>0</v>
      </c>
      <c r="J700" s="4">
        <v>7.2364864349999998</v>
      </c>
      <c r="K700" s="4">
        <v>7.2364864349999998</v>
      </c>
      <c r="L700" t="s">
        <v>85</v>
      </c>
      <c r="M700" s="11">
        <v>16</v>
      </c>
      <c r="N700" s="11" t="str">
        <f t="shared" si="30"/>
        <v>2022-08-03</v>
      </c>
      <c r="O700" s="11">
        <f t="shared" si="31"/>
        <v>32</v>
      </c>
      <c r="P700" s="11">
        <f t="shared" si="32"/>
        <v>3</v>
      </c>
    </row>
    <row r="701" spans="1:16" hidden="1" x14ac:dyDescent="0.25">
      <c r="A701">
        <v>1000750</v>
      </c>
      <c r="B701" s="1">
        <v>0.75</v>
      </c>
      <c r="C701" s="3">
        <v>4968</v>
      </c>
      <c r="D701" t="s">
        <v>6</v>
      </c>
      <c r="E701">
        <v>3</v>
      </c>
      <c r="F701" t="s">
        <v>7</v>
      </c>
      <c r="G701" t="s">
        <v>10</v>
      </c>
      <c r="H701">
        <v>1</v>
      </c>
      <c r="I701">
        <v>0</v>
      </c>
      <c r="J701" s="4">
        <v>15.899999619999999</v>
      </c>
      <c r="K701" s="4">
        <v>15.899999619999999</v>
      </c>
      <c r="L701" t="s">
        <v>85</v>
      </c>
      <c r="M701" s="11">
        <v>12</v>
      </c>
      <c r="N701" s="11" t="str">
        <f t="shared" si="30"/>
        <v>2022-08-03</v>
      </c>
      <c r="O701" s="11">
        <f t="shared" si="31"/>
        <v>32</v>
      </c>
      <c r="P701" s="11">
        <f t="shared" si="32"/>
        <v>3</v>
      </c>
    </row>
    <row r="702" spans="1:16" hidden="1" x14ac:dyDescent="0.25">
      <c r="A702">
        <v>1000751</v>
      </c>
      <c r="B702" s="1">
        <v>0.75</v>
      </c>
      <c r="C702" s="3">
        <v>5100</v>
      </c>
      <c r="D702" t="s">
        <v>6</v>
      </c>
      <c r="E702">
        <v>3</v>
      </c>
      <c r="F702" t="s">
        <v>7</v>
      </c>
      <c r="G702" t="s">
        <v>10</v>
      </c>
      <c r="H702">
        <v>2</v>
      </c>
      <c r="I702">
        <v>0</v>
      </c>
      <c r="J702" s="4">
        <v>20.899999619999999</v>
      </c>
      <c r="K702" s="4">
        <v>20.899999619999999</v>
      </c>
      <c r="L702" t="s">
        <v>85</v>
      </c>
      <c r="M702" s="11">
        <v>47</v>
      </c>
      <c r="N702" s="11" t="str">
        <f t="shared" si="30"/>
        <v>2022-08-03</v>
      </c>
      <c r="O702" s="11">
        <f t="shared" si="31"/>
        <v>32</v>
      </c>
      <c r="P702" s="11">
        <f t="shared" si="32"/>
        <v>3</v>
      </c>
    </row>
    <row r="703" spans="1:16" hidden="1" x14ac:dyDescent="0.25">
      <c r="A703">
        <v>1000752</v>
      </c>
      <c r="B703" s="1">
        <v>0.68819444444444444</v>
      </c>
      <c r="C703" s="3">
        <v>914</v>
      </c>
      <c r="D703" t="s">
        <v>6</v>
      </c>
      <c r="E703">
        <v>3</v>
      </c>
      <c r="F703" t="s">
        <v>20</v>
      </c>
      <c r="G703" t="s">
        <v>14</v>
      </c>
      <c r="H703">
        <v>3</v>
      </c>
      <c r="I703">
        <v>0</v>
      </c>
      <c r="J703" s="4">
        <v>22.700000760000002</v>
      </c>
      <c r="K703" s="4">
        <v>22.700000760000002</v>
      </c>
      <c r="L703" t="s">
        <v>80</v>
      </c>
      <c r="M703" s="11">
        <v>4</v>
      </c>
      <c r="N703" s="11" t="str">
        <f t="shared" si="30"/>
        <v>2022-08-03</v>
      </c>
      <c r="O703" s="11">
        <f t="shared" si="31"/>
        <v>32</v>
      </c>
      <c r="P703" s="11">
        <f t="shared" si="32"/>
        <v>3</v>
      </c>
    </row>
    <row r="704" spans="1:16" hidden="1" x14ac:dyDescent="0.25">
      <c r="A704">
        <v>1000753</v>
      </c>
      <c r="B704" s="1">
        <v>0.68819444444444444</v>
      </c>
      <c r="C704" s="3">
        <v>903</v>
      </c>
      <c r="D704" t="s">
        <v>6</v>
      </c>
      <c r="E704">
        <v>3</v>
      </c>
      <c r="F704" t="s">
        <v>20</v>
      </c>
      <c r="G704" t="s">
        <v>14</v>
      </c>
      <c r="H704">
        <v>3</v>
      </c>
      <c r="I704">
        <v>0</v>
      </c>
      <c r="J704" s="4">
        <v>21.68993378</v>
      </c>
      <c r="K704" s="4">
        <v>21.68993378</v>
      </c>
      <c r="L704" t="s">
        <v>80</v>
      </c>
      <c r="M704" s="11">
        <v>5</v>
      </c>
      <c r="N704" s="11" t="str">
        <f t="shared" si="30"/>
        <v>2022-08-03</v>
      </c>
      <c r="O704" s="11">
        <f t="shared" si="31"/>
        <v>32</v>
      </c>
      <c r="P704" s="11">
        <f t="shared" si="32"/>
        <v>3</v>
      </c>
    </row>
    <row r="705" spans="1:16" hidden="1" x14ac:dyDescent="0.25">
      <c r="A705">
        <v>1000754</v>
      </c>
      <c r="B705" s="1">
        <v>0.68819444444444444</v>
      </c>
      <c r="C705" s="3">
        <v>987</v>
      </c>
      <c r="D705" t="s">
        <v>6</v>
      </c>
      <c r="E705">
        <v>3</v>
      </c>
      <c r="F705" t="s">
        <v>20</v>
      </c>
      <c r="G705" t="s">
        <v>14</v>
      </c>
      <c r="H705">
        <v>3</v>
      </c>
      <c r="I705">
        <v>0</v>
      </c>
      <c r="J705" s="4">
        <v>16.899999619999999</v>
      </c>
      <c r="K705" s="4">
        <v>16.899999619999999</v>
      </c>
      <c r="L705" t="s">
        <v>80</v>
      </c>
      <c r="M705" s="11">
        <v>6</v>
      </c>
      <c r="N705" s="11" t="str">
        <f t="shared" si="30"/>
        <v>2022-08-03</v>
      </c>
      <c r="O705" s="11">
        <f t="shared" si="31"/>
        <v>32</v>
      </c>
      <c r="P705" s="11">
        <f t="shared" si="32"/>
        <v>3</v>
      </c>
    </row>
    <row r="706" spans="1:16" hidden="1" x14ac:dyDescent="0.25">
      <c r="A706">
        <v>1000755</v>
      </c>
      <c r="B706" s="1">
        <v>0.68819444444444444</v>
      </c>
      <c r="C706" s="3">
        <v>5264</v>
      </c>
      <c r="D706" t="s">
        <v>6</v>
      </c>
      <c r="E706">
        <v>3</v>
      </c>
      <c r="F706" t="s">
        <v>20</v>
      </c>
      <c r="G706" t="s">
        <v>14</v>
      </c>
      <c r="H706">
        <v>3</v>
      </c>
      <c r="I706">
        <v>0</v>
      </c>
      <c r="J706" s="4">
        <v>22.918066020000001</v>
      </c>
      <c r="K706" s="4">
        <v>22.918066020000001</v>
      </c>
      <c r="L706" t="s">
        <v>80</v>
      </c>
      <c r="M706" s="11">
        <v>5</v>
      </c>
      <c r="N706" s="11" t="str">
        <f t="shared" si="30"/>
        <v>2022-08-03</v>
      </c>
      <c r="O706" s="11">
        <f t="shared" si="31"/>
        <v>32</v>
      </c>
      <c r="P706" s="11">
        <f t="shared" si="32"/>
        <v>3</v>
      </c>
    </row>
    <row r="707" spans="1:16" hidden="1" x14ac:dyDescent="0.25">
      <c r="A707">
        <v>1000756</v>
      </c>
      <c r="B707" s="1">
        <v>0.68819444444444444</v>
      </c>
      <c r="C707" s="3">
        <v>1437</v>
      </c>
      <c r="D707" t="s">
        <v>6</v>
      </c>
      <c r="E707">
        <v>3</v>
      </c>
      <c r="F707" t="s">
        <v>20</v>
      </c>
      <c r="G707" t="s">
        <v>10</v>
      </c>
      <c r="H707">
        <v>3</v>
      </c>
      <c r="I707">
        <v>0</v>
      </c>
      <c r="J707" s="4">
        <v>19.375215529999998</v>
      </c>
      <c r="K707" s="4">
        <v>19.375215529999998</v>
      </c>
      <c r="L707" t="s">
        <v>80</v>
      </c>
      <c r="M707" s="11">
        <v>6</v>
      </c>
      <c r="N707" s="11" t="str">
        <f t="shared" ref="N707:N770" si="33">TEXT(DATEVALUE(LEFT(L707,10)),"YYYY-MM-DD")</f>
        <v>2022-08-03</v>
      </c>
      <c r="O707" s="11">
        <f t="shared" ref="O707:O770" si="34">WEEKNUM(N707,2)</f>
        <v>32</v>
      </c>
      <c r="P707" s="11">
        <f t="shared" ref="P707:P770" si="35">DAY(N707)</f>
        <v>3</v>
      </c>
    </row>
    <row r="708" spans="1:16" hidden="1" x14ac:dyDescent="0.25">
      <c r="A708">
        <v>1000757</v>
      </c>
      <c r="B708" s="1">
        <v>0.68819444444444444</v>
      </c>
      <c r="C708" s="3">
        <v>1205</v>
      </c>
      <c r="D708" t="s">
        <v>6</v>
      </c>
      <c r="E708">
        <v>3</v>
      </c>
      <c r="F708" t="s">
        <v>20</v>
      </c>
      <c r="G708" t="s">
        <v>14</v>
      </c>
      <c r="H708">
        <v>3</v>
      </c>
      <c r="I708">
        <v>0</v>
      </c>
      <c r="J708" s="4">
        <v>16.79589081</v>
      </c>
      <c r="K708" s="4">
        <v>16.79589081</v>
      </c>
      <c r="L708" t="s">
        <v>80</v>
      </c>
      <c r="M708" s="11">
        <v>6</v>
      </c>
      <c r="N708" s="11" t="str">
        <f t="shared" si="33"/>
        <v>2022-08-03</v>
      </c>
      <c r="O708" s="11">
        <f t="shared" si="34"/>
        <v>32</v>
      </c>
      <c r="P708" s="11">
        <f t="shared" si="35"/>
        <v>3</v>
      </c>
    </row>
    <row r="709" spans="1:16" hidden="1" x14ac:dyDescent="0.25">
      <c r="A709">
        <v>1000758</v>
      </c>
      <c r="B709" s="1">
        <v>0.68819444444444444</v>
      </c>
      <c r="C709" s="3">
        <v>918</v>
      </c>
      <c r="D709" t="s">
        <v>6</v>
      </c>
      <c r="E709">
        <v>3</v>
      </c>
      <c r="F709" t="s">
        <v>20</v>
      </c>
      <c r="G709" t="s">
        <v>14</v>
      </c>
      <c r="H709">
        <v>3</v>
      </c>
      <c r="I709">
        <v>0</v>
      </c>
      <c r="J709" s="4">
        <v>18.002458570000002</v>
      </c>
      <c r="K709" s="4">
        <v>18.002458570000002</v>
      </c>
      <c r="L709" t="s">
        <v>80</v>
      </c>
      <c r="M709" s="11">
        <v>6</v>
      </c>
      <c r="N709" s="11" t="str">
        <f t="shared" si="33"/>
        <v>2022-08-03</v>
      </c>
      <c r="O709" s="11">
        <f t="shared" si="34"/>
        <v>32</v>
      </c>
      <c r="P709" s="11">
        <f t="shared" si="35"/>
        <v>3</v>
      </c>
    </row>
    <row r="710" spans="1:16" hidden="1" x14ac:dyDescent="0.25">
      <c r="A710">
        <v>1000759</v>
      </c>
      <c r="B710" s="1">
        <v>0.68819444444444444</v>
      </c>
      <c r="C710" s="3">
        <v>911</v>
      </c>
      <c r="D710" t="s">
        <v>6</v>
      </c>
      <c r="E710">
        <v>3</v>
      </c>
      <c r="F710" t="s">
        <v>20</v>
      </c>
      <c r="G710" t="s">
        <v>14</v>
      </c>
      <c r="H710">
        <v>2</v>
      </c>
      <c r="I710">
        <v>0</v>
      </c>
      <c r="J710" s="4">
        <v>20.200000760000002</v>
      </c>
      <c r="K710" s="4">
        <v>20.200000760000002</v>
      </c>
      <c r="L710" t="s">
        <v>80</v>
      </c>
      <c r="M710" s="11">
        <v>8</v>
      </c>
      <c r="N710" s="11" t="str">
        <f t="shared" si="33"/>
        <v>2022-08-03</v>
      </c>
      <c r="O710" s="11">
        <f t="shared" si="34"/>
        <v>32</v>
      </c>
      <c r="P710" s="11">
        <f t="shared" si="35"/>
        <v>3</v>
      </c>
    </row>
    <row r="711" spans="1:16" hidden="1" x14ac:dyDescent="0.25">
      <c r="A711">
        <v>1000760</v>
      </c>
      <c r="B711" s="1">
        <v>0.68819444444444444</v>
      </c>
      <c r="C711" s="3">
        <v>1007</v>
      </c>
      <c r="D711" t="s">
        <v>6</v>
      </c>
      <c r="E711">
        <v>3</v>
      </c>
      <c r="F711" t="s">
        <v>20</v>
      </c>
      <c r="G711" t="s">
        <v>10</v>
      </c>
      <c r="H711">
        <v>2</v>
      </c>
      <c r="I711">
        <v>0</v>
      </c>
      <c r="J711" s="4">
        <v>11.94663334</v>
      </c>
      <c r="K711" s="4">
        <v>11.94663334</v>
      </c>
      <c r="L711" t="s">
        <v>80</v>
      </c>
      <c r="M711" s="11">
        <v>8</v>
      </c>
      <c r="N711" s="11" t="str">
        <f t="shared" si="33"/>
        <v>2022-08-03</v>
      </c>
      <c r="O711" s="11">
        <f t="shared" si="34"/>
        <v>32</v>
      </c>
      <c r="P711" s="11">
        <f t="shared" si="35"/>
        <v>3</v>
      </c>
    </row>
    <row r="712" spans="1:16" hidden="1" x14ac:dyDescent="0.25">
      <c r="A712">
        <v>1000761</v>
      </c>
      <c r="B712" s="1">
        <v>0.68819444444444444</v>
      </c>
      <c r="C712" s="3">
        <v>5037</v>
      </c>
      <c r="D712" t="s">
        <v>6</v>
      </c>
      <c r="E712">
        <v>3</v>
      </c>
      <c r="F712" t="s">
        <v>20</v>
      </c>
      <c r="G712" t="s">
        <v>14</v>
      </c>
      <c r="H712">
        <v>3</v>
      </c>
      <c r="I712">
        <v>0</v>
      </c>
      <c r="J712" s="4">
        <v>11.860418320000001</v>
      </c>
      <c r="K712" s="4">
        <v>11.860418320000001</v>
      </c>
      <c r="L712" t="s">
        <v>80</v>
      </c>
      <c r="M712" s="11">
        <v>5</v>
      </c>
      <c r="N712" s="11" t="str">
        <f t="shared" si="33"/>
        <v>2022-08-03</v>
      </c>
      <c r="O712" s="11">
        <f t="shared" si="34"/>
        <v>32</v>
      </c>
      <c r="P712" s="11">
        <f t="shared" si="35"/>
        <v>3</v>
      </c>
    </row>
    <row r="713" spans="1:16" hidden="1" x14ac:dyDescent="0.25">
      <c r="A713">
        <v>1000762</v>
      </c>
      <c r="B713" s="1">
        <v>0.68819444444444444</v>
      </c>
      <c r="C713" s="3">
        <v>906</v>
      </c>
      <c r="D713" t="s">
        <v>6</v>
      </c>
      <c r="E713">
        <v>3</v>
      </c>
      <c r="F713" t="s">
        <v>20</v>
      </c>
      <c r="G713" t="s">
        <v>14</v>
      </c>
      <c r="H713">
        <v>3</v>
      </c>
      <c r="I713">
        <v>0</v>
      </c>
      <c r="J713" s="4">
        <v>18.67389107</v>
      </c>
      <c r="K713" s="4">
        <v>18.67389107</v>
      </c>
      <c r="L713" t="s">
        <v>80</v>
      </c>
      <c r="M713" s="11">
        <v>2</v>
      </c>
      <c r="N713" s="11" t="str">
        <f t="shared" si="33"/>
        <v>2022-08-03</v>
      </c>
      <c r="O713" s="11">
        <f t="shared" si="34"/>
        <v>32</v>
      </c>
      <c r="P713" s="11">
        <f t="shared" si="35"/>
        <v>3</v>
      </c>
    </row>
    <row r="714" spans="1:16" hidden="1" x14ac:dyDescent="0.25">
      <c r="A714">
        <v>1000763</v>
      </c>
      <c r="B714" s="1">
        <v>0.68819444444444444</v>
      </c>
      <c r="C714" s="3">
        <v>5495</v>
      </c>
      <c r="D714" t="s">
        <v>6</v>
      </c>
      <c r="E714">
        <v>3</v>
      </c>
      <c r="F714" t="s">
        <v>20</v>
      </c>
      <c r="G714" t="s">
        <v>14</v>
      </c>
      <c r="H714">
        <v>3</v>
      </c>
      <c r="I714">
        <v>0</v>
      </c>
      <c r="J714" s="4">
        <v>17.596380230000001</v>
      </c>
      <c r="K714" s="4">
        <v>17.596380230000001</v>
      </c>
      <c r="L714" t="s">
        <v>80</v>
      </c>
      <c r="M714" s="11">
        <v>3</v>
      </c>
      <c r="N714" s="11" t="str">
        <f t="shared" si="33"/>
        <v>2022-08-03</v>
      </c>
      <c r="O714" s="11">
        <f t="shared" si="34"/>
        <v>32</v>
      </c>
      <c r="P714" s="11">
        <f t="shared" si="35"/>
        <v>3</v>
      </c>
    </row>
    <row r="715" spans="1:16" hidden="1" x14ac:dyDescent="0.25">
      <c r="A715">
        <v>1000764</v>
      </c>
      <c r="B715" s="1">
        <v>0.68819444444444444</v>
      </c>
      <c r="C715" s="3">
        <v>2855</v>
      </c>
      <c r="D715" t="s">
        <v>6</v>
      </c>
      <c r="E715">
        <v>3</v>
      </c>
      <c r="F715" t="s">
        <v>20</v>
      </c>
      <c r="G715" t="s">
        <v>14</v>
      </c>
      <c r="H715">
        <v>3</v>
      </c>
      <c r="I715">
        <v>0</v>
      </c>
      <c r="J715" s="4">
        <v>14.84964561</v>
      </c>
      <c r="K715" s="4">
        <v>14.84964561</v>
      </c>
      <c r="L715" t="s">
        <v>80</v>
      </c>
      <c r="M715" s="11">
        <v>6</v>
      </c>
      <c r="N715" s="11" t="str">
        <f t="shared" si="33"/>
        <v>2022-08-03</v>
      </c>
      <c r="O715" s="11">
        <f t="shared" si="34"/>
        <v>32</v>
      </c>
      <c r="P715" s="11">
        <f t="shared" si="35"/>
        <v>3</v>
      </c>
    </row>
    <row r="716" spans="1:16" hidden="1" x14ac:dyDescent="0.25">
      <c r="A716">
        <v>1000765</v>
      </c>
      <c r="B716" s="1">
        <v>0.68819444444444444</v>
      </c>
      <c r="C716" s="3">
        <v>912</v>
      </c>
      <c r="D716" t="s">
        <v>6</v>
      </c>
      <c r="E716">
        <v>3</v>
      </c>
      <c r="F716" t="s">
        <v>20</v>
      </c>
      <c r="G716" t="s">
        <v>14</v>
      </c>
      <c r="H716">
        <v>3</v>
      </c>
      <c r="I716">
        <v>0</v>
      </c>
      <c r="J716" s="4">
        <v>40.409881589999998</v>
      </c>
      <c r="K716" s="4">
        <v>40.409881589999998</v>
      </c>
      <c r="L716" t="s">
        <v>80</v>
      </c>
      <c r="M716" s="11">
        <v>3</v>
      </c>
      <c r="N716" s="11" t="str">
        <f t="shared" si="33"/>
        <v>2022-08-03</v>
      </c>
      <c r="O716" s="11">
        <f t="shared" si="34"/>
        <v>32</v>
      </c>
      <c r="P716" s="11">
        <f t="shared" si="35"/>
        <v>3</v>
      </c>
    </row>
    <row r="717" spans="1:16" hidden="1" x14ac:dyDescent="0.25">
      <c r="A717">
        <v>1000766</v>
      </c>
      <c r="B717" s="1">
        <v>0.68819444444444444</v>
      </c>
      <c r="C717" s="3">
        <v>5066</v>
      </c>
      <c r="D717" t="s">
        <v>6</v>
      </c>
      <c r="E717">
        <v>3</v>
      </c>
      <c r="F717" t="s">
        <v>20</v>
      </c>
      <c r="G717" t="s">
        <v>14</v>
      </c>
      <c r="H717">
        <v>3</v>
      </c>
      <c r="I717">
        <v>0</v>
      </c>
      <c r="J717" s="4">
        <v>17.122329709999999</v>
      </c>
      <c r="K717" s="4">
        <v>17.122329709999999</v>
      </c>
      <c r="L717" t="s">
        <v>80</v>
      </c>
      <c r="M717" s="11">
        <v>3</v>
      </c>
      <c r="N717" s="11" t="str">
        <f t="shared" si="33"/>
        <v>2022-08-03</v>
      </c>
      <c r="O717" s="11">
        <f t="shared" si="34"/>
        <v>32</v>
      </c>
      <c r="P717" s="11">
        <f t="shared" si="35"/>
        <v>3</v>
      </c>
    </row>
    <row r="718" spans="1:16" hidden="1" x14ac:dyDescent="0.25">
      <c r="A718">
        <v>1000767</v>
      </c>
      <c r="B718" s="1">
        <v>0.68819444444444444</v>
      </c>
      <c r="C718" s="3">
        <v>82</v>
      </c>
      <c r="D718" t="s">
        <v>6</v>
      </c>
      <c r="E718">
        <v>3</v>
      </c>
      <c r="F718" t="s">
        <v>20</v>
      </c>
      <c r="G718" t="s">
        <v>10</v>
      </c>
      <c r="H718">
        <v>3</v>
      </c>
      <c r="I718">
        <v>0</v>
      </c>
      <c r="J718" s="4">
        <v>13.29101086</v>
      </c>
      <c r="K718" s="4">
        <v>13.29101086</v>
      </c>
      <c r="L718" t="s">
        <v>80</v>
      </c>
      <c r="M718" s="11">
        <v>3</v>
      </c>
      <c r="N718" s="11" t="str">
        <f t="shared" si="33"/>
        <v>2022-08-03</v>
      </c>
      <c r="O718" s="11">
        <f t="shared" si="34"/>
        <v>32</v>
      </c>
      <c r="P718" s="11">
        <f t="shared" si="35"/>
        <v>3</v>
      </c>
    </row>
    <row r="719" spans="1:16" hidden="1" x14ac:dyDescent="0.25">
      <c r="A719">
        <v>1000768</v>
      </c>
      <c r="B719" s="1">
        <v>0.68819444444444444</v>
      </c>
      <c r="C719" s="3">
        <v>760</v>
      </c>
      <c r="D719" t="s">
        <v>6</v>
      </c>
      <c r="E719">
        <v>3</v>
      </c>
      <c r="F719" t="s">
        <v>20</v>
      </c>
      <c r="G719" t="s">
        <v>10</v>
      </c>
      <c r="H719">
        <v>3</v>
      </c>
      <c r="I719">
        <v>0</v>
      </c>
      <c r="J719" s="4">
        <v>18.217226029999999</v>
      </c>
      <c r="K719" s="4">
        <v>18.217226029999999</v>
      </c>
      <c r="L719" t="s">
        <v>80</v>
      </c>
      <c r="M719" s="11">
        <v>8</v>
      </c>
      <c r="N719" s="11" t="str">
        <f t="shared" si="33"/>
        <v>2022-08-03</v>
      </c>
      <c r="O719" s="11">
        <f t="shared" si="34"/>
        <v>32</v>
      </c>
      <c r="P719" s="11">
        <f t="shared" si="35"/>
        <v>3</v>
      </c>
    </row>
    <row r="720" spans="1:16" hidden="1" x14ac:dyDescent="0.25">
      <c r="A720">
        <v>1000769</v>
      </c>
      <c r="B720" s="1">
        <v>0.68819444444444444</v>
      </c>
      <c r="C720" s="3">
        <v>4802</v>
      </c>
      <c r="D720" t="s">
        <v>6</v>
      </c>
      <c r="E720">
        <v>3</v>
      </c>
      <c r="F720" t="s">
        <v>20</v>
      </c>
      <c r="G720" t="s">
        <v>14</v>
      </c>
      <c r="H720">
        <v>2</v>
      </c>
      <c r="I720">
        <v>0</v>
      </c>
      <c r="J720" s="4">
        <v>5.9000000950000002</v>
      </c>
      <c r="K720" s="4">
        <v>5.9000000950000002</v>
      </c>
      <c r="L720" t="s">
        <v>80</v>
      </c>
      <c r="M720" s="11">
        <v>6</v>
      </c>
      <c r="N720" s="11" t="str">
        <f t="shared" si="33"/>
        <v>2022-08-03</v>
      </c>
      <c r="O720" s="11">
        <f t="shared" si="34"/>
        <v>32</v>
      </c>
      <c r="P720" s="11">
        <f t="shared" si="35"/>
        <v>3</v>
      </c>
    </row>
    <row r="721" spans="1:16" hidden="1" x14ac:dyDescent="0.25">
      <c r="A721">
        <v>1000770</v>
      </c>
      <c r="B721" s="1">
        <v>0.6875</v>
      </c>
      <c r="C721" s="3">
        <v>5099</v>
      </c>
      <c r="D721" t="s">
        <v>6</v>
      </c>
      <c r="E721">
        <v>3</v>
      </c>
      <c r="F721" t="s">
        <v>20</v>
      </c>
      <c r="G721" t="s">
        <v>14</v>
      </c>
      <c r="H721">
        <v>2</v>
      </c>
      <c r="I721">
        <v>0</v>
      </c>
      <c r="J721" s="4">
        <v>9.5942926409999991</v>
      </c>
      <c r="K721" s="4">
        <v>9.5942926409999991</v>
      </c>
      <c r="L721" t="s">
        <v>79</v>
      </c>
      <c r="M721" s="11">
        <v>13</v>
      </c>
      <c r="N721" s="11" t="str">
        <f t="shared" si="33"/>
        <v>2022-08-03</v>
      </c>
      <c r="O721" s="11">
        <f t="shared" si="34"/>
        <v>32</v>
      </c>
      <c r="P721" s="11">
        <f t="shared" si="35"/>
        <v>3</v>
      </c>
    </row>
    <row r="722" spans="1:16" hidden="1" x14ac:dyDescent="0.25">
      <c r="A722">
        <v>1000771</v>
      </c>
      <c r="B722" s="1">
        <v>0.6875</v>
      </c>
      <c r="C722" s="3">
        <v>4769</v>
      </c>
      <c r="D722" t="s">
        <v>6</v>
      </c>
      <c r="E722">
        <v>3</v>
      </c>
      <c r="F722" t="s">
        <v>20</v>
      </c>
      <c r="G722" t="s">
        <v>14</v>
      </c>
      <c r="H722">
        <v>2</v>
      </c>
      <c r="I722">
        <v>0</v>
      </c>
      <c r="J722" s="4">
        <v>17.69460106</v>
      </c>
      <c r="K722" s="4">
        <v>17.69460106</v>
      </c>
      <c r="L722" t="s">
        <v>79</v>
      </c>
      <c r="M722" s="11">
        <v>17</v>
      </c>
      <c r="N722" s="11" t="str">
        <f t="shared" si="33"/>
        <v>2022-08-03</v>
      </c>
      <c r="O722" s="11">
        <f t="shared" si="34"/>
        <v>32</v>
      </c>
      <c r="P722" s="11">
        <f t="shared" si="35"/>
        <v>3</v>
      </c>
    </row>
    <row r="723" spans="1:16" hidden="1" x14ac:dyDescent="0.25">
      <c r="A723">
        <v>1000772</v>
      </c>
      <c r="B723" s="1">
        <v>0.79166666666666663</v>
      </c>
      <c r="C723" s="3">
        <v>5000</v>
      </c>
      <c r="D723" t="s">
        <v>6</v>
      </c>
      <c r="E723">
        <v>3</v>
      </c>
      <c r="F723" t="s">
        <v>7</v>
      </c>
      <c r="G723" t="s">
        <v>10</v>
      </c>
      <c r="H723">
        <v>1</v>
      </c>
      <c r="I723">
        <v>0</v>
      </c>
      <c r="J723" s="4">
        <v>18.775152210000002</v>
      </c>
      <c r="K723" s="4">
        <v>18.775152210000002</v>
      </c>
      <c r="L723" t="s">
        <v>86</v>
      </c>
      <c r="M723" s="11">
        <v>47</v>
      </c>
      <c r="N723" s="11" t="str">
        <f t="shared" si="33"/>
        <v>2022-08-03</v>
      </c>
      <c r="O723" s="11">
        <f t="shared" si="34"/>
        <v>32</v>
      </c>
      <c r="P723" s="11">
        <f t="shared" si="35"/>
        <v>3</v>
      </c>
    </row>
    <row r="724" spans="1:16" hidden="1" x14ac:dyDescent="0.25">
      <c r="A724">
        <v>1000773</v>
      </c>
      <c r="B724" s="1">
        <v>0.79166666666666663</v>
      </c>
      <c r="C724" s="3">
        <v>5001</v>
      </c>
      <c r="D724" t="s">
        <v>6</v>
      </c>
      <c r="E724">
        <v>3</v>
      </c>
      <c r="F724" t="s">
        <v>7</v>
      </c>
      <c r="G724" t="s">
        <v>10</v>
      </c>
      <c r="H724">
        <v>1</v>
      </c>
      <c r="I724">
        <v>0</v>
      </c>
      <c r="J724" s="4">
        <v>32.244739529999997</v>
      </c>
      <c r="K724" s="4">
        <v>32.244739529999997</v>
      </c>
      <c r="L724" t="s">
        <v>86</v>
      </c>
      <c r="M724" s="11">
        <v>47</v>
      </c>
      <c r="N724" s="11" t="str">
        <f t="shared" si="33"/>
        <v>2022-08-03</v>
      </c>
      <c r="O724" s="11">
        <f t="shared" si="34"/>
        <v>32</v>
      </c>
      <c r="P724" s="11">
        <f t="shared" si="35"/>
        <v>3</v>
      </c>
    </row>
    <row r="725" spans="1:16" hidden="1" x14ac:dyDescent="0.25">
      <c r="A725">
        <v>1000518</v>
      </c>
      <c r="B725" s="1">
        <v>0.89583333333333337</v>
      </c>
      <c r="C725" s="3">
        <v>4967</v>
      </c>
      <c r="D725" t="s">
        <v>6</v>
      </c>
      <c r="E725">
        <v>3</v>
      </c>
      <c r="F725" t="s">
        <v>20</v>
      </c>
      <c r="G725" t="s">
        <v>14</v>
      </c>
      <c r="H725">
        <v>1</v>
      </c>
      <c r="I725">
        <v>0</v>
      </c>
      <c r="J725" s="4">
        <v>25.600000380000001</v>
      </c>
      <c r="K725" s="4">
        <v>25.600000380000001</v>
      </c>
      <c r="L725" t="s">
        <v>56</v>
      </c>
      <c r="M725" s="11">
        <v>16</v>
      </c>
      <c r="N725" s="11" t="str">
        <f t="shared" si="33"/>
        <v>2022-08-02</v>
      </c>
      <c r="O725" s="11">
        <f t="shared" si="34"/>
        <v>32</v>
      </c>
      <c r="P725" s="11">
        <f t="shared" si="35"/>
        <v>2</v>
      </c>
    </row>
    <row r="726" spans="1:16" hidden="1" x14ac:dyDescent="0.25">
      <c r="A726">
        <v>1000775</v>
      </c>
      <c r="B726" s="1">
        <v>0.79166666666666663</v>
      </c>
      <c r="C726" s="3">
        <v>5564</v>
      </c>
      <c r="D726" t="s">
        <v>6</v>
      </c>
      <c r="E726">
        <v>3</v>
      </c>
      <c r="F726" t="s">
        <v>7</v>
      </c>
      <c r="G726" t="s">
        <v>8</v>
      </c>
      <c r="H726">
        <v>2</v>
      </c>
      <c r="I726">
        <v>0</v>
      </c>
      <c r="J726" s="4">
        <v>9.7328939440000006</v>
      </c>
      <c r="K726" s="4">
        <v>9.7328939440000006</v>
      </c>
      <c r="L726" t="s">
        <v>86</v>
      </c>
      <c r="M726" s="11">
        <v>0</v>
      </c>
      <c r="N726" s="11" t="str">
        <f t="shared" si="33"/>
        <v>2022-08-03</v>
      </c>
      <c r="O726" s="11">
        <f t="shared" si="34"/>
        <v>32</v>
      </c>
      <c r="P726" s="11">
        <f t="shared" si="35"/>
        <v>3</v>
      </c>
    </row>
    <row r="727" spans="1:16" hidden="1" x14ac:dyDescent="0.25">
      <c r="A727">
        <v>1000776</v>
      </c>
      <c r="B727" s="1">
        <v>0.79166666666666663</v>
      </c>
      <c r="C727" s="3">
        <v>5047</v>
      </c>
      <c r="D727" t="s">
        <v>6</v>
      </c>
      <c r="E727">
        <v>3</v>
      </c>
      <c r="F727" t="s">
        <v>7</v>
      </c>
      <c r="G727" t="s">
        <v>10</v>
      </c>
      <c r="H727">
        <v>2</v>
      </c>
      <c r="I727">
        <v>0</v>
      </c>
      <c r="J727" s="4">
        <v>10.09614754</v>
      </c>
      <c r="K727" s="4">
        <v>10.09614754</v>
      </c>
      <c r="L727" t="s">
        <v>86</v>
      </c>
      <c r="M727" s="11">
        <v>40</v>
      </c>
      <c r="N727" s="11" t="str">
        <f t="shared" si="33"/>
        <v>2022-08-03</v>
      </c>
      <c r="O727" s="11">
        <f t="shared" si="34"/>
        <v>32</v>
      </c>
      <c r="P727" s="11">
        <f t="shared" si="35"/>
        <v>3</v>
      </c>
    </row>
    <row r="728" spans="1:16" hidden="1" x14ac:dyDescent="0.25">
      <c r="A728">
        <v>1000777</v>
      </c>
      <c r="B728" s="1">
        <v>0.83333333333333337</v>
      </c>
      <c r="C728" s="3">
        <v>914</v>
      </c>
      <c r="D728" t="s">
        <v>6</v>
      </c>
      <c r="E728">
        <v>3</v>
      </c>
      <c r="F728" t="s">
        <v>7</v>
      </c>
      <c r="G728" t="s">
        <v>10</v>
      </c>
      <c r="H728">
        <v>2</v>
      </c>
      <c r="I728">
        <v>0</v>
      </c>
      <c r="J728" s="4">
        <v>12.46003151</v>
      </c>
      <c r="K728" s="4">
        <v>12.46003151</v>
      </c>
      <c r="L728" t="s">
        <v>88</v>
      </c>
      <c r="M728" s="11">
        <v>41</v>
      </c>
      <c r="N728" s="11" t="str">
        <f t="shared" si="33"/>
        <v>2022-08-03</v>
      </c>
      <c r="O728" s="11">
        <f t="shared" si="34"/>
        <v>32</v>
      </c>
      <c r="P728" s="11">
        <f t="shared" si="35"/>
        <v>3</v>
      </c>
    </row>
    <row r="729" spans="1:16" hidden="1" x14ac:dyDescent="0.25">
      <c r="A729">
        <v>1000778</v>
      </c>
      <c r="B729" s="1">
        <v>0.83333333333333337</v>
      </c>
      <c r="C729" s="3">
        <v>82</v>
      </c>
      <c r="D729" t="s">
        <v>6</v>
      </c>
      <c r="E729">
        <v>3</v>
      </c>
      <c r="F729" t="s">
        <v>7</v>
      </c>
      <c r="G729" t="s">
        <v>17</v>
      </c>
      <c r="H729">
        <v>1</v>
      </c>
      <c r="I729">
        <v>0</v>
      </c>
      <c r="J729" s="4">
        <v>8.3999996190000008</v>
      </c>
      <c r="K729" s="4">
        <v>8.3999996190000008</v>
      </c>
      <c r="L729" t="s">
        <v>88</v>
      </c>
      <c r="M729" s="11">
        <v>2</v>
      </c>
      <c r="N729" s="11" t="str">
        <f t="shared" si="33"/>
        <v>2022-08-03</v>
      </c>
      <c r="O729" s="11">
        <f t="shared" si="34"/>
        <v>32</v>
      </c>
      <c r="P729" s="11">
        <f t="shared" si="35"/>
        <v>3</v>
      </c>
    </row>
    <row r="730" spans="1:16" hidden="1" x14ac:dyDescent="0.25">
      <c r="A730">
        <v>1000779</v>
      </c>
      <c r="B730" s="1">
        <v>0.83333333333333337</v>
      </c>
      <c r="C730" s="3">
        <v>5565</v>
      </c>
      <c r="D730" t="s">
        <v>6</v>
      </c>
      <c r="E730">
        <v>3</v>
      </c>
      <c r="F730" t="s">
        <v>7</v>
      </c>
      <c r="G730" t="s">
        <v>10</v>
      </c>
      <c r="H730">
        <v>1</v>
      </c>
      <c r="I730">
        <v>0</v>
      </c>
      <c r="J730" s="4">
        <v>13.100000380000001</v>
      </c>
      <c r="K730" s="4">
        <v>13.100000380000001</v>
      </c>
      <c r="L730" t="s">
        <v>88</v>
      </c>
      <c r="M730" s="11">
        <v>44</v>
      </c>
      <c r="N730" s="11" t="str">
        <f t="shared" si="33"/>
        <v>2022-08-03</v>
      </c>
      <c r="O730" s="11">
        <f t="shared" si="34"/>
        <v>32</v>
      </c>
      <c r="P730" s="11">
        <f t="shared" si="35"/>
        <v>3</v>
      </c>
    </row>
    <row r="731" spans="1:16" hidden="1" x14ac:dyDescent="0.25">
      <c r="A731">
        <v>1000780</v>
      </c>
      <c r="B731" s="1">
        <v>0.72986111111111107</v>
      </c>
      <c r="C731" s="3">
        <v>5001</v>
      </c>
      <c r="D731" t="s">
        <v>6</v>
      </c>
      <c r="E731">
        <v>3</v>
      </c>
      <c r="F731" t="s">
        <v>20</v>
      </c>
      <c r="G731" t="s">
        <v>14</v>
      </c>
      <c r="H731">
        <v>2</v>
      </c>
      <c r="I731">
        <v>0</v>
      </c>
      <c r="J731" s="4">
        <v>26.452905650000002</v>
      </c>
      <c r="K731" s="4">
        <v>26.452905650000002</v>
      </c>
      <c r="L731" t="s">
        <v>84</v>
      </c>
      <c r="M731" s="11">
        <v>12</v>
      </c>
      <c r="N731" s="11" t="str">
        <f t="shared" si="33"/>
        <v>2022-08-03</v>
      </c>
      <c r="O731" s="11">
        <f t="shared" si="34"/>
        <v>32</v>
      </c>
      <c r="P731" s="11">
        <f t="shared" si="35"/>
        <v>3</v>
      </c>
    </row>
    <row r="732" spans="1:16" hidden="1" x14ac:dyDescent="0.25">
      <c r="A732">
        <v>1000781</v>
      </c>
      <c r="B732" s="1">
        <v>0.72986111111111107</v>
      </c>
      <c r="C732" s="3">
        <v>1140</v>
      </c>
      <c r="D732" t="s">
        <v>6</v>
      </c>
      <c r="E732">
        <v>3</v>
      </c>
      <c r="F732" t="s">
        <v>20</v>
      </c>
      <c r="G732" t="s">
        <v>17</v>
      </c>
      <c r="H732">
        <v>1</v>
      </c>
      <c r="I732">
        <v>1</v>
      </c>
      <c r="J732" s="4">
        <v>20.301240920000001</v>
      </c>
      <c r="K732" s="4">
        <v>20.301240920000001</v>
      </c>
      <c r="L732" t="s">
        <v>84</v>
      </c>
      <c r="M732" s="11">
        <v>8</v>
      </c>
      <c r="N732" s="11" t="str">
        <f t="shared" si="33"/>
        <v>2022-08-03</v>
      </c>
      <c r="O732" s="11">
        <f t="shared" si="34"/>
        <v>32</v>
      </c>
      <c r="P732" s="11">
        <f t="shared" si="35"/>
        <v>3</v>
      </c>
    </row>
    <row r="733" spans="1:16" hidden="1" x14ac:dyDescent="0.25">
      <c r="A733">
        <v>1000782</v>
      </c>
      <c r="B733" s="1">
        <v>0.72986111111111107</v>
      </c>
      <c r="C733" s="3">
        <v>5047</v>
      </c>
      <c r="D733" t="s">
        <v>6</v>
      </c>
      <c r="E733">
        <v>3</v>
      </c>
      <c r="F733" t="s">
        <v>20</v>
      </c>
      <c r="G733" t="s">
        <v>10</v>
      </c>
      <c r="H733">
        <v>1</v>
      </c>
      <c r="I733">
        <v>0</v>
      </c>
      <c r="J733" s="4">
        <v>6.0999999049999998</v>
      </c>
      <c r="K733" s="4">
        <v>6.0999999049999998</v>
      </c>
      <c r="L733" t="s">
        <v>84</v>
      </c>
      <c r="M733" s="11">
        <v>4</v>
      </c>
      <c r="N733" s="11" t="str">
        <f t="shared" si="33"/>
        <v>2022-08-03</v>
      </c>
      <c r="O733" s="11">
        <f t="shared" si="34"/>
        <v>32</v>
      </c>
      <c r="P733" s="11">
        <f t="shared" si="35"/>
        <v>3</v>
      </c>
    </row>
    <row r="734" spans="1:16" hidden="1" x14ac:dyDescent="0.25">
      <c r="A734">
        <v>1000783</v>
      </c>
      <c r="B734" s="1">
        <v>0.72986111111111107</v>
      </c>
      <c r="C734" s="3">
        <v>5046</v>
      </c>
      <c r="D734" t="s">
        <v>6</v>
      </c>
      <c r="E734">
        <v>3</v>
      </c>
      <c r="F734" t="s">
        <v>20</v>
      </c>
      <c r="G734" t="s">
        <v>10</v>
      </c>
      <c r="H734">
        <v>3</v>
      </c>
      <c r="I734">
        <v>0</v>
      </c>
      <c r="J734" s="4">
        <v>22.10894966</v>
      </c>
      <c r="K734" s="4">
        <v>22.10894966</v>
      </c>
      <c r="L734" t="s">
        <v>84</v>
      </c>
      <c r="M734" s="11">
        <v>7</v>
      </c>
      <c r="N734" s="11" t="str">
        <f t="shared" si="33"/>
        <v>2022-08-03</v>
      </c>
      <c r="O734" s="11">
        <f t="shared" si="34"/>
        <v>32</v>
      </c>
      <c r="P734" s="11">
        <f t="shared" si="35"/>
        <v>3</v>
      </c>
    </row>
    <row r="735" spans="1:16" hidden="1" x14ac:dyDescent="0.25">
      <c r="A735">
        <v>1000784</v>
      </c>
      <c r="B735" s="1">
        <v>0.72986111111111107</v>
      </c>
      <c r="C735" s="3">
        <v>5045</v>
      </c>
      <c r="D735" t="s">
        <v>6</v>
      </c>
      <c r="E735">
        <v>3</v>
      </c>
      <c r="F735" t="s">
        <v>20</v>
      </c>
      <c r="G735" t="s">
        <v>10</v>
      </c>
      <c r="H735">
        <v>1</v>
      </c>
      <c r="I735">
        <v>0</v>
      </c>
      <c r="J735" s="4">
        <v>10.111935620000001</v>
      </c>
      <c r="K735" s="4">
        <v>10.111935620000001</v>
      </c>
      <c r="L735" t="s">
        <v>84</v>
      </c>
      <c r="M735" s="11">
        <v>4</v>
      </c>
      <c r="N735" s="11" t="str">
        <f t="shared" si="33"/>
        <v>2022-08-03</v>
      </c>
      <c r="O735" s="11">
        <f t="shared" si="34"/>
        <v>32</v>
      </c>
      <c r="P735" s="11">
        <f t="shared" si="35"/>
        <v>3</v>
      </c>
    </row>
    <row r="736" spans="1:16" hidden="1" x14ac:dyDescent="0.25">
      <c r="A736">
        <v>1000785</v>
      </c>
      <c r="B736" s="1">
        <v>0.72986111111111107</v>
      </c>
      <c r="C736" s="3">
        <v>5364</v>
      </c>
      <c r="D736" t="s">
        <v>6</v>
      </c>
      <c r="E736">
        <v>3</v>
      </c>
      <c r="F736" t="s">
        <v>20</v>
      </c>
      <c r="G736" t="s">
        <v>10</v>
      </c>
      <c r="H736">
        <v>1</v>
      </c>
      <c r="I736">
        <v>0</v>
      </c>
      <c r="J736" s="4">
        <v>10.900888439999999</v>
      </c>
      <c r="K736" s="4">
        <v>10.900888439999999</v>
      </c>
      <c r="L736" t="s">
        <v>84</v>
      </c>
      <c r="M736" s="11">
        <v>13</v>
      </c>
      <c r="N736" s="11" t="str">
        <f t="shared" si="33"/>
        <v>2022-08-03</v>
      </c>
      <c r="O736" s="11">
        <f t="shared" si="34"/>
        <v>32</v>
      </c>
      <c r="P736" s="11">
        <f t="shared" si="35"/>
        <v>3</v>
      </c>
    </row>
    <row r="737" spans="1:16" hidden="1" x14ac:dyDescent="0.25">
      <c r="A737">
        <v>1000786</v>
      </c>
      <c r="B737" s="1">
        <v>0.72986111111111107</v>
      </c>
      <c r="C737" s="3">
        <v>910</v>
      </c>
      <c r="D737" t="s">
        <v>6</v>
      </c>
      <c r="E737">
        <v>3</v>
      </c>
      <c r="F737" t="s">
        <v>20</v>
      </c>
      <c r="G737" t="s">
        <v>14</v>
      </c>
      <c r="H737">
        <v>2</v>
      </c>
      <c r="I737">
        <v>0</v>
      </c>
      <c r="J737" s="4">
        <v>24.100000380000001</v>
      </c>
      <c r="K737" s="4">
        <v>24.100000380000001</v>
      </c>
      <c r="L737" t="s">
        <v>84</v>
      </c>
      <c r="M737" s="11">
        <v>5</v>
      </c>
      <c r="N737" s="11" t="str">
        <f t="shared" si="33"/>
        <v>2022-08-03</v>
      </c>
      <c r="O737" s="11">
        <f t="shared" si="34"/>
        <v>32</v>
      </c>
      <c r="P737" s="11">
        <f t="shared" si="35"/>
        <v>3</v>
      </c>
    </row>
    <row r="738" spans="1:16" hidden="1" x14ac:dyDescent="0.25">
      <c r="A738">
        <v>1000787</v>
      </c>
      <c r="B738" s="1">
        <v>0.72986111111111107</v>
      </c>
      <c r="C738" s="3">
        <v>1799</v>
      </c>
      <c r="D738" t="s">
        <v>6</v>
      </c>
      <c r="E738">
        <v>3</v>
      </c>
      <c r="F738" t="s">
        <v>20</v>
      </c>
      <c r="G738" t="s">
        <v>10</v>
      </c>
      <c r="H738">
        <v>2</v>
      </c>
      <c r="I738">
        <v>0</v>
      </c>
      <c r="J738" s="4">
        <v>10.899999619999999</v>
      </c>
      <c r="K738" s="4">
        <v>10.899999619999999</v>
      </c>
      <c r="L738" t="s">
        <v>84</v>
      </c>
      <c r="M738" s="11">
        <v>7</v>
      </c>
      <c r="N738" s="11" t="str">
        <f t="shared" si="33"/>
        <v>2022-08-03</v>
      </c>
      <c r="O738" s="11">
        <f t="shared" si="34"/>
        <v>32</v>
      </c>
      <c r="P738" s="11">
        <f t="shared" si="35"/>
        <v>3</v>
      </c>
    </row>
    <row r="739" spans="1:16" hidden="1" x14ac:dyDescent="0.25">
      <c r="A739">
        <v>1000788</v>
      </c>
      <c r="B739" s="1">
        <v>0.72986111111111107</v>
      </c>
      <c r="C739" s="3">
        <v>491</v>
      </c>
      <c r="D739" t="s">
        <v>6</v>
      </c>
      <c r="E739">
        <v>3</v>
      </c>
      <c r="F739" t="s">
        <v>20</v>
      </c>
      <c r="G739" t="s">
        <v>14</v>
      </c>
      <c r="H739">
        <v>3</v>
      </c>
      <c r="I739">
        <v>0</v>
      </c>
      <c r="J739" s="4">
        <v>15.17738724</v>
      </c>
      <c r="K739" s="4">
        <v>15.17738724</v>
      </c>
      <c r="L739" t="s">
        <v>84</v>
      </c>
      <c r="M739" s="11">
        <v>7</v>
      </c>
      <c r="N739" s="11" t="str">
        <f t="shared" si="33"/>
        <v>2022-08-03</v>
      </c>
      <c r="O739" s="11">
        <f t="shared" si="34"/>
        <v>32</v>
      </c>
      <c r="P739" s="11">
        <f t="shared" si="35"/>
        <v>3</v>
      </c>
    </row>
    <row r="740" spans="1:16" hidden="1" x14ac:dyDescent="0.25">
      <c r="A740">
        <v>1000789</v>
      </c>
      <c r="B740" s="1">
        <v>0.72986111111111107</v>
      </c>
      <c r="C740" s="3">
        <v>5034</v>
      </c>
      <c r="D740" t="s">
        <v>6</v>
      </c>
      <c r="E740">
        <v>3</v>
      </c>
      <c r="F740" t="s">
        <v>20</v>
      </c>
      <c r="G740" t="s">
        <v>10</v>
      </c>
      <c r="H740">
        <v>2</v>
      </c>
      <c r="I740">
        <v>1</v>
      </c>
      <c r="J740" s="4">
        <v>13.124824520000001</v>
      </c>
      <c r="K740" s="4">
        <v>13.124824520000001</v>
      </c>
      <c r="L740" t="s">
        <v>84</v>
      </c>
      <c r="M740" s="11">
        <v>20</v>
      </c>
      <c r="N740" s="11" t="str">
        <f t="shared" si="33"/>
        <v>2022-08-03</v>
      </c>
      <c r="O740" s="11">
        <f t="shared" si="34"/>
        <v>32</v>
      </c>
      <c r="P740" s="11">
        <f t="shared" si="35"/>
        <v>3</v>
      </c>
    </row>
    <row r="741" spans="1:16" hidden="1" x14ac:dyDescent="0.25">
      <c r="A741">
        <v>1000790</v>
      </c>
      <c r="B741" s="1">
        <v>0.72986111111111107</v>
      </c>
      <c r="C741" s="3">
        <v>5099</v>
      </c>
      <c r="D741" t="s">
        <v>6</v>
      </c>
      <c r="E741">
        <v>3</v>
      </c>
      <c r="F741" t="s">
        <v>20</v>
      </c>
      <c r="G741" t="s">
        <v>10</v>
      </c>
      <c r="H741">
        <v>3</v>
      </c>
      <c r="I741">
        <v>0</v>
      </c>
      <c r="J741" s="4">
        <v>19.700000760000002</v>
      </c>
      <c r="K741" s="4">
        <v>19.700000760000002</v>
      </c>
      <c r="L741" t="s">
        <v>84</v>
      </c>
      <c r="M741" s="11">
        <v>7</v>
      </c>
      <c r="N741" s="11" t="str">
        <f t="shared" si="33"/>
        <v>2022-08-03</v>
      </c>
      <c r="O741" s="11">
        <f t="shared" si="34"/>
        <v>32</v>
      </c>
      <c r="P741" s="11">
        <f t="shared" si="35"/>
        <v>3</v>
      </c>
    </row>
    <row r="742" spans="1:16" hidden="1" x14ac:dyDescent="0.25">
      <c r="A742">
        <v>1000791</v>
      </c>
      <c r="B742" s="1">
        <v>0.72986111111111107</v>
      </c>
      <c r="C742" s="3">
        <v>5039</v>
      </c>
      <c r="D742" t="s">
        <v>6</v>
      </c>
      <c r="E742">
        <v>3</v>
      </c>
      <c r="F742" t="s">
        <v>20</v>
      </c>
      <c r="G742" t="s">
        <v>10</v>
      </c>
      <c r="H742">
        <v>2</v>
      </c>
      <c r="I742">
        <v>0</v>
      </c>
      <c r="J742" s="4">
        <v>16</v>
      </c>
      <c r="K742" s="4">
        <v>16</v>
      </c>
      <c r="L742" t="s">
        <v>84</v>
      </c>
      <c r="M742" s="11">
        <v>9</v>
      </c>
      <c r="N742" s="11" t="str">
        <f t="shared" si="33"/>
        <v>2022-08-03</v>
      </c>
      <c r="O742" s="11">
        <f t="shared" si="34"/>
        <v>32</v>
      </c>
      <c r="P742" s="11">
        <f t="shared" si="35"/>
        <v>3</v>
      </c>
    </row>
    <row r="743" spans="1:16" hidden="1" x14ac:dyDescent="0.25">
      <c r="A743">
        <v>1000792</v>
      </c>
      <c r="B743" s="1">
        <v>0.72986111111111107</v>
      </c>
      <c r="C743" s="3">
        <v>920</v>
      </c>
      <c r="D743" t="s">
        <v>6</v>
      </c>
      <c r="E743">
        <v>3</v>
      </c>
      <c r="F743" t="s">
        <v>20</v>
      </c>
      <c r="G743" t="s">
        <v>17</v>
      </c>
      <c r="H743">
        <v>3</v>
      </c>
      <c r="I743">
        <v>0</v>
      </c>
      <c r="J743" s="4">
        <v>17.122844700000002</v>
      </c>
      <c r="K743" s="4">
        <v>17.122844700000002</v>
      </c>
      <c r="L743" t="s">
        <v>84</v>
      </c>
      <c r="M743" s="11">
        <v>4</v>
      </c>
      <c r="N743" s="11" t="str">
        <f t="shared" si="33"/>
        <v>2022-08-03</v>
      </c>
      <c r="O743" s="11">
        <f t="shared" si="34"/>
        <v>32</v>
      </c>
      <c r="P743" s="11">
        <f t="shared" si="35"/>
        <v>3</v>
      </c>
    </row>
    <row r="744" spans="1:16" hidden="1" x14ac:dyDescent="0.25">
      <c r="A744">
        <v>1000793</v>
      </c>
      <c r="B744" s="1">
        <v>0.72986111111111107</v>
      </c>
      <c r="C744" s="3">
        <v>993</v>
      </c>
      <c r="D744" t="s">
        <v>6</v>
      </c>
      <c r="E744">
        <v>3</v>
      </c>
      <c r="F744" t="s">
        <v>20</v>
      </c>
      <c r="G744" t="s">
        <v>10</v>
      </c>
      <c r="H744">
        <v>3</v>
      </c>
      <c r="I744">
        <v>0</v>
      </c>
      <c r="J744" s="4">
        <v>19.373588560000002</v>
      </c>
      <c r="K744" s="4">
        <v>19.373588560000002</v>
      </c>
      <c r="L744" t="s">
        <v>84</v>
      </c>
      <c r="M744" s="11">
        <v>7</v>
      </c>
      <c r="N744" s="11" t="str">
        <f t="shared" si="33"/>
        <v>2022-08-03</v>
      </c>
      <c r="O744" s="11">
        <f t="shared" si="34"/>
        <v>32</v>
      </c>
      <c r="P744" s="11">
        <f t="shared" si="35"/>
        <v>3</v>
      </c>
    </row>
    <row r="745" spans="1:16" hidden="1" x14ac:dyDescent="0.25">
      <c r="A745">
        <v>1000794</v>
      </c>
      <c r="B745" s="1">
        <v>0.79166666666666663</v>
      </c>
      <c r="C745" s="3">
        <v>2096</v>
      </c>
      <c r="D745" t="s">
        <v>6</v>
      </c>
      <c r="E745">
        <v>3</v>
      </c>
      <c r="F745" t="s">
        <v>7</v>
      </c>
      <c r="G745" t="s">
        <v>10</v>
      </c>
      <c r="H745">
        <v>1</v>
      </c>
      <c r="I745">
        <v>0</v>
      </c>
      <c r="J745" s="4">
        <v>4.889181614</v>
      </c>
      <c r="K745" s="4">
        <v>4.889181614</v>
      </c>
      <c r="L745" t="s">
        <v>86</v>
      </c>
      <c r="M745" s="11">
        <v>4</v>
      </c>
      <c r="N745" s="11" t="str">
        <f t="shared" si="33"/>
        <v>2022-08-03</v>
      </c>
      <c r="O745" s="11">
        <f t="shared" si="34"/>
        <v>32</v>
      </c>
      <c r="P745" s="11">
        <f t="shared" si="35"/>
        <v>3</v>
      </c>
    </row>
    <row r="746" spans="1:16" hidden="1" x14ac:dyDescent="0.25">
      <c r="A746">
        <v>1000795</v>
      </c>
      <c r="B746" s="1">
        <v>0.72916666666666663</v>
      </c>
      <c r="C746" s="3">
        <v>5429</v>
      </c>
      <c r="D746" t="s">
        <v>6</v>
      </c>
      <c r="E746">
        <v>3</v>
      </c>
      <c r="F746" t="s">
        <v>20</v>
      </c>
      <c r="G746" t="s">
        <v>10</v>
      </c>
      <c r="H746">
        <v>3</v>
      </c>
      <c r="I746">
        <v>0</v>
      </c>
      <c r="J746" s="4">
        <v>13.5</v>
      </c>
      <c r="K746" s="4">
        <v>13.5</v>
      </c>
      <c r="L746" t="s">
        <v>82</v>
      </c>
      <c r="M746" s="11">
        <v>18</v>
      </c>
      <c r="N746" s="11" t="str">
        <f t="shared" si="33"/>
        <v>2022-08-03</v>
      </c>
      <c r="O746" s="11">
        <f t="shared" si="34"/>
        <v>32</v>
      </c>
      <c r="P746" s="11">
        <f t="shared" si="35"/>
        <v>3</v>
      </c>
    </row>
    <row r="747" spans="1:16" hidden="1" x14ac:dyDescent="0.25">
      <c r="A747">
        <v>1000796</v>
      </c>
      <c r="B747" s="1">
        <v>0.72916666666666663</v>
      </c>
      <c r="C747" s="3">
        <v>5565</v>
      </c>
      <c r="D747" t="s">
        <v>6</v>
      </c>
      <c r="E747">
        <v>3</v>
      </c>
      <c r="F747" t="s">
        <v>20</v>
      </c>
      <c r="G747" t="s">
        <v>14</v>
      </c>
      <c r="H747">
        <v>1</v>
      </c>
      <c r="I747">
        <v>0</v>
      </c>
      <c r="J747" s="4">
        <v>15.936914440000001</v>
      </c>
      <c r="K747" s="4">
        <v>15.936914440000001</v>
      </c>
      <c r="L747" t="s">
        <v>82</v>
      </c>
      <c r="M747" s="11">
        <v>12</v>
      </c>
      <c r="N747" s="11" t="str">
        <f t="shared" si="33"/>
        <v>2022-08-03</v>
      </c>
      <c r="O747" s="11">
        <f t="shared" si="34"/>
        <v>32</v>
      </c>
      <c r="P747" s="11">
        <f t="shared" si="35"/>
        <v>3</v>
      </c>
    </row>
    <row r="748" spans="1:16" hidden="1" x14ac:dyDescent="0.25">
      <c r="A748">
        <v>1000797</v>
      </c>
      <c r="B748" s="1">
        <v>0.72916666666666663</v>
      </c>
      <c r="C748" s="3">
        <v>5330</v>
      </c>
      <c r="D748" t="s">
        <v>6</v>
      </c>
      <c r="E748">
        <v>3</v>
      </c>
      <c r="F748" t="s">
        <v>20</v>
      </c>
      <c r="G748" t="s">
        <v>14</v>
      </c>
      <c r="H748">
        <v>1</v>
      </c>
      <c r="I748">
        <v>0</v>
      </c>
      <c r="J748" s="4">
        <v>4.0999999049999998</v>
      </c>
      <c r="K748" s="4">
        <v>4.0999999049999998</v>
      </c>
      <c r="L748" t="s">
        <v>82</v>
      </c>
      <c r="M748" s="11">
        <v>9</v>
      </c>
      <c r="N748" s="11" t="str">
        <f t="shared" si="33"/>
        <v>2022-08-03</v>
      </c>
      <c r="O748" s="11">
        <f t="shared" si="34"/>
        <v>32</v>
      </c>
      <c r="P748" s="11">
        <f t="shared" si="35"/>
        <v>3</v>
      </c>
    </row>
    <row r="749" spans="1:16" hidden="1" x14ac:dyDescent="0.25">
      <c r="A749">
        <v>1000798</v>
      </c>
      <c r="B749" s="1">
        <v>0.72916666666666663</v>
      </c>
      <c r="C749" s="3">
        <v>4868</v>
      </c>
      <c r="D749" t="s">
        <v>6</v>
      </c>
      <c r="E749">
        <v>3</v>
      </c>
      <c r="F749" t="s">
        <v>20</v>
      </c>
      <c r="G749" t="s">
        <v>14</v>
      </c>
      <c r="H749">
        <v>2</v>
      </c>
      <c r="I749">
        <v>0</v>
      </c>
      <c r="J749" s="4">
        <v>20.899999619999999</v>
      </c>
      <c r="K749" s="4">
        <v>20.899999619999999</v>
      </c>
      <c r="L749" t="s">
        <v>82</v>
      </c>
      <c r="M749" s="11">
        <v>17</v>
      </c>
      <c r="N749" s="11" t="str">
        <f t="shared" si="33"/>
        <v>2022-08-03</v>
      </c>
      <c r="O749" s="11">
        <f t="shared" si="34"/>
        <v>32</v>
      </c>
      <c r="P749" s="11">
        <f t="shared" si="35"/>
        <v>3</v>
      </c>
    </row>
    <row r="750" spans="1:16" hidden="1" x14ac:dyDescent="0.25">
      <c r="A750">
        <v>1000799</v>
      </c>
      <c r="B750" s="1">
        <v>0.72916666666666663</v>
      </c>
      <c r="C750" s="3">
        <v>5363</v>
      </c>
      <c r="D750" t="s">
        <v>6</v>
      </c>
      <c r="E750">
        <v>3</v>
      </c>
      <c r="F750" t="s">
        <v>20</v>
      </c>
      <c r="G750" t="s">
        <v>14</v>
      </c>
      <c r="H750">
        <v>1</v>
      </c>
      <c r="I750">
        <v>0</v>
      </c>
      <c r="J750" s="4">
        <v>7.5</v>
      </c>
      <c r="K750" s="4">
        <v>7.5</v>
      </c>
      <c r="L750" t="s">
        <v>82</v>
      </c>
      <c r="M750" s="11">
        <v>13</v>
      </c>
      <c r="N750" s="11" t="str">
        <f t="shared" si="33"/>
        <v>2022-08-03</v>
      </c>
      <c r="O750" s="11">
        <f t="shared" si="34"/>
        <v>32</v>
      </c>
      <c r="P750" s="11">
        <f t="shared" si="35"/>
        <v>3</v>
      </c>
    </row>
    <row r="751" spans="1:16" hidden="1" x14ac:dyDescent="0.25">
      <c r="A751">
        <v>1000800</v>
      </c>
      <c r="B751" s="1">
        <v>0.72916666666666663</v>
      </c>
      <c r="C751" s="3">
        <v>4637</v>
      </c>
      <c r="D751" t="s">
        <v>6</v>
      </c>
      <c r="E751">
        <v>3</v>
      </c>
      <c r="F751" t="s">
        <v>20</v>
      </c>
      <c r="G751" t="s">
        <v>14</v>
      </c>
      <c r="H751">
        <v>2</v>
      </c>
      <c r="I751">
        <v>0</v>
      </c>
      <c r="J751" s="4">
        <v>12.02681351</v>
      </c>
      <c r="K751" s="4">
        <v>12.02681351</v>
      </c>
      <c r="L751" t="s">
        <v>82</v>
      </c>
      <c r="M751" s="11">
        <v>14</v>
      </c>
      <c r="N751" s="11" t="str">
        <f t="shared" si="33"/>
        <v>2022-08-03</v>
      </c>
      <c r="O751" s="11">
        <f t="shared" si="34"/>
        <v>32</v>
      </c>
      <c r="P751" s="11">
        <f t="shared" si="35"/>
        <v>3</v>
      </c>
    </row>
    <row r="752" spans="1:16" hidden="1" x14ac:dyDescent="0.25">
      <c r="A752">
        <v>1000801</v>
      </c>
      <c r="B752" s="1">
        <v>0.72916666666666663</v>
      </c>
      <c r="C752" s="3">
        <v>4638</v>
      </c>
      <c r="D752" t="s">
        <v>6</v>
      </c>
      <c r="E752">
        <v>3</v>
      </c>
      <c r="F752" t="s">
        <v>20</v>
      </c>
      <c r="G752" t="s">
        <v>14</v>
      </c>
      <c r="H752">
        <v>2</v>
      </c>
      <c r="I752">
        <v>0</v>
      </c>
      <c r="J752" s="4">
        <v>29.764331819999999</v>
      </c>
      <c r="K752" s="4">
        <v>29.764331819999999</v>
      </c>
      <c r="L752" t="s">
        <v>82</v>
      </c>
      <c r="M752" s="11">
        <v>8</v>
      </c>
      <c r="N752" s="11" t="str">
        <f t="shared" si="33"/>
        <v>2022-08-03</v>
      </c>
      <c r="O752" s="11">
        <f t="shared" si="34"/>
        <v>32</v>
      </c>
      <c r="P752" s="11">
        <f t="shared" si="35"/>
        <v>3</v>
      </c>
    </row>
    <row r="753" spans="1:16" hidden="1" x14ac:dyDescent="0.25">
      <c r="A753">
        <v>1000802</v>
      </c>
      <c r="B753" s="1">
        <v>0.72916666666666663</v>
      </c>
      <c r="C753" s="3">
        <v>5366</v>
      </c>
      <c r="D753" t="s">
        <v>6</v>
      </c>
      <c r="E753">
        <v>3</v>
      </c>
      <c r="F753" t="s">
        <v>20</v>
      </c>
      <c r="G753" t="s">
        <v>14</v>
      </c>
      <c r="H753">
        <v>2</v>
      </c>
      <c r="I753">
        <v>0</v>
      </c>
      <c r="J753" s="4">
        <v>15</v>
      </c>
      <c r="K753" s="4">
        <v>15</v>
      </c>
      <c r="L753" t="s">
        <v>82</v>
      </c>
      <c r="M753" s="11">
        <v>16</v>
      </c>
      <c r="N753" s="11" t="str">
        <f t="shared" si="33"/>
        <v>2022-08-03</v>
      </c>
      <c r="O753" s="11">
        <f t="shared" si="34"/>
        <v>32</v>
      </c>
      <c r="P753" s="11">
        <f t="shared" si="35"/>
        <v>3</v>
      </c>
    </row>
    <row r="754" spans="1:16" hidden="1" x14ac:dyDescent="0.25">
      <c r="A754">
        <v>1000803</v>
      </c>
      <c r="B754" s="1">
        <v>0.72916666666666663</v>
      </c>
      <c r="C754" s="3">
        <v>5367</v>
      </c>
      <c r="D754" t="s">
        <v>6</v>
      </c>
      <c r="E754">
        <v>3</v>
      </c>
      <c r="F754" t="s">
        <v>20</v>
      </c>
      <c r="G754" t="s">
        <v>14</v>
      </c>
      <c r="H754">
        <v>3</v>
      </c>
      <c r="I754">
        <v>0</v>
      </c>
      <c r="J754" s="4">
        <v>17</v>
      </c>
      <c r="K754" s="4">
        <v>17</v>
      </c>
      <c r="L754" t="s">
        <v>82</v>
      </c>
      <c r="M754" s="11">
        <v>11</v>
      </c>
      <c r="N754" s="11" t="str">
        <f t="shared" si="33"/>
        <v>2022-08-03</v>
      </c>
      <c r="O754" s="11">
        <f t="shared" si="34"/>
        <v>32</v>
      </c>
      <c r="P754" s="11">
        <f t="shared" si="35"/>
        <v>3</v>
      </c>
    </row>
    <row r="755" spans="1:16" hidden="1" x14ac:dyDescent="0.25">
      <c r="A755">
        <v>1000804</v>
      </c>
      <c r="B755" s="1">
        <v>0.7715277777777777</v>
      </c>
      <c r="C755" s="3">
        <v>4802</v>
      </c>
      <c r="D755" t="s">
        <v>6</v>
      </c>
      <c r="E755">
        <v>3</v>
      </c>
      <c r="F755" t="s">
        <v>20</v>
      </c>
      <c r="G755" t="s">
        <v>14</v>
      </c>
      <c r="H755">
        <v>2</v>
      </c>
      <c r="I755">
        <v>0</v>
      </c>
      <c r="J755" s="4">
        <v>13.32352066</v>
      </c>
      <c r="K755" s="4">
        <v>13.32352066</v>
      </c>
      <c r="L755" t="s">
        <v>240</v>
      </c>
      <c r="M755" s="11">
        <v>28</v>
      </c>
      <c r="N755" s="11" t="str">
        <f t="shared" si="33"/>
        <v>2022-08-03</v>
      </c>
      <c r="O755" s="11">
        <f t="shared" si="34"/>
        <v>32</v>
      </c>
      <c r="P755" s="11">
        <f t="shared" si="35"/>
        <v>3</v>
      </c>
    </row>
    <row r="756" spans="1:16" hidden="1" x14ac:dyDescent="0.25">
      <c r="A756">
        <v>1000805</v>
      </c>
      <c r="B756" s="1">
        <v>0.81319444444444444</v>
      </c>
      <c r="C756" s="3">
        <v>1139</v>
      </c>
      <c r="D756" t="s">
        <v>6</v>
      </c>
      <c r="E756">
        <v>3</v>
      </c>
      <c r="F756" t="s">
        <v>20</v>
      </c>
      <c r="G756" t="s">
        <v>14</v>
      </c>
      <c r="H756">
        <v>1</v>
      </c>
      <c r="I756">
        <v>0</v>
      </c>
      <c r="J756" s="4">
        <v>12.600000380000001</v>
      </c>
      <c r="K756" s="4">
        <v>12.600000380000001</v>
      </c>
      <c r="L756" t="s">
        <v>87</v>
      </c>
      <c r="M756" s="11">
        <v>9</v>
      </c>
      <c r="N756" s="11" t="str">
        <f t="shared" si="33"/>
        <v>2022-08-03</v>
      </c>
      <c r="O756" s="11">
        <f t="shared" si="34"/>
        <v>32</v>
      </c>
      <c r="P756" s="11">
        <f t="shared" si="35"/>
        <v>3</v>
      </c>
    </row>
    <row r="757" spans="1:16" hidden="1" x14ac:dyDescent="0.25">
      <c r="A757">
        <v>1000806</v>
      </c>
      <c r="B757" s="1">
        <v>0.81319444444444444</v>
      </c>
      <c r="C757" s="3">
        <v>5396</v>
      </c>
      <c r="D757" t="s">
        <v>6</v>
      </c>
      <c r="E757">
        <v>3</v>
      </c>
      <c r="F757" t="s">
        <v>20</v>
      </c>
      <c r="G757" t="s">
        <v>14</v>
      </c>
      <c r="H757">
        <v>1</v>
      </c>
      <c r="I757">
        <v>1</v>
      </c>
      <c r="J757" s="4">
        <v>8.6000003809999992</v>
      </c>
      <c r="K757" s="4">
        <v>8.6000003809999992</v>
      </c>
      <c r="L757" t="s">
        <v>87</v>
      </c>
      <c r="M757" s="11">
        <v>6</v>
      </c>
      <c r="N757" s="11" t="str">
        <f t="shared" si="33"/>
        <v>2022-08-03</v>
      </c>
      <c r="O757" s="11">
        <f t="shared" si="34"/>
        <v>32</v>
      </c>
      <c r="P757" s="11">
        <f t="shared" si="35"/>
        <v>3</v>
      </c>
    </row>
    <row r="758" spans="1:16" hidden="1" x14ac:dyDescent="0.25">
      <c r="A758">
        <v>1000807</v>
      </c>
      <c r="B758" s="1">
        <v>0.81319444444444444</v>
      </c>
      <c r="C758" s="3">
        <v>5165</v>
      </c>
      <c r="D758" t="s">
        <v>6</v>
      </c>
      <c r="E758">
        <v>3</v>
      </c>
      <c r="F758" t="s">
        <v>20</v>
      </c>
      <c r="G758" t="s">
        <v>14</v>
      </c>
      <c r="H758">
        <v>2</v>
      </c>
      <c r="I758">
        <v>0</v>
      </c>
      <c r="J758" s="4">
        <v>12.47617531</v>
      </c>
      <c r="K758" s="4">
        <v>12.47617531</v>
      </c>
      <c r="L758" t="s">
        <v>87</v>
      </c>
      <c r="M758" s="11">
        <v>4</v>
      </c>
      <c r="N758" s="11" t="str">
        <f t="shared" si="33"/>
        <v>2022-08-03</v>
      </c>
      <c r="O758" s="11">
        <f t="shared" si="34"/>
        <v>32</v>
      </c>
      <c r="P758" s="11">
        <f t="shared" si="35"/>
        <v>3</v>
      </c>
    </row>
    <row r="759" spans="1:16" hidden="1" x14ac:dyDescent="0.25">
      <c r="A759">
        <v>1000808</v>
      </c>
      <c r="B759" s="1">
        <v>0.77083333333333337</v>
      </c>
      <c r="C759" s="3">
        <v>5563</v>
      </c>
      <c r="D759" t="s">
        <v>6</v>
      </c>
      <c r="E759">
        <v>3</v>
      </c>
      <c r="F759" t="s">
        <v>20</v>
      </c>
      <c r="G759" t="s">
        <v>14</v>
      </c>
      <c r="H759">
        <v>1</v>
      </c>
      <c r="I759">
        <v>0</v>
      </c>
      <c r="J759" s="4">
        <v>9.3000001910000005</v>
      </c>
      <c r="K759" s="4">
        <v>9.3000001910000005</v>
      </c>
      <c r="L759" t="s">
        <v>201</v>
      </c>
      <c r="M759" s="11">
        <v>9</v>
      </c>
      <c r="N759" s="11" t="str">
        <f t="shared" si="33"/>
        <v>2022-08-03</v>
      </c>
      <c r="O759" s="11">
        <f t="shared" si="34"/>
        <v>32</v>
      </c>
      <c r="P759" s="11">
        <f t="shared" si="35"/>
        <v>3</v>
      </c>
    </row>
    <row r="760" spans="1:16" hidden="1" x14ac:dyDescent="0.25">
      <c r="A760">
        <v>1000809</v>
      </c>
      <c r="B760" s="1">
        <v>0.77083333333333337</v>
      </c>
      <c r="C760" s="3">
        <v>2855</v>
      </c>
      <c r="D760" t="s">
        <v>6</v>
      </c>
      <c r="E760">
        <v>3</v>
      </c>
      <c r="F760" t="s">
        <v>20</v>
      </c>
      <c r="G760" t="s">
        <v>10</v>
      </c>
      <c r="H760">
        <v>1</v>
      </c>
      <c r="I760">
        <v>0</v>
      </c>
      <c r="J760" s="4">
        <v>8.1999998089999995</v>
      </c>
      <c r="K760" s="4">
        <v>8.1999998089999995</v>
      </c>
      <c r="L760" t="s">
        <v>201</v>
      </c>
      <c r="M760" s="11">
        <v>27</v>
      </c>
      <c r="N760" s="11" t="str">
        <f t="shared" si="33"/>
        <v>2022-08-03</v>
      </c>
      <c r="O760" s="11">
        <f t="shared" si="34"/>
        <v>32</v>
      </c>
      <c r="P760" s="11">
        <f t="shared" si="35"/>
        <v>3</v>
      </c>
    </row>
    <row r="761" spans="1:16" hidden="1" x14ac:dyDescent="0.25">
      <c r="A761">
        <v>1000810</v>
      </c>
      <c r="B761" s="1">
        <v>0.77083333333333337</v>
      </c>
      <c r="C761" s="3">
        <v>4901</v>
      </c>
      <c r="D761" t="s">
        <v>6</v>
      </c>
      <c r="E761">
        <v>3</v>
      </c>
      <c r="F761" t="s">
        <v>20</v>
      </c>
      <c r="G761" t="s">
        <v>14</v>
      </c>
      <c r="H761">
        <v>2</v>
      </c>
      <c r="I761">
        <v>0</v>
      </c>
      <c r="J761" s="4">
        <v>11</v>
      </c>
      <c r="K761" s="4">
        <v>11</v>
      </c>
      <c r="L761" t="s">
        <v>201</v>
      </c>
      <c r="M761" s="11">
        <v>9</v>
      </c>
      <c r="N761" s="11" t="str">
        <f t="shared" si="33"/>
        <v>2022-08-03</v>
      </c>
      <c r="O761" s="11">
        <f t="shared" si="34"/>
        <v>32</v>
      </c>
      <c r="P761" s="11">
        <f t="shared" si="35"/>
        <v>3</v>
      </c>
    </row>
    <row r="762" spans="1:16" hidden="1" x14ac:dyDescent="0.25">
      <c r="A762">
        <v>1000811</v>
      </c>
      <c r="B762" s="1">
        <v>0.77083333333333337</v>
      </c>
      <c r="C762" s="3">
        <v>4835</v>
      </c>
      <c r="D762" t="s">
        <v>6</v>
      </c>
      <c r="E762">
        <v>3</v>
      </c>
      <c r="F762" t="s">
        <v>20</v>
      </c>
      <c r="G762" t="s">
        <v>14</v>
      </c>
      <c r="H762">
        <v>1</v>
      </c>
      <c r="I762">
        <v>0</v>
      </c>
      <c r="J762" s="4">
        <v>6.1914873119999996</v>
      </c>
      <c r="K762" s="4">
        <v>6.1914873119999996</v>
      </c>
      <c r="L762" t="s">
        <v>201</v>
      </c>
      <c r="M762" s="11">
        <v>27</v>
      </c>
      <c r="N762" s="11" t="str">
        <f t="shared" si="33"/>
        <v>2022-08-03</v>
      </c>
      <c r="O762" s="11">
        <f t="shared" si="34"/>
        <v>32</v>
      </c>
      <c r="P762" s="11">
        <f t="shared" si="35"/>
        <v>3</v>
      </c>
    </row>
    <row r="763" spans="1:16" hidden="1" x14ac:dyDescent="0.25">
      <c r="A763">
        <v>1000812</v>
      </c>
      <c r="B763" s="1">
        <v>0.77083333333333337</v>
      </c>
      <c r="C763" s="3">
        <v>773</v>
      </c>
      <c r="D763" t="s">
        <v>6</v>
      </c>
      <c r="E763">
        <v>3</v>
      </c>
      <c r="F763" t="s">
        <v>20</v>
      </c>
      <c r="G763" t="s">
        <v>8</v>
      </c>
      <c r="H763">
        <v>1</v>
      </c>
      <c r="I763">
        <v>0</v>
      </c>
      <c r="J763" s="4">
        <v>32.599998470000003</v>
      </c>
      <c r="K763" s="4">
        <v>32.599998470000003</v>
      </c>
      <c r="L763" t="s">
        <v>201</v>
      </c>
      <c r="M763" s="11">
        <v>0</v>
      </c>
      <c r="N763" s="11" t="str">
        <f t="shared" si="33"/>
        <v>2022-08-03</v>
      </c>
      <c r="O763" s="11">
        <f t="shared" si="34"/>
        <v>32</v>
      </c>
      <c r="P763" s="11">
        <f t="shared" si="35"/>
        <v>3</v>
      </c>
    </row>
    <row r="764" spans="1:16" hidden="1" x14ac:dyDescent="0.25">
      <c r="A764">
        <v>1000813</v>
      </c>
      <c r="B764" s="1">
        <v>0.875</v>
      </c>
      <c r="C764" s="3">
        <v>5564</v>
      </c>
      <c r="D764" t="s">
        <v>6</v>
      </c>
      <c r="E764">
        <v>3</v>
      </c>
      <c r="F764" t="s">
        <v>7</v>
      </c>
      <c r="G764" t="s">
        <v>14</v>
      </c>
      <c r="H764">
        <v>2</v>
      </c>
      <c r="I764">
        <v>0</v>
      </c>
      <c r="J764" s="4">
        <v>5.4000000950000002</v>
      </c>
      <c r="K764" s="4">
        <v>5.4000000950000002</v>
      </c>
      <c r="L764" t="s">
        <v>90</v>
      </c>
      <c r="M764" s="11">
        <v>20</v>
      </c>
      <c r="N764" s="11" t="str">
        <f t="shared" si="33"/>
        <v>2022-08-03</v>
      </c>
      <c r="O764" s="11">
        <f t="shared" si="34"/>
        <v>32</v>
      </c>
      <c r="P764" s="11">
        <f t="shared" si="35"/>
        <v>3</v>
      </c>
    </row>
    <row r="765" spans="1:16" hidden="1" x14ac:dyDescent="0.25">
      <c r="A765">
        <v>1000814</v>
      </c>
      <c r="B765" s="1">
        <v>0.875</v>
      </c>
      <c r="C765" s="3">
        <v>5495</v>
      </c>
      <c r="D765" t="s">
        <v>6</v>
      </c>
      <c r="E765">
        <v>3</v>
      </c>
      <c r="F765" t="s">
        <v>7</v>
      </c>
      <c r="G765" t="s">
        <v>8</v>
      </c>
      <c r="H765">
        <v>1</v>
      </c>
      <c r="I765">
        <v>0</v>
      </c>
      <c r="J765" s="4">
        <v>11.45580387</v>
      </c>
      <c r="K765" s="4">
        <v>11.45580387</v>
      </c>
      <c r="L765" t="s">
        <v>90</v>
      </c>
      <c r="M765" s="11">
        <v>0</v>
      </c>
      <c r="N765" s="11" t="str">
        <f t="shared" si="33"/>
        <v>2022-08-03</v>
      </c>
      <c r="O765" s="11">
        <f t="shared" si="34"/>
        <v>32</v>
      </c>
      <c r="P765" s="11">
        <f t="shared" si="35"/>
        <v>3</v>
      </c>
    </row>
    <row r="766" spans="1:16" hidden="1" x14ac:dyDescent="0.25">
      <c r="A766">
        <v>1000815</v>
      </c>
      <c r="B766" s="1">
        <v>0.875</v>
      </c>
      <c r="C766" s="3">
        <v>5034</v>
      </c>
      <c r="D766" t="s">
        <v>6</v>
      </c>
      <c r="E766">
        <v>3</v>
      </c>
      <c r="F766" t="s">
        <v>7</v>
      </c>
      <c r="G766" t="s">
        <v>8</v>
      </c>
      <c r="H766">
        <v>2</v>
      </c>
      <c r="I766">
        <v>0</v>
      </c>
      <c r="J766" s="4">
        <v>15</v>
      </c>
      <c r="K766" s="4">
        <v>15</v>
      </c>
      <c r="L766" t="s">
        <v>90</v>
      </c>
      <c r="M766" s="11">
        <v>0</v>
      </c>
      <c r="N766" s="11" t="str">
        <f t="shared" si="33"/>
        <v>2022-08-03</v>
      </c>
      <c r="O766" s="11">
        <f t="shared" si="34"/>
        <v>32</v>
      </c>
      <c r="P766" s="11">
        <f t="shared" si="35"/>
        <v>3</v>
      </c>
    </row>
    <row r="767" spans="1:16" hidden="1" x14ac:dyDescent="0.25">
      <c r="A767">
        <v>1000816</v>
      </c>
      <c r="B767" s="1">
        <v>0.875</v>
      </c>
      <c r="C767" s="3">
        <v>1140</v>
      </c>
      <c r="D767" t="s">
        <v>6</v>
      </c>
      <c r="E767">
        <v>3</v>
      </c>
      <c r="F767" t="s">
        <v>7</v>
      </c>
      <c r="G767" t="s">
        <v>14</v>
      </c>
      <c r="H767">
        <v>1</v>
      </c>
      <c r="I767">
        <v>0</v>
      </c>
      <c r="J767" s="4">
        <v>6.4516735079999998</v>
      </c>
      <c r="K767" s="4">
        <v>6.4516735079999998</v>
      </c>
      <c r="L767" t="s">
        <v>90</v>
      </c>
      <c r="M767" s="11">
        <v>1</v>
      </c>
      <c r="N767" s="11" t="str">
        <f t="shared" si="33"/>
        <v>2022-08-03</v>
      </c>
      <c r="O767" s="11">
        <f t="shared" si="34"/>
        <v>32</v>
      </c>
      <c r="P767" s="11">
        <f t="shared" si="35"/>
        <v>3</v>
      </c>
    </row>
    <row r="768" spans="1:16" hidden="1" x14ac:dyDescent="0.25">
      <c r="A768">
        <v>1000817</v>
      </c>
      <c r="B768" s="1">
        <v>0.875</v>
      </c>
      <c r="C768" s="3">
        <v>5099</v>
      </c>
      <c r="D768" t="s">
        <v>6</v>
      </c>
      <c r="E768">
        <v>3</v>
      </c>
      <c r="F768" t="s">
        <v>7</v>
      </c>
      <c r="G768" t="s">
        <v>8</v>
      </c>
      <c r="H768">
        <v>1</v>
      </c>
      <c r="I768">
        <v>0</v>
      </c>
      <c r="J768" s="4">
        <v>4.3000001909999996</v>
      </c>
      <c r="K768" s="4">
        <v>4.3000001909999996</v>
      </c>
      <c r="L768" t="s">
        <v>90</v>
      </c>
      <c r="M768" s="11">
        <v>0</v>
      </c>
      <c r="N768" s="11" t="str">
        <f t="shared" si="33"/>
        <v>2022-08-03</v>
      </c>
      <c r="O768" s="11">
        <f t="shared" si="34"/>
        <v>32</v>
      </c>
      <c r="P768" s="11">
        <f t="shared" si="35"/>
        <v>3</v>
      </c>
    </row>
    <row r="769" spans="1:16" hidden="1" x14ac:dyDescent="0.25">
      <c r="A769">
        <v>1000818</v>
      </c>
      <c r="B769" s="1">
        <v>0.8125</v>
      </c>
      <c r="C769" s="3">
        <v>4968</v>
      </c>
      <c r="D769" t="s">
        <v>6</v>
      </c>
      <c r="E769">
        <v>3</v>
      </c>
      <c r="F769" t="s">
        <v>20</v>
      </c>
      <c r="G769" t="s">
        <v>10</v>
      </c>
      <c r="H769">
        <v>3</v>
      </c>
      <c r="I769">
        <v>0</v>
      </c>
      <c r="J769" s="4">
        <v>2.7000000480000002</v>
      </c>
      <c r="K769" s="4">
        <v>2.7000000480000002</v>
      </c>
      <c r="L769" t="s">
        <v>202</v>
      </c>
      <c r="M769" s="11">
        <v>14</v>
      </c>
      <c r="N769" s="11" t="str">
        <f t="shared" si="33"/>
        <v>2022-08-03</v>
      </c>
      <c r="O769" s="11">
        <f t="shared" si="34"/>
        <v>32</v>
      </c>
      <c r="P769" s="11">
        <f t="shared" si="35"/>
        <v>3</v>
      </c>
    </row>
    <row r="770" spans="1:16" hidden="1" x14ac:dyDescent="0.25">
      <c r="A770">
        <v>1000819</v>
      </c>
      <c r="B770" s="1">
        <v>0.8125</v>
      </c>
      <c r="C770" s="3">
        <v>918</v>
      </c>
      <c r="D770" t="s">
        <v>6</v>
      </c>
      <c r="E770">
        <v>3</v>
      </c>
      <c r="F770" t="s">
        <v>20</v>
      </c>
      <c r="G770" t="s">
        <v>14</v>
      </c>
      <c r="H770">
        <v>1</v>
      </c>
      <c r="I770">
        <v>0</v>
      </c>
      <c r="J770" s="4">
        <v>2.5</v>
      </c>
      <c r="K770" s="4">
        <v>2.5</v>
      </c>
      <c r="L770" t="s">
        <v>202</v>
      </c>
      <c r="M770" s="11">
        <v>8</v>
      </c>
      <c r="N770" s="11" t="str">
        <f t="shared" si="33"/>
        <v>2022-08-03</v>
      </c>
      <c r="O770" s="11">
        <f t="shared" si="34"/>
        <v>32</v>
      </c>
      <c r="P770" s="11">
        <f t="shared" si="35"/>
        <v>3</v>
      </c>
    </row>
    <row r="771" spans="1:16" hidden="1" x14ac:dyDescent="0.25">
      <c r="A771">
        <v>1000820</v>
      </c>
      <c r="B771" s="1">
        <v>0.8125</v>
      </c>
      <c r="C771" s="3">
        <v>5561</v>
      </c>
      <c r="D771" t="s">
        <v>6</v>
      </c>
      <c r="E771">
        <v>3</v>
      </c>
      <c r="F771" t="s">
        <v>20</v>
      </c>
      <c r="G771" t="s">
        <v>14</v>
      </c>
      <c r="H771">
        <v>1</v>
      </c>
      <c r="I771">
        <v>0</v>
      </c>
      <c r="J771" s="4">
        <v>11.213770869999999</v>
      </c>
      <c r="K771" s="4">
        <v>11.213770869999999</v>
      </c>
      <c r="L771" t="s">
        <v>202</v>
      </c>
      <c r="M771" s="11">
        <v>13</v>
      </c>
      <c r="N771" s="11" t="str">
        <f t="shared" ref="N771:N834" si="36">TEXT(DATEVALUE(LEFT(L771,10)),"YYYY-MM-DD")</f>
        <v>2022-08-03</v>
      </c>
      <c r="O771" s="11">
        <f t="shared" ref="O771:O834" si="37">WEEKNUM(N771,2)</f>
        <v>32</v>
      </c>
      <c r="P771" s="11">
        <f t="shared" ref="P771:P834" si="38">DAY(N771)</f>
        <v>3</v>
      </c>
    </row>
    <row r="772" spans="1:16" hidden="1" x14ac:dyDescent="0.25">
      <c r="A772">
        <v>1000821</v>
      </c>
      <c r="B772" s="1">
        <v>0.89583333333333337</v>
      </c>
      <c r="C772" s="3">
        <v>4803</v>
      </c>
      <c r="D772" t="s">
        <v>6</v>
      </c>
      <c r="E772">
        <v>3</v>
      </c>
      <c r="F772" t="s">
        <v>7</v>
      </c>
      <c r="G772" t="s">
        <v>10</v>
      </c>
      <c r="H772">
        <v>2</v>
      </c>
      <c r="I772">
        <v>0</v>
      </c>
      <c r="J772" s="4">
        <v>13.583237649999999</v>
      </c>
      <c r="K772" s="4">
        <v>13.583237649999999</v>
      </c>
      <c r="L772" t="s">
        <v>91</v>
      </c>
      <c r="M772" s="11">
        <v>26</v>
      </c>
      <c r="N772" s="11" t="str">
        <f t="shared" si="36"/>
        <v>2022-08-03</v>
      </c>
      <c r="O772" s="11">
        <f t="shared" si="37"/>
        <v>32</v>
      </c>
      <c r="P772" s="11">
        <f t="shared" si="38"/>
        <v>3</v>
      </c>
    </row>
    <row r="773" spans="1:16" hidden="1" x14ac:dyDescent="0.25">
      <c r="A773">
        <v>1000822</v>
      </c>
      <c r="B773" s="1">
        <v>0.9375</v>
      </c>
      <c r="C773" s="3">
        <v>110</v>
      </c>
      <c r="D773" t="s">
        <v>6</v>
      </c>
      <c r="E773">
        <v>3</v>
      </c>
      <c r="F773" t="s">
        <v>7</v>
      </c>
      <c r="G773" t="s">
        <v>8</v>
      </c>
      <c r="H773">
        <v>1</v>
      </c>
      <c r="I773">
        <v>0</v>
      </c>
      <c r="J773" s="4">
        <v>23.63708115</v>
      </c>
      <c r="K773" s="4">
        <v>23.63708115</v>
      </c>
      <c r="L773" t="s">
        <v>251</v>
      </c>
      <c r="M773" s="11">
        <v>0</v>
      </c>
      <c r="N773" s="11" t="str">
        <f t="shared" si="36"/>
        <v>2022-08-03</v>
      </c>
      <c r="O773" s="11">
        <f t="shared" si="37"/>
        <v>32</v>
      </c>
      <c r="P773" s="11">
        <f t="shared" si="38"/>
        <v>3</v>
      </c>
    </row>
    <row r="774" spans="1:16" hidden="1" x14ac:dyDescent="0.25">
      <c r="A774">
        <v>1000823</v>
      </c>
      <c r="B774" s="1">
        <v>0.8125</v>
      </c>
      <c r="C774" s="3">
        <v>816</v>
      </c>
      <c r="D774" t="s">
        <v>6</v>
      </c>
      <c r="E774">
        <v>3</v>
      </c>
      <c r="F774" t="s">
        <v>20</v>
      </c>
      <c r="G774" t="s">
        <v>14</v>
      </c>
      <c r="H774">
        <v>2</v>
      </c>
      <c r="I774">
        <v>0</v>
      </c>
      <c r="J774" s="4">
        <v>22.456298830000001</v>
      </c>
      <c r="K774" s="4">
        <v>22.456298830000001</v>
      </c>
      <c r="L774" t="s">
        <v>202</v>
      </c>
      <c r="M774" s="11">
        <v>26</v>
      </c>
      <c r="N774" s="11" t="str">
        <f t="shared" si="36"/>
        <v>2022-08-03</v>
      </c>
      <c r="O774" s="11">
        <f t="shared" si="37"/>
        <v>32</v>
      </c>
      <c r="P774" s="11">
        <f t="shared" si="38"/>
        <v>3</v>
      </c>
    </row>
    <row r="775" spans="1:16" hidden="1" x14ac:dyDescent="0.25">
      <c r="A775">
        <v>1000824</v>
      </c>
      <c r="B775" s="1">
        <v>0.85416666666666663</v>
      </c>
      <c r="C775" s="3">
        <v>5100</v>
      </c>
      <c r="D775" t="s">
        <v>6</v>
      </c>
      <c r="E775">
        <v>3</v>
      </c>
      <c r="F775" t="s">
        <v>20</v>
      </c>
      <c r="G775" t="s">
        <v>14</v>
      </c>
      <c r="H775">
        <v>1</v>
      </c>
      <c r="I775">
        <v>0</v>
      </c>
      <c r="J775" s="4">
        <v>19.115552900000001</v>
      </c>
      <c r="K775" s="4">
        <v>19.115552900000001</v>
      </c>
      <c r="L775" t="s">
        <v>89</v>
      </c>
      <c r="M775" s="11">
        <v>13</v>
      </c>
      <c r="N775" s="11" t="str">
        <f t="shared" si="36"/>
        <v>2022-08-03</v>
      </c>
      <c r="O775" s="11">
        <f t="shared" si="37"/>
        <v>32</v>
      </c>
      <c r="P775" s="11">
        <f t="shared" si="38"/>
        <v>3</v>
      </c>
    </row>
    <row r="776" spans="1:16" hidden="1" x14ac:dyDescent="0.25">
      <c r="A776">
        <v>1000825</v>
      </c>
      <c r="B776" s="1">
        <v>0.85416666666666663</v>
      </c>
      <c r="C776" s="3">
        <v>4769</v>
      </c>
      <c r="D776" t="s">
        <v>6</v>
      </c>
      <c r="E776">
        <v>3</v>
      </c>
      <c r="F776" t="s">
        <v>20</v>
      </c>
      <c r="G776" t="s">
        <v>10</v>
      </c>
      <c r="H776">
        <v>1</v>
      </c>
      <c r="I776">
        <v>1</v>
      </c>
      <c r="J776" s="4">
        <v>23</v>
      </c>
      <c r="K776" s="4">
        <v>23</v>
      </c>
      <c r="L776" t="s">
        <v>89</v>
      </c>
      <c r="M776" s="11">
        <v>4</v>
      </c>
      <c r="N776" s="11" t="str">
        <f t="shared" si="36"/>
        <v>2022-08-03</v>
      </c>
      <c r="O776" s="11">
        <f t="shared" si="37"/>
        <v>32</v>
      </c>
      <c r="P776" s="11">
        <f t="shared" si="38"/>
        <v>3</v>
      </c>
    </row>
    <row r="777" spans="1:16" hidden="1" x14ac:dyDescent="0.25">
      <c r="A777">
        <v>1000826</v>
      </c>
      <c r="B777" s="1">
        <v>0.85416666666666663</v>
      </c>
      <c r="C777" s="3">
        <v>5528</v>
      </c>
      <c r="D777" t="s">
        <v>6</v>
      </c>
      <c r="E777">
        <v>3</v>
      </c>
      <c r="F777" t="s">
        <v>20</v>
      </c>
      <c r="G777" t="s">
        <v>14</v>
      </c>
      <c r="H777">
        <v>2</v>
      </c>
      <c r="I777">
        <v>0</v>
      </c>
      <c r="J777" s="4">
        <v>7.8000001909999996</v>
      </c>
      <c r="K777" s="4">
        <v>7.8000001909999996</v>
      </c>
      <c r="L777" t="s">
        <v>89</v>
      </c>
      <c r="M777" s="11">
        <v>15</v>
      </c>
      <c r="N777" s="11" t="str">
        <f t="shared" si="36"/>
        <v>2022-08-03</v>
      </c>
      <c r="O777" s="11">
        <f t="shared" si="37"/>
        <v>32</v>
      </c>
      <c r="P777" s="11">
        <f t="shared" si="38"/>
        <v>3</v>
      </c>
    </row>
    <row r="778" spans="1:16" hidden="1" x14ac:dyDescent="0.25">
      <c r="A778">
        <v>1000827</v>
      </c>
      <c r="B778" s="1">
        <v>0.85416666666666663</v>
      </c>
      <c r="C778" s="3">
        <v>5365</v>
      </c>
      <c r="D778" t="s">
        <v>6</v>
      </c>
      <c r="E778">
        <v>3</v>
      </c>
      <c r="F778" t="s">
        <v>20</v>
      </c>
      <c r="G778" t="s">
        <v>14</v>
      </c>
      <c r="H778">
        <v>1</v>
      </c>
      <c r="I778">
        <v>0</v>
      </c>
      <c r="J778" s="4">
        <v>24.363271709999999</v>
      </c>
      <c r="K778" s="4">
        <v>24.363271709999999</v>
      </c>
      <c r="L778" t="s">
        <v>89</v>
      </c>
      <c r="M778" s="11">
        <v>14</v>
      </c>
      <c r="N778" s="11" t="str">
        <f t="shared" si="36"/>
        <v>2022-08-03</v>
      </c>
      <c r="O778" s="11">
        <f t="shared" si="37"/>
        <v>32</v>
      </c>
      <c r="P778" s="11">
        <f t="shared" si="38"/>
        <v>3</v>
      </c>
    </row>
    <row r="779" spans="1:16" hidden="1" x14ac:dyDescent="0.25">
      <c r="A779">
        <v>1000828</v>
      </c>
      <c r="B779" s="1">
        <v>0.85416666666666663</v>
      </c>
      <c r="C779" s="3">
        <v>4637</v>
      </c>
      <c r="D779" t="s">
        <v>6</v>
      </c>
      <c r="E779">
        <v>3</v>
      </c>
      <c r="F779" t="s">
        <v>20</v>
      </c>
      <c r="G779" t="s">
        <v>10</v>
      </c>
      <c r="H779">
        <v>1</v>
      </c>
      <c r="I779">
        <v>0</v>
      </c>
      <c r="J779" s="4">
        <v>32.204154969999998</v>
      </c>
      <c r="K779" s="4">
        <v>32.204154969999998</v>
      </c>
      <c r="L779" t="s">
        <v>89</v>
      </c>
      <c r="M779" s="11">
        <v>17</v>
      </c>
      <c r="N779" s="11" t="str">
        <f t="shared" si="36"/>
        <v>2022-08-03</v>
      </c>
      <c r="O779" s="11">
        <f t="shared" si="37"/>
        <v>32</v>
      </c>
      <c r="P779" s="11">
        <f t="shared" si="38"/>
        <v>3</v>
      </c>
    </row>
    <row r="780" spans="1:16" hidden="1" x14ac:dyDescent="0.25">
      <c r="A780">
        <v>1000829</v>
      </c>
      <c r="B780" s="1">
        <v>0.89583333333333337</v>
      </c>
      <c r="C780" s="3">
        <v>4638</v>
      </c>
      <c r="D780" t="s">
        <v>6</v>
      </c>
      <c r="E780">
        <v>3</v>
      </c>
      <c r="F780" t="s">
        <v>20</v>
      </c>
      <c r="G780" t="s">
        <v>10</v>
      </c>
      <c r="H780">
        <v>2</v>
      </c>
      <c r="I780">
        <v>0</v>
      </c>
      <c r="J780" s="4">
        <v>23.399999619999999</v>
      </c>
      <c r="K780" s="4">
        <v>23.399999619999999</v>
      </c>
      <c r="L780" t="s">
        <v>91</v>
      </c>
      <c r="M780" s="11">
        <v>14</v>
      </c>
      <c r="N780" s="11" t="str">
        <f t="shared" si="36"/>
        <v>2022-08-03</v>
      </c>
      <c r="O780" s="11">
        <f t="shared" si="37"/>
        <v>32</v>
      </c>
      <c r="P780" s="11">
        <f t="shared" si="38"/>
        <v>3</v>
      </c>
    </row>
    <row r="781" spans="1:16" hidden="1" x14ac:dyDescent="0.25">
      <c r="A781">
        <v>1000830</v>
      </c>
      <c r="B781" s="1">
        <v>0.89583333333333337</v>
      </c>
      <c r="C781" s="3">
        <v>5564</v>
      </c>
      <c r="D781" t="s">
        <v>6</v>
      </c>
      <c r="E781">
        <v>3</v>
      </c>
      <c r="F781" t="s">
        <v>20</v>
      </c>
      <c r="G781" t="s">
        <v>14</v>
      </c>
      <c r="H781">
        <v>2</v>
      </c>
      <c r="I781">
        <v>0</v>
      </c>
      <c r="J781" s="4">
        <v>5.1999998090000004</v>
      </c>
      <c r="K781" s="4">
        <v>5.1999998090000004</v>
      </c>
      <c r="L781" t="s">
        <v>91</v>
      </c>
      <c r="M781" s="11">
        <v>9</v>
      </c>
      <c r="N781" s="11" t="str">
        <f t="shared" si="36"/>
        <v>2022-08-03</v>
      </c>
      <c r="O781" s="11">
        <f t="shared" si="37"/>
        <v>32</v>
      </c>
      <c r="P781" s="11">
        <f t="shared" si="38"/>
        <v>3</v>
      </c>
    </row>
    <row r="782" spans="1:16" hidden="1" x14ac:dyDescent="0.25">
      <c r="A782">
        <v>1000831</v>
      </c>
      <c r="B782" s="1">
        <v>0.89583333333333337</v>
      </c>
      <c r="C782" s="3">
        <v>2096</v>
      </c>
      <c r="D782" t="s">
        <v>6</v>
      </c>
      <c r="E782">
        <v>3</v>
      </c>
      <c r="F782" t="s">
        <v>20</v>
      </c>
      <c r="G782" t="s">
        <v>14</v>
      </c>
      <c r="H782">
        <v>3</v>
      </c>
      <c r="I782">
        <v>0</v>
      </c>
      <c r="J782" s="4">
        <v>8.3000001910000005</v>
      </c>
      <c r="K782" s="4">
        <v>8.3000001910000005</v>
      </c>
      <c r="L782" t="s">
        <v>91</v>
      </c>
      <c r="M782" s="11">
        <v>16</v>
      </c>
      <c r="N782" s="11" t="str">
        <f t="shared" si="36"/>
        <v>2022-08-03</v>
      </c>
      <c r="O782" s="11">
        <f t="shared" si="37"/>
        <v>32</v>
      </c>
      <c r="P782" s="11">
        <f t="shared" si="38"/>
        <v>3</v>
      </c>
    </row>
    <row r="783" spans="1:16" hidden="1" x14ac:dyDescent="0.25">
      <c r="A783">
        <v>1000832</v>
      </c>
      <c r="B783" s="1">
        <v>0.89583333333333337</v>
      </c>
      <c r="C783" s="3">
        <v>5562</v>
      </c>
      <c r="D783" t="s">
        <v>6</v>
      </c>
      <c r="E783">
        <v>3</v>
      </c>
      <c r="F783" t="s">
        <v>20</v>
      </c>
      <c r="G783" t="s">
        <v>10</v>
      </c>
      <c r="H783">
        <v>1</v>
      </c>
      <c r="I783">
        <v>0</v>
      </c>
      <c r="J783" s="4">
        <v>27.899999619999999</v>
      </c>
      <c r="K783" s="4">
        <v>27.899999619999999</v>
      </c>
      <c r="L783" t="s">
        <v>91</v>
      </c>
      <c r="M783" s="11">
        <v>17</v>
      </c>
      <c r="N783" s="11" t="str">
        <f t="shared" si="36"/>
        <v>2022-08-03</v>
      </c>
      <c r="O783" s="11">
        <f t="shared" si="37"/>
        <v>32</v>
      </c>
      <c r="P783" s="11">
        <f t="shared" si="38"/>
        <v>3</v>
      </c>
    </row>
    <row r="784" spans="1:16" hidden="1" x14ac:dyDescent="0.25">
      <c r="A784">
        <v>1000833</v>
      </c>
      <c r="B784" s="1">
        <v>0.89583333333333337</v>
      </c>
      <c r="C784" s="3">
        <v>5330</v>
      </c>
      <c r="D784" t="s">
        <v>6</v>
      </c>
      <c r="E784">
        <v>3</v>
      </c>
      <c r="F784" t="s">
        <v>20</v>
      </c>
      <c r="G784" t="s">
        <v>10</v>
      </c>
      <c r="H784">
        <v>3</v>
      </c>
      <c r="I784">
        <v>0</v>
      </c>
      <c r="J784" s="4">
        <v>30</v>
      </c>
      <c r="K784" s="4">
        <v>30</v>
      </c>
      <c r="L784" t="s">
        <v>91</v>
      </c>
      <c r="M784" s="11">
        <v>27</v>
      </c>
      <c r="N784" s="11" t="str">
        <f t="shared" si="36"/>
        <v>2022-08-03</v>
      </c>
      <c r="O784" s="11">
        <f t="shared" si="37"/>
        <v>32</v>
      </c>
      <c r="P784" s="11">
        <f t="shared" si="38"/>
        <v>3</v>
      </c>
    </row>
    <row r="785" spans="1:16" hidden="1" x14ac:dyDescent="0.25">
      <c r="A785">
        <v>1000834</v>
      </c>
      <c r="B785" s="1">
        <v>0.89583333333333337</v>
      </c>
      <c r="C785" s="3">
        <v>5132</v>
      </c>
      <c r="D785" t="s">
        <v>6</v>
      </c>
      <c r="E785">
        <v>3</v>
      </c>
      <c r="F785" t="s">
        <v>20</v>
      </c>
      <c r="G785" t="s">
        <v>14</v>
      </c>
      <c r="H785">
        <v>3</v>
      </c>
      <c r="I785">
        <v>0</v>
      </c>
      <c r="J785" s="4">
        <v>24</v>
      </c>
      <c r="K785" s="4">
        <v>24</v>
      </c>
      <c r="L785" t="s">
        <v>91</v>
      </c>
      <c r="M785" s="11">
        <v>10</v>
      </c>
      <c r="N785" s="11" t="str">
        <f t="shared" si="36"/>
        <v>2022-08-03</v>
      </c>
      <c r="O785" s="11">
        <f t="shared" si="37"/>
        <v>32</v>
      </c>
      <c r="P785" s="11">
        <f t="shared" si="38"/>
        <v>3</v>
      </c>
    </row>
    <row r="786" spans="1:16" hidden="1" x14ac:dyDescent="0.25">
      <c r="A786">
        <v>1000835</v>
      </c>
      <c r="B786" s="1">
        <v>0.89583333333333337</v>
      </c>
      <c r="C786" s="3">
        <v>5297</v>
      </c>
      <c r="D786" t="s">
        <v>6</v>
      </c>
      <c r="E786">
        <v>3</v>
      </c>
      <c r="F786" t="s">
        <v>20</v>
      </c>
      <c r="G786" t="s">
        <v>14</v>
      </c>
      <c r="H786">
        <v>3</v>
      </c>
      <c r="I786">
        <v>0</v>
      </c>
      <c r="J786" s="4">
        <v>11.600000380000001</v>
      </c>
      <c r="K786" s="4">
        <v>11.600000380000001</v>
      </c>
      <c r="L786" t="s">
        <v>91</v>
      </c>
      <c r="M786" s="11">
        <v>14</v>
      </c>
      <c r="N786" s="11" t="str">
        <f t="shared" si="36"/>
        <v>2022-08-03</v>
      </c>
      <c r="O786" s="11">
        <f t="shared" si="37"/>
        <v>32</v>
      </c>
      <c r="P786" s="11">
        <f t="shared" si="38"/>
        <v>3</v>
      </c>
    </row>
    <row r="787" spans="1:16" hidden="1" x14ac:dyDescent="0.25">
      <c r="A787">
        <v>1000836</v>
      </c>
      <c r="B787" s="1">
        <v>0.89583333333333337</v>
      </c>
      <c r="C787" s="3">
        <v>4901</v>
      </c>
      <c r="D787" t="s">
        <v>6</v>
      </c>
      <c r="E787">
        <v>3</v>
      </c>
      <c r="F787" t="s">
        <v>20</v>
      </c>
      <c r="G787" t="s">
        <v>14</v>
      </c>
      <c r="H787">
        <v>2</v>
      </c>
      <c r="I787">
        <v>0</v>
      </c>
      <c r="J787" s="4">
        <v>12.969612120000001</v>
      </c>
      <c r="K787" s="4">
        <v>12.969612120000001</v>
      </c>
      <c r="L787" t="s">
        <v>91</v>
      </c>
      <c r="M787" s="11">
        <v>10</v>
      </c>
      <c r="N787" s="11" t="str">
        <f t="shared" si="36"/>
        <v>2022-08-03</v>
      </c>
      <c r="O787" s="11">
        <f t="shared" si="37"/>
        <v>32</v>
      </c>
      <c r="P787" s="11">
        <f t="shared" si="38"/>
        <v>3</v>
      </c>
    </row>
    <row r="788" spans="1:16" hidden="1" x14ac:dyDescent="0.25">
      <c r="A788">
        <v>1000837</v>
      </c>
      <c r="B788" s="1">
        <v>0.89583333333333337</v>
      </c>
      <c r="C788" s="3">
        <v>5366</v>
      </c>
      <c r="D788" t="s">
        <v>6</v>
      </c>
      <c r="E788">
        <v>3</v>
      </c>
      <c r="F788" t="s">
        <v>20</v>
      </c>
      <c r="G788" t="s">
        <v>14</v>
      </c>
      <c r="H788">
        <v>2</v>
      </c>
      <c r="I788">
        <v>0</v>
      </c>
      <c r="J788" s="4">
        <v>7.5038709639999999</v>
      </c>
      <c r="K788" s="4">
        <v>7.5038709639999999</v>
      </c>
      <c r="L788" t="s">
        <v>91</v>
      </c>
      <c r="M788" s="11">
        <v>15</v>
      </c>
      <c r="N788" s="11" t="str">
        <f t="shared" si="36"/>
        <v>2022-08-03</v>
      </c>
      <c r="O788" s="11">
        <f t="shared" si="37"/>
        <v>32</v>
      </c>
      <c r="P788" s="11">
        <f t="shared" si="38"/>
        <v>3</v>
      </c>
    </row>
    <row r="789" spans="1:16" hidden="1" x14ac:dyDescent="0.25">
      <c r="A789">
        <v>1000838</v>
      </c>
      <c r="B789" s="1">
        <v>0.89583333333333337</v>
      </c>
      <c r="C789" s="3">
        <v>491</v>
      </c>
      <c r="D789" t="s">
        <v>6</v>
      </c>
      <c r="E789">
        <v>3</v>
      </c>
      <c r="F789" t="s">
        <v>20</v>
      </c>
      <c r="G789" t="s">
        <v>14</v>
      </c>
      <c r="H789">
        <v>2</v>
      </c>
      <c r="I789">
        <v>0</v>
      </c>
      <c r="J789" s="4">
        <v>20.628940579999998</v>
      </c>
      <c r="K789" s="4">
        <v>20.628940579999998</v>
      </c>
      <c r="L789" t="s">
        <v>91</v>
      </c>
      <c r="M789" s="11">
        <v>12</v>
      </c>
      <c r="N789" s="11" t="str">
        <f t="shared" si="36"/>
        <v>2022-08-03</v>
      </c>
      <c r="O789" s="11">
        <f t="shared" si="37"/>
        <v>32</v>
      </c>
      <c r="P789" s="11">
        <f t="shared" si="38"/>
        <v>3</v>
      </c>
    </row>
    <row r="790" spans="1:16" hidden="1" x14ac:dyDescent="0.25">
      <c r="A790">
        <v>1000839</v>
      </c>
      <c r="B790" s="1">
        <v>0.89583333333333337</v>
      </c>
      <c r="C790" s="3">
        <v>4968</v>
      </c>
      <c r="D790" t="s">
        <v>6</v>
      </c>
      <c r="E790">
        <v>3</v>
      </c>
      <c r="F790" t="s">
        <v>20</v>
      </c>
      <c r="G790" t="s">
        <v>10</v>
      </c>
      <c r="H790">
        <v>3</v>
      </c>
      <c r="I790">
        <v>0</v>
      </c>
      <c r="J790" s="4">
        <v>12.081077580000001</v>
      </c>
      <c r="K790" s="4">
        <v>12.081077580000001</v>
      </c>
      <c r="L790" t="s">
        <v>91</v>
      </c>
      <c r="M790" s="11">
        <v>12</v>
      </c>
      <c r="N790" s="11" t="str">
        <f t="shared" si="36"/>
        <v>2022-08-03</v>
      </c>
      <c r="O790" s="11">
        <f t="shared" si="37"/>
        <v>32</v>
      </c>
      <c r="P790" s="11">
        <f t="shared" si="38"/>
        <v>3</v>
      </c>
    </row>
    <row r="791" spans="1:16" hidden="1" x14ac:dyDescent="0.25">
      <c r="A791">
        <v>1000840</v>
      </c>
      <c r="B791" s="1">
        <v>0.89583333333333337</v>
      </c>
      <c r="C791" s="3">
        <v>4869</v>
      </c>
      <c r="D791" t="s">
        <v>6</v>
      </c>
      <c r="E791">
        <v>3</v>
      </c>
      <c r="F791" t="s">
        <v>20</v>
      </c>
      <c r="G791" t="s">
        <v>14</v>
      </c>
      <c r="H791">
        <v>2</v>
      </c>
      <c r="I791">
        <v>1</v>
      </c>
      <c r="J791" s="4">
        <v>12.12314701</v>
      </c>
      <c r="K791" s="4">
        <v>12.12314701</v>
      </c>
      <c r="L791" t="s">
        <v>91</v>
      </c>
      <c r="M791" s="11">
        <v>20</v>
      </c>
      <c r="N791" s="11" t="str">
        <f t="shared" si="36"/>
        <v>2022-08-03</v>
      </c>
      <c r="O791" s="11">
        <f t="shared" si="37"/>
        <v>32</v>
      </c>
      <c r="P791" s="11">
        <f t="shared" si="38"/>
        <v>3</v>
      </c>
    </row>
    <row r="792" spans="1:16" hidden="1" x14ac:dyDescent="0.25">
      <c r="A792">
        <v>1000841</v>
      </c>
      <c r="B792" s="1">
        <v>0.89583333333333337</v>
      </c>
      <c r="C792" s="3">
        <v>5000</v>
      </c>
      <c r="D792" t="s">
        <v>6</v>
      </c>
      <c r="E792">
        <v>3</v>
      </c>
      <c r="F792" t="s">
        <v>20</v>
      </c>
      <c r="G792" t="s">
        <v>10</v>
      </c>
      <c r="H792">
        <v>2</v>
      </c>
      <c r="I792">
        <v>1</v>
      </c>
      <c r="J792" s="4">
        <v>5.7336540219999996</v>
      </c>
      <c r="K792" s="4">
        <v>5.7336540219999996</v>
      </c>
      <c r="L792" t="s">
        <v>91</v>
      </c>
      <c r="M792" s="11">
        <v>20</v>
      </c>
      <c r="N792" s="11" t="str">
        <f t="shared" si="36"/>
        <v>2022-08-03</v>
      </c>
      <c r="O792" s="11">
        <f t="shared" si="37"/>
        <v>32</v>
      </c>
      <c r="P792" s="11">
        <f t="shared" si="38"/>
        <v>3</v>
      </c>
    </row>
    <row r="793" spans="1:16" hidden="1" x14ac:dyDescent="0.25">
      <c r="A793">
        <v>1000842</v>
      </c>
      <c r="B793" s="1">
        <v>0.89583333333333337</v>
      </c>
      <c r="C793" s="3">
        <v>5045</v>
      </c>
      <c r="D793" t="s">
        <v>6</v>
      </c>
      <c r="E793">
        <v>3</v>
      </c>
      <c r="F793" t="s">
        <v>20</v>
      </c>
      <c r="G793" t="s">
        <v>14</v>
      </c>
      <c r="H793">
        <v>3</v>
      </c>
      <c r="I793">
        <v>0</v>
      </c>
      <c r="J793" s="4">
        <v>9.0706100460000005</v>
      </c>
      <c r="K793" s="4">
        <v>9.0706100460000005</v>
      </c>
      <c r="L793" t="s">
        <v>91</v>
      </c>
      <c r="M793" s="11">
        <v>10</v>
      </c>
      <c r="N793" s="11" t="str">
        <f t="shared" si="36"/>
        <v>2022-08-03</v>
      </c>
      <c r="O793" s="11">
        <f t="shared" si="37"/>
        <v>32</v>
      </c>
      <c r="P793" s="11">
        <f t="shared" si="38"/>
        <v>3</v>
      </c>
    </row>
    <row r="794" spans="1:16" hidden="1" x14ac:dyDescent="0.25">
      <c r="A794">
        <v>1000843</v>
      </c>
      <c r="B794" s="1">
        <v>0.89583333333333337</v>
      </c>
      <c r="C794" s="3">
        <v>4868</v>
      </c>
      <c r="D794" t="s">
        <v>6</v>
      </c>
      <c r="E794">
        <v>3</v>
      </c>
      <c r="F794" t="s">
        <v>20</v>
      </c>
      <c r="G794" t="s">
        <v>14</v>
      </c>
      <c r="H794">
        <v>3</v>
      </c>
      <c r="I794">
        <v>0</v>
      </c>
      <c r="J794" s="4">
        <v>11.75813007</v>
      </c>
      <c r="K794" s="4">
        <v>11.75813007</v>
      </c>
      <c r="L794" t="s">
        <v>91</v>
      </c>
      <c r="M794" s="11">
        <v>17</v>
      </c>
      <c r="N794" s="11" t="str">
        <f t="shared" si="36"/>
        <v>2022-08-03</v>
      </c>
      <c r="O794" s="11">
        <f t="shared" si="37"/>
        <v>32</v>
      </c>
      <c r="P794" s="11">
        <f t="shared" si="38"/>
        <v>3</v>
      </c>
    </row>
    <row r="795" spans="1:16" hidden="1" x14ac:dyDescent="0.25">
      <c r="A795">
        <v>1000844</v>
      </c>
      <c r="B795" s="1">
        <v>0.89583333333333337</v>
      </c>
      <c r="C795" s="3">
        <v>5565</v>
      </c>
      <c r="D795" t="s">
        <v>6</v>
      </c>
      <c r="E795">
        <v>3</v>
      </c>
      <c r="F795" t="s">
        <v>20</v>
      </c>
      <c r="G795" t="s">
        <v>14</v>
      </c>
      <c r="H795">
        <v>3</v>
      </c>
      <c r="I795">
        <v>0</v>
      </c>
      <c r="J795" s="4">
        <v>6.9000000950000002</v>
      </c>
      <c r="K795" s="4">
        <v>6.9000000950000002</v>
      </c>
      <c r="L795" t="s">
        <v>91</v>
      </c>
      <c r="M795" s="11">
        <v>15</v>
      </c>
      <c r="N795" s="11" t="str">
        <f t="shared" si="36"/>
        <v>2022-08-03</v>
      </c>
      <c r="O795" s="11">
        <f t="shared" si="37"/>
        <v>32</v>
      </c>
      <c r="P795" s="11">
        <f t="shared" si="38"/>
        <v>3</v>
      </c>
    </row>
    <row r="796" spans="1:16" hidden="1" x14ac:dyDescent="0.25">
      <c r="A796">
        <v>1000845</v>
      </c>
      <c r="B796" s="1">
        <v>0.89583333333333337</v>
      </c>
      <c r="C796" s="3">
        <v>4967</v>
      </c>
      <c r="D796" t="s">
        <v>6</v>
      </c>
      <c r="E796">
        <v>3</v>
      </c>
      <c r="F796" t="s">
        <v>20</v>
      </c>
      <c r="G796" t="s">
        <v>10</v>
      </c>
      <c r="H796">
        <v>1</v>
      </c>
      <c r="I796">
        <v>0</v>
      </c>
      <c r="J796" s="4">
        <v>21.200000760000002</v>
      </c>
      <c r="K796" s="4">
        <v>21.200000760000002</v>
      </c>
      <c r="L796" t="s">
        <v>91</v>
      </c>
      <c r="M796" s="11">
        <v>13</v>
      </c>
      <c r="N796" s="11" t="str">
        <f t="shared" si="36"/>
        <v>2022-08-03</v>
      </c>
      <c r="O796" s="11">
        <f t="shared" si="37"/>
        <v>32</v>
      </c>
      <c r="P796" s="11">
        <f t="shared" si="38"/>
        <v>3</v>
      </c>
    </row>
    <row r="797" spans="1:16" hidden="1" x14ac:dyDescent="0.25">
      <c r="A797">
        <v>1000846</v>
      </c>
      <c r="B797" s="1">
        <v>0.89583333333333337</v>
      </c>
      <c r="C797" s="3">
        <v>5034</v>
      </c>
      <c r="D797" t="s">
        <v>6</v>
      </c>
      <c r="E797">
        <v>3</v>
      </c>
      <c r="F797" t="s">
        <v>20</v>
      </c>
      <c r="G797" t="s">
        <v>14</v>
      </c>
      <c r="H797">
        <v>1</v>
      </c>
      <c r="I797">
        <v>1</v>
      </c>
      <c r="J797" s="4">
        <v>20.411716460000001</v>
      </c>
      <c r="K797" s="4">
        <v>20.411716460000001</v>
      </c>
      <c r="L797" t="s">
        <v>91</v>
      </c>
      <c r="M797" s="11">
        <v>20</v>
      </c>
      <c r="N797" s="11" t="str">
        <f t="shared" si="36"/>
        <v>2022-08-03</v>
      </c>
      <c r="O797" s="11">
        <f t="shared" si="37"/>
        <v>32</v>
      </c>
      <c r="P797" s="11">
        <f t="shared" si="38"/>
        <v>3</v>
      </c>
    </row>
    <row r="798" spans="1:16" hidden="1" x14ac:dyDescent="0.25">
      <c r="A798">
        <v>1000847</v>
      </c>
      <c r="B798" s="1">
        <v>0.89583333333333337</v>
      </c>
      <c r="C798" s="3">
        <v>814</v>
      </c>
      <c r="D798" t="s">
        <v>6</v>
      </c>
      <c r="E798">
        <v>3</v>
      </c>
      <c r="F798" t="s">
        <v>20</v>
      </c>
      <c r="G798" t="s">
        <v>14</v>
      </c>
      <c r="H798">
        <v>2</v>
      </c>
      <c r="I798">
        <v>0</v>
      </c>
      <c r="J798" s="4">
        <v>30.299999239999998</v>
      </c>
      <c r="K798" s="4">
        <v>30.299999239999998</v>
      </c>
      <c r="L798" t="s">
        <v>91</v>
      </c>
      <c r="M798" s="11">
        <v>15</v>
      </c>
      <c r="N798" s="11" t="str">
        <f t="shared" si="36"/>
        <v>2022-08-03</v>
      </c>
      <c r="O798" s="11">
        <f t="shared" si="37"/>
        <v>32</v>
      </c>
      <c r="P798" s="11">
        <f t="shared" si="38"/>
        <v>3</v>
      </c>
    </row>
    <row r="799" spans="1:16" hidden="1" x14ac:dyDescent="0.25">
      <c r="A799">
        <v>1000848</v>
      </c>
      <c r="B799" s="1">
        <v>0.89583333333333337</v>
      </c>
      <c r="C799" s="3">
        <v>5165</v>
      </c>
      <c r="D799" t="s">
        <v>6</v>
      </c>
      <c r="E799">
        <v>3</v>
      </c>
      <c r="F799" t="s">
        <v>20</v>
      </c>
      <c r="G799" t="s">
        <v>14</v>
      </c>
      <c r="H799">
        <v>1</v>
      </c>
      <c r="I799">
        <v>0</v>
      </c>
      <c r="J799" s="4">
        <v>11.80000019</v>
      </c>
      <c r="K799" s="4">
        <v>11.80000019</v>
      </c>
      <c r="L799" t="s">
        <v>91</v>
      </c>
      <c r="M799" s="11">
        <v>9</v>
      </c>
      <c r="N799" s="11" t="str">
        <f t="shared" si="36"/>
        <v>2022-08-03</v>
      </c>
      <c r="O799" s="11">
        <f t="shared" si="37"/>
        <v>32</v>
      </c>
      <c r="P799" s="11">
        <f t="shared" si="38"/>
        <v>3</v>
      </c>
    </row>
    <row r="800" spans="1:16" hidden="1" x14ac:dyDescent="0.25">
      <c r="A800">
        <v>1000849</v>
      </c>
      <c r="B800" s="1">
        <v>0.89583333333333337</v>
      </c>
      <c r="C800" s="3">
        <v>5099</v>
      </c>
      <c r="D800" t="s">
        <v>6</v>
      </c>
      <c r="E800">
        <v>3</v>
      </c>
      <c r="F800" t="s">
        <v>20</v>
      </c>
      <c r="G800" t="s">
        <v>10</v>
      </c>
      <c r="H800">
        <v>3</v>
      </c>
      <c r="I800">
        <v>0</v>
      </c>
      <c r="J800" s="4">
        <v>14.899999619999999</v>
      </c>
      <c r="K800" s="4">
        <v>14.899999619999999</v>
      </c>
      <c r="L800" t="s">
        <v>91</v>
      </c>
      <c r="M800" s="11">
        <v>15</v>
      </c>
      <c r="N800" s="11" t="str">
        <f t="shared" si="36"/>
        <v>2022-08-03</v>
      </c>
      <c r="O800" s="11">
        <f t="shared" si="37"/>
        <v>32</v>
      </c>
      <c r="P800" s="11">
        <f t="shared" si="38"/>
        <v>3</v>
      </c>
    </row>
    <row r="801" spans="1:16" hidden="1" x14ac:dyDescent="0.25">
      <c r="A801">
        <v>1000850</v>
      </c>
      <c r="B801" s="1">
        <v>0.89583333333333337</v>
      </c>
      <c r="C801" s="3">
        <v>736</v>
      </c>
      <c r="D801" t="s">
        <v>6</v>
      </c>
      <c r="E801">
        <v>3</v>
      </c>
      <c r="F801" t="s">
        <v>20</v>
      </c>
      <c r="G801" t="s">
        <v>14</v>
      </c>
      <c r="H801">
        <v>3</v>
      </c>
      <c r="I801">
        <v>0</v>
      </c>
      <c r="J801" s="4">
        <v>21.653999330000001</v>
      </c>
      <c r="K801" s="4">
        <v>21.653999330000001</v>
      </c>
      <c r="L801" t="s">
        <v>91</v>
      </c>
      <c r="M801" s="11">
        <v>16</v>
      </c>
      <c r="N801" s="11" t="str">
        <f t="shared" si="36"/>
        <v>2022-08-03</v>
      </c>
      <c r="O801" s="11">
        <f t="shared" si="37"/>
        <v>32</v>
      </c>
      <c r="P801" s="11">
        <f t="shared" si="38"/>
        <v>3</v>
      </c>
    </row>
    <row r="802" spans="1:16" hidden="1" x14ac:dyDescent="0.25">
      <c r="A802">
        <v>1000851</v>
      </c>
      <c r="B802" s="1">
        <v>0.89583333333333337</v>
      </c>
      <c r="C802" s="3">
        <v>82</v>
      </c>
      <c r="D802" t="s">
        <v>6</v>
      </c>
      <c r="E802">
        <v>3</v>
      </c>
      <c r="F802" t="s">
        <v>20</v>
      </c>
      <c r="G802" t="s">
        <v>14</v>
      </c>
      <c r="H802">
        <v>3</v>
      </c>
      <c r="I802">
        <v>0</v>
      </c>
      <c r="J802" s="4">
        <v>15.28022766</v>
      </c>
      <c r="K802" s="4">
        <v>15.28022766</v>
      </c>
      <c r="L802" t="s">
        <v>91</v>
      </c>
      <c r="M802" s="11">
        <v>12</v>
      </c>
      <c r="N802" s="11" t="str">
        <f t="shared" si="36"/>
        <v>2022-08-03</v>
      </c>
      <c r="O802" s="11">
        <f t="shared" si="37"/>
        <v>32</v>
      </c>
      <c r="P802" s="11">
        <f t="shared" si="38"/>
        <v>3</v>
      </c>
    </row>
    <row r="803" spans="1:16" hidden="1" x14ac:dyDescent="0.25">
      <c r="A803">
        <v>1000852</v>
      </c>
      <c r="B803" s="1">
        <v>0.91736111111111107</v>
      </c>
      <c r="C803" s="3">
        <v>773</v>
      </c>
      <c r="D803" t="s">
        <v>6</v>
      </c>
      <c r="E803">
        <v>3</v>
      </c>
      <c r="F803" t="s">
        <v>20</v>
      </c>
      <c r="G803" t="s">
        <v>8</v>
      </c>
      <c r="H803">
        <v>1</v>
      </c>
      <c r="I803">
        <v>0</v>
      </c>
      <c r="J803" s="4">
        <v>10</v>
      </c>
      <c r="K803" s="4">
        <v>10</v>
      </c>
      <c r="L803" t="s">
        <v>207</v>
      </c>
      <c r="M803" s="11">
        <v>0</v>
      </c>
      <c r="N803" s="11" t="str">
        <f t="shared" si="36"/>
        <v>2022-08-03</v>
      </c>
      <c r="O803" s="11">
        <f t="shared" si="37"/>
        <v>32</v>
      </c>
      <c r="P803" s="11">
        <f t="shared" si="38"/>
        <v>3</v>
      </c>
    </row>
    <row r="804" spans="1:16" hidden="1" x14ac:dyDescent="0.25">
      <c r="A804">
        <v>1000853</v>
      </c>
      <c r="B804" s="1">
        <v>0.86805555555555547</v>
      </c>
      <c r="C804" s="3">
        <v>4769</v>
      </c>
      <c r="D804" t="s">
        <v>6</v>
      </c>
      <c r="E804">
        <v>3</v>
      </c>
      <c r="F804" t="s">
        <v>20</v>
      </c>
      <c r="G804" t="s">
        <v>8</v>
      </c>
      <c r="H804">
        <v>2</v>
      </c>
      <c r="I804">
        <v>0</v>
      </c>
      <c r="J804" s="4">
        <v>19.399999619999999</v>
      </c>
      <c r="K804" s="4">
        <v>19.399999619999999</v>
      </c>
      <c r="L804" t="s">
        <v>793</v>
      </c>
      <c r="M804" s="11">
        <v>0</v>
      </c>
      <c r="N804" s="11" t="str">
        <f t="shared" si="36"/>
        <v>2022-08-03</v>
      </c>
      <c r="O804" s="11">
        <f t="shared" si="37"/>
        <v>32</v>
      </c>
      <c r="P804" s="11">
        <f t="shared" si="38"/>
        <v>3</v>
      </c>
    </row>
    <row r="805" spans="1:16" hidden="1" x14ac:dyDescent="0.25">
      <c r="A805">
        <v>1000854</v>
      </c>
      <c r="B805" s="1">
        <v>0.91666666666666663</v>
      </c>
      <c r="C805" s="3">
        <v>5528</v>
      </c>
      <c r="D805" t="s">
        <v>6</v>
      </c>
      <c r="E805">
        <v>3</v>
      </c>
      <c r="F805" t="s">
        <v>20</v>
      </c>
      <c r="G805" t="s">
        <v>10</v>
      </c>
      <c r="H805">
        <v>2</v>
      </c>
      <c r="I805">
        <v>0</v>
      </c>
      <c r="J805" s="4">
        <v>16.299999239999998</v>
      </c>
      <c r="K805" s="4">
        <v>16.299999239999998</v>
      </c>
      <c r="L805" t="s">
        <v>94</v>
      </c>
      <c r="M805" s="11">
        <v>19</v>
      </c>
      <c r="N805" s="11" t="str">
        <f t="shared" si="36"/>
        <v>2022-08-03</v>
      </c>
      <c r="O805" s="11">
        <f t="shared" si="37"/>
        <v>32</v>
      </c>
      <c r="P805" s="11">
        <f t="shared" si="38"/>
        <v>3</v>
      </c>
    </row>
    <row r="806" spans="1:16" hidden="1" x14ac:dyDescent="0.25">
      <c r="A806">
        <v>1000855</v>
      </c>
      <c r="B806" s="1">
        <v>0.91666666666666663</v>
      </c>
      <c r="C806" s="3">
        <v>4803</v>
      </c>
      <c r="D806" t="s">
        <v>6</v>
      </c>
      <c r="E806">
        <v>3</v>
      </c>
      <c r="F806" t="s">
        <v>20</v>
      </c>
      <c r="G806" t="s">
        <v>14</v>
      </c>
      <c r="H806">
        <v>1</v>
      </c>
      <c r="I806">
        <v>0</v>
      </c>
      <c r="J806" s="4">
        <v>8.3999996190000008</v>
      </c>
      <c r="K806" s="4">
        <v>8.3999996190000008</v>
      </c>
      <c r="L806" t="s">
        <v>94</v>
      </c>
      <c r="M806" s="11">
        <v>18</v>
      </c>
      <c r="N806" s="11" t="str">
        <f t="shared" si="36"/>
        <v>2022-08-03</v>
      </c>
      <c r="O806" s="11">
        <f t="shared" si="37"/>
        <v>32</v>
      </c>
      <c r="P806" s="11">
        <f t="shared" si="38"/>
        <v>3</v>
      </c>
    </row>
    <row r="807" spans="1:16" hidden="1" x14ac:dyDescent="0.25">
      <c r="A807">
        <v>1000856</v>
      </c>
      <c r="B807" s="1">
        <v>0.93819444444444444</v>
      </c>
      <c r="C807" s="3">
        <v>5100</v>
      </c>
      <c r="D807" t="s">
        <v>6</v>
      </c>
      <c r="E807">
        <v>3</v>
      </c>
      <c r="F807" t="s">
        <v>20</v>
      </c>
      <c r="G807" t="s">
        <v>14</v>
      </c>
      <c r="H807">
        <v>1</v>
      </c>
      <c r="I807">
        <v>0</v>
      </c>
      <c r="J807" s="4">
        <v>12.80000019</v>
      </c>
      <c r="K807" s="4">
        <v>12.80000019</v>
      </c>
      <c r="L807" t="s">
        <v>252</v>
      </c>
      <c r="M807" s="11">
        <v>8</v>
      </c>
      <c r="N807" s="11" t="str">
        <f t="shared" si="36"/>
        <v>2022-08-03</v>
      </c>
      <c r="O807" s="11">
        <f t="shared" si="37"/>
        <v>32</v>
      </c>
      <c r="P807" s="11">
        <f t="shared" si="38"/>
        <v>3</v>
      </c>
    </row>
    <row r="808" spans="1:16" hidden="1" x14ac:dyDescent="0.25">
      <c r="A808">
        <v>1000857</v>
      </c>
      <c r="B808" s="1">
        <v>0.93819444444444444</v>
      </c>
      <c r="C808" s="3">
        <v>4769</v>
      </c>
      <c r="D808" t="s">
        <v>6</v>
      </c>
      <c r="E808">
        <v>3</v>
      </c>
      <c r="F808" t="s">
        <v>20</v>
      </c>
      <c r="G808" t="s">
        <v>10</v>
      </c>
      <c r="H808">
        <v>1</v>
      </c>
      <c r="I808">
        <v>0</v>
      </c>
      <c r="J808" s="4">
        <v>8.5349025730000001</v>
      </c>
      <c r="K808" s="4">
        <v>8.5349025730000001</v>
      </c>
      <c r="L808" t="s">
        <v>252</v>
      </c>
      <c r="M808" s="11">
        <v>1</v>
      </c>
      <c r="N808" s="11" t="str">
        <f t="shared" si="36"/>
        <v>2022-08-03</v>
      </c>
      <c r="O808" s="11">
        <f t="shared" si="37"/>
        <v>32</v>
      </c>
      <c r="P808" s="11">
        <f t="shared" si="38"/>
        <v>3</v>
      </c>
    </row>
    <row r="809" spans="1:16" hidden="1" x14ac:dyDescent="0.25">
      <c r="A809">
        <v>1000858</v>
      </c>
      <c r="B809" s="1">
        <v>0.9375</v>
      </c>
      <c r="C809" s="3">
        <v>919</v>
      </c>
      <c r="D809" t="s">
        <v>6</v>
      </c>
      <c r="E809">
        <v>3</v>
      </c>
      <c r="F809" t="s">
        <v>20</v>
      </c>
      <c r="G809" t="s">
        <v>14</v>
      </c>
      <c r="H809">
        <v>1</v>
      </c>
      <c r="I809">
        <v>0</v>
      </c>
      <c r="J809" s="4">
        <v>11.80000019</v>
      </c>
      <c r="K809" s="4">
        <v>11.80000019</v>
      </c>
      <c r="L809" t="s">
        <v>251</v>
      </c>
      <c r="M809" s="11">
        <v>10</v>
      </c>
      <c r="N809" s="11" t="str">
        <f t="shared" si="36"/>
        <v>2022-08-03</v>
      </c>
      <c r="O809" s="11">
        <f t="shared" si="37"/>
        <v>32</v>
      </c>
      <c r="P809" s="11">
        <f t="shared" si="38"/>
        <v>3</v>
      </c>
    </row>
    <row r="810" spans="1:16" hidden="1" x14ac:dyDescent="0.25">
      <c r="A810">
        <v>1000859</v>
      </c>
      <c r="B810" s="1">
        <v>0.9375</v>
      </c>
      <c r="C810" s="3">
        <v>5563</v>
      </c>
      <c r="D810" t="s">
        <v>6</v>
      </c>
      <c r="E810">
        <v>3</v>
      </c>
      <c r="F810" t="s">
        <v>20</v>
      </c>
      <c r="G810" t="s">
        <v>10</v>
      </c>
      <c r="H810">
        <v>1</v>
      </c>
      <c r="I810">
        <v>0</v>
      </c>
      <c r="J810" s="4">
        <v>19</v>
      </c>
      <c r="K810" s="4">
        <v>19</v>
      </c>
      <c r="L810" t="s">
        <v>251</v>
      </c>
      <c r="M810" s="11">
        <v>13</v>
      </c>
      <c r="N810" s="11" t="str">
        <f t="shared" si="36"/>
        <v>2022-08-03</v>
      </c>
      <c r="O810" s="11">
        <f t="shared" si="37"/>
        <v>32</v>
      </c>
      <c r="P810" s="11">
        <f t="shared" si="38"/>
        <v>3</v>
      </c>
    </row>
    <row r="811" spans="1:16" hidden="1" x14ac:dyDescent="0.25">
      <c r="A811">
        <v>1000860</v>
      </c>
      <c r="B811" s="1">
        <v>0.97916666666666663</v>
      </c>
      <c r="C811" s="3">
        <v>5001</v>
      </c>
      <c r="D811" t="s">
        <v>6</v>
      </c>
      <c r="E811">
        <v>3</v>
      </c>
      <c r="F811" t="s">
        <v>20</v>
      </c>
      <c r="G811" t="s">
        <v>14</v>
      </c>
      <c r="H811">
        <v>1</v>
      </c>
      <c r="I811">
        <v>0</v>
      </c>
      <c r="J811" s="4">
        <v>18.38877106</v>
      </c>
      <c r="K811" s="4">
        <v>18.38877106</v>
      </c>
      <c r="L811" t="s">
        <v>253</v>
      </c>
      <c r="M811" s="11">
        <v>15</v>
      </c>
      <c r="N811" s="11" t="str">
        <f t="shared" si="36"/>
        <v>2022-08-03</v>
      </c>
      <c r="O811" s="11">
        <f t="shared" si="37"/>
        <v>32</v>
      </c>
      <c r="P811" s="11">
        <f t="shared" si="38"/>
        <v>3</v>
      </c>
    </row>
    <row r="812" spans="1:16" hidden="1" x14ac:dyDescent="0.25">
      <c r="A812">
        <v>1000861</v>
      </c>
      <c r="B812" s="1">
        <v>0.97916666666666663</v>
      </c>
      <c r="C812" s="3">
        <v>5000</v>
      </c>
      <c r="D812" t="s">
        <v>6</v>
      </c>
      <c r="E812">
        <v>3</v>
      </c>
      <c r="F812" t="s">
        <v>20</v>
      </c>
      <c r="G812" t="s">
        <v>14</v>
      </c>
      <c r="H812">
        <v>1</v>
      </c>
      <c r="I812">
        <v>0</v>
      </c>
      <c r="J812" s="4">
        <v>15.30000019</v>
      </c>
      <c r="K812" s="4">
        <v>15.30000019</v>
      </c>
      <c r="L812" t="s">
        <v>253</v>
      </c>
      <c r="M812" s="11">
        <v>13</v>
      </c>
      <c r="N812" s="11" t="str">
        <f t="shared" si="36"/>
        <v>2022-08-03</v>
      </c>
      <c r="O812" s="11">
        <f t="shared" si="37"/>
        <v>32</v>
      </c>
      <c r="P812" s="11">
        <f t="shared" si="38"/>
        <v>3</v>
      </c>
    </row>
    <row r="813" spans="1:16" hidden="1" x14ac:dyDescent="0.25">
      <c r="A813">
        <v>1000862</v>
      </c>
      <c r="B813" s="1">
        <v>0.27152777777777776</v>
      </c>
      <c r="C813" s="3">
        <v>4868</v>
      </c>
      <c r="D813" t="s">
        <v>6</v>
      </c>
      <c r="E813">
        <v>3</v>
      </c>
      <c r="F813" t="s">
        <v>7</v>
      </c>
      <c r="G813" t="s">
        <v>8</v>
      </c>
      <c r="H813">
        <v>1</v>
      </c>
      <c r="I813">
        <v>0</v>
      </c>
      <c r="J813" s="4">
        <v>7.9003901479999996</v>
      </c>
      <c r="K813" s="4">
        <v>7.9003901479999996</v>
      </c>
      <c r="L813" t="s">
        <v>267</v>
      </c>
      <c r="M813" s="11">
        <v>0</v>
      </c>
      <c r="N813" s="11" t="str">
        <f t="shared" si="36"/>
        <v>2022-08-04</v>
      </c>
      <c r="O813" s="11">
        <f t="shared" si="37"/>
        <v>32</v>
      </c>
      <c r="P813" s="11">
        <f t="shared" si="38"/>
        <v>4</v>
      </c>
    </row>
    <row r="814" spans="1:16" hidden="1" x14ac:dyDescent="0.25">
      <c r="A814">
        <v>1000863</v>
      </c>
      <c r="B814" s="1">
        <v>0.27152777777777776</v>
      </c>
      <c r="C814" s="3">
        <v>4869</v>
      </c>
      <c r="D814" t="s">
        <v>6</v>
      </c>
      <c r="E814">
        <v>3</v>
      </c>
      <c r="F814" t="s">
        <v>7</v>
      </c>
      <c r="G814" t="s">
        <v>8</v>
      </c>
      <c r="H814">
        <v>1</v>
      </c>
      <c r="I814">
        <v>0</v>
      </c>
      <c r="J814" s="4">
        <v>6.1391677859999998</v>
      </c>
      <c r="K814" s="4">
        <v>6.1391677859999998</v>
      </c>
      <c r="L814" t="s">
        <v>267</v>
      </c>
      <c r="M814" s="11">
        <v>0</v>
      </c>
      <c r="N814" s="11" t="str">
        <f t="shared" si="36"/>
        <v>2022-08-04</v>
      </c>
      <c r="O814" s="11">
        <f t="shared" si="37"/>
        <v>32</v>
      </c>
      <c r="P814" s="11">
        <f t="shared" si="38"/>
        <v>4</v>
      </c>
    </row>
    <row r="815" spans="1:16" hidden="1" x14ac:dyDescent="0.25">
      <c r="A815">
        <v>1000864</v>
      </c>
      <c r="B815" s="1">
        <v>0.33402777777777781</v>
      </c>
      <c r="C815" s="3">
        <v>5562</v>
      </c>
      <c r="D815" t="s">
        <v>6</v>
      </c>
      <c r="E815">
        <v>3</v>
      </c>
      <c r="F815" t="s">
        <v>7</v>
      </c>
      <c r="G815" t="s">
        <v>14</v>
      </c>
      <c r="H815">
        <v>1</v>
      </c>
      <c r="I815">
        <v>0</v>
      </c>
      <c r="J815" s="4">
        <v>18.75160408</v>
      </c>
      <c r="K815" s="4">
        <v>18.75160408</v>
      </c>
      <c r="L815" t="s">
        <v>106</v>
      </c>
      <c r="M815" s="11">
        <v>5</v>
      </c>
      <c r="N815" s="11" t="str">
        <f t="shared" si="36"/>
        <v>2022-08-04</v>
      </c>
      <c r="O815" s="11">
        <f t="shared" si="37"/>
        <v>32</v>
      </c>
      <c r="P815" s="11">
        <f t="shared" si="38"/>
        <v>4</v>
      </c>
    </row>
    <row r="816" spans="1:16" hidden="1" x14ac:dyDescent="0.25">
      <c r="A816">
        <v>1000865</v>
      </c>
      <c r="B816" s="1">
        <v>0.33402777777777781</v>
      </c>
      <c r="C816" s="3">
        <v>5565</v>
      </c>
      <c r="D816" t="s">
        <v>6</v>
      </c>
      <c r="E816">
        <v>3</v>
      </c>
      <c r="F816" t="s">
        <v>7</v>
      </c>
      <c r="G816" t="s">
        <v>8</v>
      </c>
      <c r="H816">
        <v>2</v>
      </c>
      <c r="I816">
        <v>0</v>
      </c>
      <c r="J816" s="4">
        <v>15.042387010000001</v>
      </c>
      <c r="K816" s="4">
        <v>15.042387010000001</v>
      </c>
      <c r="L816" t="s">
        <v>106</v>
      </c>
      <c r="M816" s="11">
        <v>0</v>
      </c>
      <c r="N816" s="11" t="str">
        <f t="shared" si="36"/>
        <v>2022-08-04</v>
      </c>
      <c r="O816" s="11">
        <f t="shared" si="37"/>
        <v>32</v>
      </c>
      <c r="P816" s="11">
        <f t="shared" si="38"/>
        <v>4</v>
      </c>
    </row>
    <row r="817" spans="1:16" hidden="1" x14ac:dyDescent="0.25">
      <c r="A817">
        <v>1000866</v>
      </c>
      <c r="B817" s="1">
        <v>0.33402777777777781</v>
      </c>
      <c r="C817" s="3">
        <v>4638</v>
      </c>
      <c r="D817" t="s">
        <v>6</v>
      </c>
      <c r="E817">
        <v>3</v>
      </c>
      <c r="F817" t="s">
        <v>7</v>
      </c>
      <c r="G817" t="s">
        <v>8</v>
      </c>
      <c r="H817">
        <v>2</v>
      </c>
      <c r="I817">
        <v>0</v>
      </c>
      <c r="J817" s="4">
        <v>10.03224277</v>
      </c>
      <c r="K817" s="4">
        <v>10.03224277</v>
      </c>
      <c r="L817" t="s">
        <v>106</v>
      </c>
      <c r="M817" s="11">
        <v>0</v>
      </c>
      <c r="N817" s="11" t="str">
        <f t="shared" si="36"/>
        <v>2022-08-04</v>
      </c>
      <c r="O817" s="11">
        <f t="shared" si="37"/>
        <v>32</v>
      </c>
      <c r="P817" s="11">
        <f t="shared" si="38"/>
        <v>4</v>
      </c>
    </row>
    <row r="818" spans="1:16" hidden="1" x14ac:dyDescent="0.25">
      <c r="A818">
        <v>1000867</v>
      </c>
      <c r="B818" s="1">
        <v>0.33402777777777781</v>
      </c>
      <c r="C818" s="3">
        <v>4803</v>
      </c>
      <c r="D818" t="s">
        <v>6</v>
      </c>
      <c r="E818">
        <v>3</v>
      </c>
      <c r="F818" t="s">
        <v>7</v>
      </c>
      <c r="G818" t="s">
        <v>17</v>
      </c>
      <c r="H818">
        <v>1</v>
      </c>
      <c r="I818">
        <v>0</v>
      </c>
      <c r="J818" s="4">
        <v>11.80000019</v>
      </c>
      <c r="K818" s="4">
        <v>11.80000019</v>
      </c>
      <c r="L818" t="s">
        <v>106</v>
      </c>
      <c r="M818" s="11">
        <v>5</v>
      </c>
      <c r="N818" s="11" t="str">
        <f t="shared" si="36"/>
        <v>2022-08-04</v>
      </c>
      <c r="O818" s="11">
        <f t="shared" si="37"/>
        <v>32</v>
      </c>
      <c r="P818" s="11">
        <f t="shared" si="38"/>
        <v>4</v>
      </c>
    </row>
    <row r="819" spans="1:16" hidden="1" x14ac:dyDescent="0.25">
      <c r="A819">
        <v>1000868</v>
      </c>
      <c r="B819" s="1">
        <v>0.33402777777777781</v>
      </c>
      <c r="C819" s="3">
        <v>4637</v>
      </c>
      <c r="D819" t="s">
        <v>6</v>
      </c>
      <c r="E819">
        <v>3</v>
      </c>
      <c r="F819" t="s">
        <v>7</v>
      </c>
      <c r="G819" t="s">
        <v>8</v>
      </c>
      <c r="H819">
        <v>1</v>
      </c>
      <c r="I819">
        <v>0</v>
      </c>
      <c r="J819" s="4">
        <v>14.210836410000001</v>
      </c>
      <c r="K819" s="4">
        <v>14.210836410000001</v>
      </c>
      <c r="L819" t="s">
        <v>106</v>
      </c>
      <c r="M819" s="11">
        <v>0</v>
      </c>
      <c r="N819" s="11" t="str">
        <f t="shared" si="36"/>
        <v>2022-08-04</v>
      </c>
      <c r="O819" s="11">
        <f t="shared" si="37"/>
        <v>32</v>
      </c>
      <c r="P819" s="11">
        <f t="shared" si="38"/>
        <v>4</v>
      </c>
    </row>
    <row r="820" spans="1:16" hidden="1" x14ac:dyDescent="0.25">
      <c r="A820">
        <v>1000869</v>
      </c>
      <c r="B820" s="1">
        <v>0.33402777777777781</v>
      </c>
      <c r="C820" s="3">
        <v>919</v>
      </c>
      <c r="D820" t="s">
        <v>6</v>
      </c>
      <c r="E820">
        <v>3</v>
      </c>
      <c r="F820" t="s">
        <v>7</v>
      </c>
      <c r="G820" t="s">
        <v>8</v>
      </c>
      <c r="H820">
        <v>2</v>
      </c>
      <c r="I820">
        <v>0</v>
      </c>
      <c r="J820" s="4">
        <v>19.299999239999998</v>
      </c>
      <c r="K820" s="4">
        <v>19.299999239999998</v>
      </c>
      <c r="L820" t="s">
        <v>106</v>
      </c>
      <c r="M820" s="11">
        <v>0</v>
      </c>
      <c r="N820" s="11" t="str">
        <f t="shared" si="36"/>
        <v>2022-08-04</v>
      </c>
      <c r="O820" s="11">
        <f t="shared" si="37"/>
        <v>32</v>
      </c>
      <c r="P820" s="11">
        <f t="shared" si="38"/>
        <v>4</v>
      </c>
    </row>
    <row r="821" spans="1:16" hidden="1" x14ac:dyDescent="0.25">
      <c r="A821">
        <v>1000870</v>
      </c>
      <c r="B821" s="1">
        <v>0.3756944444444445</v>
      </c>
      <c r="C821" s="3">
        <v>729</v>
      </c>
      <c r="D821" t="s">
        <v>6</v>
      </c>
      <c r="E821">
        <v>3</v>
      </c>
      <c r="F821" t="s">
        <v>7</v>
      </c>
      <c r="G821" t="s">
        <v>8</v>
      </c>
      <c r="H821">
        <v>1</v>
      </c>
      <c r="I821">
        <v>0</v>
      </c>
      <c r="J821" s="4">
        <v>18.71970177</v>
      </c>
      <c r="K821" s="4">
        <v>18.71970177</v>
      </c>
      <c r="L821" t="s">
        <v>108</v>
      </c>
      <c r="M821" s="11">
        <v>0</v>
      </c>
      <c r="N821" s="11" t="str">
        <f t="shared" si="36"/>
        <v>2022-08-04</v>
      </c>
      <c r="O821" s="11">
        <f t="shared" si="37"/>
        <v>32</v>
      </c>
      <c r="P821" s="11">
        <f t="shared" si="38"/>
        <v>4</v>
      </c>
    </row>
    <row r="822" spans="1:16" hidden="1" x14ac:dyDescent="0.25">
      <c r="A822">
        <v>1000871</v>
      </c>
      <c r="B822" s="1">
        <v>0.3756944444444445</v>
      </c>
      <c r="C822" s="3">
        <v>5039</v>
      </c>
      <c r="D822" t="s">
        <v>6</v>
      </c>
      <c r="E822">
        <v>3</v>
      </c>
      <c r="F822" t="s">
        <v>7</v>
      </c>
      <c r="G822" t="s">
        <v>10</v>
      </c>
      <c r="H822">
        <v>3</v>
      </c>
      <c r="I822">
        <v>0</v>
      </c>
      <c r="J822" s="4">
        <v>15.5</v>
      </c>
      <c r="K822" s="4">
        <v>15.5</v>
      </c>
      <c r="L822" t="s">
        <v>108</v>
      </c>
      <c r="M822" s="11">
        <v>3</v>
      </c>
      <c r="N822" s="11" t="str">
        <f t="shared" si="36"/>
        <v>2022-08-04</v>
      </c>
      <c r="O822" s="11">
        <f t="shared" si="37"/>
        <v>32</v>
      </c>
      <c r="P822" s="11">
        <f t="shared" si="38"/>
        <v>4</v>
      </c>
    </row>
    <row r="823" spans="1:16" hidden="1" x14ac:dyDescent="0.25">
      <c r="A823">
        <v>1000872</v>
      </c>
      <c r="B823" s="1">
        <v>0.3756944444444445</v>
      </c>
      <c r="C823" s="3">
        <v>5037</v>
      </c>
      <c r="D823" t="s">
        <v>6</v>
      </c>
      <c r="E823">
        <v>3</v>
      </c>
      <c r="F823" t="s">
        <v>7</v>
      </c>
      <c r="G823" t="s">
        <v>8</v>
      </c>
      <c r="H823">
        <v>1</v>
      </c>
      <c r="I823">
        <v>0</v>
      </c>
      <c r="J823" s="4">
        <v>15.234292979999999</v>
      </c>
      <c r="K823" s="4">
        <v>15.234292979999999</v>
      </c>
      <c r="L823" t="s">
        <v>108</v>
      </c>
      <c r="M823" s="11">
        <v>0</v>
      </c>
      <c r="N823" s="11" t="str">
        <f t="shared" si="36"/>
        <v>2022-08-04</v>
      </c>
      <c r="O823" s="11">
        <f t="shared" si="37"/>
        <v>32</v>
      </c>
      <c r="P823" s="11">
        <f t="shared" si="38"/>
        <v>4</v>
      </c>
    </row>
    <row r="824" spans="1:16" hidden="1" x14ac:dyDescent="0.25">
      <c r="A824">
        <v>1000873</v>
      </c>
      <c r="B824" s="1">
        <v>0.3756944444444445</v>
      </c>
      <c r="C824" s="3">
        <v>5047</v>
      </c>
      <c r="D824" t="s">
        <v>6</v>
      </c>
      <c r="E824">
        <v>3</v>
      </c>
      <c r="F824" t="s">
        <v>7</v>
      </c>
      <c r="G824" t="s">
        <v>8</v>
      </c>
      <c r="H824">
        <v>1</v>
      </c>
      <c r="I824">
        <v>0</v>
      </c>
      <c r="J824" s="4">
        <v>12.600000380000001</v>
      </c>
      <c r="K824" s="4">
        <v>12.600000380000001</v>
      </c>
      <c r="L824" t="s">
        <v>108</v>
      </c>
      <c r="M824" s="11">
        <v>0</v>
      </c>
      <c r="N824" s="11" t="str">
        <f t="shared" si="36"/>
        <v>2022-08-04</v>
      </c>
      <c r="O824" s="11">
        <f t="shared" si="37"/>
        <v>32</v>
      </c>
      <c r="P824" s="11">
        <f t="shared" si="38"/>
        <v>4</v>
      </c>
    </row>
    <row r="825" spans="1:16" hidden="1" x14ac:dyDescent="0.25">
      <c r="A825">
        <v>1000874</v>
      </c>
      <c r="B825" s="1">
        <v>0.3756944444444445</v>
      </c>
      <c r="C825" s="3">
        <v>993</v>
      </c>
      <c r="D825" t="s">
        <v>6</v>
      </c>
      <c r="E825">
        <v>3</v>
      </c>
      <c r="F825" t="s">
        <v>7</v>
      </c>
      <c r="G825" t="s">
        <v>8</v>
      </c>
      <c r="H825">
        <v>2</v>
      </c>
      <c r="I825">
        <v>0</v>
      </c>
      <c r="J825" s="4">
        <v>11</v>
      </c>
      <c r="K825" s="4">
        <v>11</v>
      </c>
      <c r="L825" t="s">
        <v>108</v>
      </c>
      <c r="M825" s="11">
        <v>0</v>
      </c>
      <c r="N825" s="11" t="str">
        <f t="shared" si="36"/>
        <v>2022-08-04</v>
      </c>
      <c r="O825" s="11">
        <f t="shared" si="37"/>
        <v>32</v>
      </c>
      <c r="P825" s="11">
        <f t="shared" si="38"/>
        <v>4</v>
      </c>
    </row>
    <row r="826" spans="1:16" hidden="1" x14ac:dyDescent="0.25">
      <c r="A826">
        <v>1000875</v>
      </c>
      <c r="B826" s="1">
        <v>0.3756944444444445</v>
      </c>
      <c r="C826" s="3">
        <v>1437</v>
      </c>
      <c r="D826" t="s">
        <v>6</v>
      </c>
      <c r="E826">
        <v>3</v>
      </c>
      <c r="F826" t="s">
        <v>7</v>
      </c>
      <c r="G826" t="s">
        <v>8</v>
      </c>
      <c r="H826">
        <v>2</v>
      </c>
      <c r="I826">
        <v>0</v>
      </c>
      <c r="J826" s="4">
        <v>8.6999998089999995</v>
      </c>
      <c r="K826" s="4">
        <v>8.6999998089999995</v>
      </c>
      <c r="L826" t="s">
        <v>108</v>
      </c>
      <c r="M826" s="11">
        <v>0</v>
      </c>
      <c r="N826" s="11" t="str">
        <f t="shared" si="36"/>
        <v>2022-08-04</v>
      </c>
      <c r="O826" s="11">
        <f t="shared" si="37"/>
        <v>32</v>
      </c>
      <c r="P826" s="11">
        <f t="shared" si="38"/>
        <v>4</v>
      </c>
    </row>
    <row r="827" spans="1:16" hidden="1" x14ac:dyDescent="0.25">
      <c r="A827">
        <v>1000876</v>
      </c>
      <c r="B827" s="1">
        <v>0.3756944444444445</v>
      </c>
      <c r="C827" s="3">
        <v>5038</v>
      </c>
      <c r="D827" t="s">
        <v>6</v>
      </c>
      <c r="E827">
        <v>3</v>
      </c>
      <c r="F827" t="s">
        <v>7</v>
      </c>
      <c r="G827" t="s">
        <v>8</v>
      </c>
      <c r="H827">
        <v>1</v>
      </c>
      <c r="I827">
        <v>1</v>
      </c>
      <c r="J827" s="4">
        <v>13.653817180000001</v>
      </c>
      <c r="K827" s="4">
        <v>13.653817180000001</v>
      </c>
      <c r="L827" t="s">
        <v>108</v>
      </c>
      <c r="M827" s="11">
        <v>0</v>
      </c>
      <c r="N827" s="11" t="str">
        <f t="shared" si="36"/>
        <v>2022-08-04</v>
      </c>
      <c r="O827" s="11">
        <f t="shared" si="37"/>
        <v>32</v>
      </c>
      <c r="P827" s="11">
        <f t="shared" si="38"/>
        <v>4</v>
      </c>
    </row>
    <row r="828" spans="1:16" hidden="1" x14ac:dyDescent="0.25">
      <c r="A828">
        <v>1000877</v>
      </c>
      <c r="B828" s="1">
        <v>0.3756944444444445</v>
      </c>
      <c r="C828" s="3">
        <v>918</v>
      </c>
      <c r="D828" t="s">
        <v>6</v>
      </c>
      <c r="E828">
        <v>3</v>
      </c>
      <c r="F828" t="s">
        <v>7</v>
      </c>
      <c r="G828" t="s">
        <v>8</v>
      </c>
      <c r="H828">
        <v>3</v>
      </c>
      <c r="I828">
        <v>0</v>
      </c>
      <c r="J828" s="4">
        <v>14.460773469999999</v>
      </c>
      <c r="K828" s="4">
        <v>14.460773469999999</v>
      </c>
      <c r="L828" t="s">
        <v>108</v>
      </c>
      <c r="M828" s="11">
        <v>0</v>
      </c>
      <c r="N828" s="11" t="str">
        <f t="shared" si="36"/>
        <v>2022-08-04</v>
      </c>
      <c r="O828" s="11">
        <f t="shared" si="37"/>
        <v>32</v>
      </c>
      <c r="P828" s="11">
        <f t="shared" si="38"/>
        <v>4</v>
      </c>
    </row>
    <row r="829" spans="1:16" hidden="1" x14ac:dyDescent="0.25">
      <c r="A829">
        <v>1000878</v>
      </c>
      <c r="B829" s="1">
        <v>0.3756944444444445</v>
      </c>
      <c r="C829" s="3">
        <v>987</v>
      </c>
      <c r="D829" t="s">
        <v>6</v>
      </c>
      <c r="E829">
        <v>3</v>
      </c>
      <c r="F829" t="s">
        <v>7</v>
      </c>
      <c r="G829" t="s">
        <v>8</v>
      </c>
      <c r="H829">
        <v>3</v>
      </c>
      <c r="I829">
        <v>0</v>
      </c>
      <c r="J829" s="4">
        <v>15.5619297</v>
      </c>
      <c r="K829" s="4">
        <v>15.5619297</v>
      </c>
      <c r="L829" t="s">
        <v>108</v>
      </c>
      <c r="M829" s="11">
        <v>0</v>
      </c>
      <c r="N829" s="11" t="str">
        <f t="shared" si="36"/>
        <v>2022-08-04</v>
      </c>
      <c r="O829" s="11">
        <f t="shared" si="37"/>
        <v>32</v>
      </c>
      <c r="P829" s="11">
        <f t="shared" si="38"/>
        <v>4</v>
      </c>
    </row>
    <row r="830" spans="1:16" hidden="1" x14ac:dyDescent="0.25">
      <c r="A830">
        <v>1000879</v>
      </c>
      <c r="B830" s="1">
        <v>0.3756944444444445</v>
      </c>
      <c r="C830" s="3">
        <v>5396</v>
      </c>
      <c r="D830" t="s">
        <v>6</v>
      </c>
      <c r="E830">
        <v>3</v>
      </c>
      <c r="F830" t="s">
        <v>7</v>
      </c>
      <c r="G830" t="s">
        <v>8</v>
      </c>
      <c r="H830">
        <v>2</v>
      </c>
      <c r="I830">
        <v>0</v>
      </c>
      <c r="J830" s="4">
        <v>15.583980560000001</v>
      </c>
      <c r="K830" s="4">
        <v>15.583980560000001</v>
      </c>
      <c r="L830" t="s">
        <v>108</v>
      </c>
      <c r="M830" s="11">
        <v>0</v>
      </c>
      <c r="N830" s="11" t="str">
        <f t="shared" si="36"/>
        <v>2022-08-04</v>
      </c>
      <c r="O830" s="11">
        <f t="shared" si="37"/>
        <v>32</v>
      </c>
      <c r="P830" s="11">
        <f t="shared" si="38"/>
        <v>4</v>
      </c>
    </row>
    <row r="831" spans="1:16" hidden="1" x14ac:dyDescent="0.25">
      <c r="A831">
        <v>1000880</v>
      </c>
      <c r="B831" s="1">
        <v>0.3756944444444445</v>
      </c>
      <c r="C831" s="3">
        <v>5264</v>
      </c>
      <c r="D831" t="s">
        <v>6</v>
      </c>
      <c r="E831">
        <v>3</v>
      </c>
      <c r="F831" t="s">
        <v>7</v>
      </c>
      <c r="G831" t="s">
        <v>8</v>
      </c>
      <c r="H831">
        <v>1</v>
      </c>
      <c r="I831">
        <v>0</v>
      </c>
      <c r="J831" s="4">
        <v>18.351413730000001</v>
      </c>
      <c r="K831" s="4">
        <v>18.351413730000001</v>
      </c>
      <c r="L831" t="s">
        <v>108</v>
      </c>
      <c r="M831" s="11">
        <v>0</v>
      </c>
      <c r="N831" s="11" t="str">
        <f t="shared" si="36"/>
        <v>2022-08-04</v>
      </c>
      <c r="O831" s="11">
        <f t="shared" si="37"/>
        <v>32</v>
      </c>
      <c r="P831" s="11">
        <f t="shared" si="38"/>
        <v>4</v>
      </c>
    </row>
    <row r="832" spans="1:16" hidden="1" x14ac:dyDescent="0.25">
      <c r="A832">
        <v>1000881</v>
      </c>
      <c r="B832" s="1">
        <v>0.3756944444444445</v>
      </c>
      <c r="C832" s="3">
        <v>5066</v>
      </c>
      <c r="D832" t="s">
        <v>6</v>
      </c>
      <c r="E832">
        <v>3</v>
      </c>
      <c r="F832" t="s">
        <v>7</v>
      </c>
      <c r="G832" t="s">
        <v>8</v>
      </c>
      <c r="H832">
        <v>1</v>
      </c>
      <c r="I832">
        <v>0</v>
      </c>
      <c r="J832" s="4">
        <v>16.217914579999999</v>
      </c>
      <c r="K832" s="4">
        <v>16.217914579999999</v>
      </c>
      <c r="L832" t="s">
        <v>108</v>
      </c>
      <c r="M832" s="11">
        <v>0</v>
      </c>
      <c r="N832" s="11" t="str">
        <f t="shared" si="36"/>
        <v>2022-08-04</v>
      </c>
      <c r="O832" s="11">
        <f t="shared" si="37"/>
        <v>32</v>
      </c>
      <c r="P832" s="11">
        <f t="shared" si="38"/>
        <v>4</v>
      </c>
    </row>
    <row r="833" spans="1:16" hidden="1" x14ac:dyDescent="0.25">
      <c r="A833">
        <v>1000882</v>
      </c>
      <c r="B833" s="1">
        <v>0.3756944444444445</v>
      </c>
      <c r="C833" s="3">
        <v>4835</v>
      </c>
      <c r="D833" t="s">
        <v>6</v>
      </c>
      <c r="E833">
        <v>3</v>
      </c>
      <c r="F833" t="s">
        <v>7</v>
      </c>
      <c r="G833" t="s">
        <v>14</v>
      </c>
      <c r="H833">
        <v>1</v>
      </c>
      <c r="I833">
        <v>0</v>
      </c>
      <c r="J833" s="4">
        <v>19.953721999999999</v>
      </c>
      <c r="K833" s="4">
        <v>19.953721999999999</v>
      </c>
      <c r="L833" t="s">
        <v>108</v>
      </c>
      <c r="M833" s="11">
        <v>5</v>
      </c>
      <c r="N833" s="11" t="str">
        <f t="shared" si="36"/>
        <v>2022-08-04</v>
      </c>
      <c r="O833" s="11">
        <f t="shared" si="37"/>
        <v>32</v>
      </c>
      <c r="P833" s="11">
        <f t="shared" si="38"/>
        <v>4</v>
      </c>
    </row>
    <row r="834" spans="1:16" hidden="1" x14ac:dyDescent="0.25">
      <c r="A834">
        <v>1000883</v>
      </c>
      <c r="B834" s="1">
        <v>0.3756944444444445</v>
      </c>
      <c r="C834" s="3">
        <v>760</v>
      </c>
      <c r="D834" t="s">
        <v>6</v>
      </c>
      <c r="E834">
        <v>3</v>
      </c>
      <c r="F834" t="s">
        <v>7</v>
      </c>
      <c r="G834" t="s">
        <v>8</v>
      </c>
      <c r="H834">
        <v>2</v>
      </c>
      <c r="I834">
        <v>0</v>
      </c>
      <c r="J834" s="4">
        <v>23.560106279999999</v>
      </c>
      <c r="K834" s="4">
        <v>23.560106279999999</v>
      </c>
      <c r="L834" t="s">
        <v>108</v>
      </c>
      <c r="M834" s="11">
        <v>0</v>
      </c>
      <c r="N834" s="11" t="str">
        <f t="shared" si="36"/>
        <v>2022-08-04</v>
      </c>
      <c r="O834" s="11">
        <f t="shared" si="37"/>
        <v>32</v>
      </c>
      <c r="P834" s="11">
        <f t="shared" si="38"/>
        <v>4</v>
      </c>
    </row>
    <row r="835" spans="1:16" hidden="1" x14ac:dyDescent="0.25">
      <c r="A835">
        <v>1000884</v>
      </c>
      <c r="B835" s="1">
        <v>0.3756944444444445</v>
      </c>
      <c r="C835" s="3">
        <v>1205</v>
      </c>
      <c r="D835" t="s">
        <v>6</v>
      </c>
      <c r="E835">
        <v>3</v>
      </c>
      <c r="F835" t="s">
        <v>7</v>
      </c>
      <c r="G835" t="s">
        <v>8</v>
      </c>
      <c r="H835">
        <v>2</v>
      </c>
      <c r="I835">
        <v>0</v>
      </c>
      <c r="J835" s="4">
        <v>10.420617099999999</v>
      </c>
      <c r="K835" s="4">
        <v>10.420617099999999</v>
      </c>
      <c r="L835" t="s">
        <v>108</v>
      </c>
      <c r="M835" s="11">
        <v>0</v>
      </c>
      <c r="N835" s="11" t="str">
        <f t="shared" ref="N835:N898" si="39">TEXT(DATEVALUE(LEFT(L835,10)),"YYYY-MM-DD")</f>
        <v>2022-08-04</v>
      </c>
      <c r="O835" s="11">
        <f t="shared" ref="O835:O898" si="40">WEEKNUM(N835,2)</f>
        <v>32</v>
      </c>
      <c r="P835" s="11">
        <f t="shared" ref="P835:P898" si="41">DAY(N835)</f>
        <v>4</v>
      </c>
    </row>
    <row r="836" spans="1:16" hidden="1" x14ac:dyDescent="0.25">
      <c r="A836">
        <v>1000885</v>
      </c>
      <c r="B836" s="1">
        <v>0.3756944444444445</v>
      </c>
      <c r="C836" s="3">
        <v>906</v>
      </c>
      <c r="D836" t="s">
        <v>6</v>
      </c>
      <c r="E836">
        <v>3</v>
      </c>
      <c r="F836" t="s">
        <v>7</v>
      </c>
      <c r="G836" t="s">
        <v>8</v>
      </c>
      <c r="H836">
        <v>2</v>
      </c>
      <c r="I836">
        <v>0</v>
      </c>
      <c r="J836" s="4">
        <v>16.700000760000002</v>
      </c>
      <c r="K836" s="4">
        <v>16.700000760000002</v>
      </c>
      <c r="L836" t="s">
        <v>108</v>
      </c>
      <c r="M836" s="11">
        <v>0</v>
      </c>
      <c r="N836" s="11" t="str">
        <f t="shared" si="39"/>
        <v>2022-08-04</v>
      </c>
      <c r="O836" s="11">
        <f t="shared" si="40"/>
        <v>32</v>
      </c>
      <c r="P836" s="11">
        <f t="shared" si="41"/>
        <v>4</v>
      </c>
    </row>
    <row r="837" spans="1:16" hidden="1" x14ac:dyDescent="0.25">
      <c r="A837">
        <v>1000886</v>
      </c>
      <c r="B837" s="1">
        <v>0.3756944444444445</v>
      </c>
      <c r="C837" s="3">
        <v>1799</v>
      </c>
      <c r="D837" t="s">
        <v>6</v>
      </c>
      <c r="E837">
        <v>3</v>
      </c>
      <c r="F837" t="s">
        <v>7</v>
      </c>
      <c r="G837" t="s">
        <v>8</v>
      </c>
      <c r="H837">
        <v>2</v>
      </c>
      <c r="I837">
        <v>0</v>
      </c>
      <c r="J837" s="4">
        <v>8.8000001910000005</v>
      </c>
      <c r="K837" s="4">
        <v>8.8000001910000005</v>
      </c>
      <c r="L837" t="s">
        <v>108</v>
      </c>
      <c r="M837" s="11">
        <v>0</v>
      </c>
      <c r="N837" s="11" t="str">
        <f t="shared" si="39"/>
        <v>2022-08-04</v>
      </c>
      <c r="O837" s="11">
        <f t="shared" si="40"/>
        <v>32</v>
      </c>
      <c r="P837" s="11">
        <f t="shared" si="41"/>
        <v>4</v>
      </c>
    </row>
    <row r="838" spans="1:16" hidden="1" x14ac:dyDescent="0.25">
      <c r="A838">
        <v>1000887</v>
      </c>
      <c r="B838" s="1">
        <v>0.3756944444444445</v>
      </c>
      <c r="C838" s="3">
        <v>814</v>
      </c>
      <c r="D838" t="s">
        <v>6</v>
      </c>
      <c r="E838">
        <v>3</v>
      </c>
      <c r="F838" t="s">
        <v>7</v>
      </c>
      <c r="G838" t="s">
        <v>8</v>
      </c>
      <c r="H838">
        <v>2</v>
      </c>
      <c r="I838">
        <v>0</v>
      </c>
      <c r="J838" s="4">
        <v>19.899999619999999</v>
      </c>
      <c r="K838" s="4">
        <v>19.899999619999999</v>
      </c>
      <c r="L838" t="s">
        <v>108</v>
      </c>
      <c r="M838" s="11">
        <v>0</v>
      </c>
      <c r="N838" s="11" t="str">
        <f t="shared" si="39"/>
        <v>2022-08-04</v>
      </c>
      <c r="O838" s="11">
        <f t="shared" si="40"/>
        <v>32</v>
      </c>
      <c r="P838" s="11">
        <f t="shared" si="41"/>
        <v>4</v>
      </c>
    </row>
    <row r="839" spans="1:16" hidden="1" x14ac:dyDescent="0.25">
      <c r="A839">
        <v>1000888</v>
      </c>
      <c r="B839" s="1">
        <v>0.3756944444444445</v>
      </c>
      <c r="C839" s="3">
        <v>736</v>
      </c>
      <c r="D839" t="s">
        <v>6</v>
      </c>
      <c r="E839">
        <v>3</v>
      </c>
      <c r="F839" t="s">
        <v>7</v>
      </c>
      <c r="G839" t="s">
        <v>8</v>
      </c>
      <c r="H839">
        <v>2</v>
      </c>
      <c r="I839">
        <v>0</v>
      </c>
      <c r="J839" s="4">
        <v>18.101049419999999</v>
      </c>
      <c r="K839" s="4">
        <v>18.101049419999999</v>
      </c>
      <c r="L839" t="s">
        <v>108</v>
      </c>
      <c r="M839" s="11">
        <v>0</v>
      </c>
      <c r="N839" s="11" t="str">
        <f t="shared" si="39"/>
        <v>2022-08-04</v>
      </c>
      <c r="O839" s="11">
        <f t="shared" si="40"/>
        <v>32</v>
      </c>
      <c r="P839" s="11">
        <f t="shared" si="41"/>
        <v>4</v>
      </c>
    </row>
    <row r="840" spans="1:16" hidden="1" x14ac:dyDescent="0.25">
      <c r="A840">
        <v>1000889</v>
      </c>
      <c r="B840" s="1">
        <v>0.3756944444444445</v>
      </c>
      <c r="C840" s="3">
        <v>4837</v>
      </c>
      <c r="D840" t="s">
        <v>6</v>
      </c>
      <c r="E840">
        <v>3</v>
      </c>
      <c r="F840" t="s">
        <v>7</v>
      </c>
      <c r="G840" t="s">
        <v>17</v>
      </c>
      <c r="H840">
        <v>2</v>
      </c>
      <c r="I840">
        <v>0</v>
      </c>
      <c r="J840" s="4">
        <v>26.280292509999999</v>
      </c>
      <c r="K840" s="4">
        <v>26.280292509999999</v>
      </c>
      <c r="L840" t="s">
        <v>108</v>
      </c>
      <c r="M840" s="11">
        <v>9</v>
      </c>
      <c r="N840" s="11" t="str">
        <f t="shared" si="39"/>
        <v>2022-08-04</v>
      </c>
      <c r="O840" s="11">
        <f t="shared" si="40"/>
        <v>32</v>
      </c>
      <c r="P840" s="11">
        <f t="shared" si="41"/>
        <v>4</v>
      </c>
    </row>
    <row r="841" spans="1:16" hidden="1" x14ac:dyDescent="0.25">
      <c r="A841">
        <v>1000890</v>
      </c>
      <c r="B841" s="1">
        <v>0.3756944444444445</v>
      </c>
      <c r="C841" s="3">
        <v>911</v>
      </c>
      <c r="D841" t="s">
        <v>6</v>
      </c>
      <c r="E841">
        <v>3</v>
      </c>
      <c r="F841" t="s">
        <v>7</v>
      </c>
      <c r="G841" t="s">
        <v>8</v>
      </c>
      <c r="H841">
        <v>3</v>
      </c>
      <c r="I841">
        <v>0</v>
      </c>
      <c r="J841" s="4">
        <v>20.68189812</v>
      </c>
      <c r="K841" s="4">
        <v>20.68189812</v>
      </c>
      <c r="L841" t="s">
        <v>108</v>
      </c>
      <c r="M841" s="11">
        <v>0</v>
      </c>
      <c r="N841" s="11" t="str">
        <f t="shared" si="39"/>
        <v>2022-08-04</v>
      </c>
      <c r="O841" s="11">
        <f t="shared" si="40"/>
        <v>32</v>
      </c>
      <c r="P841" s="11">
        <f t="shared" si="41"/>
        <v>4</v>
      </c>
    </row>
    <row r="842" spans="1:16" hidden="1" x14ac:dyDescent="0.25">
      <c r="A842">
        <v>1000891</v>
      </c>
      <c r="B842" s="1">
        <v>0.3756944444444445</v>
      </c>
      <c r="C842" s="3">
        <v>2855</v>
      </c>
      <c r="D842" t="s">
        <v>6</v>
      </c>
      <c r="E842">
        <v>3</v>
      </c>
      <c r="F842" t="s">
        <v>7</v>
      </c>
      <c r="G842" t="s">
        <v>8</v>
      </c>
      <c r="H842">
        <v>3</v>
      </c>
      <c r="I842">
        <v>0</v>
      </c>
      <c r="J842" s="4">
        <v>12.899999619999999</v>
      </c>
      <c r="K842" s="4">
        <v>12.899999619999999</v>
      </c>
      <c r="L842" t="s">
        <v>108</v>
      </c>
      <c r="M842" s="11">
        <v>0</v>
      </c>
      <c r="N842" s="11" t="str">
        <f t="shared" si="39"/>
        <v>2022-08-04</v>
      </c>
      <c r="O842" s="11">
        <f t="shared" si="40"/>
        <v>32</v>
      </c>
      <c r="P842" s="11">
        <f t="shared" si="41"/>
        <v>4</v>
      </c>
    </row>
    <row r="843" spans="1:16" hidden="1" x14ac:dyDescent="0.25">
      <c r="A843">
        <v>1000892</v>
      </c>
      <c r="B843" s="1">
        <v>0.3756944444444445</v>
      </c>
      <c r="C843" s="3">
        <v>5495</v>
      </c>
      <c r="D843" t="s">
        <v>6</v>
      </c>
      <c r="E843">
        <v>3</v>
      </c>
      <c r="F843" t="s">
        <v>7</v>
      </c>
      <c r="G843" t="s">
        <v>8</v>
      </c>
      <c r="H843">
        <v>1</v>
      </c>
      <c r="I843">
        <v>1</v>
      </c>
      <c r="J843" s="4">
        <v>15.5016737</v>
      </c>
      <c r="K843" s="4">
        <v>15.5016737</v>
      </c>
      <c r="L843" t="s">
        <v>108</v>
      </c>
      <c r="M843" s="11">
        <v>0</v>
      </c>
      <c r="N843" s="11" t="str">
        <f t="shared" si="39"/>
        <v>2022-08-04</v>
      </c>
      <c r="O843" s="11">
        <f t="shared" si="40"/>
        <v>32</v>
      </c>
      <c r="P843" s="11">
        <f t="shared" si="41"/>
        <v>4</v>
      </c>
    </row>
    <row r="844" spans="1:16" hidden="1" x14ac:dyDescent="0.25">
      <c r="A844">
        <v>1000893</v>
      </c>
      <c r="B844" s="1">
        <v>0.375</v>
      </c>
      <c r="C844" s="3">
        <v>5561</v>
      </c>
      <c r="D844" t="s">
        <v>6</v>
      </c>
      <c r="E844">
        <v>3</v>
      </c>
      <c r="F844" t="s">
        <v>7</v>
      </c>
      <c r="G844" t="s">
        <v>8</v>
      </c>
      <c r="H844">
        <v>1</v>
      </c>
      <c r="I844">
        <v>1</v>
      </c>
      <c r="J844" s="4">
        <v>22.15140152</v>
      </c>
      <c r="K844" s="4">
        <v>22.15140152</v>
      </c>
      <c r="L844" t="s">
        <v>107</v>
      </c>
      <c r="M844" s="11">
        <v>0</v>
      </c>
      <c r="N844" s="11" t="str">
        <f t="shared" si="39"/>
        <v>2022-08-04</v>
      </c>
      <c r="O844" s="11">
        <f t="shared" si="40"/>
        <v>32</v>
      </c>
      <c r="P844" s="11">
        <f t="shared" si="41"/>
        <v>4</v>
      </c>
    </row>
    <row r="845" spans="1:16" hidden="1" x14ac:dyDescent="0.25">
      <c r="A845">
        <v>1000894</v>
      </c>
      <c r="B845" s="1">
        <v>0.375</v>
      </c>
      <c r="C845" s="3">
        <v>5100</v>
      </c>
      <c r="D845" t="s">
        <v>6</v>
      </c>
      <c r="E845">
        <v>3</v>
      </c>
      <c r="F845" t="s">
        <v>7</v>
      </c>
      <c r="G845" t="s">
        <v>8</v>
      </c>
      <c r="H845">
        <v>3</v>
      </c>
      <c r="I845">
        <v>0</v>
      </c>
      <c r="J845" s="4">
        <v>12.5</v>
      </c>
      <c r="K845" s="4">
        <v>12.5</v>
      </c>
      <c r="L845" t="s">
        <v>107</v>
      </c>
      <c r="M845" s="11">
        <v>0</v>
      </c>
      <c r="N845" s="11" t="str">
        <f t="shared" si="39"/>
        <v>2022-08-04</v>
      </c>
      <c r="O845" s="11">
        <f t="shared" si="40"/>
        <v>32</v>
      </c>
      <c r="P845" s="11">
        <f t="shared" si="41"/>
        <v>4</v>
      </c>
    </row>
    <row r="846" spans="1:16" hidden="1" x14ac:dyDescent="0.25">
      <c r="A846">
        <v>1000895</v>
      </c>
      <c r="B846" s="1">
        <v>0.375</v>
      </c>
      <c r="C846" s="3">
        <v>4967</v>
      </c>
      <c r="D846" t="s">
        <v>6</v>
      </c>
      <c r="E846">
        <v>3</v>
      </c>
      <c r="F846" t="s">
        <v>7</v>
      </c>
      <c r="G846" t="s">
        <v>8</v>
      </c>
      <c r="H846">
        <v>1</v>
      </c>
      <c r="I846">
        <v>0</v>
      </c>
      <c r="J846" s="4">
        <v>31.799999239999998</v>
      </c>
      <c r="K846" s="4">
        <v>31.799999239999998</v>
      </c>
      <c r="L846" t="s">
        <v>107</v>
      </c>
      <c r="M846" s="11">
        <v>0</v>
      </c>
      <c r="N846" s="11" t="str">
        <f t="shared" si="39"/>
        <v>2022-08-04</v>
      </c>
      <c r="O846" s="11">
        <f t="shared" si="40"/>
        <v>32</v>
      </c>
      <c r="P846" s="11">
        <f t="shared" si="41"/>
        <v>4</v>
      </c>
    </row>
    <row r="847" spans="1:16" hidden="1" x14ac:dyDescent="0.25">
      <c r="A847">
        <v>1000896</v>
      </c>
      <c r="B847" s="1">
        <v>0.375</v>
      </c>
      <c r="C847" s="3">
        <v>4869</v>
      </c>
      <c r="D847" t="s">
        <v>6</v>
      </c>
      <c r="E847">
        <v>3</v>
      </c>
      <c r="F847" t="s">
        <v>7</v>
      </c>
      <c r="G847" t="s">
        <v>14</v>
      </c>
      <c r="H847">
        <v>2</v>
      </c>
      <c r="I847">
        <v>0</v>
      </c>
      <c r="J847" s="4">
        <v>22.24209213</v>
      </c>
      <c r="K847" s="4">
        <v>22.24209213</v>
      </c>
      <c r="L847" t="s">
        <v>107</v>
      </c>
      <c r="M847" s="11">
        <v>3</v>
      </c>
      <c r="N847" s="11" t="str">
        <f t="shared" si="39"/>
        <v>2022-08-04</v>
      </c>
      <c r="O847" s="11">
        <f t="shared" si="40"/>
        <v>32</v>
      </c>
      <c r="P847" s="11">
        <f t="shared" si="41"/>
        <v>4</v>
      </c>
    </row>
    <row r="848" spans="1:16" hidden="1" x14ac:dyDescent="0.25">
      <c r="A848">
        <v>1000897</v>
      </c>
      <c r="B848" s="1">
        <v>0.375</v>
      </c>
      <c r="C848" s="3">
        <v>4868</v>
      </c>
      <c r="D848" t="s">
        <v>6</v>
      </c>
      <c r="E848">
        <v>3</v>
      </c>
      <c r="F848" t="s">
        <v>7</v>
      </c>
      <c r="G848" t="s">
        <v>17</v>
      </c>
      <c r="H848">
        <v>2</v>
      </c>
      <c r="I848">
        <v>1</v>
      </c>
      <c r="J848" s="4">
        <v>14.80000019</v>
      </c>
      <c r="K848" s="4">
        <v>14.80000019</v>
      </c>
      <c r="L848" t="s">
        <v>107</v>
      </c>
      <c r="M848" s="11">
        <v>8.44</v>
      </c>
      <c r="N848" s="11" t="str">
        <f t="shared" si="39"/>
        <v>2022-08-04</v>
      </c>
      <c r="O848" s="11">
        <f t="shared" si="40"/>
        <v>32</v>
      </c>
      <c r="P848" s="11">
        <f t="shared" si="41"/>
        <v>4</v>
      </c>
    </row>
    <row r="849" spans="1:16" hidden="1" x14ac:dyDescent="0.25">
      <c r="A849">
        <v>1000898</v>
      </c>
      <c r="B849" s="1">
        <v>0.375</v>
      </c>
      <c r="C849" s="3">
        <v>773</v>
      </c>
      <c r="D849" t="s">
        <v>6</v>
      </c>
      <c r="E849">
        <v>3</v>
      </c>
      <c r="F849" t="s">
        <v>7</v>
      </c>
      <c r="G849" t="s">
        <v>10</v>
      </c>
      <c r="H849">
        <v>3</v>
      </c>
      <c r="I849">
        <v>0</v>
      </c>
      <c r="J849" s="4">
        <v>20</v>
      </c>
      <c r="K849" s="4">
        <v>20</v>
      </c>
      <c r="L849" t="s">
        <v>107</v>
      </c>
      <c r="M849" s="11">
        <v>14</v>
      </c>
      <c r="N849" s="11" t="str">
        <f t="shared" si="39"/>
        <v>2022-08-04</v>
      </c>
      <c r="O849" s="11">
        <f t="shared" si="40"/>
        <v>32</v>
      </c>
      <c r="P849" s="11">
        <f t="shared" si="41"/>
        <v>4</v>
      </c>
    </row>
    <row r="850" spans="1:16" hidden="1" x14ac:dyDescent="0.25">
      <c r="A850">
        <v>1000899</v>
      </c>
      <c r="B850" s="1">
        <v>0.375</v>
      </c>
      <c r="C850" s="3">
        <v>5528</v>
      </c>
      <c r="D850" t="s">
        <v>6</v>
      </c>
      <c r="E850">
        <v>3</v>
      </c>
      <c r="F850" t="s">
        <v>7</v>
      </c>
      <c r="G850" t="s">
        <v>14</v>
      </c>
      <c r="H850">
        <v>3</v>
      </c>
      <c r="I850">
        <v>0</v>
      </c>
      <c r="J850" s="4">
        <v>17.57386971</v>
      </c>
      <c r="K850" s="4">
        <v>17.57386971</v>
      </c>
      <c r="L850" t="s">
        <v>107</v>
      </c>
      <c r="M850" s="11">
        <v>5</v>
      </c>
      <c r="N850" s="11" t="str">
        <f t="shared" si="39"/>
        <v>2022-08-04</v>
      </c>
      <c r="O850" s="11">
        <f t="shared" si="40"/>
        <v>32</v>
      </c>
      <c r="P850" s="11">
        <f t="shared" si="41"/>
        <v>4</v>
      </c>
    </row>
    <row r="851" spans="1:16" hidden="1" x14ac:dyDescent="0.25">
      <c r="A851">
        <v>1000900</v>
      </c>
      <c r="B851" s="1">
        <v>0.375</v>
      </c>
      <c r="C851" s="3">
        <v>5046</v>
      </c>
      <c r="D851" t="s">
        <v>6</v>
      </c>
      <c r="E851">
        <v>3</v>
      </c>
      <c r="F851" t="s">
        <v>7</v>
      </c>
      <c r="G851" t="s">
        <v>8</v>
      </c>
      <c r="H851">
        <v>1</v>
      </c>
      <c r="I851">
        <v>0</v>
      </c>
      <c r="J851" s="4">
        <v>21.35731316</v>
      </c>
      <c r="K851" s="4">
        <v>21.35731316</v>
      </c>
      <c r="L851" t="s">
        <v>107</v>
      </c>
      <c r="M851" s="11">
        <v>0</v>
      </c>
      <c r="N851" s="11" t="str">
        <f t="shared" si="39"/>
        <v>2022-08-04</v>
      </c>
      <c r="O851" s="11">
        <f t="shared" si="40"/>
        <v>32</v>
      </c>
      <c r="P851" s="11">
        <f t="shared" si="41"/>
        <v>4</v>
      </c>
    </row>
    <row r="852" spans="1:16" hidden="1" x14ac:dyDescent="0.25">
      <c r="A852">
        <v>1000901</v>
      </c>
      <c r="B852" s="1">
        <v>0.375</v>
      </c>
      <c r="C852" s="3">
        <v>4968</v>
      </c>
      <c r="D852" t="s">
        <v>6</v>
      </c>
      <c r="E852">
        <v>3</v>
      </c>
      <c r="F852" t="s">
        <v>7</v>
      </c>
      <c r="G852" t="s">
        <v>10</v>
      </c>
      <c r="H852">
        <v>2</v>
      </c>
      <c r="I852">
        <v>0</v>
      </c>
      <c r="J852" s="4">
        <v>11.80000019</v>
      </c>
      <c r="K852" s="4">
        <v>11.80000019</v>
      </c>
      <c r="L852" t="s">
        <v>107</v>
      </c>
      <c r="M852" s="11">
        <v>52</v>
      </c>
      <c r="N852" s="11" t="str">
        <f t="shared" si="39"/>
        <v>2022-08-04</v>
      </c>
      <c r="O852" s="11">
        <f t="shared" si="40"/>
        <v>32</v>
      </c>
      <c r="P852" s="11">
        <f t="shared" si="41"/>
        <v>4</v>
      </c>
    </row>
    <row r="853" spans="1:16" hidden="1" x14ac:dyDescent="0.25">
      <c r="A853">
        <v>1000902</v>
      </c>
      <c r="B853" s="1">
        <v>0.375</v>
      </c>
      <c r="C853" s="3">
        <v>5099</v>
      </c>
      <c r="D853" t="s">
        <v>6</v>
      </c>
      <c r="E853">
        <v>3</v>
      </c>
      <c r="F853" t="s">
        <v>7</v>
      </c>
      <c r="G853" t="s">
        <v>8</v>
      </c>
      <c r="H853">
        <v>2</v>
      </c>
      <c r="I853">
        <v>0</v>
      </c>
      <c r="J853" s="4">
        <v>14.5</v>
      </c>
      <c r="K853" s="4">
        <v>14.5</v>
      </c>
      <c r="L853" t="s">
        <v>107</v>
      </c>
      <c r="M853" s="11">
        <v>0</v>
      </c>
      <c r="N853" s="11" t="str">
        <f t="shared" si="39"/>
        <v>2022-08-04</v>
      </c>
      <c r="O853" s="11">
        <f t="shared" si="40"/>
        <v>32</v>
      </c>
      <c r="P853" s="11">
        <f t="shared" si="41"/>
        <v>4</v>
      </c>
    </row>
    <row r="854" spans="1:16" hidden="1" x14ac:dyDescent="0.25">
      <c r="A854">
        <v>1000903</v>
      </c>
      <c r="B854" s="1">
        <v>0.375</v>
      </c>
      <c r="C854" s="3">
        <v>903</v>
      </c>
      <c r="D854" t="s">
        <v>6</v>
      </c>
      <c r="E854">
        <v>3</v>
      </c>
      <c r="F854" t="s">
        <v>7</v>
      </c>
      <c r="G854" t="s">
        <v>8</v>
      </c>
      <c r="H854">
        <v>1</v>
      </c>
      <c r="I854">
        <v>0</v>
      </c>
      <c r="J854" s="4">
        <v>11.7884922</v>
      </c>
      <c r="K854" s="4">
        <v>11.7884922</v>
      </c>
      <c r="L854" t="s">
        <v>107</v>
      </c>
      <c r="M854" s="11">
        <v>0</v>
      </c>
      <c r="N854" s="11" t="str">
        <f t="shared" si="39"/>
        <v>2022-08-04</v>
      </c>
      <c r="O854" s="11">
        <f t="shared" si="40"/>
        <v>32</v>
      </c>
      <c r="P854" s="11">
        <f t="shared" si="41"/>
        <v>4</v>
      </c>
    </row>
    <row r="855" spans="1:16" hidden="1" x14ac:dyDescent="0.25">
      <c r="A855">
        <v>1000904</v>
      </c>
      <c r="B855" s="1">
        <v>0.4381944444444445</v>
      </c>
      <c r="C855" s="3">
        <v>5366</v>
      </c>
      <c r="D855" t="s">
        <v>6</v>
      </c>
      <c r="E855">
        <v>3</v>
      </c>
      <c r="F855" t="s">
        <v>7</v>
      </c>
      <c r="G855" t="s">
        <v>17</v>
      </c>
      <c r="H855">
        <v>2</v>
      </c>
      <c r="I855">
        <v>0</v>
      </c>
      <c r="J855" s="4">
        <v>17</v>
      </c>
      <c r="K855" s="4">
        <v>17</v>
      </c>
      <c r="L855" t="s">
        <v>116</v>
      </c>
      <c r="M855" s="11">
        <v>11</v>
      </c>
      <c r="N855" s="11" t="str">
        <f t="shared" si="39"/>
        <v>2022-08-04</v>
      </c>
      <c r="O855" s="11">
        <f t="shared" si="40"/>
        <v>32</v>
      </c>
      <c r="P855" s="11">
        <f t="shared" si="41"/>
        <v>4</v>
      </c>
    </row>
    <row r="856" spans="1:16" hidden="1" x14ac:dyDescent="0.25">
      <c r="A856">
        <v>1000905</v>
      </c>
      <c r="B856" s="1">
        <v>0.4381944444444445</v>
      </c>
      <c r="C856" s="3">
        <v>920</v>
      </c>
      <c r="D856" t="s">
        <v>6</v>
      </c>
      <c r="E856">
        <v>3</v>
      </c>
      <c r="F856" t="s">
        <v>7</v>
      </c>
      <c r="G856" t="s">
        <v>17</v>
      </c>
      <c r="H856">
        <v>2</v>
      </c>
      <c r="I856">
        <v>2</v>
      </c>
      <c r="J856" s="4">
        <v>14.96058083</v>
      </c>
      <c r="K856" s="4">
        <v>14.96058083</v>
      </c>
      <c r="L856" t="s">
        <v>116</v>
      </c>
      <c r="M856" s="11">
        <v>24</v>
      </c>
      <c r="N856" s="11" t="str">
        <f t="shared" si="39"/>
        <v>2022-08-04</v>
      </c>
      <c r="O856" s="11">
        <f t="shared" si="40"/>
        <v>32</v>
      </c>
      <c r="P856" s="11">
        <f t="shared" si="41"/>
        <v>4</v>
      </c>
    </row>
    <row r="857" spans="1:16" x14ac:dyDescent="0.25">
      <c r="A857">
        <v>1000906</v>
      </c>
      <c r="B857" s="1">
        <v>0.4381944444444445</v>
      </c>
      <c r="C857" s="3">
        <v>82</v>
      </c>
      <c r="D857" t="s">
        <v>6</v>
      </c>
      <c r="E857">
        <v>3</v>
      </c>
      <c r="F857" t="s">
        <v>7</v>
      </c>
      <c r="G857" t="s">
        <v>8</v>
      </c>
      <c r="H857">
        <v>0</v>
      </c>
      <c r="I857">
        <v>1</v>
      </c>
      <c r="J857" s="4">
        <v>10.399999619999999</v>
      </c>
      <c r="K857" s="4">
        <v>10.399999619999999</v>
      </c>
      <c r="L857" t="s">
        <v>116</v>
      </c>
      <c r="M857" s="11">
        <v>0</v>
      </c>
      <c r="N857" s="11" t="str">
        <f t="shared" si="39"/>
        <v>2022-08-04</v>
      </c>
      <c r="O857" s="11">
        <f t="shared" si="40"/>
        <v>32</v>
      </c>
      <c r="P857" s="11">
        <f t="shared" si="41"/>
        <v>4</v>
      </c>
    </row>
    <row r="858" spans="1:16" x14ac:dyDescent="0.25">
      <c r="A858">
        <v>1000907</v>
      </c>
      <c r="B858" s="1">
        <v>0.4381944444444445</v>
      </c>
      <c r="C858" s="3">
        <v>5297</v>
      </c>
      <c r="D858" t="s">
        <v>6</v>
      </c>
      <c r="E858">
        <v>3</v>
      </c>
      <c r="F858" t="s">
        <v>7</v>
      </c>
      <c r="G858" t="s">
        <v>8</v>
      </c>
      <c r="H858">
        <v>0</v>
      </c>
      <c r="I858">
        <v>1</v>
      </c>
      <c r="J858" s="4">
        <v>10</v>
      </c>
      <c r="K858" s="4">
        <v>10</v>
      </c>
      <c r="L858" t="s">
        <v>116</v>
      </c>
      <c r="M858" s="11">
        <v>0</v>
      </c>
      <c r="N858" s="11" t="str">
        <f t="shared" si="39"/>
        <v>2022-08-04</v>
      </c>
      <c r="O858" s="11">
        <f t="shared" si="40"/>
        <v>32</v>
      </c>
      <c r="P858" s="11">
        <f t="shared" si="41"/>
        <v>4</v>
      </c>
    </row>
    <row r="859" spans="1:16" hidden="1" x14ac:dyDescent="0.25">
      <c r="A859">
        <v>1000908</v>
      </c>
      <c r="B859" s="1">
        <v>0.4381944444444445</v>
      </c>
      <c r="C859" s="3">
        <v>1140</v>
      </c>
      <c r="D859" t="s">
        <v>6</v>
      </c>
      <c r="E859">
        <v>3</v>
      </c>
      <c r="F859" t="s">
        <v>7</v>
      </c>
      <c r="G859" t="s">
        <v>8</v>
      </c>
      <c r="H859">
        <v>1</v>
      </c>
      <c r="I859">
        <v>1</v>
      </c>
      <c r="J859" s="4">
        <v>9.812728882</v>
      </c>
      <c r="K859" s="4">
        <v>9.812728882</v>
      </c>
      <c r="L859" t="s">
        <v>116</v>
      </c>
      <c r="M859" s="11">
        <v>0</v>
      </c>
      <c r="N859" s="11" t="str">
        <f t="shared" si="39"/>
        <v>2022-08-04</v>
      </c>
      <c r="O859" s="11">
        <f t="shared" si="40"/>
        <v>32</v>
      </c>
      <c r="P859" s="11">
        <f t="shared" si="41"/>
        <v>4</v>
      </c>
    </row>
    <row r="860" spans="1:16" hidden="1" x14ac:dyDescent="0.25">
      <c r="A860">
        <v>1000909</v>
      </c>
      <c r="B860" s="1">
        <v>0.4381944444444445</v>
      </c>
      <c r="C860" s="3">
        <v>914</v>
      </c>
      <c r="D860" t="s">
        <v>6</v>
      </c>
      <c r="E860">
        <v>3</v>
      </c>
      <c r="F860" t="s">
        <v>7</v>
      </c>
      <c r="G860" t="s">
        <v>10</v>
      </c>
      <c r="H860">
        <v>3</v>
      </c>
      <c r="I860">
        <v>0</v>
      </c>
      <c r="J860" s="4">
        <v>19.166959760000001</v>
      </c>
      <c r="K860" s="4">
        <v>19.166959760000001</v>
      </c>
      <c r="L860" t="s">
        <v>116</v>
      </c>
      <c r="M860" s="11">
        <v>23</v>
      </c>
      <c r="N860" s="11" t="str">
        <f t="shared" si="39"/>
        <v>2022-08-04</v>
      </c>
      <c r="O860" s="11">
        <f t="shared" si="40"/>
        <v>32</v>
      </c>
      <c r="P860" s="11">
        <f t="shared" si="41"/>
        <v>4</v>
      </c>
    </row>
    <row r="861" spans="1:16" hidden="1" x14ac:dyDescent="0.25">
      <c r="A861">
        <v>1000910</v>
      </c>
      <c r="B861" s="1">
        <v>0.4381944444444445</v>
      </c>
      <c r="C861" s="3">
        <v>912</v>
      </c>
      <c r="D861" t="s">
        <v>6</v>
      </c>
      <c r="E861">
        <v>3</v>
      </c>
      <c r="F861" t="s">
        <v>7</v>
      </c>
      <c r="G861" t="s">
        <v>8</v>
      </c>
      <c r="H861">
        <v>1</v>
      </c>
      <c r="I861">
        <v>1</v>
      </c>
      <c r="J861" s="4">
        <v>10.917586330000001</v>
      </c>
      <c r="K861" s="4">
        <v>10.917586330000001</v>
      </c>
      <c r="L861" t="s">
        <v>116</v>
      </c>
      <c r="M861" s="11">
        <v>0</v>
      </c>
      <c r="N861" s="11" t="str">
        <f t="shared" si="39"/>
        <v>2022-08-04</v>
      </c>
      <c r="O861" s="11">
        <f t="shared" si="40"/>
        <v>32</v>
      </c>
      <c r="P861" s="11">
        <f t="shared" si="41"/>
        <v>4</v>
      </c>
    </row>
    <row r="862" spans="1:16" hidden="1" x14ac:dyDescent="0.25">
      <c r="A862">
        <v>1000911</v>
      </c>
      <c r="B862" s="1">
        <v>0.97916666666666663</v>
      </c>
      <c r="C862" s="3">
        <v>2096</v>
      </c>
      <c r="D862" t="s">
        <v>6</v>
      </c>
      <c r="E862">
        <v>3</v>
      </c>
      <c r="F862" t="s">
        <v>20</v>
      </c>
      <c r="G862" t="s">
        <v>8</v>
      </c>
      <c r="H862">
        <v>1</v>
      </c>
      <c r="I862">
        <v>0</v>
      </c>
      <c r="J862" s="4">
        <v>16.521804809999999</v>
      </c>
      <c r="K862" s="4">
        <v>16.521804809999999</v>
      </c>
      <c r="L862" t="s">
        <v>253</v>
      </c>
      <c r="M862" s="11">
        <v>0</v>
      </c>
      <c r="N862" s="11" t="str">
        <f t="shared" si="39"/>
        <v>2022-08-03</v>
      </c>
      <c r="O862" s="11">
        <f t="shared" si="40"/>
        <v>32</v>
      </c>
      <c r="P862" s="11">
        <f t="shared" si="41"/>
        <v>3</v>
      </c>
    </row>
    <row r="863" spans="1:16" hidden="1" x14ac:dyDescent="0.25">
      <c r="A863">
        <v>1000912</v>
      </c>
      <c r="B863" s="1">
        <v>0.1875</v>
      </c>
      <c r="C863" s="3">
        <v>5100</v>
      </c>
      <c r="D863" t="s">
        <v>6</v>
      </c>
      <c r="E863">
        <v>3</v>
      </c>
      <c r="F863" t="s">
        <v>7</v>
      </c>
      <c r="G863" t="s">
        <v>8</v>
      </c>
      <c r="H863">
        <v>1</v>
      </c>
      <c r="I863">
        <v>0</v>
      </c>
      <c r="J863" s="4">
        <v>10.5</v>
      </c>
      <c r="K863" s="4">
        <v>10.5</v>
      </c>
      <c r="L863" t="s">
        <v>102</v>
      </c>
      <c r="M863" s="11">
        <v>0</v>
      </c>
      <c r="N863" s="11" t="str">
        <f t="shared" si="39"/>
        <v>2022-08-04</v>
      </c>
      <c r="O863" s="11">
        <f t="shared" si="40"/>
        <v>32</v>
      </c>
      <c r="P863" s="11">
        <f t="shared" si="41"/>
        <v>4</v>
      </c>
    </row>
    <row r="864" spans="1:16" hidden="1" x14ac:dyDescent="0.25">
      <c r="A864">
        <v>1000913</v>
      </c>
      <c r="B864" s="1">
        <v>0.25</v>
      </c>
      <c r="C864" s="3">
        <v>4638</v>
      </c>
      <c r="D864" t="s">
        <v>6</v>
      </c>
      <c r="E864">
        <v>3</v>
      </c>
      <c r="F864" t="s">
        <v>7</v>
      </c>
      <c r="G864" t="s">
        <v>8</v>
      </c>
      <c r="H864">
        <v>1</v>
      </c>
      <c r="I864">
        <v>0</v>
      </c>
      <c r="J864" s="4">
        <v>11</v>
      </c>
      <c r="K864" s="4">
        <v>11</v>
      </c>
      <c r="L864" t="s">
        <v>103</v>
      </c>
      <c r="M864" s="11">
        <v>0</v>
      </c>
      <c r="N864" s="11" t="str">
        <f t="shared" si="39"/>
        <v>2022-08-04</v>
      </c>
      <c r="O864" s="11">
        <f t="shared" si="40"/>
        <v>32</v>
      </c>
      <c r="P864" s="11">
        <f t="shared" si="41"/>
        <v>4</v>
      </c>
    </row>
    <row r="865" spans="1:16" hidden="1" x14ac:dyDescent="0.25">
      <c r="A865">
        <v>1000914</v>
      </c>
      <c r="B865" s="1">
        <v>0.25</v>
      </c>
      <c r="C865" s="3">
        <v>5000</v>
      </c>
      <c r="D865" t="s">
        <v>6</v>
      </c>
      <c r="E865">
        <v>3</v>
      </c>
      <c r="F865" t="s">
        <v>7</v>
      </c>
      <c r="G865" t="s">
        <v>8</v>
      </c>
      <c r="H865">
        <v>2</v>
      </c>
      <c r="I865">
        <v>0</v>
      </c>
      <c r="J865" s="4">
        <v>17.399999619999999</v>
      </c>
      <c r="K865" s="4">
        <v>17.399999619999999</v>
      </c>
      <c r="L865" t="s">
        <v>103</v>
      </c>
      <c r="M865" s="11">
        <v>0</v>
      </c>
      <c r="N865" s="11" t="str">
        <f t="shared" si="39"/>
        <v>2022-08-04</v>
      </c>
      <c r="O865" s="11">
        <f t="shared" si="40"/>
        <v>32</v>
      </c>
      <c r="P865" s="11">
        <f t="shared" si="41"/>
        <v>4</v>
      </c>
    </row>
    <row r="866" spans="1:16" hidden="1" x14ac:dyDescent="0.25">
      <c r="A866">
        <v>1000915</v>
      </c>
      <c r="B866" s="1">
        <v>0.25</v>
      </c>
      <c r="C866" s="3">
        <v>110</v>
      </c>
      <c r="D866" t="s">
        <v>6</v>
      </c>
      <c r="E866">
        <v>3</v>
      </c>
      <c r="F866" t="s">
        <v>7</v>
      </c>
      <c r="G866" t="s">
        <v>8</v>
      </c>
      <c r="H866">
        <v>1</v>
      </c>
      <c r="I866">
        <v>0</v>
      </c>
      <c r="J866" s="4">
        <v>24.12918282</v>
      </c>
      <c r="K866" s="4">
        <v>24.12918282</v>
      </c>
      <c r="L866" t="s">
        <v>103</v>
      </c>
      <c r="M866" s="11">
        <v>0</v>
      </c>
      <c r="N866" s="11" t="str">
        <f t="shared" si="39"/>
        <v>2022-08-04</v>
      </c>
      <c r="O866" s="11">
        <f t="shared" si="40"/>
        <v>32</v>
      </c>
      <c r="P866" s="11">
        <f t="shared" si="41"/>
        <v>4</v>
      </c>
    </row>
    <row r="867" spans="1:16" hidden="1" x14ac:dyDescent="0.25">
      <c r="A867">
        <v>1000916</v>
      </c>
      <c r="B867" s="1">
        <v>0.25</v>
      </c>
      <c r="C867" s="3">
        <v>5001</v>
      </c>
      <c r="D867" t="s">
        <v>6</v>
      </c>
      <c r="E867">
        <v>3</v>
      </c>
      <c r="F867" t="s">
        <v>7</v>
      </c>
      <c r="G867" t="s">
        <v>8</v>
      </c>
      <c r="H867">
        <v>2</v>
      </c>
      <c r="I867">
        <v>1</v>
      </c>
      <c r="J867" s="4">
        <v>12</v>
      </c>
      <c r="K867" s="4">
        <v>12</v>
      </c>
      <c r="L867" t="s">
        <v>103</v>
      </c>
      <c r="M867" s="11">
        <v>0</v>
      </c>
      <c r="N867" s="11" t="str">
        <f t="shared" si="39"/>
        <v>2022-08-04</v>
      </c>
      <c r="O867" s="11">
        <f t="shared" si="40"/>
        <v>32</v>
      </c>
      <c r="P867" s="11">
        <f t="shared" si="41"/>
        <v>4</v>
      </c>
    </row>
    <row r="868" spans="1:16" hidden="1" x14ac:dyDescent="0.25">
      <c r="A868">
        <v>1000917</v>
      </c>
      <c r="B868" s="1">
        <v>0.25</v>
      </c>
      <c r="C868" s="3">
        <v>736</v>
      </c>
      <c r="D868" t="s">
        <v>6</v>
      </c>
      <c r="E868">
        <v>3</v>
      </c>
      <c r="F868" t="s">
        <v>7</v>
      </c>
      <c r="G868" t="s">
        <v>8</v>
      </c>
      <c r="H868">
        <v>3</v>
      </c>
      <c r="I868">
        <v>0</v>
      </c>
      <c r="J868" s="4">
        <v>26.5</v>
      </c>
      <c r="K868" s="4">
        <v>26.5</v>
      </c>
      <c r="L868" t="s">
        <v>103</v>
      </c>
      <c r="M868" s="11">
        <v>0</v>
      </c>
      <c r="N868" s="11" t="str">
        <f t="shared" si="39"/>
        <v>2022-08-04</v>
      </c>
      <c r="O868" s="11">
        <f t="shared" si="40"/>
        <v>32</v>
      </c>
      <c r="P868" s="11">
        <f t="shared" si="41"/>
        <v>4</v>
      </c>
    </row>
    <row r="869" spans="1:16" hidden="1" x14ac:dyDescent="0.25">
      <c r="A869">
        <v>1000918</v>
      </c>
      <c r="B869" s="1">
        <v>0.25</v>
      </c>
      <c r="C869" s="3">
        <v>814</v>
      </c>
      <c r="D869" t="s">
        <v>6</v>
      </c>
      <c r="E869">
        <v>3</v>
      </c>
      <c r="F869" t="s">
        <v>7</v>
      </c>
      <c r="G869" t="s">
        <v>8</v>
      </c>
      <c r="H869">
        <v>2</v>
      </c>
      <c r="I869">
        <v>0</v>
      </c>
      <c r="J869" s="4">
        <v>30.18732262</v>
      </c>
      <c r="K869" s="4">
        <v>30.18732262</v>
      </c>
      <c r="L869" t="s">
        <v>103</v>
      </c>
      <c r="M869" s="11">
        <v>0</v>
      </c>
      <c r="N869" s="11" t="str">
        <f t="shared" si="39"/>
        <v>2022-08-04</v>
      </c>
      <c r="O869" s="11">
        <f t="shared" si="40"/>
        <v>32</v>
      </c>
      <c r="P869" s="11">
        <f t="shared" si="41"/>
        <v>4</v>
      </c>
    </row>
    <row r="870" spans="1:16" hidden="1" x14ac:dyDescent="0.25">
      <c r="A870">
        <v>1000919</v>
      </c>
      <c r="B870" s="1">
        <v>0.27083333333333331</v>
      </c>
      <c r="C870" s="3">
        <v>4968</v>
      </c>
      <c r="D870" t="s">
        <v>6</v>
      </c>
      <c r="E870">
        <v>3</v>
      </c>
      <c r="F870" t="s">
        <v>7</v>
      </c>
      <c r="G870" t="s">
        <v>8</v>
      </c>
      <c r="H870">
        <v>1</v>
      </c>
      <c r="I870">
        <v>0</v>
      </c>
      <c r="J870" s="4">
        <v>10.600000380000001</v>
      </c>
      <c r="K870" s="4">
        <v>10.600000380000001</v>
      </c>
      <c r="L870" t="s">
        <v>104</v>
      </c>
      <c r="M870" s="11">
        <v>0</v>
      </c>
      <c r="N870" s="11" t="str">
        <f t="shared" si="39"/>
        <v>2022-08-04</v>
      </c>
      <c r="O870" s="11">
        <f t="shared" si="40"/>
        <v>32</v>
      </c>
      <c r="P870" s="11">
        <f t="shared" si="41"/>
        <v>4</v>
      </c>
    </row>
    <row r="871" spans="1:16" hidden="1" x14ac:dyDescent="0.25">
      <c r="A871">
        <v>1000920</v>
      </c>
      <c r="B871" s="1">
        <v>0.27083333333333331</v>
      </c>
      <c r="C871" s="3">
        <v>4901</v>
      </c>
      <c r="D871" t="s">
        <v>6</v>
      </c>
      <c r="E871">
        <v>3</v>
      </c>
      <c r="F871" t="s">
        <v>7</v>
      </c>
      <c r="G871" t="s">
        <v>8</v>
      </c>
      <c r="H871">
        <v>1</v>
      </c>
      <c r="I871">
        <v>0</v>
      </c>
      <c r="J871" s="4">
        <v>22.039924620000001</v>
      </c>
      <c r="K871" s="4">
        <v>22.039924620000001</v>
      </c>
      <c r="L871" t="s">
        <v>104</v>
      </c>
      <c r="M871" s="11">
        <v>0</v>
      </c>
      <c r="N871" s="11" t="str">
        <f t="shared" si="39"/>
        <v>2022-08-04</v>
      </c>
      <c r="O871" s="11">
        <f t="shared" si="40"/>
        <v>32</v>
      </c>
      <c r="P871" s="11">
        <f t="shared" si="41"/>
        <v>4</v>
      </c>
    </row>
    <row r="872" spans="1:16" hidden="1" x14ac:dyDescent="0.25">
      <c r="A872">
        <v>1000921</v>
      </c>
      <c r="B872" s="1">
        <v>0.4381944444444445</v>
      </c>
      <c r="C872" s="3">
        <v>1139</v>
      </c>
      <c r="D872" t="s">
        <v>6</v>
      </c>
      <c r="E872">
        <v>3</v>
      </c>
      <c r="F872" t="s">
        <v>7</v>
      </c>
      <c r="G872" t="s">
        <v>10</v>
      </c>
      <c r="H872">
        <v>1</v>
      </c>
      <c r="I872">
        <v>0</v>
      </c>
      <c r="J872" s="4">
        <v>21.112646099999999</v>
      </c>
      <c r="K872" s="4">
        <v>21.112646099999999</v>
      </c>
      <c r="L872" t="s">
        <v>116</v>
      </c>
      <c r="M872" s="11">
        <v>67</v>
      </c>
      <c r="N872" s="11" t="str">
        <f t="shared" si="39"/>
        <v>2022-08-04</v>
      </c>
      <c r="O872" s="11">
        <f t="shared" si="40"/>
        <v>32</v>
      </c>
      <c r="P872" s="11">
        <f t="shared" si="41"/>
        <v>4</v>
      </c>
    </row>
    <row r="873" spans="1:16" hidden="1" x14ac:dyDescent="0.25">
      <c r="A873">
        <v>1000922</v>
      </c>
      <c r="B873" s="1">
        <v>2.0833333333333332E-2</v>
      </c>
      <c r="C873" s="3">
        <v>5563</v>
      </c>
      <c r="D873" t="s">
        <v>6</v>
      </c>
      <c r="E873">
        <v>3</v>
      </c>
      <c r="F873" t="s">
        <v>20</v>
      </c>
      <c r="G873" t="s">
        <v>14</v>
      </c>
      <c r="H873">
        <v>1</v>
      </c>
      <c r="I873">
        <v>0</v>
      </c>
      <c r="J873" s="4">
        <v>7.5999999049999998</v>
      </c>
      <c r="K873" s="4">
        <v>7.5999999049999998</v>
      </c>
      <c r="L873" t="s">
        <v>208</v>
      </c>
      <c r="M873" s="11">
        <v>20</v>
      </c>
      <c r="N873" s="11" t="str">
        <f t="shared" si="39"/>
        <v>2022-08-04</v>
      </c>
      <c r="O873" s="11">
        <f t="shared" si="40"/>
        <v>32</v>
      </c>
      <c r="P873" s="11">
        <f t="shared" si="41"/>
        <v>4</v>
      </c>
    </row>
    <row r="874" spans="1:16" hidden="1" x14ac:dyDescent="0.25">
      <c r="A874">
        <v>1000923</v>
      </c>
      <c r="B874" s="1">
        <v>4.1666666666666664E-2</v>
      </c>
      <c r="C874" s="3">
        <v>5565</v>
      </c>
      <c r="D874" t="s">
        <v>6</v>
      </c>
      <c r="E874">
        <v>3</v>
      </c>
      <c r="F874" t="s">
        <v>20</v>
      </c>
      <c r="G874" t="s">
        <v>14</v>
      </c>
      <c r="H874">
        <v>1</v>
      </c>
      <c r="I874">
        <v>0</v>
      </c>
      <c r="J874" s="4">
        <v>11.5</v>
      </c>
      <c r="K874" s="4">
        <v>11.5</v>
      </c>
      <c r="L874" t="s">
        <v>209</v>
      </c>
      <c r="M874" s="11">
        <v>7</v>
      </c>
      <c r="N874" s="11" t="str">
        <f t="shared" si="39"/>
        <v>2022-08-04</v>
      </c>
      <c r="O874" s="11">
        <f t="shared" si="40"/>
        <v>32</v>
      </c>
      <c r="P874" s="11">
        <f t="shared" si="41"/>
        <v>4</v>
      </c>
    </row>
    <row r="875" spans="1:16" hidden="1" x14ac:dyDescent="0.25">
      <c r="A875">
        <v>1000924</v>
      </c>
      <c r="B875" s="1">
        <v>4.1666666666666664E-2</v>
      </c>
      <c r="C875" s="3">
        <v>5564</v>
      </c>
      <c r="D875" t="s">
        <v>6</v>
      </c>
      <c r="E875">
        <v>3</v>
      </c>
      <c r="F875" t="s">
        <v>20</v>
      </c>
      <c r="G875" t="s">
        <v>14</v>
      </c>
      <c r="H875">
        <v>2</v>
      </c>
      <c r="I875">
        <v>0</v>
      </c>
      <c r="J875" s="4">
        <v>9.5</v>
      </c>
      <c r="K875" s="4">
        <v>9.5</v>
      </c>
      <c r="L875" t="s">
        <v>209</v>
      </c>
      <c r="M875" s="11">
        <v>22</v>
      </c>
      <c r="N875" s="11" t="str">
        <f t="shared" si="39"/>
        <v>2022-08-04</v>
      </c>
      <c r="O875" s="11">
        <f t="shared" si="40"/>
        <v>32</v>
      </c>
      <c r="P875" s="11">
        <f t="shared" si="41"/>
        <v>4</v>
      </c>
    </row>
    <row r="876" spans="1:16" hidden="1" x14ac:dyDescent="0.25">
      <c r="A876">
        <v>1000925</v>
      </c>
      <c r="B876" s="1">
        <v>4.1666666666666664E-2</v>
      </c>
      <c r="C876" s="3">
        <v>5561</v>
      </c>
      <c r="D876" t="s">
        <v>6</v>
      </c>
      <c r="E876">
        <v>3</v>
      </c>
      <c r="F876" t="s">
        <v>20</v>
      </c>
      <c r="G876" t="s">
        <v>14</v>
      </c>
      <c r="H876">
        <v>2</v>
      </c>
      <c r="I876">
        <v>0</v>
      </c>
      <c r="J876" s="4">
        <v>11.600000380000001</v>
      </c>
      <c r="K876" s="4">
        <v>11.600000380000001</v>
      </c>
      <c r="L876" t="s">
        <v>209</v>
      </c>
      <c r="M876" s="11">
        <v>19</v>
      </c>
      <c r="N876" s="11" t="str">
        <f t="shared" si="39"/>
        <v>2022-08-04</v>
      </c>
      <c r="O876" s="11">
        <f t="shared" si="40"/>
        <v>32</v>
      </c>
      <c r="P876" s="11">
        <f t="shared" si="41"/>
        <v>4</v>
      </c>
    </row>
    <row r="877" spans="1:16" hidden="1" x14ac:dyDescent="0.25">
      <c r="A877">
        <v>1000926</v>
      </c>
      <c r="B877" s="1">
        <v>6.25E-2</v>
      </c>
      <c r="C877" s="3">
        <v>110</v>
      </c>
      <c r="D877" t="s">
        <v>6</v>
      </c>
      <c r="E877">
        <v>3</v>
      </c>
      <c r="F877" t="s">
        <v>20</v>
      </c>
      <c r="G877" t="s">
        <v>14</v>
      </c>
      <c r="H877">
        <v>1</v>
      </c>
      <c r="I877">
        <v>0</v>
      </c>
      <c r="J877" s="4">
        <v>17.700000760000002</v>
      </c>
      <c r="K877" s="4">
        <v>17.700000760000002</v>
      </c>
      <c r="L877" t="s">
        <v>210</v>
      </c>
      <c r="M877" s="11">
        <v>14</v>
      </c>
      <c r="N877" s="11" t="str">
        <f t="shared" si="39"/>
        <v>2022-08-04</v>
      </c>
      <c r="O877" s="11">
        <f t="shared" si="40"/>
        <v>32</v>
      </c>
      <c r="P877" s="11">
        <f t="shared" si="41"/>
        <v>4</v>
      </c>
    </row>
    <row r="878" spans="1:16" hidden="1" x14ac:dyDescent="0.25">
      <c r="A878">
        <v>1000927</v>
      </c>
      <c r="B878" s="1">
        <v>6.25E-2</v>
      </c>
      <c r="C878" s="3">
        <v>919</v>
      </c>
      <c r="D878" t="s">
        <v>6</v>
      </c>
      <c r="E878">
        <v>3</v>
      </c>
      <c r="F878" t="s">
        <v>20</v>
      </c>
      <c r="G878" t="s">
        <v>14</v>
      </c>
      <c r="H878">
        <v>1</v>
      </c>
      <c r="I878">
        <v>0</v>
      </c>
      <c r="J878" s="4">
        <v>10.5</v>
      </c>
      <c r="K878" s="4">
        <v>10.5</v>
      </c>
      <c r="L878" t="s">
        <v>210</v>
      </c>
      <c r="M878" s="11">
        <v>14</v>
      </c>
      <c r="N878" s="11" t="str">
        <f t="shared" si="39"/>
        <v>2022-08-04</v>
      </c>
      <c r="O878" s="11">
        <f t="shared" si="40"/>
        <v>32</v>
      </c>
      <c r="P878" s="11">
        <f t="shared" si="41"/>
        <v>4</v>
      </c>
    </row>
    <row r="879" spans="1:16" hidden="1" x14ac:dyDescent="0.25">
      <c r="A879">
        <v>1000928</v>
      </c>
      <c r="B879" s="1">
        <v>6.25E-2</v>
      </c>
      <c r="C879" s="3">
        <v>4967</v>
      </c>
      <c r="D879" t="s">
        <v>6</v>
      </c>
      <c r="E879">
        <v>3</v>
      </c>
      <c r="F879" t="s">
        <v>20</v>
      </c>
      <c r="G879" t="s">
        <v>14</v>
      </c>
      <c r="H879">
        <v>1</v>
      </c>
      <c r="I879">
        <v>0</v>
      </c>
      <c r="J879" s="4">
        <v>8.4846439359999994</v>
      </c>
      <c r="K879" s="4">
        <v>8.4846439359999994</v>
      </c>
      <c r="L879" t="s">
        <v>210</v>
      </c>
      <c r="M879" s="11">
        <v>15</v>
      </c>
      <c r="N879" s="11" t="str">
        <f t="shared" si="39"/>
        <v>2022-08-04</v>
      </c>
      <c r="O879" s="11">
        <f t="shared" si="40"/>
        <v>32</v>
      </c>
      <c r="P879" s="11">
        <f t="shared" si="41"/>
        <v>4</v>
      </c>
    </row>
    <row r="880" spans="1:16" hidden="1" x14ac:dyDescent="0.25">
      <c r="A880">
        <v>1000929</v>
      </c>
      <c r="B880" s="1">
        <v>6.25E-2</v>
      </c>
      <c r="C880" s="3">
        <v>4637</v>
      </c>
      <c r="D880" t="s">
        <v>6</v>
      </c>
      <c r="E880">
        <v>3</v>
      </c>
      <c r="F880" t="s">
        <v>20</v>
      </c>
      <c r="G880" t="s">
        <v>14</v>
      </c>
      <c r="H880">
        <v>2</v>
      </c>
      <c r="I880">
        <v>0</v>
      </c>
      <c r="J880" s="4">
        <v>20.718105319999999</v>
      </c>
      <c r="K880" s="4">
        <v>20.718105319999999</v>
      </c>
      <c r="L880" t="s">
        <v>210</v>
      </c>
      <c r="M880" s="11">
        <v>8</v>
      </c>
      <c r="N880" s="11" t="str">
        <f t="shared" si="39"/>
        <v>2022-08-04</v>
      </c>
      <c r="O880" s="11">
        <f t="shared" si="40"/>
        <v>32</v>
      </c>
      <c r="P880" s="11">
        <f t="shared" si="41"/>
        <v>4</v>
      </c>
    </row>
    <row r="881" spans="1:16" hidden="1" x14ac:dyDescent="0.25">
      <c r="A881">
        <v>1000930</v>
      </c>
      <c r="B881" s="1">
        <v>6.25E-2</v>
      </c>
      <c r="C881" s="3">
        <v>814</v>
      </c>
      <c r="D881" t="s">
        <v>6</v>
      </c>
      <c r="E881">
        <v>3</v>
      </c>
      <c r="F881" t="s">
        <v>20</v>
      </c>
      <c r="G881" t="s">
        <v>14</v>
      </c>
      <c r="H881">
        <v>2</v>
      </c>
      <c r="I881">
        <v>0</v>
      </c>
      <c r="J881" s="4">
        <v>13.100000380000001</v>
      </c>
      <c r="K881" s="4">
        <v>13.100000380000001</v>
      </c>
      <c r="L881" t="s">
        <v>210</v>
      </c>
      <c r="M881" s="11">
        <v>16</v>
      </c>
      <c r="N881" s="11" t="str">
        <f t="shared" si="39"/>
        <v>2022-08-04</v>
      </c>
      <c r="O881" s="11">
        <f t="shared" si="40"/>
        <v>32</v>
      </c>
      <c r="P881" s="11">
        <f t="shared" si="41"/>
        <v>4</v>
      </c>
    </row>
    <row r="882" spans="1:16" hidden="1" x14ac:dyDescent="0.25">
      <c r="A882">
        <v>1000931</v>
      </c>
      <c r="B882" s="1">
        <v>6.25E-2</v>
      </c>
      <c r="C882" s="3">
        <v>736</v>
      </c>
      <c r="D882" t="s">
        <v>6</v>
      </c>
      <c r="E882">
        <v>3</v>
      </c>
      <c r="F882" t="s">
        <v>20</v>
      </c>
      <c r="G882" t="s">
        <v>14</v>
      </c>
      <c r="H882">
        <v>2</v>
      </c>
      <c r="I882">
        <v>0</v>
      </c>
      <c r="J882" s="4">
        <v>19.399999619999999</v>
      </c>
      <c r="K882" s="4">
        <v>19.399999619999999</v>
      </c>
      <c r="L882" t="s">
        <v>210</v>
      </c>
      <c r="M882" s="11">
        <v>15</v>
      </c>
      <c r="N882" s="11" t="str">
        <f t="shared" si="39"/>
        <v>2022-08-04</v>
      </c>
      <c r="O882" s="11">
        <f t="shared" si="40"/>
        <v>32</v>
      </c>
      <c r="P882" s="11">
        <f t="shared" si="41"/>
        <v>4</v>
      </c>
    </row>
    <row r="883" spans="1:16" hidden="1" x14ac:dyDescent="0.25">
      <c r="A883">
        <v>1000932</v>
      </c>
      <c r="B883" s="1">
        <v>6.25E-2</v>
      </c>
      <c r="C883" s="3">
        <v>4638</v>
      </c>
      <c r="D883" t="s">
        <v>6</v>
      </c>
      <c r="E883">
        <v>3</v>
      </c>
      <c r="F883" t="s">
        <v>20</v>
      </c>
      <c r="G883" t="s">
        <v>14</v>
      </c>
      <c r="H883">
        <v>2</v>
      </c>
      <c r="I883">
        <v>0</v>
      </c>
      <c r="J883" s="4">
        <v>28</v>
      </c>
      <c r="K883" s="4">
        <v>28</v>
      </c>
      <c r="L883" t="s">
        <v>210</v>
      </c>
      <c r="M883" s="11">
        <v>11</v>
      </c>
      <c r="N883" s="11" t="str">
        <f t="shared" si="39"/>
        <v>2022-08-04</v>
      </c>
      <c r="O883" s="11">
        <f t="shared" si="40"/>
        <v>32</v>
      </c>
      <c r="P883" s="11">
        <f t="shared" si="41"/>
        <v>4</v>
      </c>
    </row>
    <row r="884" spans="1:16" hidden="1" x14ac:dyDescent="0.25">
      <c r="A884">
        <v>1000933</v>
      </c>
      <c r="B884" s="1">
        <v>6.25E-2</v>
      </c>
      <c r="C884" s="3">
        <v>4803</v>
      </c>
      <c r="D884" t="s">
        <v>6</v>
      </c>
      <c r="E884">
        <v>3</v>
      </c>
      <c r="F884" t="s">
        <v>20</v>
      </c>
      <c r="G884" t="s">
        <v>14</v>
      </c>
      <c r="H884">
        <v>2</v>
      </c>
      <c r="I884">
        <v>0</v>
      </c>
      <c r="J884" s="4">
        <v>8.9127006529999999</v>
      </c>
      <c r="K884" s="4">
        <v>8.9127006529999999</v>
      </c>
      <c r="L884" t="s">
        <v>210</v>
      </c>
      <c r="M884" s="11">
        <v>12</v>
      </c>
      <c r="N884" s="11" t="str">
        <f t="shared" si="39"/>
        <v>2022-08-04</v>
      </c>
      <c r="O884" s="11">
        <f t="shared" si="40"/>
        <v>32</v>
      </c>
      <c r="P884" s="11">
        <f t="shared" si="41"/>
        <v>4</v>
      </c>
    </row>
    <row r="885" spans="1:16" hidden="1" x14ac:dyDescent="0.25">
      <c r="A885">
        <v>1000934</v>
      </c>
      <c r="B885" s="1">
        <v>8.3333333333333329E-2</v>
      </c>
      <c r="C885" s="3">
        <v>4769</v>
      </c>
      <c r="D885" t="s">
        <v>6</v>
      </c>
      <c r="E885">
        <v>3</v>
      </c>
      <c r="F885" t="s">
        <v>20</v>
      </c>
      <c r="G885" t="s">
        <v>14</v>
      </c>
      <c r="H885">
        <v>1</v>
      </c>
      <c r="I885">
        <v>0</v>
      </c>
      <c r="J885" s="4">
        <v>26.299999239999998</v>
      </c>
      <c r="K885" s="4">
        <v>26.299999239999998</v>
      </c>
      <c r="L885" t="s">
        <v>95</v>
      </c>
      <c r="M885" s="11">
        <v>9</v>
      </c>
      <c r="N885" s="11" t="str">
        <f t="shared" si="39"/>
        <v>2022-08-04</v>
      </c>
      <c r="O885" s="11">
        <f t="shared" si="40"/>
        <v>32</v>
      </c>
      <c r="P885" s="11">
        <f t="shared" si="41"/>
        <v>4</v>
      </c>
    </row>
    <row r="886" spans="1:16" hidden="1" x14ac:dyDescent="0.25">
      <c r="A886">
        <v>1000935</v>
      </c>
      <c r="B886" s="1">
        <v>0.10416666666666667</v>
      </c>
      <c r="C886" s="3">
        <v>4967</v>
      </c>
      <c r="D886" t="s">
        <v>6</v>
      </c>
      <c r="E886">
        <v>3</v>
      </c>
      <c r="F886" t="s">
        <v>20</v>
      </c>
      <c r="G886" t="s">
        <v>14</v>
      </c>
      <c r="H886">
        <v>2</v>
      </c>
      <c r="I886">
        <v>0</v>
      </c>
      <c r="J886" s="4">
        <v>6.5999999049999998</v>
      </c>
      <c r="K886" s="4">
        <v>6.5999999049999998</v>
      </c>
      <c r="L886" t="s">
        <v>213</v>
      </c>
      <c r="M886" s="11">
        <v>17</v>
      </c>
      <c r="N886" s="11" t="str">
        <f t="shared" si="39"/>
        <v>2022-08-04</v>
      </c>
      <c r="O886" s="11">
        <f t="shared" si="40"/>
        <v>32</v>
      </c>
      <c r="P886" s="11">
        <f t="shared" si="41"/>
        <v>4</v>
      </c>
    </row>
    <row r="887" spans="1:16" hidden="1" x14ac:dyDescent="0.25">
      <c r="A887">
        <v>1000936</v>
      </c>
      <c r="B887" s="1">
        <v>0.10416666666666667</v>
      </c>
      <c r="C887" s="3">
        <v>5000</v>
      </c>
      <c r="D887" t="s">
        <v>6</v>
      </c>
      <c r="E887">
        <v>3</v>
      </c>
      <c r="F887" t="s">
        <v>20</v>
      </c>
      <c r="G887" t="s">
        <v>14</v>
      </c>
      <c r="H887">
        <v>1</v>
      </c>
      <c r="I887">
        <v>1</v>
      </c>
      <c r="J887" s="4">
        <v>11.09451866</v>
      </c>
      <c r="K887" s="4">
        <v>11.09451866</v>
      </c>
      <c r="L887" t="s">
        <v>213</v>
      </c>
      <c r="M887" s="11">
        <v>23</v>
      </c>
      <c r="N887" s="11" t="str">
        <f t="shared" si="39"/>
        <v>2022-08-04</v>
      </c>
      <c r="O887" s="11">
        <f t="shared" si="40"/>
        <v>32</v>
      </c>
      <c r="P887" s="11">
        <f t="shared" si="41"/>
        <v>4</v>
      </c>
    </row>
    <row r="888" spans="1:16" hidden="1" x14ac:dyDescent="0.25">
      <c r="A888">
        <v>1000937</v>
      </c>
      <c r="B888" s="1">
        <v>0.10416666666666667</v>
      </c>
      <c r="C888" s="3">
        <v>5562</v>
      </c>
      <c r="D888" t="s">
        <v>6</v>
      </c>
      <c r="E888">
        <v>3</v>
      </c>
      <c r="F888" t="s">
        <v>20</v>
      </c>
      <c r="G888" t="s">
        <v>14</v>
      </c>
      <c r="H888">
        <v>3</v>
      </c>
      <c r="I888">
        <v>0</v>
      </c>
      <c r="J888" s="4">
        <v>19.299999239999998</v>
      </c>
      <c r="K888" s="4">
        <v>19.299999239999998</v>
      </c>
      <c r="L888" t="s">
        <v>213</v>
      </c>
      <c r="M888" s="11">
        <v>24</v>
      </c>
      <c r="N888" s="11" t="str">
        <f t="shared" si="39"/>
        <v>2022-08-04</v>
      </c>
      <c r="O888" s="11">
        <f t="shared" si="40"/>
        <v>32</v>
      </c>
      <c r="P888" s="11">
        <f t="shared" si="41"/>
        <v>4</v>
      </c>
    </row>
    <row r="889" spans="1:16" hidden="1" x14ac:dyDescent="0.25">
      <c r="A889">
        <v>1000938</v>
      </c>
      <c r="B889" s="1">
        <v>0.10416666666666667</v>
      </c>
      <c r="C889" s="3">
        <v>4901</v>
      </c>
      <c r="D889" t="s">
        <v>6</v>
      </c>
      <c r="E889">
        <v>3</v>
      </c>
      <c r="F889" t="s">
        <v>20</v>
      </c>
      <c r="G889" t="s">
        <v>14</v>
      </c>
      <c r="H889">
        <v>3</v>
      </c>
      <c r="I889">
        <v>0</v>
      </c>
      <c r="J889" s="4">
        <v>19.200000760000002</v>
      </c>
      <c r="K889" s="4">
        <v>19.200000760000002</v>
      </c>
      <c r="L889" t="s">
        <v>213</v>
      </c>
      <c r="M889" s="11">
        <v>18</v>
      </c>
      <c r="N889" s="11" t="str">
        <f t="shared" si="39"/>
        <v>2022-08-04</v>
      </c>
      <c r="O889" s="11">
        <f t="shared" si="40"/>
        <v>32</v>
      </c>
      <c r="P889" s="11">
        <f t="shared" si="41"/>
        <v>4</v>
      </c>
    </row>
    <row r="890" spans="1:16" hidden="1" x14ac:dyDescent="0.25">
      <c r="A890">
        <v>1000939</v>
      </c>
      <c r="B890" s="1">
        <v>0.10416666666666667</v>
      </c>
      <c r="C890" s="3">
        <v>5563</v>
      </c>
      <c r="D890" t="s">
        <v>6</v>
      </c>
      <c r="E890">
        <v>3</v>
      </c>
      <c r="F890" t="s">
        <v>20</v>
      </c>
      <c r="G890" t="s">
        <v>14</v>
      </c>
      <c r="H890">
        <v>3</v>
      </c>
      <c r="I890">
        <v>0</v>
      </c>
      <c r="J890" s="4">
        <v>13.441402439999999</v>
      </c>
      <c r="K890" s="4">
        <v>13.441402439999999</v>
      </c>
      <c r="L890" t="s">
        <v>213</v>
      </c>
      <c r="M890" s="11">
        <v>23</v>
      </c>
      <c r="N890" s="11" t="str">
        <f t="shared" si="39"/>
        <v>2022-08-04</v>
      </c>
      <c r="O890" s="11">
        <f t="shared" si="40"/>
        <v>32</v>
      </c>
      <c r="P890" s="11">
        <f t="shared" si="41"/>
        <v>4</v>
      </c>
    </row>
    <row r="891" spans="1:16" hidden="1" x14ac:dyDescent="0.25">
      <c r="A891">
        <v>1000940</v>
      </c>
      <c r="B891" s="1">
        <v>0.10416666666666667</v>
      </c>
      <c r="C891" s="3">
        <v>919</v>
      </c>
      <c r="D891" t="s">
        <v>6</v>
      </c>
      <c r="E891">
        <v>3</v>
      </c>
      <c r="F891" t="s">
        <v>20</v>
      </c>
      <c r="G891" t="s">
        <v>14</v>
      </c>
      <c r="H891">
        <v>3</v>
      </c>
      <c r="I891">
        <v>0</v>
      </c>
      <c r="J891" s="4">
        <v>8.8000001910000005</v>
      </c>
      <c r="K891" s="4">
        <v>8.8000001910000005</v>
      </c>
      <c r="L891" t="s">
        <v>213</v>
      </c>
      <c r="M891" s="11">
        <v>21</v>
      </c>
      <c r="N891" s="11" t="str">
        <f t="shared" si="39"/>
        <v>2022-08-04</v>
      </c>
      <c r="O891" s="11">
        <f t="shared" si="40"/>
        <v>32</v>
      </c>
      <c r="P891" s="11">
        <f t="shared" si="41"/>
        <v>4</v>
      </c>
    </row>
    <row r="892" spans="1:16" hidden="1" x14ac:dyDescent="0.25">
      <c r="A892">
        <v>1000941</v>
      </c>
      <c r="B892" s="1">
        <v>0.10416666666666667</v>
      </c>
      <c r="C892" s="3">
        <v>4868</v>
      </c>
      <c r="D892" t="s">
        <v>6</v>
      </c>
      <c r="E892">
        <v>3</v>
      </c>
      <c r="F892" t="s">
        <v>20</v>
      </c>
      <c r="G892" t="s">
        <v>14</v>
      </c>
      <c r="H892">
        <v>3</v>
      </c>
      <c r="I892">
        <v>0</v>
      </c>
      <c r="J892" s="4">
        <v>34.604850769999999</v>
      </c>
      <c r="K892" s="4">
        <v>34.604850769999999</v>
      </c>
      <c r="L892" t="s">
        <v>213</v>
      </c>
      <c r="M892" s="11">
        <v>20</v>
      </c>
      <c r="N892" s="11" t="str">
        <f t="shared" si="39"/>
        <v>2022-08-04</v>
      </c>
      <c r="O892" s="11">
        <f t="shared" si="40"/>
        <v>32</v>
      </c>
      <c r="P892" s="11">
        <f t="shared" si="41"/>
        <v>4</v>
      </c>
    </row>
    <row r="893" spans="1:16" hidden="1" x14ac:dyDescent="0.25">
      <c r="A893">
        <v>1000942</v>
      </c>
      <c r="B893" s="1">
        <v>0.10416666666666667</v>
      </c>
      <c r="C893" s="3">
        <v>5565</v>
      </c>
      <c r="D893" t="s">
        <v>6</v>
      </c>
      <c r="E893">
        <v>3</v>
      </c>
      <c r="F893" t="s">
        <v>20</v>
      </c>
      <c r="G893" t="s">
        <v>14</v>
      </c>
      <c r="H893">
        <v>2</v>
      </c>
      <c r="I893">
        <v>0</v>
      </c>
      <c r="J893" s="4">
        <v>14.600000380000001</v>
      </c>
      <c r="K893" s="4">
        <v>14.600000380000001</v>
      </c>
      <c r="L893" t="s">
        <v>213</v>
      </c>
      <c r="M893" s="11">
        <v>21</v>
      </c>
      <c r="N893" s="11" t="str">
        <f t="shared" si="39"/>
        <v>2022-08-04</v>
      </c>
      <c r="O893" s="11">
        <f t="shared" si="40"/>
        <v>32</v>
      </c>
      <c r="P893" s="11">
        <f t="shared" si="41"/>
        <v>4</v>
      </c>
    </row>
    <row r="894" spans="1:16" hidden="1" x14ac:dyDescent="0.25">
      <c r="A894">
        <v>1000623</v>
      </c>
      <c r="B894" s="1">
        <v>0.10416666666666667</v>
      </c>
      <c r="C894" s="3">
        <v>5000</v>
      </c>
      <c r="D894" t="s">
        <v>6</v>
      </c>
      <c r="E894">
        <v>3</v>
      </c>
      <c r="F894" t="s">
        <v>20</v>
      </c>
      <c r="G894" t="s">
        <v>14</v>
      </c>
      <c r="H894">
        <v>1</v>
      </c>
      <c r="I894">
        <v>0</v>
      </c>
      <c r="J894" s="4">
        <v>7.3391442299999996</v>
      </c>
      <c r="K894" s="4">
        <v>7.3391442299999996</v>
      </c>
      <c r="L894" t="s">
        <v>59</v>
      </c>
      <c r="M894" s="11">
        <v>16</v>
      </c>
      <c r="N894" s="11" t="str">
        <f t="shared" si="39"/>
        <v>2022-08-03</v>
      </c>
      <c r="O894" s="11">
        <f t="shared" si="40"/>
        <v>32</v>
      </c>
      <c r="P894" s="11">
        <f t="shared" si="41"/>
        <v>3</v>
      </c>
    </row>
    <row r="895" spans="1:16" hidden="1" x14ac:dyDescent="0.25">
      <c r="A895">
        <v>1000944</v>
      </c>
      <c r="B895" s="1">
        <v>0.10416666666666667</v>
      </c>
      <c r="C895" s="3">
        <v>5099</v>
      </c>
      <c r="D895" t="s">
        <v>6</v>
      </c>
      <c r="E895">
        <v>3</v>
      </c>
      <c r="F895" t="s">
        <v>20</v>
      </c>
      <c r="G895" t="s">
        <v>14</v>
      </c>
      <c r="H895">
        <v>2</v>
      </c>
      <c r="I895">
        <v>0</v>
      </c>
      <c r="J895" s="4">
        <v>25.399999619999999</v>
      </c>
      <c r="K895" s="4">
        <v>25.399999619999999</v>
      </c>
      <c r="L895" t="s">
        <v>213</v>
      </c>
      <c r="M895" s="11">
        <v>20</v>
      </c>
      <c r="N895" s="11" t="str">
        <f t="shared" si="39"/>
        <v>2022-08-04</v>
      </c>
      <c r="O895" s="11">
        <f t="shared" si="40"/>
        <v>32</v>
      </c>
      <c r="P895" s="11">
        <f t="shared" si="41"/>
        <v>4</v>
      </c>
    </row>
    <row r="896" spans="1:16" hidden="1" x14ac:dyDescent="0.25">
      <c r="A896">
        <v>1000945</v>
      </c>
      <c r="B896" s="1">
        <v>0.10416666666666667</v>
      </c>
      <c r="C896" s="3">
        <v>5001</v>
      </c>
      <c r="D896" t="s">
        <v>6</v>
      </c>
      <c r="E896">
        <v>3</v>
      </c>
      <c r="F896" t="s">
        <v>20</v>
      </c>
      <c r="G896" t="s">
        <v>10</v>
      </c>
      <c r="H896">
        <v>2</v>
      </c>
      <c r="I896">
        <v>1</v>
      </c>
      <c r="J896" s="4">
        <v>24</v>
      </c>
      <c r="K896" s="4">
        <v>24</v>
      </c>
      <c r="L896" t="s">
        <v>213</v>
      </c>
      <c r="M896" s="11">
        <v>23</v>
      </c>
      <c r="N896" s="11" t="str">
        <f t="shared" si="39"/>
        <v>2022-08-04</v>
      </c>
      <c r="O896" s="11">
        <f t="shared" si="40"/>
        <v>32</v>
      </c>
      <c r="P896" s="11">
        <f t="shared" si="41"/>
        <v>4</v>
      </c>
    </row>
    <row r="897" spans="1:16" hidden="1" x14ac:dyDescent="0.25">
      <c r="A897">
        <v>1000946</v>
      </c>
      <c r="B897" s="1">
        <v>0.10416666666666667</v>
      </c>
      <c r="C897" s="3">
        <v>4869</v>
      </c>
      <c r="D897" t="s">
        <v>6</v>
      </c>
      <c r="E897">
        <v>3</v>
      </c>
      <c r="F897" t="s">
        <v>20</v>
      </c>
      <c r="G897" t="s">
        <v>14</v>
      </c>
      <c r="H897">
        <v>1</v>
      </c>
      <c r="I897">
        <v>0</v>
      </c>
      <c r="J897" s="4">
        <v>29.5</v>
      </c>
      <c r="K897" s="4">
        <v>29.5</v>
      </c>
      <c r="L897" t="s">
        <v>213</v>
      </c>
      <c r="M897" s="11">
        <v>19</v>
      </c>
      <c r="N897" s="11" t="str">
        <f t="shared" si="39"/>
        <v>2022-08-04</v>
      </c>
      <c r="O897" s="11">
        <f t="shared" si="40"/>
        <v>32</v>
      </c>
      <c r="P897" s="11">
        <f t="shared" si="41"/>
        <v>4</v>
      </c>
    </row>
    <row r="898" spans="1:16" hidden="1" x14ac:dyDescent="0.25">
      <c r="A898">
        <v>1000947</v>
      </c>
      <c r="B898" s="1">
        <v>0.10416666666666667</v>
      </c>
      <c r="C898" s="3">
        <v>4968</v>
      </c>
      <c r="D898" t="s">
        <v>6</v>
      </c>
      <c r="E898">
        <v>3</v>
      </c>
      <c r="F898" t="s">
        <v>20</v>
      </c>
      <c r="G898" t="s">
        <v>10</v>
      </c>
      <c r="H898">
        <v>3</v>
      </c>
      <c r="I898">
        <v>0</v>
      </c>
      <c r="J898" s="4">
        <v>18.299999239999998</v>
      </c>
      <c r="K898" s="4">
        <v>18.299999239999998</v>
      </c>
      <c r="L898" t="s">
        <v>213</v>
      </c>
      <c r="M898" s="11">
        <v>18</v>
      </c>
      <c r="N898" s="11" t="str">
        <f t="shared" si="39"/>
        <v>2022-08-04</v>
      </c>
      <c r="O898" s="11">
        <f t="shared" si="40"/>
        <v>32</v>
      </c>
      <c r="P898" s="11">
        <f t="shared" si="41"/>
        <v>4</v>
      </c>
    </row>
    <row r="899" spans="1:16" hidden="1" x14ac:dyDescent="0.25">
      <c r="A899">
        <v>1000948</v>
      </c>
      <c r="B899" s="1">
        <v>0.10416666666666667</v>
      </c>
      <c r="C899" s="3">
        <v>5564</v>
      </c>
      <c r="D899" t="s">
        <v>6</v>
      </c>
      <c r="E899">
        <v>3</v>
      </c>
      <c r="F899" t="s">
        <v>20</v>
      </c>
      <c r="G899" t="s">
        <v>14</v>
      </c>
      <c r="H899">
        <v>3</v>
      </c>
      <c r="I899">
        <v>0</v>
      </c>
      <c r="J899" s="4">
        <v>15.5</v>
      </c>
      <c r="K899" s="4">
        <v>15.5</v>
      </c>
      <c r="L899" t="s">
        <v>213</v>
      </c>
      <c r="M899" s="11">
        <v>20</v>
      </c>
      <c r="N899" s="11" t="str">
        <f t="shared" ref="N899:N962" si="42">TEXT(DATEVALUE(LEFT(L899,10)),"YYYY-MM-DD")</f>
        <v>2022-08-04</v>
      </c>
      <c r="O899" s="11">
        <f t="shared" ref="O899:O962" si="43">WEEKNUM(N899,2)</f>
        <v>32</v>
      </c>
      <c r="P899" s="11">
        <f t="shared" ref="P899:P962" si="44">DAY(N899)</f>
        <v>4</v>
      </c>
    </row>
    <row r="900" spans="1:16" hidden="1" x14ac:dyDescent="0.25">
      <c r="A900">
        <v>1000949</v>
      </c>
      <c r="B900" s="1">
        <v>0.10416666666666667</v>
      </c>
      <c r="C900" s="3">
        <v>4803</v>
      </c>
      <c r="D900" t="s">
        <v>6</v>
      </c>
      <c r="E900">
        <v>3</v>
      </c>
      <c r="F900" t="s">
        <v>20</v>
      </c>
      <c r="G900" t="s">
        <v>10</v>
      </c>
      <c r="H900">
        <v>3</v>
      </c>
      <c r="I900">
        <v>0</v>
      </c>
      <c r="J900" s="4">
        <v>11.69999981</v>
      </c>
      <c r="K900" s="4">
        <v>11.69999981</v>
      </c>
      <c r="L900" t="s">
        <v>213</v>
      </c>
      <c r="M900" s="11">
        <v>22</v>
      </c>
      <c r="N900" s="11" t="str">
        <f t="shared" si="42"/>
        <v>2022-08-04</v>
      </c>
      <c r="O900" s="11">
        <f t="shared" si="43"/>
        <v>32</v>
      </c>
      <c r="P900" s="11">
        <f t="shared" si="44"/>
        <v>4</v>
      </c>
    </row>
    <row r="901" spans="1:16" hidden="1" x14ac:dyDescent="0.25">
      <c r="A901">
        <v>1000950</v>
      </c>
      <c r="B901" s="1">
        <v>0.10416666666666667</v>
      </c>
      <c r="C901" s="3">
        <v>5100</v>
      </c>
      <c r="D901" t="s">
        <v>6</v>
      </c>
      <c r="E901">
        <v>3</v>
      </c>
      <c r="F901" t="s">
        <v>20</v>
      </c>
      <c r="G901" t="s">
        <v>10</v>
      </c>
      <c r="H901">
        <v>2</v>
      </c>
      <c r="I901">
        <v>0</v>
      </c>
      <c r="J901" s="4">
        <v>18.100000380000001</v>
      </c>
      <c r="K901" s="4">
        <v>18.100000380000001</v>
      </c>
      <c r="L901" t="s">
        <v>213</v>
      </c>
      <c r="M901" s="11">
        <v>22</v>
      </c>
      <c r="N901" s="11" t="str">
        <f t="shared" si="42"/>
        <v>2022-08-04</v>
      </c>
      <c r="O901" s="11">
        <f t="shared" si="43"/>
        <v>32</v>
      </c>
      <c r="P901" s="11">
        <f t="shared" si="44"/>
        <v>4</v>
      </c>
    </row>
    <row r="902" spans="1:16" hidden="1" x14ac:dyDescent="0.25">
      <c r="A902">
        <v>1000951</v>
      </c>
      <c r="B902" s="1">
        <v>0.14583333333333334</v>
      </c>
      <c r="C902" s="3">
        <v>736</v>
      </c>
      <c r="D902" t="s">
        <v>6</v>
      </c>
      <c r="E902">
        <v>3</v>
      </c>
      <c r="F902" t="s">
        <v>20</v>
      </c>
      <c r="G902" t="s">
        <v>14</v>
      </c>
      <c r="H902">
        <v>2</v>
      </c>
      <c r="I902">
        <v>0</v>
      </c>
      <c r="J902" s="4">
        <v>21.799999239999998</v>
      </c>
      <c r="K902" s="4">
        <v>21.799999239999998</v>
      </c>
      <c r="L902" t="s">
        <v>96</v>
      </c>
      <c r="M902" s="11">
        <v>21</v>
      </c>
      <c r="N902" s="11" t="str">
        <f t="shared" si="42"/>
        <v>2022-08-04</v>
      </c>
      <c r="O902" s="11">
        <f t="shared" si="43"/>
        <v>32</v>
      </c>
      <c r="P902" s="11">
        <f t="shared" si="44"/>
        <v>4</v>
      </c>
    </row>
    <row r="903" spans="1:16" hidden="1" x14ac:dyDescent="0.25">
      <c r="A903">
        <v>1000952</v>
      </c>
      <c r="B903" s="1">
        <v>0.14583333333333334</v>
      </c>
      <c r="C903" s="3">
        <v>4967</v>
      </c>
      <c r="D903" t="s">
        <v>6</v>
      </c>
      <c r="E903">
        <v>3</v>
      </c>
      <c r="F903" t="s">
        <v>20</v>
      </c>
      <c r="G903" t="s">
        <v>14</v>
      </c>
      <c r="H903">
        <v>1</v>
      </c>
      <c r="I903">
        <v>0</v>
      </c>
      <c r="J903" s="4">
        <v>14.600000380000001</v>
      </c>
      <c r="K903" s="4">
        <v>14.600000380000001</v>
      </c>
      <c r="L903" t="s">
        <v>96</v>
      </c>
      <c r="M903" s="11">
        <v>15</v>
      </c>
      <c r="N903" s="11" t="str">
        <f t="shared" si="42"/>
        <v>2022-08-04</v>
      </c>
      <c r="O903" s="11">
        <f t="shared" si="43"/>
        <v>32</v>
      </c>
      <c r="P903" s="11">
        <f t="shared" si="44"/>
        <v>4</v>
      </c>
    </row>
    <row r="904" spans="1:16" hidden="1" x14ac:dyDescent="0.25">
      <c r="A904">
        <v>1000953</v>
      </c>
      <c r="B904" s="1">
        <v>0.14583333333333334</v>
      </c>
      <c r="C904" s="3">
        <v>4637</v>
      </c>
      <c r="D904" t="s">
        <v>6</v>
      </c>
      <c r="E904">
        <v>3</v>
      </c>
      <c r="F904" t="s">
        <v>20</v>
      </c>
      <c r="G904" t="s">
        <v>14</v>
      </c>
      <c r="H904">
        <v>2</v>
      </c>
      <c r="I904">
        <v>1</v>
      </c>
      <c r="J904" s="4">
        <v>9.8999996190000008</v>
      </c>
      <c r="K904" s="4">
        <v>9.8999996190000008</v>
      </c>
      <c r="L904" t="s">
        <v>96</v>
      </c>
      <c r="M904" s="11">
        <v>19</v>
      </c>
      <c r="N904" s="11" t="str">
        <f t="shared" si="42"/>
        <v>2022-08-04</v>
      </c>
      <c r="O904" s="11">
        <f t="shared" si="43"/>
        <v>32</v>
      </c>
      <c r="P904" s="11">
        <f t="shared" si="44"/>
        <v>4</v>
      </c>
    </row>
    <row r="905" spans="1:16" hidden="1" x14ac:dyDescent="0.25">
      <c r="A905">
        <v>1000954</v>
      </c>
      <c r="B905" s="1">
        <v>0.14583333333333334</v>
      </c>
      <c r="C905" s="3">
        <v>110</v>
      </c>
      <c r="D905" t="s">
        <v>6</v>
      </c>
      <c r="E905">
        <v>3</v>
      </c>
      <c r="F905" t="s">
        <v>20</v>
      </c>
      <c r="G905" t="s">
        <v>14</v>
      </c>
      <c r="H905">
        <v>1</v>
      </c>
      <c r="I905">
        <v>0</v>
      </c>
      <c r="J905" s="4">
        <v>17.899999619999999</v>
      </c>
      <c r="K905" s="4">
        <v>17.899999619999999</v>
      </c>
      <c r="L905" t="s">
        <v>96</v>
      </c>
      <c r="M905" s="11">
        <v>21</v>
      </c>
      <c r="N905" s="11" t="str">
        <f t="shared" si="42"/>
        <v>2022-08-04</v>
      </c>
      <c r="O905" s="11">
        <f t="shared" si="43"/>
        <v>32</v>
      </c>
      <c r="P905" s="11">
        <f t="shared" si="44"/>
        <v>4</v>
      </c>
    </row>
    <row r="906" spans="1:16" hidden="1" x14ac:dyDescent="0.25">
      <c r="A906">
        <v>1000955</v>
      </c>
      <c r="B906" s="1">
        <v>0.14583333333333334</v>
      </c>
      <c r="C906" s="3">
        <v>814</v>
      </c>
      <c r="D906" t="s">
        <v>6</v>
      </c>
      <c r="E906">
        <v>3</v>
      </c>
      <c r="F906" t="s">
        <v>20</v>
      </c>
      <c r="G906" t="s">
        <v>14</v>
      </c>
      <c r="H906">
        <v>2</v>
      </c>
      <c r="I906">
        <v>0</v>
      </c>
      <c r="J906" s="4">
        <v>11.69999981</v>
      </c>
      <c r="K906" s="4">
        <v>11.69999981</v>
      </c>
      <c r="L906" t="s">
        <v>96</v>
      </c>
      <c r="M906" s="11">
        <v>20</v>
      </c>
      <c r="N906" s="11" t="str">
        <f t="shared" si="42"/>
        <v>2022-08-04</v>
      </c>
      <c r="O906" s="11">
        <f t="shared" si="43"/>
        <v>32</v>
      </c>
      <c r="P906" s="11">
        <f t="shared" si="44"/>
        <v>4</v>
      </c>
    </row>
    <row r="907" spans="1:16" hidden="1" x14ac:dyDescent="0.25">
      <c r="A907">
        <v>1000956</v>
      </c>
      <c r="B907" s="1">
        <v>0.16666666666666666</v>
      </c>
      <c r="C907" s="3">
        <v>5561</v>
      </c>
      <c r="D907" t="s">
        <v>6</v>
      </c>
      <c r="E907">
        <v>3</v>
      </c>
      <c r="F907" t="s">
        <v>20</v>
      </c>
      <c r="G907" t="s">
        <v>14</v>
      </c>
      <c r="H907">
        <v>1</v>
      </c>
      <c r="I907">
        <v>0</v>
      </c>
      <c r="J907" s="4">
        <v>6.9000000950000002</v>
      </c>
      <c r="K907" s="4">
        <v>6.9000000950000002</v>
      </c>
      <c r="L907" t="s">
        <v>353</v>
      </c>
      <c r="M907" s="11">
        <v>18</v>
      </c>
      <c r="N907" s="11" t="str">
        <f t="shared" si="42"/>
        <v>2022-08-04</v>
      </c>
      <c r="O907" s="11">
        <f t="shared" si="43"/>
        <v>32</v>
      </c>
      <c r="P907" s="11">
        <f t="shared" si="44"/>
        <v>4</v>
      </c>
    </row>
    <row r="908" spans="1:16" hidden="1" x14ac:dyDescent="0.25">
      <c r="A908">
        <v>1000957</v>
      </c>
      <c r="B908" s="1">
        <v>0.14583333333333334</v>
      </c>
      <c r="C908" s="3">
        <v>5000</v>
      </c>
      <c r="D908" t="s">
        <v>6</v>
      </c>
      <c r="E908">
        <v>3</v>
      </c>
      <c r="F908" t="s">
        <v>20</v>
      </c>
      <c r="G908" t="s">
        <v>14</v>
      </c>
      <c r="H908">
        <v>2</v>
      </c>
      <c r="I908">
        <v>0</v>
      </c>
      <c r="J908" s="4">
        <v>15.54885101</v>
      </c>
      <c r="K908" s="4">
        <v>15.54885101</v>
      </c>
      <c r="L908" t="s">
        <v>96</v>
      </c>
      <c r="M908" s="11">
        <v>16</v>
      </c>
      <c r="N908" s="11" t="str">
        <f t="shared" si="42"/>
        <v>2022-08-04</v>
      </c>
      <c r="O908" s="11">
        <f t="shared" si="43"/>
        <v>32</v>
      </c>
      <c r="P908" s="11">
        <f t="shared" si="44"/>
        <v>4</v>
      </c>
    </row>
    <row r="909" spans="1:16" hidden="1" x14ac:dyDescent="0.25">
      <c r="A909">
        <v>1000958</v>
      </c>
      <c r="B909" s="1">
        <v>0.1875</v>
      </c>
      <c r="C909" s="3">
        <v>4638</v>
      </c>
      <c r="D909" t="s">
        <v>6</v>
      </c>
      <c r="E909">
        <v>3</v>
      </c>
      <c r="F909" t="s">
        <v>20</v>
      </c>
      <c r="G909" t="s">
        <v>14</v>
      </c>
      <c r="H909">
        <v>1</v>
      </c>
      <c r="I909">
        <v>0</v>
      </c>
      <c r="J909" s="4">
        <v>2.7999999519999998</v>
      </c>
      <c r="K909" s="4">
        <v>2.7999999519999998</v>
      </c>
      <c r="L909" t="s">
        <v>102</v>
      </c>
      <c r="M909" s="11">
        <v>17</v>
      </c>
      <c r="N909" s="11" t="str">
        <f t="shared" si="42"/>
        <v>2022-08-04</v>
      </c>
      <c r="O909" s="11">
        <f t="shared" si="43"/>
        <v>32</v>
      </c>
      <c r="P909" s="11">
        <f t="shared" si="44"/>
        <v>4</v>
      </c>
    </row>
    <row r="910" spans="1:16" hidden="1" x14ac:dyDescent="0.25">
      <c r="A910">
        <v>1000959</v>
      </c>
      <c r="B910" s="1">
        <v>0.1875</v>
      </c>
      <c r="C910" s="3">
        <v>4968</v>
      </c>
      <c r="D910" t="s">
        <v>6</v>
      </c>
      <c r="E910">
        <v>3</v>
      </c>
      <c r="F910" t="s">
        <v>20</v>
      </c>
      <c r="G910" t="s">
        <v>10</v>
      </c>
      <c r="H910">
        <v>2</v>
      </c>
      <c r="I910">
        <v>1</v>
      </c>
      <c r="J910" s="4">
        <v>9.5</v>
      </c>
      <c r="K910" s="4">
        <v>9.5</v>
      </c>
      <c r="L910" t="s">
        <v>102</v>
      </c>
      <c r="M910" s="11">
        <v>25</v>
      </c>
      <c r="N910" s="11" t="str">
        <f t="shared" si="42"/>
        <v>2022-08-04</v>
      </c>
      <c r="O910" s="11">
        <f t="shared" si="43"/>
        <v>32</v>
      </c>
      <c r="P910" s="11">
        <f t="shared" si="44"/>
        <v>4</v>
      </c>
    </row>
    <row r="911" spans="1:16" hidden="1" x14ac:dyDescent="0.25">
      <c r="A911">
        <v>1000960</v>
      </c>
      <c r="B911" s="1">
        <v>0.1875</v>
      </c>
      <c r="C911" s="3">
        <v>5001</v>
      </c>
      <c r="D911" t="s">
        <v>6</v>
      </c>
      <c r="E911">
        <v>3</v>
      </c>
      <c r="F911" t="s">
        <v>20</v>
      </c>
      <c r="G911" t="s">
        <v>14</v>
      </c>
      <c r="H911">
        <v>2</v>
      </c>
      <c r="I911">
        <v>0</v>
      </c>
      <c r="J911" s="4">
        <v>8.8000001910000005</v>
      </c>
      <c r="K911" s="4">
        <v>8.8000001910000005</v>
      </c>
      <c r="L911" t="s">
        <v>102</v>
      </c>
      <c r="M911" s="11">
        <v>10</v>
      </c>
      <c r="N911" s="11" t="str">
        <f t="shared" si="42"/>
        <v>2022-08-04</v>
      </c>
      <c r="O911" s="11">
        <f t="shared" si="43"/>
        <v>32</v>
      </c>
      <c r="P911" s="11">
        <f t="shared" si="44"/>
        <v>4</v>
      </c>
    </row>
    <row r="912" spans="1:16" hidden="1" x14ac:dyDescent="0.25">
      <c r="A912">
        <v>1000961</v>
      </c>
      <c r="B912" s="1">
        <v>0.1875</v>
      </c>
      <c r="C912" s="3">
        <v>4769</v>
      </c>
      <c r="D912" t="s">
        <v>6</v>
      </c>
      <c r="E912">
        <v>3</v>
      </c>
      <c r="F912" t="s">
        <v>20</v>
      </c>
      <c r="G912" t="s">
        <v>14</v>
      </c>
      <c r="H912">
        <v>1</v>
      </c>
      <c r="I912">
        <v>0</v>
      </c>
      <c r="J912" s="4">
        <v>32</v>
      </c>
      <c r="K912" s="4">
        <v>32</v>
      </c>
      <c r="L912" t="s">
        <v>102</v>
      </c>
      <c r="M912" s="11">
        <v>19</v>
      </c>
      <c r="N912" s="11" t="str">
        <f t="shared" si="42"/>
        <v>2022-08-04</v>
      </c>
      <c r="O912" s="11">
        <f t="shared" si="43"/>
        <v>32</v>
      </c>
      <c r="P912" s="11">
        <f t="shared" si="44"/>
        <v>4</v>
      </c>
    </row>
    <row r="913" spans="1:16" hidden="1" x14ac:dyDescent="0.25">
      <c r="A913">
        <v>1000962</v>
      </c>
      <c r="B913" s="1">
        <v>0.1875</v>
      </c>
      <c r="C913" s="3">
        <v>5563</v>
      </c>
      <c r="D913" t="s">
        <v>6</v>
      </c>
      <c r="E913">
        <v>3</v>
      </c>
      <c r="F913" t="s">
        <v>20</v>
      </c>
      <c r="G913" t="s">
        <v>14</v>
      </c>
      <c r="H913">
        <v>2</v>
      </c>
      <c r="I913">
        <v>0</v>
      </c>
      <c r="J913" s="4">
        <v>20.399999619999999</v>
      </c>
      <c r="K913" s="4">
        <v>20.399999619999999</v>
      </c>
      <c r="L913" t="s">
        <v>102</v>
      </c>
      <c r="M913" s="11">
        <v>20</v>
      </c>
      <c r="N913" s="11" t="str">
        <f t="shared" si="42"/>
        <v>2022-08-04</v>
      </c>
      <c r="O913" s="11">
        <f t="shared" si="43"/>
        <v>32</v>
      </c>
      <c r="P913" s="11">
        <f t="shared" si="44"/>
        <v>4</v>
      </c>
    </row>
    <row r="914" spans="1:16" hidden="1" x14ac:dyDescent="0.25">
      <c r="A914">
        <v>1000963</v>
      </c>
      <c r="B914" s="1">
        <v>0.3125</v>
      </c>
      <c r="C914" s="3">
        <v>4769</v>
      </c>
      <c r="D914" t="s">
        <v>6</v>
      </c>
      <c r="E914">
        <v>3</v>
      </c>
      <c r="F914" t="s">
        <v>7</v>
      </c>
      <c r="G914" t="s">
        <v>8</v>
      </c>
      <c r="H914">
        <v>1</v>
      </c>
      <c r="I914">
        <v>0</v>
      </c>
      <c r="J914" s="4">
        <v>26</v>
      </c>
      <c r="K914" s="4">
        <v>26</v>
      </c>
      <c r="L914" t="s">
        <v>105</v>
      </c>
      <c r="M914" s="11">
        <v>0</v>
      </c>
      <c r="N914" s="11" t="str">
        <f t="shared" si="42"/>
        <v>2022-08-04</v>
      </c>
      <c r="O914" s="11">
        <f t="shared" si="43"/>
        <v>32</v>
      </c>
      <c r="P914" s="11">
        <f t="shared" si="44"/>
        <v>4</v>
      </c>
    </row>
    <row r="915" spans="1:16" hidden="1" x14ac:dyDescent="0.25">
      <c r="A915">
        <v>1000964</v>
      </c>
      <c r="B915" s="1">
        <v>0.20833333333333334</v>
      </c>
      <c r="C915" s="3">
        <v>919</v>
      </c>
      <c r="D915" t="s">
        <v>6</v>
      </c>
      <c r="E915">
        <v>3</v>
      </c>
      <c r="F915" t="s">
        <v>20</v>
      </c>
      <c r="G915" t="s">
        <v>14</v>
      </c>
      <c r="H915">
        <v>1</v>
      </c>
      <c r="I915">
        <v>0</v>
      </c>
      <c r="J915" s="4">
        <v>8.3999996190000008</v>
      </c>
      <c r="K915" s="4">
        <v>8.3999996190000008</v>
      </c>
      <c r="L915" t="s">
        <v>362</v>
      </c>
      <c r="M915" s="11">
        <v>13</v>
      </c>
      <c r="N915" s="11" t="str">
        <f t="shared" si="42"/>
        <v>2022-08-04</v>
      </c>
      <c r="O915" s="11">
        <f t="shared" si="43"/>
        <v>32</v>
      </c>
      <c r="P915" s="11">
        <f t="shared" si="44"/>
        <v>4</v>
      </c>
    </row>
    <row r="916" spans="1:16" hidden="1" x14ac:dyDescent="0.25">
      <c r="A916">
        <v>1000965</v>
      </c>
      <c r="B916" s="1">
        <v>0.22916666666666666</v>
      </c>
      <c r="C916" s="3">
        <v>4803</v>
      </c>
      <c r="D916" t="s">
        <v>6</v>
      </c>
      <c r="E916">
        <v>3</v>
      </c>
      <c r="F916" t="s">
        <v>20</v>
      </c>
      <c r="G916" t="s">
        <v>14</v>
      </c>
      <c r="H916">
        <v>2</v>
      </c>
      <c r="I916">
        <v>0</v>
      </c>
      <c r="J916" s="4">
        <v>16.725204470000001</v>
      </c>
      <c r="K916" s="4">
        <v>16.725204470000001</v>
      </c>
      <c r="L916" t="s">
        <v>804</v>
      </c>
      <c r="M916" s="11">
        <v>20</v>
      </c>
      <c r="N916" s="11" t="str">
        <f t="shared" si="42"/>
        <v>2022-08-04</v>
      </c>
      <c r="O916" s="11">
        <f t="shared" si="43"/>
        <v>32</v>
      </c>
      <c r="P916" s="11">
        <f t="shared" si="44"/>
        <v>4</v>
      </c>
    </row>
    <row r="917" spans="1:16" hidden="1" x14ac:dyDescent="0.25">
      <c r="A917">
        <v>1000966</v>
      </c>
      <c r="B917" s="1">
        <v>0.22916666666666666</v>
      </c>
      <c r="C917" s="3">
        <v>4637</v>
      </c>
      <c r="D917" t="s">
        <v>6</v>
      </c>
      <c r="E917">
        <v>3</v>
      </c>
      <c r="F917" t="s">
        <v>20</v>
      </c>
      <c r="G917" t="s">
        <v>14</v>
      </c>
      <c r="H917">
        <v>1</v>
      </c>
      <c r="I917">
        <v>0</v>
      </c>
      <c r="J917" s="4">
        <v>10.100000380000001</v>
      </c>
      <c r="K917" s="4">
        <v>10.100000380000001</v>
      </c>
      <c r="L917" t="s">
        <v>804</v>
      </c>
      <c r="M917" s="11">
        <v>9</v>
      </c>
      <c r="N917" s="11" t="str">
        <f t="shared" si="42"/>
        <v>2022-08-04</v>
      </c>
      <c r="O917" s="11">
        <f t="shared" si="43"/>
        <v>32</v>
      </c>
      <c r="P917" s="11">
        <f t="shared" si="44"/>
        <v>4</v>
      </c>
    </row>
    <row r="918" spans="1:16" hidden="1" x14ac:dyDescent="0.25">
      <c r="A918">
        <v>1000967</v>
      </c>
      <c r="B918" s="1">
        <v>0.25</v>
      </c>
      <c r="C918" s="3">
        <v>110</v>
      </c>
      <c r="D918" t="s">
        <v>6</v>
      </c>
      <c r="E918">
        <v>3</v>
      </c>
      <c r="F918" t="s">
        <v>20</v>
      </c>
      <c r="G918" t="s">
        <v>17</v>
      </c>
      <c r="H918">
        <v>1</v>
      </c>
      <c r="I918">
        <v>0</v>
      </c>
      <c r="J918" s="4">
        <v>13</v>
      </c>
      <c r="K918" s="4">
        <v>13</v>
      </c>
      <c r="L918" t="s">
        <v>103</v>
      </c>
      <c r="M918" s="11">
        <v>2</v>
      </c>
      <c r="N918" s="11" t="str">
        <f t="shared" si="42"/>
        <v>2022-08-04</v>
      </c>
      <c r="O918" s="11">
        <f t="shared" si="43"/>
        <v>32</v>
      </c>
      <c r="P918" s="11">
        <f t="shared" si="44"/>
        <v>4</v>
      </c>
    </row>
    <row r="919" spans="1:16" hidden="1" x14ac:dyDescent="0.25">
      <c r="A919">
        <v>1000968</v>
      </c>
      <c r="B919" s="1">
        <v>0.27083333333333331</v>
      </c>
      <c r="C919" s="3">
        <v>5564</v>
      </c>
      <c r="D919" t="s">
        <v>6</v>
      </c>
      <c r="E919">
        <v>3</v>
      </c>
      <c r="F919" t="s">
        <v>20</v>
      </c>
      <c r="G919" t="s">
        <v>14</v>
      </c>
      <c r="H919">
        <v>2</v>
      </c>
      <c r="I919">
        <v>0</v>
      </c>
      <c r="J919" s="4">
        <v>16.98970413</v>
      </c>
      <c r="K919" s="4">
        <v>16.98970413</v>
      </c>
      <c r="L919" t="s">
        <v>104</v>
      </c>
      <c r="M919" s="11">
        <v>15</v>
      </c>
      <c r="N919" s="11" t="str">
        <f t="shared" si="42"/>
        <v>2022-08-04</v>
      </c>
      <c r="O919" s="11">
        <f t="shared" si="43"/>
        <v>32</v>
      </c>
      <c r="P919" s="11">
        <f t="shared" si="44"/>
        <v>4</v>
      </c>
    </row>
    <row r="920" spans="1:16" hidden="1" x14ac:dyDescent="0.25">
      <c r="A920">
        <v>1000969</v>
      </c>
      <c r="B920" s="1">
        <v>0.27083333333333331</v>
      </c>
      <c r="C920" s="3">
        <v>5563</v>
      </c>
      <c r="D920" t="s">
        <v>6</v>
      </c>
      <c r="E920">
        <v>3</v>
      </c>
      <c r="F920" t="s">
        <v>20</v>
      </c>
      <c r="G920" t="s">
        <v>14</v>
      </c>
      <c r="H920">
        <v>1</v>
      </c>
      <c r="I920">
        <v>0</v>
      </c>
      <c r="J920" s="4">
        <v>7.5999999049999998</v>
      </c>
      <c r="K920" s="4">
        <v>7.5999999049999998</v>
      </c>
      <c r="L920" t="s">
        <v>104</v>
      </c>
      <c r="M920" s="11">
        <v>12</v>
      </c>
      <c r="N920" s="11" t="str">
        <f t="shared" si="42"/>
        <v>2022-08-04</v>
      </c>
      <c r="O920" s="11">
        <f t="shared" si="43"/>
        <v>32</v>
      </c>
      <c r="P920" s="11">
        <f t="shared" si="44"/>
        <v>4</v>
      </c>
    </row>
    <row r="921" spans="1:16" hidden="1" x14ac:dyDescent="0.25">
      <c r="A921">
        <v>1000970</v>
      </c>
      <c r="B921" s="1">
        <v>0.27083333333333331</v>
      </c>
      <c r="C921" s="3">
        <v>5000</v>
      </c>
      <c r="D921" t="s">
        <v>6</v>
      </c>
      <c r="E921">
        <v>3</v>
      </c>
      <c r="F921" t="s">
        <v>20</v>
      </c>
      <c r="G921" t="s">
        <v>14</v>
      </c>
      <c r="H921">
        <v>2</v>
      </c>
      <c r="I921">
        <v>0</v>
      </c>
      <c r="J921" s="4">
        <v>6.687632561</v>
      </c>
      <c r="K921" s="4">
        <v>6.687632561</v>
      </c>
      <c r="L921" t="s">
        <v>104</v>
      </c>
      <c r="M921" s="11">
        <v>13</v>
      </c>
      <c r="N921" s="11" t="str">
        <f t="shared" si="42"/>
        <v>2022-08-04</v>
      </c>
      <c r="O921" s="11">
        <f t="shared" si="43"/>
        <v>32</v>
      </c>
      <c r="P921" s="11">
        <f t="shared" si="44"/>
        <v>4</v>
      </c>
    </row>
    <row r="922" spans="1:16" hidden="1" x14ac:dyDescent="0.25">
      <c r="A922">
        <v>1000971</v>
      </c>
      <c r="B922" s="1">
        <v>0.27083333333333331</v>
      </c>
      <c r="C922" s="3">
        <v>5001</v>
      </c>
      <c r="D922" t="s">
        <v>6</v>
      </c>
      <c r="E922">
        <v>3</v>
      </c>
      <c r="F922" t="s">
        <v>20</v>
      </c>
      <c r="G922" t="s">
        <v>14</v>
      </c>
      <c r="H922">
        <v>3</v>
      </c>
      <c r="I922">
        <v>0</v>
      </c>
      <c r="J922" s="4">
        <v>10.100000380000001</v>
      </c>
      <c r="K922" s="4">
        <v>10.100000380000001</v>
      </c>
      <c r="L922" t="s">
        <v>104</v>
      </c>
      <c r="M922" s="11">
        <v>14</v>
      </c>
      <c r="N922" s="11" t="str">
        <f t="shared" si="42"/>
        <v>2022-08-04</v>
      </c>
      <c r="O922" s="11">
        <f t="shared" si="43"/>
        <v>32</v>
      </c>
      <c r="P922" s="11">
        <f t="shared" si="44"/>
        <v>4</v>
      </c>
    </row>
    <row r="923" spans="1:16" hidden="1" x14ac:dyDescent="0.25">
      <c r="A923">
        <v>1000972</v>
      </c>
      <c r="B923" s="1">
        <v>0.27083333333333331</v>
      </c>
      <c r="C923" s="3">
        <v>5099</v>
      </c>
      <c r="D923" t="s">
        <v>6</v>
      </c>
      <c r="E923">
        <v>3</v>
      </c>
      <c r="F923" t="s">
        <v>20</v>
      </c>
      <c r="G923" t="s">
        <v>14</v>
      </c>
      <c r="H923">
        <v>1</v>
      </c>
      <c r="I923">
        <v>0</v>
      </c>
      <c r="J923" s="4">
        <v>14.80000019</v>
      </c>
      <c r="K923" s="4">
        <v>14.80000019</v>
      </c>
      <c r="L923" t="s">
        <v>104</v>
      </c>
      <c r="M923" s="11">
        <v>6</v>
      </c>
      <c r="N923" s="11" t="str">
        <f t="shared" si="42"/>
        <v>2022-08-04</v>
      </c>
      <c r="O923" s="11">
        <f t="shared" si="43"/>
        <v>32</v>
      </c>
      <c r="P923" s="11">
        <f t="shared" si="44"/>
        <v>4</v>
      </c>
    </row>
    <row r="924" spans="1:16" hidden="1" x14ac:dyDescent="0.25">
      <c r="A924">
        <v>1000973</v>
      </c>
      <c r="B924" s="1">
        <v>0.27083333333333331</v>
      </c>
      <c r="C924" s="3">
        <v>5100</v>
      </c>
      <c r="D924" t="s">
        <v>6</v>
      </c>
      <c r="E924">
        <v>3</v>
      </c>
      <c r="F924" t="s">
        <v>20</v>
      </c>
      <c r="G924" t="s">
        <v>14</v>
      </c>
      <c r="H924">
        <v>1</v>
      </c>
      <c r="I924">
        <v>0</v>
      </c>
      <c r="J924" s="4">
        <v>4.3000001909999996</v>
      </c>
      <c r="K924" s="4">
        <v>4.3000001909999996</v>
      </c>
      <c r="L924" t="s">
        <v>104</v>
      </c>
      <c r="M924" s="11">
        <v>14</v>
      </c>
      <c r="N924" s="11" t="str">
        <f t="shared" si="42"/>
        <v>2022-08-04</v>
      </c>
      <c r="O924" s="11">
        <f t="shared" si="43"/>
        <v>32</v>
      </c>
      <c r="P924" s="11">
        <f t="shared" si="44"/>
        <v>4</v>
      </c>
    </row>
    <row r="925" spans="1:16" hidden="1" x14ac:dyDescent="0.25">
      <c r="A925">
        <v>1000974</v>
      </c>
      <c r="B925" s="1">
        <v>0.3125</v>
      </c>
      <c r="C925" s="3">
        <v>110</v>
      </c>
      <c r="D925" t="s">
        <v>6</v>
      </c>
      <c r="E925">
        <v>3</v>
      </c>
      <c r="F925" t="s">
        <v>20</v>
      </c>
      <c r="G925" t="s">
        <v>14</v>
      </c>
      <c r="H925">
        <v>1</v>
      </c>
      <c r="I925">
        <v>0</v>
      </c>
      <c r="J925" s="4">
        <v>24</v>
      </c>
      <c r="K925" s="4">
        <v>24</v>
      </c>
      <c r="L925" t="s">
        <v>105</v>
      </c>
      <c r="M925" s="11">
        <v>14</v>
      </c>
      <c r="N925" s="11" t="str">
        <f t="shared" si="42"/>
        <v>2022-08-04</v>
      </c>
      <c r="O925" s="11">
        <f t="shared" si="43"/>
        <v>32</v>
      </c>
      <c r="P925" s="11">
        <f t="shared" si="44"/>
        <v>4</v>
      </c>
    </row>
    <row r="926" spans="1:16" hidden="1" x14ac:dyDescent="0.25">
      <c r="A926">
        <v>1000975</v>
      </c>
      <c r="B926" s="1">
        <v>0.3125</v>
      </c>
      <c r="C926" s="3">
        <v>4901</v>
      </c>
      <c r="D926" t="s">
        <v>6</v>
      </c>
      <c r="E926">
        <v>3</v>
      </c>
      <c r="F926" t="s">
        <v>20</v>
      </c>
      <c r="G926" t="s">
        <v>14</v>
      </c>
      <c r="H926">
        <v>1</v>
      </c>
      <c r="I926">
        <v>0</v>
      </c>
      <c r="J926" s="4">
        <v>7.5302047730000004</v>
      </c>
      <c r="K926" s="4">
        <v>7.5302047730000004</v>
      </c>
      <c r="L926" t="s">
        <v>105</v>
      </c>
      <c r="M926" s="11">
        <v>19</v>
      </c>
      <c r="N926" s="11" t="str">
        <f t="shared" si="42"/>
        <v>2022-08-04</v>
      </c>
      <c r="O926" s="11">
        <f t="shared" si="43"/>
        <v>32</v>
      </c>
      <c r="P926" s="11">
        <f t="shared" si="44"/>
        <v>4</v>
      </c>
    </row>
    <row r="927" spans="1:16" hidden="1" x14ac:dyDescent="0.25">
      <c r="A927">
        <v>1000976</v>
      </c>
      <c r="B927" s="1">
        <v>0.375</v>
      </c>
      <c r="C927" s="3">
        <v>1007</v>
      </c>
      <c r="D927" t="s">
        <v>6</v>
      </c>
      <c r="E927">
        <v>3</v>
      </c>
      <c r="F927" t="s">
        <v>7</v>
      </c>
      <c r="G927" t="s">
        <v>8</v>
      </c>
      <c r="H927">
        <v>3</v>
      </c>
      <c r="I927">
        <v>0</v>
      </c>
      <c r="J927" s="4">
        <v>1.6000000240000001</v>
      </c>
      <c r="K927" s="4">
        <v>1.6000000240000001</v>
      </c>
      <c r="L927" t="s">
        <v>107</v>
      </c>
      <c r="M927" s="11">
        <v>0</v>
      </c>
      <c r="N927" s="11" t="str">
        <f t="shared" si="42"/>
        <v>2022-08-04</v>
      </c>
      <c r="O927" s="11">
        <f t="shared" si="43"/>
        <v>32</v>
      </c>
      <c r="P927" s="11">
        <f t="shared" si="44"/>
        <v>4</v>
      </c>
    </row>
    <row r="928" spans="1:16" hidden="1" x14ac:dyDescent="0.25">
      <c r="A928">
        <v>1000977</v>
      </c>
      <c r="B928" s="1">
        <v>0.39583333333333331</v>
      </c>
      <c r="C928" s="3">
        <v>5429</v>
      </c>
      <c r="D928" t="s">
        <v>6</v>
      </c>
      <c r="E928">
        <v>3</v>
      </c>
      <c r="F928" t="s">
        <v>7</v>
      </c>
      <c r="G928" t="s">
        <v>8</v>
      </c>
      <c r="H928">
        <v>1</v>
      </c>
      <c r="I928">
        <v>0</v>
      </c>
      <c r="J928" s="4">
        <v>10.19999981</v>
      </c>
      <c r="K928" s="4">
        <v>10.19999981</v>
      </c>
      <c r="L928" t="s">
        <v>115</v>
      </c>
      <c r="M928" s="11">
        <v>0</v>
      </c>
      <c r="N928" s="11" t="str">
        <f t="shared" si="42"/>
        <v>2022-08-04</v>
      </c>
      <c r="O928" s="11">
        <f t="shared" si="43"/>
        <v>32</v>
      </c>
      <c r="P928" s="11">
        <f t="shared" si="44"/>
        <v>4</v>
      </c>
    </row>
    <row r="929" spans="1:16" hidden="1" x14ac:dyDescent="0.25">
      <c r="A929">
        <v>1000978</v>
      </c>
      <c r="B929" s="1">
        <v>0.4375</v>
      </c>
      <c r="C929" s="3">
        <v>4769</v>
      </c>
      <c r="D929" t="s">
        <v>6</v>
      </c>
      <c r="E929">
        <v>3</v>
      </c>
      <c r="F929" t="s">
        <v>7</v>
      </c>
      <c r="G929" t="s">
        <v>17</v>
      </c>
      <c r="H929">
        <v>1</v>
      </c>
      <c r="I929">
        <v>1</v>
      </c>
      <c r="J929" s="4">
        <v>14.66533566</v>
      </c>
      <c r="K929" s="4">
        <v>14.66533566</v>
      </c>
      <c r="L929" t="s">
        <v>118</v>
      </c>
      <c r="M929" s="11">
        <v>3</v>
      </c>
      <c r="N929" s="11" t="str">
        <f t="shared" si="42"/>
        <v>2022-08-04</v>
      </c>
      <c r="O929" s="11">
        <f t="shared" si="43"/>
        <v>32</v>
      </c>
      <c r="P929" s="11">
        <f t="shared" si="44"/>
        <v>4</v>
      </c>
    </row>
    <row r="930" spans="1:16" hidden="1" x14ac:dyDescent="0.25">
      <c r="A930">
        <v>1000979</v>
      </c>
      <c r="B930" s="1">
        <v>0.45833333333333331</v>
      </c>
      <c r="C930" s="3">
        <v>5563</v>
      </c>
      <c r="D930" t="s">
        <v>6</v>
      </c>
      <c r="E930">
        <v>3</v>
      </c>
      <c r="F930" t="s">
        <v>7</v>
      </c>
      <c r="G930" t="s">
        <v>17</v>
      </c>
      <c r="H930">
        <v>1</v>
      </c>
      <c r="I930">
        <v>0</v>
      </c>
      <c r="J930" s="4">
        <v>4.4000000950000002</v>
      </c>
      <c r="K930" s="4">
        <v>4.4000000950000002</v>
      </c>
      <c r="L930" t="s">
        <v>226</v>
      </c>
      <c r="M930" s="11">
        <v>47</v>
      </c>
      <c r="N930" s="11" t="str">
        <f t="shared" si="42"/>
        <v>2022-08-04</v>
      </c>
      <c r="O930" s="11">
        <f t="shared" si="43"/>
        <v>32</v>
      </c>
      <c r="P930" s="11">
        <f t="shared" si="44"/>
        <v>4</v>
      </c>
    </row>
    <row r="931" spans="1:16" hidden="1" x14ac:dyDescent="0.25">
      <c r="A931">
        <v>1000980</v>
      </c>
      <c r="B931" s="1">
        <v>0.45833333333333331</v>
      </c>
      <c r="C931" s="3">
        <v>4637</v>
      </c>
      <c r="D931" t="s">
        <v>6</v>
      </c>
      <c r="E931">
        <v>3</v>
      </c>
      <c r="F931" t="s">
        <v>7</v>
      </c>
      <c r="G931" t="s">
        <v>10</v>
      </c>
      <c r="H931">
        <v>1</v>
      </c>
      <c r="I931">
        <v>0</v>
      </c>
      <c r="J931" s="4">
        <v>28.100000380000001</v>
      </c>
      <c r="K931" s="4">
        <v>28.100000380000001</v>
      </c>
      <c r="L931" t="s">
        <v>226</v>
      </c>
      <c r="M931" s="11">
        <v>20</v>
      </c>
      <c r="N931" s="11" t="str">
        <f t="shared" si="42"/>
        <v>2022-08-04</v>
      </c>
      <c r="O931" s="11">
        <f t="shared" si="43"/>
        <v>32</v>
      </c>
      <c r="P931" s="11">
        <f t="shared" si="44"/>
        <v>4</v>
      </c>
    </row>
    <row r="932" spans="1:16" hidden="1" x14ac:dyDescent="0.25">
      <c r="A932">
        <v>1000981</v>
      </c>
      <c r="B932" s="1">
        <v>0.47916666666666669</v>
      </c>
      <c r="C932" s="3">
        <v>5165</v>
      </c>
      <c r="D932" t="s">
        <v>6</v>
      </c>
      <c r="E932">
        <v>3</v>
      </c>
      <c r="F932" t="s">
        <v>7</v>
      </c>
      <c r="G932" t="s">
        <v>8</v>
      </c>
      <c r="H932">
        <v>1</v>
      </c>
      <c r="I932">
        <v>0</v>
      </c>
      <c r="J932" s="4">
        <v>10.899999619999999</v>
      </c>
      <c r="K932" s="4">
        <v>10.899999619999999</v>
      </c>
      <c r="L932" t="s">
        <v>117</v>
      </c>
      <c r="M932" s="11">
        <v>0</v>
      </c>
      <c r="N932" s="11" t="str">
        <f t="shared" si="42"/>
        <v>2022-08-04</v>
      </c>
      <c r="O932" s="11">
        <f t="shared" si="43"/>
        <v>32</v>
      </c>
      <c r="P932" s="11">
        <f t="shared" si="44"/>
        <v>4</v>
      </c>
    </row>
    <row r="933" spans="1:16" hidden="1" x14ac:dyDescent="0.25">
      <c r="A933">
        <v>1000982</v>
      </c>
      <c r="B933" s="1">
        <v>0.47916666666666669</v>
      </c>
      <c r="C933" s="3">
        <v>2096</v>
      </c>
      <c r="D933" t="s">
        <v>6</v>
      </c>
      <c r="E933">
        <v>3</v>
      </c>
      <c r="F933" t="s">
        <v>7</v>
      </c>
      <c r="G933" t="s">
        <v>8</v>
      </c>
      <c r="H933">
        <v>1</v>
      </c>
      <c r="I933">
        <v>0</v>
      </c>
      <c r="J933" s="4">
        <v>11.665944100000001</v>
      </c>
      <c r="K933" s="4">
        <v>11.665944100000001</v>
      </c>
      <c r="L933" t="s">
        <v>117</v>
      </c>
      <c r="M933" s="11">
        <v>0</v>
      </c>
      <c r="N933" s="11" t="str">
        <f t="shared" si="42"/>
        <v>2022-08-04</v>
      </c>
      <c r="O933" s="11">
        <f t="shared" si="43"/>
        <v>32</v>
      </c>
      <c r="P933" s="11">
        <f t="shared" si="44"/>
        <v>4</v>
      </c>
    </row>
    <row r="934" spans="1:16" hidden="1" x14ac:dyDescent="0.25">
      <c r="A934">
        <v>1000983</v>
      </c>
      <c r="B934" s="1">
        <v>0.5</v>
      </c>
      <c r="C934" s="3">
        <v>911</v>
      </c>
      <c r="D934" t="s">
        <v>6</v>
      </c>
      <c r="E934">
        <v>3</v>
      </c>
      <c r="F934" t="s">
        <v>7</v>
      </c>
      <c r="G934" t="s">
        <v>14</v>
      </c>
      <c r="H934">
        <v>2</v>
      </c>
      <c r="I934">
        <v>1</v>
      </c>
      <c r="J934" s="4">
        <v>8.8999996190000008</v>
      </c>
      <c r="K934" s="4">
        <v>8.8999996190000008</v>
      </c>
      <c r="L934" t="s">
        <v>119</v>
      </c>
      <c r="M934" s="11">
        <v>5</v>
      </c>
      <c r="N934" s="11" t="str">
        <f t="shared" si="42"/>
        <v>2022-08-04</v>
      </c>
      <c r="O934" s="11">
        <f t="shared" si="43"/>
        <v>32</v>
      </c>
      <c r="P934" s="11">
        <f t="shared" si="44"/>
        <v>4</v>
      </c>
    </row>
    <row r="935" spans="1:16" hidden="1" x14ac:dyDescent="0.25">
      <c r="A935">
        <v>1000984</v>
      </c>
      <c r="B935" s="1">
        <v>0.5</v>
      </c>
      <c r="C935" s="3">
        <v>4967</v>
      </c>
      <c r="D935" t="s">
        <v>6</v>
      </c>
      <c r="E935">
        <v>3</v>
      </c>
      <c r="F935" t="s">
        <v>7</v>
      </c>
      <c r="G935" t="s">
        <v>17</v>
      </c>
      <c r="H935">
        <v>1</v>
      </c>
      <c r="I935">
        <v>1</v>
      </c>
      <c r="J935" s="4">
        <v>11.899999619999999</v>
      </c>
      <c r="K935" s="4">
        <v>11.899999619999999</v>
      </c>
      <c r="L935" t="s">
        <v>119</v>
      </c>
      <c r="M935" s="11">
        <v>19</v>
      </c>
      <c r="N935" s="11" t="str">
        <f t="shared" si="42"/>
        <v>2022-08-04</v>
      </c>
      <c r="O935" s="11">
        <f t="shared" si="43"/>
        <v>32</v>
      </c>
      <c r="P935" s="11">
        <f t="shared" si="44"/>
        <v>4</v>
      </c>
    </row>
    <row r="936" spans="1:16" hidden="1" x14ac:dyDescent="0.25">
      <c r="A936">
        <v>1000985</v>
      </c>
      <c r="B936" s="1">
        <v>0.5</v>
      </c>
      <c r="C936" s="3">
        <v>4638</v>
      </c>
      <c r="D936" t="s">
        <v>6</v>
      </c>
      <c r="E936">
        <v>3</v>
      </c>
      <c r="F936" t="s">
        <v>7</v>
      </c>
      <c r="G936" t="s">
        <v>8</v>
      </c>
      <c r="H936">
        <v>2</v>
      </c>
      <c r="I936">
        <v>1</v>
      </c>
      <c r="J936" s="4">
        <v>12.30000019</v>
      </c>
      <c r="K936" s="4">
        <v>12.30000019</v>
      </c>
      <c r="L936" t="s">
        <v>119</v>
      </c>
      <c r="M936" s="11">
        <v>0</v>
      </c>
      <c r="N936" s="11" t="str">
        <f t="shared" si="42"/>
        <v>2022-08-04</v>
      </c>
      <c r="O936" s="11">
        <f t="shared" si="43"/>
        <v>32</v>
      </c>
      <c r="P936" s="11">
        <f t="shared" si="44"/>
        <v>4</v>
      </c>
    </row>
    <row r="937" spans="1:16" hidden="1" x14ac:dyDescent="0.25">
      <c r="A937">
        <v>1000986</v>
      </c>
      <c r="B937" s="1">
        <v>0.5</v>
      </c>
      <c r="C937" s="3">
        <v>5132</v>
      </c>
      <c r="D937" t="s">
        <v>6</v>
      </c>
      <c r="E937">
        <v>3</v>
      </c>
      <c r="F937" t="s">
        <v>7</v>
      </c>
      <c r="G937" t="s">
        <v>17</v>
      </c>
      <c r="H937">
        <v>3</v>
      </c>
      <c r="I937">
        <v>0</v>
      </c>
      <c r="J937" s="4">
        <v>13.600000380000001</v>
      </c>
      <c r="K937" s="4">
        <v>13.600000380000001</v>
      </c>
      <c r="L937" t="s">
        <v>119</v>
      </c>
      <c r="M937" s="11">
        <v>1</v>
      </c>
      <c r="N937" s="11" t="str">
        <f t="shared" si="42"/>
        <v>2022-08-04</v>
      </c>
      <c r="O937" s="11">
        <f t="shared" si="43"/>
        <v>32</v>
      </c>
      <c r="P937" s="11">
        <f t="shared" si="44"/>
        <v>4</v>
      </c>
    </row>
    <row r="938" spans="1:16" hidden="1" x14ac:dyDescent="0.25">
      <c r="A938">
        <v>1000987</v>
      </c>
      <c r="B938" s="1">
        <v>0.5</v>
      </c>
      <c r="C938" s="3">
        <v>491</v>
      </c>
      <c r="D938" t="s">
        <v>6</v>
      </c>
      <c r="E938">
        <v>3</v>
      </c>
      <c r="F938" t="s">
        <v>7</v>
      </c>
      <c r="G938" t="s">
        <v>8</v>
      </c>
      <c r="H938">
        <v>2</v>
      </c>
      <c r="I938">
        <v>0</v>
      </c>
      <c r="J938" s="4">
        <v>20.06157494</v>
      </c>
      <c r="K938" s="4">
        <v>20.06157494</v>
      </c>
      <c r="L938" t="s">
        <v>119</v>
      </c>
      <c r="M938" s="11">
        <v>0</v>
      </c>
      <c r="N938" s="11" t="str">
        <f t="shared" si="42"/>
        <v>2022-08-04</v>
      </c>
      <c r="O938" s="11">
        <f t="shared" si="43"/>
        <v>32</v>
      </c>
      <c r="P938" s="11">
        <f t="shared" si="44"/>
        <v>4</v>
      </c>
    </row>
    <row r="939" spans="1:16" hidden="1" x14ac:dyDescent="0.25">
      <c r="A939">
        <v>1000988</v>
      </c>
      <c r="B939" s="1">
        <v>0.5</v>
      </c>
      <c r="C939" s="3">
        <v>5000</v>
      </c>
      <c r="D939" t="s">
        <v>6</v>
      </c>
      <c r="E939">
        <v>3</v>
      </c>
      <c r="F939" t="s">
        <v>7</v>
      </c>
      <c r="G939" t="s">
        <v>10</v>
      </c>
      <c r="H939">
        <v>3</v>
      </c>
      <c r="I939">
        <v>0</v>
      </c>
      <c r="J939" s="4">
        <v>25.100000380000001</v>
      </c>
      <c r="K939" s="4">
        <v>25.100000380000001</v>
      </c>
      <c r="L939" t="s">
        <v>119</v>
      </c>
      <c r="M939" s="11">
        <v>26</v>
      </c>
      <c r="N939" s="11" t="str">
        <f t="shared" si="42"/>
        <v>2022-08-04</v>
      </c>
      <c r="O939" s="11">
        <f t="shared" si="43"/>
        <v>32</v>
      </c>
      <c r="P939" s="11">
        <f t="shared" si="44"/>
        <v>4</v>
      </c>
    </row>
    <row r="940" spans="1:16" hidden="1" x14ac:dyDescent="0.25">
      <c r="A940">
        <v>1000989</v>
      </c>
      <c r="B940" s="1">
        <v>0.5</v>
      </c>
      <c r="C940" s="3">
        <v>4837</v>
      </c>
      <c r="D940" t="s">
        <v>6</v>
      </c>
      <c r="E940">
        <v>3</v>
      </c>
      <c r="F940" t="s">
        <v>7</v>
      </c>
      <c r="G940" t="s">
        <v>8</v>
      </c>
      <c r="H940">
        <v>3</v>
      </c>
      <c r="I940">
        <v>0</v>
      </c>
      <c r="J940" s="4">
        <v>8.3662557599999996</v>
      </c>
      <c r="K940" s="4">
        <v>8.3662557599999996</v>
      </c>
      <c r="L940" t="s">
        <v>119</v>
      </c>
      <c r="M940" s="11">
        <v>0</v>
      </c>
      <c r="N940" s="11" t="str">
        <f t="shared" si="42"/>
        <v>2022-08-04</v>
      </c>
      <c r="O940" s="11">
        <f t="shared" si="43"/>
        <v>32</v>
      </c>
      <c r="P940" s="11">
        <f t="shared" si="44"/>
        <v>4</v>
      </c>
    </row>
    <row r="941" spans="1:16" hidden="1" x14ac:dyDescent="0.25">
      <c r="A941">
        <v>1000990</v>
      </c>
      <c r="B941" s="1">
        <v>0.5</v>
      </c>
      <c r="C941" s="3">
        <v>5034</v>
      </c>
      <c r="D941" t="s">
        <v>6</v>
      </c>
      <c r="E941">
        <v>3</v>
      </c>
      <c r="F941" t="s">
        <v>7</v>
      </c>
      <c r="G941" t="s">
        <v>17</v>
      </c>
      <c r="H941">
        <v>2</v>
      </c>
      <c r="I941">
        <v>0</v>
      </c>
      <c r="J941" s="4">
        <v>19.700000760000002</v>
      </c>
      <c r="K941" s="4">
        <v>19.700000760000002</v>
      </c>
      <c r="L941" t="s">
        <v>119</v>
      </c>
      <c r="M941" s="11">
        <v>8</v>
      </c>
      <c r="N941" s="11" t="str">
        <f t="shared" si="42"/>
        <v>2022-08-04</v>
      </c>
      <c r="O941" s="11">
        <f t="shared" si="43"/>
        <v>32</v>
      </c>
      <c r="P941" s="11">
        <f t="shared" si="44"/>
        <v>4</v>
      </c>
    </row>
    <row r="942" spans="1:16" hidden="1" x14ac:dyDescent="0.25">
      <c r="A942">
        <v>1000991</v>
      </c>
      <c r="B942" s="1">
        <v>0.5</v>
      </c>
      <c r="C942" s="3">
        <v>918</v>
      </c>
      <c r="D942" t="s">
        <v>6</v>
      </c>
      <c r="E942">
        <v>3</v>
      </c>
      <c r="F942" t="s">
        <v>7</v>
      </c>
      <c r="G942" t="s">
        <v>8</v>
      </c>
      <c r="H942">
        <v>3</v>
      </c>
      <c r="I942">
        <v>0</v>
      </c>
      <c r="J942" s="4">
        <v>12.80000019</v>
      </c>
      <c r="K942" s="4">
        <v>12.80000019</v>
      </c>
      <c r="L942" t="s">
        <v>119</v>
      </c>
      <c r="M942" s="11">
        <v>0</v>
      </c>
      <c r="N942" s="11" t="str">
        <f t="shared" si="42"/>
        <v>2022-08-04</v>
      </c>
      <c r="O942" s="11">
        <f t="shared" si="43"/>
        <v>32</v>
      </c>
      <c r="P942" s="11">
        <f t="shared" si="44"/>
        <v>4</v>
      </c>
    </row>
    <row r="943" spans="1:16" hidden="1" x14ac:dyDescent="0.25">
      <c r="A943">
        <v>1000992</v>
      </c>
      <c r="B943" s="1">
        <v>0.5</v>
      </c>
      <c r="C943" s="3">
        <v>5330</v>
      </c>
      <c r="D943" t="s">
        <v>6</v>
      </c>
      <c r="E943">
        <v>3</v>
      </c>
      <c r="F943" t="s">
        <v>7</v>
      </c>
      <c r="G943" t="s">
        <v>17</v>
      </c>
      <c r="H943">
        <v>3</v>
      </c>
      <c r="I943">
        <v>0</v>
      </c>
      <c r="J943" s="4">
        <v>32</v>
      </c>
      <c r="K943" s="4">
        <v>32</v>
      </c>
      <c r="L943" t="s">
        <v>119</v>
      </c>
      <c r="M943" s="11">
        <v>20</v>
      </c>
      <c r="N943" s="11" t="str">
        <f t="shared" si="42"/>
        <v>2022-08-04</v>
      </c>
      <c r="O943" s="11">
        <f t="shared" si="43"/>
        <v>32</v>
      </c>
      <c r="P943" s="11">
        <f t="shared" si="44"/>
        <v>4</v>
      </c>
    </row>
    <row r="944" spans="1:16" hidden="1" x14ac:dyDescent="0.25">
      <c r="A944">
        <v>1000993</v>
      </c>
      <c r="B944" s="1">
        <v>0.5</v>
      </c>
      <c r="C944" s="3">
        <v>5565</v>
      </c>
      <c r="D944" t="s">
        <v>6</v>
      </c>
      <c r="E944">
        <v>3</v>
      </c>
      <c r="F944" t="s">
        <v>7</v>
      </c>
      <c r="G944" t="s">
        <v>8</v>
      </c>
      <c r="H944">
        <v>1</v>
      </c>
      <c r="I944">
        <v>1</v>
      </c>
      <c r="J944" s="4">
        <v>5.1999998090000004</v>
      </c>
      <c r="K944" s="4">
        <v>5.1999998090000004</v>
      </c>
      <c r="L944" t="s">
        <v>119</v>
      </c>
      <c r="M944" s="11">
        <v>0</v>
      </c>
      <c r="N944" s="11" t="str">
        <f t="shared" si="42"/>
        <v>2022-08-04</v>
      </c>
      <c r="O944" s="11">
        <f t="shared" si="43"/>
        <v>32</v>
      </c>
      <c r="P944" s="11">
        <f t="shared" si="44"/>
        <v>4</v>
      </c>
    </row>
    <row r="945" spans="1:16" hidden="1" x14ac:dyDescent="0.25">
      <c r="A945">
        <v>1000994</v>
      </c>
      <c r="B945" s="1">
        <v>0.5</v>
      </c>
      <c r="C945" s="3">
        <v>910</v>
      </c>
      <c r="D945" t="s">
        <v>6</v>
      </c>
      <c r="E945">
        <v>3</v>
      </c>
      <c r="F945" t="s">
        <v>7</v>
      </c>
      <c r="G945" t="s">
        <v>10</v>
      </c>
      <c r="H945">
        <v>3</v>
      </c>
      <c r="I945">
        <v>0</v>
      </c>
      <c r="J945" s="4">
        <v>34.309299469999999</v>
      </c>
      <c r="K945" s="4">
        <v>34.309299469999999</v>
      </c>
      <c r="L945" t="s">
        <v>119</v>
      </c>
      <c r="M945" s="11">
        <v>18</v>
      </c>
      <c r="N945" s="11" t="str">
        <f t="shared" si="42"/>
        <v>2022-08-04</v>
      </c>
      <c r="O945" s="11">
        <f t="shared" si="43"/>
        <v>32</v>
      </c>
      <c r="P945" s="11">
        <f t="shared" si="44"/>
        <v>4</v>
      </c>
    </row>
    <row r="946" spans="1:16" hidden="1" x14ac:dyDescent="0.25">
      <c r="A946">
        <v>1000995</v>
      </c>
      <c r="B946" s="1">
        <v>0.5</v>
      </c>
      <c r="C946" s="3">
        <v>4968</v>
      </c>
      <c r="D946" t="s">
        <v>6</v>
      </c>
      <c r="E946">
        <v>3</v>
      </c>
      <c r="F946" t="s">
        <v>7</v>
      </c>
      <c r="G946" t="s">
        <v>14</v>
      </c>
      <c r="H946">
        <v>3</v>
      </c>
      <c r="I946">
        <v>0</v>
      </c>
      <c r="J946" s="4">
        <v>12.12654495</v>
      </c>
      <c r="K946" s="4">
        <v>12.12654495</v>
      </c>
      <c r="L946" t="s">
        <v>119</v>
      </c>
      <c r="M946" s="11">
        <v>12</v>
      </c>
      <c r="N946" s="11" t="str">
        <f t="shared" si="42"/>
        <v>2022-08-04</v>
      </c>
      <c r="O946" s="11">
        <f t="shared" si="43"/>
        <v>32</v>
      </c>
      <c r="P946" s="11">
        <f t="shared" si="44"/>
        <v>4</v>
      </c>
    </row>
    <row r="947" spans="1:16" hidden="1" x14ac:dyDescent="0.25">
      <c r="A947">
        <v>1000996</v>
      </c>
      <c r="B947" s="1">
        <v>0.5</v>
      </c>
      <c r="C947" s="3">
        <v>5045</v>
      </c>
      <c r="D947" t="s">
        <v>6</v>
      </c>
      <c r="E947">
        <v>3</v>
      </c>
      <c r="F947" t="s">
        <v>7</v>
      </c>
      <c r="G947" t="s">
        <v>8</v>
      </c>
      <c r="H947">
        <v>3</v>
      </c>
      <c r="I947">
        <v>0</v>
      </c>
      <c r="J947" s="4">
        <v>15.23014259</v>
      </c>
      <c r="K947" s="4">
        <v>15.23014259</v>
      </c>
      <c r="L947" t="s">
        <v>119</v>
      </c>
      <c r="M947" s="11">
        <v>0</v>
      </c>
      <c r="N947" s="11" t="str">
        <f t="shared" si="42"/>
        <v>2022-08-04</v>
      </c>
      <c r="O947" s="11">
        <f t="shared" si="43"/>
        <v>32</v>
      </c>
      <c r="P947" s="11">
        <f t="shared" si="44"/>
        <v>4</v>
      </c>
    </row>
    <row r="948" spans="1:16" hidden="1" x14ac:dyDescent="0.25">
      <c r="A948">
        <v>1000997</v>
      </c>
      <c r="B948" s="1">
        <v>0.5</v>
      </c>
      <c r="C948" s="3">
        <v>5001</v>
      </c>
      <c r="D948" t="s">
        <v>6</v>
      </c>
      <c r="E948">
        <v>3</v>
      </c>
      <c r="F948" t="s">
        <v>7</v>
      </c>
      <c r="G948" t="s">
        <v>10</v>
      </c>
      <c r="H948">
        <v>2</v>
      </c>
      <c r="I948">
        <v>0</v>
      </c>
      <c r="J948" s="4">
        <v>19.799999239999998</v>
      </c>
      <c r="K948" s="4">
        <v>19.799999239999998</v>
      </c>
      <c r="L948" t="s">
        <v>119</v>
      </c>
      <c r="M948" s="11">
        <v>17</v>
      </c>
      <c r="N948" s="11" t="str">
        <f t="shared" si="42"/>
        <v>2022-08-04</v>
      </c>
      <c r="O948" s="11">
        <f t="shared" si="43"/>
        <v>32</v>
      </c>
      <c r="P948" s="11">
        <f t="shared" si="44"/>
        <v>4</v>
      </c>
    </row>
    <row r="949" spans="1:16" hidden="1" x14ac:dyDescent="0.25">
      <c r="A949">
        <v>1000998</v>
      </c>
      <c r="B949" s="1">
        <v>0.52083333333333337</v>
      </c>
      <c r="C949" s="3">
        <v>5564</v>
      </c>
      <c r="D949" t="s">
        <v>6</v>
      </c>
      <c r="E949">
        <v>3</v>
      </c>
      <c r="F949" t="s">
        <v>7</v>
      </c>
      <c r="G949" t="s">
        <v>8</v>
      </c>
      <c r="H949">
        <v>2</v>
      </c>
      <c r="I949">
        <v>0</v>
      </c>
      <c r="J949" s="4">
        <v>9.8999996190000008</v>
      </c>
      <c r="K949" s="4">
        <v>9.8999996190000008</v>
      </c>
      <c r="L949" t="s">
        <v>285</v>
      </c>
      <c r="M949" s="11">
        <v>0</v>
      </c>
      <c r="N949" s="11" t="str">
        <f t="shared" si="42"/>
        <v>2022-08-04</v>
      </c>
      <c r="O949" s="11">
        <f t="shared" si="43"/>
        <v>32</v>
      </c>
      <c r="P949" s="11">
        <f t="shared" si="44"/>
        <v>4</v>
      </c>
    </row>
    <row r="950" spans="1:16" hidden="1" x14ac:dyDescent="0.25">
      <c r="A950">
        <v>1000999</v>
      </c>
      <c r="B950" s="1">
        <v>0.52083333333333337</v>
      </c>
      <c r="C950" s="3">
        <v>5099</v>
      </c>
      <c r="D950" t="s">
        <v>6</v>
      </c>
      <c r="E950">
        <v>3</v>
      </c>
      <c r="F950" t="s">
        <v>7</v>
      </c>
      <c r="G950" t="s">
        <v>8</v>
      </c>
      <c r="H950">
        <v>3</v>
      </c>
      <c r="I950">
        <v>0</v>
      </c>
      <c r="J950" s="4">
        <v>18.924253459999999</v>
      </c>
      <c r="K950" s="4">
        <v>18.924253459999999</v>
      </c>
      <c r="L950" t="s">
        <v>285</v>
      </c>
      <c r="M950" s="11">
        <v>0</v>
      </c>
      <c r="N950" s="11" t="str">
        <f t="shared" si="42"/>
        <v>2022-08-04</v>
      </c>
      <c r="O950" s="11">
        <f t="shared" si="43"/>
        <v>32</v>
      </c>
      <c r="P950" s="11">
        <f t="shared" si="44"/>
        <v>4</v>
      </c>
    </row>
    <row r="951" spans="1:16" hidden="1" x14ac:dyDescent="0.25">
      <c r="A951">
        <v>1001000</v>
      </c>
      <c r="B951" s="1">
        <v>0.52083333333333337</v>
      </c>
      <c r="C951" s="3">
        <v>5365</v>
      </c>
      <c r="D951" t="s">
        <v>6</v>
      </c>
      <c r="E951">
        <v>3</v>
      </c>
      <c r="F951" t="s">
        <v>7</v>
      </c>
      <c r="G951" t="s">
        <v>17</v>
      </c>
      <c r="H951">
        <v>2</v>
      </c>
      <c r="I951">
        <v>0</v>
      </c>
      <c r="J951" s="4">
        <v>23</v>
      </c>
      <c r="K951" s="4">
        <v>23</v>
      </c>
      <c r="L951" t="s">
        <v>285</v>
      </c>
      <c r="M951" s="11">
        <v>12</v>
      </c>
      <c r="N951" s="11" t="str">
        <f t="shared" si="42"/>
        <v>2022-08-04</v>
      </c>
      <c r="O951" s="11">
        <f t="shared" si="43"/>
        <v>32</v>
      </c>
      <c r="P951" s="11">
        <f t="shared" si="44"/>
        <v>4</v>
      </c>
    </row>
    <row r="952" spans="1:16" hidden="1" x14ac:dyDescent="0.25">
      <c r="A952">
        <v>1001001</v>
      </c>
      <c r="B952" s="1">
        <v>0.52083333333333337</v>
      </c>
      <c r="C952" s="3">
        <v>5363</v>
      </c>
      <c r="D952" t="s">
        <v>6</v>
      </c>
      <c r="E952">
        <v>3</v>
      </c>
      <c r="F952" t="s">
        <v>7</v>
      </c>
      <c r="G952" t="s">
        <v>8</v>
      </c>
      <c r="H952">
        <v>1</v>
      </c>
      <c r="I952">
        <v>1</v>
      </c>
      <c r="J952" s="4">
        <v>11.56334305</v>
      </c>
      <c r="K952" s="4">
        <v>11.56334305</v>
      </c>
      <c r="L952" t="s">
        <v>285</v>
      </c>
      <c r="M952" s="11">
        <v>0</v>
      </c>
      <c r="N952" s="11" t="str">
        <f t="shared" si="42"/>
        <v>2022-08-04</v>
      </c>
      <c r="O952" s="11">
        <f t="shared" si="43"/>
        <v>32</v>
      </c>
      <c r="P952" s="11">
        <f t="shared" si="44"/>
        <v>4</v>
      </c>
    </row>
    <row r="953" spans="1:16" x14ac:dyDescent="0.25">
      <c r="A953">
        <v>1001002</v>
      </c>
      <c r="B953" s="1">
        <v>0.52083333333333337</v>
      </c>
      <c r="C953" s="3">
        <v>5367</v>
      </c>
      <c r="D953" t="s">
        <v>6</v>
      </c>
      <c r="E953">
        <v>3</v>
      </c>
      <c r="F953" t="s">
        <v>7</v>
      </c>
      <c r="G953" t="s">
        <v>8</v>
      </c>
      <c r="H953">
        <v>0</v>
      </c>
      <c r="I953">
        <v>1</v>
      </c>
      <c r="J953" s="4">
        <v>17.399999619999999</v>
      </c>
      <c r="K953" s="4">
        <v>17.399999619999999</v>
      </c>
      <c r="L953" t="s">
        <v>285</v>
      </c>
      <c r="M953" s="11">
        <v>0</v>
      </c>
      <c r="N953" s="11" t="str">
        <f t="shared" si="42"/>
        <v>2022-08-04</v>
      </c>
      <c r="O953" s="11">
        <f t="shared" si="43"/>
        <v>32</v>
      </c>
      <c r="P953" s="11">
        <f t="shared" si="44"/>
        <v>4</v>
      </c>
    </row>
    <row r="954" spans="1:16" hidden="1" x14ac:dyDescent="0.25">
      <c r="A954">
        <v>1001003</v>
      </c>
      <c r="B954" s="1">
        <v>0.52083333333333337</v>
      </c>
      <c r="C954" s="3">
        <v>816</v>
      </c>
      <c r="D954" t="s">
        <v>6</v>
      </c>
      <c r="E954">
        <v>3</v>
      </c>
      <c r="F954" t="s">
        <v>7</v>
      </c>
      <c r="G954" t="s">
        <v>17</v>
      </c>
      <c r="H954">
        <v>1</v>
      </c>
      <c r="I954">
        <v>0</v>
      </c>
      <c r="J954" s="4">
        <v>18.200000760000002</v>
      </c>
      <c r="K954" s="4">
        <v>18.200000760000002</v>
      </c>
      <c r="L954" t="s">
        <v>285</v>
      </c>
      <c r="M954" s="11">
        <v>4</v>
      </c>
      <c r="N954" s="11" t="str">
        <f t="shared" si="42"/>
        <v>2022-08-04</v>
      </c>
      <c r="O954" s="11">
        <f t="shared" si="43"/>
        <v>32</v>
      </c>
      <c r="P954" s="11">
        <f t="shared" si="44"/>
        <v>4</v>
      </c>
    </row>
    <row r="955" spans="1:16" hidden="1" x14ac:dyDescent="0.25">
      <c r="A955">
        <v>1001004</v>
      </c>
      <c r="B955" s="1">
        <v>0.52083333333333337</v>
      </c>
      <c r="C955" s="3">
        <v>5561</v>
      </c>
      <c r="D955" t="s">
        <v>6</v>
      </c>
      <c r="E955">
        <v>3</v>
      </c>
      <c r="F955" t="s">
        <v>7</v>
      </c>
      <c r="G955" t="s">
        <v>14</v>
      </c>
      <c r="H955">
        <v>1</v>
      </c>
      <c r="I955">
        <v>0</v>
      </c>
      <c r="J955" s="4">
        <v>12.5</v>
      </c>
      <c r="K955" s="4">
        <v>12.5</v>
      </c>
      <c r="L955" t="s">
        <v>285</v>
      </c>
      <c r="M955" s="11">
        <v>12</v>
      </c>
      <c r="N955" s="11" t="str">
        <f t="shared" si="42"/>
        <v>2022-08-04</v>
      </c>
      <c r="O955" s="11">
        <f t="shared" si="43"/>
        <v>32</v>
      </c>
      <c r="P955" s="11">
        <f t="shared" si="44"/>
        <v>4</v>
      </c>
    </row>
    <row r="956" spans="1:16" hidden="1" x14ac:dyDescent="0.25">
      <c r="A956">
        <v>1001005</v>
      </c>
      <c r="B956" s="1">
        <v>0.52083333333333337</v>
      </c>
      <c r="C956" s="3">
        <v>4869</v>
      </c>
      <c r="D956" t="s">
        <v>6</v>
      </c>
      <c r="E956">
        <v>3</v>
      </c>
      <c r="F956" t="s">
        <v>7</v>
      </c>
      <c r="G956" t="s">
        <v>10</v>
      </c>
      <c r="H956">
        <v>2</v>
      </c>
      <c r="I956">
        <v>0</v>
      </c>
      <c r="J956" s="4">
        <v>14.775887490000001</v>
      </c>
      <c r="K956" s="4">
        <v>14.775887490000001</v>
      </c>
      <c r="L956" t="s">
        <v>285</v>
      </c>
      <c r="M956" s="11">
        <v>8.44</v>
      </c>
      <c r="N956" s="11" t="str">
        <f t="shared" si="42"/>
        <v>2022-08-04</v>
      </c>
      <c r="O956" s="11">
        <f t="shared" si="43"/>
        <v>32</v>
      </c>
      <c r="P956" s="11">
        <f t="shared" si="44"/>
        <v>4</v>
      </c>
    </row>
    <row r="957" spans="1:16" hidden="1" x14ac:dyDescent="0.25">
      <c r="A957">
        <v>1001006</v>
      </c>
      <c r="B957" s="1">
        <v>0.52083333333333337</v>
      </c>
      <c r="C957" s="3">
        <v>5100</v>
      </c>
      <c r="D957" t="s">
        <v>6</v>
      </c>
      <c r="E957">
        <v>3</v>
      </c>
      <c r="F957" t="s">
        <v>7</v>
      </c>
      <c r="G957" t="s">
        <v>17</v>
      </c>
      <c r="H957">
        <v>3</v>
      </c>
      <c r="I957">
        <v>0</v>
      </c>
      <c r="J957" s="4">
        <v>13.462339399999999</v>
      </c>
      <c r="K957" s="4">
        <v>13.462339399999999</v>
      </c>
      <c r="L957" t="s">
        <v>285</v>
      </c>
      <c r="M957" s="11">
        <v>12</v>
      </c>
      <c r="N957" s="11" t="str">
        <f t="shared" si="42"/>
        <v>2022-08-04</v>
      </c>
      <c r="O957" s="11">
        <f t="shared" si="43"/>
        <v>32</v>
      </c>
      <c r="P957" s="11">
        <f t="shared" si="44"/>
        <v>4</v>
      </c>
    </row>
    <row r="958" spans="1:16" hidden="1" x14ac:dyDescent="0.25">
      <c r="A958">
        <v>1001007</v>
      </c>
      <c r="B958" s="1">
        <v>0.52083333333333337</v>
      </c>
      <c r="C958" s="3">
        <v>4901</v>
      </c>
      <c r="D958" t="s">
        <v>6</v>
      </c>
      <c r="E958">
        <v>3</v>
      </c>
      <c r="F958" t="s">
        <v>7</v>
      </c>
      <c r="G958" t="s">
        <v>8</v>
      </c>
      <c r="H958">
        <v>2</v>
      </c>
      <c r="I958">
        <v>0</v>
      </c>
      <c r="J958" s="4">
        <v>12.100000380000001</v>
      </c>
      <c r="K958" s="4">
        <v>12.100000380000001</v>
      </c>
      <c r="L958" t="s">
        <v>285</v>
      </c>
      <c r="M958" s="11">
        <v>0</v>
      </c>
      <c r="N958" s="11" t="str">
        <f t="shared" si="42"/>
        <v>2022-08-04</v>
      </c>
      <c r="O958" s="11">
        <f t="shared" si="43"/>
        <v>32</v>
      </c>
      <c r="P958" s="11">
        <f t="shared" si="44"/>
        <v>4</v>
      </c>
    </row>
    <row r="959" spans="1:16" hidden="1" x14ac:dyDescent="0.25">
      <c r="A959">
        <v>1001008</v>
      </c>
      <c r="B959" s="1">
        <v>0.60486111111111118</v>
      </c>
      <c r="C959" s="3">
        <v>918</v>
      </c>
      <c r="D959" t="s">
        <v>6</v>
      </c>
      <c r="E959">
        <v>3</v>
      </c>
      <c r="F959" t="s">
        <v>7</v>
      </c>
      <c r="G959" t="s">
        <v>8</v>
      </c>
      <c r="H959">
        <v>1</v>
      </c>
      <c r="I959">
        <v>0</v>
      </c>
      <c r="J959" s="4">
        <v>6.9230031969999999</v>
      </c>
      <c r="K959" s="4">
        <v>6.9230031969999999</v>
      </c>
      <c r="L959" t="s">
        <v>227</v>
      </c>
      <c r="M959" s="11">
        <v>0</v>
      </c>
      <c r="N959" s="11" t="str">
        <f t="shared" si="42"/>
        <v>2022-08-04</v>
      </c>
      <c r="O959" s="11">
        <f t="shared" si="43"/>
        <v>32</v>
      </c>
      <c r="P959" s="11">
        <f t="shared" si="44"/>
        <v>4</v>
      </c>
    </row>
    <row r="960" spans="1:16" hidden="1" x14ac:dyDescent="0.25">
      <c r="A960">
        <v>1001009</v>
      </c>
      <c r="B960" s="1">
        <v>0.60486111111111118</v>
      </c>
      <c r="C960" s="3">
        <v>914</v>
      </c>
      <c r="D960" t="s">
        <v>6</v>
      </c>
      <c r="E960">
        <v>3</v>
      </c>
      <c r="F960" t="s">
        <v>7</v>
      </c>
      <c r="G960" t="s">
        <v>8</v>
      </c>
      <c r="H960">
        <v>1</v>
      </c>
      <c r="I960">
        <v>0</v>
      </c>
      <c r="J960" s="4">
        <v>10.061904910000001</v>
      </c>
      <c r="K960" s="4">
        <v>10.061904910000001</v>
      </c>
      <c r="L960" t="s">
        <v>227</v>
      </c>
      <c r="M960" s="11">
        <v>0</v>
      </c>
      <c r="N960" s="11" t="str">
        <f t="shared" si="42"/>
        <v>2022-08-04</v>
      </c>
      <c r="O960" s="11">
        <f t="shared" si="43"/>
        <v>32</v>
      </c>
      <c r="P960" s="11">
        <f t="shared" si="44"/>
        <v>4</v>
      </c>
    </row>
    <row r="961" spans="1:16" hidden="1" x14ac:dyDescent="0.25">
      <c r="A961">
        <v>1001010</v>
      </c>
      <c r="B961" s="1">
        <v>0.54166666666666663</v>
      </c>
      <c r="C961" s="3">
        <v>906</v>
      </c>
      <c r="D961" t="s">
        <v>6</v>
      </c>
      <c r="E961">
        <v>3</v>
      </c>
      <c r="F961" t="s">
        <v>7</v>
      </c>
      <c r="G961" t="s">
        <v>8</v>
      </c>
      <c r="H961">
        <v>2</v>
      </c>
      <c r="I961">
        <v>0</v>
      </c>
      <c r="J961" s="4">
        <v>16.506433489999999</v>
      </c>
      <c r="K961" s="4">
        <v>16.506433489999999</v>
      </c>
      <c r="L961" t="s">
        <v>286</v>
      </c>
      <c r="M961" s="11">
        <v>0</v>
      </c>
      <c r="N961" s="11" t="str">
        <f t="shared" si="42"/>
        <v>2022-08-04</v>
      </c>
      <c r="O961" s="11">
        <f t="shared" si="43"/>
        <v>32</v>
      </c>
      <c r="P961" s="11">
        <f t="shared" si="44"/>
        <v>4</v>
      </c>
    </row>
    <row r="962" spans="1:16" hidden="1" x14ac:dyDescent="0.25">
      <c r="A962">
        <v>1001011</v>
      </c>
      <c r="B962" s="1">
        <v>0.5625</v>
      </c>
      <c r="C962" s="3">
        <v>920</v>
      </c>
      <c r="D962" t="s">
        <v>6</v>
      </c>
      <c r="E962">
        <v>3</v>
      </c>
      <c r="F962" t="s">
        <v>7</v>
      </c>
      <c r="G962" t="s">
        <v>8</v>
      </c>
      <c r="H962">
        <v>1</v>
      </c>
      <c r="I962">
        <v>0</v>
      </c>
      <c r="J962" s="4">
        <v>4.5999999049999998</v>
      </c>
      <c r="K962" s="4">
        <v>4.5999999049999998</v>
      </c>
      <c r="L962" t="s">
        <v>123</v>
      </c>
      <c r="M962" s="11">
        <v>0</v>
      </c>
      <c r="N962" s="11" t="str">
        <f t="shared" si="42"/>
        <v>2022-08-04</v>
      </c>
      <c r="O962" s="11">
        <f t="shared" si="43"/>
        <v>32</v>
      </c>
      <c r="P962" s="11">
        <f t="shared" si="44"/>
        <v>4</v>
      </c>
    </row>
    <row r="963" spans="1:16" hidden="1" x14ac:dyDescent="0.25">
      <c r="A963">
        <v>1001012</v>
      </c>
      <c r="B963" s="1">
        <v>0.5625</v>
      </c>
      <c r="C963" s="3">
        <v>5562</v>
      </c>
      <c r="D963" t="s">
        <v>6</v>
      </c>
      <c r="E963">
        <v>3</v>
      </c>
      <c r="F963" t="s">
        <v>7</v>
      </c>
      <c r="G963" t="s">
        <v>10</v>
      </c>
      <c r="H963">
        <v>1</v>
      </c>
      <c r="I963">
        <v>1</v>
      </c>
      <c r="J963" s="4">
        <v>10.69999981</v>
      </c>
      <c r="K963" s="4">
        <v>10.69999981</v>
      </c>
      <c r="L963" t="s">
        <v>123</v>
      </c>
      <c r="M963" s="11">
        <v>9</v>
      </c>
      <c r="N963" s="11" t="str">
        <f t="shared" ref="N963:N1026" si="45">TEXT(DATEVALUE(LEFT(L963,10)),"YYYY-MM-DD")</f>
        <v>2022-08-04</v>
      </c>
      <c r="O963" s="11">
        <f t="shared" ref="O963:O1026" si="46">WEEKNUM(N963,2)</f>
        <v>32</v>
      </c>
      <c r="P963" s="11">
        <f t="shared" ref="P963:P1026" si="47">DAY(N963)</f>
        <v>4</v>
      </c>
    </row>
    <row r="964" spans="1:16" hidden="1" x14ac:dyDescent="0.25">
      <c r="A964">
        <v>1001013</v>
      </c>
      <c r="B964" s="1">
        <v>0.58333333333333337</v>
      </c>
      <c r="C964" s="3">
        <v>4637</v>
      </c>
      <c r="D964" t="s">
        <v>6</v>
      </c>
      <c r="E964">
        <v>3</v>
      </c>
      <c r="F964" t="s">
        <v>7</v>
      </c>
      <c r="G964" t="s">
        <v>8</v>
      </c>
      <c r="H964">
        <v>1</v>
      </c>
      <c r="I964">
        <v>0</v>
      </c>
      <c r="J964" s="4">
        <v>8.9285573960000004</v>
      </c>
      <c r="K964" s="4">
        <v>8.9285573960000004</v>
      </c>
      <c r="L964" t="s">
        <v>124</v>
      </c>
      <c r="M964" s="11">
        <v>0</v>
      </c>
      <c r="N964" s="11" t="str">
        <f t="shared" si="45"/>
        <v>2022-08-04</v>
      </c>
      <c r="O964" s="11">
        <f t="shared" si="46"/>
        <v>32</v>
      </c>
      <c r="P964" s="11">
        <f t="shared" si="47"/>
        <v>4</v>
      </c>
    </row>
    <row r="965" spans="1:16" hidden="1" x14ac:dyDescent="0.25">
      <c r="A965">
        <v>1001014</v>
      </c>
      <c r="B965" s="1">
        <v>0.58333333333333337</v>
      </c>
      <c r="C965" s="3">
        <v>912</v>
      </c>
      <c r="D965" t="s">
        <v>6</v>
      </c>
      <c r="E965">
        <v>3</v>
      </c>
      <c r="F965" t="s">
        <v>7</v>
      </c>
      <c r="G965" t="s">
        <v>8</v>
      </c>
      <c r="H965">
        <v>1</v>
      </c>
      <c r="I965">
        <v>0</v>
      </c>
      <c r="J965" s="4">
        <v>10.038999560000001</v>
      </c>
      <c r="K965" s="4">
        <v>10.038999560000001</v>
      </c>
      <c r="L965" t="s">
        <v>124</v>
      </c>
      <c r="M965" s="11">
        <v>0</v>
      </c>
      <c r="N965" s="11" t="str">
        <f t="shared" si="45"/>
        <v>2022-08-04</v>
      </c>
      <c r="O965" s="11">
        <f t="shared" si="46"/>
        <v>32</v>
      </c>
      <c r="P965" s="11">
        <f t="shared" si="47"/>
        <v>4</v>
      </c>
    </row>
    <row r="966" spans="1:16" hidden="1" x14ac:dyDescent="0.25">
      <c r="A966">
        <v>1001015</v>
      </c>
      <c r="B966" s="1">
        <v>0.58333333333333337</v>
      </c>
      <c r="C966" s="3">
        <v>1140</v>
      </c>
      <c r="D966" t="s">
        <v>6</v>
      </c>
      <c r="E966">
        <v>3</v>
      </c>
      <c r="F966" t="s">
        <v>7</v>
      </c>
      <c r="G966" t="s">
        <v>8</v>
      </c>
      <c r="H966">
        <v>1</v>
      </c>
      <c r="I966">
        <v>0</v>
      </c>
      <c r="J966" s="4">
        <v>17.30356789</v>
      </c>
      <c r="K966" s="4">
        <v>17.30356789</v>
      </c>
      <c r="L966" t="s">
        <v>124</v>
      </c>
      <c r="M966" s="11">
        <v>0</v>
      </c>
      <c r="N966" s="11" t="str">
        <f t="shared" si="45"/>
        <v>2022-08-04</v>
      </c>
      <c r="O966" s="11">
        <f t="shared" si="46"/>
        <v>32</v>
      </c>
      <c r="P966" s="11">
        <f t="shared" si="47"/>
        <v>4</v>
      </c>
    </row>
    <row r="967" spans="1:16" x14ac:dyDescent="0.25">
      <c r="A967">
        <v>1001016</v>
      </c>
      <c r="B967" s="1">
        <v>0.58333333333333337</v>
      </c>
      <c r="C967" s="3">
        <v>4835</v>
      </c>
      <c r="D967" t="s">
        <v>6</v>
      </c>
      <c r="E967">
        <v>3</v>
      </c>
      <c r="F967" t="s">
        <v>7</v>
      </c>
      <c r="G967" t="s">
        <v>8</v>
      </c>
      <c r="H967">
        <v>0</v>
      </c>
      <c r="I967">
        <v>1</v>
      </c>
      <c r="J967" s="4">
        <v>13.399999619999999</v>
      </c>
      <c r="K967" s="4">
        <v>13.399999619999999</v>
      </c>
      <c r="L967" t="s">
        <v>124</v>
      </c>
      <c r="M967" s="11">
        <v>0</v>
      </c>
      <c r="N967" s="11" t="str">
        <f t="shared" si="45"/>
        <v>2022-08-04</v>
      </c>
      <c r="O967" s="11">
        <f t="shared" si="46"/>
        <v>32</v>
      </c>
      <c r="P967" s="11">
        <f t="shared" si="47"/>
        <v>4</v>
      </c>
    </row>
    <row r="968" spans="1:16" hidden="1" x14ac:dyDescent="0.25">
      <c r="A968">
        <v>1001017</v>
      </c>
      <c r="B968" s="1">
        <v>0.58333333333333337</v>
      </c>
      <c r="C968" s="3">
        <v>4769</v>
      </c>
      <c r="D968" t="s">
        <v>6</v>
      </c>
      <c r="E968">
        <v>3</v>
      </c>
      <c r="F968" t="s">
        <v>7</v>
      </c>
      <c r="G968" t="s">
        <v>8</v>
      </c>
      <c r="H968">
        <v>2</v>
      </c>
      <c r="I968">
        <v>0</v>
      </c>
      <c r="J968" s="4">
        <v>10.80000019</v>
      </c>
      <c r="K968" s="4">
        <v>10.80000019</v>
      </c>
      <c r="L968" t="s">
        <v>124</v>
      </c>
      <c r="M968" s="11">
        <v>0</v>
      </c>
      <c r="N968" s="11" t="str">
        <f t="shared" si="45"/>
        <v>2022-08-04</v>
      </c>
      <c r="O968" s="11">
        <f t="shared" si="46"/>
        <v>32</v>
      </c>
      <c r="P968" s="11">
        <f t="shared" si="47"/>
        <v>4</v>
      </c>
    </row>
    <row r="969" spans="1:16" hidden="1" x14ac:dyDescent="0.25">
      <c r="A969">
        <v>1001018</v>
      </c>
      <c r="B969" s="1">
        <v>0.64583333333333337</v>
      </c>
      <c r="C969" s="3">
        <v>906</v>
      </c>
      <c r="D969" t="s">
        <v>6</v>
      </c>
      <c r="E969">
        <v>3</v>
      </c>
      <c r="F969" t="s">
        <v>7</v>
      </c>
      <c r="G969" t="s">
        <v>8</v>
      </c>
      <c r="H969">
        <v>1</v>
      </c>
      <c r="I969">
        <v>0</v>
      </c>
      <c r="J969" s="4">
        <v>3.0999999049999998</v>
      </c>
      <c r="K969" s="4">
        <v>3.0999999049999998</v>
      </c>
      <c r="L969" t="s">
        <v>125</v>
      </c>
      <c r="M969" s="11">
        <v>0</v>
      </c>
      <c r="N969" s="11" t="str">
        <f t="shared" si="45"/>
        <v>2022-08-04</v>
      </c>
      <c r="O969" s="11">
        <f t="shared" si="46"/>
        <v>32</v>
      </c>
      <c r="P969" s="11">
        <f t="shared" si="47"/>
        <v>4</v>
      </c>
    </row>
    <row r="970" spans="1:16" hidden="1" x14ac:dyDescent="0.25">
      <c r="A970">
        <v>1001019</v>
      </c>
      <c r="B970" s="1">
        <v>0.58333333333333337</v>
      </c>
      <c r="C970" s="3">
        <v>5330</v>
      </c>
      <c r="D970" t="s">
        <v>6</v>
      </c>
      <c r="E970">
        <v>3</v>
      </c>
      <c r="F970" t="s">
        <v>20</v>
      </c>
      <c r="G970" t="s">
        <v>10</v>
      </c>
      <c r="H970">
        <v>2</v>
      </c>
      <c r="I970">
        <v>0</v>
      </c>
      <c r="J970" s="4">
        <v>29.899999619999999</v>
      </c>
      <c r="K970" s="4">
        <v>29.899999619999999</v>
      </c>
      <c r="L970" t="s">
        <v>124</v>
      </c>
      <c r="M970" s="11">
        <v>15</v>
      </c>
      <c r="N970" s="11" t="str">
        <f t="shared" si="45"/>
        <v>2022-08-04</v>
      </c>
      <c r="O970" s="11">
        <f t="shared" si="46"/>
        <v>32</v>
      </c>
      <c r="P970" s="11">
        <f t="shared" si="47"/>
        <v>4</v>
      </c>
    </row>
    <row r="971" spans="1:16" hidden="1" x14ac:dyDescent="0.25">
      <c r="A971">
        <v>1001020</v>
      </c>
      <c r="B971" s="1">
        <v>0.60486111111111118</v>
      </c>
      <c r="C971" s="3">
        <v>910</v>
      </c>
      <c r="D971" t="s">
        <v>6</v>
      </c>
      <c r="E971">
        <v>3</v>
      </c>
      <c r="F971" t="s">
        <v>20</v>
      </c>
      <c r="G971" t="s">
        <v>14</v>
      </c>
      <c r="H971">
        <v>2</v>
      </c>
      <c r="I971">
        <v>0</v>
      </c>
      <c r="J971" s="4">
        <v>18.600000380000001</v>
      </c>
      <c r="K971" s="4">
        <v>18.600000380000001</v>
      </c>
      <c r="L971" t="s">
        <v>227</v>
      </c>
      <c r="M971" s="11">
        <v>8</v>
      </c>
      <c r="N971" s="11" t="str">
        <f t="shared" si="45"/>
        <v>2022-08-04</v>
      </c>
      <c r="O971" s="11">
        <f t="shared" si="46"/>
        <v>32</v>
      </c>
      <c r="P971" s="11">
        <f t="shared" si="47"/>
        <v>4</v>
      </c>
    </row>
    <row r="972" spans="1:16" hidden="1" x14ac:dyDescent="0.25">
      <c r="A972">
        <v>1001021</v>
      </c>
      <c r="B972" s="1">
        <v>0.60486111111111118</v>
      </c>
      <c r="C972" s="3">
        <v>816</v>
      </c>
      <c r="D972" t="s">
        <v>6</v>
      </c>
      <c r="E972">
        <v>3</v>
      </c>
      <c r="F972" t="s">
        <v>20</v>
      </c>
      <c r="G972" t="s">
        <v>17</v>
      </c>
      <c r="H972">
        <v>1</v>
      </c>
      <c r="I972">
        <v>0</v>
      </c>
      <c r="J972" s="4">
        <v>20.5</v>
      </c>
      <c r="K972" s="4">
        <v>20.5</v>
      </c>
      <c r="L972" t="s">
        <v>227</v>
      </c>
      <c r="M972" s="11">
        <v>2</v>
      </c>
      <c r="N972" s="11" t="str">
        <f t="shared" si="45"/>
        <v>2022-08-04</v>
      </c>
      <c r="O972" s="11">
        <f t="shared" si="46"/>
        <v>32</v>
      </c>
      <c r="P972" s="11">
        <f t="shared" si="47"/>
        <v>4</v>
      </c>
    </row>
    <row r="973" spans="1:16" hidden="1" x14ac:dyDescent="0.25">
      <c r="A973">
        <v>1001022</v>
      </c>
      <c r="B973" s="1">
        <v>0.60486111111111118</v>
      </c>
      <c r="C973" s="3">
        <v>5297</v>
      </c>
      <c r="D973" t="s">
        <v>6</v>
      </c>
      <c r="E973">
        <v>3</v>
      </c>
      <c r="F973" t="s">
        <v>20</v>
      </c>
      <c r="G973" t="s">
        <v>8</v>
      </c>
      <c r="H973">
        <v>1</v>
      </c>
      <c r="I973">
        <v>0</v>
      </c>
      <c r="J973" s="4">
        <v>13.01488209</v>
      </c>
      <c r="K973" s="4">
        <v>13.01488209</v>
      </c>
      <c r="L973" t="s">
        <v>227</v>
      </c>
      <c r="M973" s="11">
        <v>0</v>
      </c>
      <c r="N973" s="11" t="str">
        <f t="shared" si="45"/>
        <v>2022-08-04</v>
      </c>
      <c r="O973" s="11">
        <f t="shared" si="46"/>
        <v>32</v>
      </c>
      <c r="P973" s="11">
        <f t="shared" si="47"/>
        <v>4</v>
      </c>
    </row>
    <row r="974" spans="1:16" hidden="1" x14ac:dyDescent="0.25">
      <c r="A974">
        <v>1001023</v>
      </c>
      <c r="B974" s="1">
        <v>0.60486111111111118</v>
      </c>
      <c r="C974" s="3">
        <v>2096</v>
      </c>
      <c r="D974" t="s">
        <v>6</v>
      </c>
      <c r="E974">
        <v>3</v>
      </c>
      <c r="F974" t="s">
        <v>20</v>
      </c>
      <c r="G974" t="s">
        <v>14</v>
      </c>
      <c r="H974">
        <v>2</v>
      </c>
      <c r="I974">
        <v>0</v>
      </c>
      <c r="J974" s="4">
        <v>14.536693570000001</v>
      </c>
      <c r="K974" s="4">
        <v>14.536693570000001</v>
      </c>
      <c r="L974" t="s">
        <v>227</v>
      </c>
      <c r="M974" s="11">
        <v>5</v>
      </c>
      <c r="N974" s="11" t="str">
        <f t="shared" si="45"/>
        <v>2022-08-04</v>
      </c>
      <c r="O974" s="11">
        <f t="shared" si="46"/>
        <v>32</v>
      </c>
      <c r="P974" s="11">
        <f t="shared" si="47"/>
        <v>4</v>
      </c>
    </row>
    <row r="975" spans="1:16" hidden="1" x14ac:dyDescent="0.25">
      <c r="A975">
        <v>1001024</v>
      </c>
      <c r="B975" s="1">
        <v>0.72916666666666663</v>
      </c>
      <c r="C975" s="3">
        <v>5132</v>
      </c>
      <c r="D975" t="s">
        <v>6</v>
      </c>
      <c r="E975">
        <v>3</v>
      </c>
      <c r="F975" t="s">
        <v>7</v>
      </c>
      <c r="G975" t="s">
        <v>8</v>
      </c>
      <c r="H975">
        <v>3</v>
      </c>
      <c r="I975">
        <v>0</v>
      </c>
      <c r="J975" s="4">
        <v>28.74926949</v>
      </c>
      <c r="K975" s="4">
        <v>28.74926949</v>
      </c>
      <c r="L975" t="s">
        <v>132</v>
      </c>
      <c r="M975" s="11">
        <v>0</v>
      </c>
      <c r="N975" s="11" t="str">
        <f t="shared" si="45"/>
        <v>2022-08-04</v>
      </c>
      <c r="O975" s="11">
        <f t="shared" si="46"/>
        <v>32</v>
      </c>
      <c r="P975" s="11">
        <f t="shared" si="47"/>
        <v>4</v>
      </c>
    </row>
    <row r="976" spans="1:16" hidden="1" x14ac:dyDescent="0.25">
      <c r="A976">
        <v>1001025</v>
      </c>
      <c r="B976" s="1">
        <v>0.72916666666666663</v>
      </c>
      <c r="C976" s="3">
        <v>2096</v>
      </c>
      <c r="D976" t="s">
        <v>6</v>
      </c>
      <c r="E976">
        <v>3</v>
      </c>
      <c r="F976" t="s">
        <v>7</v>
      </c>
      <c r="G976" t="s">
        <v>8</v>
      </c>
      <c r="H976">
        <v>1</v>
      </c>
      <c r="I976">
        <v>1</v>
      </c>
      <c r="J976" s="4">
        <v>16.5</v>
      </c>
      <c r="K976" s="4">
        <v>16.5</v>
      </c>
      <c r="L976" t="s">
        <v>132</v>
      </c>
      <c r="M976" s="11">
        <v>0</v>
      </c>
      <c r="N976" s="11" t="str">
        <f t="shared" si="45"/>
        <v>2022-08-04</v>
      </c>
      <c r="O976" s="11">
        <f t="shared" si="46"/>
        <v>32</v>
      </c>
      <c r="P976" s="11">
        <f t="shared" si="47"/>
        <v>4</v>
      </c>
    </row>
    <row r="977" spans="1:16" hidden="1" x14ac:dyDescent="0.25">
      <c r="A977">
        <v>1001026</v>
      </c>
      <c r="B977" s="1">
        <v>0.72916666666666663</v>
      </c>
      <c r="C977" s="3">
        <v>4638</v>
      </c>
      <c r="D977" t="s">
        <v>6</v>
      </c>
      <c r="E977">
        <v>3</v>
      </c>
      <c r="F977" t="s">
        <v>7</v>
      </c>
      <c r="G977" t="s">
        <v>10</v>
      </c>
      <c r="H977">
        <v>3</v>
      </c>
      <c r="I977">
        <v>0</v>
      </c>
      <c r="J977" s="4">
        <v>18.399999619999999</v>
      </c>
      <c r="K977" s="4">
        <v>18.399999619999999</v>
      </c>
      <c r="L977" t="s">
        <v>132</v>
      </c>
      <c r="M977" s="11">
        <v>11</v>
      </c>
      <c r="N977" s="11" t="str">
        <f t="shared" si="45"/>
        <v>2022-08-04</v>
      </c>
      <c r="O977" s="11">
        <f t="shared" si="46"/>
        <v>32</v>
      </c>
      <c r="P977" s="11">
        <f t="shared" si="47"/>
        <v>4</v>
      </c>
    </row>
    <row r="978" spans="1:16" hidden="1" x14ac:dyDescent="0.25">
      <c r="A978">
        <v>1001027</v>
      </c>
      <c r="B978" s="1">
        <v>0.70833333333333337</v>
      </c>
      <c r="C978" s="3">
        <v>4967</v>
      </c>
      <c r="D978" t="s">
        <v>6</v>
      </c>
      <c r="E978">
        <v>3</v>
      </c>
      <c r="F978" t="s">
        <v>7</v>
      </c>
      <c r="G978" t="s">
        <v>10</v>
      </c>
      <c r="H978">
        <v>2</v>
      </c>
      <c r="I978">
        <v>0</v>
      </c>
      <c r="J978" s="4">
        <v>10.100000380000001</v>
      </c>
      <c r="K978" s="4">
        <v>10.100000380000001</v>
      </c>
      <c r="L978" t="s">
        <v>131</v>
      </c>
      <c r="M978" s="11">
        <v>21</v>
      </c>
      <c r="N978" s="11" t="str">
        <f t="shared" si="45"/>
        <v>2022-08-04</v>
      </c>
      <c r="O978" s="11">
        <f t="shared" si="46"/>
        <v>32</v>
      </c>
      <c r="P978" s="11">
        <f t="shared" si="47"/>
        <v>4</v>
      </c>
    </row>
    <row r="979" spans="1:16" hidden="1" x14ac:dyDescent="0.25">
      <c r="A979">
        <v>1001028</v>
      </c>
      <c r="B979" s="1">
        <v>0.70833333333333337</v>
      </c>
      <c r="C979" s="3">
        <v>4868</v>
      </c>
      <c r="D979" t="s">
        <v>6</v>
      </c>
      <c r="E979">
        <v>3</v>
      </c>
      <c r="F979" t="s">
        <v>7</v>
      </c>
      <c r="G979" t="s">
        <v>10</v>
      </c>
      <c r="H979">
        <v>3</v>
      </c>
      <c r="I979">
        <v>0</v>
      </c>
      <c r="J979" s="4">
        <v>7</v>
      </c>
      <c r="K979" s="4">
        <v>7</v>
      </c>
      <c r="L979" t="s">
        <v>131</v>
      </c>
      <c r="M979" s="11">
        <v>43</v>
      </c>
      <c r="N979" s="11" t="str">
        <f t="shared" si="45"/>
        <v>2022-08-04</v>
      </c>
      <c r="O979" s="11">
        <f t="shared" si="46"/>
        <v>32</v>
      </c>
      <c r="P979" s="11">
        <f t="shared" si="47"/>
        <v>4</v>
      </c>
    </row>
    <row r="980" spans="1:16" hidden="1" x14ac:dyDescent="0.25">
      <c r="A980">
        <v>1001029</v>
      </c>
      <c r="B980" s="1">
        <v>0.70833333333333337</v>
      </c>
      <c r="C980" s="3">
        <v>5564</v>
      </c>
      <c r="D980" t="s">
        <v>6</v>
      </c>
      <c r="E980">
        <v>3</v>
      </c>
      <c r="F980" t="s">
        <v>7</v>
      </c>
      <c r="G980" t="s">
        <v>8</v>
      </c>
      <c r="H980">
        <v>3</v>
      </c>
      <c r="I980">
        <v>0</v>
      </c>
      <c r="J980" s="4">
        <v>8.1999998089999995</v>
      </c>
      <c r="K980" s="4">
        <v>8.1999998089999995</v>
      </c>
      <c r="L980" t="s">
        <v>131</v>
      </c>
      <c r="M980" s="11">
        <v>0</v>
      </c>
      <c r="N980" s="11" t="str">
        <f t="shared" si="45"/>
        <v>2022-08-04</v>
      </c>
      <c r="O980" s="11">
        <f t="shared" si="46"/>
        <v>32</v>
      </c>
      <c r="P980" s="11">
        <f t="shared" si="47"/>
        <v>4</v>
      </c>
    </row>
    <row r="981" spans="1:16" hidden="1" x14ac:dyDescent="0.25">
      <c r="A981">
        <v>1001030</v>
      </c>
      <c r="B981" s="1">
        <v>0.70833333333333337</v>
      </c>
      <c r="C981" s="3">
        <v>5297</v>
      </c>
      <c r="D981" t="s">
        <v>6</v>
      </c>
      <c r="E981">
        <v>3</v>
      </c>
      <c r="F981" t="s">
        <v>7</v>
      </c>
      <c r="G981" t="s">
        <v>10</v>
      </c>
      <c r="H981">
        <v>3</v>
      </c>
      <c r="I981">
        <v>0</v>
      </c>
      <c r="J981" s="4">
        <v>12.5</v>
      </c>
      <c r="K981" s="4">
        <v>12.5</v>
      </c>
      <c r="L981" t="s">
        <v>131</v>
      </c>
      <c r="M981" s="11">
        <v>87</v>
      </c>
      <c r="N981" s="11" t="str">
        <f t="shared" si="45"/>
        <v>2022-08-04</v>
      </c>
      <c r="O981" s="11">
        <f t="shared" si="46"/>
        <v>32</v>
      </c>
      <c r="P981" s="11">
        <f t="shared" si="47"/>
        <v>4</v>
      </c>
    </row>
    <row r="982" spans="1:16" x14ac:dyDescent="0.25">
      <c r="A982">
        <v>1001031</v>
      </c>
      <c r="B982" s="1">
        <v>0.70833333333333337</v>
      </c>
      <c r="C982" s="3">
        <v>918</v>
      </c>
      <c r="D982" t="s">
        <v>6</v>
      </c>
      <c r="E982">
        <v>3</v>
      </c>
      <c r="F982" t="s">
        <v>7</v>
      </c>
      <c r="G982" t="s">
        <v>8</v>
      </c>
      <c r="H982">
        <v>0</v>
      </c>
      <c r="I982">
        <v>1</v>
      </c>
      <c r="J982" s="4">
        <v>15</v>
      </c>
      <c r="K982" s="4">
        <v>15</v>
      </c>
      <c r="L982" t="s">
        <v>131</v>
      </c>
      <c r="M982" s="11">
        <v>0</v>
      </c>
      <c r="N982" s="11" t="str">
        <f t="shared" si="45"/>
        <v>2022-08-04</v>
      </c>
      <c r="O982" s="11">
        <f t="shared" si="46"/>
        <v>32</v>
      </c>
      <c r="P982" s="11">
        <f t="shared" si="47"/>
        <v>4</v>
      </c>
    </row>
    <row r="983" spans="1:16" hidden="1" x14ac:dyDescent="0.25">
      <c r="A983">
        <v>1001032</v>
      </c>
      <c r="B983" s="1">
        <v>0.70833333333333337</v>
      </c>
      <c r="C983" s="3">
        <v>5366</v>
      </c>
      <c r="D983" t="s">
        <v>6</v>
      </c>
      <c r="E983">
        <v>3</v>
      </c>
      <c r="F983" t="s">
        <v>7</v>
      </c>
      <c r="G983" t="s">
        <v>17</v>
      </c>
      <c r="H983">
        <v>3</v>
      </c>
      <c r="I983">
        <v>0</v>
      </c>
      <c r="J983" s="4">
        <v>21.34109879</v>
      </c>
      <c r="K983" s="4">
        <v>21.34109879</v>
      </c>
      <c r="L983" t="s">
        <v>131</v>
      </c>
      <c r="M983" s="11">
        <v>11</v>
      </c>
      <c r="N983" s="11" t="str">
        <f t="shared" si="45"/>
        <v>2022-08-04</v>
      </c>
      <c r="O983" s="11">
        <f t="shared" si="46"/>
        <v>32</v>
      </c>
      <c r="P983" s="11">
        <f t="shared" si="47"/>
        <v>4</v>
      </c>
    </row>
    <row r="984" spans="1:16" hidden="1" x14ac:dyDescent="0.25">
      <c r="A984">
        <v>1001033</v>
      </c>
      <c r="B984" s="1">
        <v>0.70833333333333337</v>
      </c>
      <c r="C984" s="3">
        <v>5165</v>
      </c>
      <c r="D984" t="s">
        <v>6</v>
      </c>
      <c r="E984">
        <v>3</v>
      </c>
      <c r="F984" t="s">
        <v>7</v>
      </c>
      <c r="G984" t="s">
        <v>10</v>
      </c>
      <c r="H984">
        <v>3</v>
      </c>
      <c r="I984">
        <v>0</v>
      </c>
      <c r="J984" s="4">
        <v>22.17816925</v>
      </c>
      <c r="K984" s="4">
        <v>22.17816925</v>
      </c>
      <c r="L984" t="s">
        <v>131</v>
      </c>
      <c r="M984" s="11">
        <v>15</v>
      </c>
      <c r="N984" s="11" t="str">
        <f t="shared" si="45"/>
        <v>2022-08-04</v>
      </c>
      <c r="O984" s="11">
        <f t="shared" si="46"/>
        <v>32</v>
      </c>
      <c r="P984" s="11">
        <f t="shared" si="47"/>
        <v>4</v>
      </c>
    </row>
    <row r="985" spans="1:16" hidden="1" x14ac:dyDescent="0.25">
      <c r="A985">
        <v>1001034</v>
      </c>
      <c r="B985" s="1">
        <v>0.70833333333333337</v>
      </c>
      <c r="C985" s="3">
        <v>816</v>
      </c>
      <c r="D985" t="s">
        <v>6</v>
      </c>
      <c r="E985">
        <v>3</v>
      </c>
      <c r="F985" t="s">
        <v>7</v>
      </c>
      <c r="G985" t="s">
        <v>10</v>
      </c>
      <c r="H985">
        <v>2</v>
      </c>
      <c r="I985">
        <v>0</v>
      </c>
      <c r="J985" s="4">
        <v>28.277553560000001</v>
      </c>
      <c r="K985" s="4">
        <v>28.277553560000001</v>
      </c>
      <c r="L985" t="s">
        <v>131</v>
      </c>
      <c r="M985" s="11">
        <v>47</v>
      </c>
      <c r="N985" s="11" t="str">
        <f t="shared" si="45"/>
        <v>2022-08-04</v>
      </c>
      <c r="O985" s="11">
        <f t="shared" si="46"/>
        <v>32</v>
      </c>
      <c r="P985" s="11">
        <f t="shared" si="47"/>
        <v>4</v>
      </c>
    </row>
    <row r="986" spans="1:16" hidden="1" x14ac:dyDescent="0.25">
      <c r="A986">
        <v>1001035</v>
      </c>
      <c r="B986" s="1">
        <v>0.70833333333333337</v>
      </c>
      <c r="C986" s="3">
        <v>5365</v>
      </c>
      <c r="D986" t="s">
        <v>6</v>
      </c>
      <c r="E986">
        <v>3</v>
      </c>
      <c r="F986" t="s">
        <v>7</v>
      </c>
      <c r="G986" t="s">
        <v>8</v>
      </c>
      <c r="H986">
        <v>3</v>
      </c>
      <c r="I986">
        <v>0</v>
      </c>
      <c r="J986" s="4">
        <v>15.500300409999999</v>
      </c>
      <c r="K986" s="4">
        <v>15.500300409999999</v>
      </c>
      <c r="L986" t="s">
        <v>131</v>
      </c>
      <c r="M986" s="11">
        <v>0</v>
      </c>
      <c r="N986" s="11" t="str">
        <f t="shared" si="45"/>
        <v>2022-08-04</v>
      </c>
      <c r="O986" s="11">
        <f t="shared" si="46"/>
        <v>32</v>
      </c>
      <c r="P986" s="11">
        <f t="shared" si="47"/>
        <v>4</v>
      </c>
    </row>
    <row r="987" spans="1:16" hidden="1" x14ac:dyDescent="0.25">
      <c r="A987">
        <v>1001036</v>
      </c>
      <c r="B987" s="1">
        <v>0.70833333333333337</v>
      </c>
      <c r="C987" s="3">
        <v>5363</v>
      </c>
      <c r="D987" t="s">
        <v>6</v>
      </c>
      <c r="E987">
        <v>3</v>
      </c>
      <c r="F987" t="s">
        <v>7</v>
      </c>
      <c r="G987" t="s">
        <v>8</v>
      </c>
      <c r="H987">
        <v>2</v>
      </c>
      <c r="I987">
        <v>0</v>
      </c>
      <c r="J987" s="4">
        <v>17.959289550000001</v>
      </c>
      <c r="K987" s="4">
        <v>17.959289550000001</v>
      </c>
      <c r="L987" t="s">
        <v>131</v>
      </c>
      <c r="M987" s="11">
        <v>0</v>
      </c>
      <c r="N987" s="11" t="str">
        <f t="shared" si="45"/>
        <v>2022-08-04</v>
      </c>
      <c r="O987" s="11">
        <f t="shared" si="46"/>
        <v>32</v>
      </c>
      <c r="P987" s="11">
        <f t="shared" si="47"/>
        <v>4</v>
      </c>
    </row>
    <row r="988" spans="1:16" hidden="1" x14ac:dyDescent="0.25">
      <c r="A988">
        <v>1001037</v>
      </c>
      <c r="B988" s="1">
        <v>0.70833333333333337</v>
      </c>
      <c r="C988" s="3">
        <v>5330</v>
      </c>
      <c r="D988" t="s">
        <v>6</v>
      </c>
      <c r="E988">
        <v>3</v>
      </c>
      <c r="F988" t="s">
        <v>7</v>
      </c>
      <c r="G988" t="s">
        <v>10</v>
      </c>
      <c r="H988">
        <v>3</v>
      </c>
      <c r="I988">
        <v>0</v>
      </c>
      <c r="J988" s="4">
        <v>24</v>
      </c>
      <c r="K988" s="4">
        <v>24</v>
      </c>
      <c r="L988" t="s">
        <v>131</v>
      </c>
      <c r="M988" s="11">
        <v>56</v>
      </c>
      <c r="N988" s="11" t="str">
        <f t="shared" si="45"/>
        <v>2022-08-04</v>
      </c>
      <c r="O988" s="11">
        <f t="shared" si="46"/>
        <v>32</v>
      </c>
      <c r="P988" s="11">
        <f t="shared" si="47"/>
        <v>4</v>
      </c>
    </row>
    <row r="989" spans="1:16" hidden="1" x14ac:dyDescent="0.25">
      <c r="A989">
        <v>1001038</v>
      </c>
      <c r="B989" s="1">
        <v>0.70833333333333337</v>
      </c>
      <c r="C989" s="3">
        <v>5561</v>
      </c>
      <c r="D989" t="s">
        <v>6</v>
      </c>
      <c r="E989">
        <v>3</v>
      </c>
      <c r="F989" t="s">
        <v>7</v>
      </c>
      <c r="G989" t="s">
        <v>10</v>
      </c>
      <c r="H989">
        <v>2</v>
      </c>
      <c r="I989">
        <v>1</v>
      </c>
      <c r="J989" s="4">
        <v>10.09608364</v>
      </c>
      <c r="K989" s="4">
        <v>10.09608364</v>
      </c>
      <c r="L989" t="s">
        <v>131</v>
      </c>
      <c r="M989" s="11">
        <v>63</v>
      </c>
      <c r="N989" s="11" t="str">
        <f t="shared" si="45"/>
        <v>2022-08-04</v>
      </c>
      <c r="O989" s="11">
        <f t="shared" si="46"/>
        <v>32</v>
      </c>
      <c r="P989" s="11">
        <f t="shared" si="47"/>
        <v>4</v>
      </c>
    </row>
    <row r="990" spans="1:16" hidden="1" x14ac:dyDescent="0.25">
      <c r="A990">
        <v>1001039</v>
      </c>
      <c r="B990" s="1">
        <v>0.70833333333333337</v>
      </c>
      <c r="C990" s="3">
        <v>5045</v>
      </c>
      <c r="D990" t="s">
        <v>6</v>
      </c>
      <c r="E990">
        <v>3</v>
      </c>
      <c r="F990" t="s">
        <v>7</v>
      </c>
      <c r="G990" t="s">
        <v>8</v>
      </c>
      <c r="H990">
        <v>1</v>
      </c>
      <c r="I990">
        <v>1</v>
      </c>
      <c r="J990" s="4">
        <v>21.799999239999998</v>
      </c>
      <c r="K990" s="4">
        <v>21.799999239999998</v>
      </c>
      <c r="L990" t="s">
        <v>131</v>
      </c>
      <c r="M990" s="11">
        <v>0</v>
      </c>
      <c r="N990" s="11" t="str">
        <f t="shared" si="45"/>
        <v>2022-08-04</v>
      </c>
      <c r="O990" s="11">
        <f t="shared" si="46"/>
        <v>32</v>
      </c>
      <c r="P990" s="11">
        <f t="shared" si="47"/>
        <v>4</v>
      </c>
    </row>
    <row r="991" spans="1:16" hidden="1" x14ac:dyDescent="0.25">
      <c r="A991">
        <v>1001040</v>
      </c>
      <c r="B991" s="1">
        <v>0.70833333333333337</v>
      </c>
      <c r="C991" s="3">
        <v>5036</v>
      </c>
      <c r="D991" t="s">
        <v>6</v>
      </c>
      <c r="E991">
        <v>3</v>
      </c>
      <c r="F991" t="s">
        <v>7</v>
      </c>
      <c r="G991" t="s">
        <v>17</v>
      </c>
      <c r="H991">
        <v>2</v>
      </c>
      <c r="I991">
        <v>0</v>
      </c>
      <c r="J991" s="4">
        <v>13.927381520000001</v>
      </c>
      <c r="K991" s="4">
        <v>13.927381520000001</v>
      </c>
      <c r="L991" t="s">
        <v>131</v>
      </c>
      <c r="M991" s="11">
        <v>12</v>
      </c>
      <c r="N991" s="11" t="str">
        <f t="shared" si="45"/>
        <v>2022-08-04</v>
      </c>
      <c r="O991" s="11">
        <f t="shared" si="46"/>
        <v>32</v>
      </c>
      <c r="P991" s="11">
        <f t="shared" si="47"/>
        <v>4</v>
      </c>
    </row>
    <row r="992" spans="1:16" hidden="1" x14ac:dyDescent="0.25">
      <c r="A992">
        <v>1001041</v>
      </c>
      <c r="B992" s="1">
        <v>0.6875</v>
      </c>
      <c r="C992" s="3">
        <v>491</v>
      </c>
      <c r="D992" t="s">
        <v>6</v>
      </c>
      <c r="E992">
        <v>3</v>
      </c>
      <c r="F992" t="s">
        <v>7</v>
      </c>
      <c r="G992" t="s">
        <v>8</v>
      </c>
      <c r="H992">
        <v>1</v>
      </c>
      <c r="I992">
        <v>0</v>
      </c>
      <c r="J992" s="4">
        <v>21.700000760000002</v>
      </c>
      <c r="K992" s="4">
        <v>21.700000760000002</v>
      </c>
      <c r="L992" t="s">
        <v>228</v>
      </c>
      <c r="M992" s="11">
        <v>0</v>
      </c>
      <c r="N992" s="11" t="str">
        <f t="shared" si="45"/>
        <v>2022-08-04</v>
      </c>
      <c r="O992" s="11">
        <f t="shared" si="46"/>
        <v>32</v>
      </c>
      <c r="P992" s="11">
        <f t="shared" si="47"/>
        <v>4</v>
      </c>
    </row>
    <row r="993" spans="1:16" hidden="1" x14ac:dyDescent="0.25">
      <c r="A993">
        <v>1001042</v>
      </c>
      <c r="B993" s="1">
        <v>0.66666666666666663</v>
      </c>
      <c r="C993" s="3">
        <v>4837</v>
      </c>
      <c r="D993" t="s">
        <v>6</v>
      </c>
      <c r="E993">
        <v>3</v>
      </c>
      <c r="F993" t="s">
        <v>7</v>
      </c>
      <c r="G993" t="s">
        <v>8</v>
      </c>
      <c r="H993">
        <v>2</v>
      </c>
      <c r="I993">
        <v>0</v>
      </c>
      <c r="J993" s="4">
        <v>11.80000019</v>
      </c>
      <c r="K993" s="4">
        <v>11.80000019</v>
      </c>
      <c r="L993" t="s">
        <v>126</v>
      </c>
      <c r="M993" s="11">
        <v>0</v>
      </c>
      <c r="N993" s="11" t="str">
        <f t="shared" si="45"/>
        <v>2022-08-04</v>
      </c>
      <c r="O993" s="11">
        <f t="shared" si="46"/>
        <v>32</v>
      </c>
      <c r="P993" s="11">
        <f t="shared" si="47"/>
        <v>4</v>
      </c>
    </row>
    <row r="994" spans="1:16" hidden="1" x14ac:dyDescent="0.25">
      <c r="A994">
        <v>1001043</v>
      </c>
      <c r="B994" s="1">
        <v>0.66666666666666663</v>
      </c>
      <c r="C994" s="3">
        <v>4835</v>
      </c>
      <c r="D994" t="s">
        <v>6</v>
      </c>
      <c r="E994">
        <v>3</v>
      </c>
      <c r="F994" t="s">
        <v>7</v>
      </c>
      <c r="G994" t="s">
        <v>14</v>
      </c>
      <c r="H994">
        <v>2</v>
      </c>
      <c r="I994">
        <v>0</v>
      </c>
      <c r="J994" s="4">
        <v>11.508713719999999</v>
      </c>
      <c r="K994" s="4">
        <v>11.508713719999999</v>
      </c>
      <c r="L994" t="s">
        <v>126</v>
      </c>
      <c r="M994" s="11">
        <v>5</v>
      </c>
      <c r="N994" s="11" t="str">
        <f t="shared" si="45"/>
        <v>2022-08-04</v>
      </c>
      <c r="O994" s="11">
        <f t="shared" si="46"/>
        <v>32</v>
      </c>
      <c r="P994" s="11">
        <f t="shared" si="47"/>
        <v>4</v>
      </c>
    </row>
    <row r="995" spans="1:16" hidden="1" x14ac:dyDescent="0.25">
      <c r="A995">
        <v>1001044</v>
      </c>
      <c r="B995" s="1">
        <v>0.66666666666666663</v>
      </c>
      <c r="C995" s="3">
        <v>920</v>
      </c>
      <c r="D995" t="s">
        <v>6</v>
      </c>
      <c r="E995">
        <v>3</v>
      </c>
      <c r="F995" t="s">
        <v>7</v>
      </c>
      <c r="G995" t="s">
        <v>8</v>
      </c>
      <c r="H995">
        <v>1</v>
      </c>
      <c r="I995">
        <v>1</v>
      </c>
      <c r="J995" s="4">
        <v>9.5</v>
      </c>
      <c r="K995" s="4">
        <v>9.5</v>
      </c>
      <c r="L995" t="s">
        <v>126</v>
      </c>
      <c r="M995" s="11">
        <v>0</v>
      </c>
      <c r="N995" s="11" t="str">
        <f t="shared" si="45"/>
        <v>2022-08-04</v>
      </c>
      <c r="O995" s="11">
        <f t="shared" si="46"/>
        <v>32</v>
      </c>
      <c r="P995" s="11">
        <f t="shared" si="47"/>
        <v>4</v>
      </c>
    </row>
    <row r="996" spans="1:16" hidden="1" x14ac:dyDescent="0.25">
      <c r="A996">
        <v>1001045</v>
      </c>
      <c r="B996" s="1">
        <v>0.66666666666666663</v>
      </c>
      <c r="C996" s="3">
        <v>5367</v>
      </c>
      <c r="D996" t="s">
        <v>6</v>
      </c>
      <c r="E996">
        <v>3</v>
      </c>
      <c r="F996" t="s">
        <v>7</v>
      </c>
      <c r="G996" t="s">
        <v>10</v>
      </c>
      <c r="H996">
        <v>2</v>
      </c>
      <c r="I996">
        <v>0</v>
      </c>
      <c r="J996" s="4">
        <v>20</v>
      </c>
      <c r="K996" s="4">
        <v>20</v>
      </c>
      <c r="L996" t="s">
        <v>126</v>
      </c>
      <c r="M996" s="11">
        <v>20</v>
      </c>
      <c r="N996" s="11" t="str">
        <f t="shared" si="45"/>
        <v>2022-08-04</v>
      </c>
      <c r="O996" s="11">
        <f t="shared" si="46"/>
        <v>32</v>
      </c>
      <c r="P996" s="11">
        <f t="shared" si="47"/>
        <v>4</v>
      </c>
    </row>
    <row r="997" spans="1:16" hidden="1" x14ac:dyDescent="0.25">
      <c r="A997">
        <v>1001046</v>
      </c>
      <c r="B997" s="1">
        <v>0.66666666666666663</v>
      </c>
      <c r="C997" s="3">
        <v>773</v>
      </c>
      <c r="D997" t="s">
        <v>6</v>
      </c>
      <c r="E997">
        <v>3</v>
      </c>
      <c r="F997" t="s">
        <v>7</v>
      </c>
      <c r="G997" t="s">
        <v>17</v>
      </c>
      <c r="H997">
        <v>2</v>
      </c>
      <c r="I997">
        <v>0</v>
      </c>
      <c r="J997" s="4">
        <v>25.384637829999999</v>
      </c>
      <c r="K997" s="4">
        <v>25.384637829999999</v>
      </c>
      <c r="L997" t="s">
        <v>126</v>
      </c>
      <c r="M997" s="11">
        <v>4</v>
      </c>
      <c r="N997" s="11" t="str">
        <f t="shared" si="45"/>
        <v>2022-08-04</v>
      </c>
      <c r="O997" s="11">
        <f t="shared" si="46"/>
        <v>32</v>
      </c>
      <c r="P997" s="11">
        <f t="shared" si="47"/>
        <v>4</v>
      </c>
    </row>
    <row r="998" spans="1:16" hidden="1" x14ac:dyDescent="0.25">
      <c r="A998">
        <v>1001047</v>
      </c>
      <c r="B998" s="1">
        <v>0.66666666666666663</v>
      </c>
      <c r="C998" s="3">
        <v>1139</v>
      </c>
      <c r="D998" t="s">
        <v>6</v>
      </c>
      <c r="E998">
        <v>3</v>
      </c>
      <c r="F998" t="s">
        <v>7</v>
      </c>
      <c r="G998" t="s">
        <v>10</v>
      </c>
      <c r="H998">
        <v>1</v>
      </c>
      <c r="I998">
        <v>0</v>
      </c>
      <c r="J998" s="4">
        <v>15.719469070000001</v>
      </c>
      <c r="K998" s="4">
        <v>15.719469070000001</v>
      </c>
      <c r="L998" t="s">
        <v>126</v>
      </c>
      <c r="M998" s="11">
        <v>71</v>
      </c>
      <c r="N998" s="11" t="str">
        <f t="shared" si="45"/>
        <v>2022-08-04</v>
      </c>
      <c r="O998" s="11">
        <f t="shared" si="46"/>
        <v>32</v>
      </c>
      <c r="P998" s="11">
        <f t="shared" si="47"/>
        <v>4</v>
      </c>
    </row>
    <row r="999" spans="1:16" hidden="1" x14ac:dyDescent="0.25">
      <c r="A999">
        <v>1001048</v>
      </c>
      <c r="B999" s="1">
        <v>0.66666666666666663</v>
      </c>
      <c r="C999" s="3">
        <v>911</v>
      </c>
      <c r="D999" t="s">
        <v>6</v>
      </c>
      <c r="E999">
        <v>3</v>
      </c>
      <c r="F999" t="s">
        <v>7</v>
      </c>
      <c r="G999" t="s">
        <v>8</v>
      </c>
      <c r="H999">
        <v>2</v>
      </c>
      <c r="I999">
        <v>1</v>
      </c>
      <c r="J999" s="4">
        <v>10.899999619999999</v>
      </c>
      <c r="K999" s="4">
        <v>10.899999619999999</v>
      </c>
      <c r="L999" t="s">
        <v>126</v>
      </c>
      <c r="M999" s="11">
        <v>0</v>
      </c>
      <c r="N999" s="11" t="str">
        <f t="shared" si="45"/>
        <v>2022-08-04</v>
      </c>
      <c r="O999" s="11">
        <f t="shared" si="46"/>
        <v>32</v>
      </c>
      <c r="P999" s="11">
        <f t="shared" si="47"/>
        <v>4</v>
      </c>
    </row>
    <row r="1000" spans="1:16" hidden="1" x14ac:dyDescent="0.25">
      <c r="A1000">
        <v>1001049</v>
      </c>
      <c r="B1000" s="1">
        <v>0.75</v>
      </c>
      <c r="C1000" s="3">
        <v>4968</v>
      </c>
      <c r="D1000" t="s">
        <v>6</v>
      </c>
      <c r="E1000">
        <v>3</v>
      </c>
      <c r="F1000" t="s">
        <v>7</v>
      </c>
      <c r="G1000" t="s">
        <v>8</v>
      </c>
      <c r="H1000">
        <v>1</v>
      </c>
      <c r="I1000">
        <v>0</v>
      </c>
      <c r="J1000" s="4">
        <v>12.600000380000001</v>
      </c>
      <c r="K1000" s="4">
        <v>12.600000380000001</v>
      </c>
      <c r="L1000" t="s">
        <v>134</v>
      </c>
      <c r="M1000" s="11">
        <v>0</v>
      </c>
      <c r="N1000" s="11" t="str">
        <f t="shared" si="45"/>
        <v>2022-08-04</v>
      </c>
      <c r="O1000" s="11">
        <f t="shared" si="46"/>
        <v>32</v>
      </c>
      <c r="P1000" s="11">
        <f t="shared" si="47"/>
        <v>4</v>
      </c>
    </row>
    <row r="1001" spans="1:16" hidden="1" x14ac:dyDescent="0.25">
      <c r="A1001">
        <v>1001050</v>
      </c>
      <c r="B1001" s="1">
        <v>0.75</v>
      </c>
      <c r="C1001" s="3">
        <v>906</v>
      </c>
      <c r="D1001" t="s">
        <v>6</v>
      </c>
      <c r="E1001">
        <v>3</v>
      </c>
      <c r="F1001" t="s">
        <v>7</v>
      </c>
      <c r="G1001" t="s">
        <v>10</v>
      </c>
      <c r="H1001">
        <v>1</v>
      </c>
      <c r="I1001">
        <v>0</v>
      </c>
      <c r="J1001" s="4">
        <v>16.128225329999999</v>
      </c>
      <c r="K1001" s="4">
        <v>16.128225329999999</v>
      </c>
      <c r="L1001" t="s">
        <v>134</v>
      </c>
      <c r="M1001" s="11">
        <v>1</v>
      </c>
      <c r="N1001" s="11" t="str">
        <f t="shared" si="45"/>
        <v>2022-08-04</v>
      </c>
      <c r="O1001" s="11">
        <f t="shared" si="46"/>
        <v>32</v>
      </c>
      <c r="P1001" s="11">
        <f t="shared" si="47"/>
        <v>4</v>
      </c>
    </row>
    <row r="1002" spans="1:16" hidden="1" x14ac:dyDescent="0.25">
      <c r="A1002">
        <v>1001051</v>
      </c>
      <c r="B1002" s="1">
        <v>0.75</v>
      </c>
      <c r="C1002" s="3">
        <v>5565</v>
      </c>
      <c r="D1002" t="s">
        <v>6</v>
      </c>
      <c r="E1002">
        <v>3</v>
      </c>
      <c r="F1002" t="s">
        <v>7</v>
      </c>
      <c r="G1002" t="s">
        <v>10</v>
      </c>
      <c r="H1002">
        <v>2</v>
      </c>
      <c r="I1002">
        <v>1</v>
      </c>
      <c r="J1002" s="4">
        <v>21.299999239999998</v>
      </c>
      <c r="K1002" s="4">
        <v>21.299999239999998</v>
      </c>
      <c r="L1002" t="s">
        <v>134</v>
      </c>
      <c r="M1002" s="11">
        <v>29</v>
      </c>
      <c r="N1002" s="11" t="str">
        <f t="shared" si="45"/>
        <v>2022-08-04</v>
      </c>
      <c r="O1002" s="11">
        <f t="shared" si="46"/>
        <v>32</v>
      </c>
      <c r="P1002" s="11">
        <f t="shared" si="47"/>
        <v>4</v>
      </c>
    </row>
    <row r="1003" spans="1:16" hidden="1" x14ac:dyDescent="0.25">
      <c r="A1003">
        <v>1001052</v>
      </c>
      <c r="B1003" s="1">
        <v>0.625</v>
      </c>
      <c r="C1003" s="3">
        <v>4638</v>
      </c>
      <c r="D1003" t="s">
        <v>6</v>
      </c>
      <c r="E1003">
        <v>3</v>
      </c>
      <c r="F1003" t="s">
        <v>20</v>
      </c>
      <c r="G1003" t="s">
        <v>14</v>
      </c>
      <c r="H1003">
        <v>1</v>
      </c>
      <c r="I1003">
        <v>0</v>
      </c>
      <c r="J1003" s="4">
        <v>12.30000019</v>
      </c>
      <c r="K1003" s="4">
        <v>12.30000019</v>
      </c>
      <c r="L1003" t="s">
        <v>127</v>
      </c>
      <c r="M1003" s="11">
        <v>13</v>
      </c>
      <c r="N1003" s="11" t="str">
        <f t="shared" si="45"/>
        <v>2022-08-04</v>
      </c>
      <c r="O1003" s="11">
        <f t="shared" si="46"/>
        <v>32</v>
      </c>
      <c r="P1003" s="11">
        <f t="shared" si="47"/>
        <v>4</v>
      </c>
    </row>
    <row r="1004" spans="1:16" hidden="1" x14ac:dyDescent="0.25">
      <c r="A1004">
        <v>1001053</v>
      </c>
      <c r="B1004" s="1">
        <v>0.625</v>
      </c>
      <c r="C1004" s="3">
        <v>4968</v>
      </c>
      <c r="D1004" t="s">
        <v>6</v>
      </c>
      <c r="E1004">
        <v>3</v>
      </c>
      <c r="F1004" t="s">
        <v>20</v>
      </c>
      <c r="G1004" t="s">
        <v>14</v>
      </c>
      <c r="H1004">
        <v>1</v>
      </c>
      <c r="I1004">
        <v>0</v>
      </c>
      <c r="J1004" s="4">
        <v>9.5290851589999992</v>
      </c>
      <c r="K1004" s="4">
        <v>9.5290851589999992</v>
      </c>
      <c r="L1004" t="s">
        <v>127</v>
      </c>
      <c r="M1004" s="11">
        <v>13</v>
      </c>
      <c r="N1004" s="11" t="str">
        <f t="shared" si="45"/>
        <v>2022-08-04</v>
      </c>
      <c r="O1004" s="11">
        <f t="shared" si="46"/>
        <v>32</v>
      </c>
      <c r="P1004" s="11">
        <f t="shared" si="47"/>
        <v>4</v>
      </c>
    </row>
    <row r="1005" spans="1:16" hidden="1" x14ac:dyDescent="0.25">
      <c r="A1005">
        <v>1001054</v>
      </c>
      <c r="B1005" s="1">
        <v>0.625</v>
      </c>
      <c r="C1005" s="3">
        <v>5099</v>
      </c>
      <c r="D1005" t="s">
        <v>6</v>
      </c>
      <c r="E1005">
        <v>3</v>
      </c>
      <c r="F1005" t="s">
        <v>20</v>
      </c>
      <c r="G1005" t="s">
        <v>14</v>
      </c>
      <c r="H1005">
        <v>3</v>
      </c>
      <c r="I1005">
        <v>0</v>
      </c>
      <c r="J1005" s="4">
        <v>28.453832630000001</v>
      </c>
      <c r="K1005" s="4">
        <v>28.453832630000001</v>
      </c>
      <c r="L1005" t="s">
        <v>127</v>
      </c>
      <c r="M1005" s="11">
        <v>12</v>
      </c>
      <c r="N1005" s="11" t="str">
        <f t="shared" si="45"/>
        <v>2022-08-04</v>
      </c>
      <c r="O1005" s="11">
        <f t="shared" si="46"/>
        <v>32</v>
      </c>
      <c r="P1005" s="11">
        <f t="shared" si="47"/>
        <v>4</v>
      </c>
    </row>
    <row r="1006" spans="1:16" hidden="1" x14ac:dyDescent="0.25">
      <c r="A1006">
        <v>1001055</v>
      </c>
      <c r="B1006" s="1">
        <v>0.625</v>
      </c>
      <c r="C1006" s="3">
        <v>5100</v>
      </c>
      <c r="D1006" t="s">
        <v>6</v>
      </c>
      <c r="E1006">
        <v>3</v>
      </c>
      <c r="F1006" t="s">
        <v>20</v>
      </c>
      <c r="G1006" t="s">
        <v>14</v>
      </c>
      <c r="H1006">
        <v>3</v>
      </c>
      <c r="I1006">
        <v>0</v>
      </c>
      <c r="J1006" s="4">
        <v>28.542381290000002</v>
      </c>
      <c r="K1006" s="4">
        <v>28.542381290000002</v>
      </c>
      <c r="L1006" t="s">
        <v>127</v>
      </c>
      <c r="M1006" s="11">
        <v>25</v>
      </c>
      <c r="N1006" s="11" t="str">
        <f t="shared" si="45"/>
        <v>2022-08-04</v>
      </c>
      <c r="O1006" s="11">
        <f t="shared" si="46"/>
        <v>32</v>
      </c>
      <c r="P1006" s="11">
        <f t="shared" si="47"/>
        <v>4</v>
      </c>
    </row>
    <row r="1007" spans="1:16" hidden="1" x14ac:dyDescent="0.25">
      <c r="A1007">
        <v>1001056</v>
      </c>
      <c r="B1007" s="1">
        <v>0.625</v>
      </c>
      <c r="C1007" s="3">
        <v>4967</v>
      </c>
      <c r="D1007" t="s">
        <v>6</v>
      </c>
      <c r="E1007">
        <v>3</v>
      </c>
      <c r="F1007" t="s">
        <v>20</v>
      </c>
      <c r="G1007" t="s">
        <v>14</v>
      </c>
      <c r="H1007">
        <v>1</v>
      </c>
      <c r="I1007">
        <v>0</v>
      </c>
      <c r="J1007" s="4">
        <v>12.876707079999999</v>
      </c>
      <c r="K1007" s="4">
        <v>12.876707079999999</v>
      </c>
      <c r="L1007" t="s">
        <v>127</v>
      </c>
      <c r="M1007" s="11">
        <v>12</v>
      </c>
      <c r="N1007" s="11" t="str">
        <f t="shared" si="45"/>
        <v>2022-08-04</v>
      </c>
      <c r="O1007" s="11">
        <f t="shared" si="46"/>
        <v>32</v>
      </c>
      <c r="P1007" s="11">
        <f t="shared" si="47"/>
        <v>4</v>
      </c>
    </row>
    <row r="1008" spans="1:16" hidden="1" x14ac:dyDescent="0.25">
      <c r="A1008">
        <v>1001057</v>
      </c>
      <c r="B1008" s="1">
        <v>0.58333333333333337</v>
      </c>
      <c r="C1008" s="3">
        <v>5564</v>
      </c>
      <c r="D1008" t="s">
        <v>6</v>
      </c>
      <c r="E1008">
        <v>3</v>
      </c>
      <c r="F1008" t="s">
        <v>20</v>
      </c>
      <c r="G1008" t="s">
        <v>14</v>
      </c>
      <c r="H1008">
        <v>1</v>
      </c>
      <c r="I1008">
        <v>0</v>
      </c>
      <c r="J1008" s="4">
        <v>11.399999619999999</v>
      </c>
      <c r="K1008" s="4">
        <v>11.399999619999999</v>
      </c>
      <c r="L1008" t="s">
        <v>124</v>
      </c>
      <c r="M1008" s="11">
        <v>23</v>
      </c>
      <c r="N1008" s="11" t="str">
        <f t="shared" si="45"/>
        <v>2022-08-04</v>
      </c>
      <c r="O1008" s="11">
        <f t="shared" si="46"/>
        <v>32</v>
      </c>
      <c r="P1008" s="11">
        <f t="shared" si="47"/>
        <v>4</v>
      </c>
    </row>
    <row r="1009" spans="1:16" hidden="1" x14ac:dyDescent="0.25">
      <c r="A1009">
        <v>1001058</v>
      </c>
      <c r="B1009" s="1">
        <v>0.64583333333333337</v>
      </c>
      <c r="C1009" s="3">
        <v>5034</v>
      </c>
      <c r="D1009" t="s">
        <v>6</v>
      </c>
      <c r="E1009">
        <v>3</v>
      </c>
      <c r="F1009" t="s">
        <v>20</v>
      </c>
      <c r="G1009" t="s">
        <v>8</v>
      </c>
      <c r="H1009">
        <v>2</v>
      </c>
      <c r="I1009">
        <v>0</v>
      </c>
      <c r="J1009" s="4">
        <v>23</v>
      </c>
      <c r="K1009" s="4">
        <v>23</v>
      </c>
      <c r="L1009" t="s">
        <v>125</v>
      </c>
      <c r="M1009" s="11">
        <v>0</v>
      </c>
      <c r="N1009" s="11" t="str">
        <f t="shared" si="45"/>
        <v>2022-08-04</v>
      </c>
      <c r="O1009" s="11">
        <f t="shared" si="46"/>
        <v>32</v>
      </c>
      <c r="P1009" s="11">
        <f t="shared" si="47"/>
        <v>4</v>
      </c>
    </row>
    <row r="1010" spans="1:16" x14ac:dyDescent="0.25">
      <c r="A1010">
        <v>1001059</v>
      </c>
      <c r="B1010" s="1">
        <v>0.64583333333333337</v>
      </c>
      <c r="C1010" s="3">
        <v>5001</v>
      </c>
      <c r="D1010" t="s">
        <v>6</v>
      </c>
      <c r="E1010">
        <v>3</v>
      </c>
      <c r="F1010" t="s">
        <v>20</v>
      </c>
      <c r="G1010" t="s">
        <v>8</v>
      </c>
      <c r="H1010">
        <v>0</v>
      </c>
      <c r="I1010">
        <v>1</v>
      </c>
      <c r="J1010" s="4">
        <v>15</v>
      </c>
      <c r="K1010" s="4">
        <v>15</v>
      </c>
      <c r="L1010" t="s">
        <v>125</v>
      </c>
      <c r="M1010" s="11">
        <v>0</v>
      </c>
      <c r="N1010" s="11" t="str">
        <f t="shared" si="45"/>
        <v>2022-08-04</v>
      </c>
      <c r="O1010" s="11">
        <f t="shared" si="46"/>
        <v>32</v>
      </c>
      <c r="P1010" s="11">
        <f t="shared" si="47"/>
        <v>4</v>
      </c>
    </row>
    <row r="1011" spans="1:16" hidden="1" x14ac:dyDescent="0.25">
      <c r="A1011">
        <v>1001060</v>
      </c>
      <c r="B1011" s="1">
        <v>0.64583333333333337</v>
      </c>
      <c r="C1011" s="3">
        <v>4901</v>
      </c>
      <c r="D1011" t="s">
        <v>6</v>
      </c>
      <c r="E1011">
        <v>3</v>
      </c>
      <c r="F1011" t="s">
        <v>20</v>
      </c>
      <c r="G1011" t="s">
        <v>17</v>
      </c>
      <c r="H1011">
        <v>1</v>
      </c>
      <c r="I1011">
        <v>0</v>
      </c>
      <c r="J1011" s="4">
        <v>8.1051940919999996</v>
      </c>
      <c r="K1011" s="4">
        <v>8.1051940919999996</v>
      </c>
      <c r="L1011" t="s">
        <v>125</v>
      </c>
      <c r="M1011" s="11">
        <v>2</v>
      </c>
      <c r="N1011" s="11" t="str">
        <f t="shared" si="45"/>
        <v>2022-08-04</v>
      </c>
      <c r="O1011" s="11">
        <f t="shared" si="46"/>
        <v>32</v>
      </c>
      <c r="P1011" s="11">
        <f t="shared" si="47"/>
        <v>4</v>
      </c>
    </row>
    <row r="1012" spans="1:16" hidden="1" x14ac:dyDescent="0.25">
      <c r="A1012">
        <v>1001061</v>
      </c>
      <c r="B1012" s="1">
        <v>0.64583333333333337</v>
      </c>
      <c r="C1012" s="3">
        <v>4868</v>
      </c>
      <c r="D1012" t="s">
        <v>6</v>
      </c>
      <c r="E1012">
        <v>3</v>
      </c>
      <c r="F1012" t="s">
        <v>20</v>
      </c>
      <c r="G1012" t="s">
        <v>14</v>
      </c>
      <c r="H1012">
        <v>2</v>
      </c>
      <c r="I1012">
        <v>0</v>
      </c>
      <c r="J1012" s="4">
        <v>8.3999996190000008</v>
      </c>
      <c r="K1012" s="4">
        <v>8.3999996190000008</v>
      </c>
      <c r="L1012" t="s">
        <v>125</v>
      </c>
      <c r="M1012" s="11">
        <v>9</v>
      </c>
      <c r="N1012" s="11" t="str">
        <f t="shared" si="45"/>
        <v>2022-08-04</v>
      </c>
      <c r="O1012" s="11">
        <f t="shared" si="46"/>
        <v>32</v>
      </c>
      <c r="P1012" s="11">
        <f t="shared" si="47"/>
        <v>4</v>
      </c>
    </row>
    <row r="1013" spans="1:16" hidden="1" x14ac:dyDescent="0.25">
      <c r="A1013">
        <v>1001062</v>
      </c>
      <c r="B1013" s="1">
        <v>0.60486111111111118</v>
      </c>
      <c r="C1013" s="3">
        <v>914</v>
      </c>
      <c r="D1013" t="s">
        <v>6</v>
      </c>
      <c r="E1013">
        <v>3</v>
      </c>
      <c r="F1013" t="s">
        <v>20</v>
      </c>
      <c r="G1013" t="s">
        <v>14</v>
      </c>
      <c r="H1013">
        <v>1</v>
      </c>
      <c r="I1013">
        <v>0</v>
      </c>
      <c r="J1013" s="4">
        <v>10.49422073</v>
      </c>
      <c r="K1013" s="4">
        <v>10.49422073</v>
      </c>
      <c r="L1013" t="s">
        <v>227</v>
      </c>
      <c r="M1013" s="11">
        <v>6</v>
      </c>
      <c r="N1013" s="11" t="str">
        <f t="shared" si="45"/>
        <v>2022-08-04</v>
      </c>
      <c r="O1013" s="11">
        <f t="shared" si="46"/>
        <v>32</v>
      </c>
      <c r="P1013" s="11">
        <f t="shared" si="47"/>
        <v>4</v>
      </c>
    </row>
    <row r="1014" spans="1:16" hidden="1" x14ac:dyDescent="0.25">
      <c r="A1014">
        <v>1001063</v>
      </c>
      <c r="B1014" s="1">
        <v>0.68819444444444444</v>
      </c>
      <c r="C1014" s="3">
        <v>4637</v>
      </c>
      <c r="D1014" t="s">
        <v>6</v>
      </c>
      <c r="E1014">
        <v>3</v>
      </c>
      <c r="F1014" t="s">
        <v>20</v>
      </c>
      <c r="G1014" t="s">
        <v>14</v>
      </c>
      <c r="H1014">
        <v>2</v>
      </c>
      <c r="I1014">
        <v>0</v>
      </c>
      <c r="J1014" s="4">
        <v>20.21182632</v>
      </c>
      <c r="K1014" s="4">
        <v>20.21182632</v>
      </c>
      <c r="L1014" t="s">
        <v>130</v>
      </c>
      <c r="M1014" s="11">
        <v>6</v>
      </c>
      <c r="N1014" s="11" t="str">
        <f t="shared" si="45"/>
        <v>2022-08-04</v>
      </c>
      <c r="O1014" s="11">
        <f t="shared" si="46"/>
        <v>32</v>
      </c>
      <c r="P1014" s="11">
        <f t="shared" si="47"/>
        <v>4</v>
      </c>
    </row>
    <row r="1015" spans="1:16" hidden="1" x14ac:dyDescent="0.25">
      <c r="A1015">
        <v>1001064</v>
      </c>
      <c r="B1015" s="1">
        <v>0.68819444444444444</v>
      </c>
      <c r="C1015" s="3">
        <v>1140</v>
      </c>
      <c r="D1015" t="s">
        <v>6</v>
      </c>
      <c r="E1015">
        <v>3</v>
      </c>
      <c r="F1015" t="s">
        <v>20</v>
      </c>
      <c r="G1015" t="s">
        <v>14</v>
      </c>
      <c r="H1015">
        <v>2</v>
      </c>
      <c r="I1015">
        <v>0</v>
      </c>
      <c r="J1015" s="4">
        <v>27.996599199999999</v>
      </c>
      <c r="K1015" s="4">
        <v>27.996599199999999</v>
      </c>
      <c r="L1015" t="s">
        <v>130</v>
      </c>
      <c r="M1015" s="11">
        <v>4</v>
      </c>
      <c r="N1015" s="11" t="str">
        <f t="shared" si="45"/>
        <v>2022-08-04</v>
      </c>
      <c r="O1015" s="11">
        <f t="shared" si="46"/>
        <v>32</v>
      </c>
      <c r="P1015" s="11">
        <f t="shared" si="47"/>
        <v>4</v>
      </c>
    </row>
    <row r="1016" spans="1:16" hidden="1" x14ac:dyDescent="0.25">
      <c r="A1016">
        <v>1001065</v>
      </c>
      <c r="B1016" s="1">
        <v>0.68819444444444444</v>
      </c>
      <c r="C1016" s="3">
        <v>82</v>
      </c>
      <c r="D1016" t="s">
        <v>6</v>
      </c>
      <c r="E1016">
        <v>3</v>
      </c>
      <c r="F1016" t="s">
        <v>20</v>
      </c>
      <c r="G1016" t="s">
        <v>14</v>
      </c>
      <c r="H1016">
        <v>2</v>
      </c>
      <c r="I1016">
        <v>0</v>
      </c>
      <c r="J1016" s="4">
        <v>10.69999981</v>
      </c>
      <c r="K1016" s="4">
        <v>10.69999981</v>
      </c>
      <c r="L1016" t="s">
        <v>130</v>
      </c>
      <c r="M1016" s="11">
        <v>4</v>
      </c>
      <c r="N1016" s="11" t="str">
        <f t="shared" si="45"/>
        <v>2022-08-04</v>
      </c>
      <c r="O1016" s="11">
        <f t="shared" si="46"/>
        <v>32</v>
      </c>
      <c r="P1016" s="11">
        <f t="shared" si="47"/>
        <v>4</v>
      </c>
    </row>
    <row r="1017" spans="1:16" hidden="1" x14ac:dyDescent="0.25">
      <c r="A1017">
        <v>1001066</v>
      </c>
      <c r="B1017" s="1">
        <v>0.68819444444444444</v>
      </c>
      <c r="C1017" s="3">
        <v>5037</v>
      </c>
      <c r="D1017" t="s">
        <v>6</v>
      </c>
      <c r="E1017">
        <v>3</v>
      </c>
      <c r="F1017" t="s">
        <v>20</v>
      </c>
      <c r="G1017" t="s">
        <v>14</v>
      </c>
      <c r="H1017">
        <v>3</v>
      </c>
      <c r="I1017">
        <v>0</v>
      </c>
      <c r="J1017" s="4">
        <v>13.282415390000001</v>
      </c>
      <c r="K1017" s="4">
        <v>13.282415390000001</v>
      </c>
      <c r="L1017" t="s">
        <v>130</v>
      </c>
      <c r="M1017" s="11">
        <v>7</v>
      </c>
      <c r="N1017" s="11" t="str">
        <f t="shared" si="45"/>
        <v>2022-08-04</v>
      </c>
      <c r="O1017" s="11">
        <f t="shared" si="46"/>
        <v>32</v>
      </c>
      <c r="P1017" s="11">
        <f t="shared" si="47"/>
        <v>4</v>
      </c>
    </row>
    <row r="1018" spans="1:16" hidden="1" x14ac:dyDescent="0.25">
      <c r="A1018">
        <v>1001067</v>
      </c>
      <c r="B1018" s="1">
        <v>0.68819444444444444</v>
      </c>
      <c r="C1018" s="3">
        <v>5396</v>
      </c>
      <c r="D1018" t="s">
        <v>6</v>
      </c>
      <c r="E1018">
        <v>3</v>
      </c>
      <c r="F1018" t="s">
        <v>20</v>
      </c>
      <c r="G1018" t="s">
        <v>10</v>
      </c>
      <c r="H1018">
        <v>2</v>
      </c>
      <c r="I1018">
        <v>0</v>
      </c>
      <c r="J1018" s="4">
        <v>22.899999619999999</v>
      </c>
      <c r="K1018" s="4">
        <v>22.899999619999999</v>
      </c>
      <c r="L1018" t="s">
        <v>130</v>
      </c>
      <c r="M1018" s="11">
        <v>3</v>
      </c>
      <c r="N1018" s="11" t="str">
        <f t="shared" si="45"/>
        <v>2022-08-04</v>
      </c>
      <c r="O1018" s="11">
        <f t="shared" si="46"/>
        <v>32</v>
      </c>
      <c r="P1018" s="11">
        <f t="shared" si="47"/>
        <v>4</v>
      </c>
    </row>
    <row r="1019" spans="1:16" hidden="1" x14ac:dyDescent="0.25">
      <c r="A1019">
        <v>1001068</v>
      </c>
      <c r="B1019" s="1">
        <v>0.68819444444444444</v>
      </c>
      <c r="C1019" s="3">
        <v>1437</v>
      </c>
      <c r="D1019" t="s">
        <v>6</v>
      </c>
      <c r="E1019">
        <v>3</v>
      </c>
      <c r="F1019" t="s">
        <v>20</v>
      </c>
      <c r="G1019" t="s">
        <v>10</v>
      </c>
      <c r="H1019">
        <v>2</v>
      </c>
      <c r="I1019">
        <v>0</v>
      </c>
      <c r="J1019" s="4">
        <v>10.80000019</v>
      </c>
      <c r="K1019" s="4">
        <v>10.80000019</v>
      </c>
      <c r="L1019" t="s">
        <v>130</v>
      </c>
      <c r="M1019" s="11">
        <v>5</v>
      </c>
      <c r="N1019" s="11" t="str">
        <f t="shared" si="45"/>
        <v>2022-08-04</v>
      </c>
      <c r="O1019" s="11">
        <f t="shared" si="46"/>
        <v>32</v>
      </c>
      <c r="P1019" s="11">
        <f t="shared" si="47"/>
        <v>4</v>
      </c>
    </row>
    <row r="1020" spans="1:16" hidden="1" x14ac:dyDescent="0.25">
      <c r="A1020">
        <v>1001069</v>
      </c>
      <c r="B1020" s="1">
        <v>0.68819444444444444</v>
      </c>
      <c r="C1020" s="3">
        <v>2855</v>
      </c>
      <c r="D1020" t="s">
        <v>6</v>
      </c>
      <c r="E1020">
        <v>3</v>
      </c>
      <c r="F1020" t="s">
        <v>20</v>
      </c>
      <c r="G1020" t="s">
        <v>14</v>
      </c>
      <c r="H1020">
        <v>3</v>
      </c>
      <c r="I1020">
        <v>0</v>
      </c>
      <c r="J1020" s="4">
        <v>17.04771423</v>
      </c>
      <c r="K1020" s="4">
        <v>17.04771423</v>
      </c>
      <c r="L1020" t="s">
        <v>130</v>
      </c>
      <c r="M1020" s="11">
        <v>4</v>
      </c>
      <c r="N1020" s="11" t="str">
        <f t="shared" si="45"/>
        <v>2022-08-04</v>
      </c>
      <c r="O1020" s="11">
        <f t="shared" si="46"/>
        <v>32</v>
      </c>
      <c r="P1020" s="11">
        <f t="shared" si="47"/>
        <v>4</v>
      </c>
    </row>
    <row r="1021" spans="1:16" hidden="1" x14ac:dyDescent="0.25">
      <c r="A1021">
        <v>1001070</v>
      </c>
      <c r="B1021" s="1">
        <v>0.68819444444444444</v>
      </c>
      <c r="C1021" s="3">
        <v>912</v>
      </c>
      <c r="D1021" t="s">
        <v>6</v>
      </c>
      <c r="E1021">
        <v>3</v>
      </c>
      <c r="F1021" t="s">
        <v>20</v>
      </c>
      <c r="G1021" t="s">
        <v>14</v>
      </c>
      <c r="H1021">
        <v>3</v>
      </c>
      <c r="I1021">
        <v>0</v>
      </c>
      <c r="J1021" s="4">
        <v>21.238365170000002</v>
      </c>
      <c r="K1021" s="4">
        <v>21.238365170000002</v>
      </c>
      <c r="L1021" t="s">
        <v>130</v>
      </c>
      <c r="M1021" s="11">
        <v>3</v>
      </c>
      <c r="N1021" s="11" t="str">
        <f t="shared" si="45"/>
        <v>2022-08-04</v>
      </c>
      <c r="O1021" s="11">
        <f t="shared" si="46"/>
        <v>32</v>
      </c>
      <c r="P1021" s="11">
        <f t="shared" si="47"/>
        <v>4</v>
      </c>
    </row>
    <row r="1022" spans="1:16" hidden="1" x14ac:dyDescent="0.25">
      <c r="A1022">
        <v>1001071</v>
      </c>
      <c r="B1022" s="1">
        <v>0.68819444444444444</v>
      </c>
      <c r="C1022" s="3">
        <v>987</v>
      </c>
      <c r="D1022" t="s">
        <v>6</v>
      </c>
      <c r="E1022">
        <v>3</v>
      </c>
      <c r="F1022" t="s">
        <v>20</v>
      </c>
      <c r="G1022" t="s">
        <v>14</v>
      </c>
      <c r="H1022">
        <v>2</v>
      </c>
      <c r="I1022">
        <v>0</v>
      </c>
      <c r="J1022" s="4">
        <v>16.738269809999998</v>
      </c>
      <c r="K1022" s="4">
        <v>16.738269809999998</v>
      </c>
      <c r="L1022" t="s">
        <v>130</v>
      </c>
      <c r="M1022" s="11">
        <v>4</v>
      </c>
      <c r="N1022" s="11" t="str">
        <f t="shared" si="45"/>
        <v>2022-08-04</v>
      </c>
      <c r="O1022" s="11">
        <f t="shared" si="46"/>
        <v>32</v>
      </c>
      <c r="P1022" s="11">
        <f t="shared" si="47"/>
        <v>4</v>
      </c>
    </row>
    <row r="1023" spans="1:16" hidden="1" x14ac:dyDescent="0.25">
      <c r="A1023">
        <v>1001072</v>
      </c>
      <c r="B1023" s="1">
        <v>0.68819444444444444</v>
      </c>
      <c r="C1023" s="3">
        <v>903</v>
      </c>
      <c r="D1023" t="s">
        <v>6</v>
      </c>
      <c r="E1023">
        <v>3</v>
      </c>
      <c r="F1023" t="s">
        <v>20</v>
      </c>
      <c r="G1023" t="s">
        <v>10</v>
      </c>
      <c r="H1023">
        <v>1</v>
      </c>
      <c r="I1023">
        <v>0</v>
      </c>
      <c r="J1023" s="4">
        <v>17.142127989999999</v>
      </c>
      <c r="K1023" s="4">
        <v>17.142127989999999</v>
      </c>
      <c r="L1023" t="s">
        <v>130</v>
      </c>
      <c r="M1023" s="11">
        <v>7</v>
      </c>
      <c r="N1023" s="11" t="str">
        <f t="shared" si="45"/>
        <v>2022-08-04</v>
      </c>
      <c r="O1023" s="11">
        <f t="shared" si="46"/>
        <v>32</v>
      </c>
      <c r="P1023" s="11">
        <f t="shared" si="47"/>
        <v>4</v>
      </c>
    </row>
    <row r="1024" spans="1:16" hidden="1" x14ac:dyDescent="0.25">
      <c r="A1024">
        <v>1001073</v>
      </c>
      <c r="B1024" s="1">
        <v>0.68819444444444444</v>
      </c>
      <c r="C1024" s="3">
        <v>1007</v>
      </c>
      <c r="D1024" t="s">
        <v>6</v>
      </c>
      <c r="E1024">
        <v>3</v>
      </c>
      <c r="F1024" t="s">
        <v>20</v>
      </c>
      <c r="G1024" t="s">
        <v>17</v>
      </c>
      <c r="H1024">
        <v>1</v>
      </c>
      <c r="I1024">
        <v>0</v>
      </c>
      <c r="J1024" s="4">
        <v>18.899999619999999</v>
      </c>
      <c r="K1024" s="4">
        <v>18.899999619999999</v>
      </c>
      <c r="L1024" t="s">
        <v>130</v>
      </c>
      <c r="M1024" s="11">
        <v>5</v>
      </c>
      <c r="N1024" s="11" t="str">
        <f t="shared" si="45"/>
        <v>2022-08-04</v>
      </c>
      <c r="O1024" s="11">
        <f t="shared" si="46"/>
        <v>32</v>
      </c>
      <c r="P1024" s="11">
        <f t="shared" si="47"/>
        <v>4</v>
      </c>
    </row>
    <row r="1025" spans="1:16" hidden="1" x14ac:dyDescent="0.25">
      <c r="A1025">
        <v>1001074</v>
      </c>
      <c r="B1025" s="1">
        <v>0.68819444444444444</v>
      </c>
      <c r="C1025" s="3">
        <v>760</v>
      </c>
      <c r="D1025" t="s">
        <v>6</v>
      </c>
      <c r="E1025">
        <v>3</v>
      </c>
      <c r="F1025" t="s">
        <v>20</v>
      </c>
      <c r="G1025" t="s">
        <v>14</v>
      </c>
      <c r="H1025">
        <v>1</v>
      </c>
      <c r="I1025">
        <v>0</v>
      </c>
      <c r="J1025" s="4">
        <v>16.523504259999999</v>
      </c>
      <c r="K1025" s="4">
        <v>16.523504259999999</v>
      </c>
      <c r="L1025" t="s">
        <v>130</v>
      </c>
      <c r="M1025" s="11">
        <v>6</v>
      </c>
      <c r="N1025" s="11" t="str">
        <f t="shared" si="45"/>
        <v>2022-08-04</v>
      </c>
      <c r="O1025" s="11">
        <f t="shared" si="46"/>
        <v>32</v>
      </c>
      <c r="P1025" s="11">
        <f t="shared" si="47"/>
        <v>4</v>
      </c>
    </row>
    <row r="1026" spans="1:16" hidden="1" x14ac:dyDescent="0.25">
      <c r="A1026">
        <v>1001075</v>
      </c>
      <c r="B1026" s="1">
        <v>0.68819444444444444</v>
      </c>
      <c r="C1026" s="3">
        <v>1205</v>
      </c>
      <c r="D1026" t="s">
        <v>6</v>
      </c>
      <c r="E1026">
        <v>3</v>
      </c>
      <c r="F1026" t="s">
        <v>20</v>
      </c>
      <c r="G1026" t="s">
        <v>17</v>
      </c>
      <c r="H1026">
        <v>2</v>
      </c>
      <c r="I1026">
        <v>0</v>
      </c>
      <c r="J1026" s="4">
        <v>8.7962255480000007</v>
      </c>
      <c r="K1026" s="4">
        <v>8.7962255480000007</v>
      </c>
      <c r="L1026" t="s">
        <v>130</v>
      </c>
      <c r="M1026" s="11">
        <v>2</v>
      </c>
      <c r="N1026" s="11" t="str">
        <f t="shared" si="45"/>
        <v>2022-08-04</v>
      </c>
      <c r="O1026" s="11">
        <f t="shared" si="46"/>
        <v>32</v>
      </c>
      <c r="P1026" s="11">
        <f t="shared" si="47"/>
        <v>4</v>
      </c>
    </row>
    <row r="1027" spans="1:16" hidden="1" x14ac:dyDescent="0.25">
      <c r="A1027">
        <v>1001076</v>
      </c>
      <c r="B1027" s="1">
        <v>0.68819444444444444</v>
      </c>
      <c r="C1027" s="3">
        <v>5066</v>
      </c>
      <c r="D1027" t="s">
        <v>6</v>
      </c>
      <c r="E1027">
        <v>3</v>
      </c>
      <c r="F1027" t="s">
        <v>20</v>
      </c>
      <c r="G1027" t="s">
        <v>17</v>
      </c>
      <c r="H1027">
        <v>3</v>
      </c>
      <c r="I1027">
        <v>0</v>
      </c>
      <c r="J1027" s="4">
        <v>19.16921425</v>
      </c>
      <c r="K1027" s="4">
        <v>19.16921425</v>
      </c>
      <c r="L1027" t="s">
        <v>130</v>
      </c>
      <c r="M1027" s="11">
        <v>4</v>
      </c>
      <c r="N1027" s="11" t="str">
        <f t="shared" ref="N1027:N1090" si="48">TEXT(DATEVALUE(LEFT(L1027,10)),"YYYY-MM-DD")</f>
        <v>2022-08-04</v>
      </c>
      <c r="O1027" s="11">
        <f t="shared" ref="O1027:O1090" si="49">WEEKNUM(N1027,2)</f>
        <v>32</v>
      </c>
      <c r="P1027" s="11">
        <f t="shared" ref="P1027:P1090" si="50">DAY(N1027)</f>
        <v>4</v>
      </c>
    </row>
    <row r="1028" spans="1:16" hidden="1" x14ac:dyDescent="0.25">
      <c r="A1028">
        <v>1001077</v>
      </c>
      <c r="B1028" s="1">
        <v>0.68819444444444444</v>
      </c>
      <c r="C1028" s="3">
        <v>5495</v>
      </c>
      <c r="D1028" t="s">
        <v>6</v>
      </c>
      <c r="E1028">
        <v>3</v>
      </c>
      <c r="F1028" t="s">
        <v>20</v>
      </c>
      <c r="G1028" t="s">
        <v>17</v>
      </c>
      <c r="H1028">
        <v>3</v>
      </c>
      <c r="I1028">
        <v>0</v>
      </c>
      <c r="J1028" s="4">
        <v>14.19999981</v>
      </c>
      <c r="K1028" s="4">
        <v>14.19999981</v>
      </c>
      <c r="L1028" t="s">
        <v>130</v>
      </c>
      <c r="M1028" s="11">
        <v>4</v>
      </c>
      <c r="N1028" s="11" t="str">
        <f t="shared" si="48"/>
        <v>2022-08-04</v>
      </c>
      <c r="O1028" s="11">
        <f t="shared" si="49"/>
        <v>32</v>
      </c>
      <c r="P1028" s="11">
        <f t="shared" si="50"/>
        <v>4</v>
      </c>
    </row>
    <row r="1029" spans="1:16" hidden="1" x14ac:dyDescent="0.25">
      <c r="A1029">
        <v>1001078</v>
      </c>
      <c r="B1029" s="1">
        <v>0.79166666666666663</v>
      </c>
      <c r="C1029" s="3">
        <v>918</v>
      </c>
      <c r="D1029" t="s">
        <v>6</v>
      </c>
      <c r="E1029">
        <v>3</v>
      </c>
      <c r="F1029" t="s">
        <v>7</v>
      </c>
      <c r="G1029" t="s">
        <v>8</v>
      </c>
      <c r="H1029">
        <v>1</v>
      </c>
      <c r="I1029">
        <v>1</v>
      </c>
      <c r="J1029" s="4">
        <v>3.7999999519999998</v>
      </c>
      <c r="K1029" s="4">
        <v>3.7999999519999998</v>
      </c>
      <c r="L1029" t="s">
        <v>137</v>
      </c>
      <c r="M1029" s="11">
        <v>0</v>
      </c>
      <c r="N1029" s="11" t="str">
        <f t="shared" si="48"/>
        <v>2022-08-04</v>
      </c>
      <c r="O1029" s="11">
        <f t="shared" si="49"/>
        <v>32</v>
      </c>
      <c r="P1029" s="11">
        <f t="shared" si="50"/>
        <v>4</v>
      </c>
    </row>
    <row r="1030" spans="1:16" hidden="1" x14ac:dyDescent="0.25">
      <c r="A1030">
        <v>1001079</v>
      </c>
      <c r="B1030" s="1">
        <v>0.79166666666666663</v>
      </c>
      <c r="C1030" s="3">
        <v>1139</v>
      </c>
      <c r="D1030" t="s">
        <v>6</v>
      </c>
      <c r="E1030">
        <v>3</v>
      </c>
      <c r="F1030" t="s">
        <v>7</v>
      </c>
      <c r="G1030" t="s">
        <v>10</v>
      </c>
      <c r="H1030">
        <v>3</v>
      </c>
      <c r="I1030">
        <v>0</v>
      </c>
      <c r="J1030" s="4">
        <v>3.9000000950000002</v>
      </c>
      <c r="K1030" s="4">
        <v>3.9000000950000002</v>
      </c>
      <c r="L1030" t="s">
        <v>137</v>
      </c>
      <c r="M1030" s="11">
        <v>11</v>
      </c>
      <c r="N1030" s="11" t="str">
        <f t="shared" si="48"/>
        <v>2022-08-04</v>
      </c>
      <c r="O1030" s="11">
        <f t="shared" si="49"/>
        <v>32</v>
      </c>
      <c r="P1030" s="11">
        <f t="shared" si="50"/>
        <v>4</v>
      </c>
    </row>
    <row r="1031" spans="1:16" hidden="1" x14ac:dyDescent="0.25">
      <c r="A1031">
        <v>1001080</v>
      </c>
      <c r="B1031" s="1">
        <v>0.79166666666666663</v>
      </c>
      <c r="C1031" s="3">
        <v>5099</v>
      </c>
      <c r="D1031" t="s">
        <v>6</v>
      </c>
      <c r="E1031">
        <v>3</v>
      </c>
      <c r="F1031" t="s">
        <v>7</v>
      </c>
      <c r="G1031" t="s">
        <v>14</v>
      </c>
      <c r="H1031">
        <v>3</v>
      </c>
      <c r="I1031">
        <v>0</v>
      </c>
      <c r="J1031" s="4">
        <v>32.009323119999998</v>
      </c>
      <c r="K1031" s="4">
        <v>32.009323119999998</v>
      </c>
      <c r="L1031" t="s">
        <v>137</v>
      </c>
      <c r="M1031" s="11">
        <v>26</v>
      </c>
      <c r="N1031" s="11" t="str">
        <f t="shared" si="48"/>
        <v>2022-08-04</v>
      </c>
      <c r="O1031" s="11">
        <f t="shared" si="49"/>
        <v>32</v>
      </c>
      <c r="P1031" s="11">
        <f t="shared" si="50"/>
        <v>4</v>
      </c>
    </row>
    <row r="1032" spans="1:16" hidden="1" x14ac:dyDescent="0.25">
      <c r="A1032">
        <v>1001081</v>
      </c>
      <c r="B1032" s="1">
        <v>0.79166666666666663</v>
      </c>
      <c r="C1032" s="3">
        <v>910</v>
      </c>
      <c r="D1032" t="s">
        <v>6</v>
      </c>
      <c r="E1032">
        <v>3</v>
      </c>
      <c r="F1032" t="s">
        <v>7</v>
      </c>
      <c r="G1032" t="s">
        <v>8</v>
      </c>
      <c r="H1032">
        <v>2</v>
      </c>
      <c r="I1032">
        <v>0</v>
      </c>
      <c r="J1032" s="4">
        <v>10.07045555</v>
      </c>
      <c r="K1032" s="4">
        <v>10.07045555</v>
      </c>
      <c r="L1032" t="s">
        <v>137</v>
      </c>
      <c r="M1032" s="11">
        <v>0</v>
      </c>
      <c r="N1032" s="11" t="str">
        <f t="shared" si="48"/>
        <v>2022-08-04</v>
      </c>
      <c r="O1032" s="11">
        <f t="shared" si="49"/>
        <v>32</v>
      </c>
      <c r="P1032" s="11">
        <f t="shared" si="50"/>
        <v>4</v>
      </c>
    </row>
    <row r="1033" spans="1:16" hidden="1" x14ac:dyDescent="0.25">
      <c r="A1033">
        <v>1001082</v>
      </c>
      <c r="B1033" s="1">
        <v>0.79166666666666663</v>
      </c>
      <c r="C1033" s="3">
        <v>911</v>
      </c>
      <c r="D1033" t="s">
        <v>6</v>
      </c>
      <c r="E1033">
        <v>3</v>
      </c>
      <c r="F1033" t="s">
        <v>7</v>
      </c>
      <c r="G1033" t="s">
        <v>10</v>
      </c>
      <c r="H1033">
        <v>2</v>
      </c>
      <c r="I1033">
        <v>0</v>
      </c>
      <c r="J1033" s="4">
        <v>10.123441700000001</v>
      </c>
      <c r="K1033" s="4">
        <v>10.123441700000001</v>
      </c>
      <c r="L1033" t="s">
        <v>137</v>
      </c>
      <c r="M1033" s="11">
        <v>24</v>
      </c>
      <c r="N1033" s="11" t="str">
        <f t="shared" si="48"/>
        <v>2022-08-04</v>
      </c>
      <c r="O1033" s="11">
        <f t="shared" si="49"/>
        <v>32</v>
      </c>
      <c r="P1033" s="11">
        <f t="shared" si="50"/>
        <v>4</v>
      </c>
    </row>
    <row r="1034" spans="1:16" hidden="1" x14ac:dyDescent="0.25">
      <c r="A1034">
        <v>1001083</v>
      </c>
      <c r="B1034" s="1">
        <v>0.66666666666666663</v>
      </c>
      <c r="C1034" s="3">
        <v>4835</v>
      </c>
      <c r="D1034" t="s">
        <v>6</v>
      </c>
      <c r="E1034">
        <v>3</v>
      </c>
      <c r="F1034" t="s">
        <v>20</v>
      </c>
      <c r="G1034" t="s">
        <v>10</v>
      </c>
      <c r="H1034">
        <v>1</v>
      </c>
      <c r="I1034">
        <v>0</v>
      </c>
      <c r="J1034" s="4">
        <v>3.9000000950000002</v>
      </c>
      <c r="K1034" s="4">
        <v>3.9000000950000002</v>
      </c>
      <c r="L1034" t="s">
        <v>126</v>
      </c>
      <c r="M1034" s="11">
        <v>14</v>
      </c>
      <c r="N1034" s="11" t="str">
        <f t="shared" si="48"/>
        <v>2022-08-04</v>
      </c>
      <c r="O1034" s="11">
        <f t="shared" si="49"/>
        <v>32</v>
      </c>
      <c r="P1034" s="11">
        <f t="shared" si="50"/>
        <v>4</v>
      </c>
    </row>
    <row r="1035" spans="1:16" hidden="1" x14ac:dyDescent="0.25">
      <c r="A1035">
        <v>1001084</v>
      </c>
      <c r="B1035" s="1">
        <v>0.83333333333333337</v>
      </c>
      <c r="C1035" s="3">
        <v>4968</v>
      </c>
      <c r="D1035" t="s">
        <v>6</v>
      </c>
      <c r="E1035">
        <v>3</v>
      </c>
      <c r="F1035" t="s">
        <v>7</v>
      </c>
      <c r="G1035" t="s">
        <v>10</v>
      </c>
      <c r="H1035">
        <v>1</v>
      </c>
      <c r="I1035">
        <v>0</v>
      </c>
      <c r="J1035" s="4">
        <v>7.3463354110000001</v>
      </c>
      <c r="K1035" s="4">
        <v>7.3463354110000001</v>
      </c>
      <c r="L1035" t="s">
        <v>308</v>
      </c>
      <c r="M1035" s="11">
        <v>22</v>
      </c>
      <c r="N1035" s="11" t="str">
        <f t="shared" si="48"/>
        <v>2022-08-04</v>
      </c>
      <c r="O1035" s="11">
        <f t="shared" si="49"/>
        <v>32</v>
      </c>
      <c r="P1035" s="11">
        <f t="shared" si="50"/>
        <v>4</v>
      </c>
    </row>
    <row r="1036" spans="1:16" hidden="1" x14ac:dyDescent="0.25">
      <c r="A1036">
        <v>1001085</v>
      </c>
      <c r="B1036" s="1">
        <v>0.83333333333333337</v>
      </c>
      <c r="C1036" s="3">
        <v>5045</v>
      </c>
      <c r="D1036" t="s">
        <v>6</v>
      </c>
      <c r="E1036">
        <v>3</v>
      </c>
      <c r="F1036" t="s">
        <v>7</v>
      </c>
      <c r="G1036" t="s">
        <v>8</v>
      </c>
      <c r="H1036">
        <v>1</v>
      </c>
      <c r="I1036">
        <v>0</v>
      </c>
      <c r="J1036" s="4">
        <v>8.6999998089999995</v>
      </c>
      <c r="K1036" s="4">
        <v>8.6999998089999995</v>
      </c>
      <c r="L1036" t="s">
        <v>308</v>
      </c>
      <c r="M1036" s="11">
        <v>0</v>
      </c>
      <c r="N1036" s="11" t="str">
        <f t="shared" si="48"/>
        <v>2022-08-04</v>
      </c>
      <c r="O1036" s="11">
        <f t="shared" si="49"/>
        <v>32</v>
      </c>
      <c r="P1036" s="11">
        <f t="shared" si="50"/>
        <v>4</v>
      </c>
    </row>
    <row r="1037" spans="1:16" hidden="1" x14ac:dyDescent="0.25">
      <c r="A1037">
        <v>1001086</v>
      </c>
      <c r="B1037" s="1">
        <v>0.83333333333333337</v>
      </c>
      <c r="C1037" s="3">
        <v>1140</v>
      </c>
      <c r="D1037" t="s">
        <v>6</v>
      </c>
      <c r="E1037">
        <v>3</v>
      </c>
      <c r="F1037" t="s">
        <v>7</v>
      </c>
      <c r="G1037" t="s">
        <v>10</v>
      </c>
      <c r="H1037">
        <v>1</v>
      </c>
      <c r="I1037">
        <v>1</v>
      </c>
      <c r="J1037" s="4">
        <v>8.5860061650000006</v>
      </c>
      <c r="K1037" s="4">
        <v>8.5860061650000006</v>
      </c>
      <c r="L1037" t="s">
        <v>308</v>
      </c>
      <c r="M1037" s="11">
        <v>107</v>
      </c>
      <c r="N1037" s="11" t="str">
        <f t="shared" si="48"/>
        <v>2022-08-04</v>
      </c>
      <c r="O1037" s="11">
        <f t="shared" si="49"/>
        <v>32</v>
      </c>
      <c r="P1037" s="11">
        <f t="shared" si="50"/>
        <v>4</v>
      </c>
    </row>
    <row r="1038" spans="1:16" hidden="1" x14ac:dyDescent="0.25">
      <c r="A1038">
        <v>1001087</v>
      </c>
      <c r="B1038" s="1">
        <v>0.6875</v>
      </c>
      <c r="C1038" s="3">
        <v>911</v>
      </c>
      <c r="D1038" t="s">
        <v>6</v>
      </c>
      <c r="E1038">
        <v>3</v>
      </c>
      <c r="F1038" t="s">
        <v>20</v>
      </c>
      <c r="G1038" t="s">
        <v>14</v>
      </c>
      <c r="H1038">
        <v>2</v>
      </c>
      <c r="I1038">
        <v>0</v>
      </c>
      <c r="J1038" s="4">
        <v>14.731009480000001</v>
      </c>
      <c r="K1038" s="4">
        <v>14.731009480000001</v>
      </c>
      <c r="L1038" t="s">
        <v>228</v>
      </c>
      <c r="M1038" s="11">
        <v>19</v>
      </c>
      <c r="N1038" s="11" t="str">
        <f t="shared" si="48"/>
        <v>2022-08-04</v>
      </c>
      <c r="O1038" s="11">
        <f t="shared" si="49"/>
        <v>32</v>
      </c>
      <c r="P1038" s="11">
        <f t="shared" si="50"/>
        <v>4</v>
      </c>
    </row>
    <row r="1039" spans="1:16" hidden="1" x14ac:dyDescent="0.25">
      <c r="A1039">
        <v>1001088</v>
      </c>
      <c r="B1039" s="1">
        <v>0.72916666666666663</v>
      </c>
      <c r="C1039" s="3">
        <v>5563</v>
      </c>
      <c r="D1039" t="s">
        <v>6</v>
      </c>
      <c r="E1039">
        <v>3</v>
      </c>
      <c r="F1039" t="s">
        <v>20</v>
      </c>
      <c r="G1039" t="s">
        <v>14</v>
      </c>
      <c r="H1039">
        <v>3</v>
      </c>
      <c r="I1039">
        <v>0</v>
      </c>
      <c r="J1039" s="4">
        <v>33.299999239999998</v>
      </c>
      <c r="K1039" s="4">
        <v>33.299999239999998</v>
      </c>
      <c r="L1039" t="s">
        <v>132</v>
      </c>
      <c r="M1039" s="11">
        <v>14</v>
      </c>
      <c r="N1039" s="11" t="str">
        <f t="shared" si="48"/>
        <v>2022-08-04</v>
      </c>
      <c r="O1039" s="11">
        <f t="shared" si="49"/>
        <v>32</v>
      </c>
      <c r="P1039" s="11">
        <f t="shared" si="50"/>
        <v>4</v>
      </c>
    </row>
    <row r="1040" spans="1:16" hidden="1" x14ac:dyDescent="0.25">
      <c r="A1040">
        <v>1001089</v>
      </c>
      <c r="B1040" s="1">
        <v>0.72916666666666663</v>
      </c>
      <c r="C1040" s="3">
        <v>4869</v>
      </c>
      <c r="D1040" t="s">
        <v>6</v>
      </c>
      <c r="E1040">
        <v>3</v>
      </c>
      <c r="F1040" t="s">
        <v>20</v>
      </c>
      <c r="G1040" t="s">
        <v>14</v>
      </c>
      <c r="H1040">
        <v>3</v>
      </c>
      <c r="I1040">
        <v>0</v>
      </c>
      <c r="J1040" s="4">
        <v>14.80000019</v>
      </c>
      <c r="K1040" s="4">
        <v>14.80000019</v>
      </c>
      <c r="L1040" t="s">
        <v>132</v>
      </c>
      <c r="M1040" s="11">
        <v>6</v>
      </c>
      <c r="N1040" s="11" t="str">
        <f t="shared" si="48"/>
        <v>2022-08-04</v>
      </c>
      <c r="O1040" s="11">
        <f t="shared" si="49"/>
        <v>32</v>
      </c>
      <c r="P1040" s="11">
        <f t="shared" si="50"/>
        <v>4</v>
      </c>
    </row>
    <row r="1041" spans="1:16" hidden="1" x14ac:dyDescent="0.25">
      <c r="A1041">
        <v>1001090</v>
      </c>
      <c r="B1041" s="1">
        <v>0.72916666666666663</v>
      </c>
      <c r="C1041" s="3">
        <v>5429</v>
      </c>
      <c r="D1041" t="s">
        <v>6</v>
      </c>
      <c r="E1041">
        <v>3</v>
      </c>
      <c r="F1041" t="s">
        <v>20</v>
      </c>
      <c r="G1041" t="s">
        <v>10</v>
      </c>
      <c r="H1041">
        <v>3</v>
      </c>
      <c r="I1041">
        <v>0</v>
      </c>
      <c r="J1041" s="4">
        <v>16.700000760000002</v>
      </c>
      <c r="K1041" s="4">
        <v>16.700000760000002</v>
      </c>
      <c r="L1041" t="s">
        <v>132</v>
      </c>
      <c r="M1041" s="11">
        <v>11</v>
      </c>
      <c r="N1041" s="11" t="str">
        <f t="shared" si="48"/>
        <v>2022-08-04</v>
      </c>
      <c r="O1041" s="11">
        <f t="shared" si="49"/>
        <v>32</v>
      </c>
      <c r="P1041" s="11">
        <f t="shared" si="50"/>
        <v>4</v>
      </c>
    </row>
    <row r="1042" spans="1:16" hidden="1" x14ac:dyDescent="0.25">
      <c r="A1042">
        <v>1001091</v>
      </c>
      <c r="B1042" s="1">
        <v>0.72916666666666663</v>
      </c>
      <c r="C1042" s="3">
        <v>4967</v>
      </c>
      <c r="D1042" t="s">
        <v>6</v>
      </c>
      <c r="E1042">
        <v>3</v>
      </c>
      <c r="F1042" t="s">
        <v>20</v>
      </c>
      <c r="G1042" t="s">
        <v>14</v>
      </c>
      <c r="H1042">
        <v>2</v>
      </c>
      <c r="I1042">
        <v>0</v>
      </c>
      <c r="J1042" s="4">
        <v>21.941579820000001</v>
      </c>
      <c r="K1042" s="4">
        <v>21.941579820000001</v>
      </c>
      <c r="L1042" t="s">
        <v>132</v>
      </c>
      <c r="M1042" s="11">
        <v>16</v>
      </c>
      <c r="N1042" s="11" t="str">
        <f t="shared" si="48"/>
        <v>2022-08-04</v>
      </c>
      <c r="O1042" s="11">
        <f t="shared" si="49"/>
        <v>32</v>
      </c>
      <c r="P1042" s="11">
        <f t="shared" si="50"/>
        <v>4</v>
      </c>
    </row>
    <row r="1043" spans="1:16" hidden="1" x14ac:dyDescent="0.25">
      <c r="A1043">
        <v>1001092</v>
      </c>
      <c r="B1043" s="1">
        <v>0.72916666666666663</v>
      </c>
      <c r="C1043" s="3">
        <v>2096</v>
      </c>
      <c r="D1043" t="s">
        <v>6</v>
      </c>
      <c r="E1043">
        <v>3</v>
      </c>
      <c r="F1043" t="s">
        <v>20</v>
      </c>
      <c r="G1043" t="s">
        <v>14</v>
      </c>
      <c r="H1043">
        <v>1</v>
      </c>
      <c r="I1043">
        <v>0</v>
      </c>
      <c r="J1043" s="4">
        <v>5.4000000950000002</v>
      </c>
      <c r="K1043" s="4">
        <v>5.4000000950000002</v>
      </c>
      <c r="L1043" t="s">
        <v>132</v>
      </c>
      <c r="M1043" s="11">
        <v>8</v>
      </c>
      <c r="N1043" s="11" t="str">
        <f t="shared" si="48"/>
        <v>2022-08-04</v>
      </c>
      <c r="O1043" s="11">
        <f t="shared" si="49"/>
        <v>32</v>
      </c>
      <c r="P1043" s="11">
        <f t="shared" si="50"/>
        <v>4</v>
      </c>
    </row>
    <row r="1044" spans="1:16" hidden="1" x14ac:dyDescent="0.25">
      <c r="A1044">
        <v>1001093</v>
      </c>
      <c r="B1044" s="1">
        <v>0.72916666666666663</v>
      </c>
      <c r="C1044" s="3">
        <v>1139</v>
      </c>
      <c r="D1044" t="s">
        <v>6</v>
      </c>
      <c r="E1044">
        <v>3</v>
      </c>
      <c r="F1044" t="s">
        <v>20</v>
      </c>
      <c r="G1044" t="s">
        <v>14</v>
      </c>
      <c r="H1044">
        <v>2</v>
      </c>
      <c r="I1044">
        <v>0</v>
      </c>
      <c r="J1044" s="4">
        <v>13.100000380000001</v>
      </c>
      <c r="K1044" s="4">
        <v>13.100000380000001</v>
      </c>
      <c r="L1044" t="s">
        <v>132</v>
      </c>
      <c r="M1044" s="11">
        <v>11</v>
      </c>
      <c r="N1044" s="11" t="str">
        <f t="shared" si="48"/>
        <v>2022-08-04</v>
      </c>
      <c r="O1044" s="11">
        <f t="shared" si="49"/>
        <v>32</v>
      </c>
      <c r="P1044" s="11">
        <f t="shared" si="50"/>
        <v>4</v>
      </c>
    </row>
    <row r="1045" spans="1:16" hidden="1" x14ac:dyDescent="0.25">
      <c r="A1045">
        <v>1001094</v>
      </c>
      <c r="B1045" s="1">
        <v>0.72916666666666663</v>
      </c>
      <c r="C1045" s="3">
        <v>4868</v>
      </c>
      <c r="D1045" t="s">
        <v>6</v>
      </c>
      <c r="E1045">
        <v>3</v>
      </c>
      <c r="F1045" t="s">
        <v>20</v>
      </c>
      <c r="G1045" t="s">
        <v>10</v>
      </c>
      <c r="H1045">
        <v>1</v>
      </c>
      <c r="I1045">
        <v>0</v>
      </c>
      <c r="J1045" s="4">
        <v>15.803748130000001</v>
      </c>
      <c r="K1045" s="4">
        <v>15.803748130000001</v>
      </c>
      <c r="L1045" t="s">
        <v>132</v>
      </c>
      <c r="M1045" s="11">
        <v>29</v>
      </c>
      <c r="N1045" s="11" t="str">
        <f t="shared" si="48"/>
        <v>2022-08-04</v>
      </c>
      <c r="O1045" s="11">
        <f t="shared" si="49"/>
        <v>32</v>
      </c>
      <c r="P1045" s="11">
        <f t="shared" si="50"/>
        <v>4</v>
      </c>
    </row>
    <row r="1046" spans="1:16" hidden="1" x14ac:dyDescent="0.25">
      <c r="A1046">
        <v>1001095</v>
      </c>
      <c r="B1046" s="1">
        <v>0.72916666666666663</v>
      </c>
      <c r="C1046" s="3">
        <v>5045</v>
      </c>
      <c r="D1046" t="s">
        <v>6</v>
      </c>
      <c r="E1046">
        <v>3</v>
      </c>
      <c r="F1046" t="s">
        <v>20</v>
      </c>
      <c r="G1046" t="s">
        <v>17</v>
      </c>
      <c r="H1046">
        <v>1</v>
      </c>
      <c r="I1046">
        <v>0</v>
      </c>
      <c r="J1046" s="4">
        <v>8</v>
      </c>
      <c r="K1046" s="4">
        <v>8</v>
      </c>
      <c r="L1046" t="s">
        <v>132</v>
      </c>
      <c r="M1046" s="11">
        <v>2</v>
      </c>
      <c r="N1046" s="11" t="str">
        <f t="shared" si="48"/>
        <v>2022-08-04</v>
      </c>
      <c r="O1046" s="11">
        <f t="shared" si="49"/>
        <v>32</v>
      </c>
      <c r="P1046" s="11">
        <f t="shared" si="50"/>
        <v>4</v>
      </c>
    </row>
    <row r="1047" spans="1:16" hidden="1" x14ac:dyDescent="0.25">
      <c r="A1047">
        <v>1001096</v>
      </c>
      <c r="B1047" s="1">
        <v>0.72916666666666663</v>
      </c>
      <c r="C1047" s="3">
        <v>5564</v>
      </c>
      <c r="D1047" t="s">
        <v>6</v>
      </c>
      <c r="E1047">
        <v>3</v>
      </c>
      <c r="F1047" t="s">
        <v>20</v>
      </c>
      <c r="G1047" t="s">
        <v>14</v>
      </c>
      <c r="H1047">
        <v>2</v>
      </c>
      <c r="I1047">
        <v>0</v>
      </c>
      <c r="J1047" s="4">
        <v>18.570369719999999</v>
      </c>
      <c r="K1047" s="4">
        <v>18.570369719999999</v>
      </c>
      <c r="L1047" t="s">
        <v>132</v>
      </c>
      <c r="M1047" s="11">
        <v>11</v>
      </c>
      <c r="N1047" s="11" t="str">
        <f t="shared" si="48"/>
        <v>2022-08-04</v>
      </c>
      <c r="O1047" s="11">
        <f t="shared" si="49"/>
        <v>32</v>
      </c>
      <c r="P1047" s="11">
        <f t="shared" si="50"/>
        <v>4</v>
      </c>
    </row>
    <row r="1048" spans="1:16" hidden="1" x14ac:dyDescent="0.25">
      <c r="A1048">
        <v>1001097</v>
      </c>
      <c r="B1048" s="1">
        <v>0.72916666666666663</v>
      </c>
      <c r="C1048" s="3">
        <v>5562</v>
      </c>
      <c r="D1048" t="s">
        <v>6</v>
      </c>
      <c r="E1048">
        <v>3</v>
      </c>
      <c r="F1048" t="s">
        <v>20</v>
      </c>
      <c r="G1048" t="s">
        <v>10</v>
      </c>
      <c r="H1048">
        <v>3</v>
      </c>
      <c r="I1048">
        <v>0</v>
      </c>
      <c r="J1048" s="4">
        <v>17.100000380000001</v>
      </c>
      <c r="K1048" s="4">
        <v>17.100000380000001</v>
      </c>
      <c r="L1048" t="s">
        <v>132</v>
      </c>
      <c r="M1048" s="11">
        <v>14</v>
      </c>
      <c r="N1048" s="11" t="str">
        <f t="shared" si="48"/>
        <v>2022-08-04</v>
      </c>
      <c r="O1048" s="11">
        <f t="shared" si="49"/>
        <v>32</v>
      </c>
      <c r="P1048" s="11">
        <f t="shared" si="50"/>
        <v>4</v>
      </c>
    </row>
    <row r="1049" spans="1:16" hidden="1" x14ac:dyDescent="0.25">
      <c r="A1049">
        <v>1001098</v>
      </c>
      <c r="B1049" s="1">
        <v>0.72986111111111107</v>
      </c>
      <c r="C1049" s="3">
        <v>920</v>
      </c>
      <c r="D1049" t="s">
        <v>6</v>
      </c>
      <c r="E1049">
        <v>3</v>
      </c>
      <c r="F1049" t="s">
        <v>20</v>
      </c>
      <c r="G1049" t="s">
        <v>17</v>
      </c>
      <c r="H1049">
        <v>2</v>
      </c>
      <c r="I1049">
        <v>0</v>
      </c>
      <c r="J1049" s="4">
        <v>19.803077699999999</v>
      </c>
      <c r="K1049" s="4">
        <v>19.803077699999999</v>
      </c>
      <c r="L1049" t="s">
        <v>133</v>
      </c>
      <c r="M1049" s="11">
        <v>2</v>
      </c>
      <c r="N1049" s="11" t="str">
        <f t="shared" si="48"/>
        <v>2022-08-04</v>
      </c>
      <c r="O1049" s="11">
        <f t="shared" si="49"/>
        <v>32</v>
      </c>
      <c r="P1049" s="11">
        <f t="shared" si="50"/>
        <v>4</v>
      </c>
    </row>
    <row r="1050" spans="1:16" hidden="1" x14ac:dyDescent="0.25">
      <c r="A1050">
        <v>1001099</v>
      </c>
      <c r="B1050" s="1">
        <v>0.72986111111111107</v>
      </c>
      <c r="C1050" s="3">
        <v>5046</v>
      </c>
      <c r="D1050" t="s">
        <v>6</v>
      </c>
      <c r="E1050">
        <v>3</v>
      </c>
      <c r="F1050" t="s">
        <v>20</v>
      </c>
      <c r="G1050" t="s">
        <v>10</v>
      </c>
      <c r="H1050">
        <v>2</v>
      </c>
      <c r="I1050">
        <v>0</v>
      </c>
      <c r="J1050" s="4">
        <v>15.90161705</v>
      </c>
      <c r="K1050" s="4">
        <v>15.90161705</v>
      </c>
      <c r="L1050" t="s">
        <v>133</v>
      </c>
      <c r="M1050" s="11">
        <v>8</v>
      </c>
      <c r="N1050" s="11" t="str">
        <f t="shared" si="48"/>
        <v>2022-08-04</v>
      </c>
      <c r="O1050" s="11">
        <f t="shared" si="49"/>
        <v>32</v>
      </c>
      <c r="P1050" s="11">
        <f t="shared" si="50"/>
        <v>4</v>
      </c>
    </row>
    <row r="1051" spans="1:16" hidden="1" x14ac:dyDescent="0.25">
      <c r="A1051">
        <v>1001100</v>
      </c>
      <c r="B1051" s="1">
        <v>0.72986111111111107</v>
      </c>
      <c r="C1051" s="3">
        <v>491</v>
      </c>
      <c r="D1051" t="s">
        <v>6</v>
      </c>
      <c r="E1051">
        <v>3</v>
      </c>
      <c r="F1051" t="s">
        <v>20</v>
      </c>
      <c r="G1051" t="s">
        <v>17</v>
      </c>
      <c r="H1051">
        <v>1</v>
      </c>
      <c r="I1051">
        <v>0</v>
      </c>
      <c r="J1051" s="4">
        <v>13.399999619999999</v>
      </c>
      <c r="K1051" s="4">
        <v>13.399999619999999</v>
      </c>
      <c r="L1051" t="s">
        <v>133</v>
      </c>
      <c r="M1051" s="11">
        <v>6</v>
      </c>
      <c r="N1051" s="11" t="str">
        <f t="shared" si="48"/>
        <v>2022-08-04</v>
      </c>
      <c r="O1051" s="11">
        <f t="shared" si="49"/>
        <v>32</v>
      </c>
      <c r="P1051" s="11">
        <f t="shared" si="50"/>
        <v>4</v>
      </c>
    </row>
    <row r="1052" spans="1:16" hidden="1" x14ac:dyDescent="0.25">
      <c r="A1052">
        <v>1001101</v>
      </c>
      <c r="B1052" s="1">
        <v>0.72986111111111107</v>
      </c>
      <c r="C1052" s="3">
        <v>5039</v>
      </c>
      <c r="D1052" t="s">
        <v>6</v>
      </c>
      <c r="E1052">
        <v>3</v>
      </c>
      <c r="F1052" t="s">
        <v>20</v>
      </c>
      <c r="G1052" t="s">
        <v>14</v>
      </c>
      <c r="H1052">
        <v>2</v>
      </c>
      <c r="I1052">
        <v>1</v>
      </c>
      <c r="J1052" s="4">
        <v>16.706190110000001</v>
      </c>
      <c r="K1052" s="4">
        <v>16.706190110000001</v>
      </c>
      <c r="L1052" t="s">
        <v>133</v>
      </c>
      <c r="M1052" s="11">
        <v>8</v>
      </c>
      <c r="N1052" s="11" t="str">
        <f t="shared" si="48"/>
        <v>2022-08-04</v>
      </c>
      <c r="O1052" s="11">
        <f t="shared" si="49"/>
        <v>32</v>
      </c>
      <c r="P1052" s="11">
        <f t="shared" si="50"/>
        <v>4</v>
      </c>
    </row>
    <row r="1053" spans="1:16" hidden="1" x14ac:dyDescent="0.25">
      <c r="A1053">
        <v>1001102</v>
      </c>
      <c r="B1053" s="1">
        <v>0.72986111111111107</v>
      </c>
      <c r="C1053" s="3">
        <v>5038</v>
      </c>
      <c r="D1053" t="s">
        <v>6</v>
      </c>
      <c r="E1053">
        <v>3</v>
      </c>
      <c r="F1053" t="s">
        <v>20</v>
      </c>
      <c r="G1053" t="s">
        <v>17</v>
      </c>
      <c r="H1053">
        <v>3</v>
      </c>
      <c r="I1053">
        <v>0</v>
      </c>
      <c r="J1053" s="4">
        <v>15.046631809999999</v>
      </c>
      <c r="K1053" s="4">
        <v>15.046631809999999</v>
      </c>
      <c r="L1053" t="s">
        <v>133</v>
      </c>
      <c r="M1053" s="11">
        <v>3</v>
      </c>
      <c r="N1053" s="11" t="str">
        <f t="shared" si="48"/>
        <v>2022-08-04</v>
      </c>
      <c r="O1053" s="11">
        <f t="shared" si="49"/>
        <v>32</v>
      </c>
      <c r="P1053" s="11">
        <f t="shared" si="50"/>
        <v>4</v>
      </c>
    </row>
    <row r="1054" spans="1:16" hidden="1" x14ac:dyDescent="0.25">
      <c r="A1054">
        <v>1001103</v>
      </c>
      <c r="B1054" s="1">
        <v>0.72986111111111107</v>
      </c>
      <c r="C1054" s="3">
        <v>5264</v>
      </c>
      <c r="D1054" t="s">
        <v>6</v>
      </c>
      <c r="E1054">
        <v>3</v>
      </c>
      <c r="F1054" t="s">
        <v>20</v>
      </c>
      <c r="G1054" t="s">
        <v>14</v>
      </c>
      <c r="H1054">
        <v>2</v>
      </c>
      <c r="I1054">
        <v>0</v>
      </c>
      <c r="J1054" s="4">
        <v>22.587512969999999</v>
      </c>
      <c r="K1054" s="4">
        <v>22.587512969999999</v>
      </c>
      <c r="L1054" t="s">
        <v>133</v>
      </c>
      <c r="M1054" s="11">
        <v>7</v>
      </c>
      <c r="N1054" s="11" t="str">
        <f t="shared" si="48"/>
        <v>2022-08-04</v>
      </c>
      <c r="O1054" s="11">
        <f t="shared" si="49"/>
        <v>32</v>
      </c>
      <c r="P1054" s="11">
        <f t="shared" si="50"/>
        <v>4</v>
      </c>
    </row>
    <row r="1055" spans="1:16" hidden="1" x14ac:dyDescent="0.25">
      <c r="A1055">
        <v>1001104</v>
      </c>
      <c r="B1055" s="1">
        <v>0.72986111111111107</v>
      </c>
      <c r="C1055" s="3">
        <v>729</v>
      </c>
      <c r="D1055" t="s">
        <v>6</v>
      </c>
      <c r="E1055">
        <v>3</v>
      </c>
      <c r="F1055" t="s">
        <v>20</v>
      </c>
      <c r="G1055" t="s">
        <v>10</v>
      </c>
      <c r="H1055">
        <v>1</v>
      </c>
      <c r="I1055">
        <v>0</v>
      </c>
      <c r="J1055" s="4">
        <v>8</v>
      </c>
      <c r="K1055" s="4">
        <v>8</v>
      </c>
      <c r="L1055" t="s">
        <v>133</v>
      </c>
      <c r="M1055" s="11">
        <v>3</v>
      </c>
      <c r="N1055" s="11" t="str">
        <f t="shared" si="48"/>
        <v>2022-08-04</v>
      </c>
      <c r="O1055" s="11">
        <f t="shared" si="49"/>
        <v>32</v>
      </c>
      <c r="P1055" s="11">
        <f t="shared" si="50"/>
        <v>4</v>
      </c>
    </row>
    <row r="1056" spans="1:16" hidden="1" x14ac:dyDescent="0.25">
      <c r="A1056">
        <v>1001105</v>
      </c>
      <c r="B1056" s="1">
        <v>0.72986111111111107</v>
      </c>
      <c r="C1056" s="3">
        <v>5000</v>
      </c>
      <c r="D1056" t="s">
        <v>6</v>
      </c>
      <c r="E1056">
        <v>3</v>
      </c>
      <c r="F1056" t="s">
        <v>20</v>
      </c>
      <c r="G1056" t="s">
        <v>14</v>
      </c>
      <c r="H1056">
        <v>2</v>
      </c>
      <c r="I1056">
        <v>0</v>
      </c>
      <c r="J1056" s="4">
        <v>23.482822420000002</v>
      </c>
      <c r="K1056" s="4">
        <v>23.482822420000002</v>
      </c>
      <c r="L1056" t="s">
        <v>133</v>
      </c>
      <c r="M1056" s="11">
        <v>3</v>
      </c>
      <c r="N1056" s="11" t="str">
        <f t="shared" si="48"/>
        <v>2022-08-04</v>
      </c>
      <c r="O1056" s="11">
        <f t="shared" si="49"/>
        <v>32</v>
      </c>
      <c r="P1056" s="11">
        <f t="shared" si="50"/>
        <v>4</v>
      </c>
    </row>
    <row r="1057" spans="1:16" hidden="1" x14ac:dyDescent="0.25">
      <c r="A1057">
        <v>1001106</v>
      </c>
      <c r="B1057" s="1">
        <v>0.72986111111111107</v>
      </c>
      <c r="C1057" s="3">
        <v>993</v>
      </c>
      <c r="D1057" t="s">
        <v>6</v>
      </c>
      <c r="E1057">
        <v>3</v>
      </c>
      <c r="F1057" t="s">
        <v>20</v>
      </c>
      <c r="G1057" t="s">
        <v>17</v>
      </c>
      <c r="H1057">
        <v>2</v>
      </c>
      <c r="I1057">
        <v>0</v>
      </c>
      <c r="J1057" s="4">
        <v>15.69999981</v>
      </c>
      <c r="K1057" s="4">
        <v>15.69999981</v>
      </c>
      <c r="L1057" t="s">
        <v>133</v>
      </c>
      <c r="M1057" s="11">
        <v>3</v>
      </c>
      <c r="N1057" s="11" t="str">
        <f t="shared" si="48"/>
        <v>2022-08-04</v>
      </c>
      <c r="O1057" s="11">
        <f t="shared" si="49"/>
        <v>32</v>
      </c>
      <c r="P1057" s="11">
        <f t="shared" si="50"/>
        <v>4</v>
      </c>
    </row>
    <row r="1058" spans="1:16" hidden="1" x14ac:dyDescent="0.25">
      <c r="A1058">
        <v>1001107</v>
      </c>
      <c r="B1058" s="1">
        <v>0.72986111111111107</v>
      </c>
      <c r="C1058" s="3">
        <v>4769</v>
      </c>
      <c r="D1058" t="s">
        <v>6</v>
      </c>
      <c r="E1058">
        <v>3</v>
      </c>
      <c r="F1058" t="s">
        <v>20</v>
      </c>
      <c r="G1058" t="s">
        <v>14</v>
      </c>
      <c r="H1058">
        <v>2</v>
      </c>
      <c r="I1058">
        <v>0</v>
      </c>
      <c r="J1058" s="4">
        <v>12.81151676</v>
      </c>
      <c r="K1058" s="4">
        <v>12.81151676</v>
      </c>
      <c r="L1058" t="s">
        <v>133</v>
      </c>
      <c r="M1058" s="11">
        <v>8</v>
      </c>
      <c r="N1058" s="11" t="str">
        <f t="shared" si="48"/>
        <v>2022-08-04</v>
      </c>
      <c r="O1058" s="11">
        <f t="shared" si="49"/>
        <v>32</v>
      </c>
      <c r="P1058" s="11">
        <f t="shared" si="50"/>
        <v>4</v>
      </c>
    </row>
    <row r="1059" spans="1:16" hidden="1" x14ac:dyDescent="0.25">
      <c r="A1059">
        <v>1001108</v>
      </c>
      <c r="B1059" s="1">
        <v>0.72986111111111107</v>
      </c>
      <c r="C1059" s="3">
        <v>4837</v>
      </c>
      <c r="D1059" t="s">
        <v>6</v>
      </c>
      <c r="E1059">
        <v>3</v>
      </c>
      <c r="F1059" t="s">
        <v>20</v>
      </c>
      <c r="G1059" t="s">
        <v>14</v>
      </c>
      <c r="H1059">
        <v>3</v>
      </c>
      <c r="I1059">
        <v>0</v>
      </c>
      <c r="J1059" s="4">
        <v>14.5</v>
      </c>
      <c r="K1059" s="4">
        <v>14.5</v>
      </c>
      <c r="L1059" t="s">
        <v>133</v>
      </c>
      <c r="M1059" s="11">
        <v>8</v>
      </c>
      <c r="N1059" s="11" t="str">
        <f t="shared" si="48"/>
        <v>2022-08-04</v>
      </c>
      <c r="O1059" s="11">
        <f t="shared" si="49"/>
        <v>32</v>
      </c>
      <c r="P1059" s="11">
        <f t="shared" si="50"/>
        <v>4</v>
      </c>
    </row>
    <row r="1060" spans="1:16" hidden="1" x14ac:dyDescent="0.25">
      <c r="A1060">
        <v>1001109</v>
      </c>
      <c r="B1060" s="1">
        <v>0.875</v>
      </c>
      <c r="C1060" s="3">
        <v>4869</v>
      </c>
      <c r="D1060" t="s">
        <v>6</v>
      </c>
      <c r="E1060">
        <v>3</v>
      </c>
      <c r="F1060" t="s">
        <v>7</v>
      </c>
      <c r="G1060" t="s">
        <v>17</v>
      </c>
      <c r="H1060">
        <v>2</v>
      </c>
      <c r="I1060">
        <v>0</v>
      </c>
      <c r="J1060" s="4">
        <v>15.79785156</v>
      </c>
      <c r="K1060" s="4">
        <v>15.79785156</v>
      </c>
      <c r="L1060" t="s">
        <v>139</v>
      </c>
      <c r="M1060" s="11">
        <v>1</v>
      </c>
      <c r="N1060" s="11" t="str">
        <f t="shared" si="48"/>
        <v>2022-08-04</v>
      </c>
      <c r="O1060" s="11">
        <f t="shared" si="49"/>
        <v>32</v>
      </c>
      <c r="P1060" s="11">
        <f t="shared" si="50"/>
        <v>4</v>
      </c>
    </row>
    <row r="1061" spans="1:16" hidden="1" x14ac:dyDescent="0.25">
      <c r="A1061">
        <v>1001110</v>
      </c>
      <c r="B1061" s="1">
        <v>0.875</v>
      </c>
      <c r="C1061" s="3">
        <v>4868</v>
      </c>
      <c r="D1061" t="s">
        <v>6</v>
      </c>
      <c r="E1061">
        <v>3</v>
      </c>
      <c r="F1061" t="s">
        <v>7</v>
      </c>
      <c r="G1061" t="s">
        <v>8</v>
      </c>
      <c r="H1061">
        <v>1</v>
      </c>
      <c r="I1061">
        <v>0</v>
      </c>
      <c r="J1061" s="4">
        <v>4.4000000950000002</v>
      </c>
      <c r="K1061" s="4">
        <v>4.4000000950000002</v>
      </c>
      <c r="L1061" t="s">
        <v>139</v>
      </c>
      <c r="M1061" s="11">
        <v>0</v>
      </c>
      <c r="N1061" s="11" t="str">
        <f t="shared" si="48"/>
        <v>2022-08-04</v>
      </c>
      <c r="O1061" s="11">
        <f t="shared" si="49"/>
        <v>32</v>
      </c>
      <c r="P1061" s="11">
        <f t="shared" si="50"/>
        <v>4</v>
      </c>
    </row>
    <row r="1062" spans="1:16" hidden="1" x14ac:dyDescent="0.25">
      <c r="A1062">
        <v>1001111</v>
      </c>
      <c r="B1062" s="1">
        <v>0.875</v>
      </c>
      <c r="C1062" s="3">
        <v>4967</v>
      </c>
      <c r="D1062" t="s">
        <v>6</v>
      </c>
      <c r="E1062">
        <v>3</v>
      </c>
      <c r="F1062" t="s">
        <v>7</v>
      </c>
      <c r="G1062" t="s">
        <v>8</v>
      </c>
      <c r="H1062">
        <v>1</v>
      </c>
      <c r="I1062">
        <v>0</v>
      </c>
      <c r="J1062" s="4">
        <v>11.600000380000001</v>
      </c>
      <c r="K1062" s="4">
        <v>11.600000380000001</v>
      </c>
      <c r="L1062" t="s">
        <v>139</v>
      </c>
      <c r="M1062" s="11">
        <v>0</v>
      </c>
      <c r="N1062" s="11" t="str">
        <f t="shared" si="48"/>
        <v>2022-08-04</v>
      </c>
      <c r="O1062" s="11">
        <f t="shared" si="49"/>
        <v>32</v>
      </c>
      <c r="P1062" s="11">
        <f t="shared" si="50"/>
        <v>4</v>
      </c>
    </row>
    <row r="1063" spans="1:16" hidden="1" x14ac:dyDescent="0.25">
      <c r="A1063">
        <v>1001112</v>
      </c>
      <c r="B1063" s="1">
        <v>0.72986111111111107</v>
      </c>
      <c r="C1063" s="3">
        <v>773</v>
      </c>
      <c r="D1063" t="s">
        <v>6</v>
      </c>
      <c r="E1063">
        <v>3</v>
      </c>
      <c r="F1063" t="s">
        <v>20</v>
      </c>
      <c r="G1063" t="s">
        <v>17</v>
      </c>
      <c r="H1063">
        <v>1</v>
      </c>
      <c r="I1063">
        <v>0</v>
      </c>
      <c r="J1063" s="4">
        <v>8.1999998089999995</v>
      </c>
      <c r="K1063" s="4">
        <v>8.1999998089999995</v>
      </c>
      <c r="L1063" t="s">
        <v>133</v>
      </c>
      <c r="M1063" s="11">
        <v>1</v>
      </c>
      <c r="N1063" s="11" t="str">
        <f t="shared" si="48"/>
        <v>2022-08-04</v>
      </c>
      <c r="O1063" s="11">
        <f t="shared" si="49"/>
        <v>32</v>
      </c>
      <c r="P1063" s="11">
        <f t="shared" si="50"/>
        <v>4</v>
      </c>
    </row>
    <row r="1064" spans="1:16" hidden="1" x14ac:dyDescent="0.25">
      <c r="A1064">
        <v>1001113</v>
      </c>
      <c r="B1064" s="1">
        <v>0.7715277777777777</v>
      </c>
      <c r="C1064" s="3">
        <v>82</v>
      </c>
      <c r="D1064" t="s">
        <v>6</v>
      </c>
      <c r="E1064">
        <v>3</v>
      </c>
      <c r="F1064" t="s">
        <v>20</v>
      </c>
      <c r="G1064" t="s">
        <v>14</v>
      </c>
      <c r="H1064">
        <v>1</v>
      </c>
      <c r="I1064">
        <v>0</v>
      </c>
      <c r="J1064" s="4">
        <v>12.608510969999999</v>
      </c>
      <c r="K1064" s="4">
        <v>12.608510969999999</v>
      </c>
      <c r="L1064" t="s">
        <v>307</v>
      </c>
      <c r="M1064" s="11">
        <v>13</v>
      </c>
      <c r="N1064" s="11" t="str">
        <f t="shared" si="48"/>
        <v>2022-08-04</v>
      </c>
      <c r="O1064" s="11">
        <f t="shared" si="49"/>
        <v>32</v>
      </c>
      <c r="P1064" s="11">
        <f t="shared" si="50"/>
        <v>4</v>
      </c>
    </row>
    <row r="1065" spans="1:16" hidden="1" x14ac:dyDescent="0.25">
      <c r="A1065">
        <v>1001114</v>
      </c>
      <c r="B1065" s="1">
        <v>0.7715277777777777</v>
      </c>
      <c r="C1065" s="3">
        <v>914</v>
      </c>
      <c r="D1065" t="s">
        <v>6</v>
      </c>
      <c r="E1065">
        <v>3</v>
      </c>
      <c r="F1065" t="s">
        <v>20</v>
      </c>
      <c r="G1065" t="s">
        <v>8</v>
      </c>
      <c r="H1065">
        <v>1</v>
      </c>
      <c r="I1065">
        <v>0</v>
      </c>
      <c r="J1065" s="4">
        <v>9.1677570339999992</v>
      </c>
      <c r="K1065" s="4">
        <v>9.1677570339999992</v>
      </c>
      <c r="L1065" t="s">
        <v>307</v>
      </c>
      <c r="M1065" s="11">
        <v>0</v>
      </c>
      <c r="N1065" s="11" t="str">
        <f t="shared" si="48"/>
        <v>2022-08-04</v>
      </c>
      <c r="O1065" s="11">
        <f t="shared" si="49"/>
        <v>32</v>
      </c>
      <c r="P1065" s="11">
        <f t="shared" si="50"/>
        <v>4</v>
      </c>
    </row>
    <row r="1066" spans="1:16" hidden="1" x14ac:dyDescent="0.25">
      <c r="A1066">
        <v>1001115</v>
      </c>
      <c r="B1066" s="1">
        <v>0.7715277777777777</v>
      </c>
      <c r="C1066" s="3">
        <v>5047</v>
      </c>
      <c r="D1066" t="s">
        <v>6</v>
      </c>
      <c r="E1066">
        <v>3</v>
      </c>
      <c r="F1066" t="s">
        <v>20</v>
      </c>
      <c r="G1066" t="s">
        <v>10</v>
      </c>
      <c r="H1066">
        <v>2</v>
      </c>
      <c r="I1066">
        <v>0</v>
      </c>
      <c r="J1066" s="4">
        <v>14.30000019</v>
      </c>
      <c r="K1066" s="4">
        <v>14.30000019</v>
      </c>
      <c r="L1066" t="s">
        <v>307</v>
      </c>
      <c r="M1066" s="11">
        <v>6</v>
      </c>
      <c r="N1066" s="11" t="str">
        <f t="shared" si="48"/>
        <v>2022-08-04</v>
      </c>
      <c r="O1066" s="11">
        <f t="shared" si="49"/>
        <v>32</v>
      </c>
      <c r="P1066" s="11">
        <f t="shared" si="50"/>
        <v>4</v>
      </c>
    </row>
    <row r="1067" spans="1:16" hidden="1" x14ac:dyDescent="0.25">
      <c r="A1067">
        <v>1001116</v>
      </c>
      <c r="B1067" s="1">
        <v>0.81319444444444444</v>
      </c>
      <c r="C1067" s="3">
        <v>5495</v>
      </c>
      <c r="D1067" t="s">
        <v>6</v>
      </c>
      <c r="E1067">
        <v>3</v>
      </c>
      <c r="F1067" t="s">
        <v>20</v>
      </c>
      <c r="G1067" t="s">
        <v>14</v>
      </c>
      <c r="H1067">
        <v>1</v>
      </c>
      <c r="I1067">
        <v>0</v>
      </c>
      <c r="J1067" s="4">
        <v>8.2202558519999993</v>
      </c>
      <c r="K1067" s="4">
        <v>8.2202558519999993</v>
      </c>
      <c r="L1067" t="s">
        <v>138</v>
      </c>
      <c r="M1067" s="11">
        <v>3</v>
      </c>
      <c r="N1067" s="11" t="str">
        <f t="shared" si="48"/>
        <v>2022-08-04</v>
      </c>
      <c r="O1067" s="11">
        <f t="shared" si="49"/>
        <v>32</v>
      </c>
      <c r="P1067" s="11">
        <f t="shared" si="50"/>
        <v>4</v>
      </c>
    </row>
    <row r="1068" spans="1:16" hidden="1" x14ac:dyDescent="0.25">
      <c r="A1068">
        <v>1001117</v>
      </c>
      <c r="B1068" s="1">
        <v>0.81319444444444444</v>
      </c>
      <c r="C1068" s="3">
        <v>5036</v>
      </c>
      <c r="D1068" t="s">
        <v>6</v>
      </c>
      <c r="E1068">
        <v>3</v>
      </c>
      <c r="F1068" t="s">
        <v>20</v>
      </c>
      <c r="G1068" t="s">
        <v>17</v>
      </c>
      <c r="H1068">
        <v>2</v>
      </c>
      <c r="I1068">
        <v>0</v>
      </c>
      <c r="J1068" s="4">
        <v>12.47059441</v>
      </c>
      <c r="K1068" s="4">
        <v>12.47059441</v>
      </c>
      <c r="L1068" t="s">
        <v>138</v>
      </c>
      <c r="M1068" s="11">
        <v>3</v>
      </c>
      <c r="N1068" s="11" t="str">
        <f t="shared" si="48"/>
        <v>2022-08-04</v>
      </c>
      <c r="O1068" s="11">
        <f t="shared" si="49"/>
        <v>32</v>
      </c>
      <c r="P1068" s="11">
        <f t="shared" si="50"/>
        <v>4</v>
      </c>
    </row>
    <row r="1069" spans="1:16" hidden="1" x14ac:dyDescent="0.25">
      <c r="A1069">
        <v>1001118</v>
      </c>
      <c r="B1069" s="1">
        <v>0.77083333333333337</v>
      </c>
      <c r="C1069" s="3">
        <v>4968</v>
      </c>
      <c r="D1069" t="s">
        <v>6</v>
      </c>
      <c r="E1069">
        <v>3</v>
      </c>
      <c r="F1069" t="s">
        <v>20</v>
      </c>
      <c r="G1069" t="s">
        <v>14</v>
      </c>
      <c r="H1069">
        <v>1</v>
      </c>
      <c r="I1069">
        <v>0</v>
      </c>
      <c r="J1069" s="4">
        <v>5.0999999049999998</v>
      </c>
      <c r="K1069" s="4">
        <v>5.0999999049999998</v>
      </c>
      <c r="L1069" t="s">
        <v>306</v>
      </c>
      <c r="M1069" s="11">
        <v>9</v>
      </c>
      <c r="N1069" s="11" t="str">
        <f t="shared" si="48"/>
        <v>2022-08-04</v>
      </c>
      <c r="O1069" s="11">
        <f t="shared" si="49"/>
        <v>32</v>
      </c>
      <c r="P1069" s="11">
        <f t="shared" si="50"/>
        <v>4</v>
      </c>
    </row>
    <row r="1070" spans="1:16" hidden="1" x14ac:dyDescent="0.25">
      <c r="A1070">
        <v>1001119</v>
      </c>
      <c r="B1070" s="1">
        <v>0.89583333333333337</v>
      </c>
      <c r="C1070" s="3">
        <v>5565</v>
      </c>
      <c r="D1070" t="s">
        <v>6</v>
      </c>
      <c r="E1070">
        <v>3</v>
      </c>
      <c r="F1070" t="s">
        <v>7</v>
      </c>
      <c r="G1070" t="s">
        <v>8</v>
      </c>
      <c r="H1070">
        <v>1</v>
      </c>
      <c r="I1070">
        <v>0</v>
      </c>
      <c r="J1070" s="4">
        <v>7.9000000950000002</v>
      </c>
      <c r="K1070" s="4">
        <v>7.9000000950000002</v>
      </c>
      <c r="L1070" t="s">
        <v>141</v>
      </c>
      <c r="M1070" s="11">
        <v>0</v>
      </c>
      <c r="N1070" s="11" t="str">
        <f t="shared" si="48"/>
        <v>2022-08-04</v>
      </c>
      <c r="O1070" s="11">
        <f t="shared" si="49"/>
        <v>32</v>
      </c>
      <c r="P1070" s="11">
        <f t="shared" si="50"/>
        <v>4</v>
      </c>
    </row>
    <row r="1071" spans="1:16" hidden="1" x14ac:dyDescent="0.25">
      <c r="A1071">
        <v>1001120</v>
      </c>
      <c r="B1071" s="1">
        <v>0.9375</v>
      </c>
      <c r="C1071" s="3">
        <v>110</v>
      </c>
      <c r="D1071" t="s">
        <v>6</v>
      </c>
      <c r="E1071">
        <v>3</v>
      </c>
      <c r="F1071" t="s">
        <v>7</v>
      </c>
      <c r="G1071" t="s">
        <v>14</v>
      </c>
      <c r="H1071">
        <v>1</v>
      </c>
      <c r="I1071">
        <v>0</v>
      </c>
      <c r="J1071" s="4">
        <v>24.029674530000001</v>
      </c>
      <c r="K1071" s="4">
        <v>24.029674530000001</v>
      </c>
      <c r="L1071" t="s">
        <v>146</v>
      </c>
      <c r="M1071" s="11">
        <v>9</v>
      </c>
      <c r="N1071" s="11" t="str">
        <f t="shared" si="48"/>
        <v>2022-08-04</v>
      </c>
      <c r="O1071" s="11">
        <f t="shared" si="49"/>
        <v>32</v>
      </c>
      <c r="P1071" s="11">
        <f t="shared" si="50"/>
        <v>4</v>
      </c>
    </row>
    <row r="1072" spans="1:16" hidden="1" x14ac:dyDescent="0.25">
      <c r="A1072">
        <v>1001121</v>
      </c>
      <c r="B1072" s="1">
        <v>0.8125</v>
      </c>
      <c r="C1072" s="3">
        <v>5561</v>
      </c>
      <c r="D1072" t="s">
        <v>6</v>
      </c>
      <c r="E1072">
        <v>3</v>
      </c>
      <c r="F1072" t="s">
        <v>20</v>
      </c>
      <c r="G1072" t="s">
        <v>14</v>
      </c>
      <c r="H1072">
        <v>2</v>
      </c>
      <c r="I1072">
        <v>0</v>
      </c>
      <c r="J1072" s="4">
        <v>4.5999999049999998</v>
      </c>
      <c r="K1072" s="4">
        <v>4.5999999049999998</v>
      </c>
      <c r="L1072" t="s">
        <v>245</v>
      </c>
      <c r="M1072" s="11">
        <v>7</v>
      </c>
      <c r="N1072" s="11" t="str">
        <f t="shared" si="48"/>
        <v>2022-08-04</v>
      </c>
      <c r="O1072" s="11">
        <f t="shared" si="49"/>
        <v>32</v>
      </c>
      <c r="P1072" s="11">
        <f t="shared" si="50"/>
        <v>4</v>
      </c>
    </row>
    <row r="1073" spans="1:16" hidden="1" x14ac:dyDescent="0.25">
      <c r="A1073">
        <v>1001122</v>
      </c>
      <c r="B1073" s="1">
        <v>0.8125</v>
      </c>
      <c r="C1073" s="3">
        <v>5396</v>
      </c>
      <c r="D1073" t="s">
        <v>6</v>
      </c>
      <c r="E1073">
        <v>3</v>
      </c>
      <c r="F1073" t="s">
        <v>20</v>
      </c>
      <c r="G1073" t="s">
        <v>10</v>
      </c>
      <c r="H1073">
        <v>2</v>
      </c>
      <c r="I1073">
        <v>0</v>
      </c>
      <c r="J1073" s="4">
        <v>14.184529299999999</v>
      </c>
      <c r="K1073" s="4">
        <v>14.184529299999999</v>
      </c>
      <c r="L1073" t="s">
        <v>245</v>
      </c>
      <c r="M1073" s="11">
        <v>28</v>
      </c>
      <c r="N1073" s="11" t="str">
        <f t="shared" si="48"/>
        <v>2022-08-04</v>
      </c>
      <c r="O1073" s="11">
        <f t="shared" si="49"/>
        <v>32</v>
      </c>
      <c r="P1073" s="11">
        <f t="shared" si="50"/>
        <v>4</v>
      </c>
    </row>
    <row r="1074" spans="1:16" hidden="1" x14ac:dyDescent="0.25">
      <c r="A1074">
        <v>1001123</v>
      </c>
      <c r="B1074" s="1">
        <v>0.85416666666666663</v>
      </c>
      <c r="C1074" s="3">
        <v>4901</v>
      </c>
      <c r="D1074" t="s">
        <v>6</v>
      </c>
      <c r="E1074">
        <v>3</v>
      </c>
      <c r="F1074" t="s">
        <v>20</v>
      </c>
      <c r="G1074" t="s">
        <v>14</v>
      </c>
      <c r="H1074">
        <v>1</v>
      </c>
      <c r="I1074">
        <v>0</v>
      </c>
      <c r="J1074" s="4">
        <v>14.899999619999999</v>
      </c>
      <c r="K1074" s="4">
        <v>14.899999619999999</v>
      </c>
      <c r="L1074" t="s">
        <v>140</v>
      </c>
      <c r="M1074" s="11">
        <v>8</v>
      </c>
      <c r="N1074" s="11" t="str">
        <f t="shared" si="48"/>
        <v>2022-08-04</v>
      </c>
      <c r="O1074" s="11">
        <f t="shared" si="49"/>
        <v>32</v>
      </c>
      <c r="P1074" s="11">
        <f t="shared" si="50"/>
        <v>4</v>
      </c>
    </row>
    <row r="1075" spans="1:16" hidden="1" x14ac:dyDescent="0.25">
      <c r="A1075">
        <v>1001124</v>
      </c>
      <c r="B1075" s="1">
        <v>0.85416666666666663</v>
      </c>
      <c r="C1075" s="3">
        <v>5099</v>
      </c>
      <c r="D1075" t="s">
        <v>6</v>
      </c>
      <c r="E1075">
        <v>3</v>
      </c>
      <c r="F1075" t="s">
        <v>20</v>
      </c>
      <c r="G1075" t="s">
        <v>10</v>
      </c>
      <c r="H1075">
        <v>1</v>
      </c>
      <c r="I1075">
        <v>0</v>
      </c>
      <c r="J1075" s="4">
        <v>9.3000001910000005</v>
      </c>
      <c r="K1075" s="4">
        <v>9.3000001910000005</v>
      </c>
      <c r="L1075" t="s">
        <v>140</v>
      </c>
      <c r="M1075" s="11">
        <v>7</v>
      </c>
      <c r="N1075" s="11" t="str">
        <f t="shared" si="48"/>
        <v>2022-08-04</v>
      </c>
      <c r="O1075" s="11">
        <f t="shared" si="49"/>
        <v>32</v>
      </c>
      <c r="P1075" s="11">
        <f t="shared" si="50"/>
        <v>4</v>
      </c>
    </row>
    <row r="1076" spans="1:16" hidden="1" x14ac:dyDescent="0.25">
      <c r="A1076">
        <v>1001125</v>
      </c>
      <c r="B1076" s="1">
        <v>0.85416666666666663</v>
      </c>
      <c r="C1076" s="3">
        <v>5366</v>
      </c>
      <c r="D1076" t="s">
        <v>6</v>
      </c>
      <c r="E1076">
        <v>3</v>
      </c>
      <c r="F1076" t="s">
        <v>20</v>
      </c>
      <c r="G1076" t="s">
        <v>14</v>
      </c>
      <c r="H1076">
        <v>2</v>
      </c>
      <c r="I1076">
        <v>0</v>
      </c>
      <c r="J1076" s="4">
        <v>9.8000001910000005</v>
      </c>
      <c r="K1076" s="4">
        <v>9.8000001910000005</v>
      </c>
      <c r="L1076" t="s">
        <v>140</v>
      </c>
      <c r="M1076" s="11">
        <v>9</v>
      </c>
      <c r="N1076" s="11" t="str">
        <f t="shared" si="48"/>
        <v>2022-08-04</v>
      </c>
      <c r="O1076" s="11">
        <f t="shared" si="49"/>
        <v>32</v>
      </c>
      <c r="P1076" s="11">
        <f t="shared" si="50"/>
        <v>4</v>
      </c>
    </row>
    <row r="1077" spans="1:16" hidden="1" x14ac:dyDescent="0.25">
      <c r="A1077">
        <v>1001126</v>
      </c>
      <c r="B1077" s="1">
        <v>0.85416666666666663</v>
      </c>
      <c r="C1077" s="3">
        <v>5001</v>
      </c>
      <c r="D1077" t="s">
        <v>6</v>
      </c>
      <c r="E1077">
        <v>3</v>
      </c>
      <c r="F1077" t="s">
        <v>20</v>
      </c>
      <c r="G1077" t="s">
        <v>10</v>
      </c>
      <c r="H1077">
        <v>3</v>
      </c>
      <c r="I1077">
        <v>0</v>
      </c>
      <c r="J1077" s="4">
        <v>18.185014720000002</v>
      </c>
      <c r="K1077" s="4">
        <v>18.185014720000002</v>
      </c>
      <c r="L1077" t="s">
        <v>140</v>
      </c>
      <c r="M1077" s="11">
        <v>12</v>
      </c>
      <c r="N1077" s="11" t="str">
        <f t="shared" si="48"/>
        <v>2022-08-04</v>
      </c>
      <c r="O1077" s="11">
        <f t="shared" si="49"/>
        <v>32</v>
      </c>
      <c r="P1077" s="11">
        <f t="shared" si="50"/>
        <v>4</v>
      </c>
    </row>
    <row r="1078" spans="1:16" hidden="1" x14ac:dyDescent="0.25">
      <c r="A1078">
        <v>1001127</v>
      </c>
      <c r="B1078" s="1">
        <v>0.85416666666666663</v>
      </c>
      <c r="C1078" s="3">
        <v>4638</v>
      </c>
      <c r="D1078" t="s">
        <v>6</v>
      </c>
      <c r="E1078">
        <v>3</v>
      </c>
      <c r="F1078" t="s">
        <v>20</v>
      </c>
      <c r="G1078" t="s">
        <v>14</v>
      </c>
      <c r="H1078">
        <v>3</v>
      </c>
      <c r="I1078">
        <v>0</v>
      </c>
      <c r="J1078" s="4">
        <v>32.474498750000002</v>
      </c>
      <c r="K1078" s="4">
        <v>32.474498750000002</v>
      </c>
      <c r="L1078" t="s">
        <v>140</v>
      </c>
      <c r="M1078" s="11">
        <v>15</v>
      </c>
      <c r="N1078" s="11" t="str">
        <f t="shared" si="48"/>
        <v>2022-08-04</v>
      </c>
      <c r="O1078" s="11">
        <f t="shared" si="49"/>
        <v>32</v>
      </c>
      <c r="P1078" s="11">
        <f t="shared" si="50"/>
        <v>4</v>
      </c>
    </row>
    <row r="1079" spans="1:16" hidden="1" x14ac:dyDescent="0.25">
      <c r="A1079">
        <v>1001129</v>
      </c>
      <c r="B1079" s="1">
        <v>0.8965277777777777</v>
      </c>
      <c r="C1079" s="3">
        <v>736</v>
      </c>
      <c r="D1079" t="s">
        <v>6</v>
      </c>
      <c r="E1079">
        <v>3</v>
      </c>
      <c r="F1079" t="s">
        <v>20</v>
      </c>
      <c r="G1079" t="s">
        <v>14</v>
      </c>
      <c r="H1079">
        <v>1</v>
      </c>
      <c r="I1079">
        <v>0</v>
      </c>
      <c r="J1079" s="4">
        <v>16.143756870000001</v>
      </c>
      <c r="K1079" s="4">
        <v>16.143756870000001</v>
      </c>
      <c r="L1079" t="s">
        <v>407</v>
      </c>
      <c r="M1079" s="11">
        <v>13.75</v>
      </c>
      <c r="N1079" s="11" t="str">
        <f t="shared" si="48"/>
        <v>2022-08-04</v>
      </c>
      <c r="O1079" s="11">
        <f t="shared" si="49"/>
        <v>32</v>
      </c>
      <c r="P1079" s="11">
        <f t="shared" si="50"/>
        <v>4</v>
      </c>
    </row>
    <row r="1080" spans="1:16" hidden="1" x14ac:dyDescent="0.25">
      <c r="A1080">
        <v>1001130</v>
      </c>
      <c r="B1080" s="1">
        <v>0.8965277777777777</v>
      </c>
      <c r="C1080" s="3">
        <v>4967</v>
      </c>
      <c r="D1080" t="s">
        <v>6</v>
      </c>
      <c r="E1080">
        <v>3</v>
      </c>
      <c r="F1080" t="s">
        <v>20</v>
      </c>
      <c r="G1080" t="s">
        <v>10</v>
      </c>
      <c r="H1080">
        <v>1</v>
      </c>
      <c r="I1080">
        <v>0</v>
      </c>
      <c r="J1080" s="4">
        <v>9</v>
      </c>
      <c r="K1080" s="4">
        <v>9</v>
      </c>
      <c r="L1080" t="s">
        <v>407</v>
      </c>
      <c r="M1080" s="11">
        <v>80</v>
      </c>
      <c r="N1080" s="11" t="str">
        <f t="shared" si="48"/>
        <v>2022-08-04</v>
      </c>
      <c r="O1080" s="11">
        <f t="shared" si="49"/>
        <v>32</v>
      </c>
      <c r="P1080" s="11">
        <f t="shared" si="50"/>
        <v>4</v>
      </c>
    </row>
    <row r="1081" spans="1:16" hidden="1" x14ac:dyDescent="0.25">
      <c r="A1081">
        <v>1001131</v>
      </c>
      <c r="B1081" s="1">
        <v>0.89583333333333337</v>
      </c>
      <c r="C1081" s="3">
        <v>5165</v>
      </c>
      <c r="D1081" t="s">
        <v>6</v>
      </c>
      <c r="E1081">
        <v>3</v>
      </c>
      <c r="F1081" t="s">
        <v>20</v>
      </c>
      <c r="G1081" t="s">
        <v>14</v>
      </c>
      <c r="H1081">
        <v>2</v>
      </c>
      <c r="I1081">
        <v>0</v>
      </c>
      <c r="J1081" s="4">
        <v>9.6999998089999995</v>
      </c>
      <c r="K1081" s="4">
        <v>9.6999998089999995</v>
      </c>
      <c r="L1081" t="s">
        <v>141</v>
      </c>
      <c r="M1081" s="11">
        <v>13</v>
      </c>
      <c r="N1081" s="11" t="str">
        <f t="shared" si="48"/>
        <v>2022-08-04</v>
      </c>
      <c r="O1081" s="11">
        <f t="shared" si="49"/>
        <v>32</v>
      </c>
      <c r="P1081" s="11">
        <f t="shared" si="50"/>
        <v>4</v>
      </c>
    </row>
    <row r="1082" spans="1:16" hidden="1" x14ac:dyDescent="0.25">
      <c r="A1082">
        <v>1001132</v>
      </c>
      <c r="B1082" s="1">
        <v>0.89583333333333337</v>
      </c>
      <c r="C1082" s="3">
        <v>816</v>
      </c>
      <c r="D1082" t="s">
        <v>6</v>
      </c>
      <c r="E1082">
        <v>3</v>
      </c>
      <c r="F1082" t="s">
        <v>20</v>
      </c>
      <c r="G1082" t="s">
        <v>14</v>
      </c>
      <c r="H1082">
        <v>2</v>
      </c>
      <c r="I1082">
        <v>0</v>
      </c>
      <c r="J1082" s="4">
        <v>22.090362549999998</v>
      </c>
      <c r="K1082" s="4">
        <v>22.090362549999998</v>
      </c>
      <c r="L1082" t="s">
        <v>141</v>
      </c>
      <c r="M1082" s="11">
        <v>7</v>
      </c>
      <c r="N1082" s="11" t="str">
        <f t="shared" si="48"/>
        <v>2022-08-04</v>
      </c>
      <c r="O1082" s="11">
        <f t="shared" si="49"/>
        <v>32</v>
      </c>
      <c r="P1082" s="11">
        <f t="shared" si="50"/>
        <v>4</v>
      </c>
    </row>
    <row r="1083" spans="1:16" hidden="1" x14ac:dyDescent="0.25">
      <c r="A1083">
        <v>1001133</v>
      </c>
      <c r="B1083" s="1">
        <v>0.89583333333333337</v>
      </c>
      <c r="C1083" s="3">
        <v>2096</v>
      </c>
      <c r="D1083" t="s">
        <v>6</v>
      </c>
      <c r="E1083">
        <v>3</v>
      </c>
      <c r="F1083" t="s">
        <v>20</v>
      </c>
      <c r="G1083" t="s">
        <v>14</v>
      </c>
      <c r="H1083">
        <v>2</v>
      </c>
      <c r="I1083">
        <v>0</v>
      </c>
      <c r="J1083" s="4">
        <v>5</v>
      </c>
      <c r="K1083" s="4">
        <v>5</v>
      </c>
      <c r="L1083" t="s">
        <v>141</v>
      </c>
      <c r="M1083" s="11">
        <v>12</v>
      </c>
      <c r="N1083" s="11" t="str">
        <f t="shared" si="48"/>
        <v>2022-08-04</v>
      </c>
      <c r="O1083" s="11">
        <f t="shared" si="49"/>
        <v>32</v>
      </c>
      <c r="P1083" s="11">
        <f t="shared" si="50"/>
        <v>4</v>
      </c>
    </row>
    <row r="1084" spans="1:16" hidden="1" x14ac:dyDescent="0.25">
      <c r="A1084">
        <v>1001134</v>
      </c>
      <c r="B1084" s="1">
        <v>0.89583333333333337</v>
      </c>
      <c r="C1084" s="3">
        <v>5036</v>
      </c>
      <c r="D1084" t="s">
        <v>6</v>
      </c>
      <c r="E1084">
        <v>3</v>
      </c>
      <c r="F1084" t="s">
        <v>20</v>
      </c>
      <c r="G1084" t="s">
        <v>14</v>
      </c>
      <c r="H1084">
        <v>3</v>
      </c>
      <c r="I1084">
        <v>0</v>
      </c>
      <c r="J1084" s="4">
        <v>12</v>
      </c>
      <c r="K1084" s="4">
        <v>12</v>
      </c>
      <c r="L1084" t="s">
        <v>141</v>
      </c>
      <c r="M1084" s="11">
        <v>14</v>
      </c>
      <c r="N1084" s="11" t="str">
        <f t="shared" si="48"/>
        <v>2022-08-04</v>
      </c>
      <c r="O1084" s="11">
        <f t="shared" si="49"/>
        <v>32</v>
      </c>
      <c r="P1084" s="11">
        <f t="shared" si="50"/>
        <v>4</v>
      </c>
    </row>
    <row r="1085" spans="1:16" hidden="1" x14ac:dyDescent="0.25">
      <c r="A1085">
        <v>1001135</v>
      </c>
      <c r="B1085" s="1">
        <v>0.89583333333333337</v>
      </c>
      <c r="C1085" s="3">
        <v>4968</v>
      </c>
      <c r="D1085" t="s">
        <v>6</v>
      </c>
      <c r="E1085">
        <v>3</v>
      </c>
      <c r="F1085" t="s">
        <v>20</v>
      </c>
      <c r="G1085" t="s">
        <v>14</v>
      </c>
      <c r="H1085">
        <v>2</v>
      </c>
      <c r="I1085">
        <v>0</v>
      </c>
      <c r="J1085" s="4">
        <v>21.97592354</v>
      </c>
      <c r="K1085" s="4">
        <v>21.97592354</v>
      </c>
      <c r="L1085" t="s">
        <v>141</v>
      </c>
      <c r="M1085" s="11">
        <v>19</v>
      </c>
      <c r="N1085" s="11" t="str">
        <f t="shared" si="48"/>
        <v>2022-08-04</v>
      </c>
      <c r="O1085" s="11">
        <f t="shared" si="49"/>
        <v>32</v>
      </c>
      <c r="P1085" s="11">
        <f t="shared" si="50"/>
        <v>4</v>
      </c>
    </row>
    <row r="1086" spans="1:16" hidden="1" x14ac:dyDescent="0.25">
      <c r="A1086">
        <v>1001136</v>
      </c>
      <c r="B1086" s="1">
        <v>0.89583333333333337</v>
      </c>
      <c r="C1086" s="3">
        <v>5365</v>
      </c>
      <c r="D1086" t="s">
        <v>6</v>
      </c>
      <c r="E1086">
        <v>3</v>
      </c>
      <c r="F1086" t="s">
        <v>20</v>
      </c>
      <c r="G1086" t="s">
        <v>14</v>
      </c>
      <c r="H1086">
        <v>2</v>
      </c>
      <c r="I1086">
        <v>0</v>
      </c>
      <c r="J1086" s="4">
        <v>25.279123309999999</v>
      </c>
      <c r="K1086" s="4">
        <v>25.279123309999999</v>
      </c>
      <c r="L1086" t="s">
        <v>141</v>
      </c>
      <c r="M1086" s="11">
        <v>15</v>
      </c>
      <c r="N1086" s="11" t="str">
        <f t="shared" si="48"/>
        <v>2022-08-04</v>
      </c>
      <c r="O1086" s="11">
        <f t="shared" si="49"/>
        <v>32</v>
      </c>
      <c r="P1086" s="11">
        <f t="shared" si="50"/>
        <v>4</v>
      </c>
    </row>
    <row r="1087" spans="1:16" hidden="1" x14ac:dyDescent="0.25">
      <c r="A1087">
        <v>1001137</v>
      </c>
      <c r="B1087" s="1">
        <v>0.89583333333333337</v>
      </c>
      <c r="C1087" s="3">
        <v>773</v>
      </c>
      <c r="D1087" t="s">
        <v>6</v>
      </c>
      <c r="E1087">
        <v>3</v>
      </c>
      <c r="F1087" t="s">
        <v>20</v>
      </c>
      <c r="G1087" t="s">
        <v>14</v>
      </c>
      <c r="H1087">
        <v>3</v>
      </c>
      <c r="I1087">
        <v>0</v>
      </c>
      <c r="J1087" s="4">
        <v>9.3999996190000008</v>
      </c>
      <c r="K1087" s="4">
        <v>9.3999996190000008</v>
      </c>
      <c r="L1087" t="s">
        <v>141</v>
      </c>
      <c r="M1087" s="11">
        <v>19</v>
      </c>
      <c r="N1087" s="11" t="str">
        <f t="shared" si="48"/>
        <v>2022-08-04</v>
      </c>
      <c r="O1087" s="11">
        <f t="shared" si="49"/>
        <v>32</v>
      </c>
      <c r="P1087" s="11">
        <f t="shared" si="50"/>
        <v>4</v>
      </c>
    </row>
    <row r="1088" spans="1:16" hidden="1" x14ac:dyDescent="0.25">
      <c r="A1088">
        <v>1001138</v>
      </c>
      <c r="B1088" s="1">
        <v>0.89583333333333337</v>
      </c>
      <c r="C1088" s="3">
        <v>5330</v>
      </c>
      <c r="D1088" t="s">
        <v>6</v>
      </c>
      <c r="E1088">
        <v>3</v>
      </c>
      <c r="F1088" t="s">
        <v>20</v>
      </c>
      <c r="G1088" t="s">
        <v>14</v>
      </c>
      <c r="H1088">
        <v>3</v>
      </c>
      <c r="I1088">
        <v>0</v>
      </c>
      <c r="J1088" s="4">
        <v>29.172412869999999</v>
      </c>
      <c r="K1088" s="4">
        <v>29.172412869999999</v>
      </c>
      <c r="L1088" t="s">
        <v>141</v>
      </c>
      <c r="M1088" s="11">
        <v>20</v>
      </c>
      <c r="N1088" s="11" t="str">
        <f t="shared" si="48"/>
        <v>2022-08-04</v>
      </c>
      <c r="O1088" s="11">
        <f t="shared" si="49"/>
        <v>32</v>
      </c>
      <c r="P1088" s="11">
        <f t="shared" si="50"/>
        <v>4</v>
      </c>
    </row>
    <row r="1089" spans="1:16" hidden="1" x14ac:dyDescent="0.25">
      <c r="A1089">
        <v>1001139</v>
      </c>
      <c r="B1089" s="1">
        <v>0.89583333333333337</v>
      </c>
      <c r="C1089" s="3">
        <v>5132</v>
      </c>
      <c r="D1089" t="s">
        <v>6</v>
      </c>
      <c r="E1089">
        <v>3</v>
      </c>
      <c r="F1089" t="s">
        <v>20</v>
      </c>
      <c r="G1089" t="s">
        <v>17</v>
      </c>
      <c r="H1089">
        <v>1</v>
      </c>
      <c r="I1089">
        <v>1</v>
      </c>
      <c r="J1089" s="4">
        <v>19.299999239999998</v>
      </c>
      <c r="K1089" s="4">
        <v>19.299999239999998</v>
      </c>
      <c r="L1089" t="s">
        <v>141</v>
      </c>
      <c r="M1089" s="11">
        <v>16</v>
      </c>
      <c r="N1089" s="11" t="str">
        <f t="shared" si="48"/>
        <v>2022-08-04</v>
      </c>
      <c r="O1089" s="11">
        <f t="shared" si="49"/>
        <v>32</v>
      </c>
      <c r="P1089" s="11">
        <f t="shared" si="50"/>
        <v>4</v>
      </c>
    </row>
    <row r="1090" spans="1:16" hidden="1" x14ac:dyDescent="0.25">
      <c r="A1090">
        <v>1001140</v>
      </c>
      <c r="B1090" s="1">
        <v>0.89583333333333337</v>
      </c>
      <c r="C1090" s="3">
        <v>2855</v>
      </c>
      <c r="D1090" t="s">
        <v>6</v>
      </c>
      <c r="E1090">
        <v>3</v>
      </c>
      <c r="F1090" t="s">
        <v>20</v>
      </c>
      <c r="G1090" t="s">
        <v>14</v>
      </c>
      <c r="H1090">
        <v>3</v>
      </c>
      <c r="I1090">
        <v>0</v>
      </c>
      <c r="J1090" s="4">
        <v>9.654935837</v>
      </c>
      <c r="K1090" s="4">
        <v>9.654935837</v>
      </c>
      <c r="L1090" t="s">
        <v>141</v>
      </c>
      <c r="M1090" s="11">
        <v>8</v>
      </c>
      <c r="N1090" s="11" t="str">
        <f t="shared" si="48"/>
        <v>2022-08-04</v>
      </c>
      <c r="O1090" s="11">
        <f t="shared" si="49"/>
        <v>32</v>
      </c>
      <c r="P1090" s="11">
        <f t="shared" si="50"/>
        <v>4</v>
      </c>
    </row>
    <row r="1091" spans="1:16" hidden="1" x14ac:dyDescent="0.25">
      <c r="A1091">
        <v>1001141</v>
      </c>
      <c r="B1091" s="1">
        <v>0.89583333333333337</v>
      </c>
      <c r="C1091" s="3">
        <v>5363</v>
      </c>
      <c r="D1091" t="s">
        <v>6</v>
      </c>
      <c r="E1091">
        <v>3</v>
      </c>
      <c r="F1091" t="s">
        <v>20</v>
      </c>
      <c r="G1091" t="s">
        <v>14</v>
      </c>
      <c r="H1091">
        <v>3</v>
      </c>
      <c r="I1091">
        <v>0</v>
      </c>
      <c r="J1091" s="4">
        <v>12.767189979999999</v>
      </c>
      <c r="K1091" s="4">
        <v>12.767189979999999</v>
      </c>
      <c r="L1091" t="s">
        <v>141</v>
      </c>
      <c r="M1091" s="11">
        <v>15</v>
      </c>
      <c r="N1091" s="11" t="str">
        <f t="shared" ref="N1091:N1154" si="51">TEXT(DATEVALUE(LEFT(L1091,10)),"YYYY-MM-DD")</f>
        <v>2022-08-04</v>
      </c>
      <c r="O1091" s="11">
        <f t="shared" ref="O1091:O1154" si="52">WEEKNUM(N1091,2)</f>
        <v>32</v>
      </c>
      <c r="P1091" s="11">
        <f t="shared" ref="P1091:P1154" si="53">DAY(N1091)</f>
        <v>4</v>
      </c>
    </row>
    <row r="1092" spans="1:16" hidden="1" x14ac:dyDescent="0.25">
      <c r="A1092">
        <v>1001142</v>
      </c>
      <c r="B1092" s="1">
        <v>0.89583333333333337</v>
      </c>
      <c r="C1092" s="3">
        <v>5297</v>
      </c>
      <c r="D1092" t="s">
        <v>6</v>
      </c>
      <c r="E1092">
        <v>3</v>
      </c>
      <c r="F1092" t="s">
        <v>20</v>
      </c>
      <c r="G1092" t="s">
        <v>14</v>
      </c>
      <c r="H1092">
        <v>3</v>
      </c>
      <c r="I1092">
        <v>0</v>
      </c>
      <c r="J1092" s="4">
        <v>11.30000019</v>
      </c>
      <c r="K1092" s="4">
        <v>11.30000019</v>
      </c>
      <c r="L1092" t="s">
        <v>141</v>
      </c>
      <c r="M1092" s="11">
        <v>11</v>
      </c>
      <c r="N1092" s="11" t="str">
        <f t="shared" si="51"/>
        <v>2022-08-04</v>
      </c>
      <c r="O1092" s="11">
        <f t="shared" si="52"/>
        <v>32</v>
      </c>
      <c r="P1092" s="11">
        <f t="shared" si="53"/>
        <v>4</v>
      </c>
    </row>
    <row r="1093" spans="1:16" hidden="1" x14ac:dyDescent="0.25">
      <c r="A1093">
        <v>1001143</v>
      </c>
      <c r="B1093" s="1">
        <v>0.89583333333333337</v>
      </c>
      <c r="C1093" s="3">
        <v>5367</v>
      </c>
      <c r="D1093" t="s">
        <v>6</v>
      </c>
      <c r="E1093">
        <v>3</v>
      </c>
      <c r="F1093" t="s">
        <v>20</v>
      </c>
      <c r="G1093" t="s">
        <v>10</v>
      </c>
      <c r="H1093">
        <v>3</v>
      </c>
      <c r="I1093">
        <v>0</v>
      </c>
      <c r="J1093" s="4">
        <v>17</v>
      </c>
      <c r="K1093" s="4">
        <v>17</v>
      </c>
      <c r="L1093" t="s">
        <v>141</v>
      </c>
      <c r="M1093" s="11">
        <v>2</v>
      </c>
      <c r="N1093" s="11" t="str">
        <f t="shared" si="51"/>
        <v>2022-08-04</v>
      </c>
      <c r="O1093" s="11">
        <f t="shared" si="52"/>
        <v>32</v>
      </c>
      <c r="P1093" s="11">
        <f t="shared" si="53"/>
        <v>4</v>
      </c>
    </row>
    <row r="1094" spans="1:16" hidden="1" x14ac:dyDescent="0.25">
      <c r="A1094">
        <v>1001144</v>
      </c>
      <c r="B1094" s="1">
        <v>0.89583333333333337</v>
      </c>
      <c r="C1094" s="3">
        <v>5528</v>
      </c>
      <c r="D1094" t="s">
        <v>6</v>
      </c>
      <c r="E1094">
        <v>3</v>
      </c>
      <c r="F1094" t="s">
        <v>20</v>
      </c>
      <c r="G1094" t="s">
        <v>14</v>
      </c>
      <c r="H1094">
        <v>3</v>
      </c>
      <c r="I1094">
        <v>0</v>
      </c>
      <c r="J1094" s="4">
        <v>8.6999998089999995</v>
      </c>
      <c r="K1094" s="4">
        <v>8.6999998089999995</v>
      </c>
      <c r="L1094" t="s">
        <v>141</v>
      </c>
      <c r="M1094" s="11">
        <v>16</v>
      </c>
      <c r="N1094" s="11" t="str">
        <f t="shared" si="51"/>
        <v>2022-08-04</v>
      </c>
      <c r="O1094" s="11">
        <f t="shared" si="52"/>
        <v>32</v>
      </c>
      <c r="P1094" s="11">
        <f t="shared" si="53"/>
        <v>4</v>
      </c>
    </row>
    <row r="1095" spans="1:16" hidden="1" x14ac:dyDescent="0.25">
      <c r="A1095">
        <v>1001145</v>
      </c>
      <c r="B1095" s="1">
        <v>0.89583333333333337</v>
      </c>
      <c r="C1095" s="3">
        <v>5564</v>
      </c>
      <c r="D1095" t="s">
        <v>6</v>
      </c>
      <c r="E1095">
        <v>3</v>
      </c>
      <c r="F1095" t="s">
        <v>20</v>
      </c>
      <c r="G1095" t="s">
        <v>8</v>
      </c>
      <c r="H1095">
        <v>1</v>
      </c>
      <c r="I1095">
        <v>2</v>
      </c>
      <c r="J1095" s="4">
        <v>6.1999998090000004</v>
      </c>
      <c r="K1095" s="4">
        <v>6.1999998090000004</v>
      </c>
      <c r="L1095" t="s">
        <v>141</v>
      </c>
      <c r="M1095" s="11">
        <v>0</v>
      </c>
      <c r="N1095" s="11" t="str">
        <f t="shared" si="51"/>
        <v>2022-08-04</v>
      </c>
      <c r="O1095" s="11">
        <f t="shared" si="52"/>
        <v>32</v>
      </c>
      <c r="P1095" s="11">
        <f t="shared" si="53"/>
        <v>4</v>
      </c>
    </row>
    <row r="1096" spans="1:16" hidden="1" x14ac:dyDescent="0.25">
      <c r="A1096">
        <v>1001146</v>
      </c>
      <c r="B1096" s="1">
        <v>0.89583333333333337</v>
      </c>
      <c r="C1096" s="3">
        <v>5563</v>
      </c>
      <c r="D1096" t="s">
        <v>6</v>
      </c>
      <c r="E1096">
        <v>3</v>
      </c>
      <c r="F1096" t="s">
        <v>20</v>
      </c>
      <c r="G1096" t="s">
        <v>14</v>
      </c>
      <c r="H1096">
        <v>3</v>
      </c>
      <c r="I1096">
        <v>0</v>
      </c>
      <c r="J1096" s="4">
        <v>9.1672658919999996</v>
      </c>
      <c r="K1096" s="4">
        <v>9.1672658919999996</v>
      </c>
      <c r="L1096" t="s">
        <v>141</v>
      </c>
      <c r="M1096" s="11">
        <v>13</v>
      </c>
      <c r="N1096" s="11" t="str">
        <f t="shared" si="51"/>
        <v>2022-08-04</v>
      </c>
      <c r="O1096" s="11">
        <f t="shared" si="52"/>
        <v>32</v>
      </c>
      <c r="P1096" s="11">
        <f t="shared" si="53"/>
        <v>4</v>
      </c>
    </row>
    <row r="1097" spans="1:16" hidden="1" x14ac:dyDescent="0.25">
      <c r="A1097">
        <v>1001147</v>
      </c>
      <c r="B1097" s="1">
        <v>0.89583333333333337</v>
      </c>
      <c r="C1097" s="3">
        <v>5045</v>
      </c>
      <c r="D1097" t="s">
        <v>6</v>
      </c>
      <c r="E1097">
        <v>3</v>
      </c>
      <c r="F1097" t="s">
        <v>20</v>
      </c>
      <c r="G1097" t="s">
        <v>14</v>
      </c>
      <c r="H1097">
        <v>2</v>
      </c>
      <c r="I1097">
        <v>1</v>
      </c>
      <c r="J1097" s="4">
        <v>12.600000380000001</v>
      </c>
      <c r="K1097" s="4">
        <v>12.600000380000001</v>
      </c>
      <c r="L1097" t="s">
        <v>141</v>
      </c>
      <c r="M1097" s="11">
        <v>19</v>
      </c>
      <c r="N1097" s="11" t="str">
        <f t="shared" si="51"/>
        <v>2022-08-04</v>
      </c>
      <c r="O1097" s="11">
        <f t="shared" si="52"/>
        <v>32</v>
      </c>
      <c r="P1097" s="11">
        <f t="shared" si="53"/>
        <v>4</v>
      </c>
    </row>
    <row r="1098" spans="1:16" hidden="1" x14ac:dyDescent="0.25">
      <c r="A1098">
        <v>1001148</v>
      </c>
      <c r="B1098" s="1">
        <v>0.89583333333333337</v>
      </c>
      <c r="C1098" s="3">
        <v>5000</v>
      </c>
      <c r="D1098" t="s">
        <v>6</v>
      </c>
      <c r="E1098">
        <v>3</v>
      </c>
      <c r="F1098" t="s">
        <v>20</v>
      </c>
      <c r="G1098" t="s">
        <v>14</v>
      </c>
      <c r="H1098">
        <v>1</v>
      </c>
      <c r="I1098">
        <v>1</v>
      </c>
      <c r="J1098" s="4">
        <v>19.107707980000001</v>
      </c>
      <c r="K1098" s="4">
        <v>19.107707980000001</v>
      </c>
      <c r="L1098" t="s">
        <v>141</v>
      </c>
      <c r="M1098" s="11">
        <v>22</v>
      </c>
      <c r="N1098" s="11" t="str">
        <f t="shared" si="51"/>
        <v>2022-08-04</v>
      </c>
      <c r="O1098" s="11">
        <f t="shared" si="52"/>
        <v>32</v>
      </c>
      <c r="P1098" s="11">
        <f t="shared" si="53"/>
        <v>4</v>
      </c>
    </row>
    <row r="1099" spans="1:16" hidden="1" x14ac:dyDescent="0.25">
      <c r="A1099">
        <v>1001149</v>
      </c>
      <c r="B1099" s="1">
        <v>0.89583333333333337</v>
      </c>
      <c r="C1099" s="3">
        <v>5100</v>
      </c>
      <c r="D1099" t="s">
        <v>6</v>
      </c>
      <c r="E1099">
        <v>3</v>
      </c>
      <c r="F1099" t="s">
        <v>20</v>
      </c>
      <c r="G1099" t="s">
        <v>14</v>
      </c>
      <c r="H1099">
        <v>2</v>
      </c>
      <c r="I1099">
        <v>0</v>
      </c>
      <c r="J1099" s="4">
        <v>34.474624630000001</v>
      </c>
      <c r="K1099" s="4">
        <v>34.474624630000001</v>
      </c>
      <c r="L1099" t="s">
        <v>141</v>
      </c>
      <c r="M1099" s="11">
        <v>16</v>
      </c>
      <c r="N1099" s="11" t="str">
        <f t="shared" si="51"/>
        <v>2022-08-04</v>
      </c>
      <c r="O1099" s="11">
        <f t="shared" si="52"/>
        <v>32</v>
      </c>
      <c r="P1099" s="11">
        <f t="shared" si="53"/>
        <v>4</v>
      </c>
    </row>
    <row r="1100" spans="1:16" hidden="1" x14ac:dyDescent="0.25">
      <c r="A1100">
        <v>1001150</v>
      </c>
      <c r="B1100" s="1">
        <v>0.89583333333333337</v>
      </c>
      <c r="C1100" s="3">
        <v>4769</v>
      </c>
      <c r="D1100" t="s">
        <v>6</v>
      </c>
      <c r="E1100">
        <v>3</v>
      </c>
      <c r="F1100" t="s">
        <v>20</v>
      </c>
      <c r="G1100" t="s">
        <v>14</v>
      </c>
      <c r="H1100">
        <v>2</v>
      </c>
      <c r="I1100">
        <v>0</v>
      </c>
      <c r="J1100" s="4">
        <v>23.299999239999998</v>
      </c>
      <c r="K1100" s="4">
        <v>23.299999239999998</v>
      </c>
      <c r="L1100" t="s">
        <v>141</v>
      </c>
      <c r="M1100" s="11">
        <v>15</v>
      </c>
      <c r="N1100" s="11" t="str">
        <f t="shared" si="51"/>
        <v>2022-08-04</v>
      </c>
      <c r="O1100" s="11">
        <f t="shared" si="52"/>
        <v>32</v>
      </c>
      <c r="P1100" s="11">
        <f t="shared" si="53"/>
        <v>4</v>
      </c>
    </row>
    <row r="1101" spans="1:16" hidden="1" x14ac:dyDescent="0.25">
      <c r="A1101">
        <v>1001151</v>
      </c>
      <c r="B1101" s="1">
        <v>0.89583333333333337</v>
      </c>
      <c r="C1101" s="3">
        <v>919</v>
      </c>
      <c r="D1101" t="s">
        <v>6</v>
      </c>
      <c r="E1101">
        <v>3</v>
      </c>
      <c r="F1101" t="s">
        <v>20</v>
      </c>
      <c r="G1101" t="s">
        <v>14</v>
      </c>
      <c r="H1101">
        <v>3</v>
      </c>
      <c r="I1101">
        <v>0</v>
      </c>
      <c r="J1101" s="4">
        <v>14.74032974</v>
      </c>
      <c r="K1101" s="4">
        <v>14.74032974</v>
      </c>
      <c r="L1101" t="s">
        <v>141</v>
      </c>
      <c r="M1101" s="11">
        <v>14</v>
      </c>
      <c r="N1101" s="11" t="str">
        <f t="shared" si="51"/>
        <v>2022-08-04</v>
      </c>
      <c r="O1101" s="11">
        <f t="shared" si="52"/>
        <v>32</v>
      </c>
      <c r="P1101" s="11">
        <f t="shared" si="53"/>
        <v>4</v>
      </c>
    </row>
    <row r="1102" spans="1:16" hidden="1" x14ac:dyDescent="0.25">
      <c r="A1102">
        <v>1001152</v>
      </c>
      <c r="B1102" s="1">
        <v>0.91666666666666663</v>
      </c>
      <c r="C1102" s="3">
        <v>5561</v>
      </c>
      <c r="D1102" t="s">
        <v>6</v>
      </c>
      <c r="E1102">
        <v>3</v>
      </c>
      <c r="F1102" t="s">
        <v>20</v>
      </c>
      <c r="G1102" t="s">
        <v>14</v>
      </c>
      <c r="H1102">
        <v>1</v>
      </c>
      <c r="I1102">
        <v>0</v>
      </c>
      <c r="J1102" s="4">
        <v>12.714393619999999</v>
      </c>
      <c r="K1102" s="4">
        <v>12.714393619999999</v>
      </c>
      <c r="L1102" t="s">
        <v>145</v>
      </c>
      <c r="M1102" s="11">
        <v>22</v>
      </c>
      <c r="N1102" s="11" t="str">
        <f t="shared" si="51"/>
        <v>2022-08-04</v>
      </c>
      <c r="O1102" s="11">
        <f t="shared" si="52"/>
        <v>32</v>
      </c>
      <c r="P1102" s="11">
        <f t="shared" si="53"/>
        <v>4</v>
      </c>
    </row>
    <row r="1103" spans="1:16" hidden="1" x14ac:dyDescent="0.25">
      <c r="A1103">
        <v>1001153</v>
      </c>
      <c r="B1103" s="1">
        <v>0.9375</v>
      </c>
      <c r="C1103" s="3">
        <v>5562</v>
      </c>
      <c r="D1103" t="s">
        <v>6</v>
      </c>
      <c r="E1103">
        <v>3</v>
      </c>
      <c r="F1103" t="s">
        <v>20</v>
      </c>
      <c r="G1103" t="s">
        <v>14</v>
      </c>
      <c r="H1103">
        <v>1</v>
      </c>
      <c r="I1103">
        <v>0</v>
      </c>
      <c r="J1103" s="4">
        <v>13.32518101</v>
      </c>
      <c r="K1103" s="4">
        <v>13.32518101</v>
      </c>
      <c r="L1103" t="s">
        <v>146</v>
      </c>
      <c r="M1103" s="11">
        <v>9</v>
      </c>
      <c r="N1103" s="11" t="str">
        <f t="shared" si="51"/>
        <v>2022-08-04</v>
      </c>
      <c r="O1103" s="11">
        <f t="shared" si="52"/>
        <v>32</v>
      </c>
      <c r="P1103" s="11">
        <f t="shared" si="53"/>
        <v>4</v>
      </c>
    </row>
    <row r="1104" spans="1:16" hidden="1" x14ac:dyDescent="0.25">
      <c r="A1104">
        <v>1001154</v>
      </c>
      <c r="B1104" s="1">
        <v>0.9375</v>
      </c>
      <c r="C1104" s="3">
        <v>5366</v>
      </c>
      <c r="D1104" t="s">
        <v>6</v>
      </c>
      <c r="E1104">
        <v>3</v>
      </c>
      <c r="F1104" t="s">
        <v>20</v>
      </c>
      <c r="G1104" t="s">
        <v>14</v>
      </c>
      <c r="H1104">
        <v>2</v>
      </c>
      <c r="I1104">
        <v>0</v>
      </c>
      <c r="J1104" s="4">
        <v>11.236312870000001</v>
      </c>
      <c r="K1104" s="4">
        <v>11.236312870000001</v>
      </c>
      <c r="L1104" t="s">
        <v>146</v>
      </c>
      <c r="M1104" s="11">
        <v>19</v>
      </c>
      <c r="N1104" s="11" t="str">
        <f t="shared" si="51"/>
        <v>2022-08-04</v>
      </c>
      <c r="O1104" s="11">
        <f t="shared" si="52"/>
        <v>32</v>
      </c>
      <c r="P1104" s="11">
        <f t="shared" si="53"/>
        <v>4</v>
      </c>
    </row>
    <row r="1105" spans="1:16" hidden="1" x14ac:dyDescent="0.25">
      <c r="A1105">
        <v>1001155</v>
      </c>
      <c r="B1105" s="1">
        <v>0.9375</v>
      </c>
      <c r="C1105" s="3">
        <v>4637</v>
      </c>
      <c r="D1105" t="s">
        <v>6</v>
      </c>
      <c r="E1105">
        <v>3</v>
      </c>
      <c r="F1105" t="s">
        <v>20</v>
      </c>
      <c r="G1105" t="s">
        <v>14</v>
      </c>
      <c r="H1105">
        <v>1</v>
      </c>
      <c r="I1105">
        <v>0</v>
      </c>
      <c r="J1105" s="4">
        <v>8.1947298049999997</v>
      </c>
      <c r="K1105" s="4">
        <v>8.1947298049999997</v>
      </c>
      <c r="L1105" t="s">
        <v>146</v>
      </c>
      <c r="M1105" s="11">
        <v>17</v>
      </c>
      <c r="N1105" s="11" t="str">
        <f t="shared" si="51"/>
        <v>2022-08-04</v>
      </c>
      <c r="O1105" s="11">
        <f t="shared" si="52"/>
        <v>32</v>
      </c>
      <c r="P1105" s="11">
        <f t="shared" si="53"/>
        <v>4</v>
      </c>
    </row>
    <row r="1106" spans="1:16" hidden="1" x14ac:dyDescent="0.25">
      <c r="A1106">
        <v>1001156</v>
      </c>
      <c r="B1106" s="1">
        <v>0.97916666666666663</v>
      </c>
      <c r="C1106" s="3">
        <v>4869</v>
      </c>
      <c r="D1106" t="s">
        <v>6</v>
      </c>
      <c r="E1106">
        <v>3</v>
      </c>
      <c r="F1106" t="s">
        <v>20</v>
      </c>
      <c r="G1106" t="s">
        <v>10</v>
      </c>
      <c r="H1106">
        <v>1</v>
      </c>
      <c r="I1106">
        <v>0</v>
      </c>
      <c r="J1106" s="4">
        <v>5.5</v>
      </c>
      <c r="K1106" s="4">
        <v>5.5</v>
      </c>
      <c r="L1106" t="s">
        <v>147</v>
      </c>
      <c r="M1106" s="11">
        <v>11</v>
      </c>
      <c r="N1106" s="11" t="str">
        <f t="shared" si="51"/>
        <v>2022-08-04</v>
      </c>
      <c r="O1106" s="11">
        <f t="shared" si="52"/>
        <v>32</v>
      </c>
      <c r="P1106" s="11">
        <f t="shared" si="53"/>
        <v>4</v>
      </c>
    </row>
    <row r="1107" spans="1:16" hidden="1" x14ac:dyDescent="0.25">
      <c r="A1107">
        <v>1001157</v>
      </c>
      <c r="B1107" s="1">
        <v>0.3756944444444445</v>
      </c>
      <c r="C1107" s="3">
        <v>4835</v>
      </c>
      <c r="D1107" t="s">
        <v>6</v>
      </c>
      <c r="E1107">
        <v>3</v>
      </c>
      <c r="F1107" t="s">
        <v>7</v>
      </c>
      <c r="G1107" t="s">
        <v>8</v>
      </c>
      <c r="H1107">
        <v>1</v>
      </c>
      <c r="I1107">
        <v>0</v>
      </c>
      <c r="J1107" s="4">
        <v>19.359418869999999</v>
      </c>
      <c r="K1107" s="4">
        <v>19.359418869999999</v>
      </c>
      <c r="L1107" t="s">
        <v>173</v>
      </c>
      <c r="M1107" s="11">
        <v>0</v>
      </c>
      <c r="N1107" s="11" t="str">
        <f t="shared" si="51"/>
        <v>2022-08-05</v>
      </c>
      <c r="O1107" s="11">
        <f t="shared" si="52"/>
        <v>32</v>
      </c>
      <c r="P1107" s="11">
        <f t="shared" si="53"/>
        <v>5</v>
      </c>
    </row>
    <row r="1108" spans="1:16" hidden="1" x14ac:dyDescent="0.25">
      <c r="A1108">
        <v>1001158</v>
      </c>
      <c r="B1108" s="1">
        <v>0.3756944444444445</v>
      </c>
      <c r="C1108" s="3">
        <v>5099</v>
      </c>
      <c r="D1108" t="s">
        <v>6</v>
      </c>
      <c r="E1108">
        <v>3</v>
      </c>
      <c r="F1108" t="s">
        <v>7</v>
      </c>
      <c r="G1108" t="s">
        <v>14</v>
      </c>
      <c r="H1108">
        <v>1</v>
      </c>
      <c r="I1108">
        <v>0</v>
      </c>
      <c r="J1108" s="4">
        <v>24.391506199999998</v>
      </c>
      <c r="K1108" s="4">
        <v>24.391506199999998</v>
      </c>
      <c r="L1108" t="s">
        <v>173</v>
      </c>
      <c r="M1108" s="11">
        <v>5</v>
      </c>
      <c r="N1108" s="11" t="str">
        <f t="shared" si="51"/>
        <v>2022-08-05</v>
      </c>
      <c r="O1108" s="11">
        <f t="shared" si="52"/>
        <v>32</v>
      </c>
      <c r="P1108" s="11">
        <f t="shared" si="53"/>
        <v>5</v>
      </c>
    </row>
    <row r="1109" spans="1:16" hidden="1" x14ac:dyDescent="0.25">
      <c r="A1109">
        <v>1001159</v>
      </c>
      <c r="B1109" s="1">
        <v>0.3756944444444445</v>
      </c>
      <c r="C1109" s="3">
        <v>5047</v>
      </c>
      <c r="D1109" t="s">
        <v>6</v>
      </c>
      <c r="E1109">
        <v>3</v>
      </c>
      <c r="F1109" t="s">
        <v>7</v>
      </c>
      <c r="G1109" t="s">
        <v>8</v>
      </c>
      <c r="H1109">
        <v>1</v>
      </c>
      <c r="I1109">
        <v>1</v>
      </c>
      <c r="J1109" s="4">
        <v>12.005087850000001</v>
      </c>
      <c r="K1109" s="4">
        <v>12.005087850000001</v>
      </c>
      <c r="L1109" t="s">
        <v>173</v>
      </c>
      <c r="M1109" s="11">
        <v>0</v>
      </c>
      <c r="N1109" s="11" t="str">
        <f t="shared" si="51"/>
        <v>2022-08-05</v>
      </c>
      <c r="O1109" s="11">
        <f t="shared" si="52"/>
        <v>32</v>
      </c>
      <c r="P1109" s="11">
        <f t="shared" si="53"/>
        <v>5</v>
      </c>
    </row>
    <row r="1110" spans="1:16" hidden="1" x14ac:dyDescent="0.25">
      <c r="A1110">
        <v>1001160</v>
      </c>
      <c r="B1110" s="1">
        <v>0.3756944444444445</v>
      </c>
      <c r="C1110" s="3">
        <v>5046</v>
      </c>
      <c r="D1110" t="s">
        <v>6</v>
      </c>
      <c r="E1110">
        <v>3</v>
      </c>
      <c r="F1110" t="s">
        <v>7</v>
      </c>
      <c r="G1110" t="s">
        <v>8</v>
      </c>
      <c r="H1110">
        <v>2</v>
      </c>
      <c r="I1110">
        <v>0</v>
      </c>
      <c r="J1110" s="4">
        <v>16.29036331</v>
      </c>
      <c r="K1110" s="4">
        <v>16.29036331</v>
      </c>
      <c r="L1110" t="s">
        <v>173</v>
      </c>
      <c r="M1110" s="11">
        <v>0</v>
      </c>
      <c r="N1110" s="11" t="str">
        <f t="shared" si="51"/>
        <v>2022-08-05</v>
      </c>
      <c r="O1110" s="11">
        <f t="shared" si="52"/>
        <v>32</v>
      </c>
      <c r="P1110" s="11">
        <f t="shared" si="53"/>
        <v>5</v>
      </c>
    </row>
    <row r="1111" spans="1:16" hidden="1" x14ac:dyDescent="0.25">
      <c r="A1111">
        <v>1001161</v>
      </c>
      <c r="B1111" s="1">
        <v>0.3756944444444445</v>
      </c>
      <c r="C1111" s="3">
        <v>987</v>
      </c>
      <c r="D1111" t="s">
        <v>6</v>
      </c>
      <c r="E1111">
        <v>3</v>
      </c>
      <c r="F1111" t="s">
        <v>7</v>
      </c>
      <c r="G1111" t="s">
        <v>8</v>
      </c>
      <c r="H1111">
        <v>1</v>
      </c>
      <c r="I1111">
        <v>0</v>
      </c>
      <c r="J1111" s="4">
        <v>16.200000760000002</v>
      </c>
      <c r="K1111" s="4">
        <v>16.200000760000002</v>
      </c>
      <c r="L1111" t="s">
        <v>173</v>
      </c>
      <c r="M1111" s="11">
        <v>0</v>
      </c>
      <c r="N1111" s="11" t="str">
        <f t="shared" si="51"/>
        <v>2022-08-05</v>
      </c>
      <c r="O1111" s="11">
        <f t="shared" si="52"/>
        <v>32</v>
      </c>
      <c r="P1111" s="11">
        <f t="shared" si="53"/>
        <v>5</v>
      </c>
    </row>
    <row r="1112" spans="1:16" hidden="1" x14ac:dyDescent="0.25">
      <c r="A1112">
        <v>1001162</v>
      </c>
      <c r="B1112" s="1">
        <v>0.3756944444444445</v>
      </c>
      <c r="C1112" s="3">
        <v>729</v>
      </c>
      <c r="D1112" t="s">
        <v>6</v>
      </c>
      <c r="E1112">
        <v>3</v>
      </c>
      <c r="F1112" t="s">
        <v>7</v>
      </c>
      <c r="G1112" t="s">
        <v>8</v>
      </c>
      <c r="H1112">
        <v>1</v>
      </c>
      <c r="I1112">
        <v>0</v>
      </c>
      <c r="J1112" s="4">
        <v>8.3684530259999992</v>
      </c>
      <c r="K1112" s="4">
        <v>8.3684530259999992</v>
      </c>
      <c r="L1112" t="s">
        <v>173</v>
      </c>
      <c r="M1112" s="11">
        <v>0</v>
      </c>
      <c r="N1112" s="11" t="str">
        <f t="shared" si="51"/>
        <v>2022-08-05</v>
      </c>
      <c r="O1112" s="11">
        <f t="shared" si="52"/>
        <v>32</v>
      </c>
      <c r="P1112" s="11">
        <f t="shared" si="53"/>
        <v>5</v>
      </c>
    </row>
    <row r="1113" spans="1:16" hidden="1" x14ac:dyDescent="0.25">
      <c r="A1113">
        <v>1001163</v>
      </c>
      <c r="B1113" s="1">
        <v>0.3756944444444445</v>
      </c>
      <c r="C1113" s="3">
        <v>5039</v>
      </c>
      <c r="D1113" t="s">
        <v>6</v>
      </c>
      <c r="E1113">
        <v>3</v>
      </c>
      <c r="F1113" t="s">
        <v>7</v>
      </c>
      <c r="G1113" t="s">
        <v>14</v>
      </c>
      <c r="H1113">
        <v>2</v>
      </c>
      <c r="I1113">
        <v>0</v>
      </c>
      <c r="J1113" s="4">
        <v>12.77015591</v>
      </c>
      <c r="K1113" s="4">
        <v>12.77015591</v>
      </c>
      <c r="L1113" t="s">
        <v>173</v>
      </c>
      <c r="M1113" s="11">
        <v>5</v>
      </c>
      <c r="N1113" s="11" t="str">
        <f t="shared" si="51"/>
        <v>2022-08-05</v>
      </c>
      <c r="O1113" s="11">
        <f t="shared" si="52"/>
        <v>32</v>
      </c>
      <c r="P1113" s="11">
        <f t="shared" si="53"/>
        <v>5</v>
      </c>
    </row>
    <row r="1114" spans="1:16" hidden="1" x14ac:dyDescent="0.25">
      <c r="A1114">
        <v>1001164</v>
      </c>
      <c r="B1114" s="1">
        <v>0.3756944444444445</v>
      </c>
      <c r="C1114" s="3">
        <v>110</v>
      </c>
      <c r="D1114" t="s">
        <v>6</v>
      </c>
      <c r="E1114">
        <v>3</v>
      </c>
      <c r="F1114" t="s">
        <v>7</v>
      </c>
      <c r="G1114" t="s">
        <v>8</v>
      </c>
      <c r="H1114">
        <v>1</v>
      </c>
      <c r="I1114">
        <v>0</v>
      </c>
      <c r="J1114" s="4">
        <v>25.466812130000001</v>
      </c>
      <c r="K1114" s="4">
        <v>25.466812130000001</v>
      </c>
      <c r="L1114" t="s">
        <v>173</v>
      </c>
      <c r="M1114" s="11">
        <v>0</v>
      </c>
      <c r="N1114" s="11" t="str">
        <f t="shared" si="51"/>
        <v>2022-08-05</v>
      </c>
      <c r="O1114" s="11">
        <f t="shared" si="52"/>
        <v>32</v>
      </c>
      <c r="P1114" s="11">
        <f t="shared" si="53"/>
        <v>5</v>
      </c>
    </row>
    <row r="1115" spans="1:16" hidden="1" x14ac:dyDescent="0.25">
      <c r="A1115">
        <v>1001165</v>
      </c>
      <c r="B1115" s="1">
        <v>0.3756944444444445</v>
      </c>
      <c r="C1115" s="3">
        <v>760</v>
      </c>
      <c r="D1115" t="s">
        <v>6</v>
      </c>
      <c r="E1115">
        <v>3</v>
      </c>
      <c r="F1115" t="s">
        <v>7</v>
      </c>
      <c r="G1115" t="s">
        <v>8</v>
      </c>
      <c r="H1115">
        <v>1</v>
      </c>
      <c r="I1115">
        <v>0</v>
      </c>
      <c r="J1115" s="4">
        <v>22.200000760000002</v>
      </c>
      <c r="K1115" s="4">
        <v>22.200000760000002</v>
      </c>
      <c r="L1115" t="s">
        <v>173</v>
      </c>
      <c r="M1115" s="11">
        <v>0</v>
      </c>
      <c r="N1115" s="11" t="str">
        <f t="shared" si="51"/>
        <v>2022-08-05</v>
      </c>
      <c r="O1115" s="11">
        <f t="shared" si="52"/>
        <v>32</v>
      </c>
      <c r="P1115" s="11">
        <f t="shared" si="53"/>
        <v>5</v>
      </c>
    </row>
    <row r="1116" spans="1:16" hidden="1" x14ac:dyDescent="0.25">
      <c r="A1116">
        <v>1001166</v>
      </c>
      <c r="B1116" s="1">
        <v>0.3756944444444445</v>
      </c>
      <c r="C1116" s="3">
        <v>1437</v>
      </c>
      <c r="D1116" t="s">
        <v>6</v>
      </c>
      <c r="E1116">
        <v>3</v>
      </c>
      <c r="F1116" t="s">
        <v>7</v>
      </c>
      <c r="G1116" t="s">
        <v>8</v>
      </c>
      <c r="H1116">
        <v>2</v>
      </c>
      <c r="I1116">
        <v>0</v>
      </c>
      <c r="J1116" s="4">
        <v>12.100000380000001</v>
      </c>
      <c r="K1116" s="4">
        <v>12.100000380000001</v>
      </c>
      <c r="L1116" t="s">
        <v>173</v>
      </c>
      <c r="M1116" s="11">
        <v>0</v>
      </c>
      <c r="N1116" s="11" t="str">
        <f t="shared" si="51"/>
        <v>2022-08-05</v>
      </c>
      <c r="O1116" s="11">
        <f t="shared" si="52"/>
        <v>32</v>
      </c>
      <c r="P1116" s="11">
        <f t="shared" si="53"/>
        <v>5</v>
      </c>
    </row>
    <row r="1117" spans="1:16" hidden="1" x14ac:dyDescent="0.25">
      <c r="A1117">
        <v>1001167</v>
      </c>
      <c r="B1117" s="1">
        <v>0.3756944444444445</v>
      </c>
      <c r="C1117" s="3">
        <v>993</v>
      </c>
      <c r="D1117" t="s">
        <v>6</v>
      </c>
      <c r="E1117">
        <v>3</v>
      </c>
      <c r="F1117" t="s">
        <v>7</v>
      </c>
      <c r="G1117" t="s">
        <v>8</v>
      </c>
      <c r="H1117">
        <v>2</v>
      </c>
      <c r="I1117">
        <v>0</v>
      </c>
      <c r="J1117" s="4">
        <v>10.100000380000001</v>
      </c>
      <c r="K1117" s="4">
        <v>10.100000380000001</v>
      </c>
      <c r="L1117" t="s">
        <v>173</v>
      </c>
      <c r="M1117" s="11">
        <v>0</v>
      </c>
      <c r="N1117" s="11" t="str">
        <f t="shared" si="51"/>
        <v>2022-08-05</v>
      </c>
      <c r="O1117" s="11">
        <f t="shared" si="52"/>
        <v>32</v>
      </c>
      <c r="P1117" s="11">
        <f t="shared" si="53"/>
        <v>5</v>
      </c>
    </row>
    <row r="1118" spans="1:16" hidden="1" x14ac:dyDescent="0.25">
      <c r="A1118">
        <v>1001168</v>
      </c>
      <c r="B1118" s="1">
        <v>0.3756944444444445</v>
      </c>
      <c r="C1118" s="3">
        <v>736</v>
      </c>
      <c r="D1118" t="s">
        <v>6</v>
      </c>
      <c r="E1118">
        <v>3</v>
      </c>
      <c r="F1118" t="s">
        <v>7</v>
      </c>
      <c r="G1118" t="s">
        <v>8</v>
      </c>
      <c r="H1118">
        <v>1</v>
      </c>
      <c r="I1118">
        <v>0</v>
      </c>
      <c r="J1118" s="4">
        <v>19.678724290000002</v>
      </c>
      <c r="K1118" s="4">
        <v>19.678724290000002</v>
      </c>
      <c r="L1118" t="s">
        <v>173</v>
      </c>
      <c r="M1118" s="11">
        <v>0</v>
      </c>
      <c r="N1118" s="11" t="str">
        <f t="shared" si="51"/>
        <v>2022-08-05</v>
      </c>
      <c r="O1118" s="11">
        <f t="shared" si="52"/>
        <v>32</v>
      </c>
      <c r="P1118" s="11">
        <f t="shared" si="53"/>
        <v>5</v>
      </c>
    </row>
    <row r="1119" spans="1:16" hidden="1" x14ac:dyDescent="0.25">
      <c r="A1119">
        <v>1001169</v>
      </c>
      <c r="B1119" s="1">
        <v>0.3756944444444445</v>
      </c>
      <c r="C1119" s="3">
        <v>906</v>
      </c>
      <c r="D1119" t="s">
        <v>6</v>
      </c>
      <c r="E1119">
        <v>3</v>
      </c>
      <c r="F1119" t="s">
        <v>7</v>
      </c>
      <c r="G1119" t="s">
        <v>8</v>
      </c>
      <c r="H1119">
        <v>2</v>
      </c>
      <c r="I1119">
        <v>0</v>
      </c>
      <c r="J1119" s="4">
        <v>15.61076927</v>
      </c>
      <c r="K1119" s="4">
        <v>15.61076927</v>
      </c>
      <c r="L1119" t="s">
        <v>173</v>
      </c>
      <c r="M1119" s="11">
        <v>0</v>
      </c>
      <c r="N1119" s="11" t="str">
        <f t="shared" si="51"/>
        <v>2022-08-05</v>
      </c>
      <c r="O1119" s="11">
        <f t="shared" si="52"/>
        <v>32</v>
      </c>
      <c r="P1119" s="11">
        <f t="shared" si="53"/>
        <v>5</v>
      </c>
    </row>
    <row r="1120" spans="1:16" hidden="1" x14ac:dyDescent="0.25">
      <c r="A1120">
        <v>1001170</v>
      </c>
      <c r="B1120" s="1">
        <v>0.3756944444444445</v>
      </c>
      <c r="C1120" s="3">
        <v>5495</v>
      </c>
      <c r="D1120" t="s">
        <v>6</v>
      </c>
      <c r="E1120">
        <v>3</v>
      </c>
      <c r="F1120" t="s">
        <v>7</v>
      </c>
      <c r="G1120" t="s">
        <v>8</v>
      </c>
      <c r="H1120">
        <v>2</v>
      </c>
      <c r="I1120">
        <v>1</v>
      </c>
      <c r="J1120" s="4">
        <v>12.19999981</v>
      </c>
      <c r="K1120" s="4">
        <v>12.19999981</v>
      </c>
      <c r="L1120" t="s">
        <v>173</v>
      </c>
      <c r="M1120" s="11">
        <v>0</v>
      </c>
      <c r="N1120" s="11" t="str">
        <f t="shared" si="51"/>
        <v>2022-08-05</v>
      </c>
      <c r="O1120" s="11">
        <f t="shared" si="52"/>
        <v>32</v>
      </c>
      <c r="P1120" s="11">
        <f t="shared" si="53"/>
        <v>5</v>
      </c>
    </row>
    <row r="1121" spans="1:16" hidden="1" x14ac:dyDescent="0.25">
      <c r="A1121">
        <v>1001171</v>
      </c>
      <c r="B1121" s="1">
        <v>0.3756944444444445</v>
      </c>
      <c r="C1121" s="3">
        <v>1799</v>
      </c>
      <c r="D1121" t="s">
        <v>6</v>
      </c>
      <c r="E1121">
        <v>3</v>
      </c>
      <c r="F1121" t="s">
        <v>7</v>
      </c>
      <c r="G1121" t="s">
        <v>8</v>
      </c>
      <c r="H1121">
        <v>3</v>
      </c>
      <c r="I1121">
        <v>0</v>
      </c>
      <c r="J1121" s="4">
        <v>10.30000019</v>
      </c>
      <c r="K1121" s="4">
        <v>10.30000019</v>
      </c>
      <c r="L1121" t="s">
        <v>173</v>
      </c>
      <c r="M1121" s="11">
        <v>0</v>
      </c>
      <c r="N1121" s="11" t="str">
        <f t="shared" si="51"/>
        <v>2022-08-05</v>
      </c>
      <c r="O1121" s="11">
        <f t="shared" si="52"/>
        <v>32</v>
      </c>
      <c r="P1121" s="11">
        <f t="shared" si="53"/>
        <v>5</v>
      </c>
    </row>
    <row r="1122" spans="1:16" hidden="1" x14ac:dyDescent="0.25">
      <c r="A1122">
        <v>1001172</v>
      </c>
      <c r="B1122" s="1">
        <v>0.3756944444444445</v>
      </c>
      <c r="C1122" s="3">
        <v>5396</v>
      </c>
      <c r="D1122" t="s">
        <v>6</v>
      </c>
      <c r="E1122">
        <v>3</v>
      </c>
      <c r="F1122" t="s">
        <v>7</v>
      </c>
      <c r="G1122" t="s">
        <v>8</v>
      </c>
      <c r="H1122">
        <v>2</v>
      </c>
      <c r="I1122">
        <v>0</v>
      </c>
      <c r="J1122" s="4">
        <v>13.697244639999999</v>
      </c>
      <c r="K1122" s="4">
        <v>13.697244639999999</v>
      </c>
      <c r="L1122" t="s">
        <v>173</v>
      </c>
      <c r="M1122" s="11">
        <v>0</v>
      </c>
      <c r="N1122" s="11" t="str">
        <f t="shared" si="51"/>
        <v>2022-08-05</v>
      </c>
      <c r="O1122" s="11">
        <f t="shared" si="52"/>
        <v>32</v>
      </c>
      <c r="P1122" s="11">
        <f t="shared" si="53"/>
        <v>5</v>
      </c>
    </row>
    <row r="1123" spans="1:16" hidden="1" x14ac:dyDescent="0.25">
      <c r="A1123">
        <v>1001173</v>
      </c>
      <c r="B1123" s="1">
        <v>0.3756944444444445</v>
      </c>
      <c r="C1123" s="3">
        <v>1205</v>
      </c>
      <c r="D1123" t="s">
        <v>6</v>
      </c>
      <c r="E1123">
        <v>3</v>
      </c>
      <c r="F1123" t="s">
        <v>7</v>
      </c>
      <c r="G1123" t="s">
        <v>8</v>
      </c>
      <c r="H1123">
        <v>2</v>
      </c>
      <c r="I1123">
        <v>0</v>
      </c>
      <c r="J1123" s="4">
        <v>10.30000019</v>
      </c>
      <c r="K1123" s="4">
        <v>10.30000019</v>
      </c>
      <c r="L1123" t="s">
        <v>173</v>
      </c>
      <c r="M1123" s="11">
        <v>0</v>
      </c>
      <c r="N1123" s="11" t="str">
        <f t="shared" si="51"/>
        <v>2022-08-05</v>
      </c>
      <c r="O1123" s="11">
        <f t="shared" si="52"/>
        <v>32</v>
      </c>
      <c r="P1123" s="11">
        <f t="shared" si="53"/>
        <v>5</v>
      </c>
    </row>
    <row r="1124" spans="1:16" hidden="1" x14ac:dyDescent="0.25">
      <c r="A1124">
        <v>1001174</v>
      </c>
      <c r="B1124" s="1">
        <v>0.3756944444444445</v>
      </c>
      <c r="C1124" s="3">
        <v>4901</v>
      </c>
      <c r="D1124" t="s">
        <v>6</v>
      </c>
      <c r="E1124">
        <v>3</v>
      </c>
      <c r="F1124" t="s">
        <v>7</v>
      </c>
      <c r="G1124" t="s">
        <v>14</v>
      </c>
      <c r="H1124">
        <v>2</v>
      </c>
      <c r="I1124">
        <v>0</v>
      </c>
      <c r="J1124" s="4">
        <v>13.821514130000001</v>
      </c>
      <c r="K1124" s="4">
        <v>13.821514130000001</v>
      </c>
      <c r="L1124" t="s">
        <v>173</v>
      </c>
      <c r="M1124" s="11">
        <v>10</v>
      </c>
      <c r="N1124" s="11" t="str">
        <f t="shared" si="51"/>
        <v>2022-08-05</v>
      </c>
      <c r="O1124" s="11">
        <f t="shared" si="52"/>
        <v>32</v>
      </c>
      <c r="P1124" s="11">
        <f t="shared" si="53"/>
        <v>5</v>
      </c>
    </row>
    <row r="1125" spans="1:16" hidden="1" x14ac:dyDescent="0.25">
      <c r="A1125">
        <v>1001175</v>
      </c>
      <c r="B1125" s="1">
        <v>0.3756944444444445</v>
      </c>
      <c r="C1125" s="3">
        <v>4837</v>
      </c>
      <c r="D1125" t="s">
        <v>6</v>
      </c>
      <c r="E1125">
        <v>3</v>
      </c>
      <c r="F1125" t="s">
        <v>7</v>
      </c>
      <c r="G1125" t="s">
        <v>14</v>
      </c>
      <c r="H1125">
        <v>3</v>
      </c>
      <c r="I1125">
        <v>0</v>
      </c>
      <c r="J1125" s="4">
        <v>17.763805390000002</v>
      </c>
      <c r="K1125" s="4">
        <v>17.763805390000002</v>
      </c>
      <c r="L1125" t="s">
        <v>173</v>
      </c>
      <c r="M1125" s="11">
        <v>6</v>
      </c>
      <c r="N1125" s="11" t="str">
        <f t="shared" si="51"/>
        <v>2022-08-05</v>
      </c>
      <c r="O1125" s="11">
        <f t="shared" si="52"/>
        <v>32</v>
      </c>
      <c r="P1125" s="11">
        <f t="shared" si="53"/>
        <v>5</v>
      </c>
    </row>
    <row r="1126" spans="1:16" hidden="1" x14ac:dyDescent="0.25">
      <c r="A1126">
        <v>1001176</v>
      </c>
      <c r="B1126" s="1">
        <v>0.3756944444444445</v>
      </c>
      <c r="C1126" s="3">
        <v>903</v>
      </c>
      <c r="D1126" t="s">
        <v>6</v>
      </c>
      <c r="E1126">
        <v>3</v>
      </c>
      <c r="F1126" t="s">
        <v>7</v>
      </c>
      <c r="G1126" t="s">
        <v>14</v>
      </c>
      <c r="H1126">
        <v>3</v>
      </c>
      <c r="I1126">
        <v>0</v>
      </c>
      <c r="J1126" s="4">
        <v>18.600000380000001</v>
      </c>
      <c r="K1126" s="4">
        <v>18.600000380000001</v>
      </c>
      <c r="L1126" t="s">
        <v>173</v>
      </c>
      <c r="M1126" s="11">
        <v>5</v>
      </c>
      <c r="N1126" s="11" t="str">
        <f t="shared" si="51"/>
        <v>2022-08-05</v>
      </c>
      <c r="O1126" s="11">
        <f t="shared" si="52"/>
        <v>32</v>
      </c>
      <c r="P1126" s="11">
        <f t="shared" si="53"/>
        <v>5</v>
      </c>
    </row>
    <row r="1127" spans="1:16" hidden="1" x14ac:dyDescent="0.25">
      <c r="A1127">
        <v>1001177</v>
      </c>
      <c r="B1127" s="1">
        <v>0.3756944444444445</v>
      </c>
      <c r="C1127" s="3">
        <v>4968</v>
      </c>
      <c r="D1127" t="s">
        <v>6</v>
      </c>
      <c r="E1127">
        <v>3</v>
      </c>
      <c r="F1127" t="s">
        <v>7</v>
      </c>
      <c r="G1127" t="s">
        <v>8</v>
      </c>
      <c r="H1127">
        <v>2</v>
      </c>
      <c r="I1127">
        <v>0</v>
      </c>
      <c r="J1127" s="4">
        <v>19.93675232</v>
      </c>
      <c r="K1127" s="4">
        <v>19.93675232</v>
      </c>
      <c r="L1127" t="s">
        <v>173</v>
      </c>
      <c r="M1127" s="11">
        <v>0</v>
      </c>
      <c r="N1127" s="11" t="str">
        <f t="shared" si="51"/>
        <v>2022-08-05</v>
      </c>
      <c r="O1127" s="11">
        <f t="shared" si="52"/>
        <v>32</v>
      </c>
      <c r="P1127" s="11">
        <f t="shared" si="53"/>
        <v>5</v>
      </c>
    </row>
    <row r="1128" spans="1:16" hidden="1" x14ac:dyDescent="0.25">
      <c r="A1128">
        <v>1001178</v>
      </c>
      <c r="B1128" s="1">
        <v>0.3756944444444445</v>
      </c>
      <c r="C1128" s="3">
        <v>911</v>
      </c>
      <c r="D1128" t="s">
        <v>6</v>
      </c>
      <c r="E1128">
        <v>3</v>
      </c>
      <c r="F1128" t="s">
        <v>7</v>
      </c>
      <c r="G1128" t="s">
        <v>8</v>
      </c>
      <c r="H1128">
        <v>2</v>
      </c>
      <c r="I1128">
        <v>0</v>
      </c>
      <c r="J1128" s="4">
        <v>15.399999619999999</v>
      </c>
      <c r="K1128" s="4">
        <v>15.399999619999999</v>
      </c>
      <c r="L1128" t="s">
        <v>173</v>
      </c>
      <c r="M1128" s="11">
        <v>0</v>
      </c>
      <c r="N1128" s="11" t="str">
        <f t="shared" si="51"/>
        <v>2022-08-05</v>
      </c>
      <c r="O1128" s="11">
        <f t="shared" si="52"/>
        <v>32</v>
      </c>
      <c r="P1128" s="11">
        <f t="shared" si="53"/>
        <v>5</v>
      </c>
    </row>
    <row r="1129" spans="1:16" hidden="1" x14ac:dyDescent="0.25">
      <c r="A1129">
        <v>1001179</v>
      </c>
      <c r="B1129" s="1">
        <v>0.33402777777777781</v>
      </c>
      <c r="C1129" s="3">
        <v>4638</v>
      </c>
      <c r="D1129" t="s">
        <v>6</v>
      </c>
      <c r="E1129">
        <v>3</v>
      </c>
      <c r="F1129" t="s">
        <v>7</v>
      </c>
      <c r="G1129" t="s">
        <v>8</v>
      </c>
      <c r="H1129">
        <v>2</v>
      </c>
      <c r="I1129">
        <v>0</v>
      </c>
      <c r="J1129" s="4">
        <v>10.01133156</v>
      </c>
      <c r="K1129" s="4">
        <v>10.01133156</v>
      </c>
      <c r="L1129" t="s">
        <v>264</v>
      </c>
      <c r="M1129" s="11">
        <v>0</v>
      </c>
      <c r="N1129" s="11" t="str">
        <f t="shared" si="51"/>
        <v>2022-08-05</v>
      </c>
      <c r="O1129" s="11">
        <f t="shared" si="52"/>
        <v>32</v>
      </c>
      <c r="P1129" s="11">
        <f t="shared" si="53"/>
        <v>5</v>
      </c>
    </row>
    <row r="1130" spans="1:16" hidden="1" x14ac:dyDescent="0.25">
      <c r="A1130">
        <v>1001180</v>
      </c>
      <c r="B1130" s="1">
        <v>0.33402777777777781</v>
      </c>
      <c r="C1130" s="3">
        <v>4803</v>
      </c>
      <c r="D1130" t="s">
        <v>6</v>
      </c>
      <c r="E1130">
        <v>3</v>
      </c>
      <c r="F1130" t="s">
        <v>7</v>
      </c>
      <c r="G1130" t="s">
        <v>8</v>
      </c>
      <c r="H1130">
        <v>2</v>
      </c>
      <c r="I1130">
        <v>0</v>
      </c>
      <c r="J1130" s="4">
        <v>18.622568130000001</v>
      </c>
      <c r="K1130" s="4">
        <v>18.622568130000001</v>
      </c>
      <c r="L1130" t="s">
        <v>264</v>
      </c>
      <c r="M1130" s="11">
        <v>0</v>
      </c>
      <c r="N1130" s="11" t="str">
        <f t="shared" si="51"/>
        <v>2022-08-05</v>
      </c>
      <c r="O1130" s="11">
        <f t="shared" si="52"/>
        <v>32</v>
      </c>
      <c r="P1130" s="11">
        <f t="shared" si="53"/>
        <v>5</v>
      </c>
    </row>
    <row r="1131" spans="1:16" hidden="1" x14ac:dyDescent="0.25">
      <c r="A1131">
        <v>1001181</v>
      </c>
      <c r="B1131" s="1">
        <v>0.33402777777777781</v>
      </c>
      <c r="C1131" s="3">
        <v>5563</v>
      </c>
      <c r="D1131" t="s">
        <v>6</v>
      </c>
      <c r="E1131">
        <v>3</v>
      </c>
      <c r="F1131" t="s">
        <v>7</v>
      </c>
      <c r="G1131" t="s">
        <v>8</v>
      </c>
      <c r="H1131">
        <v>1</v>
      </c>
      <c r="I1131">
        <v>0</v>
      </c>
      <c r="J1131" s="4">
        <v>13.47513485</v>
      </c>
      <c r="K1131" s="4">
        <v>13.47513485</v>
      </c>
      <c r="L1131" t="s">
        <v>264</v>
      </c>
      <c r="M1131" s="11">
        <v>0</v>
      </c>
      <c r="N1131" s="11" t="str">
        <f t="shared" si="51"/>
        <v>2022-08-05</v>
      </c>
      <c r="O1131" s="11">
        <f t="shared" si="52"/>
        <v>32</v>
      </c>
      <c r="P1131" s="11">
        <f t="shared" si="53"/>
        <v>5</v>
      </c>
    </row>
    <row r="1132" spans="1:16" hidden="1" x14ac:dyDescent="0.25">
      <c r="A1132">
        <v>1001182</v>
      </c>
      <c r="B1132" s="1">
        <v>0.33402777777777781</v>
      </c>
      <c r="C1132" s="3">
        <v>919</v>
      </c>
      <c r="D1132" t="s">
        <v>6</v>
      </c>
      <c r="E1132">
        <v>3</v>
      </c>
      <c r="F1132" t="s">
        <v>7</v>
      </c>
      <c r="G1132" t="s">
        <v>8</v>
      </c>
      <c r="H1132">
        <v>3</v>
      </c>
      <c r="I1132">
        <v>0</v>
      </c>
      <c r="J1132" s="4">
        <v>23.193670269999998</v>
      </c>
      <c r="K1132" s="4">
        <v>23.193670269999998</v>
      </c>
      <c r="L1132" t="s">
        <v>264</v>
      </c>
      <c r="M1132" s="11">
        <v>0</v>
      </c>
      <c r="N1132" s="11" t="str">
        <f t="shared" si="51"/>
        <v>2022-08-05</v>
      </c>
      <c r="O1132" s="11">
        <f t="shared" si="52"/>
        <v>32</v>
      </c>
      <c r="P1132" s="11">
        <f t="shared" si="53"/>
        <v>5</v>
      </c>
    </row>
    <row r="1133" spans="1:16" hidden="1" x14ac:dyDescent="0.25">
      <c r="A1133">
        <v>1001183</v>
      </c>
      <c r="B1133" s="1">
        <v>0.33402777777777781</v>
      </c>
      <c r="C1133" s="3">
        <v>5000</v>
      </c>
      <c r="D1133" t="s">
        <v>6</v>
      </c>
      <c r="E1133">
        <v>3</v>
      </c>
      <c r="F1133" t="s">
        <v>7</v>
      </c>
      <c r="G1133" t="s">
        <v>8</v>
      </c>
      <c r="H1133">
        <v>2</v>
      </c>
      <c r="I1133">
        <v>0</v>
      </c>
      <c r="J1133" s="4">
        <v>19.613183979999999</v>
      </c>
      <c r="K1133" s="4">
        <v>19.613183979999999</v>
      </c>
      <c r="L1133" t="s">
        <v>264</v>
      </c>
      <c r="M1133" s="11">
        <v>0</v>
      </c>
      <c r="N1133" s="11" t="str">
        <f t="shared" si="51"/>
        <v>2022-08-05</v>
      </c>
      <c r="O1133" s="11">
        <f t="shared" si="52"/>
        <v>32</v>
      </c>
      <c r="P1133" s="11">
        <f t="shared" si="53"/>
        <v>5</v>
      </c>
    </row>
    <row r="1134" spans="1:16" hidden="1" x14ac:dyDescent="0.25">
      <c r="A1134">
        <v>1001184</v>
      </c>
      <c r="B1134" s="1">
        <v>0.27152777777777776</v>
      </c>
      <c r="C1134" s="3">
        <v>5099</v>
      </c>
      <c r="D1134" t="s">
        <v>6</v>
      </c>
      <c r="E1134">
        <v>3</v>
      </c>
      <c r="F1134" t="s">
        <v>7</v>
      </c>
      <c r="G1134" t="s">
        <v>8</v>
      </c>
      <c r="H1134">
        <v>1</v>
      </c>
      <c r="I1134">
        <v>0</v>
      </c>
      <c r="J1134" s="4">
        <v>4.9000000950000002</v>
      </c>
      <c r="K1134" s="4">
        <v>4.9000000950000002</v>
      </c>
      <c r="L1134" t="s">
        <v>168</v>
      </c>
      <c r="M1134" s="11">
        <v>0</v>
      </c>
      <c r="N1134" s="11" t="str">
        <f t="shared" si="51"/>
        <v>2022-08-05</v>
      </c>
      <c r="O1134" s="11">
        <f t="shared" si="52"/>
        <v>32</v>
      </c>
      <c r="P1134" s="11">
        <f t="shared" si="53"/>
        <v>5</v>
      </c>
    </row>
    <row r="1135" spans="1:16" hidden="1" x14ac:dyDescent="0.25">
      <c r="A1135">
        <v>1001185</v>
      </c>
      <c r="B1135" s="1">
        <v>0.27152777777777776</v>
      </c>
      <c r="C1135" s="3">
        <v>4869</v>
      </c>
      <c r="D1135" t="s">
        <v>6</v>
      </c>
      <c r="E1135">
        <v>3</v>
      </c>
      <c r="F1135" t="s">
        <v>7</v>
      </c>
      <c r="G1135" t="s">
        <v>8</v>
      </c>
      <c r="H1135">
        <v>1</v>
      </c>
      <c r="I1135">
        <v>0</v>
      </c>
      <c r="J1135" s="4">
        <v>8</v>
      </c>
      <c r="K1135" s="4">
        <v>8</v>
      </c>
      <c r="L1135" t="s">
        <v>168</v>
      </c>
      <c r="M1135" s="11">
        <v>0</v>
      </c>
      <c r="N1135" s="11" t="str">
        <f t="shared" si="51"/>
        <v>2022-08-05</v>
      </c>
      <c r="O1135" s="11">
        <f t="shared" si="52"/>
        <v>32</v>
      </c>
      <c r="P1135" s="11">
        <f t="shared" si="53"/>
        <v>5</v>
      </c>
    </row>
    <row r="1136" spans="1:16" x14ac:dyDescent="0.25">
      <c r="A1136">
        <v>1001186</v>
      </c>
      <c r="B1136" s="1">
        <v>0.4381944444444445</v>
      </c>
      <c r="C1136" s="3">
        <v>82</v>
      </c>
      <c r="D1136" t="s">
        <v>6</v>
      </c>
      <c r="E1136">
        <v>3</v>
      </c>
      <c r="F1136" t="s">
        <v>7</v>
      </c>
      <c r="G1136" t="s">
        <v>8</v>
      </c>
      <c r="H1136">
        <v>0</v>
      </c>
      <c r="I1136">
        <v>1</v>
      </c>
      <c r="J1136" s="4">
        <v>7.6999998090000004</v>
      </c>
      <c r="K1136" s="4">
        <v>7.6999998090000004</v>
      </c>
      <c r="L1136" t="s">
        <v>174</v>
      </c>
      <c r="M1136" s="11">
        <v>0</v>
      </c>
      <c r="N1136" s="11" t="str">
        <f t="shared" si="51"/>
        <v>2022-08-05</v>
      </c>
      <c r="O1136" s="11">
        <f t="shared" si="52"/>
        <v>32</v>
      </c>
      <c r="P1136" s="11">
        <f t="shared" si="53"/>
        <v>5</v>
      </c>
    </row>
    <row r="1137" spans="1:16" x14ac:dyDescent="0.25">
      <c r="A1137">
        <v>1001187</v>
      </c>
      <c r="B1137" s="1">
        <v>0.4381944444444445</v>
      </c>
      <c r="C1137" s="3">
        <v>2855</v>
      </c>
      <c r="D1137" t="s">
        <v>6</v>
      </c>
      <c r="E1137">
        <v>3</v>
      </c>
      <c r="F1137" t="s">
        <v>7</v>
      </c>
      <c r="G1137" t="s">
        <v>8</v>
      </c>
      <c r="H1137">
        <v>0</v>
      </c>
      <c r="I1137">
        <v>1</v>
      </c>
      <c r="J1137" s="4">
        <v>14.100000380000001</v>
      </c>
      <c r="K1137" s="4">
        <v>14.100000380000001</v>
      </c>
      <c r="L1137" t="s">
        <v>174</v>
      </c>
      <c r="M1137" s="11">
        <v>0</v>
      </c>
      <c r="N1137" s="11" t="str">
        <f t="shared" si="51"/>
        <v>2022-08-05</v>
      </c>
      <c r="O1137" s="11">
        <f t="shared" si="52"/>
        <v>32</v>
      </c>
      <c r="P1137" s="11">
        <f t="shared" si="53"/>
        <v>5</v>
      </c>
    </row>
    <row r="1138" spans="1:16" hidden="1" x14ac:dyDescent="0.25">
      <c r="A1138">
        <v>1001188</v>
      </c>
      <c r="B1138" s="1">
        <v>0.4381944444444445</v>
      </c>
      <c r="C1138" s="3">
        <v>5034</v>
      </c>
      <c r="D1138" t="s">
        <v>6</v>
      </c>
      <c r="E1138">
        <v>3</v>
      </c>
      <c r="F1138" t="s">
        <v>7</v>
      </c>
      <c r="G1138" t="s">
        <v>8</v>
      </c>
      <c r="H1138">
        <v>1</v>
      </c>
      <c r="I1138">
        <v>0</v>
      </c>
      <c r="J1138" s="4">
        <v>10.49462795</v>
      </c>
      <c r="K1138" s="4">
        <v>10.49462795</v>
      </c>
      <c r="L1138" t="s">
        <v>174</v>
      </c>
      <c r="M1138" s="11">
        <v>0</v>
      </c>
      <c r="N1138" s="11" t="str">
        <f t="shared" si="51"/>
        <v>2022-08-05</v>
      </c>
      <c r="O1138" s="11">
        <f t="shared" si="52"/>
        <v>32</v>
      </c>
      <c r="P1138" s="11">
        <f t="shared" si="53"/>
        <v>5</v>
      </c>
    </row>
    <row r="1139" spans="1:16" hidden="1" x14ac:dyDescent="0.25">
      <c r="A1139">
        <v>1001189</v>
      </c>
      <c r="B1139" s="1">
        <v>0.4381944444444445</v>
      </c>
      <c r="C1139" s="3">
        <v>918</v>
      </c>
      <c r="D1139" t="s">
        <v>6</v>
      </c>
      <c r="E1139">
        <v>3</v>
      </c>
      <c r="F1139" t="s">
        <v>7</v>
      </c>
      <c r="G1139" t="s">
        <v>17</v>
      </c>
      <c r="H1139">
        <v>2</v>
      </c>
      <c r="I1139">
        <v>0</v>
      </c>
      <c r="J1139" s="4">
        <v>18.225131990000001</v>
      </c>
      <c r="K1139" s="4">
        <v>18.225131990000001</v>
      </c>
      <c r="L1139" t="s">
        <v>174</v>
      </c>
      <c r="M1139" s="11">
        <v>6</v>
      </c>
      <c r="N1139" s="11" t="str">
        <f t="shared" si="51"/>
        <v>2022-08-05</v>
      </c>
      <c r="O1139" s="11">
        <f t="shared" si="52"/>
        <v>32</v>
      </c>
      <c r="P1139" s="11">
        <f t="shared" si="53"/>
        <v>5</v>
      </c>
    </row>
    <row r="1140" spans="1:16" hidden="1" x14ac:dyDescent="0.25">
      <c r="A1140">
        <v>1001190</v>
      </c>
      <c r="B1140" s="1">
        <v>0.4381944444444445</v>
      </c>
      <c r="C1140" s="3">
        <v>920</v>
      </c>
      <c r="D1140" t="s">
        <v>6</v>
      </c>
      <c r="E1140">
        <v>3</v>
      </c>
      <c r="F1140" t="s">
        <v>7</v>
      </c>
      <c r="G1140" t="s">
        <v>8</v>
      </c>
      <c r="H1140">
        <v>1</v>
      </c>
      <c r="I1140">
        <v>0</v>
      </c>
      <c r="J1140" s="4">
        <v>9.9452600479999997</v>
      </c>
      <c r="K1140" s="4">
        <v>9.9452600479999997</v>
      </c>
      <c r="L1140" t="s">
        <v>174</v>
      </c>
      <c r="M1140" s="11">
        <v>0</v>
      </c>
      <c r="N1140" s="11" t="str">
        <f t="shared" si="51"/>
        <v>2022-08-05</v>
      </c>
      <c r="O1140" s="11">
        <f t="shared" si="52"/>
        <v>32</v>
      </c>
      <c r="P1140" s="11">
        <f t="shared" si="53"/>
        <v>5</v>
      </c>
    </row>
    <row r="1141" spans="1:16" hidden="1" x14ac:dyDescent="0.25">
      <c r="A1141">
        <v>1001191</v>
      </c>
      <c r="B1141" s="1">
        <v>0.4381944444444445</v>
      </c>
      <c r="C1141" s="3">
        <v>1139</v>
      </c>
      <c r="D1141" t="s">
        <v>6</v>
      </c>
      <c r="E1141">
        <v>3</v>
      </c>
      <c r="F1141" t="s">
        <v>7</v>
      </c>
      <c r="G1141" t="s">
        <v>8</v>
      </c>
      <c r="H1141">
        <v>2</v>
      </c>
      <c r="I1141">
        <v>0</v>
      </c>
      <c r="J1141" s="4">
        <v>17.399999619999999</v>
      </c>
      <c r="K1141" s="4">
        <v>17.399999619999999</v>
      </c>
      <c r="L1141" t="s">
        <v>174</v>
      </c>
      <c r="M1141" s="11">
        <v>0</v>
      </c>
      <c r="N1141" s="11" t="str">
        <f t="shared" si="51"/>
        <v>2022-08-05</v>
      </c>
      <c r="O1141" s="11">
        <f t="shared" si="52"/>
        <v>32</v>
      </c>
      <c r="P1141" s="11">
        <f t="shared" si="53"/>
        <v>5</v>
      </c>
    </row>
    <row r="1142" spans="1:16" hidden="1" x14ac:dyDescent="0.25">
      <c r="A1142">
        <v>1001192</v>
      </c>
      <c r="B1142" s="1">
        <v>0.97916666666666663</v>
      </c>
      <c r="C1142" s="3">
        <v>2096</v>
      </c>
      <c r="D1142" t="s">
        <v>6</v>
      </c>
      <c r="E1142">
        <v>3</v>
      </c>
      <c r="F1142" t="s">
        <v>20</v>
      </c>
      <c r="G1142" t="s">
        <v>8</v>
      </c>
      <c r="H1142">
        <v>1</v>
      </c>
      <c r="I1142">
        <v>0</v>
      </c>
      <c r="J1142" s="4">
        <v>16.234560009999999</v>
      </c>
      <c r="K1142" s="4">
        <v>16.234560009999999</v>
      </c>
      <c r="L1142" t="s">
        <v>147</v>
      </c>
      <c r="M1142" s="11">
        <v>0</v>
      </c>
      <c r="N1142" s="11" t="str">
        <f t="shared" si="51"/>
        <v>2022-08-04</v>
      </c>
      <c r="O1142" s="11">
        <f t="shared" si="52"/>
        <v>32</v>
      </c>
      <c r="P1142" s="11">
        <f t="shared" si="53"/>
        <v>4</v>
      </c>
    </row>
    <row r="1143" spans="1:16" hidden="1" x14ac:dyDescent="0.25">
      <c r="A1143">
        <v>1001193</v>
      </c>
      <c r="B1143" s="1">
        <v>0.91736111111111107</v>
      </c>
      <c r="C1143" s="3">
        <v>814</v>
      </c>
      <c r="D1143" t="s">
        <v>6</v>
      </c>
      <c r="E1143">
        <v>3</v>
      </c>
      <c r="F1143" t="s">
        <v>20</v>
      </c>
      <c r="G1143" t="s">
        <v>14</v>
      </c>
      <c r="H1143">
        <v>1</v>
      </c>
      <c r="I1143">
        <v>0</v>
      </c>
      <c r="J1143" s="4">
        <v>16.899999619999999</v>
      </c>
      <c r="K1143" s="4">
        <v>16.899999619999999</v>
      </c>
      <c r="L1143" t="s">
        <v>254</v>
      </c>
      <c r="M1143" s="11">
        <v>14</v>
      </c>
      <c r="N1143" s="11" t="str">
        <f t="shared" si="51"/>
        <v>2022-08-04</v>
      </c>
      <c r="O1143" s="11">
        <f t="shared" si="52"/>
        <v>32</v>
      </c>
      <c r="P1143" s="11">
        <f t="shared" si="53"/>
        <v>4</v>
      </c>
    </row>
    <row r="1144" spans="1:16" hidden="1" x14ac:dyDescent="0.25">
      <c r="A1144">
        <v>1001194</v>
      </c>
      <c r="B1144" s="1">
        <v>0.93819444444444444</v>
      </c>
      <c r="C1144" s="3">
        <v>4803</v>
      </c>
      <c r="D1144" t="s">
        <v>6</v>
      </c>
      <c r="E1144">
        <v>3</v>
      </c>
      <c r="F1144" t="s">
        <v>20</v>
      </c>
      <c r="G1144" t="s">
        <v>10</v>
      </c>
      <c r="H1144">
        <v>1</v>
      </c>
      <c r="I1144">
        <v>0</v>
      </c>
      <c r="J1144" s="4">
        <v>8.6999998089999995</v>
      </c>
      <c r="K1144" s="4">
        <v>8.6999998089999995</v>
      </c>
      <c r="L1144" t="s">
        <v>408</v>
      </c>
      <c r="M1144" s="11">
        <v>16</v>
      </c>
      <c r="N1144" s="11" t="str">
        <f t="shared" si="51"/>
        <v>2022-08-04</v>
      </c>
      <c r="O1144" s="11">
        <f t="shared" si="52"/>
        <v>32</v>
      </c>
      <c r="P1144" s="11">
        <f t="shared" si="53"/>
        <v>4</v>
      </c>
    </row>
    <row r="1145" spans="1:16" hidden="1" x14ac:dyDescent="0.25">
      <c r="A1145">
        <v>1001195</v>
      </c>
      <c r="B1145" s="1">
        <v>0.93819444444444444</v>
      </c>
      <c r="C1145" s="3">
        <v>5001</v>
      </c>
      <c r="D1145" t="s">
        <v>6</v>
      </c>
      <c r="E1145">
        <v>3</v>
      </c>
      <c r="F1145" t="s">
        <v>20</v>
      </c>
      <c r="G1145" t="s">
        <v>14</v>
      </c>
      <c r="H1145">
        <v>1</v>
      </c>
      <c r="I1145">
        <v>0</v>
      </c>
      <c r="J1145" s="4">
        <v>9.8000001910000005</v>
      </c>
      <c r="K1145" s="4">
        <v>9.8000001910000005</v>
      </c>
      <c r="L1145" t="s">
        <v>408</v>
      </c>
      <c r="M1145" s="11">
        <v>8</v>
      </c>
      <c r="N1145" s="11" t="str">
        <f t="shared" si="51"/>
        <v>2022-08-04</v>
      </c>
      <c r="O1145" s="11">
        <f t="shared" si="52"/>
        <v>32</v>
      </c>
      <c r="P1145" s="11">
        <f t="shared" si="53"/>
        <v>4</v>
      </c>
    </row>
    <row r="1146" spans="1:16" x14ac:dyDescent="0.25">
      <c r="A1146">
        <v>1001196</v>
      </c>
      <c r="B1146" s="1">
        <v>0.375</v>
      </c>
      <c r="C1146" s="3">
        <v>1007</v>
      </c>
      <c r="D1146" t="s">
        <v>6</v>
      </c>
      <c r="E1146">
        <v>3</v>
      </c>
      <c r="F1146" t="s">
        <v>7</v>
      </c>
      <c r="G1146" t="s">
        <v>8</v>
      </c>
      <c r="H1146">
        <v>0</v>
      </c>
      <c r="I1146">
        <v>2</v>
      </c>
      <c r="J1146" s="4">
        <v>22.5</v>
      </c>
      <c r="K1146" s="4">
        <v>22.5</v>
      </c>
      <c r="L1146" t="s">
        <v>172</v>
      </c>
      <c r="M1146" s="11">
        <v>0</v>
      </c>
      <c r="N1146" s="11" t="str">
        <f t="shared" si="51"/>
        <v>2022-08-05</v>
      </c>
      <c r="O1146" s="11">
        <f t="shared" si="52"/>
        <v>32</v>
      </c>
      <c r="P1146" s="11">
        <f t="shared" si="53"/>
        <v>5</v>
      </c>
    </row>
    <row r="1147" spans="1:16" hidden="1" x14ac:dyDescent="0.25">
      <c r="A1147">
        <v>1001197</v>
      </c>
      <c r="B1147" s="1">
        <v>0.375</v>
      </c>
      <c r="C1147" s="3">
        <v>5037</v>
      </c>
      <c r="D1147" t="s">
        <v>6</v>
      </c>
      <c r="E1147">
        <v>3</v>
      </c>
      <c r="F1147" t="s">
        <v>7</v>
      </c>
      <c r="G1147" t="s">
        <v>8</v>
      </c>
      <c r="H1147">
        <v>1</v>
      </c>
      <c r="I1147">
        <v>0</v>
      </c>
      <c r="J1147" s="4">
        <v>17.950084690000001</v>
      </c>
      <c r="K1147" s="4">
        <v>17.950084690000001</v>
      </c>
      <c r="L1147" t="s">
        <v>172</v>
      </c>
      <c r="M1147" s="11">
        <v>0</v>
      </c>
      <c r="N1147" s="11" t="str">
        <f t="shared" si="51"/>
        <v>2022-08-05</v>
      </c>
      <c r="O1147" s="11">
        <f t="shared" si="52"/>
        <v>32</v>
      </c>
      <c r="P1147" s="11">
        <f t="shared" si="53"/>
        <v>5</v>
      </c>
    </row>
    <row r="1148" spans="1:16" hidden="1" x14ac:dyDescent="0.25">
      <c r="A1148">
        <v>1001198</v>
      </c>
      <c r="B1148" s="1">
        <v>0.375</v>
      </c>
      <c r="C1148" s="3">
        <v>5429</v>
      </c>
      <c r="D1148" t="s">
        <v>6</v>
      </c>
      <c r="E1148">
        <v>3</v>
      </c>
      <c r="F1148" t="s">
        <v>7</v>
      </c>
      <c r="G1148" t="s">
        <v>8</v>
      </c>
      <c r="H1148">
        <v>2</v>
      </c>
      <c r="I1148">
        <v>0</v>
      </c>
      <c r="J1148" s="4">
        <v>9.3999996190000008</v>
      </c>
      <c r="K1148" s="4">
        <v>9.3999996190000008</v>
      </c>
      <c r="L1148" t="s">
        <v>172</v>
      </c>
      <c r="M1148" s="11">
        <v>0</v>
      </c>
      <c r="N1148" s="11" t="str">
        <f t="shared" si="51"/>
        <v>2022-08-05</v>
      </c>
      <c r="O1148" s="11">
        <f t="shared" si="52"/>
        <v>32</v>
      </c>
      <c r="P1148" s="11">
        <f t="shared" si="53"/>
        <v>5</v>
      </c>
    </row>
    <row r="1149" spans="1:16" hidden="1" x14ac:dyDescent="0.25">
      <c r="A1149">
        <v>1001199</v>
      </c>
      <c r="B1149" s="1">
        <v>0.375</v>
      </c>
      <c r="C1149" s="3">
        <v>5565</v>
      </c>
      <c r="D1149" t="s">
        <v>6</v>
      </c>
      <c r="E1149">
        <v>3</v>
      </c>
      <c r="F1149" t="s">
        <v>7</v>
      </c>
      <c r="G1149" t="s">
        <v>8</v>
      </c>
      <c r="H1149">
        <v>1</v>
      </c>
      <c r="I1149">
        <v>0</v>
      </c>
      <c r="J1149" s="4">
        <v>12.391976359999999</v>
      </c>
      <c r="K1149" s="4">
        <v>12.391976359999999</v>
      </c>
      <c r="L1149" t="s">
        <v>172</v>
      </c>
      <c r="M1149" s="11">
        <v>0</v>
      </c>
      <c r="N1149" s="11" t="str">
        <f t="shared" si="51"/>
        <v>2022-08-05</v>
      </c>
      <c r="O1149" s="11">
        <f t="shared" si="52"/>
        <v>32</v>
      </c>
      <c r="P1149" s="11">
        <f t="shared" si="53"/>
        <v>5</v>
      </c>
    </row>
    <row r="1150" spans="1:16" hidden="1" x14ac:dyDescent="0.25">
      <c r="A1150">
        <v>1001200</v>
      </c>
      <c r="B1150" s="1">
        <v>0.375</v>
      </c>
      <c r="C1150" s="3">
        <v>5528</v>
      </c>
      <c r="D1150" t="s">
        <v>6</v>
      </c>
      <c r="E1150">
        <v>3</v>
      </c>
      <c r="F1150" t="s">
        <v>7</v>
      </c>
      <c r="G1150" t="s">
        <v>8</v>
      </c>
      <c r="H1150">
        <v>2</v>
      </c>
      <c r="I1150">
        <v>0</v>
      </c>
      <c r="J1150" s="4">
        <v>14.899999619999999</v>
      </c>
      <c r="K1150" s="4">
        <v>14.899999619999999</v>
      </c>
      <c r="L1150" t="s">
        <v>172</v>
      </c>
      <c r="M1150" s="11">
        <v>0</v>
      </c>
      <c r="N1150" s="11" t="str">
        <f t="shared" si="51"/>
        <v>2022-08-05</v>
      </c>
      <c r="O1150" s="11">
        <f t="shared" si="52"/>
        <v>32</v>
      </c>
      <c r="P1150" s="11">
        <f t="shared" si="53"/>
        <v>5</v>
      </c>
    </row>
    <row r="1151" spans="1:16" hidden="1" x14ac:dyDescent="0.25">
      <c r="A1151">
        <v>1001201</v>
      </c>
      <c r="B1151" s="1">
        <v>0.375</v>
      </c>
      <c r="C1151" s="3">
        <v>773</v>
      </c>
      <c r="D1151" t="s">
        <v>6</v>
      </c>
      <c r="E1151">
        <v>3</v>
      </c>
      <c r="F1151" t="s">
        <v>7</v>
      </c>
      <c r="G1151" t="s">
        <v>8</v>
      </c>
      <c r="H1151">
        <v>3</v>
      </c>
      <c r="I1151">
        <v>0</v>
      </c>
      <c r="J1151" s="4">
        <v>18.5</v>
      </c>
      <c r="K1151" s="4">
        <v>18.5</v>
      </c>
      <c r="L1151" t="s">
        <v>172</v>
      </c>
      <c r="M1151" s="11">
        <v>0</v>
      </c>
      <c r="N1151" s="11" t="str">
        <f t="shared" si="51"/>
        <v>2022-08-05</v>
      </c>
      <c r="O1151" s="11">
        <f t="shared" si="52"/>
        <v>32</v>
      </c>
      <c r="P1151" s="11">
        <f t="shared" si="53"/>
        <v>5</v>
      </c>
    </row>
    <row r="1152" spans="1:16" hidden="1" x14ac:dyDescent="0.25">
      <c r="A1152">
        <v>1001202</v>
      </c>
      <c r="B1152" s="1">
        <v>0.375</v>
      </c>
      <c r="C1152" s="3">
        <v>4869</v>
      </c>
      <c r="D1152" t="s">
        <v>6</v>
      </c>
      <c r="E1152">
        <v>3</v>
      </c>
      <c r="F1152" t="s">
        <v>7</v>
      </c>
      <c r="G1152" t="s">
        <v>8</v>
      </c>
      <c r="H1152">
        <v>2</v>
      </c>
      <c r="I1152">
        <v>0</v>
      </c>
      <c r="J1152" s="4">
        <v>16.549715039999999</v>
      </c>
      <c r="K1152" s="4">
        <v>16.549715039999999</v>
      </c>
      <c r="L1152" t="s">
        <v>172</v>
      </c>
      <c r="M1152" s="11">
        <v>0</v>
      </c>
      <c r="N1152" s="11" t="str">
        <f t="shared" si="51"/>
        <v>2022-08-05</v>
      </c>
      <c r="O1152" s="11">
        <f t="shared" si="52"/>
        <v>32</v>
      </c>
      <c r="P1152" s="11">
        <f t="shared" si="53"/>
        <v>5</v>
      </c>
    </row>
    <row r="1153" spans="1:16" x14ac:dyDescent="0.25">
      <c r="A1153">
        <v>1001203</v>
      </c>
      <c r="B1153" s="1">
        <v>0.375</v>
      </c>
      <c r="C1153" s="3">
        <v>5100</v>
      </c>
      <c r="D1153" t="s">
        <v>6</v>
      </c>
      <c r="E1153">
        <v>3</v>
      </c>
      <c r="F1153" t="s">
        <v>7</v>
      </c>
      <c r="G1153" t="s">
        <v>8</v>
      </c>
      <c r="H1153">
        <v>0</v>
      </c>
      <c r="I1153">
        <v>1</v>
      </c>
      <c r="J1153" s="4">
        <v>21.600000380000001</v>
      </c>
      <c r="K1153" s="4">
        <v>21.600000380000001</v>
      </c>
      <c r="L1153" t="s">
        <v>172</v>
      </c>
      <c r="M1153" s="11">
        <v>0</v>
      </c>
      <c r="N1153" s="11" t="str">
        <f t="shared" si="51"/>
        <v>2022-08-05</v>
      </c>
      <c r="O1153" s="11">
        <f t="shared" si="52"/>
        <v>32</v>
      </c>
      <c r="P1153" s="11">
        <f t="shared" si="53"/>
        <v>5</v>
      </c>
    </row>
    <row r="1154" spans="1:16" hidden="1" x14ac:dyDescent="0.25">
      <c r="A1154">
        <v>1001204</v>
      </c>
      <c r="B1154" s="1">
        <v>0.375</v>
      </c>
      <c r="C1154" s="3">
        <v>5066</v>
      </c>
      <c r="D1154" t="s">
        <v>6</v>
      </c>
      <c r="E1154">
        <v>3</v>
      </c>
      <c r="F1154" t="s">
        <v>7</v>
      </c>
      <c r="G1154" t="s">
        <v>8</v>
      </c>
      <c r="H1154">
        <v>1</v>
      </c>
      <c r="I1154">
        <v>0</v>
      </c>
      <c r="J1154" s="4">
        <v>5.9851264950000003</v>
      </c>
      <c r="K1154" s="4">
        <v>5.9851264950000003</v>
      </c>
      <c r="L1154" t="s">
        <v>172</v>
      </c>
      <c r="M1154" s="11">
        <v>0</v>
      </c>
      <c r="N1154" s="11" t="str">
        <f t="shared" si="51"/>
        <v>2022-08-05</v>
      </c>
      <c r="O1154" s="11">
        <f t="shared" si="52"/>
        <v>32</v>
      </c>
      <c r="P1154" s="11">
        <f t="shared" si="53"/>
        <v>5</v>
      </c>
    </row>
    <row r="1155" spans="1:16" hidden="1" x14ac:dyDescent="0.25">
      <c r="A1155">
        <v>1001205</v>
      </c>
      <c r="B1155" s="1">
        <v>0.375</v>
      </c>
      <c r="C1155" s="3">
        <v>5001</v>
      </c>
      <c r="D1155" t="s">
        <v>6</v>
      </c>
      <c r="E1155">
        <v>3</v>
      </c>
      <c r="F1155" t="s">
        <v>7</v>
      </c>
      <c r="G1155" t="s">
        <v>8</v>
      </c>
      <c r="H1155">
        <v>2</v>
      </c>
      <c r="I1155">
        <v>0</v>
      </c>
      <c r="J1155" s="4">
        <v>7.8228759769999998</v>
      </c>
      <c r="K1155" s="4">
        <v>7.8228759769999998</v>
      </c>
      <c r="L1155" t="s">
        <v>172</v>
      </c>
      <c r="M1155" s="11">
        <v>0</v>
      </c>
      <c r="N1155" s="11" t="str">
        <f t="shared" ref="N1155:N1218" si="54">TEXT(DATEVALUE(LEFT(L1155,10)),"YYYY-MM-DD")</f>
        <v>2022-08-05</v>
      </c>
      <c r="O1155" s="11">
        <f t="shared" ref="O1155:O1218" si="55">WEEKNUM(N1155,2)</f>
        <v>32</v>
      </c>
      <c r="P1155" s="11">
        <f t="shared" ref="P1155:P1218" si="56">DAY(N1155)</f>
        <v>5</v>
      </c>
    </row>
    <row r="1156" spans="1:16" hidden="1" x14ac:dyDescent="0.25">
      <c r="A1156">
        <v>1001206</v>
      </c>
      <c r="B1156" s="1">
        <v>0.375</v>
      </c>
      <c r="C1156" s="3">
        <v>5264</v>
      </c>
      <c r="D1156" t="s">
        <v>6</v>
      </c>
      <c r="E1156">
        <v>3</v>
      </c>
      <c r="F1156" t="s">
        <v>7</v>
      </c>
      <c r="G1156" t="s">
        <v>8</v>
      </c>
      <c r="H1156">
        <v>1</v>
      </c>
      <c r="I1156">
        <v>0</v>
      </c>
      <c r="J1156" s="4">
        <v>23.279403689999999</v>
      </c>
      <c r="K1156" s="4">
        <v>23.279403689999999</v>
      </c>
      <c r="L1156" t="s">
        <v>172</v>
      </c>
      <c r="M1156" s="11">
        <v>0</v>
      </c>
      <c r="N1156" s="11" t="str">
        <f t="shared" si="54"/>
        <v>2022-08-05</v>
      </c>
      <c r="O1156" s="11">
        <f t="shared" si="55"/>
        <v>32</v>
      </c>
      <c r="P1156" s="11">
        <f t="shared" si="56"/>
        <v>5</v>
      </c>
    </row>
    <row r="1157" spans="1:16" hidden="1" x14ac:dyDescent="0.25">
      <c r="A1157">
        <v>1001207</v>
      </c>
      <c r="B1157" s="1">
        <v>0.375</v>
      </c>
      <c r="C1157" s="3">
        <v>5038</v>
      </c>
      <c r="D1157" t="s">
        <v>6</v>
      </c>
      <c r="E1157">
        <v>3</v>
      </c>
      <c r="F1157" t="s">
        <v>7</v>
      </c>
      <c r="G1157" t="s">
        <v>8</v>
      </c>
      <c r="H1157">
        <v>3</v>
      </c>
      <c r="I1157">
        <v>0</v>
      </c>
      <c r="J1157" s="4">
        <v>1.2999999520000001</v>
      </c>
      <c r="K1157" s="4">
        <v>1.2999999520000001</v>
      </c>
      <c r="L1157" t="s">
        <v>172</v>
      </c>
      <c r="M1157" s="11">
        <v>0</v>
      </c>
      <c r="N1157" s="11" t="str">
        <f t="shared" si="54"/>
        <v>2022-08-05</v>
      </c>
      <c r="O1157" s="11">
        <f t="shared" si="55"/>
        <v>32</v>
      </c>
      <c r="P1157" s="11">
        <f t="shared" si="56"/>
        <v>5</v>
      </c>
    </row>
    <row r="1158" spans="1:16" hidden="1" x14ac:dyDescent="0.25">
      <c r="A1158">
        <v>1001208</v>
      </c>
      <c r="B1158" s="1">
        <v>2.0833333333333332E-2</v>
      </c>
      <c r="C1158" s="3">
        <v>4901</v>
      </c>
      <c r="D1158" t="s">
        <v>6</v>
      </c>
      <c r="E1158">
        <v>3</v>
      </c>
      <c r="F1158" t="s">
        <v>20</v>
      </c>
      <c r="G1158" t="s">
        <v>14</v>
      </c>
      <c r="H1158">
        <v>1</v>
      </c>
      <c r="I1158">
        <v>0</v>
      </c>
      <c r="J1158" s="4">
        <v>22.399999619999999</v>
      </c>
      <c r="K1158" s="4">
        <v>22.399999619999999</v>
      </c>
      <c r="L1158" t="s">
        <v>875</v>
      </c>
      <c r="M1158" s="11">
        <v>15</v>
      </c>
      <c r="N1158" s="11" t="str">
        <f t="shared" si="54"/>
        <v>2022-08-05</v>
      </c>
      <c r="O1158" s="11">
        <f t="shared" si="55"/>
        <v>32</v>
      </c>
      <c r="P1158" s="11">
        <f t="shared" si="56"/>
        <v>5</v>
      </c>
    </row>
    <row r="1159" spans="1:16" hidden="1" x14ac:dyDescent="0.25">
      <c r="A1159">
        <v>1001209</v>
      </c>
      <c r="B1159" s="1">
        <v>4.1666666666666664E-2</v>
      </c>
      <c r="C1159" s="3">
        <v>5565</v>
      </c>
      <c r="D1159" t="s">
        <v>6</v>
      </c>
      <c r="E1159">
        <v>3</v>
      </c>
      <c r="F1159" t="s">
        <v>20</v>
      </c>
      <c r="G1159" t="s">
        <v>17</v>
      </c>
      <c r="H1159">
        <v>1</v>
      </c>
      <c r="I1159">
        <v>0</v>
      </c>
      <c r="J1159" s="4">
        <v>11.5</v>
      </c>
      <c r="K1159" s="4">
        <v>11.5</v>
      </c>
      <c r="L1159" t="s">
        <v>318</v>
      </c>
      <c r="M1159" s="11">
        <v>1</v>
      </c>
      <c r="N1159" s="11" t="str">
        <f t="shared" si="54"/>
        <v>2022-08-05</v>
      </c>
      <c r="O1159" s="11">
        <f t="shared" si="55"/>
        <v>32</v>
      </c>
      <c r="P1159" s="11">
        <f t="shared" si="56"/>
        <v>5</v>
      </c>
    </row>
    <row r="1160" spans="1:16" hidden="1" x14ac:dyDescent="0.25">
      <c r="A1160">
        <v>1001210</v>
      </c>
      <c r="B1160" s="1">
        <v>0.3756944444444445</v>
      </c>
      <c r="C1160" s="3">
        <v>4967</v>
      </c>
      <c r="D1160" t="s">
        <v>6</v>
      </c>
      <c r="E1160">
        <v>3</v>
      </c>
      <c r="F1160" t="s">
        <v>7</v>
      </c>
      <c r="G1160" t="s">
        <v>8</v>
      </c>
      <c r="H1160">
        <v>1</v>
      </c>
      <c r="I1160">
        <v>0</v>
      </c>
      <c r="J1160" s="4">
        <v>13.723608970000001</v>
      </c>
      <c r="K1160" s="4">
        <v>13.723608970000001</v>
      </c>
      <c r="L1160" t="s">
        <v>173</v>
      </c>
      <c r="M1160" s="11">
        <v>0</v>
      </c>
      <c r="N1160" s="11" t="str">
        <f t="shared" si="54"/>
        <v>2022-08-05</v>
      </c>
      <c r="O1160" s="11">
        <f t="shared" si="55"/>
        <v>32</v>
      </c>
      <c r="P1160" s="11">
        <f t="shared" si="56"/>
        <v>5</v>
      </c>
    </row>
    <row r="1161" spans="1:16" hidden="1" x14ac:dyDescent="0.25">
      <c r="A1161">
        <v>1001211</v>
      </c>
      <c r="B1161" s="1">
        <v>0.3125</v>
      </c>
      <c r="C1161" s="3">
        <v>4637</v>
      </c>
      <c r="D1161" t="s">
        <v>6</v>
      </c>
      <c r="E1161">
        <v>3</v>
      </c>
      <c r="F1161" t="s">
        <v>7</v>
      </c>
      <c r="G1161" t="s">
        <v>8</v>
      </c>
      <c r="H1161">
        <v>1</v>
      </c>
      <c r="I1161">
        <v>0</v>
      </c>
      <c r="J1161" s="4">
        <v>15.899999619999999</v>
      </c>
      <c r="K1161" s="4">
        <v>15.899999619999999</v>
      </c>
      <c r="L1161" t="s">
        <v>169</v>
      </c>
      <c r="M1161" s="11">
        <v>0</v>
      </c>
      <c r="N1161" s="11" t="str">
        <f t="shared" si="54"/>
        <v>2022-08-05</v>
      </c>
      <c r="O1161" s="11">
        <f t="shared" si="55"/>
        <v>32</v>
      </c>
      <c r="P1161" s="11">
        <f t="shared" si="56"/>
        <v>5</v>
      </c>
    </row>
    <row r="1162" spans="1:16" hidden="1" x14ac:dyDescent="0.25">
      <c r="A1162">
        <v>1001212</v>
      </c>
      <c r="B1162" s="1">
        <v>0.27083333333333331</v>
      </c>
      <c r="C1162" s="3">
        <v>5561</v>
      </c>
      <c r="D1162" t="s">
        <v>6</v>
      </c>
      <c r="E1162">
        <v>3</v>
      </c>
      <c r="F1162" t="s">
        <v>7</v>
      </c>
      <c r="G1162" t="s">
        <v>8</v>
      </c>
      <c r="H1162">
        <v>1</v>
      </c>
      <c r="I1162">
        <v>0</v>
      </c>
      <c r="J1162" s="4">
        <v>22</v>
      </c>
      <c r="K1162" s="4">
        <v>22</v>
      </c>
      <c r="L1162" t="s">
        <v>167</v>
      </c>
      <c r="M1162" s="11">
        <v>0</v>
      </c>
      <c r="N1162" s="11" t="str">
        <f t="shared" si="54"/>
        <v>2022-08-05</v>
      </c>
      <c r="O1162" s="11">
        <f t="shared" si="55"/>
        <v>32</v>
      </c>
      <c r="P1162" s="11">
        <f t="shared" si="56"/>
        <v>5</v>
      </c>
    </row>
    <row r="1163" spans="1:16" hidden="1" x14ac:dyDescent="0.25">
      <c r="A1163">
        <v>1001213</v>
      </c>
      <c r="B1163" s="1">
        <v>0.27083333333333331</v>
      </c>
      <c r="C1163" s="3">
        <v>5001</v>
      </c>
      <c r="D1163" t="s">
        <v>6</v>
      </c>
      <c r="E1163">
        <v>3</v>
      </c>
      <c r="F1163" t="s">
        <v>7</v>
      </c>
      <c r="G1163" t="s">
        <v>10</v>
      </c>
      <c r="H1163">
        <v>2</v>
      </c>
      <c r="I1163">
        <v>0</v>
      </c>
      <c r="J1163" s="4">
        <v>30.5</v>
      </c>
      <c r="K1163" s="4">
        <v>30.5</v>
      </c>
      <c r="L1163" t="s">
        <v>167</v>
      </c>
      <c r="M1163" s="11">
        <v>7</v>
      </c>
      <c r="N1163" s="11" t="str">
        <f t="shared" si="54"/>
        <v>2022-08-05</v>
      </c>
      <c r="O1163" s="11">
        <f t="shared" si="55"/>
        <v>32</v>
      </c>
      <c r="P1163" s="11">
        <f t="shared" si="56"/>
        <v>5</v>
      </c>
    </row>
    <row r="1164" spans="1:16" hidden="1" x14ac:dyDescent="0.25">
      <c r="A1164">
        <v>1001214</v>
      </c>
      <c r="B1164" s="1">
        <v>0.25</v>
      </c>
      <c r="C1164" s="3">
        <v>4968</v>
      </c>
      <c r="D1164" t="s">
        <v>6</v>
      </c>
      <c r="E1164">
        <v>3</v>
      </c>
      <c r="F1164" t="s">
        <v>7</v>
      </c>
      <c r="G1164" t="s">
        <v>8</v>
      </c>
      <c r="H1164">
        <v>3</v>
      </c>
      <c r="I1164">
        <v>0</v>
      </c>
      <c r="J1164" s="4">
        <v>12.69999981</v>
      </c>
      <c r="K1164" s="4">
        <v>12.69999981</v>
      </c>
      <c r="L1164" t="s">
        <v>166</v>
      </c>
      <c r="M1164" s="11">
        <v>0</v>
      </c>
      <c r="N1164" s="11" t="str">
        <f t="shared" si="54"/>
        <v>2022-08-05</v>
      </c>
      <c r="O1164" s="11">
        <f t="shared" si="55"/>
        <v>32</v>
      </c>
      <c r="P1164" s="11">
        <f t="shared" si="56"/>
        <v>5</v>
      </c>
    </row>
    <row r="1165" spans="1:16" hidden="1" x14ac:dyDescent="0.25">
      <c r="A1165">
        <v>1001215</v>
      </c>
      <c r="B1165" s="1">
        <v>0.25</v>
      </c>
      <c r="C1165" s="3">
        <v>5562</v>
      </c>
      <c r="D1165" t="s">
        <v>6</v>
      </c>
      <c r="E1165">
        <v>3</v>
      </c>
      <c r="F1165" t="s">
        <v>7</v>
      </c>
      <c r="G1165" t="s">
        <v>8</v>
      </c>
      <c r="H1165">
        <v>1</v>
      </c>
      <c r="I1165">
        <v>0</v>
      </c>
      <c r="J1165" s="4">
        <v>10.600000380000001</v>
      </c>
      <c r="K1165" s="4">
        <v>10.600000380000001</v>
      </c>
      <c r="L1165" t="s">
        <v>166</v>
      </c>
      <c r="M1165" s="11">
        <v>0</v>
      </c>
      <c r="N1165" s="11" t="str">
        <f t="shared" si="54"/>
        <v>2022-08-05</v>
      </c>
      <c r="O1165" s="11">
        <f t="shared" si="55"/>
        <v>32</v>
      </c>
      <c r="P1165" s="11">
        <f t="shared" si="56"/>
        <v>5</v>
      </c>
    </row>
    <row r="1166" spans="1:16" hidden="1" x14ac:dyDescent="0.25">
      <c r="A1166">
        <v>1001216</v>
      </c>
      <c r="B1166" s="1">
        <v>0.25</v>
      </c>
      <c r="C1166" s="3">
        <v>814</v>
      </c>
      <c r="D1166" t="s">
        <v>6</v>
      </c>
      <c r="E1166">
        <v>3</v>
      </c>
      <c r="F1166" t="s">
        <v>7</v>
      </c>
      <c r="G1166" t="s">
        <v>8</v>
      </c>
      <c r="H1166">
        <v>2</v>
      </c>
      <c r="I1166">
        <v>0</v>
      </c>
      <c r="J1166" s="4">
        <v>16.899999619999999</v>
      </c>
      <c r="K1166" s="4">
        <v>16.899999619999999</v>
      </c>
      <c r="L1166" t="s">
        <v>166</v>
      </c>
      <c r="M1166" s="11">
        <v>0</v>
      </c>
      <c r="N1166" s="11" t="str">
        <f t="shared" si="54"/>
        <v>2022-08-05</v>
      </c>
      <c r="O1166" s="11">
        <f t="shared" si="55"/>
        <v>32</v>
      </c>
      <c r="P1166" s="11">
        <f t="shared" si="56"/>
        <v>5</v>
      </c>
    </row>
    <row r="1167" spans="1:16" hidden="1" x14ac:dyDescent="0.25">
      <c r="A1167">
        <v>1001217</v>
      </c>
      <c r="B1167" s="1">
        <v>0.25</v>
      </c>
      <c r="C1167" s="3">
        <v>110</v>
      </c>
      <c r="D1167" t="s">
        <v>6</v>
      </c>
      <c r="E1167">
        <v>3</v>
      </c>
      <c r="F1167" t="s">
        <v>7</v>
      </c>
      <c r="G1167" t="s">
        <v>10</v>
      </c>
      <c r="H1167">
        <v>1</v>
      </c>
      <c r="I1167">
        <v>0</v>
      </c>
      <c r="J1167" s="4">
        <v>26</v>
      </c>
      <c r="K1167" s="4">
        <v>26</v>
      </c>
      <c r="L1167" t="s">
        <v>166</v>
      </c>
      <c r="M1167" s="11">
        <v>7</v>
      </c>
      <c r="N1167" s="11" t="str">
        <f t="shared" si="54"/>
        <v>2022-08-05</v>
      </c>
      <c r="O1167" s="11">
        <f t="shared" si="55"/>
        <v>32</v>
      </c>
      <c r="P1167" s="11">
        <f t="shared" si="56"/>
        <v>5</v>
      </c>
    </row>
    <row r="1168" spans="1:16" hidden="1" x14ac:dyDescent="0.25">
      <c r="A1168">
        <v>1001218</v>
      </c>
      <c r="B1168" s="1">
        <v>0.25</v>
      </c>
      <c r="C1168" s="3">
        <v>4638</v>
      </c>
      <c r="D1168" t="s">
        <v>6</v>
      </c>
      <c r="E1168">
        <v>3</v>
      </c>
      <c r="F1168" t="s">
        <v>7</v>
      </c>
      <c r="G1168" t="s">
        <v>8</v>
      </c>
      <c r="H1168">
        <v>3</v>
      </c>
      <c r="I1168">
        <v>0</v>
      </c>
      <c r="J1168" s="4">
        <v>14.238430019999999</v>
      </c>
      <c r="K1168" s="4">
        <v>14.238430019999999</v>
      </c>
      <c r="L1168" t="s">
        <v>166</v>
      </c>
      <c r="M1168" s="11">
        <v>0</v>
      </c>
      <c r="N1168" s="11" t="str">
        <f t="shared" si="54"/>
        <v>2022-08-05</v>
      </c>
      <c r="O1168" s="11">
        <f t="shared" si="55"/>
        <v>32</v>
      </c>
      <c r="P1168" s="11">
        <f t="shared" si="56"/>
        <v>5</v>
      </c>
    </row>
    <row r="1169" spans="1:16" hidden="1" x14ac:dyDescent="0.25">
      <c r="A1169">
        <v>1001219</v>
      </c>
      <c r="B1169" s="1">
        <v>0.25</v>
      </c>
      <c r="C1169" s="3">
        <v>736</v>
      </c>
      <c r="D1169" t="s">
        <v>6</v>
      </c>
      <c r="E1169">
        <v>3</v>
      </c>
      <c r="F1169" t="s">
        <v>7</v>
      </c>
      <c r="G1169" t="s">
        <v>8</v>
      </c>
      <c r="H1169">
        <v>1</v>
      </c>
      <c r="I1169">
        <v>0</v>
      </c>
      <c r="J1169" s="4">
        <v>22</v>
      </c>
      <c r="K1169" s="4">
        <v>22</v>
      </c>
      <c r="L1169" t="s">
        <v>166</v>
      </c>
      <c r="M1169" s="11">
        <v>0</v>
      </c>
      <c r="N1169" s="11" t="str">
        <f t="shared" si="54"/>
        <v>2022-08-05</v>
      </c>
      <c r="O1169" s="11">
        <f t="shared" si="55"/>
        <v>32</v>
      </c>
      <c r="P1169" s="11">
        <f t="shared" si="56"/>
        <v>5</v>
      </c>
    </row>
    <row r="1170" spans="1:16" hidden="1" x14ac:dyDescent="0.25">
      <c r="A1170">
        <v>1001220</v>
      </c>
      <c r="B1170" s="1">
        <v>6.25E-2</v>
      </c>
      <c r="C1170" s="3">
        <v>814</v>
      </c>
      <c r="D1170" t="s">
        <v>6</v>
      </c>
      <c r="E1170">
        <v>3</v>
      </c>
      <c r="F1170" t="s">
        <v>20</v>
      </c>
      <c r="G1170" t="s">
        <v>14</v>
      </c>
      <c r="H1170">
        <v>2</v>
      </c>
      <c r="I1170">
        <v>0</v>
      </c>
      <c r="J1170" s="4">
        <v>19.799999239999998</v>
      </c>
      <c r="K1170" s="4">
        <v>19.799999239999998</v>
      </c>
      <c r="L1170" t="s">
        <v>154</v>
      </c>
      <c r="M1170" s="11">
        <v>19</v>
      </c>
      <c r="N1170" s="11" t="str">
        <f t="shared" si="54"/>
        <v>2022-08-05</v>
      </c>
      <c r="O1170" s="11">
        <f t="shared" si="55"/>
        <v>32</v>
      </c>
      <c r="P1170" s="11">
        <f t="shared" si="56"/>
        <v>5</v>
      </c>
    </row>
    <row r="1171" spans="1:16" hidden="1" x14ac:dyDescent="0.25">
      <c r="A1171">
        <v>1001221</v>
      </c>
      <c r="B1171" s="1">
        <v>6.25E-2</v>
      </c>
      <c r="C1171" s="3">
        <v>919</v>
      </c>
      <c r="D1171" t="s">
        <v>6</v>
      </c>
      <c r="E1171">
        <v>3</v>
      </c>
      <c r="F1171" t="s">
        <v>20</v>
      </c>
      <c r="G1171" t="s">
        <v>14</v>
      </c>
      <c r="H1171">
        <v>1</v>
      </c>
      <c r="I1171">
        <v>0</v>
      </c>
      <c r="J1171" s="4">
        <v>8.5</v>
      </c>
      <c r="K1171" s="4">
        <v>8.5</v>
      </c>
      <c r="L1171" t="s">
        <v>154</v>
      </c>
      <c r="M1171" s="11">
        <v>16</v>
      </c>
      <c r="N1171" s="11" t="str">
        <f t="shared" si="54"/>
        <v>2022-08-05</v>
      </c>
      <c r="O1171" s="11">
        <f t="shared" si="55"/>
        <v>32</v>
      </c>
      <c r="P1171" s="11">
        <f t="shared" si="56"/>
        <v>5</v>
      </c>
    </row>
    <row r="1172" spans="1:16" hidden="1" x14ac:dyDescent="0.25">
      <c r="A1172">
        <v>1001222</v>
      </c>
      <c r="B1172" s="1">
        <v>6.25E-2</v>
      </c>
      <c r="C1172" s="3">
        <v>5099</v>
      </c>
      <c r="D1172" t="s">
        <v>6</v>
      </c>
      <c r="E1172">
        <v>3</v>
      </c>
      <c r="F1172" t="s">
        <v>20</v>
      </c>
      <c r="G1172" t="s">
        <v>14</v>
      </c>
      <c r="H1172">
        <v>2</v>
      </c>
      <c r="I1172">
        <v>0</v>
      </c>
      <c r="J1172" s="4">
        <v>8.5</v>
      </c>
      <c r="K1172" s="4">
        <v>8.5</v>
      </c>
      <c r="L1172" t="s">
        <v>154</v>
      </c>
      <c r="M1172" s="11">
        <v>18</v>
      </c>
      <c r="N1172" s="11" t="str">
        <f t="shared" si="54"/>
        <v>2022-08-05</v>
      </c>
      <c r="O1172" s="11">
        <f t="shared" si="55"/>
        <v>32</v>
      </c>
      <c r="P1172" s="11">
        <f t="shared" si="56"/>
        <v>5</v>
      </c>
    </row>
    <row r="1173" spans="1:16" hidden="1" x14ac:dyDescent="0.25">
      <c r="A1173">
        <v>1001223</v>
      </c>
      <c r="B1173" s="1">
        <v>6.25E-2</v>
      </c>
      <c r="C1173" s="3">
        <v>4803</v>
      </c>
      <c r="D1173" t="s">
        <v>6</v>
      </c>
      <c r="E1173">
        <v>3</v>
      </c>
      <c r="F1173" t="s">
        <v>20</v>
      </c>
      <c r="G1173" t="s">
        <v>10</v>
      </c>
      <c r="H1173">
        <v>2</v>
      </c>
      <c r="I1173">
        <v>0</v>
      </c>
      <c r="J1173" s="4">
        <v>15.399999619999999</v>
      </c>
      <c r="K1173" s="4">
        <v>15.399999619999999</v>
      </c>
      <c r="L1173" t="s">
        <v>154</v>
      </c>
      <c r="M1173" s="11">
        <v>14</v>
      </c>
      <c r="N1173" s="11" t="str">
        <f t="shared" si="54"/>
        <v>2022-08-05</v>
      </c>
      <c r="O1173" s="11">
        <f t="shared" si="55"/>
        <v>32</v>
      </c>
      <c r="P1173" s="11">
        <f t="shared" si="56"/>
        <v>5</v>
      </c>
    </row>
    <row r="1174" spans="1:16" hidden="1" x14ac:dyDescent="0.25">
      <c r="A1174">
        <v>1001224</v>
      </c>
      <c r="B1174" s="1">
        <v>6.25E-2</v>
      </c>
      <c r="C1174" s="3">
        <v>736</v>
      </c>
      <c r="D1174" t="s">
        <v>6</v>
      </c>
      <c r="E1174">
        <v>3</v>
      </c>
      <c r="F1174" t="s">
        <v>20</v>
      </c>
      <c r="G1174" t="s">
        <v>14</v>
      </c>
      <c r="H1174">
        <v>2</v>
      </c>
      <c r="I1174">
        <v>0</v>
      </c>
      <c r="J1174" s="4">
        <v>19.299999239999998</v>
      </c>
      <c r="K1174" s="4">
        <v>19.299999239999998</v>
      </c>
      <c r="L1174" t="s">
        <v>154</v>
      </c>
      <c r="M1174" s="11">
        <v>11</v>
      </c>
      <c r="N1174" s="11" t="str">
        <f t="shared" si="54"/>
        <v>2022-08-05</v>
      </c>
      <c r="O1174" s="11">
        <f t="shared" si="55"/>
        <v>32</v>
      </c>
      <c r="P1174" s="11">
        <f t="shared" si="56"/>
        <v>5</v>
      </c>
    </row>
    <row r="1175" spans="1:16" hidden="1" x14ac:dyDescent="0.25">
      <c r="A1175">
        <v>1001225</v>
      </c>
      <c r="B1175" s="1">
        <v>6.25E-2</v>
      </c>
      <c r="C1175" s="3">
        <v>4638</v>
      </c>
      <c r="D1175" t="s">
        <v>6</v>
      </c>
      <c r="E1175">
        <v>3</v>
      </c>
      <c r="F1175" t="s">
        <v>20</v>
      </c>
      <c r="G1175" t="s">
        <v>14</v>
      </c>
      <c r="H1175">
        <v>2</v>
      </c>
      <c r="I1175">
        <v>0</v>
      </c>
      <c r="J1175" s="4">
        <v>29</v>
      </c>
      <c r="K1175" s="4">
        <v>29</v>
      </c>
      <c r="L1175" t="s">
        <v>154</v>
      </c>
      <c r="M1175" s="11">
        <v>17</v>
      </c>
      <c r="N1175" s="11" t="str">
        <f t="shared" si="54"/>
        <v>2022-08-05</v>
      </c>
      <c r="O1175" s="11">
        <f t="shared" si="55"/>
        <v>32</v>
      </c>
      <c r="P1175" s="11">
        <f t="shared" si="56"/>
        <v>5</v>
      </c>
    </row>
    <row r="1176" spans="1:16" hidden="1" x14ac:dyDescent="0.25">
      <c r="A1176">
        <v>1001226</v>
      </c>
      <c r="B1176" s="1">
        <v>6.25E-2</v>
      </c>
      <c r="C1176" s="3">
        <v>5001</v>
      </c>
      <c r="D1176" t="s">
        <v>6</v>
      </c>
      <c r="E1176">
        <v>3</v>
      </c>
      <c r="F1176" t="s">
        <v>20</v>
      </c>
      <c r="G1176" t="s">
        <v>14</v>
      </c>
      <c r="H1176">
        <v>2</v>
      </c>
      <c r="I1176">
        <v>0</v>
      </c>
      <c r="J1176" s="4">
        <v>20.700000760000002</v>
      </c>
      <c r="K1176" s="4">
        <v>20.700000760000002</v>
      </c>
      <c r="L1176" t="s">
        <v>154</v>
      </c>
      <c r="M1176" s="11">
        <v>11</v>
      </c>
      <c r="N1176" s="11" t="str">
        <f t="shared" si="54"/>
        <v>2022-08-05</v>
      </c>
      <c r="O1176" s="11">
        <f t="shared" si="55"/>
        <v>32</v>
      </c>
      <c r="P1176" s="11">
        <f t="shared" si="56"/>
        <v>5</v>
      </c>
    </row>
    <row r="1177" spans="1:16" hidden="1" x14ac:dyDescent="0.25">
      <c r="A1177">
        <v>1001227</v>
      </c>
      <c r="B1177" s="1">
        <v>6.25E-2</v>
      </c>
      <c r="C1177" s="3">
        <v>110</v>
      </c>
      <c r="D1177" t="s">
        <v>6</v>
      </c>
      <c r="E1177">
        <v>3</v>
      </c>
      <c r="F1177" t="s">
        <v>20</v>
      </c>
      <c r="G1177" t="s">
        <v>14</v>
      </c>
      <c r="H1177">
        <v>2</v>
      </c>
      <c r="I1177">
        <v>0</v>
      </c>
      <c r="J1177" s="4">
        <v>14.899999619999999</v>
      </c>
      <c r="K1177" s="4">
        <v>14.899999619999999</v>
      </c>
      <c r="L1177" t="s">
        <v>154</v>
      </c>
      <c r="M1177" s="11">
        <v>18</v>
      </c>
      <c r="N1177" s="11" t="str">
        <f t="shared" si="54"/>
        <v>2022-08-05</v>
      </c>
      <c r="O1177" s="11">
        <f t="shared" si="55"/>
        <v>32</v>
      </c>
      <c r="P1177" s="11">
        <f t="shared" si="56"/>
        <v>5</v>
      </c>
    </row>
    <row r="1178" spans="1:16" hidden="1" x14ac:dyDescent="0.25">
      <c r="A1178">
        <v>1001228</v>
      </c>
      <c r="B1178" s="1">
        <v>0.10416666666666667</v>
      </c>
      <c r="C1178" s="3">
        <v>4967</v>
      </c>
      <c r="D1178" t="s">
        <v>6</v>
      </c>
      <c r="E1178">
        <v>3</v>
      </c>
      <c r="F1178" t="s">
        <v>20</v>
      </c>
      <c r="G1178" t="s">
        <v>14</v>
      </c>
      <c r="H1178">
        <v>3</v>
      </c>
      <c r="I1178">
        <v>0</v>
      </c>
      <c r="J1178" s="4">
        <v>21</v>
      </c>
      <c r="K1178" s="4">
        <v>21</v>
      </c>
      <c r="L1178" t="s">
        <v>155</v>
      </c>
      <c r="M1178" s="11">
        <v>19</v>
      </c>
      <c r="N1178" s="11" t="str">
        <f t="shared" si="54"/>
        <v>2022-08-05</v>
      </c>
      <c r="O1178" s="11">
        <f t="shared" si="55"/>
        <v>32</v>
      </c>
      <c r="P1178" s="11">
        <f t="shared" si="56"/>
        <v>5</v>
      </c>
    </row>
    <row r="1179" spans="1:16" hidden="1" x14ac:dyDescent="0.25">
      <c r="A1179">
        <v>1001229</v>
      </c>
      <c r="B1179" s="1">
        <v>0.10416666666666667</v>
      </c>
      <c r="C1179" s="3">
        <v>5099</v>
      </c>
      <c r="D1179" t="s">
        <v>6</v>
      </c>
      <c r="E1179">
        <v>3</v>
      </c>
      <c r="F1179" t="s">
        <v>20</v>
      </c>
      <c r="G1179" t="s">
        <v>14</v>
      </c>
      <c r="H1179">
        <v>3</v>
      </c>
      <c r="I1179">
        <v>0</v>
      </c>
      <c r="J1179" s="4">
        <v>13.600000380000001</v>
      </c>
      <c r="K1179" s="4">
        <v>13.600000380000001</v>
      </c>
      <c r="L1179" t="s">
        <v>155</v>
      </c>
      <c r="M1179" s="11">
        <v>19</v>
      </c>
      <c r="N1179" s="11" t="str">
        <f t="shared" si="54"/>
        <v>2022-08-05</v>
      </c>
      <c r="O1179" s="11">
        <f t="shared" si="55"/>
        <v>32</v>
      </c>
      <c r="P1179" s="11">
        <f t="shared" si="56"/>
        <v>5</v>
      </c>
    </row>
    <row r="1180" spans="1:16" hidden="1" x14ac:dyDescent="0.25">
      <c r="A1180">
        <v>1001230</v>
      </c>
      <c r="B1180" s="1">
        <v>0.10416666666666667</v>
      </c>
      <c r="C1180" s="3">
        <v>4868</v>
      </c>
      <c r="D1180" t="s">
        <v>6</v>
      </c>
      <c r="E1180">
        <v>3</v>
      </c>
      <c r="F1180" t="s">
        <v>20</v>
      </c>
      <c r="G1180" t="s">
        <v>10</v>
      </c>
      <c r="H1180">
        <v>1</v>
      </c>
      <c r="I1180">
        <v>0</v>
      </c>
      <c r="J1180" s="4">
        <v>29.399999619999999</v>
      </c>
      <c r="K1180" s="4">
        <v>29.399999619999999</v>
      </c>
      <c r="L1180" t="s">
        <v>155</v>
      </c>
      <c r="M1180" s="11">
        <v>22</v>
      </c>
      <c r="N1180" s="11" t="str">
        <f t="shared" si="54"/>
        <v>2022-08-05</v>
      </c>
      <c r="O1180" s="11">
        <f t="shared" si="55"/>
        <v>32</v>
      </c>
      <c r="P1180" s="11">
        <f t="shared" si="56"/>
        <v>5</v>
      </c>
    </row>
    <row r="1181" spans="1:16" hidden="1" x14ac:dyDescent="0.25">
      <c r="A1181">
        <v>1001231</v>
      </c>
      <c r="B1181" s="1">
        <v>0.10416666666666667</v>
      </c>
      <c r="C1181" s="3">
        <v>5561</v>
      </c>
      <c r="D1181" t="s">
        <v>6</v>
      </c>
      <c r="E1181">
        <v>3</v>
      </c>
      <c r="F1181" t="s">
        <v>20</v>
      </c>
      <c r="G1181" t="s">
        <v>14</v>
      </c>
      <c r="H1181">
        <v>2</v>
      </c>
      <c r="I1181">
        <v>0</v>
      </c>
      <c r="J1181" s="4">
        <v>8.6000003809999992</v>
      </c>
      <c r="K1181" s="4">
        <v>8.6000003809999992</v>
      </c>
      <c r="L1181" t="s">
        <v>155</v>
      </c>
      <c r="M1181" s="11">
        <v>20</v>
      </c>
      <c r="N1181" s="11" t="str">
        <f t="shared" si="54"/>
        <v>2022-08-05</v>
      </c>
      <c r="O1181" s="11">
        <f t="shared" si="55"/>
        <v>32</v>
      </c>
      <c r="P1181" s="11">
        <f t="shared" si="56"/>
        <v>5</v>
      </c>
    </row>
    <row r="1182" spans="1:16" hidden="1" x14ac:dyDescent="0.25">
      <c r="A1182">
        <v>1001232</v>
      </c>
      <c r="B1182" s="1">
        <v>0.10416666666666667</v>
      </c>
      <c r="C1182" s="3">
        <v>4968</v>
      </c>
      <c r="D1182" t="s">
        <v>6</v>
      </c>
      <c r="E1182">
        <v>3</v>
      </c>
      <c r="F1182" t="s">
        <v>20</v>
      </c>
      <c r="G1182" t="s">
        <v>14</v>
      </c>
      <c r="H1182">
        <v>2</v>
      </c>
      <c r="I1182">
        <v>1</v>
      </c>
      <c r="J1182" s="4">
        <v>12.899999619999999</v>
      </c>
      <c r="K1182" s="4">
        <v>12.899999619999999</v>
      </c>
      <c r="L1182" t="s">
        <v>155</v>
      </c>
      <c r="M1182" s="11">
        <v>22</v>
      </c>
      <c r="N1182" s="11" t="str">
        <f t="shared" si="54"/>
        <v>2022-08-05</v>
      </c>
      <c r="O1182" s="11">
        <f t="shared" si="55"/>
        <v>32</v>
      </c>
      <c r="P1182" s="11">
        <f t="shared" si="56"/>
        <v>5</v>
      </c>
    </row>
    <row r="1183" spans="1:16" hidden="1" x14ac:dyDescent="0.25">
      <c r="A1183">
        <v>1001233</v>
      </c>
      <c r="B1183" s="1">
        <v>0.10416666666666667</v>
      </c>
      <c r="C1183" s="3">
        <v>5001</v>
      </c>
      <c r="D1183" t="s">
        <v>6</v>
      </c>
      <c r="E1183">
        <v>3</v>
      </c>
      <c r="F1183" t="s">
        <v>20</v>
      </c>
      <c r="G1183" t="s">
        <v>10</v>
      </c>
      <c r="H1183">
        <v>3</v>
      </c>
      <c r="I1183">
        <v>0</v>
      </c>
      <c r="J1183" s="4">
        <v>6.5</v>
      </c>
      <c r="K1183" s="4">
        <v>6.5</v>
      </c>
      <c r="L1183" t="s">
        <v>155</v>
      </c>
      <c r="M1183" s="11">
        <v>31</v>
      </c>
      <c r="N1183" s="11" t="str">
        <f t="shared" si="54"/>
        <v>2022-08-05</v>
      </c>
      <c r="O1183" s="11">
        <f t="shared" si="55"/>
        <v>32</v>
      </c>
      <c r="P1183" s="11">
        <f t="shared" si="56"/>
        <v>5</v>
      </c>
    </row>
    <row r="1184" spans="1:16" hidden="1" x14ac:dyDescent="0.25">
      <c r="A1184">
        <v>1001234</v>
      </c>
      <c r="B1184" s="1">
        <v>0.10416666666666667</v>
      </c>
      <c r="C1184" s="3">
        <v>4637</v>
      </c>
      <c r="D1184" t="s">
        <v>6</v>
      </c>
      <c r="E1184">
        <v>3</v>
      </c>
      <c r="F1184" t="s">
        <v>20</v>
      </c>
      <c r="G1184" t="s">
        <v>14</v>
      </c>
      <c r="H1184">
        <v>1</v>
      </c>
      <c r="I1184">
        <v>0</v>
      </c>
      <c r="J1184" s="4">
        <v>22.5</v>
      </c>
      <c r="K1184" s="4">
        <v>22.5</v>
      </c>
      <c r="L1184" t="s">
        <v>155</v>
      </c>
      <c r="M1184" s="11">
        <v>20</v>
      </c>
      <c r="N1184" s="11" t="str">
        <f t="shared" si="54"/>
        <v>2022-08-05</v>
      </c>
      <c r="O1184" s="11">
        <f t="shared" si="55"/>
        <v>32</v>
      </c>
      <c r="P1184" s="11">
        <f t="shared" si="56"/>
        <v>5</v>
      </c>
    </row>
    <row r="1185" spans="1:16" hidden="1" x14ac:dyDescent="0.25">
      <c r="A1185">
        <v>1001235</v>
      </c>
      <c r="B1185" s="1">
        <v>0.10416666666666667</v>
      </c>
      <c r="C1185" s="3">
        <v>4869</v>
      </c>
      <c r="D1185" t="s">
        <v>6</v>
      </c>
      <c r="E1185">
        <v>3</v>
      </c>
      <c r="F1185" t="s">
        <v>20</v>
      </c>
      <c r="G1185" t="s">
        <v>14</v>
      </c>
      <c r="H1185">
        <v>2</v>
      </c>
      <c r="I1185">
        <v>1</v>
      </c>
      <c r="J1185" s="4">
        <v>23.5</v>
      </c>
      <c r="K1185" s="4">
        <v>23.5</v>
      </c>
      <c r="L1185" t="s">
        <v>155</v>
      </c>
      <c r="M1185" s="11">
        <v>26</v>
      </c>
      <c r="N1185" s="11" t="str">
        <f t="shared" si="54"/>
        <v>2022-08-05</v>
      </c>
      <c r="O1185" s="11">
        <f t="shared" si="55"/>
        <v>32</v>
      </c>
      <c r="P1185" s="11">
        <f t="shared" si="56"/>
        <v>5</v>
      </c>
    </row>
    <row r="1186" spans="1:16" hidden="1" x14ac:dyDescent="0.25">
      <c r="A1186">
        <v>1001236</v>
      </c>
      <c r="B1186" s="1">
        <v>0.10416666666666667</v>
      </c>
      <c r="C1186" s="3">
        <v>5565</v>
      </c>
      <c r="D1186" t="s">
        <v>6</v>
      </c>
      <c r="E1186">
        <v>3</v>
      </c>
      <c r="F1186" t="s">
        <v>20</v>
      </c>
      <c r="G1186" t="s">
        <v>14</v>
      </c>
      <c r="H1186">
        <v>3</v>
      </c>
      <c r="I1186">
        <v>0</v>
      </c>
      <c r="J1186" s="4">
        <v>17</v>
      </c>
      <c r="K1186" s="4">
        <v>17</v>
      </c>
      <c r="L1186" t="s">
        <v>155</v>
      </c>
      <c r="M1186" s="11">
        <v>23</v>
      </c>
      <c r="N1186" s="11" t="str">
        <f t="shared" si="54"/>
        <v>2022-08-05</v>
      </c>
      <c r="O1186" s="11">
        <f t="shared" si="55"/>
        <v>32</v>
      </c>
      <c r="P1186" s="11">
        <f t="shared" si="56"/>
        <v>5</v>
      </c>
    </row>
    <row r="1187" spans="1:16" hidden="1" x14ac:dyDescent="0.25">
      <c r="A1187">
        <v>1001237</v>
      </c>
      <c r="B1187" s="1">
        <v>0.10416666666666667</v>
      </c>
      <c r="C1187" s="3">
        <v>5563</v>
      </c>
      <c r="D1187" t="s">
        <v>6</v>
      </c>
      <c r="E1187">
        <v>3</v>
      </c>
      <c r="F1187" t="s">
        <v>20</v>
      </c>
      <c r="G1187" t="s">
        <v>14</v>
      </c>
      <c r="H1187">
        <v>3</v>
      </c>
      <c r="I1187">
        <v>0</v>
      </c>
      <c r="J1187" s="4">
        <v>27</v>
      </c>
      <c r="K1187" s="4">
        <v>27</v>
      </c>
      <c r="L1187" t="s">
        <v>155</v>
      </c>
      <c r="M1187" s="11">
        <v>22</v>
      </c>
      <c r="N1187" s="11" t="str">
        <f t="shared" si="54"/>
        <v>2022-08-05</v>
      </c>
      <c r="O1187" s="11">
        <f t="shared" si="55"/>
        <v>32</v>
      </c>
      <c r="P1187" s="11">
        <f t="shared" si="56"/>
        <v>5</v>
      </c>
    </row>
    <row r="1188" spans="1:16" hidden="1" x14ac:dyDescent="0.25">
      <c r="A1188">
        <v>1001238</v>
      </c>
      <c r="B1188" s="1">
        <v>0.10416666666666667</v>
      </c>
      <c r="C1188" s="3">
        <v>5564</v>
      </c>
      <c r="D1188" t="s">
        <v>6</v>
      </c>
      <c r="E1188">
        <v>3</v>
      </c>
      <c r="F1188" t="s">
        <v>20</v>
      </c>
      <c r="G1188" t="s">
        <v>14</v>
      </c>
      <c r="H1188">
        <v>3</v>
      </c>
      <c r="I1188">
        <v>0</v>
      </c>
      <c r="J1188" s="4">
        <v>13.80000019</v>
      </c>
      <c r="K1188" s="4">
        <v>13.80000019</v>
      </c>
      <c r="L1188" t="s">
        <v>155</v>
      </c>
      <c r="M1188" s="11">
        <v>22</v>
      </c>
      <c r="N1188" s="11" t="str">
        <f t="shared" si="54"/>
        <v>2022-08-05</v>
      </c>
      <c r="O1188" s="11">
        <f t="shared" si="55"/>
        <v>32</v>
      </c>
      <c r="P1188" s="11">
        <f t="shared" si="56"/>
        <v>5</v>
      </c>
    </row>
    <row r="1189" spans="1:16" hidden="1" x14ac:dyDescent="0.25">
      <c r="A1189">
        <v>1001239</v>
      </c>
      <c r="B1189" s="1">
        <v>0.10416666666666667</v>
      </c>
      <c r="C1189" s="3">
        <v>4901</v>
      </c>
      <c r="D1189" t="s">
        <v>6</v>
      </c>
      <c r="E1189">
        <v>3</v>
      </c>
      <c r="F1189" t="s">
        <v>20</v>
      </c>
      <c r="G1189" t="s">
        <v>14</v>
      </c>
      <c r="H1189">
        <v>2</v>
      </c>
      <c r="I1189">
        <v>0</v>
      </c>
      <c r="J1189" s="4">
        <v>11.399999619999999</v>
      </c>
      <c r="K1189" s="4">
        <v>11.399999619999999</v>
      </c>
      <c r="L1189" t="s">
        <v>155</v>
      </c>
      <c r="M1189" s="11">
        <v>22</v>
      </c>
      <c r="N1189" s="11" t="str">
        <f t="shared" si="54"/>
        <v>2022-08-05</v>
      </c>
      <c r="O1189" s="11">
        <f t="shared" si="55"/>
        <v>32</v>
      </c>
      <c r="P1189" s="11">
        <f t="shared" si="56"/>
        <v>5</v>
      </c>
    </row>
    <row r="1190" spans="1:16" hidden="1" x14ac:dyDescent="0.25">
      <c r="A1190">
        <v>1001240</v>
      </c>
      <c r="B1190" s="1">
        <v>0.10416666666666667</v>
      </c>
      <c r="C1190" s="3">
        <v>5562</v>
      </c>
      <c r="D1190" t="s">
        <v>6</v>
      </c>
      <c r="E1190">
        <v>3</v>
      </c>
      <c r="F1190" t="s">
        <v>20</v>
      </c>
      <c r="G1190" t="s">
        <v>14</v>
      </c>
      <c r="H1190">
        <v>2</v>
      </c>
      <c r="I1190">
        <v>0</v>
      </c>
      <c r="J1190" s="4">
        <v>9.1000003809999992</v>
      </c>
      <c r="K1190" s="4">
        <v>9.1000003809999992</v>
      </c>
      <c r="L1190" t="s">
        <v>155</v>
      </c>
      <c r="M1190" s="11">
        <v>23</v>
      </c>
      <c r="N1190" s="11" t="str">
        <f t="shared" si="54"/>
        <v>2022-08-05</v>
      </c>
      <c r="O1190" s="11">
        <f t="shared" si="55"/>
        <v>32</v>
      </c>
      <c r="P1190" s="11">
        <f t="shared" si="56"/>
        <v>5</v>
      </c>
    </row>
    <row r="1191" spans="1:16" hidden="1" x14ac:dyDescent="0.25">
      <c r="A1191">
        <v>1001241</v>
      </c>
      <c r="B1191" s="1">
        <v>0.10416666666666667</v>
      </c>
      <c r="C1191" s="3">
        <v>5100</v>
      </c>
      <c r="D1191" t="s">
        <v>6</v>
      </c>
      <c r="E1191">
        <v>3</v>
      </c>
      <c r="F1191" t="s">
        <v>20</v>
      </c>
      <c r="G1191" t="s">
        <v>14</v>
      </c>
      <c r="H1191">
        <v>3</v>
      </c>
      <c r="I1191">
        <v>0</v>
      </c>
      <c r="J1191" s="4">
        <v>26</v>
      </c>
      <c r="K1191" s="4">
        <v>26</v>
      </c>
      <c r="L1191" t="s">
        <v>155</v>
      </c>
      <c r="M1191" s="11">
        <v>20</v>
      </c>
      <c r="N1191" s="11" t="str">
        <f t="shared" si="54"/>
        <v>2022-08-05</v>
      </c>
      <c r="O1191" s="11">
        <f t="shared" si="55"/>
        <v>32</v>
      </c>
      <c r="P1191" s="11">
        <f t="shared" si="56"/>
        <v>5</v>
      </c>
    </row>
    <row r="1192" spans="1:16" hidden="1" x14ac:dyDescent="0.25">
      <c r="A1192">
        <v>1001242</v>
      </c>
      <c r="B1192" s="1">
        <v>0.14583333333333334</v>
      </c>
      <c r="C1192" s="3">
        <v>736</v>
      </c>
      <c r="D1192" t="s">
        <v>6</v>
      </c>
      <c r="E1192">
        <v>3</v>
      </c>
      <c r="F1192" t="s">
        <v>20</v>
      </c>
      <c r="G1192" t="s">
        <v>14</v>
      </c>
      <c r="H1192">
        <v>1</v>
      </c>
      <c r="I1192">
        <v>0</v>
      </c>
      <c r="J1192" s="4">
        <v>20.700000760000002</v>
      </c>
      <c r="K1192" s="4">
        <v>20.700000760000002</v>
      </c>
      <c r="L1192" t="s">
        <v>156</v>
      </c>
      <c r="M1192" s="11">
        <v>14</v>
      </c>
      <c r="N1192" s="11" t="str">
        <f t="shared" si="54"/>
        <v>2022-08-05</v>
      </c>
      <c r="O1192" s="11">
        <f t="shared" si="55"/>
        <v>32</v>
      </c>
      <c r="P1192" s="11">
        <f t="shared" si="56"/>
        <v>5</v>
      </c>
    </row>
    <row r="1193" spans="1:16" hidden="1" x14ac:dyDescent="0.25">
      <c r="A1193">
        <v>1001243</v>
      </c>
      <c r="B1193" s="1">
        <v>0.14583333333333334</v>
      </c>
      <c r="C1193" s="3">
        <v>919</v>
      </c>
      <c r="D1193" t="s">
        <v>6</v>
      </c>
      <c r="E1193">
        <v>3</v>
      </c>
      <c r="F1193" t="s">
        <v>20</v>
      </c>
      <c r="G1193" t="s">
        <v>14</v>
      </c>
      <c r="H1193">
        <v>1</v>
      </c>
      <c r="I1193">
        <v>0</v>
      </c>
      <c r="J1193" s="4">
        <v>10.80000019</v>
      </c>
      <c r="K1193" s="4">
        <v>10.80000019</v>
      </c>
      <c r="L1193" t="s">
        <v>156</v>
      </c>
      <c r="M1193" s="11">
        <v>21</v>
      </c>
      <c r="N1193" s="11" t="str">
        <f t="shared" si="54"/>
        <v>2022-08-05</v>
      </c>
      <c r="O1193" s="11">
        <f t="shared" si="55"/>
        <v>32</v>
      </c>
      <c r="P1193" s="11">
        <f t="shared" si="56"/>
        <v>5</v>
      </c>
    </row>
    <row r="1194" spans="1:16" hidden="1" x14ac:dyDescent="0.25">
      <c r="A1194">
        <v>1001244</v>
      </c>
      <c r="B1194" s="1">
        <v>0.14583333333333334</v>
      </c>
      <c r="C1194" s="3">
        <v>110</v>
      </c>
      <c r="D1194" t="s">
        <v>6</v>
      </c>
      <c r="E1194">
        <v>3</v>
      </c>
      <c r="F1194" t="s">
        <v>20</v>
      </c>
      <c r="G1194" t="s">
        <v>14</v>
      </c>
      <c r="H1194">
        <v>1</v>
      </c>
      <c r="I1194">
        <v>0</v>
      </c>
      <c r="J1194" s="4">
        <v>17.156087880000001</v>
      </c>
      <c r="K1194" s="4">
        <v>17.156087880000001</v>
      </c>
      <c r="L1194" t="s">
        <v>156</v>
      </c>
      <c r="M1194" s="11">
        <v>21</v>
      </c>
      <c r="N1194" s="11" t="str">
        <f t="shared" si="54"/>
        <v>2022-08-05</v>
      </c>
      <c r="O1194" s="11">
        <f t="shared" si="55"/>
        <v>32</v>
      </c>
      <c r="P1194" s="11">
        <f t="shared" si="56"/>
        <v>5</v>
      </c>
    </row>
    <row r="1195" spans="1:16" hidden="1" x14ac:dyDescent="0.25">
      <c r="A1195">
        <v>1001245</v>
      </c>
      <c r="B1195" s="1">
        <v>0.14583333333333334</v>
      </c>
      <c r="C1195" s="3">
        <v>4803</v>
      </c>
      <c r="D1195" t="s">
        <v>6</v>
      </c>
      <c r="E1195">
        <v>3</v>
      </c>
      <c r="F1195" t="s">
        <v>20</v>
      </c>
      <c r="G1195" t="s">
        <v>10</v>
      </c>
      <c r="H1195">
        <v>1</v>
      </c>
      <c r="I1195">
        <v>1</v>
      </c>
      <c r="J1195" s="4">
        <v>8.1999998089999995</v>
      </c>
      <c r="K1195" s="4">
        <v>8.1999998089999995</v>
      </c>
      <c r="L1195" t="s">
        <v>156</v>
      </c>
      <c r="M1195" s="11">
        <v>14</v>
      </c>
      <c r="N1195" s="11" t="str">
        <f t="shared" si="54"/>
        <v>2022-08-05</v>
      </c>
      <c r="O1195" s="11">
        <f t="shared" si="55"/>
        <v>32</v>
      </c>
      <c r="P1195" s="11">
        <f t="shared" si="56"/>
        <v>5</v>
      </c>
    </row>
    <row r="1196" spans="1:16" hidden="1" x14ac:dyDescent="0.25">
      <c r="A1196">
        <v>1001246</v>
      </c>
      <c r="B1196" s="1">
        <v>0.16666666666666666</v>
      </c>
      <c r="C1196" s="3">
        <v>814</v>
      </c>
      <c r="D1196" t="s">
        <v>6</v>
      </c>
      <c r="E1196">
        <v>3</v>
      </c>
      <c r="F1196" t="s">
        <v>20</v>
      </c>
      <c r="G1196" t="s">
        <v>14</v>
      </c>
      <c r="H1196">
        <v>1</v>
      </c>
      <c r="I1196">
        <v>0</v>
      </c>
      <c r="J1196" s="4">
        <v>6.8000001909999996</v>
      </c>
      <c r="K1196" s="4">
        <v>6.8000001909999996</v>
      </c>
      <c r="L1196" t="s">
        <v>157</v>
      </c>
      <c r="M1196" s="11">
        <v>17</v>
      </c>
      <c r="N1196" s="11" t="str">
        <f t="shared" si="54"/>
        <v>2022-08-05</v>
      </c>
      <c r="O1196" s="11">
        <f t="shared" si="55"/>
        <v>32</v>
      </c>
      <c r="P1196" s="11">
        <f t="shared" si="56"/>
        <v>5</v>
      </c>
    </row>
    <row r="1197" spans="1:16" hidden="1" x14ac:dyDescent="0.25">
      <c r="A1197">
        <v>1001247</v>
      </c>
      <c r="B1197" s="1">
        <v>0.1875</v>
      </c>
      <c r="C1197" s="3">
        <v>4968</v>
      </c>
      <c r="D1197" t="s">
        <v>6</v>
      </c>
      <c r="E1197">
        <v>3</v>
      </c>
      <c r="F1197" t="s">
        <v>20</v>
      </c>
      <c r="G1197" t="s">
        <v>14</v>
      </c>
      <c r="H1197">
        <v>2</v>
      </c>
      <c r="I1197">
        <v>0</v>
      </c>
      <c r="J1197" s="4">
        <v>8.1833238599999998</v>
      </c>
      <c r="K1197" s="4">
        <v>8.1833238599999998</v>
      </c>
      <c r="L1197" t="s">
        <v>164</v>
      </c>
      <c r="M1197" s="11">
        <v>13</v>
      </c>
      <c r="N1197" s="11" t="str">
        <f t="shared" si="54"/>
        <v>2022-08-05</v>
      </c>
      <c r="O1197" s="11">
        <f t="shared" si="55"/>
        <v>32</v>
      </c>
      <c r="P1197" s="11">
        <f t="shared" si="56"/>
        <v>5</v>
      </c>
    </row>
    <row r="1198" spans="1:16" hidden="1" x14ac:dyDescent="0.25">
      <c r="A1198">
        <v>1001248</v>
      </c>
      <c r="B1198" s="1">
        <v>0.1875</v>
      </c>
      <c r="C1198" s="3">
        <v>4638</v>
      </c>
      <c r="D1198" t="s">
        <v>6</v>
      </c>
      <c r="E1198">
        <v>3</v>
      </c>
      <c r="F1198" t="s">
        <v>20</v>
      </c>
      <c r="G1198" t="s">
        <v>14</v>
      </c>
      <c r="H1198">
        <v>1</v>
      </c>
      <c r="I1198">
        <v>0</v>
      </c>
      <c r="J1198" s="4">
        <v>8.8000001910000005</v>
      </c>
      <c r="K1198" s="4">
        <v>8.8000001910000005</v>
      </c>
      <c r="L1198" t="s">
        <v>164</v>
      </c>
      <c r="M1198" s="11">
        <v>14</v>
      </c>
      <c r="N1198" s="11" t="str">
        <f t="shared" si="54"/>
        <v>2022-08-05</v>
      </c>
      <c r="O1198" s="11">
        <f t="shared" si="55"/>
        <v>32</v>
      </c>
      <c r="P1198" s="11">
        <f t="shared" si="56"/>
        <v>5</v>
      </c>
    </row>
    <row r="1199" spans="1:16" hidden="1" x14ac:dyDescent="0.25">
      <c r="A1199">
        <v>1001249</v>
      </c>
      <c r="B1199" s="1">
        <v>0.1875</v>
      </c>
      <c r="C1199" s="3">
        <v>5001</v>
      </c>
      <c r="D1199" t="s">
        <v>6</v>
      </c>
      <c r="E1199">
        <v>3</v>
      </c>
      <c r="F1199" t="s">
        <v>20</v>
      </c>
      <c r="G1199" t="s">
        <v>14</v>
      </c>
      <c r="H1199">
        <v>1</v>
      </c>
      <c r="I1199">
        <v>0</v>
      </c>
      <c r="J1199" s="4">
        <v>32.200000760000002</v>
      </c>
      <c r="K1199" s="4">
        <v>32.200000760000002</v>
      </c>
      <c r="L1199" t="s">
        <v>164</v>
      </c>
      <c r="M1199" s="11">
        <v>14</v>
      </c>
      <c r="N1199" s="11" t="str">
        <f t="shared" si="54"/>
        <v>2022-08-05</v>
      </c>
      <c r="O1199" s="11">
        <f t="shared" si="55"/>
        <v>32</v>
      </c>
      <c r="P1199" s="11">
        <f t="shared" si="56"/>
        <v>5</v>
      </c>
    </row>
    <row r="1200" spans="1:16" hidden="1" x14ac:dyDescent="0.25">
      <c r="A1200">
        <v>1001250</v>
      </c>
      <c r="B1200" s="1">
        <v>0.1875</v>
      </c>
      <c r="C1200" s="3">
        <v>4967</v>
      </c>
      <c r="D1200" t="s">
        <v>6</v>
      </c>
      <c r="E1200">
        <v>3</v>
      </c>
      <c r="F1200" t="s">
        <v>20</v>
      </c>
      <c r="G1200" t="s">
        <v>14</v>
      </c>
      <c r="H1200">
        <v>3</v>
      </c>
      <c r="I1200">
        <v>0</v>
      </c>
      <c r="J1200" s="4">
        <v>16.325885769999999</v>
      </c>
      <c r="K1200" s="4">
        <v>16.325885769999999</v>
      </c>
      <c r="L1200" t="s">
        <v>164</v>
      </c>
      <c r="M1200" s="11">
        <v>14</v>
      </c>
      <c r="N1200" s="11" t="str">
        <f t="shared" si="54"/>
        <v>2022-08-05</v>
      </c>
      <c r="O1200" s="11">
        <f t="shared" si="55"/>
        <v>32</v>
      </c>
      <c r="P1200" s="11">
        <f t="shared" si="56"/>
        <v>5</v>
      </c>
    </row>
    <row r="1201" spans="1:16" hidden="1" x14ac:dyDescent="0.25">
      <c r="A1201">
        <v>1001251</v>
      </c>
      <c r="B1201" s="1">
        <v>0.1875</v>
      </c>
      <c r="C1201" s="3">
        <v>4901</v>
      </c>
      <c r="D1201" t="s">
        <v>6</v>
      </c>
      <c r="E1201">
        <v>3</v>
      </c>
      <c r="F1201" t="s">
        <v>20</v>
      </c>
      <c r="G1201" t="s">
        <v>14</v>
      </c>
      <c r="H1201">
        <v>3</v>
      </c>
      <c r="I1201">
        <v>0</v>
      </c>
      <c r="J1201" s="4">
        <v>8.3000001910000005</v>
      </c>
      <c r="K1201" s="4">
        <v>8.3000001910000005</v>
      </c>
      <c r="L1201" t="s">
        <v>164</v>
      </c>
      <c r="M1201" s="11">
        <v>17</v>
      </c>
      <c r="N1201" s="11" t="str">
        <f t="shared" si="54"/>
        <v>2022-08-05</v>
      </c>
      <c r="O1201" s="11">
        <f t="shared" si="55"/>
        <v>32</v>
      </c>
      <c r="P1201" s="11">
        <f t="shared" si="56"/>
        <v>5</v>
      </c>
    </row>
    <row r="1202" spans="1:16" hidden="1" x14ac:dyDescent="0.25">
      <c r="A1202">
        <v>1001252</v>
      </c>
      <c r="B1202" s="1">
        <v>0.22916666666666666</v>
      </c>
      <c r="C1202" s="3">
        <v>5563</v>
      </c>
      <c r="D1202" t="s">
        <v>6</v>
      </c>
      <c r="E1202">
        <v>3</v>
      </c>
      <c r="F1202" t="s">
        <v>20</v>
      </c>
      <c r="G1202" t="s">
        <v>14</v>
      </c>
      <c r="H1202">
        <v>1</v>
      </c>
      <c r="I1202">
        <v>0</v>
      </c>
      <c r="J1202" s="4">
        <v>15.100000380000001</v>
      </c>
      <c r="K1202" s="4">
        <v>15.100000380000001</v>
      </c>
      <c r="L1202" t="s">
        <v>165</v>
      </c>
      <c r="M1202" s="11">
        <v>16</v>
      </c>
      <c r="N1202" s="11" t="str">
        <f t="shared" si="54"/>
        <v>2022-08-05</v>
      </c>
      <c r="O1202" s="11">
        <f t="shared" si="55"/>
        <v>32</v>
      </c>
      <c r="P1202" s="11">
        <f t="shared" si="56"/>
        <v>5</v>
      </c>
    </row>
    <row r="1203" spans="1:16" hidden="1" x14ac:dyDescent="0.25">
      <c r="A1203">
        <v>1001253</v>
      </c>
      <c r="B1203" s="1">
        <v>0.22916666666666666</v>
      </c>
      <c r="C1203" s="3">
        <v>5000</v>
      </c>
      <c r="D1203" t="s">
        <v>6</v>
      </c>
      <c r="E1203">
        <v>3</v>
      </c>
      <c r="F1203" t="s">
        <v>20</v>
      </c>
      <c r="G1203" t="s">
        <v>14</v>
      </c>
      <c r="H1203">
        <v>1</v>
      </c>
      <c r="I1203">
        <v>0</v>
      </c>
      <c r="J1203" s="4">
        <v>5.1999998090000004</v>
      </c>
      <c r="K1203" s="4">
        <v>5.1999998090000004</v>
      </c>
      <c r="L1203" t="s">
        <v>165</v>
      </c>
      <c r="M1203" s="11">
        <v>24</v>
      </c>
      <c r="N1203" s="11" t="str">
        <f t="shared" si="54"/>
        <v>2022-08-05</v>
      </c>
      <c r="O1203" s="11">
        <f t="shared" si="55"/>
        <v>32</v>
      </c>
      <c r="P1203" s="11">
        <f t="shared" si="56"/>
        <v>5</v>
      </c>
    </row>
    <row r="1204" spans="1:16" hidden="1" x14ac:dyDescent="0.25">
      <c r="A1204">
        <v>1001254</v>
      </c>
      <c r="B1204" s="1">
        <v>0.22916666666666666</v>
      </c>
      <c r="C1204" s="3">
        <v>4637</v>
      </c>
      <c r="D1204" t="s">
        <v>6</v>
      </c>
      <c r="E1204">
        <v>3</v>
      </c>
      <c r="F1204" t="s">
        <v>20</v>
      </c>
      <c r="G1204" t="s">
        <v>14</v>
      </c>
      <c r="H1204">
        <v>2</v>
      </c>
      <c r="I1204">
        <v>0</v>
      </c>
      <c r="J1204" s="4">
        <v>7.1550092699999999</v>
      </c>
      <c r="K1204" s="4">
        <v>7.1550092699999999</v>
      </c>
      <c r="L1204" t="s">
        <v>165</v>
      </c>
      <c r="M1204" s="11">
        <v>14</v>
      </c>
      <c r="N1204" s="11" t="str">
        <f t="shared" si="54"/>
        <v>2022-08-05</v>
      </c>
      <c r="O1204" s="11">
        <f t="shared" si="55"/>
        <v>32</v>
      </c>
      <c r="P1204" s="11">
        <f t="shared" si="56"/>
        <v>5</v>
      </c>
    </row>
    <row r="1205" spans="1:16" hidden="1" x14ac:dyDescent="0.25">
      <c r="A1205">
        <v>1001255</v>
      </c>
      <c r="B1205" s="1">
        <v>0.22916666666666666</v>
      </c>
      <c r="C1205" s="3">
        <v>919</v>
      </c>
      <c r="D1205" t="s">
        <v>6</v>
      </c>
      <c r="E1205">
        <v>3</v>
      </c>
      <c r="F1205" t="s">
        <v>20</v>
      </c>
      <c r="G1205" t="s">
        <v>10</v>
      </c>
      <c r="H1205">
        <v>1</v>
      </c>
      <c r="I1205">
        <v>0</v>
      </c>
      <c r="J1205" s="4">
        <v>10.100000380000001</v>
      </c>
      <c r="K1205" s="4">
        <v>10.100000380000001</v>
      </c>
      <c r="L1205" t="s">
        <v>165</v>
      </c>
      <c r="M1205" s="11">
        <v>16</v>
      </c>
      <c r="N1205" s="11" t="str">
        <f t="shared" si="54"/>
        <v>2022-08-05</v>
      </c>
      <c r="O1205" s="11">
        <f t="shared" si="55"/>
        <v>32</v>
      </c>
      <c r="P1205" s="11">
        <f t="shared" si="56"/>
        <v>5</v>
      </c>
    </row>
    <row r="1206" spans="1:16" hidden="1" x14ac:dyDescent="0.25">
      <c r="A1206">
        <v>1001256</v>
      </c>
      <c r="B1206" s="1">
        <v>0.27083333333333331</v>
      </c>
      <c r="C1206" s="3">
        <v>4901</v>
      </c>
      <c r="D1206" t="s">
        <v>6</v>
      </c>
      <c r="E1206">
        <v>3</v>
      </c>
      <c r="F1206" t="s">
        <v>20</v>
      </c>
      <c r="G1206" t="s">
        <v>14</v>
      </c>
      <c r="H1206">
        <v>1</v>
      </c>
      <c r="I1206">
        <v>0</v>
      </c>
      <c r="J1206" s="4">
        <v>4.5</v>
      </c>
      <c r="K1206" s="4">
        <v>4.5</v>
      </c>
      <c r="L1206" t="s">
        <v>167</v>
      </c>
      <c r="M1206" s="11">
        <v>13</v>
      </c>
      <c r="N1206" s="11" t="str">
        <f t="shared" si="54"/>
        <v>2022-08-05</v>
      </c>
      <c r="O1206" s="11">
        <f t="shared" si="55"/>
        <v>32</v>
      </c>
      <c r="P1206" s="11">
        <f t="shared" si="56"/>
        <v>5</v>
      </c>
    </row>
    <row r="1207" spans="1:16" hidden="1" x14ac:dyDescent="0.25">
      <c r="A1207">
        <v>1001257</v>
      </c>
      <c r="B1207" s="1">
        <v>0.27083333333333331</v>
      </c>
      <c r="C1207" s="3">
        <v>4868</v>
      </c>
      <c r="D1207" t="s">
        <v>6</v>
      </c>
      <c r="E1207">
        <v>3</v>
      </c>
      <c r="F1207" t="s">
        <v>20</v>
      </c>
      <c r="G1207" t="s">
        <v>14</v>
      </c>
      <c r="H1207">
        <v>2</v>
      </c>
      <c r="I1207">
        <v>0</v>
      </c>
      <c r="J1207" s="4">
        <v>13.93766594</v>
      </c>
      <c r="K1207" s="4">
        <v>13.93766594</v>
      </c>
      <c r="L1207" t="s">
        <v>167</v>
      </c>
      <c r="M1207" s="11">
        <v>17</v>
      </c>
      <c r="N1207" s="11" t="str">
        <f t="shared" si="54"/>
        <v>2022-08-05</v>
      </c>
      <c r="O1207" s="11">
        <f t="shared" si="55"/>
        <v>32</v>
      </c>
      <c r="P1207" s="11">
        <f t="shared" si="56"/>
        <v>5</v>
      </c>
    </row>
    <row r="1208" spans="1:16" hidden="1" x14ac:dyDescent="0.25">
      <c r="A1208">
        <v>1001258</v>
      </c>
      <c r="B1208" s="1">
        <v>0.27083333333333331</v>
      </c>
      <c r="C1208" s="3">
        <v>4967</v>
      </c>
      <c r="D1208" t="s">
        <v>6</v>
      </c>
      <c r="E1208">
        <v>3</v>
      </c>
      <c r="F1208" t="s">
        <v>20</v>
      </c>
      <c r="G1208" t="s">
        <v>14</v>
      </c>
      <c r="H1208">
        <v>1</v>
      </c>
      <c r="I1208">
        <v>0</v>
      </c>
      <c r="J1208" s="4">
        <v>14.616157530000001</v>
      </c>
      <c r="K1208" s="4">
        <v>14.616157530000001</v>
      </c>
      <c r="L1208" t="s">
        <v>167</v>
      </c>
      <c r="M1208" s="11">
        <v>7</v>
      </c>
      <c r="N1208" s="11" t="str">
        <f t="shared" si="54"/>
        <v>2022-08-05</v>
      </c>
      <c r="O1208" s="11">
        <f t="shared" si="55"/>
        <v>32</v>
      </c>
      <c r="P1208" s="11">
        <f t="shared" si="56"/>
        <v>5</v>
      </c>
    </row>
    <row r="1209" spans="1:16" hidden="1" x14ac:dyDescent="0.25">
      <c r="A1209">
        <v>1001259</v>
      </c>
      <c r="B1209" s="1">
        <v>0.27083333333333331</v>
      </c>
      <c r="C1209" s="3">
        <v>5564</v>
      </c>
      <c r="D1209" t="s">
        <v>6</v>
      </c>
      <c r="E1209">
        <v>3</v>
      </c>
      <c r="F1209" t="s">
        <v>20</v>
      </c>
      <c r="G1209" t="s">
        <v>14</v>
      </c>
      <c r="H1209">
        <v>3</v>
      </c>
      <c r="I1209">
        <v>0</v>
      </c>
      <c r="J1209" s="4">
        <v>10.19999981</v>
      </c>
      <c r="K1209" s="4">
        <v>10.19999981</v>
      </c>
      <c r="L1209" t="s">
        <v>167</v>
      </c>
      <c r="M1209" s="11">
        <v>14</v>
      </c>
      <c r="N1209" s="11" t="str">
        <f t="shared" si="54"/>
        <v>2022-08-05</v>
      </c>
      <c r="O1209" s="11">
        <f t="shared" si="55"/>
        <v>32</v>
      </c>
      <c r="P1209" s="11">
        <f t="shared" si="56"/>
        <v>5</v>
      </c>
    </row>
    <row r="1210" spans="1:16" hidden="1" x14ac:dyDescent="0.25">
      <c r="A1210">
        <v>1001260</v>
      </c>
      <c r="B1210" s="1">
        <v>0.3125</v>
      </c>
      <c r="C1210" s="3">
        <v>814</v>
      </c>
      <c r="D1210" t="s">
        <v>6</v>
      </c>
      <c r="E1210">
        <v>3</v>
      </c>
      <c r="F1210" t="s">
        <v>20</v>
      </c>
      <c r="G1210" t="s">
        <v>14</v>
      </c>
      <c r="H1210">
        <v>1</v>
      </c>
      <c r="I1210">
        <v>0</v>
      </c>
      <c r="J1210" s="4">
        <v>22.899999619999999</v>
      </c>
      <c r="K1210" s="4">
        <v>22.899999619999999</v>
      </c>
      <c r="L1210" t="s">
        <v>169</v>
      </c>
      <c r="M1210" s="11">
        <v>48</v>
      </c>
      <c r="N1210" s="11" t="str">
        <f t="shared" si="54"/>
        <v>2022-08-05</v>
      </c>
      <c r="O1210" s="11">
        <f t="shared" si="55"/>
        <v>32</v>
      </c>
      <c r="P1210" s="11">
        <f t="shared" si="56"/>
        <v>5</v>
      </c>
    </row>
    <row r="1211" spans="1:16" hidden="1" x14ac:dyDescent="0.25">
      <c r="A1211">
        <v>1001261</v>
      </c>
      <c r="B1211" s="1">
        <v>0.3125</v>
      </c>
      <c r="C1211" s="3">
        <v>5562</v>
      </c>
      <c r="D1211" t="s">
        <v>6</v>
      </c>
      <c r="E1211">
        <v>3</v>
      </c>
      <c r="F1211" t="s">
        <v>20</v>
      </c>
      <c r="G1211" t="s">
        <v>14</v>
      </c>
      <c r="H1211">
        <v>1</v>
      </c>
      <c r="I1211">
        <v>0</v>
      </c>
      <c r="J1211" s="4">
        <v>7.6999998090000004</v>
      </c>
      <c r="K1211" s="4">
        <v>7.6999998090000004</v>
      </c>
      <c r="L1211" t="s">
        <v>169</v>
      </c>
      <c r="M1211" s="11">
        <v>31</v>
      </c>
      <c r="N1211" s="11" t="str">
        <f t="shared" si="54"/>
        <v>2022-08-05</v>
      </c>
      <c r="O1211" s="11">
        <f t="shared" si="55"/>
        <v>32</v>
      </c>
      <c r="P1211" s="11">
        <f t="shared" si="56"/>
        <v>5</v>
      </c>
    </row>
    <row r="1212" spans="1:16" hidden="1" x14ac:dyDescent="0.25">
      <c r="A1212">
        <v>1001262</v>
      </c>
      <c r="B1212" s="1">
        <v>0.47916666666666669</v>
      </c>
      <c r="C1212" s="3">
        <v>914</v>
      </c>
      <c r="D1212" t="s">
        <v>6</v>
      </c>
      <c r="E1212">
        <v>3</v>
      </c>
      <c r="F1212" t="s">
        <v>7</v>
      </c>
      <c r="G1212" t="s">
        <v>8</v>
      </c>
      <c r="H1212">
        <v>1</v>
      </c>
      <c r="I1212">
        <v>0</v>
      </c>
      <c r="J1212" s="4">
        <v>13.984666819999999</v>
      </c>
      <c r="K1212" s="4">
        <v>13.984666819999999</v>
      </c>
      <c r="L1212" t="s">
        <v>176</v>
      </c>
      <c r="M1212" s="11">
        <v>0</v>
      </c>
      <c r="N1212" s="11" t="str">
        <f t="shared" si="54"/>
        <v>2022-08-05</v>
      </c>
      <c r="O1212" s="11">
        <f t="shared" si="55"/>
        <v>32</v>
      </c>
      <c r="P1212" s="11">
        <f t="shared" si="56"/>
        <v>5</v>
      </c>
    </row>
    <row r="1213" spans="1:16" hidden="1" x14ac:dyDescent="0.25">
      <c r="A1213">
        <v>1001263</v>
      </c>
      <c r="B1213" s="1">
        <v>0.47916666666666669</v>
      </c>
      <c r="C1213" s="3">
        <v>491</v>
      </c>
      <c r="D1213" t="s">
        <v>6</v>
      </c>
      <c r="E1213">
        <v>3</v>
      </c>
      <c r="F1213" t="s">
        <v>7</v>
      </c>
      <c r="G1213" t="s">
        <v>8</v>
      </c>
      <c r="H1213">
        <v>1</v>
      </c>
      <c r="I1213">
        <v>0</v>
      </c>
      <c r="J1213" s="4">
        <v>19.543029789999999</v>
      </c>
      <c r="K1213" s="4">
        <v>19.543029789999999</v>
      </c>
      <c r="L1213" t="s">
        <v>176</v>
      </c>
      <c r="M1213" s="11">
        <v>0</v>
      </c>
      <c r="N1213" s="11" t="str">
        <f t="shared" si="54"/>
        <v>2022-08-05</v>
      </c>
      <c r="O1213" s="11">
        <f t="shared" si="55"/>
        <v>32</v>
      </c>
      <c r="P1213" s="11">
        <f t="shared" si="56"/>
        <v>5</v>
      </c>
    </row>
    <row r="1214" spans="1:16" hidden="1" x14ac:dyDescent="0.25">
      <c r="A1214">
        <v>1001264</v>
      </c>
      <c r="B1214" s="1">
        <v>0.47916666666666669</v>
      </c>
      <c r="C1214" s="3">
        <v>5165</v>
      </c>
      <c r="D1214" t="s">
        <v>6</v>
      </c>
      <c r="E1214">
        <v>3</v>
      </c>
      <c r="F1214" t="s">
        <v>7</v>
      </c>
      <c r="G1214" t="s">
        <v>8</v>
      </c>
      <c r="H1214">
        <v>1</v>
      </c>
      <c r="I1214">
        <v>0</v>
      </c>
      <c r="J1214" s="4">
        <v>10.600000380000001</v>
      </c>
      <c r="K1214" s="4">
        <v>10.600000380000001</v>
      </c>
      <c r="L1214" t="s">
        <v>176</v>
      </c>
      <c r="M1214" s="11">
        <v>0</v>
      </c>
      <c r="N1214" s="11" t="str">
        <f t="shared" si="54"/>
        <v>2022-08-05</v>
      </c>
      <c r="O1214" s="11">
        <f t="shared" si="55"/>
        <v>32</v>
      </c>
      <c r="P1214" s="11">
        <f t="shared" si="56"/>
        <v>5</v>
      </c>
    </row>
    <row r="1215" spans="1:16" hidden="1" x14ac:dyDescent="0.25">
      <c r="A1215">
        <v>1001265</v>
      </c>
      <c r="B1215" s="1">
        <v>0.47916666666666669</v>
      </c>
      <c r="C1215" s="3">
        <v>4802</v>
      </c>
      <c r="D1215" t="s">
        <v>6</v>
      </c>
      <c r="E1215">
        <v>3</v>
      </c>
      <c r="F1215" t="s">
        <v>7</v>
      </c>
      <c r="G1215" t="s">
        <v>8</v>
      </c>
      <c r="H1215">
        <v>1</v>
      </c>
      <c r="I1215">
        <v>0</v>
      </c>
      <c r="J1215" s="4">
        <v>10.100000380000001</v>
      </c>
      <c r="K1215" s="4">
        <v>10.100000380000001</v>
      </c>
      <c r="L1215" t="s">
        <v>176</v>
      </c>
      <c r="M1215" s="11">
        <v>0</v>
      </c>
      <c r="N1215" s="11" t="str">
        <f t="shared" si="54"/>
        <v>2022-08-05</v>
      </c>
      <c r="O1215" s="11">
        <f t="shared" si="55"/>
        <v>32</v>
      </c>
      <c r="P1215" s="11">
        <f t="shared" si="56"/>
        <v>5</v>
      </c>
    </row>
    <row r="1216" spans="1:16" hidden="1" x14ac:dyDescent="0.25">
      <c r="A1216">
        <v>1001266</v>
      </c>
      <c r="B1216" s="1">
        <v>0.47916666666666669</v>
      </c>
      <c r="C1216" s="3">
        <v>910</v>
      </c>
      <c r="D1216" t="s">
        <v>6</v>
      </c>
      <c r="E1216">
        <v>3</v>
      </c>
      <c r="F1216" t="s">
        <v>7</v>
      </c>
      <c r="G1216" t="s">
        <v>8</v>
      </c>
      <c r="H1216">
        <v>1</v>
      </c>
      <c r="I1216">
        <v>0</v>
      </c>
      <c r="J1216" s="4">
        <v>13.69999981</v>
      </c>
      <c r="K1216" s="4">
        <v>13.69999981</v>
      </c>
      <c r="L1216" t="s">
        <v>176</v>
      </c>
      <c r="M1216" s="11">
        <v>0</v>
      </c>
      <c r="N1216" s="11" t="str">
        <f t="shared" si="54"/>
        <v>2022-08-05</v>
      </c>
      <c r="O1216" s="11">
        <f t="shared" si="55"/>
        <v>32</v>
      </c>
      <c r="P1216" s="11">
        <f t="shared" si="56"/>
        <v>5</v>
      </c>
    </row>
    <row r="1217" spans="1:16" hidden="1" x14ac:dyDescent="0.25">
      <c r="A1217">
        <v>1001267</v>
      </c>
      <c r="B1217" s="1">
        <v>0.45833333333333331</v>
      </c>
      <c r="C1217" s="3">
        <v>5036</v>
      </c>
      <c r="D1217" t="s">
        <v>6</v>
      </c>
      <c r="E1217">
        <v>3</v>
      </c>
      <c r="F1217" t="s">
        <v>7</v>
      </c>
      <c r="G1217" t="s">
        <v>8</v>
      </c>
      <c r="H1217">
        <v>1</v>
      </c>
      <c r="I1217">
        <v>0</v>
      </c>
      <c r="J1217" s="4">
        <v>14.967616080000001</v>
      </c>
      <c r="K1217" s="4">
        <v>14.967616080000001</v>
      </c>
      <c r="L1217" t="s">
        <v>272</v>
      </c>
      <c r="M1217" s="11">
        <v>0</v>
      </c>
      <c r="N1217" s="11" t="str">
        <f t="shared" si="54"/>
        <v>2022-08-05</v>
      </c>
      <c r="O1217" s="11">
        <f t="shared" si="55"/>
        <v>32</v>
      </c>
      <c r="P1217" s="11">
        <f t="shared" si="56"/>
        <v>5</v>
      </c>
    </row>
    <row r="1218" spans="1:16" hidden="1" x14ac:dyDescent="0.25">
      <c r="A1218">
        <v>1001268</v>
      </c>
      <c r="B1218" s="1">
        <v>0.5</v>
      </c>
      <c r="C1218" s="3">
        <v>5099</v>
      </c>
      <c r="D1218" t="s">
        <v>6</v>
      </c>
      <c r="E1218">
        <v>3</v>
      </c>
      <c r="F1218" t="s">
        <v>7</v>
      </c>
      <c r="G1218" t="s">
        <v>8</v>
      </c>
      <c r="H1218">
        <v>3</v>
      </c>
      <c r="I1218">
        <v>0</v>
      </c>
      <c r="J1218" s="4">
        <v>15.20504665</v>
      </c>
      <c r="K1218" s="4">
        <v>15.20504665</v>
      </c>
      <c r="L1218" t="s">
        <v>177</v>
      </c>
      <c r="M1218" s="11">
        <v>0</v>
      </c>
      <c r="N1218" s="11" t="str">
        <f t="shared" si="54"/>
        <v>2022-08-05</v>
      </c>
      <c r="O1218" s="11">
        <f t="shared" si="55"/>
        <v>32</v>
      </c>
      <c r="P1218" s="11">
        <f t="shared" si="56"/>
        <v>5</v>
      </c>
    </row>
    <row r="1219" spans="1:16" hidden="1" x14ac:dyDescent="0.25">
      <c r="A1219">
        <v>1001269</v>
      </c>
      <c r="B1219" s="1">
        <v>0.5</v>
      </c>
      <c r="C1219" s="3">
        <v>5100</v>
      </c>
      <c r="D1219" t="s">
        <v>6</v>
      </c>
      <c r="E1219">
        <v>3</v>
      </c>
      <c r="F1219" t="s">
        <v>7</v>
      </c>
      <c r="G1219" t="s">
        <v>14</v>
      </c>
      <c r="H1219">
        <v>2</v>
      </c>
      <c r="I1219">
        <v>0</v>
      </c>
      <c r="J1219" s="4">
        <v>8.8999996190000008</v>
      </c>
      <c r="K1219" s="4">
        <v>8.8999996190000008</v>
      </c>
      <c r="L1219" t="s">
        <v>177</v>
      </c>
      <c r="M1219" s="11">
        <v>2</v>
      </c>
      <c r="N1219" s="11" t="str">
        <f t="shared" ref="N1219:N1282" si="57">TEXT(DATEVALUE(LEFT(L1219,10)),"YYYY-MM-DD")</f>
        <v>2022-08-05</v>
      </c>
      <c r="O1219" s="11">
        <f t="shared" ref="O1219:O1282" si="58">WEEKNUM(N1219,2)</f>
        <v>32</v>
      </c>
      <c r="P1219" s="11">
        <f t="shared" ref="P1219:P1282" si="59">DAY(N1219)</f>
        <v>5</v>
      </c>
    </row>
    <row r="1220" spans="1:16" hidden="1" x14ac:dyDescent="0.25">
      <c r="A1220">
        <v>1001270</v>
      </c>
      <c r="B1220" s="1">
        <v>0.5</v>
      </c>
      <c r="C1220" s="3">
        <v>4868</v>
      </c>
      <c r="D1220" t="s">
        <v>6</v>
      </c>
      <c r="E1220">
        <v>3</v>
      </c>
      <c r="F1220" t="s">
        <v>7</v>
      </c>
      <c r="G1220" t="s">
        <v>8</v>
      </c>
      <c r="H1220">
        <v>3</v>
      </c>
      <c r="I1220">
        <v>0</v>
      </c>
      <c r="J1220" s="4">
        <v>9.7958841319999994</v>
      </c>
      <c r="K1220" s="4">
        <v>9.7958841319999994</v>
      </c>
      <c r="L1220" t="s">
        <v>177</v>
      </c>
      <c r="M1220" s="11">
        <v>0</v>
      </c>
      <c r="N1220" s="11" t="str">
        <f t="shared" si="57"/>
        <v>2022-08-05</v>
      </c>
      <c r="O1220" s="11">
        <f t="shared" si="58"/>
        <v>32</v>
      </c>
      <c r="P1220" s="11">
        <f t="shared" si="59"/>
        <v>5</v>
      </c>
    </row>
    <row r="1221" spans="1:16" hidden="1" x14ac:dyDescent="0.25">
      <c r="A1221">
        <v>1001271</v>
      </c>
      <c r="B1221" s="1">
        <v>0.5</v>
      </c>
      <c r="C1221" s="3">
        <v>4967</v>
      </c>
      <c r="D1221" t="s">
        <v>6</v>
      </c>
      <c r="E1221">
        <v>3</v>
      </c>
      <c r="F1221" t="s">
        <v>7</v>
      </c>
      <c r="G1221" t="s">
        <v>8</v>
      </c>
      <c r="H1221">
        <v>3</v>
      </c>
      <c r="I1221">
        <v>0</v>
      </c>
      <c r="J1221" s="4">
        <v>10.06700039</v>
      </c>
      <c r="K1221" s="4">
        <v>10.06700039</v>
      </c>
      <c r="L1221" t="s">
        <v>177</v>
      </c>
      <c r="M1221" s="11">
        <v>0</v>
      </c>
      <c r="N1221" s="11" t="str">
        <f t="shared" si="57"/>
        <v>2022-08-05</v>
      </c>
      <c r="O1221" s="11">
        <f t="shared" si="58"/>
        <v>32</v>
      </c>
      <c r="P1221" s="11">
        <f t="shared" si="59"/>
        <v>5</v>
      </c>
    </row>
    <row r="1222" spans="1:16" hidden="1" x14ac:dyDescent="0.25">
      <c r="A1222">
        <v>1001272</v>
      </c>
      <c r="B1222" s="1">
        <v>0.5</v>
      </c>
      <c r="C1222" s="3">
        <v>2096</v>
      </c>
      <c r="D1222" t="s">
        <v>6</v>
      </c>
      <c r="E1222">
        <v>3</v>
      </c>
      <c r="F1222" t="s">
        <v>7</v>
      </c>
      <c r="G1222" t="s">
        <v>8</v>
      </c>
      <c r="H1222">
        <v>1</v>
      </c>
      <c r="I1222">
        <v>0</v>
      </c>
      <c r="J1222" s="4">
        <v>18.722362520000001</v>
      </c>
      <c r="K1222" s="4">
        <v>18.722362520000001</v>
      </c>
      <c r="L1222" t="s">
        <v>177</v>
      </c>
      <c r="M1222" s="11">
        <v>0</v>
      </c>
      <c r="N1222" s="11" t="str">
        <f t="shared" si="57"/>
        <v>2022-08-05</v>
      </c>
      <c r="O1222" s="11">
        <f t="shared" si="58"/>
        <v>32</v>
      </c>
      <c r="P1222" s="11">
        <f t="shared" si="59"/>
        <v>5</v>
      </c>
    </row>
    <row r="1223" spans="1:16" hidden="1" x14ac:dyDescent="0.25">
      <c r="A1223">
        <v>1001273</v>
      </c>
      <c r="B1223" s="1">
        <v>0.5</v>
      </c>
      <c r="C1223" s="3">
        <v>4968</v>
      </c>
      <c r="D1223" t="s">
        <v>6</v>
      </c>
      <c r="E1223">
        <v>3</v>
      </c>
      <c r="F1223" t="s">
        <v>7</v>
      </c>
      <c r="G1223" t="s">
        <v>8</v>
      </c>
      <c r="H1223">
        <v>2</v>
      </c>
      <c r="I1223">
        <v>0</v>
      </c>
      <c r="J1223" s="4">
        <v>9.2682075499999996</v>
      </c>
      <c r="K1223" s="4">
        <v>9.2682075499999996</v>
      </c>
      <c r="L1223" t="s">
        <v>177</v>
      </c>
      <c r="M1223" s="11">
        <v>0</v>
      </c>
      <c r="N1223" s="11" t="str">
        <f t="shared" si="57"/>
        <v>2022-08-05</v>
      </c>
      <c r="O1223" s="11">
        <f t="shared" si="58"/>
        <v>32</v>
      </c>
      <c r="P1223" s="11">
        <f t="shared" si="59"/>
        <v>5</v>
      </c>
    </row>
    <row r="1224" spans="1:16" hidden="1" x14ac:dyDescent="0.25">
      <c r="A1224">
        <v>1001274</v>
      </c>
      <c r="B1224" s="1">
        <v>0.5</v>
      </c>
      <c r="C1224" s="3">
        <v>5297</v>
      </c>
      <c r="D1224" t="s">
        <v>6</v>
      </c>
      <c r="E1224">
        <v>3</v>
      </c>
      <c r="F1224" t="s">
        <v>7</v>
      </c>
      <c r="G1224" t="s">
        <v>8</v>
      </c>
      <c r="H1224">
        <v>3</v>
      </c>
      <c r="I1224">
        <v>0</v>
      </c>
      <c r="J1224" s="4">
        <v>9</v>
      </c>
      <c r="K1224" s="4">
        <v>9</v>
      </c>
      <c r="L1224" t="s">
        <v>177</v>
      </c>
      <c r="M1224" s="11">
        <v>0</v>
      </c>
      <c r="N1224" s="11" t="str">
        <f t="shared" si="57"/>
        <v>2022-08-05</v>
      </c>
      <c r="O1224" s="11">
        <f t="shared" si="58"/>
        <v>32</v>
      </c>
      <c r="P1224" s="11">
        <f t="shared" si="59"/>
        <v>5</v>
      </c>
    </row>
    <row r="1225" spans="1:16" hidden="1" x14ac:dyDescent="0.25">
      <c r="A1225">
        <v>1001275</v>
      </c>
      <c r="B1225" s="1">
        <v>0.5</v>
      </c>
      <c r="C1225" s="3">
        <v>5330</v>
      </c>
      <c r="D1225" t="s">
        <v>6</v>
      </c>
      <c r="E1225">
        <v>3</v>
      </c>
      <c r="F1225" t="s">
        <v>7</v>
      </c>
      <c r="G1225" t="s">
        <v>8</v>
      </c>
      <c r="H1225">
        <v>3</v>
      </c>
      <c r="I1225">
        <v>0</v>
      </c>
      <c r="J1225" s="4">
        <v>29</v>
      </c>
      <c r="K1225" s="4">
        <v>29</v>
      </c>
      <c r="L1225" t="s">
        <v>177</v>
      </c>
      <c r="M1225" s="11">
        <v>0</v>
      </c>
      <c r="N1225" s="11" t="str">
        <f t="shared" si="57"/>
        <v>2022-08-05</v>
      </c>
      <c r="O1225" s="11">
        <f t="shared" si="58"/>
        <v>32</v>
      </c>
      <c r="P1225" s="11">
        <f t="shared" si="59"/>
        <v>5</v>
      </c>
    </row>
    <row r="1226" spans="1:16" hidden="1" x14ac:dyDescent="0.25">
      <c r="A1226">
        <v>1001276</v>
      </c>
      <c r="B1226" s="1">
        <v>0.5</v>
      </c>
      <c r="C1226" s="3">
        <v>5045</v>
      </c>
      <c r="D1226" t="s">
        <v>6</v>
      </c>
      <c r="E1226">
        <v>3</v>
      </c>
      <c r="F1226" t="s">
        <v>7</v>
      </c>
      <c r="G1226" t="s">
        <v>8</v>
      </c>
      <c r="H1226">
        <v>1</v>
      </c>
      <c r="I1226">
        <v>1</v>
      </c>
      <c r="J1226" s="4">
        <v>16.299999239999998</v>
      </c>
      <c r="K1226" s="4">
        <v>16.299999239999998</v>
      </c>
      <c r="L1226" t="s">
        <v>177</v>
      </c>
      <c r="M1226" s="11">
        <v>0</v>
      </c>
      <c r="N1226" s="11" t="str">
        <f t="shared" si="57"/>
        <v>2022-08-05</v>
      </c>
      <c r="O1226" s="11">
        <f t="shared" si="58"/>
        <v>32</v>
      </c>
      <c r="P1226" s="11">
        <f t="shared" si="59"/>
        <v>5</v>
      </c>
    </row>
    <row r="1227" spans="1:16" hidden="1" x14ac:dyDescent="0.25">
      <c r="A1227">
        <v>1001277</v>
      </c>
      <c r="B1227" s="1">
        <v>0.5</v>
      </c>
      <c r="C1227" s="3">
        <v>5366</v>
      </c>
      <c r="D1227" t="s">
        <v>6</v>
      </c>
      <c r="E1227">
        <v>3</v>
      </c>
      <c r="F1227" t="s">
        <v>7</v>
      </c>
      <c r="G1227" t="s">
        <v>10</v>
      </c>
      <c r="H1227">
        <v>2</v>
      </c>
      <c r="I1227">
        <v>0</v>
      </c>
      <c r="J1227" s="4">
        <v>18.86331367</v>
      </c>
      <c r="K1227" s="4">
        <v>18.86331367</v>
      </c>
      <c r="L1227" t="s">
        <v>177</v>
      </c>
      <c r="M1227" s="11">
        <v>1</v>
      </c>
      <c r="N1227" s="11" t="str">
        <f t="shared" si="57"/>
        <v>2022-08-05</v>
      </c>
      <c r="O1227" s="11">
        <f t="shared" si="58"/>
        <v>32</v>
      </c>
      <c r="P1227" s="11">
        <f t="shared" si="59"/>
        <v>5</v>
      </c>
    </row>
    <row r="1228" spans="1:16" hidden="1" x14ac:dyDescent="0.25">
      <c r="A1228">
        <v>1001278</v>
      </c>
      <c r="B1228" s="1">
        <v>0.5</v>
      </c>
      <c r="C1228" s="3">
        <v>5000</v>
      </c>
      <c r="D1228" t="s">
        <v>6</v>
      </c>
      <c r="E1228">
        <v>3</v>
      </c>
      <c r="F1228" t="s">
        <v>7</v>
      </c>
      <c r="G1228" t="s">
        <v>8</v>
      </c>
      <c r="H1228">
        <v>3</v>
      </c>
      <c r="I1228">
        <v>0</v>
      </c>
      <c r="J1228" s="4">
        <v>12.5</v>
      </c>
      <c r="K1228" s="4">
        <v>12.5</v>
      </c>
      <c r="L1228" t="s">
        <v>177</v>
      </c>
      <c r="M1228" s="11">
        <v>0</v>
      </c>
      <c r="N1228" s="11" t="str">
        <f t="shared" si="57"/>
        <v>2022-08-05</v>
      </c>
      <c r="O1228" s="11">
        <f t="shared" si="58"/>
        <v>32</v>
      </c>
      <c r="P1228" s="11">
        <f t="shared" si="59"/>
        <v>5</v>
      </c>
    </row>
    <row r="1229" spans="1:16" hidden="1" x14ac:dyDescent="0.25">
      <c r="A1229">
        <v>1001279</v>
      </c>
      <c r="B1229" s="1">
        <v>0.5</v>
      </c>
      <c r="C1229" s="3">
        <v>4637</v>
      </c>
      <c r="D1229" t="s">
        <v>6</v>
      </c>
      <c r="E1229">
        <v>3</v>
      </c>
      <c r="F1229" t="s">
        <v>7</v>
      </c>
      <c r="G1229" t="s">
        <v>8</v>
      </c>
      <c r="H1229">
        <v>1</v>
      </c>
      <c r="I1229">
        <v>1</v>
      </c>
      <c r="J1229" s="4">
        <v>18.41274834</v>
      </c>
      <c r="K1229" s="4">
        <v>18.41274834</v>
      </c>
      <c r="L1229" t="s">
        <v>177</v>
      </c>
      <c r="M1229" s="11">
        <v>0</v>
      </c>
      <c r="N1229" s="11" t="str">
        <f t="shared" si="57"/>
        <v>2022-08-05</v>
      </c>
      <c r="O1229" s="11">
        <f t="shared" si="58"/>
        <v>32</v>
      </c>
      <c r="P1229" s="11">
        <f t="shared" si="59"/>
        <v>5</v>
      </c>
    </row>
    <row r="1230" spans="1:16" hidden="1" x14ac:dyDescent="0.25">
      <c r="A1230">
        <v>1001280</v>
      </c>
      <c r="B1230" s="1">
        <v>0.5</v>
      </c>
      <c r="C1230" s="3">
        <v>5565</v>
      </c>
      <c r="D1230" t="s">
        <v>6</v>
      </c>
      <c r="E1230">
        <v>3</v>
      </c>
      <c r="F1230" t="s">
        <v>7</v>
      </c>
      <c r="G1230" t="s">
        <v>8</v>
      </c>
      <c r="H1230">
        <v>1</v>
      </c>
      <c r="I1230">
        <v>1</v>
      </c>
      <c r="J1230" s="4">
        <v>16.091953279999998</v>
      </c>
      <c r="K1230" s="4">
        <v>16.091953279999998</v>
      </c>
      <c r="L1230" t="s">
        <v>177</v>
      </c>
      <c r="M1230" s="11">
        <v>0</v>
      </c>
      <c r="N1230" s="11" t="str">
        <f t="shared" si="57"/>
        <v>2022-08-05</v>
      </c>
      <c r="O1230" s="11">
        <f t="shared" si="58"/>
        <v>32</v>
      </c>
      <c r="P1230" s="11">
        <f t="shared" si="59"/>
        <v>5</v>
      </c>
    </row>
    <row r="1231" spans="1:16" hidden="1" x14ac:dyDescent="0.25">
      <c r="A1231">
        <v>1001281</v>
      </c>
      <c r="B1231" s="1">
        <v>0.5</v>
      </c>
      <c r="C1231" s="3">
        <v>5001</v>
      </c>
      <c r="D1231" t="s">
        <v>6</v>
      </c>
      <c r="E1231">
        <v>3</v>
      </c>
      <c r="F1231" t="s">
        <v>7</v>
      </c>
      <c r="G1231" t="s">
        <v>8</v>
      </c>
      <c r="H1231">
        <v>3</v>
      </c>
      <c r="I1231">
        <v>0</v>
      </c>
      <c r="J1231" s="4">
        <v>11.25979137</v>
      </c>
      <c r="K1231" s="4">
        <v>11.25979137</v>
      </c>
      <c r="L1231" t="s">
        <v>177</v>
      </c>
      <c r="M1231" s="11">
        <v>0</v>
      </c>
      <c r="N1231" s="11" t="str">
        <f t="shared" si="57"/>
        <v>2022-08-05</v>
      </c>
      <c r="O1231" s="11">
        <f t="shared" si="58"/>
        <v>32</v>
      </c>
      <c r="P1231" s="11">
        <f t="shared" si="59"/>
        <v>5</v>
      </c>
    </row>
    <row r="1232" spans="1:16" hidden="1" x14ac:dyDescent="0.25">
      <c r="A1232">
        <v>1001282</v>
      </c>
      <c r="B1232" s="1">
        <v>0.52083333333333337</v>
      </c>
      <c r="C1232" s="3">
        <v>5562</v>
      </c>
      <c r="D1232" t="s">
        <v>6</v>
      </c>
      <c r="E1232">
        <v>3</v>
      </c>
      <c r="F1232" t="s">
        <v>7</v>
      </c>
      <c r="G1232" t="s">
        <v>10</v>
      </c>
      <c r="H1232">
        <v>2</v>
      </c>
      <c r="I1232">
        <v>0</v>
      </c>
      <c r="J1232" s="4">
        <v>5.8000001909999996</v>
      </c>
      <c r="K1232" s="4">
        <v>5.8000001909999996</v>
      </c>
      <c r="L1232" t="s">
        <v>178</v>
      </c>
      <c r="M1232" s="11">
        <v>33</v>
      </c>
      <c r="N1232" s="11" t="str">
        <f t="shared" si="57"/>
        <v>2022-08-05</v>
      </c>
      <c r="O1232" s="11">
        <f t="shared" si="58"/>
        <v>32</v>
      </c>
      <c r="P1232" s="11">
        <f t="shared" si="59"/>
        <v>5</v>
      </c>
    </row>
    <row r="1233" spans="1:16" hidden="1" x14ac:dyDescent="0.25">
      <c r="A1233">
        <v>1001283</v>
      </c>
      <c r="B1233" s="1">
        <v>0.52083333333333337</v>
      </c>
      <c r="C1233" s="3">
        <v>4901</v>
      </c>
      <c r="D1233" t="s">
        <v>6</v>
      </c>
      <c r="E1233">
        <v>3</v>
      </c>
      <c r="F1233" t="s">
        <v>7</v>
      </c>
      <c r="G1233" t="s">
        <v>8</v>
      </c>
      <c r="H1233">
        <v>2</v>
      </c>
      <c r="I1233">
        <v>0</v>
      </c>
      <c r="J1233" s="4">
        <v>12.600000380000001</v>
      </c>
      <c r="K1233" s="4">
        <v>12.600000380000001</v>
      </c>
      <c r="L1233" t="s">
        <v>178</v>
      </c>
      <c r="M1233" s="11">
        <v>0</v>
      </c>
      <c r="N1233" s="11" t="str">
        <f t="shared" si="57"/>
        <v>2022-08-05</v>
      </c>
      <c r="O1233" s="11">
        <f t="shared" si="58"/>
        <v>32</v>
      </c>
      <c r="P1233" s="11">
        <f t="shared" si="59"/>
        <v>5</v>
      </c>
    </row>
    <row r="1234" spans="1:16" hidden="1" x14ac:dyDescent="0.25">
      <c r="A1234">
        <v>1001284</v>
      </c>
      <c r="B1234" s="1">
        <v>0.52083333333333337</v>
      </c>
      <c r="C1234" s="3">
        <v>5561</v>
      </c>
      <c r="D1234" t="s">
        <v>6</v>
      </c>
      <c r="E1234">
        <v>3</v>
      </c>
      <c r="F1234" t="s">
        <v>7</v>
      </c>
      <c r="G1234" t="s">
        <v>8</v>
      </c>
      <c r="H1234">
        <v>1</v>
      </c>
      <c r="I1234">
        <v>0</v>
      </c>
      <c r="J1234" s="4">
        <v>11.02807713</v>
      </c>
      <c r="K1234" s="4">
        <v>11.02807713</v>
      </c>
      <c r="L1234" t="s">
        <v>178</v>
      </c>
      <c r="M1234" s="11">
        <v>0</v>
      </c>
      <c r="N1234" s="11" t="str">
        <f t="shared" si="57"/>
        <v>2022-08-05</v>
      </c>
      <c r="O1234" s="11">
        <f t="shared" si="58"/>
        <v>32</v>
      </c>
      <c r="P1234" s="11">
        <f t="shared" si="59"/>
        <v>5</v>
      </c>
    </row>
    <row r="1235" spans="1:16" hidden="1" x14ac:dyDescent="0.25">
      <c r="A1235">
        <v>1001285</v>
      </c>
      <c r="B1235" s="1">
        <v>0.52083333333333337</v>
      </c>
      <c r="C1235" s="3">
        <v>816</v>
      </c>
      <c r="D1235" t="s">
        <v>6</v>
      </c>
      <c r="E1235">
        <v>3</v>
      </c>
      <c r="F1235" t="s">
        <v>7</v>
      </c>
      <c r="G1235" t="s">
        <v>8</v>
      </c>
      <c r="H1235">
        <v>1</v>
      </c>
      <c r="I1235">
        <v>0</v>
      </c>
      <c r="J1235" s="4">
        <v>17.966886519999999</v>
      </c>
      <c r="K1235" s="4">
        <v>17.966886519999999</v>
      </c>
      <c r="L1235" t="s">
        <v>178</v>
      </c>
      <c r="M1235" s="11">
        <v>0</v>
      </c>
      <c r="N1235" s="11" t="str">
        <f t="shared" si="57"/>
        <v>2022-08-05</v>
      </c>
      <c r="O1235" s="11">
        <f t="shared" si="58"/>
        <v>32</v>
      </c>
      <c r="P1235" s="11">
        <f t="shared" si="59"/>
        <v>5</v>
      </c>
    </row>
    <row r="1236" spans="1:16" x14ac:dyDescent="0.25">
      <c r="A1236">
        <v>1001286</v>
      </c>
      <c r="B1236" s="1">
        <v>0.52083333333333337</v>
      </c>
      <c r="C1236" s="3">
        <v>5367</v>
      </c>
      <c r="D1236" t="s">
        <v>6</v>
      </c>
      <c r="E1236">
        <v>3</v>
      </c>
      <c r="F1236" t="s">
        <v>7</v>
      </c>
      <c r="G1236" t="s">
        <v>8</v>
      </c>
      <c r="H1236">
        <v>0</v>
      </c>
      <c r="I1236">
        <v>1</v>
      </c>
      <c r="J1236" s="4">
        <v>12</v>
      </c>
      <c r="K1236" s="4">
        <v>12</v>
      </c>
      <c r="L1236" t="s">
        <v>178</v>
      </c>
      <c r="M1236" s="11">
        <v>0</v>
      </c>
      <c r="N1236" s="11" t="str">
        <f t="shared" si="57"/>
        <v>2022-08-05</v>
      </c>
      <c r="O1236" s="11">
        <f t="shared" si="58"/>
        <v>32</v>
      </c>
      <c r="P1236" s="11">
        <f t="shared" si="59"/>
        <v>5</v>
      </c>
    </row>
    <row r="1237" spans="1:16" hidden="1" x14ac:dyDescent="0.25">
      <c r="A1237">
        <v>1001287</v>
      </c>
      <c r="B1237" s="1">
        <v>0.52083333333333337</v>
      </c>
      <c r="C1237" s="3">
        <v>5363</v>
      </c>
      <c r="D1237" t="s">
        <v>6</v>
      </c>
      <c r="E1237">
        <v>3</v>
      </c>
      <c r="F1237" t="s">
        <v>7</v>
      </c>
      <c r="G1237" t="s">
        <v>8</v>
      </c>
      <c r="H1237">
        <v>2</v>
      </c>
      <c r="I1237">
        <v>0</v>
      </c>
      <c r="J1237" s="4">
        <v>10.44260502</v>
      </c>
      <c r="K1237" s="4">
        <v>10.44260502</v>
      </c>
      <c r="L1237" t="s">
        <v>178</v>
      </c>
      <c r="M1237" s="11">
        <v>0</v>
      </c>
      <c r="N1237" s="11" t="str">
        <f t="shared" si="57"/>
        <v>2022-08-05</v>
      </c>
      <c r="O1237" s="11">
        <f t="shared" si="58"/>
        <v>32</v>
      </c>
      <c r="P1237" s="11">
        <f t="shared" si="59"/>
        <v>5</v>
      </c>
    </row>
    <row r="1238" spans="1:16" hidden="1" x14ac:dyDescent="0.25">
      <c r="A1238">
        <v>1001288</v>
      </c>
      <c r="B1238" s="1">
        <v>0.52083333333333337</v>
      </c>
      <c r="C1238" s="3">
        <v>5365</v>
      </c>
      <c r="D1238" t="s">
        <v>6</v>
      </c>
      <c r="E1238">
        <v>3</v>
      </c>
      <c r="F1238" t="s">
        <v>7</v>
      </c>
      <c r="G1238" t="s">
        <v>8</v>
      </c>
      <c r="H1238">
        <v>1</v>
      </c>
      <c r="I1238">
        <v>0</v>
      </c>
      <c r="J1238" s="4">
        <v>22.399999619999999</v>
      </c>
      <c r="K1238" s="4">
        <v>22.399999619999999</v>
      </c>
      <c r="L1238" t="s">
        <v>178</v>
      </c>
      <c r="M1238" s="11">
        <v>0</v>
      </c>
      <c r="N1238" s="11" t="str">
        <f t="shared" si="57"/>
        <v>2022-08-05</v>
      </c>
      <c r="O1238" s="11">
        <f t="shared" si="58"/>
        <v>32</v>
      </c>
      <c r="P1238" s="11">
        <f t="shared" si="59"/>
        <v>5</v>
      </c>
    </row>
    <row r="1239" spans="1:16" hidden="1" x14ac:dyDescent="0.25">
      <c r="A1239">
        <v>1001289</v>
      </c>
      <c r="B1239" s="1">
        <v>0.52083333333333337</v>
      </c>
      <c r="C1239" s="3">
        <v>4638</v>
      </c>
      <c r="D1239" t="s">
        <v>6</v>
      </c>
      <c r="E1239">
        <v>3</v>
      </c>
      <c r="F1239" t="s">
        <v>7</v>
      </c>
      <c r="G1239" t="s">
        <v>8</v>
      </c>
      <c r="H1239">
        <v>2</v>
      </c>
      <c r="I1239">
        <v>0</v>
      </c>
      <c r="J1239" s="4">
        <v>27.299999239999998</v>
      </c>
      <c r="K1239" s="4">
        <v>27.299999239999998</v>
      </c>
      <c r="L1239" t="s">
        <v>178</v>
      </c>
      <c r="M1239" s="11">
        <v>0</v>
      </c>
      <c r="N1239" s="11" t="str">
        <f t="shared" si="57"/>
        <v>2022-08-05</v>
      </c>
      <c r="O1239" s="11">
        <f t="shared" si="58"/>
        <v>32</v>
      </c>
      <c r="P1239" s="11">
        <f t="shared" si="59"/>
        <v>5</v>
      </c>
    </row>
    <row r="1240" spans="1:16" hidden="1" x14ac:dyDescent="0.25">
      <c r="A1240">
        <v>1001290</v>
      </c>
      <c r="B1240" s="1">
        <v>0.52083333333333337</v>
      </c>
      <c r="C1240" s="3">
        <v>4869</v>
      </c>
      <c r="D1240" t="s">
        <v>6</v>
      </c>
      <c r="E1240">
        <v>3</v>
      </c>
      <c r="F1240" t="s">
        <v>7</v>
      </c>
      <c r="G1240" t="s">
        <v>10</v>
      </c>
      <c r="H1240">
        <v>1</v>
      </c>
      <c r="I1240">
        <v>1</v>
      </c>
      <c r="J1240" s="4">
        <v>19.161561970000001</v>
      </c>
      <c r="K1240" s="4">
        <v>19.161561970000001</v>
      </c>
      <c r="L1240" t="s">
        <v>178</v>
      </c>
      <c r="M1240" s="11">
        <v>2</v>
      </c>
      <c r="N1240" s="11" t="str">
        <f t="shared" si="57"/>
        <v>2022-08-05</v>
      </c>
      <c r="O1240" s="11">
        <f t="shared" si="58"/>
        <v>32</v>
      </c>
      <c r="P1240" s="11">
        <f t="shared" si="59"/>
        <v>5</v>
      </c>
    </row>
    <row r="1241" spans="1:16" hidden="1" x14ac:dyDescent="0.25">
      <c r="A1241">
        <v>1001291</v>
      </c>
      <c r="B1241" s="1">
        <v>0.33402777777777781</v>
      </c>
      <c r="C1241" s="3">
        <v>5561</v>
      </c>
      <c r="D1241" t="s">
        <v>6</v>
      </c>
      <c r="E1241">
        <v>3</v>
      </c>
      <c r="F1241" t="s">
        <v>7</v>
      </c>
      <c r="G1241" t="s">
        <v>8</v>
      </c>
      <c r="H1241">
        <v>1</v>
      </c>
      <c r="I1241">
        <v>1</v>
      </c>
      <c r="J1241" s="4">
        <v>10.49235535</v>
      </c>
      <c r="K1241" s="4">
        <v>10.49235535</v>
      </c>
      <c r="L1241" t="s">
        <v>264</v>
      </c>
      <c r="M1241" s="11">
        <v>0</v>
      </c>
      <c r="N1241" s="11" t="str">
        <f t="shared" si="57"/>
        <v>2022-08-05</v>
      </c>
      <c r="O1241" s="11">
        <f t="shared" si="58"/>
        <v>32</v>
      </c>
      <c r="P1241" s="11">
        <f t="shared" si="59"/>
        <v>5</v>
      </c>
    </row>
    <row r="1242" spans="1:16" hidden="1" x14ac:dyDescent="0.25">
      <c r="A1242">
        <v>1001292</v>
      </c>
      <c r="B1242" s="1">
        <v>0.3756944444444445</v>
      </c>
      <c r="C1242" s="3">
        <v>5132</v>
      </c>
      <c r="D1242" t="s">
        <v>6</v>
      </c>
      <c r="E1242">
        <v>3</v>
      </c>
      <c r="F1242" t="s">
        <v>7</v>
      </c>
      <c r="G1242" t="s">
        <v>14</v>
      </c>
      <c r="H1242">
        <v>1</v>
      </c>
      <c r="I1242">
        <v>0</v>
      </c>
      <c r="J1242" s="4">
        <v>19.185333249999999</v>
      </c>
      <c r="K1242" s="4">
        <v>19.185333249999999</v>
      </c>
      <c r="L1242" t="s">
        <v>173</v>
      </c>
      <c r="M1242" s="11">
        <v>3</v>
      </c>
      <c r="N1242" s="11" t="str">
        <f t="shared" si="57"/>
        <v>2022-08-05</v>
      </c>
      <c r="O1242" s="11">
        <f t="shared" si="58"/>
        <v>32</v>
      </c>
      <c r="P1242" s="11">
        <f t="shared" si="59"/>
        <v>5</v>
      </c>
    </row>
    <row r="1243" spans="1:16" hidden="1" x14ac:dyDescent="0.25">
      <c r="A1243">
        <v>1001293</v>
      </c>
      <c r="B1243" s="1">
        <v>0.3756944444444445</v>
      </c>
      <c r="C1243" s="3">
        <v>912</v>
      </c>
      <c r="D1243" t="s">
        <v>6</v>
      </c>
      <c r="E1243">
        <v>3</v>
      </c>
      <c r="F1243" t="s">
        <v>7</v>
      </c>
      <c r="G1243" t="s">
        <v>8</v>
      </c>
      <c r="H1243">
        <v>1</v>
      </c>
      <c r="I1243">
        <v>0</v>
      </c>
      <c r="J1243" s="4">
        <v>3.2530000210000001</v>
      </c>
      <c r="K1243" s="4">
        <v>3.2530000210000001</v>
      </c>
      <c r="L1243" t="s">
        <v>173</v>
      </c>
      <c r="M1243" s="11">
        <v>0</v>
      </c>
      <c r="N1243" s="11" t="str">
        <f t="shared" si="57"/>
        <v>2022-08-05</v>
      </c>
      <c r="O1243" s="11">
        <f t="shared" si="58"/>
        <v>32</v>
      </c>
      <c r="P1243" s="11">
        <f t="shared" si="59"/>
        <v>5</v>
      </c>
    </row>
    <row r="1244" spans="1:16" hidden="1" x14ac:dyDescent="0.25">
      <c r="A1244">
        <v>1001294</v>
      </c>
      <c r="B1244" s="1">
        <v>0.5625</v>
      </c>
      <c r="C1244" s="3">
        <v>4769</v>
      </c>
      <c r="D1244" t="s">
        <v>6</v>
      </c>
      <c r="E1244">
        <v>3</v>
      </c>
      <c r="F1244" t="s">
        <v>7</v>
      </c>
      <c r="G1244" t="s">
        <v>8</v>
      </c>
      <c r="H1244">
        <v>1</v>
      </c>
      <c r="I1244">
        <v>0</v>
      </c>
      <c r="J1244" s="4">
        <v>17.5</v>
      </c>
      <c r="K1244" s="4">
        <v>17.5</v>
      </c>
      <c r="L1244" t="s">
        <v>179</v>
      </c>
      <c r="M1244" s="11">
        <v>0</v>
      </c>
      <c r="N1244" s="11" t="str">
        <f t="shared" si="57"/>
        <v>2022-08-05</v>
      </c>
      <c r="O1244" s="11">
        <f t="shared" si="58"/>
        <v>32</v>
      </c>
      <c r="P1244" s="11">
        <f t="shared" si="59"/>
        <v>5</v>
      </c>
    </row>
    <row r="1245" spans="1:16" hidden="1" x14ac:dyDescent="0.25">
      <c r="A1245">
        <v>1001295</v>
      </c>
      <c r="B1245" s="1">
        <v>0.5625</v>
      </c>
      <c r="C1245" s="3">
        <v>5564</v>
      </c>
      <c r="D1245" t="s">
        <v>6</v>
      </c>
      <c r="E1245">
        <v>3</v>
      </c>
      <c r="F1245" t="s">
        <v>7</v>
      </c>
      <c r="G1245" t="s">
        <v>8</v>
      </c>
      <c r="H1245">
        <v>2</v>
      </c>
      <c r="I1245">
        <v>0</v>
      </c>
      <c r="J1245" s="4">
        <v>10.980833049999999</v>
      </c>
      <c r="K1245" s="4">
        <v>10.980833049999999</v>
      </c>
      <c r="L1245" t="s">
        <v>179</v>
      </c>
      <c r="M1245" s="11">
        <v>0</v>
      </c>
      <c r="N1245" s="11" t="str">
        <f t="shared" si="57"/>
        <v>2022-08-05</v>
      </c>
      <c r="O1245" s="11">
        <f t="shared" si="58"/>
        <v>32</v>
      </c>
      <c r="P1245" s="11">
        <f t="shared" si="59"/>
        <v>5</v>
      </c>
    </row>
    <row r="1246" spans="1:16" hidden="1" x14ac:dyDescent="0.25">
      <c r="A1246">
        <v>1001296</v>
      </c>
      <c r="B1246" s="1">
        <v>0.5</v>
      </c>
      <c r="C1246" s="3">
        <v>906</v>
      </c>
      <c r="D1246" t="s">
        <v>6</v>
      </c>
      <c r="E1246">
        <v>3</v>
      </c>
      <c r="F1246" t="s">
        <v>7</v>
      </c>
      <c r="G1246" t="s">
        <v>8</v>
      </c>
      <c r="H1246">
        <v>1</v>
      </c>
      <c r="I1246">
        <v>0</v>
      </c>
      <c r="J1246" s="4">
        <v>15.89083958</v>
      </c>
      <c r="K1246" s="4">
        <v>15.89083958</v>
      </c>
      <c r="L1246" t="s">
        <v>177</v>
      </c>
      <c r="M1246" s="11">
        <v>0</v>
      </c>
      <c r="N1246" s="11" t="str">
        <f t="shared" si="57"/>
        <v>2022-08-05</v>
      </c>
      <c r="O1246" s="11">
        <f t="shared" si="58"/>
        <v>32</v>
      </c>
      <c r="P1246" s="11">
        <f t="shared" si="59"/>
        <v>5</v>
      </c>
    </row>
    <row r="1247" spans="1:16" hidden="1" x14ac:dyDescent="0.25">
      <c r="A1247">
        <v>1001297</v>
      </c>
      <c r="B1247" s="1">
        <v>0.58333333333333337</v>
      </c>
      <c r="C1247" s="3">
        <v>4837</v>
      </c>
      <c r="D1247" t="s">
        <v>6</v>
      </c>
      <c r="E1247">
        <v>3</v>
      </c>
      <c r="F1247" t="s">
        <v>7</v>
      </c>
      <c r="G1247" t="s">
        <v>8</v>
      </c>
      <c r="H1247">
        <v>1</v>
      </c>
      <c r="I1247">
        <v>0</v>
      </c>
      <c r="J1247" s="4">
        <v>7.5999999049999998</v>
      </c>
      <c r="K1247" s="4">
        <v>7.5999999049999998</v>
      </c>
      <c r="L1247" t="s">
        <v>180</v>
      </c>
      <c r="M1247" s="11">
        <v>0</v>
      </c>
      <c r="N1247" s="11" t="str">
        <f t="shared" si="57"/>
        <v>2022-08-05</v>
      </c>
      <c r="O1247" s="11">
        <f t="shared" si="58"/>
        <v>32</v>
      </c>
      <c r="P1247" s="11">
        <f t="shared" si="59"/>
        <v>5</v>
      </c>
    </row>
    <row r="1248" spans="1:16" hidden="1" x14ac:dyDescent="0.25">
      <c r="A1248">
        <v>1001298</v>
      </c>
      <c r="B1248" s="1">
        <v>0.58333333333333337</v>
      </c>
      <c r="C1248" s="3">
        <v>912</v>
      </c>
      <c r="D1248" t="s">
        <v>6</v>
      </c>
      <c r="E1248">
        <v>3</v>
      </c>
      <c r="F1248" t="s">
        <v>7</v>
      </c>
      <c r="G1248" t="s">
        <v>8</v>
      </c>
      <c r="H1248">
        <v>1</v>
      </c>
      <c r="I1248">
        <v>0</v>
      </c>
      <c r="J1248" s="4">
        <v>5.3000001909999996</v>
      </c>
      <c r="K1248" s="4">
        <v>5.3000001909999996</v>
      </c>
      <c r="L1248" t="s">
        <v>180</v>
      </c>
      <c r="M1248" s="11">
        <v>0</v>
      </c>
      <c r="N1248" s="11" t="str">
        <f t="shared" si="57"/>
        <v>2022-08-05</v>
      </c>
      <c r="O1248" s="11">
        <f t="shared" si="58"/>
        <v>32</v>
      </c>
      <c r="P1248" s="11">
        <f t="shared" si="59"/>
        <v>5</v>
      </c>
    </row>
    <row r="1249" spans="1:16" hidden="1" x14ac:dyDescent="0.25">
      <c r="A1249">
        <v>1001299</v>
      </c>
      <c r="B1249" s="1">
        <v>0.60486111111111118</v>
      </c>
      <c r="C1249" s="3">
        <v>4835</v>
      </c>
      <c r="D1249" t="s">
        <v>6</v>
      </c>
      <c r="E1249">
        <v>3</v>
      </c>
      <c r="F1249" t="s">
        <v>7</v>
      </c>
      <c r="G1249" t="s">
        <v>8</v>
      </c>
      <c r="H1249">
        <v>1</v>
      </c>
      <c r="I1249">
        <v>0</v>
      </c>
      <c r="J1249" s="4">
        <v>7.1346268650000004</v>
      </c>
      <c r="K1249" s="4">
        <v>7.1346268650000004</v>
      </c>
      <c r="L1249" t="s">
        <v>181</v>
      </c>
      <c r="M1249" s="11">
        <v>0</v>
      </c>
      <c r="N1249" s="11" t="str">
        <f t="shared" si="57"/>
        <v>2022-08-05</v>
      </c>
      <c r="O1249" s="11">
        <f t="shared" si="58"/>
        <v>32</v>
      </c>
      <c r="P1249" s="11">
        <f t="shared" si="59"/>
        <v>5</v>
      </c>
    </row>
    <row r="1250" spans="1:16" hidden="1" x14ac:dyDescent="0.25">
      <c r="A1250">
        <v>1001300</v>
      </c>
      <c r="B1250" s="1">
        <v>0.60486111111111118</v>
      </c>
      <c r="C1250" s="3">
        <v>1140</v>
      </c>
      <c r="D1250" t="s">
        <v>6</v>
      </c>
      <c r="E1250">
        <v>3</v>
      </c>
      <c r="F1250" t="s">
        <v>7</v>
      </c>
      <c r="G1250" t="s">
        <v>14</v>
      </c>
      <c r="H1250">
        <v>1</v>
      </c>
      <c r="I1250">
        <v>0</v>
      </c>
      <c r="J1250" s="4">
        <v>10.134585380000001</v>
      </c>
      <c r="K1250" s="4">
        <v>10.134585380000001</v>
      </c>
      <c r="L1250" t="s">
        <v>181</v>
      </c>
      <c r="M1250" s="11">
        <v>13</v>
      </c>
      <c r="N1250" s="11" t="str">
        <f t="shared" si="57"/>
        <v>2022-08-05</v>
      </c>
      <c r="O1250" s="11">
        <f t="shared" si="58"/>
        <v>32</v>
      </c>
      <c r="P1250" s="11">
        <f t="shared" si="59"/>
        <v>5</v>
      </c>
    </row>
    <row r="1251" spans="1:16" hidden="1" x14ac:dyDescent="0.25">
      <c r="A1251">
        <v>1001301</v>
      </c>
      <c r="B1251" s="1">
        <v>0.60486111111111118</v>
      </c>
      <c r="C1251" s="3">
        <v>911</v>
      </c>
      <c r="D1251" t="s">
        <v>6</v>
      </c>
      <c r="E1251">
        <v>3</v>
      </c>
      <c r="F1251" t="s">
        <v>7</v>
      </c>
      <c r="G1251" t="s">
        <v>8</v>
      </c>
      <c r="H1251">
        <v>1</v>
      </c>
      <c r="I1251">
        <v>0</v>
      </c>
      <c r="J1251" s="4">
        <v>4.5</v>
      </c>
      <c r="K1251" s="4">
        <v>4.5</v>
      </c>
      <c r="L1251" t="s">
        <v>181</v>
      </c>
      <c r="M1251" s="11">
        <v>0</v>
      </c>
      <c r="N1251" s="11" t="str">
        <f t="shared" si="57"/>
        <v>2022-08-05</v>
      </c>
      <c r="O1251" s="11">
        <f t="shared" si="58"/>
        <v>32</v>
      </c>
      <c r="P1251" s="11">
        <f t="shared" si="59"/>
        <v>5</v>
      </c>
    </row>
    <row r="1252" spans="1:16" hidden="1" x14ac:dyDescent="0.25">
      <c r="A1252">
        <v>1001302</v>
      </c>
      <c r="B1252" s="1">
        <v>0.64583333333333337</v>
      </c>
      <c r="C1252" s="3">
        <v>4868</v>
      </c>
      <c r="D1252" t="s">
        <v>6</v>
      </c>
      <c r="E1252">
        <v>3</v>
      </c>
      <c r="F1252" t="s">
        <v>7</v>
      </c>
      <c r="G1252" t="s">
        <v>8</v>
      </c>
      <c r="H1252">
        <v>1</v>
      </c>
      <c r="I1252">
        <v>0</v>
      </c>
      <c r="J1252" s="4">
        <v>3.2000000480000002</v>
      </c>
      <c r="K1252" s="4">
        <v>3.2000000480000002</v>
      </c>
      <c r="L1252" t="s">
        <v>185</v>
      </c>
      <c r="M1252" s="11">
        <v>0</v>
      </c>
      <c r="N1252" s="11" t="str">
        <f t="shared" si="57"/>
        <v>2022-08-05</v>
      </c>
      <c r="O1252" s="11">
        <f t="shared" si="58"/>
        <v>32</v>
      </c>
      <c r="P1252" s="11">
        <f t="shared" si="59"/>
        <v>5</v>
      </c>
    </row>
    <row r="1253" spans="1:16" hidden="1" x14ac:dyDescent="0.25">
      <c r="A1253">
        <v>1001303</v>
      </c>
      <c r="B1253" s="1">
        <v>0.64583333333333337</v>
      </c>
      <c r="C1253" s="3">
        <v>5563</v>
      </c>
      <c r="D1253" t="s">
        <v>6</v>
      </c>
      <c r="E1253">
        <v>3</v>
      </c>
      <c r="F1253" t="s">
        <v>7</v>
      </c>
      <c r="G1253" t="s">
        <v>8</v>
      </c>
      <c r="H1253">
        <v>1</v>
      </c>
      <c r="I1253">
        <v>0</v>
      </c>
      <c r="J1253" s="4">
        <v>9.3999996190000008</v>
      </c>
      <c r="K1253" s="4">
        <v>9.3999996190000008</v>
      </c>
      <c r="L1253" t="s">
        <v>185</v>
      </c>
      <c r="M1253" s="11">
        <v>0</v>
      </c>
      <c r="N1253" s="11" t="str">
        <f t="shared" si="57"/>
        <v>2022-08-05</v>
      </c>
      <c r="O1253" s="11">
        <f t="shared" si="58"/>
        <v>32</v>
      </c>
      <c r="P1253" s="11">
        <f t="shared" si="59"/>
        <v>5</v>
      </c>
    </row>
    <row r="1254" spans="1:16" hidden="1" x14ac:dyDescent="0.25">
      <c r="A1254">
        <v>1001304</v>
      </c>
      <c r="B1254" s="1">
        <v>0.66666666666666663</v>
      </c>
      <c r="C1254" s="3">
        <v>5565</v>
      </c>
      <c r="D1254" t="s">
        <v>6</v>
      </c>
      <c r="E1254">
        <v>3</v>
      </c>
      <c r="F1254" t="s">
        <v>7</v>
      </c>
      <c r="G1254" t="s">
        <v>8</v>
      </c>
      <c r="H1254">
        <v>1</v>
      </c>
      <c r="I1254">
        <v>0</v>
      </c>
      <c r="J1254" s="4">
        <v>9</v>
      </c>
      <c r="K1254" s="4">
        <v>9</v>
      </c>
      <c r="L1254" t="s">
        <v>186</v>
      </c>
      <c r="M1254" s="11">
        <v>0</v>
      </c>
      <c r="N1254" s="11" t="str">
        <f t="shared" si="57"/>
        <v>2022-08-05</v>
      </c>
      <c r="O1254" s="11">
        <f t="shared" si="58"/>
        <v>32</v>
      </c>
      <c r="P1254" s="11">
        <f t="shared" si="59"/>
        <v>5</v>
      </c>
    </row>
    <row r="1255" spans="1:16" hidden="1" x14ac:dyDescent="0.25">
      <c r="A1255">
        <v>1001305</v>
      </c>
      <c r="B1255" s="1">
        <v>0.66666666666666663</v>
      </c>
      <c r="C1255" s="3">
        <v>920</v>
      </c>
      <c r="D1255" t="s">
        <v>6</v>
      </c>
      <c r="E1255">
        <v>3</v>
      </c>
      <c r="F1255" t="s">
        <v>7</v>
      </c>
      <c r="G1255" t="s">
        <v>17</v>
      </c>
      <c r="H1255">
        <v>2</v>
      </c>
      <c r="I1255">
        <v>0</v>
      </c>
      <c r="J1255" s="4">
        <v>11.100000380000001</v>
      </c>
      <c r="K1255" s="4">
        <v>11.100000380000001</v>
      </c>
      <c r="L1255" t="s">
        <v>186</v>
      </c>
      <c r="M1255" s="11">
        <v>3</v>
      </c>
      <c r="N1255" s="11" t="str">
        <f t="shared" si="57"/>
        <v>2022-08-05</v>
      </c>
      <c r="O1255" s="11">
        <f t="shared" si="58"/>
        <v>32</v>
      </c>
      <c r="P1255" s="11">
        <f t="shared" si="59"/>
        <v>5</v>
      </c>
    </row>
    <row r="1256" spans="1:16" hidden="1" x14ac:dyDescent="0.25">
      <c r="A1256">
        <v>1001306</v>
      </c>
      <c r="B1256" s="1">
        <v>0.66666666666666663</v>
      </c>
      <c r="C1256" s="3">
        <v>1139</v>
      </c>
      <c r="D1256" t="s">
        <v>6</v>
      </c>
      <c r="E1256">
        <v>3</v>
      </c>
      <c r="F1256" t="s">
        <v>7</v>
      </c>
      <c r="G1256" t="s">
        <v>8</v>
      </c>
      <c r="H1256">
        <v>2</v>
      </c>
      <c r="I1256">
        <v>0</v>
      </c>
      <c r="J1256" s="4">
        <v>11.975838660000001</v>
      </c>
      <c r="K1256" s="4">
        <v>11.975838660000001</v>
      </c>
      <c r="L1256" t="s">
        <v>186</v>
      </c>
      <c r="M1256" s="11">
        <v>0</v>
      </c>
      <c r="N1256" s="11" t="str">
        <f t="shared" si="57"/>
        <v>2022-08-05</v>
      </c>
      <c r="O1256" s="11">
        <f t="shared" si="58"/>
        <v>32</v>
      </c>
      <c r="P1256" s="11">
        <f t="shared" si="59"/>
        <v>5</v>
      </c>
    </row>
    <row r="1257" spans="1:16" hidden="1" x14ac:dyDescent="0.25">
      <c r="A1257">
        <v>1001307</v>
      </c>
      <c r="B1257" s="1">
        <v>0.66666666666666663</v>
      </c>
      <c r="C1257" s="3">
        <v>1140</v>
      </c>
      <c r="D1257" t="s">
        <v>6</v>
      </c>
      <c r="E1257">
        <v>3</v>
      </c>
      <c r="F1257" t="s">
        <v>7</v>
      </c>
      <c r="G1257" t="s">
        <v>8</v>
      </c>
      <c r="H1257">
        <v>1</v>
      </c>
      <c r="I1257">
        <v>0</v>
      </c>
      <c r="J1257" s="4">
        <v>8.6734313959999998</v>
      </c>
      <c r="K1257" s="4">
        <v>8.6734313959999998</v>
      </c>
      <c r="L1257" t="s">
        <v>186</v>
      </c>
      <c r="M1257" s="11">
        <v>0</v>
      </c>
      <c r="N1257" s="11" t="str">
        <f t="shared" si="57"/>
        <v>2022-08-05</v>
      </c>
      <c r="O1257" s="11">
        <f t="shared" si="58"/>
        <v>32</v>
      </c>
      <c r="P1257" s="11">
        <f t="shared" si="59"/>
        <v>5</v>
      </c>
    </row>
    <row r="1258" spans="1:16" hidden="1" x14ac:dyDescent="0.25">
      <c r="A1258">
        <v>1001308</v>
      </c>
      <c r="B1258" s="1">
        <v>0.66666666666666663</v>
      </c>
      <c r="C1258" s="3">
        <v>914</v>
      </c>
      <c r="D1258" t="s">
        <v>6</v>
      </c>
      <c r="E1258">
        <v>3</v>
      </c>
      <c r="F1258" t="s">
        <v>7</v>
      </c>
      <c r="G1258" t="s">
        <v>8</v>
      </c>
      <c r="H1258">
        <v>1</v>
      </c>
      <c r="I1258">
        <v>0</v>
      </c>
      <c r="J1258" s="4">
        <v>14.43700123</v>
      </c>
      <c r="K1258" s="4">
        <v>14.43700123</v>
      </c>
      <c r="L1258" t="s">
        <v>186</v>
      </c>
      <c r="M1258" s="11">
        <v>0</v>
      </c>
      <c r="N1258" s="11" t="str">
        <f t="shared" si="57"/>
        <v>2022-08-05</v>
      </c>
      <c r="O1258" s="11">
        <f t="shared" si="58"/>
        <v>32</v>
      </c>
      <c r="P1258" s="11">
        <f t="shared" si="59"/>
        <v>5</v>
      </c>
    </row>
    <row r="1259" spans="1:16" hidden="1" x14ac:dyDescent="0.25">
      <c r="A1259">
        <v>1001309</v>
      </c>
      <c r="B1259" s="1">
        <v>0.66666666666666663</v>
      </c>
      <c r="C1259" s="3">
        <v>910</v>
      </c>
      <c r="D1259" t="s">
        <v>6</v>
      </c>
      <c r="E1259">
        <v>3</v>
      </c>
      <c r="F1259" t="s">
        <v>7</v>
      </c>
      <c r="G1259" t="s">
        <v>17</v>
      </c>
      <c r="H1259">
        <v>3</v>
      </c>
      <c r="I1259">
        <v>0</v>
      </c>
      <c r="J1259" s="4">
        <v>25.700000760000002</v>
      </c>
      <c r="K1259" s="4">
        <v>25.700000760000002</v>
      </c>
      <c r="L1259" t="s">
        <v>186</v>
      </c>
      <c r="M1259" s="11">
        <v>3</v>
      </c>
      <c r="N1259" s="11" t="str">
        <f t="shared" si="57"/>
        <v>2022-08-05</v>
      </c>
      <c r="O1259" s="11">
        <f t="shared" si="58"/>
        <v>32</v>
      </c>
      <c r="P1259" s="11">
        <f t="shared" si="59"/>
        <v>5</v>
      </c>
    </row>
    <row r="1260" spans="1:16" hidden="1" x14ac:dyDescent="0.25">
      <c r="A1260">
        <v>1001310</v>
      </c>
      <c r="B1260" s="1">
        <v>0.66666666666666663</v>
      </c>
      <c r="C1260" s="3">
        <v>4802</v>
      </c>
      <c r="D1260" t="s">
        <v>6</v>
      </c>
      <c r="E1260">
        <v>3</v>
      </c>
      <c r="F1260" t="s">
        <v>7</v>
      </c>
      <c r="G1260" t="s">
        <v>8</v>
      </c>
      <c r="H1260">
        <v>2</v>
      </c>
      <c r="I1260">
        <v>1</v>
      </c>
      <c r="J1260" s="4">
        <v>11.247148510000001</v>
      </c>
      <c r="K1260" s="4">
        <v>11.247148510000001</v>
      </c>
      <c r="L1260" t="s">
        <v>186</v>
      </c>
      <c r="M1260" s="11">
        <v>0</v>
      </c>
      <c r="N1260" s="11" t="str">
        <f t="shared" si="57"/>
        <v>2022-08-05</v>
      </c>
      <c r="O1260" s="11">
        <f t="shared" si="58"/>
        <v>32</v>
      </c>
      <c r="P1260" s="11">
        <f t="shared" si="59"/>
        <v>5</v>
      </c>
    </row>
    <row r="1261" spans="1:16" hidden="1" x14ac:dyDescent="0.25">
      <c r="A1261">
        <v>1001311</v>
      </c>
      <c r="B1261" s="1">
        <v>0.6875</v>
      </c>
      <c r="C1261" s="3">
        <v>5045</v>
      </c>
      <c r="D1261" t="s">
        <v>6</v>
      </c>
      <c r="E1261">
        <v>3</v>
      </c>
      <c r="F1261" t="s">
        <v>7</v>
      </c>
      <c r="G1261" t="s">
        <v>8</v>
      </c>
      <c r="H1261">
        <v>1</v>
      </c>
      <c r="I1261">
        <v>0</v>
      </c>
      <c r="J1261" s="4">
        <v>21.5</v>
      </c>
      <c r="K1261" s="4">
        <v>21.5</v>
      </c>
      <c r="L1261" t="s">
        <v>187</v>
      </c>
      <c r="M1261" s="11">
        <v>0</v>
      </c>
      <c r="N1261" s="11" t="str">
        <f t="shared" si="57"/>
        <v>2022-08-05</v>
      </c>
      <c r="O1261" s="11">
        <f t="shared" si="58"/>
        <v>32</v>
      </c>
      <c r="P1261" s="11">
        <f t="shared" si="59"/>
        <v>5</v>
      </c>
    </row>
    <row r="1262" spans="1:16" hidden="1" x14ac:dyDescent="0.25">
      <c r="A1262">
        <v>1001312</v>
      </c>
      <c r="B1262" s="1">
        <v>0.6875</v>
      </c>
      <c r="C1262" s="3">
        <v>5365</v>
      </c>
      <c r="D1262" t="s">
        <v>6</v>
      </c>
      <c r="E1262">
        <v>3</v>
      </c>
      <c r="F1262" t="s">
        <v>7</v>
      </c>
      <c r="G1262" t="s">
        <v>8</v>
      </c>
      <c r="H1262">
        <v>1</v>
      </c>
      <c r="I1262">
        <v>0</v>
      </c>
      <c r="J1262" s="4">
        <v>14.888097760000001</v>
      </c>
      <c r="K1262" s="4">
        <v>14.888097760000001</v>
      </c>
      <c r="L1262" t="s">
        <v>187</v>
      </c>
      <c r="M1262" s="11">
        <v>0</v>
      </c>
      <c r="N1262" s="11" t="str">
        <f t="shared" si="57"/>
        <v>2022-08-05</v>
      </c>
      <c r="O1262" s="11">
        <f t="shared" si="58"/>
        <v>32</v>
      </c>
      <c r="P1262" s="11">
        <f t="shared" si="59"/>
        <v>5</v>
      </c>
    </row>
    <row r="1263" spans="1:16" hidden="1" x14ac:dyDescent="0.25">
      <c r="A1263">
        <v>1001313</v>
      </c>
      <c r="B1263" s="1">
        <v>0.6875</v>
      </c>
      <c r="C1263" s="3">
        <v>4968</v>
      </c>
      <c r="D1263" t="s">
        <v>6</v>
      </c>
      <c r="E1263">
        <v>3</v>
      </c>
      <c r="F1263" t="s">
        <v>7</v>
      </c>
      <c r="G1263" t="s">
        <v>14</v>
      </c>
      <c r="H1263">
        <v>2</v>
      </c>
      <c r="I1263">
        <v>0</v>
      </c>
      <c r="J1263" s="4">
        <v>5.4000000950000002</v>
      </c>
      <c r="K1263" s="4">
        <v>5.4000000950000002</v>
      </c>
      <c r="L1263" t="s">
        <v>187</v>
      </c>
      <c r="M1263" s="11">
        <v>9</v>
      </c>
      <c r="N1263" s="11" t="str">
        <f t="shared" si="57"/>
        <v>2022-08-05</v>
      </c>
      <c r="O1263" s="11">
        <f t="shared" si="58"/>
        <v>32</v>
      </c>
      <c r="P1263" s="11">
        <f t="shared" si="59"/>
        <v>5</v>
      </c>
    </row>
    <row r="1264" spans="1:16" hidden="1" x14ac:dyDescent="0.25">
      <c r="A1264">
        <v>1001314</v>
      </c>
      <c r="B1264" s="1">
        <v>0.72916666666666663</v>
      </c>
      <c r="C1264" s="3">
        <v>4637</v>
      </c>
      <c r="D1264" t="s">
        <v>6</v>
      </c>
      <c r="E1264">
        <v>3</v>
      </c>
      <c r="F1264" t="s">
        <v>7</v>
      </c>
      <c r="G1264" t="s">
        <v>10</v>
      </c>
      <c r="H1264">
        <v>2</v>
      </c>
      <c r="I1264">
        <v>1</v>
      </c>
      <c r="J1264" s="4">
        <v>8.7855539319999991</v>
      </c>
      <c r="K1264" s="4">
        <v>8.7855539319999991</v>
      </c>
      <c r="L1264" t="s">
        <v>190</v>
      </c>
      <c r="M1264" s="11">
        <v>5</v>
      </c>
      <c r="N1264" s="11" t="str">
        <f t="shared" si="57"/>
        <v>2022-08-05</v>
      </c>
      <c r="O1264" s="11">
        <f t="shared" si="58"/>
        <v>32</v>
      </c>
      <c r="P1264" s="11">
        <f t="shared" si="59"/>
        <v>5</v>
      </c>
    </row>
    <row r="1265" spans="1:16" hidden="1" x14ac:dyDescent="0.25">
      <c r="A1265">
        <v>1001315</v>
      </c>
      <c r="B1265" s="1">
        <v>0.72916666666666663</v>
      </c>
      <c r="C1265" s="3">
        <v>4967</v>
      </c>
      <c r="D1265" t="s">
        <v>6</v>
      </c>
      <c r="E1265">
        <v>3</v>
      </c>
      <c r="F1265" t="s">
        <v>7</v>
      </c>
      <c r="G1265" t="s">
        <v>8</v>
      </c>
      <c r="H1265">
        <v>1</v>
      </c>
      <c r="I1265">
        <v>0</v>
      </c>
      <c r="J1265" s="4">
        <v>10.19999981</v>
      </c>
      <c r="K1265" s="4">
        <v>10.19999981</v>
      </c>
      <c r="L1265" t="s">
        <v>190</v>
      </c>
      <c r="M1265" s="11">
        <v>0</v>
      </c>
      <c r="N1265" s="11" t="str">
        <f t="shared" si="57"/>
        <v>2022-08-05</v>
      </c>
      <c r="O1265" s="11">
        <f t="shared" si="58"/>
        <v>32</v>
      </c>
      <c r="P1265" s="11">
        <f t="shared" si="59"/>
        <v>5</v>
      </c>
    </row>
    <row r="1266" spans="1:16" hidden="1" x14ac:dyDescent="0.25">
      <c r="A1266">
        <v>1001316</v>
      </c>
      <c r="B1266" s="1">
        <v>0.72916666666666663</v>
      </c>
      <c r="C1266" s="3">
        <v>5564</v>
      </c>
      <c r="D1266" t="s">
        <v>6</v>
      </c>
      <c r="E1266">
        <v>3</v>
      </c>
      <c r="F1266" t="s">
        <v>7</v>
      </c>
      <c r="G1266" t="s">
        <v>8</v>
      </c>
      <c r="H1266">
        <v>1</v>
      </c>
      <c r="I1266">
        <v>0</v>
      </c>
      <c r="J1266" s="4">
        <v>10.80000019</v>
      </c>
      <c r="K1266" s="4">
        <v>10.80000019</v>
      </c>
      <c r="L1266" t="s">
        <v>190</v>
      </c>
      <c r="M1266" s="11">
        <v>0</v>
      </c>
      <c r="N1266" s="11" t="str">
        <f t="shared" si="57"/>
        <v>2022-08-05</v>
      </c>
      <c r="O1266" s="11">
        <f t="shared" si="58"/>
        <v>32</v>
      </c>
      <c r="P1266" s="11">
        <f t="shared" si="59"/>
        <v>5</v>
      </c>
    </row>
    <row r="1267" spans="1:16" hidden="1" x14ac:dyDescent="0.25">
      <c r="A1267">
        <v>1001317</v>
      </c>
      <c r="B1267" s="1">
        <v>0.70833333333333337</v>
      </c>
      <c r="C1267" s="3">
        <v>4901</v>
      </c>
      <c r="D1267" t="s">
        <v>6</v>
      </c>
      <c r="E1267">
        <v>3</v>
      </c>
      <c r="F1267" t="s">
        <v>7</v>
      </c>
      <c r="G1267" t="s">
        <v>8</v>
      </c>
      <c r="H1267">
        <v>3</v>
      </c>
      <c r="I1267">
        <v>0</v>
      </c>
      <c r="J1267" s="4">
        <v>8.1023550029999996</v>
      </c>
      <c r="K1267" s="4">
        <v>8.1023550029999996</v>
      </c>
      <c r="L1267" t="s">
        <v>189</v>
      </c>
      <c r="M1267" s="11">
        <v>0</v>
      </c>
      <c r="N1267" s="11" t="str">
        <f t="shared" si="57"/>
        <v>2022-08-05</v>
      </c>
      <c r="O1267" s="11">
        <f t="shared" si="58"/>
        <v>32</v>
      </c>
      <c r="P1267" s="11">
        <f t="shared" si="59"/>
        <v>5</v>
      </c>
    </row>
    <row r="1268" spans="1:16" hidden="1" x14ac:dyDescent="0.25">
      <c r="A1268">
        <v>1001318</v>
      </c>
      <c r="B1268" s="1">
        <v>0.70833333333333337</v>
      </c>
      <c r="C1268" s="3">
        <v>5561</v>
      </c>
      <c r="D1268" t="s">
        <v>6</v>
      </c>
      <c r="E1268">
        <v>3</v>
      </c>
      <c r="F1268" t="s">
        <v>7</v>
      </c>
      <c r="G1268" t="s">
        <v>14</v>
      </c>
      <c r="H1268">
        <v>3</v>
      </c>
      <c r="I1268">
        <v>0</v>
      </c>
      <c r="J1268" s="4">
        <v>11.5</v>
      </c>
      <c r="K1268" s="4">
        <v>11.5</v>
      </c>
      <c r="L1268" t="s">
        <v>189</v>
      </c>
      <c r="M1268" s="11">
        <v>4</v>
      </c>
      <c r="N1268" s="11" t="str">
        <f t="shared" si="57"/>
        <v>2022-08-05</v>
      </c>
      <c r="O1268" s="11">
        <f t="shared" si="58"/>
        <v>32</v>
      </c>
      <c r="P1268" s="11">
        <f t="shared" si="59"/>
        <v>5</v>
      </c>
    </row>
    <row r="1269" spans="1:16" hidden="1" x14ac:dyDescent="0.25">
      <c r="A1269">
        <v>1001319</v>
      </c>
      <c r="B1269" s="1">
        <v>0.70833333333333337</v>
      </c>
      <c r="C1269" s="3">
        <v>4769</v>
      </c>
      <c r="D1269" t="s">
        <v>6</v>
      </c>
      <c r="E1269">
        <v>3</v>
      </c>
      <c r="F1269" t="s">
        <v>7</v>
      </c>
      <c r="G1269" t="s">
        <v>14</v>
      </c>
      <c r="H1269">
        <v>1</v>
      </c>
      <c r="I1269">
        <v>0</v>
      </c>
      <c r="J1269" s="4">
        <v>8.6999998089999995</v>
      </c>
      <c r="K1269" s="4">
        <v>8.6999998089999995</v>
      </c>
      <c r="L1269" t="s">
        <v>189</v>
      </c>
      <c r="M1269" s="11">
        <v>3</v>
      </c>
      <c r="N1269" s="11" t="str">
        <f t="shared" si="57"/>
        <v>2022-08-05</v>
      </c>
      <c r="O1269" s="11">
        <f t="shared" si="58"/>
        <v>32</v>
      </c>
      <c r="P1269" s="11">
        <f t="shared" si="59"/>
        <v>5</v>
      </c>
    </row>
    <row r="1270" spans="1:16" hidden="1" x14ac:dyDescent="0.25">
      <c r="A1270">
        <v>1001320</v>
      </c>
      <c r="B1270" s="1">
        <v>0.70833333333333337</v>
      </c>
      <c r="C1270" s="3">
        <v>2096</v>
      </c>
      <c r="D1270" t="s">
        <v>6</v>
      </c>
      <c r="E1270">
        <v>3</v>
      </c>
      <c r="F1270" t="s">
        <v>7</v>
      </c>
      <c r="G1270" t="s">
        <v>8</v>
      </c>
      <c r="H1270">
        <v>3</v>
      </c>
      <c r="I1270">
        <v>0</v>
      </c>
      <c r="J1270" s="4">
        <v>23.373559950000001</v>
      </c>
      <c r="K1270" s="4">
        <v>23.373559950000001</v>
      </c>
      <c r="L1270" t="s">
        <v>189</v>
      </c>
      <c r="M1270" s="11">
        <v>0</v>
      </c>
      <c r="N1270" s="11" t="str">
        <f t="shared" si="57"/>
        <v>2022-08-05</v>
      </c>
      <c r="O1270" s="11">
        <f t="shared" si="58"/>
        <v>32</v>
      </c>
      <c r="P1270" s="11">
        <f t="shared" si="59"/>
        <v>5</v>
      </c>
    </row>
    <row r="1271" spans="1:16" hidden="1" x14ac:dyDescent="0.25">
      <c r="A1271">
        <v>1001321</v>
      </c>
      <c r="B1271" s="1">
        <v>0.70833333333333337</v>
      </c>
      <c r="C1271" s="3">
        <v>5367</v>
      </c>
      <c r="D1271" t="s">
        <v>6</v>
      </c>
      <c r="E1271">
        <v>3</v>
      </c>
      <c r="F1271" t="s">
        <v>7</v>
      </c>
      <c r="G1271" t="s">
        <v>8</v>
      </c>
      <c r="H1271">
        <v>2</v>
      </c>
      <c r="I1271">
        <v>1</v>
      </c>
      <c r="J1271" s="4">
        <v>15.19999981</v>
      </c>
      <c r="K1271" s="4">
        <v>15.19999981</v>
      </c>
      <c r="L1271" t="s">
        <v>189</v>
      </c>
      <c r="M1271" s="11">
        <v>0</v>
      </c>
      <c r="N1271" s="11" t="str">
        <f t="shared" si="57"/>
        <v>2022-08-05</v>
      </c>
      <c r="O1271" s="11">
        <f t="shared" si="58"/>
        <v>32</v>
      </c>
      <c r="P1271" s="11">
        <f t="shared" si="59"/>
        <v>5</v>
      </c>
    </row>
    <row r="1272" spans="1:16" hidden="1" x14ac:dyDescent="0.25">
      <c r="A1272">
        <v>1001322</v>
      </c>
      <c r="B1272" s="1">
        <v>0.70833333333333337</v>
      </c>
      <c r="C1272" s="3">
        <v>491</v>
      </c>
      <c r="D1272" t="s">
        <v>6</v>
      </c>
      <c r="E1272">
        <v>3</v>
      </c>
      <c r="F1272" t="s">
        <v>7</v>
      </c>
      <c r="G1272" t="s">
        <v>14</v>
      </c>
      <c r="H1272">
        <v>2</v>
      </c>
      <c r="I1272">
        <v>0</v>
      </c>
      <c r="J1272" s="4">
        <v>27.200000760000002</v>
      </c>
      <c r="K1272" s="4">
        <v>27.200000760000002</v>
      </c>
      <c r="L1272" t="s">
        <v>189</v>
      </c>
      <c r="M1272" s="11">
        <v>9</v>
      </c>
      <c r="N1272" s="11" t="str">
        <f t="shared" si="57"/>
        <v>2022-08-05</v>
      </c>
      <c r="O1272" s="11">
        <f t="shared" si="58"/>
        <v>32</v>
      </c>
      <c r="P1272" s="11">
        <f t="shared" si="59"/>
        <v>5</v>
      </c>
    </row>
    <row r="1273" spans="1:16" hidden="1" x14ac:dyDescent="0.25">
      <c r="A1273">
        <v>1001323</v>
      </c>
      <c r="B1273" s="1">
        <v>0.70833333333333337</v>
      </c>
      <c r="C1273" s="3">
        <v>5297</v>
      </c>
      <c r="D1273" t="s">
        <v>6</v>
      </c>
      <c r="E1273">
        <v>3</v>
      </c>
      <c r="F1273" t="s">
        <v>7</v>
      </c>
      <c r="G1273" t="s">
        <v>8</v>
      </c>
      <c r="H1273">
        <v>2</v>
      </c>
      <c r="I1273">
        <v>0</v>
      </c>
      <c r="J1273" s="4">
        <v>10.571211809999999</v>
      </c>
      <c r="K1273" s="4">
        <v>10.571211809999999</v>
      </c>
      <c r="L1273" t="s">
        <v>189</v>
      </c>
      <c r="M1273" s="11">
        <v>0</v>
      </c>
      <c r="N1273" s="11" t="str">
        <f t="shared" si="57"/>
        <v>2022-08-05</v>
      </c>
      <c r="O1273" s="11">
        <f t="shared" si="58"/>
        <v>32</v>
      </c>
      <c r="P1273" s="11">
        <f t="shared" si="59"/>
        <v>5</v>
      </c>
    </row>
    <row r="1274" spans="1:16" hidden="1" x14ac:dyDescent="0.25">
      <c r="A1274">
        <v>1001324</v>
      </c>
      <c r="B1274" s="1">
        <v>0.70833333333333337</v>
      </c>
      <c r="C1274" s="3">
        <v>5165</v>
      </c>
      <c r="D1274" t="s">
        <v>6</v>
      </c>
      <c r="E1274">
        <v>3</v>
      </c>
      <c r="F1274" t="s">
        <v>7</v>
      </c>
      <c r="G1274" t="s">
        <v>8</v>
      </c>
      <c r="H1274">
        <v>1</v>
      </c>
      <c r="I1274">
        <v>0</v>
      </c>
      <c r="J1274" s="4">
        <v>15.89401627</v>
      </c>
      <c r="K1274" s="4">
        <v>15.89401627</v>
      </c>
      <c r="L1274" t="s">
        <v>189</v>
      </c>
      <c r="M1274" s="11">
        <v>0</v>
      </c>
      <c r="N1274" s="11" t="str">
        <f t="shared" si="57"/>
        <v>2022-08-05</v>
      </c>
      <c r="O1274" s="11">
        <f t="shared" si="58"/>
        <v>32</v>
      </c>
      <c r="P1274" s="11">
        <f t="shared" si="59"/>
        <v>5</v>
      </c>
    </row>
    <row r="1275" spans="1:16" hidden="1" x14ac:dyDescent="0.25">
      <c r="A1275">
        <v>1001325</v>
      </c>
      <c r="B1275" s="1">
        <v>0.70833333333333337</v>
      </c>
      <c r="C1275" s="3">
        <v>5034</v>
      </c>
      <c r="D1275" t="s">
        <v>6</v>
      </c>
      <c r="E1275">
        <v>3</v>
      </c>
      <c r="F1275" t="s">
        <v>7</v>
      </c>
      <c r="G1275" t="s">
        <v>8</v>
      </c>
      <c r="H1275">
        <v>2</v>
      </c>
      <c r="I1275">
        <v>0</v>
      </c>
      <c r="J1275" s="4">
        <v>11.899999619999999</v>
      </c>
      <c r="K1275" s="4">
        <v>11.899999619999999</v>
      </c>
      <c r="L1275" t="s">
        <v>189</v>
      </c>
      <c r="M1275" s="11">
        <v>0</v>
      </c>
      <c r="N1275" s="11" t="str">
        <f t="shared" si="57"/>
        <v>2022-08-05</v>
      </c>
      <c r="O1275" s="11">
        <f t="shared" si="58"/>
        <v>32</v>
      </c>
      <c r="P1275" s="11">
        <f t="shared" si="59"/>
        <v>5</v>
      </c>
    </row>
    <row r="1276" spans="1:16" hidden="1" x14ac:dyDescent="0.25">
      <c r="A1276">
        <v>1001326</v>
      </c>
      <c r="B1276" s="1">
        <v>0.70833333333333337</v>
      </c>
      <c r="C1276" s="3">
        <v>5366</v>
      </c>
      <c r="D1276" t="s">
        <v>6</v>
      </c>
      <c r="E1276">
        <v>3</v>
      </c>
      <c r="F1276" t="s">
        <v>7</v>
      </c>
      <c r="G1276" t="s">
        <v>8</v>
      </c>
      <c r="H1276">
        <v>3</v>
      </c>
      <c r="I1276">
        <v>0</v>
      </c>
      <c r="J1276" s="4">
        <v>16.39057541</v>
      </c>
      <c r="K1276" s="4">
        <v>16.39057541</v>
      </c>
      <c r="L1276" t="s">
        <v>189</v>
      </c>
      <c r="M1276" s="11">
        <v>0</v>
      </c>
      <c r="N1276" s="11" t="str">
        <f t="shared" si="57"/>
        <v>2022-08-05</v>
      </c>
      <c r="O1276" s="11">
        <f t="shared" si="58"/>
        <v>32</v>
      </c>
      <c r="P1276" s="11">
        <f t="shared" si="59"/>
        <v>5</v>
      </c>
    </row>
    <row r="1277" spans="1:16" hidden="1" x14ac:dyDescent="0.25">
      <c r="A1277">
        <v>1001327</v>
      </c>
      <c r="B1277" s="1">
        <v>0.70833333333333337</v>
      </c>
      <c r="C1277" s="3">
        <v>5330</v>
      </c>
      <c r="D1277" t="s">
        <v>6</v>
      </c>
      <c r="E1277">
        <v>3</v>
      </c>
      <c r="F1277" t="s">
        <v>7</v>
      </c>
      <c r="G1277" t="s">
        <v>8</v>
      </c>
      <c r="H1277">
        <v>2</v>
      </c>
      <c r="I1277">
        <v>0</v>
      </c>
      <c r="J1277" s="4">
        <v>18.299999239999998</v>
      </c>
      <c r="K1277" s="4">
        <v>18.299999239999998</v>
      </c>
      <c r="L1277" t="s">
        <v>189</v>
      </c>
      <c r="M1277" s="11">
        <v>0</v>
      </c>
      <c r="N1277" s="11" t="str">
        <f t="shared" si="57"/>
        <v>2022-08-05</v>
      </c>
      <c r="O1277" s="11">
        <f t="shared" si="58"/>
        <v>32</v>
      </c>
      <c r="P1277" s="11">
        <f t="shared" si="59"/>
        <v>5</v>
      </c>
    </row>
    <row r="1278" spans="1:16" hidden="1" x14ac:dyDescent="0.25">
      <c r="A1278">
        <v>1001328</v>
      </c>
      <c r="B1278" s="1">
        <v>0.70833333333333337</v>
      </c>
      <c r="C1278" s="3">
        <v>816</v>
      </c>
      <c r="D1278" t="s">
        <v>6</v>
      </c>
      <c r="E1278">
        <v>3</v>
      </c>
      <c r="F1278" t="s">
        <v>7</v>
      </c>
      <c r="G1278" t="s">
        <v>8</v>
      </c>
      <c r="H1278">
        <v>2</v>
      </c>
      <c r="I1278">
        <v>0</v>
      </c>
      <c r="J1278" s="4">
        <v>20</v>
      </c>
      <c r="K1278" s="4">
        <v>20</v>
      </c>
      <c r="L1278" t="s">
        <v>189</v>
      </c>
      <c r="M1278" s="11">
        <v>0</v>
      </c>
      <c r="N1278" s="11" t="str">
        <f t="shared" si="57"/>
        <v>2022-08-05</v>
      </c>
      <c r="O1278" s="11">
        <f t="shared" si="58"/>
        <v>32</v>
      </c>
      <c r="P1278" s="11">
        <f t="shared" si="59"/>
        <v>5</v>
      </c>
    </row>
    <row r="1279" spans="1:16" hidden="1" x14ac:dyDescent="0.25">
      <c r="A1279">
        <v>1001329</v>
      </c>
      <c r="B1279" s="1">
        <v>0.70833333333333337</v>
      </c>
      <c r="C1279" s="3">
        <v>5036</v>
      </c>
      <c r="D1279" t="s">
        <v>6</v>
      </c>
      <c r="E1279">
        <v>3</v>
      </c>
      <c r="F1279" t="s">
        <v>7</v>
      </c>
      <c r="G1279" t="s">
        <v>10</v>
      </c>
      <c r="H1279">
        <v>2</v>
      </c>
      <c r="I1279">
        <v>0</v>
      </c>
      <c r="J1279" s="4">
        <v>22</v>
      </c>
      <c r="K1279" s="4">
        <v>22</v>
      </c>
      <c r="L1279" t="s">
        <v>189</v>
      </c>
      <c r="M1279" s="11">
        <v>18</v>
      </c>
      <c r="N1279" s="11" t="str">
        <f t="shared" si="57"/>
        <v>2022-08-05</v>
      </c>
      <c r="O1279" s="11">
        <f t="shared" si="58"/>
        <v>32</v>
      </c>
      <c r="P1279" s="11">
        <f t="shared" si="59"/>
        <v>5</v>
      </c>
    </row>
    <row r="1280" spans="1:16" hidden="1" x14ac:dyDescent="0.25">
      <c r="A1280">
        <v>1001330</v>
      </c>
      <c r="B1280" s="1">
        <v>0.70833333333333337</v>
      </c>
      <c r="C1280" s="3">
        <v>773</v>
      </c>
      <c r="D1280" t="s">
        <v>6</v>
      </c>
      <c r="E1280">
        <v>3</v>
      </c>
      <c r="F1280" t="s">
        <v>7</v>
      </c>
      <c r="G1280" t="s">
        <v>8</v>
      </c>
      <c r="H1280">
        <v>1</v>
      </c>
      <c r="I1280">
        <v>0</v>
      </c>
      <c r="J1280" s="4">
        <v>21.62639046</v>
      </c>
      <c r="K1280" s="4">
        <v>21.62639046</v>
      </c>
      <c r="L1280" t="s">
        <v>189</v>
      </c>
      <c r="M1280" s="11">
        <v>0</v>
      </c>
      <c r="N1280" s="11" t="str">
        <f t="shared" si="57"/>
        <v>2022-08-05</v>
      </c>
      <c r="O1280" s="11">
        <f t="shared" si="58"/>
        <v>32</v>
      </c>
      <c r="P1280" s="11">
        <f t="shared" si="59"/>
        <v>5</v>
      </c>
    </row>
    <row r="1281" spans="1:16" hidden="1" x14ac:dyDescent="0.25">
      <c r="A1281">
        <v>1001331</v>
      </c>
      <c r="B1281" s="1">
        <v>0.54166666666666663</v>
      </c>
      <c r="C1281" s="3">
        <v>5563</v>
      </c>
      <c r="D1281" t="s">
        <v>6</v>
      </c>
      <c r="E1281">
        <v>3</v>
      </c>
      <c r="F1281" t="s">
        <v>20</v>
      </c>
      <c r="G1281" t="s">
        <v>10</v>
      </c>
      <c r="H1281">
        <v>1</v>
      </c>
      <c r="I1281">
        <v>0</v>
      </c>
      <c r="J1281" s="4">
        <v>12.899999619999999</v>
      </c>
      <c r="K1281" s="4">
        <v>12.899999619999999</v>
      </c>
      <c r="L1281" t="s">
        <v>273</v>
      </c>
      <c r="M1281" s="11">
        <v>1</v>
      </c>
      <c r="N1281" s="11" t="str">
        <f t="shared" si="57"/>
        <v>2022-08-05</v>
      </c>
      <c r="O1281" s="11">
        <f t="shared" si="58"/>
        <v>32</v>
      </c>
      <c r="P1281" s="11">
        <f t="shared" si="59"/>
        <v>5</v>
      </c>
    </row>
    <row r="1282" spans="1:16" hidden="1" x14ac:dyDescent="0.25">
      <c r="A1282">
        <v>1001332</v>
      </c>
      <c r="B1282" s="1">
        <v>0.54166666666666663</v>
      </c>
      <c r="C1282" s="3">
        <v>5565</v>
      </c>
      <c r="D1282" t="s">
        <v>6</v>
      </c>
      <c r="E1282">
        <v>3</v>
      </c>
      <c r="F1282" t="s">
        <v>20</v>
      </c>
      <c r="G1282" t="s">
        <v>14</v>
      </c>
      <c r="H1282">
        <v>1</v>
      </c>
      <c r="I1282">
        <v>0</v>
      </c>
      <c r="J1282" s="4">
        <v>7.9000000950000002</v>
      </c>
      <c r="K1282" s="4">
        <v>7.9000000950000002</v>
      </c>
      <c r="L1282" t="s">
        <v>273</v>
      </c>
      <c r="M1282" s="11">
        <v>16</v>
      </c>
      <c r="N1282" s="11" t="str">
        <f t="shared" si="57"/>
        <v>2022-08-05</v>
      </c>
      <c r="O1282" s="11">
        <f t="shared" si="58"/>
        <v>32</v>
      </c>
      <c r="P1282" s="11">
        <f t="shared" si="59"/>
        <v>5</v>
      </c>
    </row>
    <row r="1283" spans="1:16" hidden="1" x14ac:dyDescent="0.25">
      <c r="A1283">
        <v>1001333</v>
      </c>
      <c r="B1283" s="1">
        <v>0.60486111111111118</v>
      </c>
      <c r="C1283" s="3">
        <v>918</v>
      </c>
      <c r="D1283" t="s">
        <v>6</v>
      </c>
      <c r="E1283">
        <v>3</v>
      </c>
      <c r="F1283" t="s">
        <v>20</v>
      </c>
      <c r="G1283" t="s">
        <v>14</v>
      </c>
      <c r="H1283">
        <v>3</v>
      </c>
      <c r="I1283">
        <v>0</v>
      </c>
      <c r="J1283" s="4">
        <v>21.365449909999999</v>
      </c>
      <c r="K1283" s="4">
        <v>21.365449909999999</v>
      </c>
      <c r="L1283" t="s">
        <v>181</v>
      </c>
      <c r="M1283" s="11">
        <v>3</v>
      </c>
      <c r="N1283" s="11" t="str">
        <f t="shared" ref="N1283:N1346" si="60">TEXT(DATEVALUE(LEFT(L1283,10)),"YYYY-MM-DD")</f>
        <v>2022-08-05</v>
      </c>
      <c r="O1283" s="11">
        <f t="shared" ref="O1283:O1346" si="61">WEEKNUM(N1283,2)</f>
        <v>32</v>
      </c>
      <c r="P1283" s="11">
        <f t="shared" ref="P1283:P1346" si="62">DAY(N1283)</f>
        <v>5</v>
      </c>
    </row>
    <row r="1284" spans="1:16" hidden="1" x14ac:dyDescent="0.25">
      <c r="A1284">
        <v>1001334</v>
      </c>
      <c r="B1284" s="1">
        <v>0.60486111111111118</v>
      </c>
      <c r="C1284" s="3">
        <v>912</v>
      </c>
      <c r="D1284" t="s">
        <v>6</v>
      </c>
      <c r="E1284">
        <v>3</v>
      </c>
      <c r="F1284" t="s">
        <v>20</v>
      </c>
      <c r="G1284" t="s">
        <v>14</v>
      </c>
      <c r="H1284">
        <v>1</v>
      </c>
      <c r="I1284">
        <v>0</v>
      </c>
      <c r="J1284" s="4">
        <v>4.9000000950000002</v>
      </c>
      <c r="K1284" s="4">
        <v>4.9000000950000002</v>
      </c>
      <c r="L1284" t="s">
        <v>181</v>
      </c>
      <c r="M1284" s="11">
        <v>6</v>
      </c>
      <c r="N1284" s="11" t="str">
        <f t="shared" si="60"/>
        <v>2022-08-05</v>
      </c>
      <c r="O1284" s="11">
        <f t="shared" si="61"/>
        <v>32</v>
      </c>
      <c r="P1284" s="11">
        <f t="shared" si="62"/>
        <v>5</v>
      </c>
    </row>
    <row r="1285" spans="1:16" hidden="1" x14ac:dyDescent="0.25">
      <c r="A1285">
        <v>1001335</v>
      </c>
      <c r="B1285" s="1">
        <v>0.60486111111111118</v>
      </c>
      <c r="C1285" s="3">
        <v>5367</v>
      </c>
      <c r="D1285" t="s">
        <v>6</v>
      </c>
      <c r="E1285">
        <v>3</v>
      </c>
      <c r="F1285" t="s">
        <v>20</v>
      </c>
      <c r="G1285" t="s">
        <v>14</v>
      </c>
      <c r="H1285">
        <v>2</v>
      </c>
      <c r="I1285">
        <v>0</v>
      </c>
      <c r="J1285" s="4">
        <v>13.031720160000001</v>
      </c>
      <c r="K1285" s="4">
        <v>13.031720160000001</v>
      </c>
      <c r="L1285" t="s">
        <v>181</v>
      </c>
      <c r="M1285" s="11">
        <v>4</v>
      </c>
      <c r="N1285" s="11" t="str">
        <f t="shared" si="60"/>
        <v>2022-08-05</v>
      </c>
      <c r="O1285" s="11">
        <f t="shared" si="61"/>
        <v>32</v>
      </c>
      <c r="P1285" s="11">
        <f t="shared" si="62"/>
        <v>5</v>
      </c>
    </row>
    <row r="1286" spans="1:16" hidden="1" x14ac:dyDescent="0.25">
      <c r="A1286">
        <v>1001336</v>
      </c>
      <c r="B1286" s="1">
        <v>0.60486111111111118</v>
      </c>
      <c r="C1286" s="3">
        <v>5297</v>
      </c>
      <c r="D1286" t="s">
        <v>6</v>
      </c>
      <c r="E1286">
        <v>3</v>
      </c>
      <c r="F1286" t="s">
        <v>20</v>
      </c>
      <c r="G1286" t="s">
        <v>17</v>
      </c>
      <c r="H1286">
        <v>1</v>
      </c>
      <c r="I1286">
        <v>0</v>
      </c>
      <c r="J1286" s="4">
        <v>16.66917801</v>
      </c>
      <c r="K1286" s="4">
        <v>16.66917801</v>
      </c>
      <c r="L1286" t="s">
        <v>181</v>
      </c>
      <c r="M1286" s="11">
        <v>3</v>
      </c>
      <c r="N1286" s="11" t="str">
        <f t="shared" si="60"/>
        <v>2022-08-05</v>
      </c>
      <c r="O1286" s="11">
        <f t="shared" si="61"/>
        <v>32</v>
      </c>
      <c r="P1286" s="11">
        <f t="shared" si="62"/>
        <v>5</v>
      </c>
    </row>
    <row r="1287" spans="1:16" hidden="1" x14ac:dyDescent="0.25">
      <c r="A1287">
        <v>1001337</v>
      </c>
      <c r="B1287" s="1">
        <v>0.60486111111111118</v>
      </c>
      <c r="C1287" s="3">
        <v>5036</v>
      </c>
      <c r="D1287" t="s">
        <v>6</v>
      </c>
      <c r="E1287">
        <v>3</v>
      </c>
      <c r="F1287" t="s">
        <v>20</v>
      </c>
      <c r="G1287" t="s">
        <v>17</v>
      </c>
      <c r="H1287">
        <v>1</v>
      </c>
      <c r="I1287">
        <v>0</v>
      </c>
      <c r="J1287" s="4">
        <v>13.100000380000001</v>
      </c>
      <c r="K1287" s="4">
        <v>13.100000380000001</v>
      </c>
      <c r="L1287" t="s">
        <v>181</v>
      </c>
      <c r="M1287" s="11">
        <v>4</v>
      </c>
      <c r="N1287" s="11" t="str">
        <f t="shared" si="60"/>
        <v>2022-08-05</v>
      </c>
      <c r="O1287" s="11">
        <f t="shared" si="61"/>
        <v>32</v>
      </c>
      <c r="P1287" s="11">
        <f t="shared" si="62"/>
        <v>5</v>
      </c>
    </row>
    <row r="1288" spans="1:16" hidden="1" x14ac:dyDescent="0.25">
      <c r="A1288">
        <v>1001338</v>
      </c>
      <c r="B1288" s="1">
        <v>0.60486111111111118</v>
      </c>
      <c r="C1288" s="3">
        <v>906</v>
      </c>
      <c r="D1288" t="s">
        <v>6</v>
      </c>
      <c r="E1288">
        <v>3</v>
      </c>
      <c r="F1288" t="s">
        <v>20</v>
      </c>
      <c r="G1288" t="s">
        <v>14</v>
      </c>
      <c r="H1288">
        <v>2</v>
      </c>
      <c r="I1288">
        <v>0</v>
      </c>
      <c r="J1288" s="4">
        <v>11.899999619999999</v>
      </c>
      <c r="K1288" s="4">
        <v>11.899999619999999</v>
      </c>
      <c r="L1288" t="s">
        <v>181</v>
      </c>
      <c r="M1288" s="11">
        <v>13</v>
      </c>
      <c r="N1288" s="11" t="str">
        <f t="shared" si="60"/>
        <v>2022-08-05</v>
      </c>
      <c r="O1288" s="11">
        <f t="shared" si="61"/>
        <v>32</v>
      </c>
      <c r="P1288" s="11">
        <f t="shared" si="62"/>
        <v>5</v>
      </c>
    </row>
    <row r="1289" spans="1:16" hidden="1" x14ac:dyDescent="0.25">
      <c r="A1289">
        <v>1001339</v>
      </c>
      <c r="B1289" s="1">
        <v>0.60486111111111118</v>
      </c>
      <c r="C1289" s="3">
        <v>5132</v>
      </c>
      <c r="D1289" t="s">
        <v>6</v>
      </c>
      <c r="E1289">
        <v>3</v>
      </c>
      <c r="F1289" t="s">
        <v>20</v>
      </c>
      <c r="G1289" t="s">
        <v>14</v>
      </c>
      <c r="H1289">
        <v>1</v>
      </c>
      <c r="I1289">
        <v>0</v>
      </c>
      <c r="J1289" s="4">
        <v>16.94540405</v>
      </c>
      <c r="K1289" s="4">
        <v>16.94540405</v>
      </c>
      <c r="L1289" t="s">
        <v>181</v>
      </c>
      <c r="M1289" s="11">
        <v>4</v>
      </c>
      <c r="N1289" s="11" t="str">
        <f t="shared" si="60"/>
        <v>2022-08-05</v>
      </c>
      <c r="O1289" s="11">
        <f t="shared" si="61"/>
        <v>32</v>
      </c>
      <c r="P1289" s="11">
        <f t="shared" si="62"/>
        <v>5</v>
      </c>
    </row>
    <row r="1290" spans="1:16" hidden="1" x14ac:dyDescent="0.25">
      <c r="A1290">
        <v>1001340</v>
      </c>
      <c r="B1290" s="1">
        <v>0.625</v>
      </c>
      <c r="C1290" s="3">
        <v>4637</v>
      </c>
      <c r="D1290" t="s">
        <v>6</v>
      </c>
      <c r="E1290">
        <v>3</v>
      </c>
      <c r="F1290" t="s">
        <v>20</v>
      </c>
      <c r="G1290" t="s">
        <v>14</v>
      </c>
      <c r="H1290">
        <v>1</v>
      </c>
      <c r="I1290">
        <v>0</v>
      </c>
      <c r="J1290" s="4">
        <v>14.69999981</v>
      </c>
      <c r="K1290" s="4">
        <v>14.69999981</v>
      </c>
      <c r="L1290" t="s">
        <v>184</v>
      </c>
      <c r="M1290" s="11">
        <v>13</v>
      </c>
      <c r="N1290" s="11" t="str">
        <f t="shared" si="60"/>
        <v>2022-08-05</v>
      </c>
      <c r="O1290" s="11">
        <f t="shared" si="61"/>
        <v>32</v>
      </c>
      <c r="P1290" s="11">
        <f t="shared" si="62"/>
        <v>5</v>
      </c>
    </row>
    <row r="1291" spans="1:16" hidden="1" x14ac:dyDescent="0.25">
      <c r="A1291">
        <v>1001341</v>
      </c>
      <c r="B1291" s="1">
        <v>0.625</v>
      </c>
      <c r="C1291" s="3">
        <v>4967</v>
      </c>
      <c r="D1291" t="s">
        <v>6</v>
      </c>
      <c r="E1291">
        <v>3</v>
      </c>
      <c r="F1291" t="s">
        <v>20</v>
      </c>
      <c r="G1291" t="s">
        <v>14</v>
      </c>
      <c r="H1291">
        <v>1</v>
      </c>
      <c r="I1291">
        <v>0</v>
      </c>
      <c r="J1291" s="4">
        <v>6.6999998090000004</v>
      </c>
      <c r="K1291" s="4">
        <v>6.6999998090000004</v>
      </c>
      <c r="L1291" t="s">
        <v>184</v>
      </c>
      <c r="M1291" s="11">
        <v>18</v>
      </c>
      <c r="N1291" s="11" t="str">
        <f t="shared" si="60"/>
        <v>2022-08-05</v>
      </c>
      <c r="O1291" s="11">
        <f t="shared" si="61"/>
        <v>32</v>
      </c>
      <c r="P1291" s="11">
        <f t="shared" si="62"/>
        <v>5</v>
      </c>
    </row>
    <row r="1292" spans="1:16" hidden="1" x14ac:dyDescent="0.25">
      <c r="A1292">
        <v>1001342</v>
      </c>
      <c r="B1292" s="1">
        <v>0.625</v>
      </c>
      <c r="C1292" s="3">
        <v>5000</v>
      </c>
      <c r="D1292" t="s">
        <v>6</v>
      </c>
      <c r="E1292">
        <v>3</v>
      </c>
      <c r="F1292" t="s">
        <v>20</v>
      </c>
      <c r="G1292" t="s">
        <v>14</v>
      </c>
      <c r="H1292">
        <v>1</v>
      </c>
      <c r="I1292">
        <v>0</v>
      </c>
      <c r="J1292" s="4">
        <v>23.899999619999999</v>
      </c>
      <c r="K1292" s="4">
        <v>23.899999619999999</v>
      </c>
      <c r="L1292" t="s">
        <v>184</v>
      </c>
      <c r="M1292" s="11">
        <v>21</v>
      </c>
      <c r="N1292" s="11" t="str">
        <f t="shared" si="60"/>
        <v>2022-08-05</v>
      </c>
      <c r="O1292" s="11">
        <f t="shared" si="61"/>
        <v>32</v>
      </c>
      <c r="P1292" s="11">
        <f t="shared" si="62"/>
        <v>5</v>
      </c>
    </row>
    <row r="1293" spans="1:16" hidden="1" x14ac:dyDescent="0.25">
      <c r="A1293">
        <v>1001343</v>
      </c>
      <c r="B1293" s="1">
        <v>0.625</v>
      </c>
      <c r="C1293" s="3">
        <v>5001</v>
      </c>
      <c r="D1293" t="s">
        <v>6</v>
      </c>
      <c r="E1293">
        <v>3</v>
      </c>
      <c r="F1293" t="s">
        <v>20</v>
      </c>
      <c r="G1293" t="s">
        <v>14</v>
      </c>
      <c r="H1293">
        <v>3</v>
      </c>
      <c r="I1293">
        <v>0</v>
      </c>
      <c r="J1293" s="4">
        <v>29.667530060000001</v>
      </c>
      <c r="K1293" s="4">
        <v>29.667530060000001</v>
      </c>
      <c r="L1293" t="s">
        <v>184</v>
      </c>
      <c r="M1293" s="11">
        <v>17</v>
      </c>
      <c r="N1293" s="11" t="str">
        <f t="shared" si="60"/>
        <v>2022-08-05</v>
      </c>
      <c r="O1293" s="11">
        <f t="shared" si="61"/>
        <v>32</v>
      </c>
      <c r="P1293" s="11">
        <f t="shared" si="62"/>
        <v>5</v>
      </c>
    </row>
    <row r="1294" spans="1:16" hidden="1" x14ac:dyDescent="0.25">
      <c r="A1294">
        <v>1001344</v>
      </c>
      <c r="B1294" s="1">
        <v>0.64583333333333337</v>
      </c>
      <c r="C1294" s="3">
        <v>5562</v>
      </c>
      <c r="D1294" t="s">
        <v>6</v>
      </c>
      <c r="E1294">
        <v>3</v>
      </c>
      <c r="F1294" t="s">
        <v>20</v>
      </c>
      <c r="G1294" t="s">
        <v>17</v>
      </c>
      <c r="H1294">
        <v>1</v>
      </c>
      <c r="I1294">
        <v>0</v>
      </c>
      <c r="J1294" s="4">
        <v>5.3510694499999998</v>
      </c>
      <c r="K1294" s="4">
        <v>5.3510694499999998</v>
      </c>
      <c r="L1294" t="s">
        <v>185</v>
      </c>
      <c r="M1294" s="11">
        <v>4</v>
      </c>
      <c r="N1294" s="11" t="str">
        <f t="shared" si="60"/>
        <v>2022-08-05</v>
      </c>
      <c r="O1294" s="11">
        <f t="shared" si="61"/>
        <v>32</v>
      </c>
      <c r="P1294" s="11">
        <f t="shared" si="62"/>
        <v>5</v>
      </c>
    </row>
    <row r="1295" spans="1:16" hidden="1" x14ac:dyDescent="0.25">
      <c r="A1295">
        <v>1001345</v>
      </c>
      <c r="B1295" s="1">
        <v>0.64583333333333337</v>
      </c>
      <c r="C1295" s="3">
        <v>5100</v>
      </c>
      <c r="D1295" t="s">
        <v>6</v>
      </c>
      <c r="E1295">
        <v>3</v>
      </c>
      <c r="F1295" t="s">
        <v>20</v>
      </c>
      <c r="G1295" t="s">
        <v>10</v>
      </c>
      <c r="H1295">
        <v>1</v>
      </c>
      <c r="I1295">
        <v>0</v>
      </c>
      <c r="J1295" s="4">
        <v>32.750835420000001</v>
      </c>
      <c r="K1295" s="4">
        <v>32.750835420000001</v>
      </c>
      <c r="L1295" t="s">
        <v>185</v>
      </c>
      <c r="M1295" s="11">
        <v>9</v>
      </c>
      <c r="N1295" s="11" t="str">
        <f t="shared" si="60"/>
        <v>2022-08-05</v>
      </c>
      <c r="O1295" s="11">
        <f t="shared" si="61"/>
        <v>32</v>
      </c>
      <c r="P1295" s="11">
        <f t="shared" si="62"/>
        <v>5</v>
      </c>
    </row>
    <row r="1296" spans="1:16" hidden="1" x14ac:dyDescent="0.25">
      <c r="A1296">
        <v>1001346</v>
      </c>
      <c r="B1296" s="1">
        <v>0.64583333333333337</v>
      </c>
      <c r="C1296" s="3">
        <v>4638</v>
      </c>
      <c r="D1296" t="s">
        <v>6</v>
      </c>
      <c r="E1296">
        <v>3</v>
      </c>
      <c r="F1296" t="s">
        <v>20</v>
      </c>
      <c r="G1296" t="s">
        <v>14</v>
      </c>
      <c r="H1296">
        <v>1</v>
      </c>
      <c r="I1296">
        <v>0</v>
      </c>
      <c r="J1296" s="4">
        <v>23.299999239999998</v>
      </c>
      <c r="K1296" s="4">
        <v>23.299999239999998</v>
      </c>
      <c r="L1296" t="s">
        <v>185</v>
      </c>
      <c r="M1296" s="11">
        <v>8</v>
      </c>
      <c r="N1296" s="11" t="str">
        <f t="shared" si="60"/>
        <v>2022-08-05</v>
      </c>
      <c r="O1296" s="11">
        <f t="shared" si="61"/>
        <v>32</v>
      </c>
      <c r="P1296" s="11">
        <f t="shared" si="62"/>
        <v>5</v>
      </c>
    </row>
    <row r="1297" spans="1:16" hidden="1" x14ac:dyDescent="0.25">
      <c r="A1297">
        <v>1001347</v>
      </c>
      <c r="B1297" s="1">
        <v>0.75</v>
      </c>
      <c r="C1297" s="3">
        <v>5000</v>
      </c>
      <c r="D1297" t="s">
        <v>6</v>
      </c>
      <c r="E1297">
        <v>3</v>
      </c>
      <c r="F1297" t="s">
        <v>7</v>
      </c>
      <c r="G1297" t="s">
        <v>8</v>
      </c>
      <c r="H1297">
        <v>1</v>
      </c>
      <c r="I1297">
        <v>0</v>
      </c>
      <c r="J1297" s="4">
        <v>19.200000760000002</v>
      </c>
      <c r="K1297" s="4">
        <v>19.200000760000002</v>
      </c>
      <c r="L1297" t="s">
        <v>194</v>
      </c>
      <c r="M1297" s="11">
        <v>0</v>
      </c>
      <c r="N1297" s="11" t="str">
        <f t="shared" si="60"/>
        <v>2022-08-05</v>
      </c>
      <c r="O1297" s="11">
        <f t="shared" si="61"/>
        <v>32</v>
      </c>
      <c r="P1297" s="11">
        <f t="shared" si="62"/>
        <v>5</v>
      </c>
    </row>
    <row r="1298" spans="1:16" hidden="1" x14ac:dyDescent="0.25">
      <c r="A1298">
        <v>1001348</v>
      </c>
      <c r="B1298" s="1">
        <v>0.75</v>
      </c>
      <c r="C1298" s="3">
        <v>4868</v>
      </c>
      <c r="D1298" t="s">
        <v>6</v>
      </c>
      <c r="E1298">
        <v>3</v>
      </c>
      <c r="F1298" t="s">
        <v>7</v>
      </c>
      <c r="G1298" t="s">
        <v>17</v>
      </c>
      <c r="H1298">
        <v>1</v>
      </c>
      <c r="I1298">
        <v>1</v>
      </c>
      <c r="J1298" s="4">
        <v>6.1999998090000004</v>
      </c>
      <c r="K1298" s="4">
        <v>6.1999998090000004</v>
      </c>
      <c r="L1298" t="s">
        <v>194</v>
      </c>
      <c r="M1298" s="11">
        <v>4</v>
      </c>
      <c r="N1298" s="11" t="str">
        <f t="shared" si="60"/>
        <v>2022-08-05</v>
      </c>
      <c r="O1298" s="11">
        <f t="shared" si="61"/>
        <v>32</v>
      </c>
      <c r="P1298" s="11">
        <f t="shared" si="62"/>
        <v>5</v>
      </c>
    </row>
    <row r="1299" spans="1:16" hidden="1" x14ac:dyDescent="0.25">
      <c r="A1299">
        <v>1001349</v>
      </c>
      <c r="B1299" s="1">
        <v>0.75</v>
      </c>
      <c r="C1299" s="3">
        <v>5001</v>
      </c>
      <c r="D1299" t="s">
        <v>6</v>
      </c>
      <c r="E1299">
        <v>3</v>
      </c>
      <c r="F1299" t="s">
        <v>7</v>
      </c>
      <c r="G1299" t="s">
        <v>10</v>
      </c>
      <c r="H1299">
        <v>2</v>
      </c>
      <c r="I1299">
        <v>0</v>
      </c>
      <c r="J1299" s="4">
        <v>22.245594019999999</v>
      </c>
      <c r="K1299" s="4">
        <v>22.245594019999999</v>
      </c>
      <c r="L1299" t="s">
        <v>194</v>
      </c>
      <c r="M1299" s="11">
        <v>31</v>
      </c>
      <c r="N1299" s="11" t="str">
        <f t="shared" si="60"/>
        <v>2022-08-05</v>
      </c>
      <c r="O1299" s="11">
        <f t="shared" si="61"/>
        <v>32</v>
      </c>
      <c r="P1299" s="11">
        <f t="shared" si="62"/>
        <v>5</v>
      </c>
    </row>
    <row r="1300" spans="1:16" hidden="1" x14ac:dyDescent="0.25">
      <c r="A1300">
        <v>1001350</v>
      </c>
      <c r="B1300" s="1">
        <v>0.75</v>
      </c>
      <c r="C1300" s="3">
        <v>5099</v>
      </c>
      <c r="D1300" t="s">
        <v>6</v>
      </c>
      <c r="E1300">
        <v>3</v>
      </c>
      <c r="F1300" t="s">
        <v>7</v>
      </c>
      <c r="G1300" t="s">
        <v>8</v>
      </c>
      <c r="H1300">
        <v>1</v>
      </c>
      <c r="I1300">
        <v>0</v>
      </c>
      <c r="J1300" s="4">
        <v>20.060367580000001</v>
      </c>
      <c r="K1300" s="4">
        <v>20.060367580000001</v>
      </c>
      <c r="L1300" t="s">
        <v>194</v>
      </c>
      <c r="M1300" s="11">
        <v>0</v>
      </c>
      <c r="N1300" s="11" t="str">
        <f t="shared" si="60"/>
        <v>2022-08-05</v>
      </c>
      <c r="O1300" s="11">
        <f t="shared" si="61"/>
        <v>32</v>
      </c>
      <c r="P1300" s="11">
        <f t="shared" si="62"/>
        <v>5</v>
      </c>
    </row>
    <row r="1301" spans="1:16" hidden="1" x14ac:dyDescent="0.25">
      <c r="A1301">
        <v>1001351</v>
      </c>
      <c r="B1301" s="1">
        <v>0.79166666666666663</v>
      </c>
      <c r="C1301" s="3">
        <v>920</v>
      </c>
      <c r="D1301" t="s">
        <v>6</v>
      </c>
      <c r="E1301">
        <v>3</v>
      </c>
      <c r="F1301" t="s">
        <v>7</v>
      </c>
      <c r="G1301" t="s">
        <v>8</v>
      </c>
      <c r="H1301">
        <v>2</v>
      </c>
      <c r="I1301">
        <v>0</v>
      </c>
      <c r="J1301" s="4">
        <v>8.8999996190000008</v>
      </c>
      <c r="K1301" s="4">
        <v>8.8999996190000008</v>
      </c>
      <c r="L1301" t="s">
        <v>195</v>
      </c>
      <c r="M1301" s="11">
        <v>0</v>
      </c>
      <c r="N1301" s="11" t="str">
        <f t="shared" si="60"/>
        <v>2022-08-05</v>
      </c>
      <c r="O1301" s="11">
        <f t="shared" si="61"/>
        <v>32</v>
      </c>
      <c r="P1301" s="11">
        <f t="shared" si="62"/>
        <v>5</v>
      </c>
    </row>
    <row r="1302" spans="1:16" hidden="1" x14ac:dyDescent="0.25">
      <c r="A1302">
        <v>1001352</v>
      </c>
      <c r="B1302" s="1">
        <v>0.79166666666666663</v>
      </c>
      <c r="C1302" s="3">
        <v>4835</v>
      </c>
      <c r="D1302" t="s">
        <v>6</v>
      </c>
      <c r="E1302">
        <v>3</v>
      </c>
      <c r="F1302" t="s">
        <v>7</v>
      </c>
      <c r="G1302" t="s">
        <v>8</v>
      </c>
      <c r="H1302">
        <v>3</v>
      </c>
      <c r="I1302">
        <v>1</v>
      </c>
      <c r="J1302" s="4">
        <v>4.3000001909999996</v>
      </c>
      <c r="K1302" s="4">
        <v>4.3000001909999996</v>
      </c>
      <c r="L1302" t="s">
        <v>195</v>
      </c>
      <c r="M1302" s="11">
        <v>0</v>
      </c>
      <c r="N1302" s="11" t="str">
        <f t="shared" si="60"/>
        <v>2022-08-05</v>
      </c>
      <c r="O1302" s="11">
        <f t="shared" si="61"/>
        <v>32</v>
      </c>
      <c r="P1302" s="11">
        <f t="shared" si="62"/>
        <v>5</v>
      </c>
    </row>
    <row r="1303" spans="1:16" hidden="1" x14ac:dyDescent="0.25">
      <c r="A1303">
        <v>1001353</v>
      </c>
      <c r="B1303" s="1">
        <v>0.79166666666666663</v>
      </c>
      <c r="C1303" s="3">
        <v>5100</v>
      </c>
      <c r="D1303" t="s">
        <v>6</v>
      </c>
      <c r="E1303">
        <v>3</v>
      </c>
      <c r="F1303" t="s">
        <v>7</v>
      </c>
      <c r="G1303" t="s">
        <v>10</v>
      </c>
      <c r="H1303">
        <v>2</v>
      </c>
      <c r="I1303">
        <v>0</v>
      </c>
      <c r="J1303" s="4">
        <v>34.099998470000003</v>
      </c>
      <c r="K1303" s="4">
        <v>34.099998470000003</v>
      </c>
      <c r="L1303" t="s">
        <v>195</v>
      </c>
      <c r="M1303" s="11">
        <v>8</v>
      </c>
      <c r="N1303" s="11" t="str">
        <f t="shared" si="60"/>
        <v>2022-08-05</v>
      </c>
      <c r="O1303" s="11">
        <f t="shared" si="61"/>
        <v>32</v>
      </c>
      <c r="P1303" s="11">
        <f t="shared" si="62"/>
        <v>5</v>
      </c>
    </row>
    <row r="1304" spans="1:16" hidden="1" x14ac:dyDescent="0.25">
      <c r="A1304">
        <v>1001354</v>
      </c>
      <c r="B1304" s="1">
        <v>0.79166666666666663</v>
      </c>
      <c r="C1304" s="3">
        <v>4638</v>
      </c>
      <c r="D1304" t="s">
        <v>6</v>
      </c>
      <c r="E1304">
        <v>3</v>
      </c>
      <c r="F1304" t="s">
        <v>7</v>
      </c>
      <c r="G1304" t="s">
        <v>14</v>
      </c>
      <c r="H1304">
        <v>1</v>
      </c>
      <c r="I1304">
        <v>1</v>
      </c>
      <c r="J1304" s="4">
        <v>23.899999619999999</v>
      </c>
      <c r="K1304" s="4">
        <v>23.899999619999999</v>
      </c>
      <c r="L1304" t="s">
        <v>195</v>
      </c>
      <c r="M1304" s="11">
        <v>39</v>
      </c>
      <c r="N1304" s="11" t="str">
        <f t="shared" si="60"/>
        <v>2022-08-05</v>
      </c>
      <c r="O1304" s="11">
        <f t="shared" si="61"/>
        <v>32</v>
      </c>
      <c r="P1304" s="11">
        <f t="shared" si="62"/>
        <v>5</v>
      </c>
    </row>
    <row r="1305" spans="1:16" hidden="1" x14ac:dyDescent="0.25">
      <c r="A1305">
        <v>1001355</v>
      </c>
      <c r="B1305" s="1">
        <v>0.79166666666666663</v>
      </c>
      <c r="C1305" s="3">
        <v>5562</v>
      </c>
      <c r="D1305" t="s">
        <v>6</v>
      </c>
      <c r="E1305">
        <v>3</v>
      </c>
      <c r="F1305" t="s">
        <v>7</v>
      </c>
      <c r="G1305" t="s">
        <v>14</v>
      </c>
      <c r="H1305">
        <v>1</v>
      </c>
      <c r="I1305">
        <v>0</v>
      </c>
      <c r="J1305" s="4">
        <v>17.899999619999999</v>
      </c>
      <c r="K1305" s="4">
        <v>17.899999619999999</v>
      </c>
      <c r="L1305" t="s">
        <v>195</v>
      </c>
      <c r="M1305" s="11">
        <v>8</v>
      </c>
      <c r="N1305" s="11" t="str">
        <f t="shared" si="60"/>
        <v>2022-08-05</v>
      </c>
      <c r="O1305" s="11">
        <f t="shared" si="61"/>
        <v>32</v>
      </c>
      <c r="P1305" s="11">
        <f t="shared" si="62"/>
        <v>5</v>
      </c>
    </row>
    <row r="1306" spans="1:16" hidden="1" x14ac:dyDescent="0.25">
      <c r="A1306">
        <v>1001356</v>
      </c>
      <c r="B1306" s="1">
        <v>0.72986111111111107</v>
      </c>
      <c r="C1306" s="3">
        <v>5046</v>
      </c>
      <c r="D1306" t="s">
        <v>6</v>
      </c>
      <c r="E1306">
        <v>3</v>
      </c>
      <c r="F1306" t="s">
        <v>20</v>
      </c>
      <c r="G1306" t="s">
        <v>10</v>
      </c>
      <c r="H1306">
        <v>2</v>
      </c>
      <c r="I1306">
        <v>0</v>
      </c>
      <c r="J1306" s="4">
        <v>13.507716179999999</v>
      </c>
      <c r="K1306" s="4">
        <v>13.507716179999999</v>
      </c>
      <c r="L1306" t="s">
        <v>193</v>
      </c>
      <c r="M1306" s="11">
        <v>7</v>
      </c>
      <c r="N1306" s="11" t="str">
        <f t="shared" si="60"/>
        <v>2022-08-05</v>
      </c>
      <c r="O1306" s="11">
        <f t="shared" si="61"/>
        <v>32</v>
      </c>
      <c r="P1306" s="11">
        <f t="shared" si="62"/>
        <v>5</v>
      </c>
    </row>
    <row r="1307" spans="1:16" hidden="1" x14ac:dyDescent="0.25">
      <c r="A1307">
        <v>1001357</v>
      </c>
      <c r="B1307" s="1">
        <v>0.72986111111111107</v>
      </c>
      <c r="C1307" s="3">
        <v>760</v>
      </c>
      <c r="D1307" t="s">
        <v>6</v>
      </c>
      <c r="E1307">
        <v>3</v>
      </c>
      <c r="F1307" t="s">
        <v>20</v>
      </c>
      <c r="G1307" t="s">
        <v>17</v>
      </c>
      <c r="H1307">
        <v>2</v>
      </c>
      <c r="I1307">
        <v>0</v>
      </c>
      <c r="J1307" s="4">
        <v>10.40964031</v>
      </c>
      <c r="K1307" s="4">
        <v>10.40964031</v>
      </c>
      <c r="L1307" t="s">
        <v>193</v>
      </c>
      <c r="M1307" s="11">
        <v>5</v>
      </c>
      <c r="N1307" s="11" t="str">
        <f t="shared" si="60"/>
        <v>2022-08-05</v>
      </c>
      <c r="O1307" s="11">
        <f t="shared" si="61"/>
        <v>32</v>
      </c>
      <c r="P1307" s="11">
        <f t="shared" si="62"/>
        <v>5</v>
      </c>
    </row>
    <row r="1308" spans="1:16" hidden="1" x14ac:dyDescent="0.25">
      <c r="A1308">
        <v>1001358</v>
      </c>
      <c r="B1308" s="1">
        <v>0.72986111111111107</v>
      </c>
      <c r="C1308" s="3">
        <v>1139</v>
      </c>
      <c r="D1308" t="s">
        <v>6</v>
      </c>
      <c r="E1308">
        <v>3</v>
      </c>
      <c r="F1308" t="s">
        <v>20</v>
      </c>
      <c r="G1308" t="s">
        <v>14</v>
      </c>
      <c r="H1308">
        <v>1</v>
      </c>
      <c r="I1308">
        <v>0</v>
      </c>
      <c r="J1308" s="4">
        <v>18.005865100000001</v>
      </c>
      <c r="K1308" s="4">
        <v>18.005865100000001</v>
      </c>
      <c r="L1308" t="s">
        <v>193</v>
      </c>
      <c r="M1308" s="11">
        <v>6</v>
      </c>
      <c r="N1308" s="11" t="str">
        <f t="shared" si="60"/>
        <v>2022-08-05</v>
      </c>
      <c r="O1308" s="11">
        <f t="shared" si="61"/>
        <v>32</v>
      </c>
      <c r="P1308" s="11">
        <f t="shared" si="62"/>
        <v>5</v>
      </c>
    </row>
    <row r="1309" spans="1:16" hidden="1" x14ac:dyDescent="0.25">
      <c r="A1309">
        <v>1001359</v>
      </c>
      <c r="B1309" s="1">
        <v>0.72986111111111107</v>
      </c>
      <c r="C1309" s="3">
        <v>5045</v>
      </c>
      <c r="D1309" t="s">
        <v>6</v>
      </c>
      <c r="E1309">
        <v>3</v>
      </c>
      <c r="F1309" t="s">
        <v>20</v>
      </c>
      <c r="G1309" t="s">
        <v>17</v>
      </c>
      <c r="H1309">
        <v>1</v>
      </c>
      <c r="I1309">
        <v>0</v>
      </c>
      <c r="J1309" s="4">
        <v>19.545688630000001</v>
      </c>
      <c r="K1309" s="4">
        <v>19.545688630000001</v>
      </c>
      <c r="L1309" t="s">
        <v>193</v>
      </c>
      <c r="M1309" s="11">
        <v>3</v>
      </c>
      <c r="N1309" s="11" t="str">
        <f t="shared" si="60"/>
        <v>2022-08-05</v>
      </c>
      <c r="O1309" s="11">
        <f t="shared" si="61"/>
        <v>32</v>
      </c>
      <c r="P1309" s="11">
        <f t="shared" si="62"/>
        <v>5</v>
      </c>
    </row>
    <row r="1310" spans="1:16" hidden="1" x14ac:dyDescent="0.25">
      <c r="A1310">
        <v>1001360</v>
      </c>
      <c r="B1310" s="1">
        <v>0.72986111111111107</v>
      </c>
      <c r="C1310" s="3">
        <v>4802</v>
      </c>
      <c r="D1310" t="s">
        <v>6</v>
      </c>
      <c r="E1310">
        <v>3</v>
      </c>
      <c r="F1310" t="s">
        <v>20</v>
      </c>
      <c r="G1310" t="s">
        <v>14</v>
      </c>
      <c r="H1310">
        <v>2</v>
      </c>
      <c r="I1310">
        <v>0</v>
      </c>
      <c r="J1310" s="4">
        <v>21.253160479999998</v>
      </c>
      <c r="K1310" s="4">
        <v>21.253160479999998</v>
      </c>
      <c r="L1310" t="s">
        <v>193</v>
      </c>
      <c r="M1310" s="11">
        <v>8</v>
      </c>
      <c r="N1310" s="11" t="str">
        <f t="shared" si="60"/>
        <v>2022-08-05</v>
      </c>
      <c r="O1310" s="11">
        <f t="shared" si="61"/>
        <v>32</v>
      </c>
      <c r="P1310" s="11">
        <f t="shared" si="62"/>
        <v>5</v>
      </c>
    </row>
    <row r="1311" spans="1:16" hidden="1" x14ac:dyDescent="0.25">
      <c r="A1311">
        <v>1001361</v>
      </c>
      <c r="B1311" s="1">
        <v>0.72986111111111107</v>
      </c>
      <c r="C1311" s="3">
        <v>914</v>
      </c>
      <c r="D1311" t="s">
        <v>6</v>
      </c>
      <c r="E1311">
        <v>3</v>
      </c>
      <c r="F1311" t="s">
        <v>20</v>
      </c>
      <c r="G1311" t="s">
        <v>14</v>
      </c>
      <c r="H1311">
        <v>2</v>
      </c>
      <c r="I1311">
        <v>0</v>
      </c>
      <c r="J1311" s="4">
        <v>15.44911194</v>
      </c>
      <c r="K1311" s="4">
        <v>15.44911194</v>
      </c>
      <c r="L1311" t="s">
        <v>193</v>
      </c>
      <c r="M1311" s="11">
        <v>11</v>
      </c>
      <c r="N1311" s="11" t="str">
        <f t="shared" si="60"/>
        <v>2022-08-05</v>
      </c>
      <c r="O1311" s="11">
        <f t="shared" si="61"/>
        <v>32</v>
      </c>
      <c r="P1311" s="11">
        <f t="shared" si="62"/>
        <v>5</v>
      </c>
    </row>
    <row r="1312" spans="1:16" hidden="1" x14ac:dyDescent="0.25">
      <c r="A1312">
        <v>1001362</v>
      </c>
      <c r="B1312" s="1">
        <v>0.72986111111111107</v>
      </c>
      <c r="C1312" s="3">
        <v>1140</v>
      </c>
      <c r="D1312" t="s">
        <v>6</v>
      </c>
      <c r="E1312">
        <v>3</v>
      </c>
      <c r="F1312" t="s">
        <v>20</v>
      </c>
      <c r="G1312" t="s">
        <v>14</v>
      </c>
      <c r="H1312">
        <v>2</v>
      </c>
      <c r="I1312">
        <v>0</v>
      </c>
      <c r="J1312" s="4">
        <v>19.82912636</v>
      </c>
      <c r="K1312" s="4">
        <v>19.82912636</v>
      </c>
      <c r="L1312" t="s">
        <v>193</v>
      </c>
      <c r="M1312" s="11">
        <v>7</v>
      </c>
      <c r="N1312" s="11" t="str">
        <f t="shared" si="60"/>
        <v>2022-08-05</v>
      </c>
      <c r="O1312" s="11">
        <f t="shared" si="61"/>
        <v>32</v>
      </c>
      <c r="P1312" s="11">
        <f t="shared" si="62"/>
        <v>5</v>
      </c>
    </row>
    <row r="1313" spans="1:16" hidden="1" x14ac:dyDescent="0.25">
      <c r="A1313">
        <v>1001363</v>
      </c>
      <c r="B1313" s="1">
        <v>0.72986111111111107</v>
      </c>
      <c r="C1313" s="3">
        <v>2855</v>
      </c>
      <c r="D1313" t="s">
        <v>6</v>
      </c>
      <c r="E1313">
        <v>3</v>
      </c>
      <c r="F1313" t="s">
        <v>20</v>
      </c>
      <c r="G1313" t="s">
        <v>14</v>
      </c>
      <c r="H1313">
        <v>1</v>
      </c>
      <c r="I1313">
        <v>1</v>
      </c>
      <c r="J1313" s="4">
        <v>7.0813918109999996</v>
      </c>
      <c r="K1313" s="4">
        <v>7.0813918109999996</v>
      </c>
      <c r="L1313" t="s">
        <v>193</v>
      </c>
      <c r="M1313" s="11">
        <v>8</v>
      </c>
      <c r="N1313" s="11" t="str">
        <f t="shared" si="60"/>
        <v>2022-08-05</v>
      </c>
      <c r="O1313" s="11">
        <f t="shared" si="61"/>
        <v>32</v>
      </c>
      <c r="P1313" s="11">
        <f t="shared" si="62"/>
        <v>5</v>
      </c>
    </row>
    <row r="1314" spans="1:16" hidden="1" x14ac:dyDescent="0.25">
      <c r="A1314">
        <v>1001364</v>
      </c>
      <c r="B1314" s="1">
        <v>0.72986111111111107</v>
      </c>
      <c r="C1314" s="3">
        <v>910</v>
      </c>
      <c r="D1314" t="s">
        <v>6</v>
      </c>
      <c r="E1314">
        <v>3</v>
      </c>
      <c r="F1314" t="s">
        <v>20</v>
      </c>
      <c r="G1314" t="s">
        <v>17</v>
      </c>
      <c r="H1314">
        <v>1</v>
      </c>
      <c r="I1314">
        <v>0</v>
      </c>
      <c r="J1314" s="4">
        <v>17.448780060000001</v>
      </c>
      <c r="K1314" s="4">
        <v>17.448780060000001</v>
      </c>
      <c r="L1314" t="s">
        <v>193</v>
      </c>
      <c r="M1314" s="11">
        <v>7</v>
      </c>
      <c r="N1314" s="11" t="str">
        <f t="shared" si="60"/>
        <v>2022-08-05</v>
      </c>
      <c r="O1314" s="11">
        <f t="shared" si="61"/>
        <v>32</v>
      </c>
      <c r="P1314" s="11">
        <f t="shared" si="62"/>
        <v>5</v>
      </c>
    </row>
    <row r="1315" spans="1:16" hidden="1" x14ac:dyDescent="0.25">
      <c r="A1315">
        <v>1001365</v>
      </c>
      <c r="B1315" s="1">
        <v>0.68819444444444444</v>
      </c>
      <c r="C1315" s="3">
        <v>5396</v>
      </c>
      <c r="D1315" t="s">
        <v>6</v>
      </c>
      <c r="E1315">
        <v>3</v>
      </c>
      <c r="F1315" t="s">
        <v>20</v>
      </c>
      <c r="G1315" t="s">
        <v>14</v>
      </c>
      <c r="H1315">
        <v>2</v>
      </c>
      <c r="I1315">
        <v>0</v>
      </c>
      <c r="J1315" s="4">
        <v>13.87598324</v>
      </c>
      <c r="K1315" s="4">
        <v>13.87598324</v>
      </c>
      <c r="L1315" t="s">
        <v>188</v>
      </c>
      <c r="M1315" s="11">
        <v>7</v>
      </c>
      <c r="N1315" s="11" t="str">
        <f t="shared" si="60"/>
        <v>2022-08-05</v>
      </c>
      <c r="O1315" s="11">
        <f t="shared" si="61"/>
        <v>32</v>
      </c>
      <c r="P1315" s="11">
        <f t="shared" si="62"/>
        <v>5</v>
      </c>
    </row>
    <row r="1316" spans="1:16" hidden="1" x14ac:dyDescent="0.25">
      <c r="A1316">
        <v>1001366</v>
      </c>
      <c r="B1316" s="1">
        <v>0.68819444444444444</v>
      </c>
      <c r="C1316" s="3">
        <v>1437</v>
      </c>
      <c r="D1316" t="s">
        <v>6</v>
      </c>
      <c r="E1316">
        <v>3</v>
      </c>
      <c r="F1316" t="s">
        <v>20</v>
      </c>
      <c r="G1316" t="s">
        <v>10</v>
      </c>
      <c r="H1316">
        <v>1</v>
      </c>
      <c r="I1316">
        <v>0</v>
      </c>
      <c r="J1316" s="4">
        <v>7.2194280620000004</v>
      </c>
      <c r="K1316" s="4">
        <v>7.2194280620000004</v>
      </c>
      <c r="L1316" t="s">
        <v>188</v>
      </c>
      <c r="M1316" s="11">
        <v>3</v>
      </c>
      <c r="N1316" s="11" t="str">
        <f t="shared" si="60"/>
        <v>2022-08-05</v>
      </c>
      <c r="O1316" s="11">
        <f t="shared" si="61"/>
        <v>32</v>
      </c>
      <c r="P1316" s="11">
        <f t="shared" si="62"/>
        <v>5</v>
      </c>
    </row>
    <row r="1317" spans="1:16" hidden="1" x14ac:dyDescent="0.25">
      <c r="A1317">
        <v>1001367</v>
      </c>
      <c r="B1317" s="1">
        <v>0.68819444444444444</v>
      </c>
      <c r="C1317" s="3">
        <v>911</v>
      </c>
      <c r="D1317" t="s">
        <v>6</v>
      </c>
      <c r="E1317">
        <v>3</v>
      </c>
      <c r="F1317" t="s">
        <v>20</v>
      </c>
      <c r="G1317" t="s">
        <v>14</v>
      </c>
      <c r="H1317">
        <v>1</v>
      </c>
      <c r="I1317">
        <v>0</v>
      </c>
      <c r="J1317" s="4">
        <v>24.271791459999999</v>
      </c>
      <c r="K1317" s="4">
        <v>24.271791459999999</v>
      </c>
      <c r="L1317" t="s">
        <v>188</v>
      </c>
      <c r="M1317" s="11">
        <v>5</v>
      </c>
      <c r="N1317" s="11" t="str">
        <f t="shared" si="60"/>
        <v>2022-08-05</v>
      </c>
      <c r="O1317" s="11">
        <f t="shared" si="61"/>
        <v>32</v>
      </c>
      <c r="P1317" s="11">
        <f t="shared" si="62"/>
        <v>5</v>
      </c>
    </row>
    <row r="1318" spans="1:16" hidden="1" x14ac:dyDescent="0.25">
      <c r="A1318">
        <v>1001368</v>
      </c>
      <c r="B1318" s="1">
        <v>0.68819444444444444</v>
      </c>
      <c r="C1318" s="3">
        <v>82</v>
      </c>
      <c r="D1318" t="s">
        <v>6</v>
      </c>
      <c r="E1318">
        <v>3</v>
      </c>
      <c r="F1318" t="s">
        <v>20</v>
      </c>
      <c r="G1318" t="s">
        <v>14</v>
      </c>
      <c r="H1318">
        <v>1</v>
      </c>
      <c r="I1318">
        <v>0</v>
      </c>
      <c r="J1318" s="4">
        <v>21</v>
      </c>
      <c r="K1318" s="4">
        <v>21</v>
      </c>
      <c r="L1318" t="s">
        <v>188</v>
      </c>
      <c r="M1318" s="11">
        <v>5</v>
      </c>
      <c r="N1318" s="11" t="str">
        <f t="shared" si="60"/>
        <v>2022-08-05</v>
      </c>
      <c r="O1318" s="11">
        <f t="shared" si="61"/>
        <v>32</v>
      </c>
      <c r="P1318" s="11">
        <f t="shared" si="62"/>
        <v>5</v>
      </c>
    </row>
    <row r="1319" spans="1:16" hidden="1" x14ac:dyDescent="0.25">
      <c r="A1319">
        <v>1001369</v>
      </c>
      <c r="B1319" s="1">
        <v>0.68819444444444444</v>
      </c>
      <c r="C1319" s="3">
        <v>5066</v>
      </c>
      <c r="D1319" t="s">
        <v>6</v>
      </c>
      <c r="E1319">
        <v>3</v>
      </c>
      <c r="F1319" t="s">
        <v>20</v>
      </c>
      <c r="G1319" t="s">
        <v>10</v>
      </c>
      <c r="H1319">
        <v>1</v>
      </c>
      <c r="I1319">
        <v>0</v>
      </c>
      <c r="J1319" s="4">
        <v>13.12964725</v>
      </c>
      <c r="K1319" s="4">
        <v>13.12964725</v>
      </c>
      <c r="L1319" t="s">
        <v>188</v>
      </c>
      <c r="M1319" s="11">
        <v>7</v>
      </c>
      <c r="N1319" s="11" t="str">
        <f t="shared" si="60"/>
        <v>2022-08-05</v>
      </c>
      <c r="O1319" s="11">
        <f t="shared" si="61"/>
        <v>32</v>
      </c>
      <c r="P1319" s="11">
        <f t="shared" si="62"/>
        <v>5</v>
      </c>
    </row>
    <row r="1320" spans="1:16" hidden="1" x14ac:dyDescent="0.25">
      <c r="A1320">
        <v>1001370</v>
      </c>
      <c r="B1320" s="1">
        <v>0.68819444444444444</v>
      </c>
      <c r="C1320" s="3">
        <v>1205</v>
      </c>
      <c r="D1320" t="s">
        <v>6</v>
      </c>
      <c r="E1320">
        <v>3</v>
      </c>
      <c r="F1320" t="s">
        <v>20</v>
      </c>
      <c r="G1320" t="s">
        <v>8</v>
      </c>
      <c r="H1320">
        <v>1</v>
      </c>
      <c r="I1320">
        <v>0</v>
      </c>
      <c r="J1320" s="4">
        <v>13.396967890000001</v>
      </c>
      <c r="K1320" s="4">
        <v>13.396967890000001</v>
      </c>
      <c r="L1320" t="s">
        <v>188</v>
      </c>
      <c r="M1320" s="11">
        <v>0</v>
      </c>
      <c r="N1320" s="11" t="str">
        <f t="shared" si="60"/>
        <v>2022-08-05</v>
      </c>
      <c r="O1320" s="11">
        <f t="shared" si="61"/>
        <v>32</v>
      </c>
      <c r="P1320" s="11">
        <f t="shared" si="62"/>
        <v>5</v>
      </c>
    </row>
    <row r="1321" spans="1:16" hidden="1" x14ac:dyDescent="0.25">
      <c r="A1321">
        <v>1001371</v>
      </c>
      <c r="B1321" s="1">
        <v>0.68819444444444444</v>
      </c>
      <c r="C1321" s="3">
        <v>4835</v>
      </c>
      <c r="D1321" t="s">
        <v>6</v>
      </c>
      <c r="E1321">
        <v>3</v>
      </c>
      <c r="F1321" t="s">
        <v>20</v>
      </c>
      <c r="G1321" t="s">
        <v>14</v>
      </c>
      <c r="H1321">
        <v>3</v>
      </c>
      <c r="I1321">
        <v>0</v>
      </c>
      <c r="J1321" s="4">
        <v>23.299999239999998</v>
      </c>
      <c r="K1321" s="4">
        <v>23.299999239999998</v>
      </c>
      <c r="L1321" t="s">
        <v>188</v>
      </c>
      <c r="M1321" s="11">
        <v>6</v>
      </c>
      <c r="N1321" s="11" t="str">
        <f t="shared" si="60"/>
        <v>2022-08-05</v>
      </c>
      <c r="O1321" s="11">
        <f t="shared" si="61"/>
        <v>32</v>
      </c>
      <c r="P1321" s="11">
        <f t="shared" si="62"/>
        <v>5</v>
      </c>
    </row>
    <row r="1322" spans="1:16" hidden="1" x14ac:dyDescent="0.25">
      <c r="A1322">
        <v>1001372</v>
      </c>
      <c r="B1322" s="1">
        <v>0.68819444444444444</v>
      </c>
      <c r="C1322" s="3">
        <v>993</v>
      </c>
      <c r="D1322" t="s">
        <v>6</v>
      </c>
      <c r="E1322">
        <v>3</v>
      </c>
      <c r="F1322" t="s">
        <v>20</v>
      </c>
      <c r="G1322" t="s">
        <v>10</v>
      </c>
      <c r="H1322">
        <v>2</v>
      </c>
      <c r="I1322">
        <v>0</v>
      </c>
      <c r="J1322" s="4">
        <v>13</v>
      </c>
      <c r="K1322" s="4">
        <v>13</v>
      </c>
      <c r="L1322" t="s">
        <v>188</v>
      </c>
      <c r="M1322" s="11">
        <v>6</v>
      </c>
      <c r="N1322" s="11" t="str">
        <f t="shared" si="60"/>
        <v>2022-08-05</v>
      </c>
      <c r="O1322" s="11">
        <f t="shared" si="61"/>
        <v>32</v>
      </c>
      <c r="P1322" s="11">
        <f t="shared" si="62"/>
        <v>5</v>
      </c>
    </row>
    <row r="1323" spans="1:16" hidden="1" x14ac:dyDescent="0.25">
      <c r="A1323">
        <v>1001373</v>
      </c>
      <c r="B1323" s="1">
        <v>0.68819444444444444</v>
      </c>
      <c r="C1323" s="3">
        <v>903</v>
      </c>
      <c r="D1323" t="s">
        <v>6</v>
      </c>
      <c r="E1323">
        <v>3</v>
      </c>
      <c r="F1323" t="s">
        <v>20</v>
      </c>
      <c r="G1323" t="s">
        <v>10</v>
      </c>
      <c r="H1323">
        <v>3</v>
      </c>
      <c r="I1323">
        <v>0</v>
      </c>
      <c r="J1323" s="4">
        <v>18.399999619999999</v>
      </c>
      <c r="K1323" s="4">
        <v>18.399999619999999</v>
      </c>
      <c r="L1323" t="s">
        <v>188</v>
      </c>
      <c r="M1323" s="11">
        <v>3</v>
      </c>
      <c r="N1323" s="11" t="str">
        <f t="shared" si="60"/>
        <v>2022-08-05</v>
      </c>
      <c r="O1323" s="11">
        <f t="shared" si="61"/>
        <v>32</v>
      </c>
      <c r="P1323" s="11">
        <f t="shared" si="62"/>
        <v>5</v>
      </c>
    </row>
    <row r="1324" spans="1:16" hidden="1" x14ac:dyDescent="0.25">
      <c r="A1324">
        <v>1001374</v>
      </c>
      <c r="B1324" s="1">
        <v>0.68819444444444444</v>
      </c>
      <c r="C1324" s="3">
        <v>4837</v>
      </c>
      <c r="D1324" t="s">
        <v>6</v>
      </c>
      <c r="E1324">
        <v>3</v>
      </c>
      <c r="F1324" t="s">
        <v>20</v>
      </c>
      <c r="G1324" t="s">
        <v>8</v>
      </c>
      <c r="H1324">
        <v>1</v>
      </c>
      <c r="I1324">
        <v>1</v>
      </c>
      <c r="J1324" s="4">
        <v>16.899999619999999</v>
      </c>
      <c r="K1324" s="4">
        <v>16.899999619999999</v>
      </c>
      <c r="L1324" t="s">
        <v>188</v>
      </c>
      <c r="M1324" s="11">
        <v>0</v>
      </c>
      <c r="N1324" s="11" t="str">
        <f t="shared" si="60"/>
        <v>2022-08-05</v>
      </c>
      <c r="O1324" s="11">
        <f t="shared" si="61"/>
        <v>32</v>
      </c>
      <c r="P1324" s="11">
        <f t="shared" si="62"/>
        <v>5</v>
      </c>
    </row>
    <row r="1325" spans="1:16" hidden="1" x14ac:dyDescent="0.25">
      <c r="A1325">
        <v>1001375</v>
      </c>
      <c r="B1325" s="1">
        <v>0.83333333333333337</v>
      </c>
      <c r="C1325" s="3">
        <v>4967</v>
      </c>
      <c r="D1325" t="s">
        <v>6</v>
      </c>
      <c r="E1325">
        <v>3</v>
      </c>
      <c r="F1325" t="s">
        <v>7</v>
      </c>
      <c r="G1325" t="s">
        <v>14</v>
      </c>
      <c r="H1325">
        <v>1</v>
      </c>
      <c r="I1325">
        <v>0</v>
      </c>
      <c r="J1325" s="4">
        <v>0.69999998799999996</v>
      </c>
      <c r="K1325" s="4">
        <v>0.69999998799999996</v>
      </c>
      <c r="L1325" t="s">
        <v>444</v>
      </c>
      <c r="M1325" s="11">
        <v>75</v>
      </c>
      <c r="N1325" s="11" t="str">
        <f t="shared" si="60"/>
        <v>2022-08-05</v>
      </c>
      <c r="O1325" s="11">
        <f t="shared" si="61"/>
        <v>32</v>
      </c>
      <c r="P1325" s="11">
        <f t="shared" si="62"/>
        <v>5</v>
      </c>
    </row>
    <row r="1326" spans="1:16" hidden="1" x14ac:dyDescent="0.25">
      <c r="A1326">
        <v>1001376</v>
      </c>
      <c r="B1326" s="1">
        <v>0.83333333333333337</v>
      </c>
      <c r="C1326" s="3">
        <v>4837</v>
      </c>
      <c r="D1326" t="s">
        <v>6</v>
      </c>
      <c r="E1326">
        <v>3</v>
      </c>
      <c r="F1326" t="s">
        <v>7</v>
      </c>
      <c r="G1326" t="s">
        <v>8</v>
      </c>
      <c r="H1326">
        <v>1</v>
      </c>
      <c r="I1326">
        <v>0</v>
      </c>
      <c r="J1326" s="4">
        <v>8.6000003809999992</v>
      </c>
      <c r="K1326" s="4">
        <v>8.6000003809999992</v>
      </c>
      <c r="L1326" t="s">
        <v>444</v>
      </c>
      <c r="M1326" s="11">
        <v>0</v>
      </c>
      <c r="N1326" s="11" t="str">
        <f t="shared" si="60"/>
        <v>2022-08-05</v>
      </c>
      <c r="O1326" s="11">
        <f t="shared" si="61"/>
        <v>32</v>
      </c>
      <c r="P1326" s="11">
        <f t="shared" si="62"/>
        <v>5</v>
      </c>
    </row>
    <row r="1327" spans="1:16" hidden="1" x14ac:dyDescent="0.25">
      <c r="A1327">
        <v>1001377</v>
      </c>
      <c r="B1327" s="1">
        <v>0.875</v>
      </c>
      <c r="C1327" s="3">
        <v>5564</v>
      </c>
      <c r="D1327" t="s">
        <v>6</v>
      </c>
      <c r="E1327">
        <v>3</v>
      </c>
      <c r="F1327" t="s">
        <v>7</v>
      </c>
      <c r="G1327" t="s">
        <v>8</v>
      </c>
      <c r="H1327">
        <v>1</v>
      </c>
      <c r="I1327">
        <v>0</v>
      </c>
      <c r="J1327" s="4">
        <v>4.4000000950000002</v>
      </c>
      <c r="K1327" s="4">
        <v>4.4000000950000002</v>
      </c>
      <c r="L1327" t="s">
        <v>198</v>
      </c>
      <c r="M1327" s="11">
        <v>0</v>
      </c>
      <c r="N1327" s="11" t="str">
        <f t="shared" si="60"/>
        <v>2022-08-05</v>
      </c>
      <c r="O1327" s="11">
        <f t="shared" si="61"/>
        <v>32</v>
      </c>
      <c r="P1327" s="11">
        <f t="shared" si="62"/>
        <v>5</v>
      </c>
    </row>
    <row r="1328" spans="1:16" x14ac:dyDescent="0.25">
      <c r="A1328">
        <v>1001378</v>
      </c>
      <c r="B1328" s="1">
        <v>0.875</v>
      </c>
      <c r="C1328" s="3">
        <v>4769</v>
      </c>
      <c r="D1328" t="s">
        <v>6</v>
      </c>
      <c r="E1328">
        <v>3</v>
      </c>
      <c r="F1328" t="s">
        <v>7</v>
      </c>
      <c r="G1328" t="s">
        <v>8</v>
      </c>
      <c r="H1328">
        <v>0</v>
      </c>
      <c r="I1328">
        <v>2</v>
      </c>
      <c r="J1328" s="4">
        <v>5.9000000950000002</v>
      </c>
      <c r="K1328" s="4">
        <v>5.9000000950000002</v>
      </c>
      <c r="L1328" t="s">
        <v>198</v>
      </c>
      <c r="M1328" s="11">
        <v>0</v>
      </c>
      <c r="N1328" s="11" t="str">
        <f t="shared" si="60"/>
        <v>2022-08-05</v>
      </c>
      <c r="O1328" s="11">
        <f t="shared" si="61"/>
        <v>32</v>
      </c>
      <c r="P1328" s="11">
        <f t="shared" si="62"/>
        <v>5</v>
      </c>
    </row>
    <row r="1329" spans="1:16" hidden="1" x14ac:dyDescent="0.25">
      <c r="A1329">
        <v>1001379</v>
      </c>
      <c r="B1329" s="1">
        <v>0.875</v>
      </c>
      <c r="C1329" s="3">
        <v>5565</v>
      </c>
      <c r="D1329" t="s">
        <v>6</v>
      </c>
      <c r="E1329">
        <v>3</v>
      </c>
      <c r="F1329" t="s">
        <v>7</v>
      </c>
      <c r="G1329" t="s">
        <v>8</v>
      </c>
      <c r="H1329">
        <v>2</v>
      </c>
      <c r="I1329">
        <v>0</v>
      </c>
      <c r="J1329" s="4">
        <v>15.600000380000001</v>
      </c>
      <c r="K1329" s="4">
        <v>15.600000380000001</v>
      </c>
      <c r="L1329" t="s">
        <v>198</v>
      </c>
      <c r="M1329" s="11">
        <v>0</v>
      </c>
      <c r="N1329" s="11" t="str">
        <f t="shared" si="60"/>
        <v>2022-08-05</v>
      </c>
      <c r="O1329" s="11">
        <f t="shared" si="61"/>
        <v>32</v>
      </c>
      <c r="P1329" s="11">
        <f t="shared" si="62"/>
        <v>5</v>
      </c>
    </row>
    <row r="1330" spans="1:16" hidden="1" x14ac:dyDescent="0.25">
      <c r="A1330">
        <v>1001380</v>
      </c>
      <c r="B1330" s="1">
        <v>0.875</v>
      </c>
      <c r="C1330" s="3">
        <v>5563</v>
      </c>
      <c r="D1330" t="s">
        <v>6</v>
      </c>
      <c r="E1330">
        <v>3</v>
      </c>
      <c r="F1330" t="s">
        <v>7</v>
      </c>
      <c r="G1330" t="s">
        <v>8</v>
      </c>
      <c r="H1330">
        <v>1</v>
      </c>
      <c r="I1330">
        <v>0</v>
      </c>
      <c r="J1330" s="4">
        <v>11.399999619999999</v>
      </c>
      <c r="K1330" s="4">
        <v>11.399999619999999</v>
      </c>
      <c r="L1330" t="s">
        <v>198</v>
      </c>
      <c r="M1330" s="11">
        <v>0</v>
      </c>
      <c r="N1330" s="11" t="str">
        <f t="shared" si="60"/>
        <v>2022-08-05</v>
      </c>
      <c r="O1330" s="11">
        <f t="shared" si="61"/>
        <v>32</v>
      </c>
      <c r="P1330" s="11">
        <f t="shared" si="62"/>
        <v>5</v>
      </c>
    </row>
    <row r="1331" spans="1:16" hidden="1" x14ac:dyDescent="0.25">
      <c r="A1331">
        <v>1001381</v>
      </c>
      <c r="B1331" s="1">
        <v>0.89583333333333337</v>
      </c>
      <c r="C1331" s="3">
        <v>5001</v>
      </c>
      <c r="D1331" t="s">
        <v>6</v>
      </c>
      <c r="E1331">
        <v>3</v>
      </c>
      <c r="F1331" t="s">
        <v>7</v>
      </c>
      <c r="G1331" t="s">
        <v>8</v>
      </c>
      <c r="H1331">
        <v>1</v>
      </c>
      <c r="I1331">
        <v>0</v>
      </c>
      <c r="J1331" s="4">
        <v>8</v>
      </c>
      <c r="K1331" s="4">
        <v>8</v>
      </c>
      <c r="L1331" t="s">
        <v>199</v>
      </c>
      <c r="M1331" s="11">
        <v>0</v>
      </c>
      <c r="N1331" s="11" t="str">
        <f t="shared" si="60"/>
        <v>2022-08-05</v>
      </c>
      <c r="O1331" s="11">
        <f t="shared" si="61"/>
        <v>32</v>
      </c>
      <c r="P1331" s="11">
        <f t="shared" si="62"/>
        <v>5</v>
      </c>
    </row>
    <row r="1332" spans="1:16" hidden="1" x14ac:dyDescent="0.25">
      <c r="A1332">
        <v>1001382</v>
      </c>
      <c r="B1332" s="1">
        <v>0.89583333333333337</v>
      </c>
      <c r="C1332" s="3">
        <v>110</v>
      </c>
      <c r="D1332" t="s">
        <v>6</v>
      </c>
      <c r="E1332">
        <v>3</v>
      </c>
      <c r="F1332" t="s">
        <v>7</v>
      </c>
      <c r="G1332" t="s">
        <v>14</v>
      </c>
      <c r="H1332">
        <v>1</v>
      </c>
      <c r="I1332">
        <v>0</v>
      </c>
      <c r="J1332" s="4">
        <v>23.401384350000001</v>
      </c>
      <c r="K1332" s="4">
        <v>23.401384350000001</v>
      </c>
      <c r="L1332" t="s">
        <v>199</v>
      </c>
      <c r="M1332" s="11">
        <v>11</v>
      </c>
      <c r="N1332" s="11" t="str">
        <f t="shared" si="60"/>
        <v>2022-08-05</v>
      </c>
      <c r="O1332" s="11">
        <f t="shared" si="61"/>
        <v>32</v>
      </c>
      <c r="P1332" s="11">
        <f t="shared" si="62"/>
        <v>5</v>
      </c>
    </row>
    <row r="1333" spans="1:16" hidden="1" x14ac:dyDescent="0.25">
      <c r="A1333">
        <v>1001383</v>
      </c>
      <c r="B1333" s="1">
        <v>0.66666666666666663</v>
      </c>
      <c r="C1333" s="3">
        <v>4868</v>
      </c>
      <c r="D1333" t="s">
        <v>6</v>
      </c>
      <c r="E1333">
        <v>3</v>
      </c>
      <c r="F1333" t="s">
        <v>20</v>
      </c>
      <c r="G1333" t="s">
        <v>14</v>
      </c>
      <c r="H1333">
        <v>2</v>
      </c>
      <c r="I1333">
        <v>0</v>
      </c>
      <c r="J1333" s="4">
        <v>11.600000380000001</v>
      </c>
      <c r="K1333" s="4">
        <v>11.600000380000001</v>
      </c>
      <c r="L1333" t="s">
        <v>186</v>
      </c>
      <c r="M1333" s="11">
        <v>6</v>
      </c>
      <c r="N1333" s="11" t="str">
        <f t="shared" si="60"/>
        <v>2022-08-05</v>
      </c>
      <c r="O1333" s="11">
        <f t="shared" si="61"/>
        <v>32</v>
      </c>
      <c r="P1333" s="11">
        <f t="shared" si="62"/>
        <v>5</v>
      </c>
    </row>
    <row r="1334" spans="1:16" hidden="1" x14ac:dyDescent="0.25">
      <c r="A1334">
        <v>1001384</v>
      </c>
      <c r="B1334" s="1">
        <v>0.6875</v>
      </c>
      <c r="C1334" s="3">
        <v>4869</v>
      </c>
      <c r="D1334" t="s">
        <v>6</v>
      </c>
      <c r="E1334">
        <v>3</v>
      </c>
      <c r="F1334" t="s">
        <v>20</v>
      </c>
      <c r="G1334" t="s">
        <v>10</v>
      </c>
      <c r="H1334">
        <v>2</v>
      </c>
      <c r="I1334">
        <v>0</v>
      </c>
      <c r="J1334" s="4">
        <v>4</v>
      </c>
      <c r="K1334" s="4">
        <v>4</v>
      </c>
      <c r="L1334" t="s">
        <v>187</v>
      </c>
      <c r="M1334" s="11">
        <v>12</v>
      </c>
      <c r="N1334" s="11" t="str">
        <f t="shared" si="60"/>
        <v>2022-08-05</v>
      </c>
      <c r="O1334" s="11">
        <f t="shared" si="61"/>
        <v>32</v>
      </c>
      <c r="P1334" s="11">
        <f t="shared" si="62"/>
        <v>5</v>
      </c>
    </row>
    <row r="1335" spans="1:16" hidden="1" x14ac:dyDescent="0.25">
      <c r="A1335">
        <v>1001385</v>
      </c>
      <c r="B1335" s="1">
        <v>0.6875</v>
      </c>
      <c r="C1335" s="3">
        <v>5047</v>
      </c>
      <c r="D1335" t="s">
        <v>6</v>
      </c>
      <c r="E1335">
        <v>3</v>
      </c>
      <c r="F1335" t="s">
        <v>20</v>
      </c>
      <c r="G1335" t="s">
        <v>10</v>
      </c>
      <c r="H1335">
        <v>2</v>
      </c>
      <c r="I1335">
        <v>0</v>
      </c>
      <c r="J1335" s="4">
        <v>16.089559560000001</v>
      </c>
      <c r="K1335" s="4">
        <v>16.089559560000001</v>
      </c>
      <c r="L1335" t="s">
        <v>187</v>
      </c>
      <c r="M1335" s="11">
        <v>15</v>
      </c>
      <c r="N1335" s="11" t="str">
        <f t="shared" si="60"/>
        <v>2022-08-05</v>
      </c>
      <c r="O1335" s="11">
        <f t="shared" si="61"/>
        <v>32</v>
      </c>
      <c r="P1335" s="11">
        <f t="shared" si="62"/>
        <v>5</v>
      </c>
    </row>
    <row r="1336" spans="1:16" hidden="1" x14ac:dyDescent="0.25">
      <c r="A1336">
        <v>1001386</v>
      </c>
      <c r="B1336" s="1">
        <v>0.6875</v>
      </c>
      <c r="C1336" s="3">
        <v>1007</v>
      </c>
      <c r="D1336" t="s">
        <v>6</v>
      </c>
      <c r="E1336">
        <v>3</v>
      </c>
      <c r="F1336" t="s">
        <v>20</v>
      </c>
      <c r="G1336" t="s">
        <v>10</v>
      </c>
      <c r="H1336">
        <v>1</v>
      </c>
      <c r="I1336">
        <v>0</v>
      </c>
      <c r="J1336" s="4">
        <v>17</v>
      </c>
      <c r="K1336" s="4">
        <v>17</v>
      </c>
      <c r="L1336" t="s">
        <v>187</v>
      </c>
      <c r="M1336" s="11">
        <v>30</v>
      </c>
      <c r="N1336" s="11" t="str">
        <f t="shared" si="60"/>
        <v>2022-08-05</v>
      </c>
      <c r="O1336" s="11">
        <f t="shared" si="61"/>
        <v>32</v>
      </c>
      <c r="P1336" s="11">
        <f t="shared" si="62"/>
        <v>5</v>
      </c>
    </row>
    <row r="1337" spans="1:16" hidden="1" x14ac:dyDescent="0.25">
      <c r="A1337">
        <v>1001387</v>
      </c>
      <c r="B1337" s="1">
        <v>0.72916666666666663</v>
      </c>
      <c r="C1337" s="3">
        <v>5429</v>
      </c>
      <c r="D1337" t="s">
        <v>6</v>
      </c>
      <c r="E1337">
        <v>3</v>
      </c>
      <c r="F1337" t="s">
        <v>20</v>
      </c>
      <c r="G1337" t="s">
        <v>10</v>
      </c>
      <c r="H1337">
        <v>3</v>
      </c>
      <c r="I1337">
        <v>0</v>
      </c>
      <c r="J1337" s="4">
        <v>13.96675873</v>
      </c>
      <c r="K1337" s="4">
        <v>13.96675873</v>
      </c>
      <c r="L1337" t="s">
        <v>190</v>
      </c>
      <c r="M1337" s="11">
        <v>17</v>
      </c>
      <c r="N1337" s="11" t="str">
        <f t="shared" si="60"/>
        <v>2022-08-05</v>
      </c>
      <c r="O1337" s="11">
        <f t="shared" si="61"/>
        <v>32</v>
      </c>
      <c r="P1337" s="11">
        <f t="shared" si="62"/>
        <v>5</v>
      </c>
    </row>
    <row r="1338" spans="1:16" hidden="1" x14ac:dyDescent="0.25">
      <c r="A1338">
        <v>1001388</v>
      </c>
      <c r="B1338" s="1">
        <v>0.72916666666666663</v>
      </c>
      <c r="C1338" s="3">
        <v>5565</v>
      </c>
      <c r="D1338" t="s">
        <v>6</v>
      </c>
      <c r="E1338">
        <v>3</v>
      </c>
      <c r="F1338" t="s">
        <v>20</v>
      </c>
      <c r="G1338" t="s">
        <v>17</v>
      </c>
      <c r="H1338">
        <v>2</v>
      </c>
      <c r="I1338">
        <v>0</v>
      </c>
      <c r="J1338" s="4">
        <v>16.963182450000001</v>
      </c>
      <c r="K1338" s="4">
        <v>16.963182450000001</v>
      </c>
      <c r="L1338" t="s">
        <v>190</v>
      </c>
      <c r="M1338" s="11">
        <v>1</v>
      </c>
      <c r="N1338" s="11" t="str">
        <f t="shared" si="60"/>
        <v>2022-08-05</v>
      </c>
      <c r="O1338" s="11">
        <f t="shared" si="61"/>
        <v>32</v>
      </c>
      <c r="P1338" s="11">
        <f t="shared" si="62"/>
        <v>5</v>
      </c>
    </row>
    <row r="1339" spans="1:16" hidden="1" x14ac:dyDescent="0.25">
      <c r="A1339">
        <v>1001389</v>
      </c>
      <c r="B1339" s="1">
        <v>0.72916666666666663</v>
      </c>
      <c r="C1339" s="3">
        <v>5563</v>
      </c>
      <c r="D1339" t="s">
        <v>6</v>
      </c>
      <c r="E1339">
        <v>3</v>
      </c>
      <c r="F1339" t="s">
        <v>20</v>
      </c>
      <c r="G1339" t="s">
        <v>14</v>
      </c>
      <c r="H1339">
        <v>2</v>
      </c>
      <c r="I1339">
        <v>0</v>
      </c>
      <c r="J1339" s="4">
        <v>17.299999239999998</v>
      </c>
      <c r="K1339" s="4">
        <v>17.299999239999998</v>
      </c>
      <c r="L1339" t="s">
        <v>190</v>
      </c>
      <c r="M1339" s="11">
        <v>20</v>
      </c>
      <c r="N1339" s="11" t="str">
        <f t="shared" si="60"/>
        <v>2022-08-05</v>
      </c>
      <c r="O1339" s="11">
        <f t="shared" si="61"/>
        <v>32</v>
      </c>
      <c r="P1339" s="11">
        <f t="shared" si="62"/>
        <v>5</v>
      </c>
    </row>
    <row r="1340" spans="1:16" hidden="1" x14ac:dyDescent="0.25">
      <c r="A1340">
        <v>1001390</v>
      </c>
      <c r="B1340" s="1">
        <v>0.72916666666666663</v>
      </c>
      <c r="C1340" s="3">
        <v>4901</v>
      </c>
      <c r="D1340" t="s">
        <v>6</v>
      </c>
      <c r="E1340">
        <v>3</v>
      </c>
      <c r="F1340" t="s">
        <v>20</v>
      </c>
      <c r="G1340" t="s">
        <v>14</v>
      </c>
      <c r="H1340">
        <v>2</v>
      </c>
      <c r="I1340">
        <v>0</v>
      </c>
      <c r="J1340" s="4">
        <v>16.93420982</v>
      </c>
      <c r="K1340" s="4">
        <v>16.93420982</v>
      </c>
      <c r="L1340" t="s">
        <v>190</v>
      </c>
      <c r="M1340" s="11">
        <v>10</v>
      </c>
      <c r="N1340" s="11" t="str">
        <f t="shared" si="60"/>
        <v>2022-08-05</v>
      </c>
      <c r="O1340" s="11">
        <f t="shared" si="61"/>
        <v>32</v>
      </c>
      <c r="P1340" s="11">
        <f t="shared" si="62"/>
        <v>5</v>
      </c>
    </row>
    <row r="1341" spans="1:16" hidden="1" x14ac:dyDescent="0.25">
      <c r="A1341">
        <v>1001391</v>
      </c>
      <c r="B1341" s="1">
        <v>0.77083333333333337</v>
      </c>
      <c r="C1341" s="3">
        <v>4968</v>
      </c>
      <c r="D1341" t="s">
        <v>6</v>
      </c>
      <c r="E1341">
        <v>3</v>
      </c>
      <c r="F1341" t="s">
        <v>20</v>
      </c>
      <c r="G1341" t="s">
        <v>14</v>
      </c>
      <c r="H1341">
        <v>3</v>
      </c>
      <c r="I1341">
        <v>0</v>
      </c>
      <c r="J1341" s="4">
        <v>9.6529054639999998</v>
      </c>
      <c r="K1341" s="4">
        <v>9.6529054639999998</v>
      </c>
      <c r="L1341" t="s">
        <v>287</v>
      </c>
      <c r="M1341" s="11">
        <v>11</v>
      </c>
      <c r="N1341" s="11" t="str">
        <f t="shared" si="60"/>
        <v>2022-08-05</v>
      </c>
      <c r="O1341" s="11">
        <f t="shared" si="61"/>
        <v>32</v>
      </c>
      <c r="P1341" s="11">
        <f t="shared" si="62"/>
        <v>5</v>
      </c>
    </row>
    <row r="1342" spans="1:16" hidden="1" x14ac:dyDescent="0.25">
      <c r="A1342">
        <v>1001392</v>
      </c>
      <c r="B1342" s="1">
        <v>0.68819444444444444</v>
      </c>
      <c r="C1342" s="3">
        <v>5495</v>
      </c>
      <c r="D1342" t="s">
        <v>6</v>
      </c>
      <c r="E1342">
        <v>3</v>
      </c>
      <c r="F1342" t="s">
        <v>20</v>
      </c>
      <c r="G1342" t="s">
        <v>10</v>
      </c>
      <c r="H1342">
        <v>2</v>
      </c>
      <c r="I1342">
        <v>0</v>
      </c>
      <c r="J1342" s="4">
        <v>10.498936649999999</v>
      </c>
      <c r="K1342" s="4">
        <v>10.498936649999999</v>
      </c>
      <c r="L1342" t="s">
        <v>188</v>
      </c>
      <c r="M1342" s="11">
        <v>7</v>
      </c>
      <c r="N1342" s="11" t="str">
        <f t="shared" si="60"/>
        <v>2022-08-05</v>
      </c>
      <c r="O1342" s="11">
        <f t="shared" si="61"/>
        <v>32</v>
      </c>
      <c r="P1342" s="11">
        <f t="shared" si="62"/>
        <v>5</v>
      </c>
    </row>
    <row r="1343" spans="1:16" hidden="1" x14ac:dyDescent="0.25">
      <c r="A1343">
        <v>1001393</v>
      </c>
      <c r="B1343" s="1">
        <v>0.68819444444444444</v>
      </c>
      <c r="C1343" s="3">
        <v>906</v>
      </c>
      <c r="D1343" t="s">
        <v>6</v>
      </c>
      <c r="E1343">
        <v>3</v>
      </c>
      <c r="F1343" t="s">
        <v>20</v>
      </c>
      <c r="G1343" t="s">
        <v>14</v>
      </c>
      <c r="H1343">
        <v>1</v>
      </c>
      <c r="I1343">
        <v>1</v>
      </c>
      <c r="J1343" s="4">
        <v>10.422496799999999</v>
      </c>
      <c r="K1343" s="4">
        <v>10.422496799999999</v>
      </c>
      <c r="L1343" t="s">
        <v>188</v>
      </c>
      <c r="M1343" s="11">
        <v>7</v>
      </c>
      <c r="N1343" s="11" t="str">
        <f t="shared" si="60"/>
        <v>2022-08-05</v>
      </c>
      <c r="O1343" s="11">
        <f t="shared" si="61"/>
        <v>32</v>
      </c>
      <c r="P1343" s="11">
        <f t="shared" si="62"/>
        <v>5</v>
      </c>
    </row>
    <row r="1344" spans="1:16" hidden="1" x14ac:dyDescent="0.25">
      <c r="A1344">
        <v>1001394</v>
      </c>
      <c r="B1344" s="1">
        <v>0.72916666666666663</v>
      </c>
      <c r="C1344" s="3">
        <v>1799</v>
      </c>
      <c r="D1344" t="s">
        <v>6</v>
      </c>
      <c r="E1344">
        <v>3</v>
      </c>
      <c r="F1344" t="s">
        <v>20</v>
      </c>
      <c r="G1344" t="s">
        <v>10</v>
      </c>
      <c r="H1344">
        <v>1</v>
      </c>
      <c r="I1344">
        <v>0</v>
      </c>
      <c r="J1344" s="4">
        <v>7.2079181669999999</v>
      </c>
      <c r="K1344" s="4">
        <v>7.2079181669999999</v>
      </c>
      <c r="L1344" t="s">
        <v>190</v>
      </c>
      <c r="M1344" s="11">
        <v>19</v>
      </c>
      <c r="N1344" s="11" t="str">
        <f t="shared" si="60"/>
        <v>2022-08-05</v>
      </c>
      <c r="O1344" s="11">
        <f t="shared" si="61"/>
        <v>32</v>
      </c>
      <c r="P1344" s="11">
        <f t="shared" si="62"/>
        <v>5</v>
      </c>
    </row>
    <row r="1345" spans="1:16" hidden="1" x14ac:dyDescent="0.25">
      <c r="A1345">
        <v>1001395</v>
      </c>
      <c r="B1345" s="1">
        <v>0.72986111111111107</v>
      </c>
      <c r="C1345" s="3">
        <v>816</v>
      </c>
      <c r="D1345" t="s">
        <v>6</v>
      </c>
      <c r="E1345">
        <v>3</v>
      </c>
      <c r="F1345" t="s">
        <v>20</v>
      </c>
      <c r="G1345" t="s">
        <v>14</v>
      </c>
      <c r="H1345">
        <v>1</v>
      </c>
      <c r="I1345">
        <v>0</v>
      </c>
      <c r="J1345" s="4">
        <v>14.162106509999999</v>
      </c>
      <c r="K1345" s="4">
        <v>14.162106509999999</v>
      </c>
      <c r="L1345" t="s">
        <v>193</v>
      </c>
      <c r="M1345" s="11">
        <v>22</v>
      </c>
      <c r="N1345" s="11" t="str">
        <f t="shared" si="60"/>
        <v>2022-08-05</v>
      </c>
      <c r="O1345" s="11">
        <f t="shared" si="61"/>
        <v>32</v>
      </c>
      <c r="P1345" s="11">
        <f t="shared" si="62"/>
        <v>5</v>
      </c>
    </row>
    <row r="1346" spans="1:16" hidden="1" x14ac:dyDescent="0.25">
      <c r="A1346">
        <v>1001396</v>
      </c>
      <c r="B1346" s="1">
        <v>0.77083333333333337</v>
      </c>
      <c r="C1346" s="3">
        <v>4637</v>
      </c>
      <c r="D1346" t="s">
        <v>6</v>
      </c>
      <c r="E1346">
        <v>3</v>
      </c>
      <c r="F1346" t="s">
        <v>20</v>
      </c>
      <c r="G1346" t="s">
        <v>14</v>
      </c>
      <c r="H1346">
        <v>2</v>
      </c>
      <c r="I1346">
        <v>0</v>
      </c>
      <c r="J1346" s="4">
        <v>3.0999999049999998</v>
      </c>
      <c r="K1346" s="4">
        <v>3.0999999049999998</v>
      </c>
      <c r="L1346" t="s">
        <v>287</v>
      </c>
      <c r="M1346" s="11">
        <v>11</v>
      </c>
      <c r="N1346" s="11" t="str">
        <f t="shared" si="60"/>
        <v>2022-08-05</v>
      </c>
      <c r="O1346" s="11">
        <f t="shared" si="61"/>
        <v>32</v>
      </c>
      <c r="P1346" s="11">
        <f t="shared" si="62"/>
        <v>5</v>
      </c>
    </row>
    <row r="1347" spans="1:16" hidden="1" x14ac:dyDescent="0.25">
      <c r="A1347">
        <v>1001397</v>
      </c>
      <c r="B1347" s="1">
        <v>0.72986111111111107</v>
      </c>
      <c r="C1347" s="3">
        <v>5037</v>
      </c>
      <c r="D1347" t="s">
        <v>6</v>
      </c>
      <c r="E1347">
        <v>3</v>
      </c>
      <c r="F1347" t="s">
        <v>20</v>
      </c>
      <c r="G1347" t="s">
        <v>10</v>
      </c>
      <c r="H1347">
        <v>2</v>
      </c>
      <c r="I1347">
        <v>0</v>
      </c>
      <c r="J1347" s="4">
        <v>9.0967693329999992</v>
      </c>
      <c r="K1347" s="4">
        <v>9.0967693329999992</v>
      </c>
      <c r="L1347" t="s">
        <v>193</v>
      </c>
      <c r="M1347" s="11">
        <v>4</v>
      </c>
      <c r="N1347" s="11" t="str">
        <f t="shared" ref="N1347:N1410" si="63">TEXT(DATEVALUE(LEFT(L1347,10)),"YYYY-MM-DD")</f>
        <v>2022-08-05</v>
      </c>
      <c r="O1347" s="11">
        <f t="shared" ref="O1347:O1410" si="64">WEEKNUM(N1347,2)</f>
        <v>32</v>
      </c>
      <c r="P1347" s="11">
        <f t="shared" ref="P1347:P1410" si="65">DAY(N1347)</f>
        <v>5</v>
      </c>
    </row>
    <row r="1348" spans="1:16" hidden="1" x14ac:dyDescent="0.25">
      <c r="A1348">
        <v>1001398</v>
      </c>
      <c r="B1348" s="1">
        <v>0.8125</v>
      </c>
      <c r="C1348" s="3">
        <v>5561</v>
      </c>
      <c r="D1348" t="s">
        <v>6</v>
      </c>
      <c r="E1348">
        <v>3</v>
      </c>
      <c r="F1348" t="s">
        <v>20</v>
      </c>
      <c r="G1348" t="s">
        <v>14</v>
      </c>
      <c r="H1348">
        <v>1</v>
      </c>
      <c r="I1348">
        <v>0</v>
      </c>
      <c r="J1348" s="4">
        <v>7.9000000950000002</v>
      </c>
      <c r="K1348" s="4">
        <v>7.9000000950000002</v>
      </c>
      <c r="L1348" t="s">
        <v>361</v>
      </c>
      <c r="M1348" s="11">
        <v>8</v>
      </c>
      <c r="N1348" s="11" t="str">
        <f t="shared" si="63"/>
        <v>2022-08-05</v>
      </c>
      <c r="O1348" s="11">
        <f t="shared" si="64"/>
        <v>32</v>
      </c>
      <c r="P1348" s="11">
        <f t="shared" si="65"/>
        <v>5</v>
      </c>
    </row>
    <row r="1349" spans="1:16" hidden="1" x14ac:dyDescent="0.25">
      <c r="A1349">
        <v>1001399</v>
      </c>
      <c r="B1349" s="1">
        <v>0.8125</v>
      </c>
      <c r="C1349" s="3">
        <v>773</v>
      </c>
      <c r="D1349" t="s">
        <v>6</v>
      </c>
      <c r="E1349">
        <v>3</v>
      </c>
      <c r="F1349" t="s">
        <v>20</v>
      </c>
      <c r="G1349" t="s">
        <v>14</v>
      </c>
      <c r="H1349">
        <v>2</v>
      </c>
      <c r="I1349">
        <v>0</v>
      </c>
      <c r="J1349" s="4">
        <v>13.60935688</v>
      </c>
      <c r="K1349" s="4">
        <v>13.60935688</v>
      </c>
      <c r="L1349" t="s">
        <v>361</v>
      </c>
      <c r="M1349" s="11">
        <v>20</v>
      </c>
      <c r="N1349" s="11" t="str">
        <f t="shared" si="63"/>
        <v>2022-08-05</v>
      </c>
      <c r="O1349" s="11">
        <f t="shared" si="64"/>
        <v>32</v>
      </c>
      <c r="P1349" s="11">
        <f t="shared" si="65"/>
        <v>5</v>
      </c>
    </row>
    <row r="1350" spans="1:16" hidden="1" x14ac:dyDescent="0.25">
      <c r="A1350">
        <v>1001400</v>
      </c>
      <c r="B1350" s="1">
        <v>0.7715277777777777</v>
      </c>
      <c r="C1350" s="3">
        <v>5264</v>
      </c>
      <c r="D1350" t="s">
        <v>6</v>
      </c>
      <c r="E1350">
        <v>3</v>
      </c>
      <c r="F1350" t="s">
        <v>20</v>
      </c>
      <c r="G1350" t="s">
        <v>8</v>
      </c>
      <c r="H1350">
        <v>1</v>
      </c>
      <c r="I1350">
        <v>0</v>
      </c>
      <c r="J1350" s="4">
        <v>8.6999998089999995</v>
      </c>
      <c r="K1350" s="4">
        <v>8.6999998089999995</v>
      </c>
      <c r="L1350" t="s">
        <v>360</v>
      </c>
      <c r="M1350" s="11">
        <v>0</v>
      </c>
      <c r="N1350" s="11" t="str">
        <f t="shared" si="63"/>
        <v>2022-08-05</v>
      </c>
      <c r="O1350" s="11">
        <f t="shared" si="64"/>
        <v>32</v>
      </c>
      <c r="P1350" s="11">
        <f t="shared" si="65"/>
        <v>5</v>
      </c>
    </row>
    <row r="1351" spans="1:16" hidden="1" x14ac:dyDescent="0.25">
      <c r="A1351">
        <v>1001401</v>
      </c>
      <c r="B1351" s="1">
        <v>0.7715277777777777</v>
      </c>
      <c r="C1351" s="3">
        <v>5528</v>
      </c>
      <c r="D1351" t="s">
        <v>6</v>
      </c>
      <c r="E1351">
        <v>3</v>
      </c>
      <c r="F1351" t="s">
        <v>20</v>
      </c>
      <c r="G1351" t="s">
        <v>14</v>
      </c>
      <c r="H1351">
        <v>1</v>
      </c>
      <c r="I1351">
        <v>0</v>
      </c>
      <c r="J1351" s="4">
        <v>5.3000001909999996</v>
      </c>
      <c r="K1351" s="4">
        <v>5.3000001909999996</v>
      </c>
      <c r="L1351" t="s">
        <v>360</v>
      </c>
      <c r="M1351" s="11">
        <v>13</v>
      </c>
      <c r="N1351" s="11" t="str">
        <f t="shared" si="63"/>
        <v>2022-08-05</v>
      </c>
      <c r="O1351" s="11">
        <f t="shared" si="64"/>
        <v>32</v>
      </c>
      <c r="P1351" s="11">
        <f t="shared" si="65"/>
        <v>5</v>
      </c>
    </row>
    <row r="1352" spans="1:16" hidden="1" x14ac:dyDescent="0.25">
      <c r="A1352">
        <v>1001402</v>
      </c>
      <c r="B1352" s="1">
        <v>0.7715277777777777</v>
      </c>
      <c r="C1352" s="3">
        <v>5165</v>
      </c>
      <c r="D1352" t="s">
        <v>6</v>
      </c>
      <c r="E1352">
        <v>3</v>
      </c>
      <c r="F1352" t="s">
        <v>20</v>
      </c>
      <c r="G1352" t="s">
        <v>14</v>
      </c>
      <c r="H1352">
        <v>2</v>
      </c>
      <c r="I1352">
        <v>0</v>
      </c>
      <c r="J1352" s="4">
        <v>9.5</v>
      </c>
      <c r="K1352" s="4">
        <v>9.5</v>
      </c>
      <c r="L1352" t="s">
        <v>360</v>
      </c>
      <c r="M1352" s="11">
        <v>5</v>
      </c>
      <c r="N1352" s="11" t="str">
        <f t="shared" si="63"/>
        <v>2022-08-05</v>
      </c>
      <c r="O1352" s="11">
        <f t="shared" si="64"/>
        <v>32</v>
      </c>
      <c r="P1352" s="11">
        <f t="shared" si="65"/>
        <v>5</v>
      </c>
    </row>
    <row r="1353" spans="1:16" hidden="1" x14ac:dyDescent="0.25">
      <c r="A1353">
        <v>1001403</v>
      </c>
      <c r="B1353" s="1">
        <v>0.4381944444444445</v>
      </c>
      <c r="C1353" s="3">
        <v>4835</v>
      </c>
      <c r="D1353" t="s">
        <v>6</v>
      </c>
      <c r="E1353">
        <v>3</v>
      </c>
      <c r="F1353" t="s">
        <v>7</v>
      </c>
      <c r="G1353" t="s">
        <v>8</v>
      </c>
      <c r="H1353">
        <v>1</v>
      </c>
      <c r="I1353">
        <v>0</v>
      </c>
      <c r="J1353" s="4">
        <v>13.59149837</v>
      </c>
      <c r="K1353" s="4">
        <v>13.59149837</v>
      </c>
      <c r="L1353" t="s">
        <v>316</v>
      </c>
      <c r="M1353" s="11">
        <v>0</v>
      </c>
      <c r="N1353" s="11" t="str">
        <f t="shared" si="63"/>
        <v>2022-08-06</v>
      </c>
      <c r="O1353" s="11">
        <f t="shared" si="64"/>
        <v>32</v>
      </c>
      <c r="P1353" s="11">
        <f t="shared" si="65"/>
        <v>6</v>
      </c>
    </row>
    <row r="1354" spans="1:16" hidden="1" x14ac:dyDescent="0.25">
      <c r="A1354">
        <v>1001404</v>
      </c>
      <c r="B1354" s="1">
        <v>0.4381944444444445</v>
      </c>
      <c r="C1354" s="3">
        <v>914</v>
      </c>
      <c r="D1354" t="s">
        <v>6</v>
      </c>
      <c r="E1354">
        <v>3</v>
      </c>
      <c r="F1354" t="s">
        <v>7</v>
      </c>
      <c r="G1354" t="s">
        <v>8</v>
      </c>
      <c r="H1354">
        <v>2</v>
      </c>
      <c r="I1354">
        <v>0</v>
      </c>
      <c r="J1354" s="4">
        <v>13.46625614</v>
      </c>
      <c r="K1354" s="4">
        <v>13.46625614</v>
      </c>
      <c r="L1354" t="s">
        <v>316</v>
      </c>
      <c r="M1354" s="11">
        <v>0</v>
      </c>
      <c r="N1354" s="11" t="str">
        <f t="shared" si="63"/>
        <v>2022-08-06</v>
      </c>
      <c r="O1354" s="11">
        <f t="shared" si="64"/>
        <v>32</v>
      </c>
      <c r="P1354" s="11">
        <f t="shared" si="65"/>
        <v>6</v>
      </c>
    </row>
    <row r="1355" spans="1:16" hidden="1" x14ac:dyDescent="0.25">
      <c r="A1355">
        <v>1001405</v>
      </c>
      <c r="B1355" s="1">
        <v>0.85416666666666663</v>
      </c>
      <c r="C1355" s="3">
        <v>5330</v>
      </c>
      <c r="D1355" t="s">
        <v>6</v>
      </c>
      <c r="E1355">
        <v>3</v>
      </c>
      <c r="F1355" t="s">
        <v>20</v>
      </c>
      <c r="G1355" t="s">
        <v>14</v>
      </c>
      <c r="H1355">
        <v>3</v>
      </c>
      <c r="I1355">
        <v>0</v>
      </c>
      <c r="J1355" s="4">
        <v>27.5</v>
      </c>
      <c r="K1355" s="4">
        <v>27.5</v>
      </c>
      <c r="L1355" t="s">
        <v>197</v>
      </c>
      <c r="M1355" s="11">
        <v>21</v>
      </c>
      <c r="N1355" s="11" t="str">
        <f t="shared" si="63"/>
        <v>2022-08-05</v>
      </c>
      <c r="O1355" s="11">
        <f t="shared" si="64"/>
        <v>32</v>
      </c>
      <c r="P1355" s="11">
        <f t="shared" si="65"/>
        <v>5</v>
      </c>
    </row>
    <row r="1356" spans="1:16" hidden="1" x14ac:dyDescent="0.25">
      <c r="A1356">
        <v>1001406</v>
      </c>
      <c r="B1356" s="1">
        <v>0.81319444444444444</v>
      </c>
      <c r="C1356" s="3">
        <v>5365</v>
      </c>
      <c r="D1356" t="s">
        <v>6</v>
      </c>
      <c r="E1356">
        <v>3</v>
      </c>
      <c r="F1356" t="s">
        <v>20</v>
      </c>
      <c r="G1356" t="s">
        <v>8</v>
      </c>
      <c r="H1356">
        <v>1</v>
      </c>
      <c r="I1356">
        <v>0</v>
      </c>
      <c r="J1356" s="4">
        <v>12.100000380000001</v>
      </c>
      <c r="K1356" s="4">
        <v>12.100000380000001</v>
      </c>
      <c r="L1356" t="s">
        <v>196</v>
      </c>
      <c r="M1356" s="11">
        <v>0</v>
      </c>
      <c r="N1356" s="11" t="str">
        <f t="shared" si="63"/>
        <v>2022-08-05</v>
      </c>
      <c r="O1356" s="11">
        <f t="shared" si="64"/>
        <v>32</v>
      </c>
      <c r="P1356" s="11">
        <f t="shared" si="65"/>
        <v>5</v>
      </c>
    </row>
    <row r="1357" spans="1:16" hidden="1" x14ac:dyDescent="0.25">
      <c r="A1357">
        <v>1001407</v>
      </c>
      <c r="B1357" s="1">
        <v>0.86111111111111116</v>
      </c>
      <c r="C1357" s="3">
        <v>491</v>
      </c>
      <c r="D1357" t="s">
        <v>6</v>
      </c>
      <c r="E1357">
        <v>3</v>
      </c>
      <c r="F1357" t="s">
        <v>20</v>
      </c>
      <c r="G1357" t="s">
        <v>14</v>
      </c>
      <c r="H1357">
        <v>1</v>
      </c>
      <c r="I1357">
        <v>0</v>
      </c>
      <c r="J1357" s="4">
        <v>24.70230484</v>
      </c>
      <c r="K1357" s="4">
        <v>24.70230484</v>
      </c>
      <c r="L1357" t="s">
        <v>951</v>
      </c>
      <c r="M1357" s="11">
        <v>8</v>
      </c>
      <c r="N1357" s="11" t="str">
        <f t="shared" si="63"/>
        <v>2022-08-05</v>
      </c>
      <c r="O1357" s="11">
        <f t="shared" si="64"/>
        <v>32</v>
      </c>
      <c r="P1357" s="11">
        <f t="shared" si="65"/>
        <v>5</v>
      </c>
    </row>
    <row r="1358" spans="1:16" hidden="1" x14ac:dyDescent="0.25">
      <c r="A1358">
        <v>1001408</v>
      </c>
      <c r="B1358" s="1">
        <v>0.93819444444444444</v>
      </c>
      <c r="C1358" s="3">
        <v>4803</v>
      </c>
      <c r="D1358" t="s">
        <v>6</v>
      </c>
      <c r="E1358">
        <v>3</v>
      </c>
      <c r="F1358" t="s">
        <v>20</v>
      </c>
      <c r="G1358" t="s">
        <v>14</v>
      </c>
      <c r="H1358">
        <v>1</v>
      </c>
      <c r="I1358">
        <v>0</v>
      </c>
      <c r="J1358" s="4">
        <v>8.0493068700000006</v>
      </c>
      <c r="K1358" s="4">
        <v>8.0493068700000006</v>
      </c>
      <c r="L1358" t="s">
        <v>449</v>
      </c>
      <c r="M1358" s="11">
        <v>7</v>
      </c>
      <c r="N1358" s="11" t="str">
        <f t="shared" si="63"/>
        <v>2022-08-05</v>
      </c>
      <c r="O1358" s="11">
        <f t="shared" si="64"/>
        <v>32</v>
      </c>
      <c r="P1358" s="11">
        <f t="shared" si="65"/>
        <v>5</v>
      </c>
    </row>
    <row r="1359" spans="1:16" hidden="1" x14ac:dyDescent="0.25">
      <c r="A1359">
        <v>1001409</v>
      </c>
      <c r="B1359" s="1">
        <v>0.89583333333333337</v>
      </c>
      <c r="C1359" s="3">
        <v>5367</v>
      </c>
      <c r="D1359" t="s">
        <v>6</v>
      </c>
      <c r="E1359">
        <v>3</v>
      </c>
      <c r="F1359" t="s">
        <v>20</v>
      </c>
      <c r="G1359" t="s">
        <v>14</v>
      </c>
      <c r="H1359">
        <v>2</v>
      </c>
      <c r="I1359">
        <v>0</v>
      </c>
      <c r="J1359" s="4">
        <v>7.1999998090000004</v>
      </c>
      <c r="K1359" s="4">
        <v>7.1999998090000004</v>
      </c>
      <c r="L1359" t="s">
        <v>199</v>
      </c>
      <c r="M1359" s="11">
        <v>16</v>
      </c>
      <c r="N1359" s="11" t="str">
        <f t="shared" si="63"/>
        <v>2022-08-05</v>
      </c>
      <c r="O1359" s="11">
        <f t="shared" si="64"/>
        <v>32</v>
      </c>
      <c r="P1359" s="11">
        <f t="shared" si="65"/>
        <v>5</v>
      </c>
    </row>
    <row r="1360" spans="1:16" hidden="1" x14ac:dyDescent="0.25">
      <c r="A1360">
        <v>1001410</v>
      </c>
      <c r="B1360" s="1">
        <v>0.89583333333333337</v>
      </c>
      <c r="C1360" s="3">
        <v>919</v>
      </c>
      <c r="D1360" t="s">
        <v>6</v>
      </c>
      <c r="E1360">
        <v>3</v>
      </c>
      <c r="F1360" t="s">
        <v>20</v>
      </c>
      <c r="G1360" t="s">
        <v>14</v>
      </c>
      <c r="H1360">
        <v>3</v>
      </c>
      <c r="I1360">
        <v>0</v>
      </c>
      <c r="J1360" s="4">
        <v>4.5999999049999998</v>
      </c>
      <c r="K1360" s="4">
        <v>4.5999999049999998</v>
      </c>
      <c r="L1360" t="s">
        <v>199</v>
      </c>
      <c r="M1360" s="11">
        <v>13</v>
      </c>
      <c r="N1360" s="11" t="str">
        <f t="shared" si="63"/>
        <v>2022-08-05</v>
      </c>
      <c r="O1360" s="11">
        <f t="shared" si="64"/>
        <v>32</v>
      </c>
      <c r="P1360" s="11">
        <f t="shared" si="65"/>
        <v>5</v>
      </c>
    </row>
    <row r="1361" spans="1:16" hidden="1" x14ac:dyDescent="0.25">
      <c r="A1361">
        <v>1001411</v>
      </c>
      <c r="B1361" s="1">
        <v>0.89583333333333337</v>
      </c>
      <c r="C1361" s="3">
        <v>814</v>
      </c>
      <c r="D1361" t="s">
        <v>6</v>
      </c>
      <c r="E1361">
        <v>3</v>
      </c>
      <c r="F1361" t="s">
        <v>20</v>
      </c>
      <c r="G1361" t="s">
        <v>10</v>
      </c>
      <c r="H1361">
        <v>1</v>
      </c>
      <c r="I1361">
        <v>0</v>
      </c>
      <c r="J1361" s="4">
        <v>19.205345149999999</v>
      </c>
      <c r="K1361" s="4">
        <v>19.205345149999999</v>
      </c>
      <c r="L1361" t="s">
        <v>199</v>
      </c>
      <c r="M1361" s="11">
        <v>11</v>
      </c>
      <c r="N1361" s="11" t="str">
        <f t="shared" si="63"/>
        <v>2022-08-05</v>
      </c>
      <c r="O1361" s="11">
        <f t="shared" si="64"/>
        <v>32</v>
      </c>
      <c r="P1361" s="11">
        <f t="shared" si="65"/>
        <v>5</v>
      </c>
    </row>
    <row r="1362" spans="1:16" hidden="1" x14ac:dyDescent="0.25">
      <c r="A1362">
        <v>1001412</v>
      </c>
      <c r="B1362" s="1">
        <v>0.89583333333333337</v>
      </c>
      <c r="C1362" s="3">
        <v>5366</v>
      </c>
      <c r="D1362" t="s">
        <v>6</v>
      </c>
      <c r="E1362">
        <v>3</v>
      </c>
      <c r="F1362" t="s">
        <v>20</v>
      </c>
      <c r="G1362" t="s">
        <v>14</v>
      </c>
      <c r="H1362">
        <v>3</v>
      </c>
      <c r="I1362">
        <v>0</v>
      </c>
      <c r="J1362" s="4">
        <v>8.6563596730000008</v>
      </c>
      <c r="K1362" s="4">
        <v>8.6563596730000008</v>
      </c>
      <c r="L1362" t="s">
        <v>199</v>
      </c>
      <c r="M1362" s="11">
        <v>15</v>
      </c>
      <c r="N1362" s="11" t="str">
        <f t="shared" si="63"/>
        <v>2022-08-05</v>
      </c>
      <c r="O1362" s="11">
        <f t="shared" si="64"/>
        <v>32</v>
      </c>
      <c r="P1362" s="11">
        <f t="shared" si="65"/>
        <v>5</v>
      </c>
    </row>
    <row r="1363" spans="1:16" hidden="1" x14ac:dyDescent="0.25">
      <c r="A1363">
        <v>1001413</v>
      </c>
      <c r="B1363" s="1">
        <v>0.89583333333333337</v>
      </c>
      <c r="C1363" s="3">
        <v>5297</v>
      </c>
      <c r="D1363" t="s">
        <v>6</v>
      </c>
      <c r="E1363">
        <v>3</v>
      </c>
      <c r="F1363" t="s">
        <v>20</v>
      </c>
      <c r="G1363" t="s">
        <v>14</v>
      </c>
      <c r="H1363">
        <v>2</v>
      </c>
      <c r="I1363">
        <v>0</v>
      </c>
      <c r="J1363" s="4">
        <v>10.93138409</v>
      </c>
      <c r="K1363" s="4">
        <v>10.93138409</v>
      </c>
      <c r="L1363" t="s">
        <v>199</v>
      </c>
      <c r="M1363" s="11">
        <v>2</v>
      </c>
      <c r="N1363" s="11" t="str">
        <f t="shared" si="63"/>
        <v>2022-08-05</v>
      </c>
      <c r="O1363" s="11">
        <f t="shared" si="64"/>
        <v>32</v>
      </c>
      <c r="P1363" s="11">
        <f t="shared" si="65"/>
        <v>5</v>
      </c>
    </row>
    <row r="1364" spans="1:16" hidden="1" x14ac:dyDescent="0.25">
      <c r="A1364">
        <v>1001414</v>
      </c>
      <c r="B1364" s="1">
        <v>0.89583333333333337</v>
      </c>
      <c r="C1364" s="3">
        <v>5132</v>
      </c>
      <c r="D1364" t="s">
        <v>6</v>
      </c>
      <c r="E1364">
        <v>3</v>
      </c>
      <c r="F1364" t="s">
        <v>20</v>
      </c>
      <c r="G1364" t="s">
        <v>14</v>
      </c>
      <c r="H1364">
        <v>1</v>
      </c>
      <c r="I1364">
        <v>0</v>
      </c>
      <c r="J1364" s="4">
        <v>19.399999619999999</v>
      </c>
      <c r="K1364" s="4">
        <v>19.399999619999999</v>
      </c>
      <c r="L1364" t="s">
        <v>199</v>
      </c>
      <c r="M1364" s="11">
        <v>6</v>
      </c>
      <c r="N1364" s="11" t="str">
        <f t="shared" si="63"/>
        <v>2022-08-05</v>
      </c>
      <c r="O1364" s="11">
        <f t="shared" si="64"/>
        <v>32</v>
      </c>
      <c r="P1364" s="11">
        <f t="shared" si="65"/>
        <v>5</v>
      </c>
    </row>
    <row r="1365" spans="1:16" hidden="1" x14ac:dyDescent="0.25">
      <c r="A1365">
        <v>1001415</v>
      </c>
      <c r="B1365" s="1">
        <v>0.89583333333333337</v>
      </c>
      <c r="C1365" s="3">
        <v>4637</v>
      </c>
      <c r="D1365" t="s">
        <v>6</v>
      </c>
      <c r="E1365">
        <v>3</v>
      </c>
      <c r="F1365" t="s">
        <v>20</v>
      </c>
      <c r="G1365" t="s">
        <v>10</v>
      </c>
      <c r="H1365">
        <v>1</v>
      </c>
      <c r="I1365">
        <v>0</v>
      </c>
      <c r="J1365" s="4">
        <v>19.299999239999998</v>
      </c>
      <c r="K1365" s="4">
        <v>19.299999239999998</v>
      </c>
      <c r="L1365" t="s">
        <v>199</v>
      </c>
      <c r="M1365" s="11">
        <v>17</v>
      </c>
      <c r="N1365" s="11" t="str">
        <f t="shared" si="63"/>
        <v>2022-08-05</v>
      </c>
      <c r="O1365" s="11">
        <f t="shared" si="64"/>
        <v>32</v>
      </c>
      <c r="P1365" s="11">
        <f t="shared" si="65"/>
        <v>5</v>
      </c>
    </row>
    <row r="1366" spans="1:16" hidden="1" x14ac:dyDescent="0.25">
      <c r="A1366">
        <v>1001416</v>
      </c>
      <c r="B1366" s="1">
        <v>0.89583333333333337</v>
      </c>
      <c r="C1366" s="3">
        <v>5045</v>
      </c>
      <c r="D1366" t="s">
        <v>6</v>
      </c>
      <c r="E1366">
        <v>3</v>
      </c>
      <c r="F1366" t="s">
        <v>20</v>
      </c>
      <c r="G1366" t="s">
        <v>14</v>
      </c>
      <c r="H1366">
        <v>3</v>
      </c>
      <c r="I1366">
        <v>0</v>
      </c>
      <c r="J1366" s="4">
        <v>8.6000003809999992</v>
      </c>
      <c r="K1366" s="4">
        <v>8.6000003809999992</v>
      </c>
      <c r="L1366" t="s">
        <v>199</v>
      </c>
      <c r="M1366" s="11">
        <v>13</v>
      </c>
      <c r="N1366" s="11" t="str">
        <f t="shared" si="63"/>
        <v>2022-08-05</v>
      </c>
      <c r="O1366" s="11">
        <f t="shared" si="64"/>
        <v>32</v>
      </c>
      <c r="P1366" s="11">
        <f t="shared" si="65"/>
        <v>5</v>
      </c>
    </row>
    <row r="1367" spans="1:16" hidden="1" x14ac:dyDescent="0.25">
      <c r="A1367">
        <v>1001417</v>
      </c>
      <c r="B1367" s="1">
        <v>0.89583333333333337</v>
      </c>
      <c r="C1367" s="3">
        <v>4638</v>
      </c>
      <c r="D1367" t="s">
        <v>6</v>
      </c>
      <c r="E1367">
        <v>3</v>
      </c>
      <c r="F1367" t="s">
        <v>20</v>
      </c>
      <c r="G1367" t="s">
        <v>10</v>
      </c>
      <c r="H1367">
        <v>1</v>
      </c>
      <c r="I1367">
        <v>0</v>
      </c>
      <c r="J1367" s="4">
        <v>23.464498519999999</v>
      </c>
      <c r="K1367" s="4">
        <v>23.464498519999999</v>
      </c>
      <c r="L1367" t="s">
        <v>199</v>
      </c>
      <c r="M1367" s="11">
        <v>6</v>
      </c>
      <c r="N1367" s="11" t="str">
        <f t="shared" si="63"/>
        <v>2022-08-05</v>
      </c>
      <c r="O1367" s="11">
        <f t="shared" si="64"/>
        <v>32</v>
      </c>
      <c r="P1367" s="11">
        <f t="shared" si="65"/>
        <v>5</v>
      </c>
    </row>
    <row r="1368" spans="1:16" hidden="1" x14ac:dyDescent="0.25">
      <c r="A1368">
        <v>1001418</v>
      </c>
      <c r="B1368" s="1">
        <v>0.89583333333333337</v>
      </c>
      <c r="C1368" s="3">
        <v>5036</v>
      </c>
      <c r="D1368" t="s">
        <v>6</v>
      </c>
      <c r="E1368">
        <v>3</v>
      </c>
      <c r="F1368" t="s">
        <v>20</v>
      </c>
      <c r="G1368" t="s">
        <v>14</v>
      </c>
      <c r="H1368">
        <v>2</v>
      </c>
      <c r="I1368">
        <v>0</v>
      </c>
      <c r="J1368" s="4">
        <v>11.899999619999999</v>
      </c>
      <c r="K1368" s="4">
        <v>11.899999619999999</v>
      </c>
      <c r="L1368" t="s">
        <v>199</v>
      </c>
      <c r="M1368" s="11">
        <v>19</v>
      </c>
      <c r="N1368" s="11" t="str">
        <f t="shared" si="63"/>
        <v>2022-08-05</v>
      </c>
      <c r="O1368" s="11">
        <f t="shared" si="64"/>
        <v>32</v>
      </c>
      <c r="P1368" s="11">
        <f t="shared" si="65"/>
        <v>5</v>
      </c>
    </row>
    <row r="1369" spans="1:16" hidden="1" x14ac:dyDescent="0.25">
      <c r="A1369">
        <v>1001419</v>
      </c>
      <c r="B1369" s="1">
        <v>0.89583333333333337</v>
      </c>
      <c r="C1369" s="3">
        <v>2096</v>
      </c>
      <c r="D1369" t="s">
        <v>6</v>
      </c>
      <c r="E1369">
        <v>3</v>
      </c>
      <c r="F1369" t="s">
        <v>20</v>
      </c>
      <c r="G1369" t="s">
        <v>14</v>
      </c>
      <c r="H1369">
        <v>3</v>
      </c>
      <c r="I1369">
        <v>0</v>
      </c>
      <c r="J1369" s="4">
        <v>21.100000380000001</v>
      </c>
      <c r="K1369" s="4">
        <v>21.100000380000001</v>
      </c>
      <c r="L1369" t="s">
        <v>199</v>
      </c>
      <c r="M1369" s="11">
        <v>7</v>
      </c>
      <c r="N1369" s="11" t="str">
        <f t="shared" si="63"/>
        <v>2022-08-05</v>
      </c>
      <c r="O1369" s="11">
        <f t="shared" si="64"/>
        <v>32</v>
      </c>
      <c r="P1369" s="11">
        <f t="shared" si="65"/>
        <v>5</v>
      </c>
    </row>
    <row r="1370" spans="1:16" hidden="1" x14ac:dyDescent="0.25">
      <c r="A1370">
        <v>1001420</v>
      </c>
      <c r="B1370" s="1">
        <v>0.89583333333333337</v>
      </c>
      <c r="C1370" s="3">
        <v>5365</v>
      </c>
      <c r="D1370" t="s">
        <v>6</v>
      </c>
      <c r="E1370">
        <v>3</v>
      </c>
      <c r="F1370" t="s">
        <v>20</v>
      </c>
      <c r="G1370" t="s">
        <v>14</v>
      </c>
      <c r="H1370">
        <v>3</v>
      </c>
      <c r="I1370">
        <v>0</v>
      </c>
      <c r="J1370" s="4">
        <v>27</v>
      </c>
      <c r="K1370" s="4">
        <v>27</v>
      </c>
      <c r="L1370" t="s">
        <v>199</v>
      </c>
      <c r="M1370" s="11">
        <v>11</v>
      </c>
      <c r="N1370" s="11" t="str">
        <f t="shared" si="63"/>
        <v>2022-08-05</v>
      </c>
      <c r="O1370" s="11">
        <f t="shared" si="64"/>
        <v>32</v>
      </c>
      <c r="P1370" s="11">
        <f t="shared" si="65"/>
        <v>5</v>
      </c>
    </row>
    <row r="1371" spans="1:16" hidden="1" x14ac:dyDescent="0.25">
      <c r="A1371">
        <v>1001421</v>
      </c>
      <c r="B1371" s="1">
        <v>0.89583333333333337</v>
      </c>
      <c r="C1371" s="3">
        <v>4901</v>
      </c>
      <c r="D1371" t="s">
        <v>6</v>
      </c>
      <c r="E1371">
        <v>3</v>
      </c>
      <c r="F1371" t="s">
        <v>20</v>
      </c>
      <c r="G1371" t="s">
        <v>14</v>
      </c>
      <c r="H1371">
        <v>2</v>
      </c>
      <c r="I1371">
        <v>0</v>
      </c>
      <c r="J1371" s="4">
        <v>13.54310989</v>
      </c>
      <c r="K1371" s="4">
        <v>13.54310989</v>
      </c>
      <c r="L1371" t="s">
        <v>199</v>
      </c>
      <c r="M1371" s="11">
        <v>5</v>
      </c>
      <c r="N1371" s="11" t="str">
        <f t="shared" si="63"/>
        <v>2022-08-05</v>
      </c>
      <c r="O1371" s="11">
        <f t="shared" si="64"/>
        <v>32</v>
      </c>
      <c r="P1371" s="11">
        <f t="shared" si="65"/>
        <v>5</v>
      </c>
    </row>
    <row r="1372" spans="1:16" hidden="1" x14ac:dyDescent="0.25">
      <c r="A1372">
        <v>1001422</v>
      </c>
      <c r="B1372" s="1">
        <v>0.89583333333333337</v>
      </c>
      <c r="C1372" s="3">
        <v>4967</v>
      </c>
      <c r="D1372" t="s">
        <v>6</v>
      </c>
      <c r="E1372">
        <v>3</v>
      </c>
      <c r="F1372" t="s">
        <v>20</v>
      </c>
      <c r="G1372" t="s">
        <v>14</v>
      </c>
      <c r="H1372">
        <v>1</v>
      </c>
      <c r="I1372">
        <v>0</v>
      </c>
      <c r="J1372" s="4">
        <v>13.80000019</v>
      </c>
      <c r="K1372" s="4">
        <v>13.80000019</v>
      </c>
      <c r="L1372" t="s">
        <v>199</v>
      </c>
      <c r="M1372" s="11">
        <v>16</v>
      </c>
      <c r="N1372" s="11" t="str">
        <f t="shared" si="63"/>
        <v>2022-08-05</v>
      </c>
      <c r="O1372" s="11">
        <f t="shared" si="64"/>
        <v>32</v>
      </c>
      <c r="P1372" s="11">
        <f t="shared" si="65"/>
        <v>5</v>
      </c>
    </row>
    <row r="1373" spans="1:16" hidden="1" x14ac:dyDescent="0.25">
      <c r="A1373">
        <v>1001423</v>
      </c>
      <c r="B1373" s="1">
        <v>0.89583333333333337</v>
      </c>
      <c r="C1373" s="3">
        <v>4968</v>
      </c>
      <c r="D1373" t="s">
        <v>6</v>
      </c>
      <c r="E1373">
        <v>3</v>
      </c>
      <c r="F1373" t="s">
        <v>20</v>
      </c>
      <c r="G1373" t="s">
        <v>14</v>
      </c>
      <c r="H1373">
        <v>2</v>
      </c>
      <c r="I1373">
        <v>0</v>
      </c>
      <c r="J1373" s="4">
        <v>16.617607119999999</v>
      </c>
      <c r="K1373" s="4">
        <v>16.617607119999999</v>
      </c>
      <c r="L1373" t="s">
        <v>199</v>
      </c>
      <c r="M1373" s="11">
        <v>16</v>
      </c>
      <c r="N1373" s="11" t="str">
        <f t="shared" si="63"/>
        <v>2022-08-05</v>
      </c>
      <c r="O1373" s="11">
        <f t="shared" si="64"/>
        <v>32</v>
      </c>
      <c r="P1373" s="11">
        <f t="shared" si="65"/>
        <v>5</v>
      </c>
    </row>
    <row r="1374" spans="1:16" hidden="1" x14ac:dyDescent="0.25">
      <c r="A1374">
        <v>1001424</v>
      </c>
      <c r="B1374" s="1">
        <v>0.91666666666666663</v>
      </c>
      <c r="C1374" s="3">
        <v>5099</v>
      </c>
      <c r="D1374" t="s">
        <v>6</v>
      </c>
      <c r="E1374">
        <v>3</v>
      </c>
      <c r="F1374" t="s">
        <v>20</v>
      </c>
      <c r="G1374" t="s">
        <v>14</v>
      </c>
      <c r="H1374">
        <v>3</v>
      </c>
      <c r="I1374">
        <v>0</v>
      </c>
      <c r="J1374" s="4">
        <v>15.82853603</v>
      </c>
      <c r="K1374" s="4">
        <v>15.82853603</v>
      </c>
      <c r="L1374" t="s">
        <v>203</v>
      </c>
      <c r="M1374" s="11">
        <v>11</v>
      </c>
      <c r="N1374" s="11" t="str">
        <f t="shared" si="63"/>
        <v>2022-08-05</v>
      </c>
      <c r="O1374" s="11">
        <f t="shared" si="64"/>
        <v>32</v>
      </c>
      <c r="P1374" s="11">
        <f t="shared" si="65"/>
        <v>5</v>
      </c>
    </row>
    <row r="1375" spans="1:16" hidden="1" x14ac:dyDescent="0.25">
      <c r="A1375">
        <v>1001425</v>
      </c>
      <c r="B1375" s="1">
        <v>0.9375</v>
      </c>
      <c r="C1375" s="3">
        <v>5000</v>
      </c>
      <c r="D1375" t="s">
        <v>6</v>
      </c>
      <c r="E1375">
        <v>3</v>
      </c>
      <c r="F1375" t="s">
        <v>20</v>
      </c>
      <c r="G1375" t="s">
        <v>14</v>
      </c>
      <c r="H1375">
        <v>1</v>
      </c>
      <c r="I1375">
        <v>0</v>
      </c>
      <c r="J1375" s="4">
        <v>11.399999619999999</v>
      </c>
      <c r="K1375" s="4">
        <v>11.399999619999999</v>
      </c>
      <c r="L1375" t="s">
        <v>448</v>
      </c>
      <c r="M1375" s="11">
        <v>15</v>
      </c>
      <c r="N1375" s="11" t="str">
        <f t="shared" si="63"/>
        <v>2022-08-05</v>
      </c>
      <c r="O1375" s="11">
        <f t="shared" si="64"/>
        <v>32</v>
      </c>
      <c r="P1375" s="11">
        <f t="shared" si="65"/>
        <v>5</v>
      </c>
    </row>
    <row r="1376" spans="1:16" hidden="1" x14ac:dyDescent="0.25">
      <c r="A1376">
        <v>1001426</v>
      </c>
      <c r="B1376" s="1">
        <v>0.9375</v>
      </c>
      <c r="C1376" s="3">
        <v>4769</v>
      </c>
      <c r="D1376" t="s">
        <v>6</v>
      </c>
      <c r="E1376">
        <v>3</v>
      </c>
      <c r="F1376" t="s">
        <v>20</v>
      </c>
      <c r="G1376" t="s">
        <v>10</v>
      </c>
      <c r="H1376">
        <v>1</v>
      </c>
      <c r="I1376">
        <v>0</v>
      </c>
      <c r="J1376" s="4">
        <v>7.1260743140000002</v>
      </c>
      <c r="K1376" s="4">
        <v>7.1260743140000002</v>
      </c>
      <c r="L1376" t="s">
        <v>448</v>
      </c>
      <c r="M1376" s="11">
        <v>11</v>
      </c>
      <c r="N1376" s="11" t="str">
        <f t="shared" si="63"/>
        <v>2022-08-05</v>
      </c>
      <c r="O1376" s="11">
        <f t="shared" si="64"/>
        <v>32</v>
      </c>
      <c r="P1376" s="11">
        <f t="shared" si="65"/>
        <v>5</v>
      </c>
    </row>
    <row r="1377" spans="1:16" hidden="1" x14ac:dyDescent="0.25">
      <c r="A1377">
        <v>1001427</v>
      </c>
      <c r="B1377" s="1">
        <v>0.97916666666666663</v>
      </c>
      <c r="C1377" s="3">
        <v>4868</v>
      </c>
      <c r="D1377" t="s">
        <v>6</v>
      </c>
      <c r="E1377">
        <v>3</v>
      </c>
      <c r="F1377" t="s">
        <v>20</v>
      </c>
      <c r="G1377" t="s">
        <v>14</v>
      </c>
      <c r="H1377">
        <v>1</v>
      </c>
      <c r="I1377">
        <v>0</v>
      </c>
      <c r="J1377" s="4">
        <v>5.3000001909999996</v>
      </c>
      <c r="K1377" s="4">
        <v>5.3000001909999996</v>
      </c>
      <c r="L1377" t="s">
        <v>294</v>
      </c>
      <c r="M1377" s="11">
        <v>13</v>
      </c>
      <c r="N1377" s="11" t="str">
        <f t="shared" si="63"/>
        <v>2022-08-05</v>
      </c>
      <c r="O1377" s="11">
        <f t="shared" si="64"/>
        <v>32</v>
      </c>
      <c r="P1377" s="11">
        <f t="shared" si="65"/>
        <v>5</v>
      </c>
    </row>
    <row r="1378" spans="1:16" hidden="1" x14ac:dyDescent="0.25">
      <c r="A1378">
        <v>1001428</v>
      </c>
      <c r="B1378" s="1">
        <v>0.89583333333333337</v>
      </c>
      <c r="C1378" s="3">
        <v>736</v>
      </c>
      <c r="D1378" t="s">
        <v>6</v>
      </c>
      <c r="E1378">
        <v>3</v>
      </c>
      <c r="F1378" t="s">
        <v>20</v>
      </c>
      <c r="G1378" t="s">
        <v>14</v>
      </c>
      <c r="H1378">
        <v>2</v>
      </c>
      <c r="I1378">
        <v>0</v>
      </c>
      <c r="J1378" s="4">
        <v>9.8932561870000004</v>
      </c>
      <c r="K1378" s="4">
        <v>9.8932561870000004</v>
      </c>
      <c r="L1378" t="s">
        <v>199</v>
      </c>
      <c r="M1378" s="11">
        <v>18</v>
      </c>
      <c r="N1378" s="11" t="str">
        <f t="shared" si="63"/>
        <v>2022-08-05</v>
      </c>
      <c r="O1378" s="11">
        <f t="shared" si="64"/>
        <v>32</v>
      </c>
      <c r="P1378" s="11">
        <f t="shared" si="65"/>
        <v>5</v>
      </c>
    </row>
    <row r="1379" spans="1:16" hidden="1" x14ac:dyDescent="0.25">
      <c r="A1379">
        <v>1001429</v>
      </c>
      <c r="B1379" s="1">
        <v>0.25</v>
      </c>
      <c r="C1379" s="3">
        <v>5561</v>
      </c>
      <c r="D1379" t="s">
        <v>6</v>
      </c>
      <c r="E1379">
        <v>3</v>
      </c>
      <c r="F1379" t="s">
        <v>7</v>
      </c>
      <c r="G1379" t="s">
        <v>8</v>
      </c>
      <c r="H1379">
        <v>1</v>
      </c>
      <c r="I1379">
        <v>0</v>
      </c>
      <c r="J1379" s="4">
        <v>11.19999981</v>
      </c>
      <c r="K1379" s="4">
        <v>11.19999981</v>
      </c>
      <c r="L1379" t="s">
        <v>377</v>
      </c>
      <c r="M1379" s="11">
        <v>0</v>
      </c>
      <c r="N1379" s="11" t="str">
        <f t="shared" si="63"/>
        <v>2022-08-06</v>
      </c>
      <c r="O1379" s="11">
        <f t="shared" si="64"/>
        <v>32</v>
      </c>
      <c r="P1379" s="11">
        <f t="shared" si="65"/>
        <v>6</v>
      </c>
    </row>
    <row r="1380" spans="1:16" hidden="1" x14ac:dyDescent="0.25">
      <c r="A1380">
        <v>1001430</v>
      </c>
      <c r="B1380" s="1">
        <v>0.91666666666666663</v>
      </c>
      <c r="C1380" s="3">
        <v>5034</v>
      </c>
      <c r="D1380" t="s">
        <v>6</v>
      </c>
      <c r="E1380">
        <v>3</v>
      </c>
      <c r="F1380" t="s">
        <v>20</v>
      </c>
      <c r="G1380" t="s">
        <v>14</v>
      </c>
      <c r="H1380">
        <v>1</v>
      </c>
      <c r="I1380">
        <v>0</v>
      </c>
      <c r="J1380" s="4">
        <v>16.299999239999998</v>
      </c>
      <c r="K1380" s="4">
        <v>16.299999239999998</v>
      </c>
      <c r="L1380" t="s">
        <v>203</v>
      </c>
      <c r="M1380" s="11">
        <v>6</v>
      </c>
      <c r="N1380" s="11" t="str">
        <f t="shared" si="63"/>
        <v>2022-08-05</v>
      </c>
      <c r="O1380" s="11">
        <f t="shared" si="64"/>
        <v>32</v>
      </c>
      <c r="P1380" s="11">
        <f t="shared" si="65"/>
        <v>5</v>
      </c>
    </row>
    <row r="1381" spans="1:16" hidden="1" x14ac:dyDescent="0.25">
      <c r="A1381">
        <v>1001431</v>
      </c>
      <c r="B1381" s="1">
        <v>0.64583333333333337</v>
      </c>
      <c r="C1381" s="3">
        <v>4736</v>
      </c>
      <c r="D1381" t="s">
        <v>6</v>
      </c>
      <c r="E1381">
        <v>3</v>
      </c>
      <c r="F1381" t="s">
        <v>7</v>
      </c>
      <c r="G1381" t="s">
        <v>14</v>
      </c>
      <c r="H1381">
        <v>1</v>
      </c>
      <c r="I1381">
        <v>0</v>
      </c>
      <c r="J1381" s="4">
        <v>18.747011180000001</v>
      </c>
      <c r="K1381" s="4">
        <v>18.747011180000001</v>
      </c>
      <c r="L1381" t="s">
        <v>317</v>
      </c>
      <c r="M1381" s="11">
        <v>17</v>
      </c>
      <c r="N1381" s="11" t="str">
        <f t="shared" si="63"/>
        <v>2022-08-06</v>
      </c>
      <c r="O1381" s="11">
        <f t="shared" si="64"/>
        <v>32</v>
      </c>
      <c r="P1381" s="11">
        <f t="shared" si="65"/>
        <v>6</v>
      </c>
    </row>
    <row r="1382" spans="1:16" hidden="1" x14ac:dyDescent="0.25">
      <c r="A1382">
        <v>1001432</v>
      </c>
      <c r="B1382" s="1">
        <v>2.0833333333333332E-2</v>
      </c>
      <c r="C1382" s="3">
        <v>5565</v>
      </c>
      <c r="D1382" t="s">
        <v>6</v>
      </c>
      <c r="E1382">
        <v>3</v>
      </c>
      <c r="F1382" t="s">
        <v>20</v>
      </c>
      <c r="G1382" t="s">
        <v>14</v>
      </c>
      <c r="H1382">
        <v>1</v>
      </c>
      <c r="I1382">
        <v>0</v>
      </c>
      <c r="J1382" s="4">
        <v>13.30000019</v>
      </c>
      <c r="K1382" s="4">
        <v>13.30000019</v>
      </c>
      <c r="L1382" t="s">
        <v>204</v>
      </c>
      <c r="M1382" s="11">
        <v>15</v>
      </c>
      <c r="N1382" s="11" t="str">
        <f t="shared" si="63"/>
        <v>2022-08-06</v>
      </c>
      <c r="O1382" s="11">
        <f t="shared" si="64"/>
        <v>32</v>
      </c>
      <c r="P1382" s="11">
        <f t="shared" si="65"/>
        <v>6</v>
      </c>
    </row>
    <row r="1383" spans="1:16" hidden="1" x14ac:dyDescent="0.25">
      <c r="A1383">
        <v>1001433</v>
      </c>
      <c r="B1383" s="1">
        <v>6.25E-2</v>
      </c>
      <c r="C1383" s="3">
        <v>5562</v>
      </c>
      <c r="D1383" t="s">
        <v>6</v>
      </c>
      <c r="E1383">
        <v>3</v>
      </c>
      <c r="F1383" t="s">
        <v>20</v>
      </c>
      <c r="G1383" t="s">
        <v>14</v>
      </c>
      <c r="H1383">
        <v>1</v>
      </c>
      <c r="I1383">
        <v>0</v>
      </c>
      <c r="J1383" s="4">
        <v>27.299999239999998</v>
      </c>
      <c r="K1383" s="4">
        <v>27.299999239999998</v>
      </c>
      <c r="L1383" t="s">
        <v>295</v>
      </c>
      <c r="M1383" s="11">
        <v>14</v>
      </c>
      <c r="N1383" s="11" t="str">
        <f t="shared" si="63"/>
        <v>2022-08-06</v>
      </c>
      <c r="O1383" s="11">
        <f t="shared" si="64"/>
        <v>32</v>
      </c>
      <c r="P1383" s="11">
        <f t="shared" si="65"/>
        <v>6</v>
      </c>
    </row>
    <row r="1384" spans="1:16" hidden="1" x14ac:dyDescent="0.25">
      <c r="A1384">
        <v>1001434</v>
      </c>
      <c r="B1384" s="1">
        <v>6.25E-2</v>
      </c>
      <c r="C1384" s="3">
        <v>110</v>
      </c>
      <c r="D1384" t="s">
        <v>6</v>
      </c>
      <c r="E1384">
        <v>3</v>
      </c>
      <c r="F1384" t="s">
        <v>20</v>
      </c>
      <c r="G1384" t="s">
        <v>14</v>
      </c>
      <c r="H1384">
        <v>1</v>
      </c>
      <c r="I1384">
        <v>0</v>
      </c>
      <c r="J1384" s="4">
        <v>8.3999996190000008</v>
      </c>
      <c r="K1384" s="4">
        <v>8.3999996190000008</v>
      </c>
      <c r="L1384" t="s">
        <v>295</v>
      </c>
      <c r="M1384" s="11">
        <v>21</v>
      </c>
      <c r="N1384" s="11" t="str">
        <f t="shared" si="63"/>
        <v>2022-08-06</v>
      </c>
      <c r="O1384" s="11">
        <f t="shared" si="64"/>
        <v>32</v>
      </c>
      <c r="P1384" s="11">
        <f t="shared" si="65"/>
        <v>6</v>
      </c>
    </row>
    <row r="1385" spans="1:16" hidden="1" x14ac:dyDescent="0.25">
      <c r="A1385">
        <v>1001435</v>
      </c>
      <c r="B1385" s="1">
        <v>6.25E-2</v>
      </c>
      <c r="C1385" s="3">
        <v>4803</v>
      </c>
      <c r="D1385" t="s">
        <v>6</v>
      </c>
      <c r="E1385">
        <v>3</v>
      </c>
      <c r="F1385" t="s">
        <v>20</v>
      </c>
      <c r="G1385" t="s">
        <v>14</v>
      </c>
      <c r="H1385">
        <v>2</v>
      </c>
      <c r="I1385">
        <v>0</v>
      </c>
      <c r="J1385" s="4">
        <v>18.100000380000001</v>
      </c>
      <c r="K1385" s="4">
        <v>18.100000380000001</v>
      </c>
      <c r="L1385" t="s">
        <v>295</v>
      </c>
      <c r="M1385" s="11">
        <v>19</v>
      </c>
      <c r="N1385" s="11" t="str">
        <f t="shared" si="63"/>
        <v>2022-08-06</v>
      </c>
      <c r="O1385" s="11">
        <f t="shared" si="64"/>
        <v>32</v>
      </c>
      <c r="P1385" s="11">
        <f t="shared" si="65"/>
        <v>6</v>
      </c>
    </row>
    <row r="1386" spans="1:16" hidden="1" x14ac:dyDescent="0.25">
      <c r="A1386">
        <v>1001436</v>
      </c>
      <c r="B1386" s="1">
        <v>6.25E-2</v>
      </c>
      <c r="C1386" s="3">
        <v>5564</v>
      </c>
      <c r="D1386" t="s">
        <v>6</v>
      </c>
      <c r="E1386">
        <v>3</v>
      </c>
      <c r="F1386" t="s">
        <v>20</v>
      </c>
      <c r="G1386" t="s">
        <v>14</v>
      </c>
      <c r="H1386">
        <v>2</v>
      </c>
      <c r="I1386">
        <v>0</v>
      </c>
      <c r="J1386" s="4">
        <v>20.700000760000002</v>
      </c>
      <c r="K1386" s="4">
        <v>20.700000760000002</v>
      </c>
      <c r="L1386" t="s">
        <v>295</v>
      </c>
      <c r="M1386" s="11">
        <v>11</v>
      </c>
      <c r="N1386" s="11" t="str">
        <f t="shared" si="63"/>
        <v>2022-08-06</v>
      </c>
      <c r="O1386" s="11">
        <f t="shared" si="64"/>
        <v>32</v>
      </c>
      <c r="P1386" s="11">
        <f t="shared" si="65"/>
        <v>6</v>
      </c>
    </row>
    <row r="1387" spans="1:16" hidden="1" x14ac:dyDescent="0.25">
      <c r="A1387">
        <v>1001437</v>
      </c>
      <c r="B1387" s="1">
        <v>6.25E-2</v>
      </c>
      <c r="C1387" s="3">
        <v>5563</v>
      </c>
      <c r="D1387" t="s">
        <v>6</v>
      </c>
      <c r="E1387">
        <v>3</v>
      </c>
      <c r="F1387" t="s">
        <v>20</v>
      </c>
      <c r="G1387" t="s">
        <v>14</v>
      </c>
      <c r="H1387">
        <v>2</v>
      </c>
      <c r="I1387">
        <v>0</v>
      </c>
      <c r="J1387" s="4">
        <v>15.100000380000001</v>
      </c>
      <c r="K1387" s="4">
        <v>15.100000380000001</v>
      </c>
      <c r="L1387" t="s">
        <v>295</v>
      </c>
      <c r="M1387" s="11">
        <v>19</v>
      </c>
      <c r="N1387" s="11" t="str">
        <f t="shared" si="63"/>
        <v>2022-08-06</v>
      </c>
      <c r="O1387" s="11">
        <f t="shared" si="64"/>
        <v>32</v>
      </c>
      <c r="P1387" s="11">
        <f t="shared" si="65"/>
        <v>6</v>
      </c>
    </row>
    <row r="1388" spans="1:16" hidden="1" x14ac:dyDescent="0.25">
      <c r="A1388">
        <v>1001438</v>
      </c>
      <c r="B1388" s="1">
        <v>6.25E-2</v>
      </c>
      <c r="C1388" s="3">
        <v>919</v>
      </c>
      <c r="D1388" t="s">
        <v>6</v>
      </c>
      <c r="E1388">
        <v>3</v>
      </c>
      <c r="F1388" t="s">
        <v>20</v>
      </c>
      <c r="G1388" t="s">
        <v>14</v>
      </c>
      <c r="H1388">
        <v>1</v>
      </c>
      <c r="I1388">
        <v>0</v>
      </c>
      <c r="J1388" s="4">
        <v>17.299999239999998</v>
      </c>
      <c r="K1388" s="4">
        <v>17.299999239999998</v>
      </c>
      <c r="L1388" t="s">
        <v>295</v>
      </c>
      <c r="M1388" s="11">
        <v>16</v>
      </c>
      <c r="N1388" s="11" t="str">
        <f t="shared" si="63"/>
        <v>2022-08-06</v>
      </c>
      <c r="O1388" s="11">
        <f t="shared" si="64"/>
        <v>32</v>
      </c>
      <c r="P1388" s="11">
        <f t="shared" si="65"/>
        <v>6</v>
      </c>
    </row>
    <row r="1389" spans="1:16" hidden="1" x14ac:dyDescent="0.25">
      <c r="A1389">
        <v>1001439</v>
      </c>
      <c r="B1389" s="1">
        <v>6.25E-2</v>
      </c>
      <c r="C1389" s="3">
        <v>736</v>
      </c>
      <c r="D1389" t="s">
        <v>6</v>
      </c>
      <c r="E1389">
        <v>3</v>
      </c>
      <c r="F1389" t="s">
        <v>20</v>
      </c>
      <c r="G1389" t="s">
        <v>14</v>
      </c>
      <c r="H1389">
        <v>1</v>
      </c>
      <c r="I1389">
        <v>0</v>
      </c>
      <c r="J1389" s="4">
        <v>8.3000001910000005</v>
      </c>
      <c r="K1389" s="4">
        <v>8.3000001910000005</v>
      </c>
      <c r="L1389" t="s">
        <v>295</v>
      </c>
      <c r="M1389" s="11">
        <v>18</v>
      </c>
      <c r="N1389" s="11" t="str">
        <f t="shared" si="63"/>
        <v>2022-08-06</v>
      </c>
      <c r="O1389" s="11">
        <f t="shared" si="64"/>
        <v>32</v>
      </c>
      <c r="P1389" s="11">
        <f t="shared" si="65"/>
        <v>6</v>
      </c>
    </row>
    <row r="1390" spans="1:16" hidden="1" x14ac:dyDescent="0.25">
      <c r="A1390">
        <v>1001440</v>
      </c>
      <c r="B1390" s="1">
        <v>6.25E-2</v>
      </c>
      <c r="C1390" s="3">
        <v>814</v>
      </c>
      <c r="D1390" t="s">
        <v>6</v>
      </c>
      <c r="E1390">
        <v>3</v>
      </c>
      <c r="F1390" t="s">
        <v>20</v>
      </c>
      <c r="G1390" t="s">
        <v>14</v>
      </c>
      <c r="H1390">
        <v>1</v>
      </c>
      <c r="I1390">
        <v>0</v>
      </c>
      <c r="J1390" s="4">
        <v>13.69999981</v>
      </c>
      <c r="K1390" s="4">
        <v>13.69999981</v>
      </c>
      <c r="L1390" t="s">
        <v>295</v>
      </c>
      <c r="M1390" s="11">
        <v>20</v>
      </c>
      <c r="N1390" s="11" t="str">
        <f t="shared" si="63"/>
        <v>2022-08-06</v>
      </c>
      <c r="O1390" s="11">
        <f t="shared" si="64"/>
        <v>32</v>
      </c>
      <c r="P1390" s="11">
        <f t="shared" si="65"/>
        <v>6</v>
      </c>
    </row>
    <row r="1391" spans="1:16" hidden="1" x14ac:dyDescent="0.25">
      <c r="A1391">
        <v>1001441</v>
      </c>
      <c r="B1391" s="1">
        <v>0.10416666666666667</v>
      </c>
      <c r="C1391" s="3">
        <v>5565</v>
      </c>
      <c r="D1391" t="s">
        <v>6</v>
      </c>
      <c r="E1391">
        <v>3</v>
      </c>
      <c r="F1391" t="s">
        <v>20</v>
      </c>
      <c r="G1391" t="s">
        <v>14</v>
      </c>
      <c r="H1391">
        <v>3</v>
      </c>
      <c r="I1391">
        <v>0</v>
      </c>
      <c r="J1391" s="4">
        <v>8.3000001910000005</v>
      </c>
      <c r="K1391" s="4">
        <v>8.3000001910000005</v>
      </c>
      <c r="L1391" t="s">
        <v>205</v>
      </c>
      <c r="M1391" s="11">
        <v>23</v>
      </c>
      <c r="N1391" s="11" t="str">
        <f t="shared" si="63"/>
        <v>2022-08-06</v>
      </c>
      <c r="O1391" s="11">
        <f t="shared" si="64"/>
        <v>32</v>
      </c>
      <c r="P1391" s="11">
        <f t="shared" si="65"/>
        <v>6</v>
      </c>
    </row>
    <row r="1392" spans="1:16" hidden="1" x14ac:dyDescent="0.25">
      <c r="A1392">
        <v>1001442</v>
      </c>
      <c r="B1392" s="1">
        <v>0.10416666666666667</v>
      </c>
      <c r="C1392" s="3">
        <v>5000</v>
      </c>
      <c r="D1392" t="s">
        <v>6</v>
      </c>
      <c r="E1392">
        <v>3</v>
      </c>
      <c r="F1392" t="s">
        <v>20</v>
      </c>
      <c r="G1392" t="s">
        <v>14</v>
      </c>
      <c r="H1392">
        <v>2</v>
      </c>
      <c r="I1392">
        <v>0</v>
      </c>
      <c r="J1392" s="4">
        <v>3.7000000480000002</v>
      </c>
      <c r="K1392" s="4">
        <v>3.7000000480000002</v>
      </c>
      <c r="L1392" t="s">
        <v>205</v>
      </c>
      <c r="M1392" s="11">
        <v>17</v>
      </c>
      <c r="N1392" s="11" t="str">
        <f t="shared" si="63"/>
        <v>2022-08-06</v>
      </c>
      <c r="O1392" s="11">
        <f t="shared" si="64"/>
        <v>32</v>
      </c>
      <c r="P1392" s="11">
        <f t="shared" si="65"/>
        <v>6</v>
      </c>
    </row>
    <row r="1393" spans="1:16" hidden="1" x14ac:dyDescent="0.25">
      <c r="A1393">
        <v>1001443</v>
      </c>
      <c r="B1393" s="1">
        <v>0.10416666666666667</v>
      </c>
      <c r="C1393" s="3">
        <v>4638</v>
      </c>
      <c r="D1393" t="s">
        <v>6</v>
      </c>
      <c r="E1393">
        <v>3</v>
      </c>
      <c r="F1393" t="s">
        <v>20</v>
      </c>
      <c r="G1393" t="s">
        <v>14</v>
      </c>
      <c r="H1393">
        <v>1</v>
      </c>
      <c r="I1393">
        <v>1</v>
      </c>
      <c r="J1393" s="4">
        <v>19</v>
      </c>
      <c r="K1393" s="4">
        <v>19</v>
      </c>
      <c r="L1393" t="s">
        <v>205</v>
      </c>
      <c r="M1393" s="11">
        <v>21</v>
      </c>
      <c r="N1393" s="11" t="str">
        <f t="shared" si="63"/>
        <v>2022-08-06</v>
      </c>
      <c r="O1393" s="11">
        <f t="shared" si="64"/>
        <v>32</v>
      </c>
      <c r="P1393" s="11">
        <f t="shared" si="65"/>
        <v>6</v>
      </c>
    </row>
    <row r="1394" spans="1:16" hidden="1" x14ac:dyDescent="0.25">
      <c r="A1394">
        <v>1001444</v>
      </c>
      <c r="B1394" s="1">
        <v>0.10416666666666667</v>
      </c>
      <c r="C1394" s="3">
        <v>5001</v>
      </c>
      <c r="D1394" t="s">
        <v>6</v>
      </c>
      <c r="E1394">
        <v>3</v>
      </c>
      <c r="F1394" t="s">
        <v>20</v>
      </c>
      <c r="G1394" t="s">
        <v>14</v>
      </c>
      <c r="H1394">
        <v>2</v>
      </c>
      <c r="I1394">
        <v>0</v>
      </c>
      <c r="J1394" s="4">
        <v>20.600000380000001</v>
      </c>
      <c r="K1394" s="4">
        <v>20.600000380000001</v>
      </c>
      <c r="L1394" t="s">
        <v>205</v>
      </c>
      <c r="M1394" s="11">
        <v>18</v>
      </c>
      <c r="N1394" s="11" t="str">
        <f t="shared" si="63"/>
        <v>2022-08-06</v>
      </c>
      <c r="O1394" s="11">
        <f t="shared" si="64"/>
        <v>32</v>
      </c>
      <c r="P1394" s="11">
        <f t="shared" si="65"/>
        <v>6</v>
      </c>
    </row>
    <row r="1395" spans="1:16" hidden="1" x14ac:dyDescent="0.25">
      <c r="A1395">
        <v>1001445</v>
      </c>
      <c r="B1395" s="1">
        <v>0.10416666666666667</v>
      </c>
      <c r="C1395" s="3">
        <v>4967</v>
      </c>
      <c r="D1395" t="s">
        <v>6</v>
      </c>
      <c r="E1395">
        <v>3</v>
      </c>
      <c r="F1395" t="s">
        <v>20</v>
      </c>
      <c r="G1395" t="s">
        <v>14</v>
      </c>
      <c r="H1395">
        <v>3</v>
      </c>
      <c r="I1395">
        <v>0</v>
      </c>
      <c r="J1395" s="4">
        <v>25.700000760000002</v>
      </c>
      <c r="K1395" s="4">
        <v>25.700000760000002</v>
      </c>
      <c r="L1395" t="s">
        <v>205</v>
      </c>
      <c r="M1395" s="11">
        <v>20</v>
      </c>
      <c r="N1395" s="11" t="str">
        <f t="shared" si="63"/>
        <v>2022-08-06</v>
      </c>
      <c r="O1395" s="11">
        <f t="shared" si="64"/>
        <v>32</v>
      </c>
      <c r="P1395" s="11">
        <f t="shared" si="65"/>
        <v>6</v>
      </c>
    </row>
    <row r="1396" spans="1:16" hidden="1" x14ac:dyDescent="0.25">
      <c r="A1396">
        <v>1001446</v>
      </c>
      <c r="B1396" s="1">
        <v>0.10416666666666667</v>
      </c>
      <c r="C1396" s="3">
        <v>5100</v>
      </c>
      <c r="D1396" t="s">
        <v>6</v>
      </c>
      <c r="E1396">
        <v>3</v>
      </c>
      <c r="F1396" t="s">
        <v>20</v>
      </c>
      <c r="G1396" t="s">
        <v>14</v>
      </c>
      <c r="H1396">
        <v>3</v>
      </c>
      <c r="I1396">
        <v>0</v>
      </c>
      <c r="J1396" s="4">
        <v>6.1999998090000004</v>
      </c>
      <c r="K1396" s="4">
        <v>6.1999998090000004</v>
      </c>
      <c r="L1396" t="s">
        <v>205</v>
      </c>
      <c r="M1396" s="11">
        <v>17</v>
      </c>
      <c r="N1396" s="11" t="str">
        <f t="shared" si="63"/>
        <v>2022-08-06</v>
      </c>
      <c r="O1396" s="11">
        <f t="shared" si="64"/>
        <v>32</v>
      </c>
      <c r="P1396" s="11">
        <f t="shared" si="65"/>
        <v>6</v>
      </c>
    </row>
    <row r="1397" spans="1:16" hidden="1" x14ac:dyDescent="0.25">
      <c r="A1397">
        <v>1001447</v>
      </c>
      <c r="B1397" s="1">
        <v>0.10416666666666667</v>
      </c>
      <c r="C1397" s="3">
        <v>4868</v>
      </c>
      <c r="D1397" t="s">
        <v>6</v>
      </c>
      <c r="E1397">
        <v>3</v>
      </c>
      <c r="F1397" t="s">
        <v>20</v>
      </c>
      <c r="G1397" t="s">
        <v>14</v>
      </c>
      <c r="H1397">
        <v>2</v>
      </c>
      <c r="I1397">
        <v>0</v>
      </c>
      <c r="J1397" s="4">
        <v>23</v>
      </c>
      <c r="K1397" s="4">
        <v>23</v>
      </c>
      <c r="L1397" t="s">
        <v>205</v>
      </c>
      <c r="M1397" s="11">
        <v>12</v>
      </c>
      <c r="N1397" s="11" t="str">
        <f t="shared" si="63"/>
        <v>2022-08-06</v>
      </c>
      <c r="O1397" s="11">
        <f t="shared" si="64"/>
        <v>32</v>
      </c>
      <c r="P1397" s="11">
        <f t="shared" si="65"/>
        <v>6</v>
      </c>
    </row>
    <row r="1398" spans="1:16" hidden="1" x14ac:dyDescent="0.25">
      <c r="A1398">
        <v>1001448</v>
      </c>
      <c r="B1398" s="1">
        <v>0.10416666666666667</v>
      </c>
      <c r="C1398" s="3">
        <v>4968</v>
      </c>
      <c r="D1398" t="s">
        <v>6</v>
      </c>
      <c r="E1398">
        <v>3</v>
      </c>
      <c r="F1398" t="s">
        <v>20</v>
      </c>
      <c r="G1398" t="s">
        <v>10</v>
      </c>
      <c r="H1398">
        <v>3</v>
      </c>
      <c r="I1398">
        <v>0</v>
      </c>
      <c r="J1398" s="4">
        <v>18</v>
      </c>
      <c r="K1398" s="4">
        <v>18</v>
      </c>
      <c r="L1398" t="s">
        <v>205</v>
      </c>
      <c r="M1398" s="11">
        <v>43</v>
      </c>
      <c r="N1398" s="11" t="str">
        <f t="shared" si="63"/>
        <v>2022-08-06</v>
      </c>
      <c r="O1398" s="11">
        <f t="shared" si="64"/>
        <v>32</v>
      </c>
      <c r="P1398" s="11">
        <f t="shared" si="65"/>
        <v>6</v>
      </c>
    </row>
    <row r="1399" spans="1:16" hidden="1" x14ac:dyDescent="0.25">
      <c r="A1399">
        <v>1001449</v>
      </c>
      <c r="B1399" s="1">
        <v>0.10416666666666667</v>
      </c>
      <c r="C1399" s="3">
        <v>4637</v>
      </c>
      <c r="D1399" t="s">
        <v>6</v>
      </c>
      <c r="E1399">
        <v>3</v>
      </c>
      <c r="F1399" t="s">
        <v>20</v>
      </c>
      <c r="G1399" t="s">
        <v>14</v>
      </c>
      <c r="H1399">
        <v>3</v>
      </c>
      <c r="I1399">
        <v>0</v>
      </c>
      <c r="J1399" s="4">
        <v>35.765487669999999</v>
      </c>
      <c r="K1399" s="4">
        <v>35.765487669999999</v>
      </c>
      <c r="L1399" t="s">
        <v>205</v>
      </c>
      <c r="M1399" s="11">
        <v>17</v>
      </c>
      <c r="N1399" s="11" t="str">
        <f t="shared" si="63"/>
        <v>2022-08-06</v>
      </c>
      <c r="O1399" s="11">
        <f t="shared" si="64"/>
        <v>32</v>
      </c>
      <c r="P1399" s="11">
        <f t="shared" si="65"/>
        <v>6</v>
      </c>
    </row>
    <row r="1400" spans="1:16" hidden="1" x14ac:dyDescent="0.25">
      <c r="A1400">
        <v>1001450</v>
      </c>
      <c r="B1400" s="1">
        <v>0.10416666666666667</v>
      </c>
      <c r="C1400" s="3">
        <v>4901</v>
      </c>
      <c r="D1400" t="s">
        <v>6</v>
      </c>
      <c r="E1400">
        <v>3</v>
      </c>
      <c r="F1400" t="s">
        <v>20</v>
      </c>
      <c r="G1400" t="s">
        <v>14</v>
      </c>
      <c r="H1400">
        <v>3</v>
      </c>
      <c r="I1400">
        <v>0</v>
      </c>
      <c r="J1400" s="4">
        <v>16.700000760000002</v>
      </c>
      <c r="K1400" s="4">
        <v>16.700000760000002</v>
      </c>
      <c r="L1400" t="s">
        <v>205</v>
      </c>
      <c r="M1400" s="11">
        <v>18</v>
      </c>
      <c r="N1400" s="11" t="str">
        <f t="shared" si="63"/>
        <v>2022-08-06</v>
      </c>
      <c r="O1400" s="11">
        <f t="shared" si="64"/>
        <v>32</v>
      </c>
      <c r="P1400" s="11">
        <f t="shared" si="65"/>
        <v>6</v>
      </c>
    </row>
    <row r="1401" spans="1:16" hidden="1" x14ac:dyDescent="0.25">
      <c r="A1401">
        <v>1001451</v>
      </c>
      <c r="B1401" s="1">
        <v>0.10416666666666667</v>
      </c>
      <c r="C1401" s="3">
        <v>5099</v>
      </c>
      <c r="D1401" t="s">
        <v>6</v>
      </c>
      <c r="E1401">
        <v>3</v>
      </c>
      <c r="F1401" t="s">
        <v>20</v>
      </c>
      <c r="G1401" t="s">
        <v>14</v>
      </c>
      <c r="H1401">
        <v>3</v>
      </c>
      <c r="I1401">
        <v>0</v>
      </c>
      <c r="J1401" s="4">
        <v>11.899999619999999</v>
      </c>
      <c r="K1401" s="4">
        <v>11.899999619999999</v>
      </c>
      <c r="L1401" t="s">
        <v>205</v>
      </c>
      <c r="M1401" s="11">
        <v>20</v>
      </c>
      <c r="N1401" s="11" t="str">
        <f t="shared" si="63"/>
        <v>2022-08-06</v>
      </c>
      <c r="O1401" s="11">
        <f t="shared" si="64"/>
        <v>32</v>
      </c>
      <c r="P1401" s="11">
        <f t="shared" si="65"/>
        <v>6</v>
      </c>
    </row>
    <row r="1402" spans="1:16" hidden="1" x14ac:dyDescent="0.25">
      <c r="A1402">
        <v>1001452</v>
      </c>
      <c r="B1402" s="1">
        <v>0.10416666666666667</v>
      </c>
      <c r="C1402" s="3">
        <v>4869</v>
      </c>
      <c r="D1402" t="s">
        <v>6</v>
      </c>
      <c r="E1402">
        <v>3</v>
      </c>
      <c r="F1402" t="s">
        <v>20</v>
      </c>
      <c r="G1402" t="s">
        <v>14</v>
      </c>
      <c r="H1402">
        <v>2</v>
      </c>
      <c r="I1402">
        <v>1</v>
      </c>
      <c r="J1402" s="4">
        <v>16.299999239999998</v>
      </c>
      <c r="K1402" s="4">
        <v>16.299999239999998</v>
      </c>
      <c r="L1402" t="s">
        <v>205</v>
      </c>
      <c r="M1402" s="11">
        <v>7</v>
      </c>
      <c r="N1402" s="11" t="str">
        <f t="shared" si="63"/>
        <v>2022-08-06</v>
      </c>
      <c r="O1402" s="11">
        <f t="shared" si="64"/>
        <v>32</v>
      </c>
      <c r="P1402" s="11">
        <f t="shared" si="65"/>
        <v>6</v>
      </c>
    </row>
    <row r="1403" spans="1:16" hidden="1" x14ac:dyDescent="0.25">
      <c r="A1403">
        <v>1001453</v>
      </c>
      <c r="B1403" s="1">
        <v>0.10416666666666667</v>
      </c>
      <c r="C1403" s="3">
        <v>4769</v>
      </c>
      <c r="D1403" t="s">
        <v>6</v>
      </c>
      <c r="E1403">
        <v>3</v>
      </c>
      <c r="F1403" t="s">
        <v>20</v>
      </c>
      <c r="G1403" t="s">
        <v>14</v>
      </c>
      <c r="H1403">
        <v>3</v>
      </c>
      <c r="I1403">
        <v>0</v>
      </c>
      <c r="J1403" s="4">
        <v>9</v>
      </c>
      <c r="K1403" s="4">
        <v>9</v>
      </c>
      <c r="L1403" t="s">
        <v>205</v>
      </c>
      <c r="M1403" s="11">
        <v>21</v>
      </c>
      <c r="N1403" s="11" t="str">
        <f t="shared" si="63"/>
        <v>2022-08-06</v>
      </c>
      <c r="O1403" s="11">
        <f t="shared" si="64"/>
        <v>32</v>
      </c>
      <c r="P1403" s="11">
        <f t="shared" si="65"/>
        <v>6</v>
      </c>
    </row>
    <row r="1404" spans="1:16" hidden="1" x14ac:dyDescent="0.25">
      <c r="A1404">
        <v>1001454</v>
      </c>
      <c r="B1404" s="1">
        <v>0.10416666666666667</v>
      </c>
      <c r="C1404" s="3">
        <v>5561</v>
      </c>
      <c r="D1404" t="s">
        <v>6</v>
      </c>
      <c r="E1404">
        <v>3</v>
      </c>
      <c r="F1404" t="s">
        <v>20</v>
      </c>
      <c r="G1404" t="s">
        <v>14</v>
      </c>
      <c r="H1404">
        <v>2</v>
      </c>
      <c r="I1404">
        <v>1</v>
      </c>
      <c r="J1404" s="4">
        <v>10.600000380000001</v>
      </c>
      <c r="K1404" s="4">
        <v>10.600000380000001</v>
      </c>
      <c r="L1404" t="s">
        <v>205</v>
      </c>
      <c r="M1404" s="11">
        <v>10</v>
      </c>
      <c r="N1404" s="11" t="str">
        <f t="shared" si="63"/>
        <v>2022-08-06</v>
      </c>
      <c r="O1404" s="11">
        <f t="shared" si="64"/>
        <v>32</v>
      </c>
      <c r="P1404" s="11">
        <f t="shared" si="65"/>
        <v>6</v>
      </c>
    </row>
    <row r="1405" spans="1:16" hidden="1" x14ac:dyDescent="0.25">
      <c r="A1405">
        <v>1001455</v>
      </c>
      <c r="B1405" s="1">
        <v>0.14583333333333334</v>
      </c>
      <c r="C1405" s="3">
        <v>5000</v>
      </c>
      <c r="D1405" t="s">
        <v>6</v>
      </c>
      <c r="E1405">
        <v>3</v>
      </c>
      <c r="F1405" t="s">
        <v>20</v>
      </c>
      <c r="G1405" t="s">
        <v>14</v>
      </c>
      <c r="H1405">
        <v>2</v>
      </c>
      <c r="I1405">
        <v>0</v>
      </c>
      <c r="J1405" s="4">
        <v>19.853359220000002</v>
      </c>
      <c r="K1405" s="4">
        <v>19.853359220000002</v>
      </c>
      <c r="L1405" t="s">
        <v>206</v>
      </c>
      <c r="M1405" s="11">
        <v>14</v>
      </c>
      <c r="N1405" s="11" t="str">
        <f t="shared" si="63"/>
        <v>2022-08-06</v>
      </c>
      <c r="O1405" s="11">
        <f t="shared" si="64"/>
        <v>32</v>
      </c>
      <c r="P1405" s="11">
        <f t="shared" si="65"/>
        <v>6</v>
      </c>
    </row>
    <row r="1406" spans="1:16" hidden="1" x14ac:dyDescent="0.25">
      <c r="A1406">
        <v>1001456</v>
      </c>
      <c r="B1406" s="1">
        <v>0.14583333333333334</v>
      </c>
      <c r="C1406" s="3">
        <v>814</v>
      </c>
      <c r="D1406" t="s">
        <v>6</v>
      </c>
      <c r="E1406">
        <v>3</v>
      </c>
      <c r="F1406" t="s">
        <v>20</v>
      </c>
      <c r="G1406" t="s">
        <v>14</v>
      </c>
      <c r="H1406">
        <v>2</v>
      </c>
      <c r="I1406">
        <v>0</v>
      </c>
      <c r="J1406" s="4">
        <v>20.600000380000001</v>
      </c>
      <c r="K1406" s="4">
        <v>20.600000380000001</v>
      </c>
      <c r="L1406" t="s">
        <v>206</v>
      </c>
      <c r="M1406" s="11">
        <v>22</v>
      </c>
      <c r="N1406" s="11" t="str">
        <f t="shared" si="63"/>
        <v>2022-08-06</v>
      </c>
      <c r="O1406" s="11">
        <f t="shared" si="64"/>
        <v>32</v>
      </c>
      <c r="P1406" s="11">
        <f t="shared" si="65"/>
        <v>6</v>
      </c>
    </row>
    <row r="1407" spans="1:16" hidden="1" x14ac:dyDescent="0.25">
      <c r="A1407">
        <v>1001457</v>
      </c>
      <c r="B1407" s="1">
        <v>0.14583333333333334</v>
      </c>
      <c r="C1407" s="3">
        <v>5563</v>
      </c>
      <c r="D1407" t="s">
        <v>6</v>
      </c>
      <c r="E1407">
        <v>3</v>
      </c>
      <c r="F1407" t="s">
        <v>20</v>
      </c>
      <c r="G1407" t="s">
        <v>14</v>
      </c>
      <c r="H1407">
        <v>1</v>
      </c>
      <c r="I1407">
        <v>0</v>
      </c>
      <c r="J1407" s="4">
        <v>18</v>
      </c>
      <c r="K1407" s="4">
        <v>18</v>
      </c>
      <c r="L1407" t="s">
        <v>206</v>
      </c>
      <c r="M1407" s="11">
        <v>19</v>
      </c>
      <c r="N1407" s="11" t="str">
        <f t="shared" si="63"/>
        <v>2022-08-06</v>
      </c>
      <c r="O1407" s="11">
        <f t="shared" si="64"/>
        <v>32</v>
      </c>
      <c r="P1407" s="11">
        <f t="shared" si="65"/>
        <v>6</v>
      </c>
    </row>
    <row r="1408" spans="1:16" hidden="1" x14ac:dyDescent="0.25">
      <c r="A1408">
        <v>1001458</v>
      </c>
      <c r="B1408" s="1">
        <v>0.14583333333333334</v>
      </c>
      <c r="C1408" s="3">
        <v>736</v>
      </c>
      <c r="D1408" t="s">
        <v>6</v>
      </c>
      <c r="E1408">
        <v>3</v>
      </c>
      <c r="F1408" t="s">
        <v>20</v>
      </c>
      <c r="G1408" t="s">
        <v>17</v>
      </c>
      <c r="H1408">
        <v>1</v>
      </c>
      <c r="I1408">
        <v>1</v>
      </c>
      <c r="J1408" s="4">
        <v>8.1000003809999992</v>
      </c>
      <c r="K1408" s="4">
        <v>8.1000003809999992</v>
      </c>
      <c r="L1408" t="s">
        <v>206</v>
      </c>
      <c r="M1408" s="11">
        <v>20</v>
      </c>
      <c r="N1408" s="11" t="str">
        <f t="shared" si="63"/>
        <v>2022-08-06</v>
      </c>
      <c r="O1408" s="11">
        <f t="shared" si="64"/>
        <v>32</v>
      </c>
      <c r="P1408" s="11">
        <f t="shared" si="65"/>
        <v>6</v>
      </c>
    </row>
    <row r="1409" spans="1:16" hidden="1" x14ac:dyDescent="0.25">
      <c r="A1409">
        <v>1001459</v>
      </c>
      <c r="B1409" s="1">
        <v>0.14583333333333334</v>
      </c>
      <c r="C1409" s="3">
        <v>5564</v>
      </c>
      <c r="D1409" t="s">
        <v>6</v>
      </c>
      <c r="E1409">
        <v>3</v>
      </c>
      <c r="F1409" t="s">
        <v>20</v>
      </c>
      <c r="G1409" t="s">
        <v>14</v>
      </c>
      <c r="H1409">
        <v>2</v>
      </c>
      <c r="I1409">
        <v>0</v>
      </c>
      <c r="J1409" s="4">
        <v>11.69999981</v>
      </c>
      <c r="K1409" s="4">
        <v>11.69999981</v>
      </c>
      <c r="L1409" t="s">
        <v>206</v>
      </c>
      <c r="M1409" s="11">
        <v>8</v>
      </c>
      <c r="N1409" s="11" t="str">
        <f t="shared" si="63"/>
        <v>2022-08-06</v>
      </c>
      <c r="O1409" s="11">
        <f t="shared" si="64"/>
        <v>32</v>
      </c>
      <c r="P1409" s="11">
        <f t="shared" si="65"/>
        <v>6</v>
      </c>
    </row>
    <row r="1410" spans="1:16" hidden="1" x14ac:dyDescent="0.25">
      <c r="A1410">
        <v>1001460</v>
      </c>
      <c r="B1410" s="1">
        <v>0.1875</v>
      </c>
      <c r="C1410" s="3">
        <v>4769</v>
      </c>
      <c r="D1410" t="s">
        <v>6</v>
      </c>
      <c r="E1410">
        <v>3</v>
      </c>
      <c r="F1410" t="s">
        <v>20</v>
      </c>
      <c r="G1410" t="s">
        <v>14</v>
      </c>
      <c r="H1410">
        <v>1</v>
      </c>
      <c r="I1410">
        <v>0</v>
      </c>
      <c r="J1410" s="4">
        <v>9.3978710169999999</v>
      </c>
      <c r="K1410" s="4">
        <v>9.3978710169999999</v>
      </c>
      <c r="L1410" t="s">
        <v>305</v>
      </c>
      <c r="M1410" s="11">
        <v>14</v>
      </c>
      <c r="N1410" s="11" t="str">
        <f t="shared" si="63"/>
        <v>2022-08-06</v>
      </c>
      <c r="O1410" s="11">
        <f t="shared" si="64"/>
        <v>32</v>
      </c>
      <c r="P1410" s="11">
        <f t="shared" si="65"/>
        <v>6</v>
      </c>
    </row>
    <row r="1411" spans="1:16" hidden="1" x14ac:dyDescent="0.25">
      <c r="A1411">
        <v>1001461</v>
      </c>
      <c r="B1411" s="1">
        <v>0.1875</v>
      </c>
      <c r="C1411" s="3">
        <v>5565</v>
      </c>
      <c r="D1411" t="s">
        <v>6</v>
      </c>
      <c r="E1411">
        <v>3</v>
      </c>
      <c r="F1411" t="s">
        <v>20</v>
      </c>
      <c r="G1411" t="s">
        <v>14</v>
      </c>
      <c r="H1411">
        <v>2</v>
      </c>
      <c r="I1411">
        <v>0</v>
      </c>
      <c r="J1411" s="4">
        <v>4.0999999049999998</v>
      </c>
      <c r="K1411" s="4">
        <v>4.0999999049999998</v>
      </c>
      <c r="L1411" t="s">
        <v>305</v>
      </c>
      <c r="M1411" s="11">
        <v>29</v>
      </c>
      <c r="N1411" s="11" t="str">
        <f t="shared" ref="N1411:N1474" si="66">TEXT(DATEVALUE(LEFT(L1411,10)),"YYYY-MM-DD")</f>
        <v>2022-08-06</v>
      </c>
      <c r="O1411" s="11">
        <f t="shared" ref="O1411:O1474" si="67">WEEKNUM(N1411,2)</f>
        <v>32</v>
      </c>
      <c r="P1411" s="11">
        <f t="shared" ref="P1411:P1474" si="68">DAY(N1411)</f>
        <v>6</v>
      </c>
    </row>
    <row r="1412" spans="1:16" hidden="1" x14ac:dyDescent="0.25">
      <c r="A1412">
        <v>1001462</v>
      </c>
      <c r="B1412" s="1">
        <v>0.1875</v>
      </c>
      <c r="C1412" s="3">
        <v>736</v>
      </c>
      <c r="D1412" t="s">
        <v>6</v>
      </c>
      <c r="E1412">
        <v>3</v>
      </c>
      <c r="F1412" t="s">
        <v>20</v>
      </c>
      <c r="G1412" t="s">
        <v>14</v>
      </c>
      <c r="H1412">
        <v>2</v>
      </c>
      <c r="I1412">
        <v>0</v>
      </c>
      <c r="J1412" s="4">
        <v>8</v>
      </c>
      <c r="K1412" s="4">
        <v>8</v>
      </c>
      <c r="L1412" t="s">
        <v>305</v>
      </c>
      <c r="M1412" s="11">
        <v>18</v>
      </c>
      <c r="N1412" s="11" t="str">
        <f t="shared" si="66"/>
        <v>2022-08-06</v>
      </c>
      <c r="O1412" s="11">
        <f t="shared" si="67"/>
        <v>32</v>
      </c>
      <c r="P1412" s="11">
        <f t="shared" si="68"/>
        <v>6</v>
      </c>
    </row>
    <row r="1413" spans="1:16" hidden="1" x14ac:dyDescent="0.25">
      <c r="A1413">
        <v>1001463</v>
      </c>
      <c r="B1413" s="1">
        <v>0.1875</v>
      </c>
      <c r="C1413" s="3">
        <v>4803</v>
      </c>
      <c r="D1413" t="s">
        <v>6</v>
      </c>
      <c r="E1413">
        <v>3</v>
      </c>
      <c r="F1413" t="s">
        <v>20</v>
      </c>
      <c r="G1413" t="s">
        <v>14</v>
      </c>
      <c r="H1413">
        <v>1</v>
      </c>
      <c r="I1413">
        <v>0</v>
      </c>
      <c r="J1413" s="4">
        <v>32.099998470000003</v>
      </c>
      <c r="K1413" s="4">
        <v>32.099998470000003</v>
      </c>
      <c r="L1413" t="s">
        <v>305</v>
      </c>
      <c r="M1413" s="11">
        <v>21</v>
      </c>
      <c r="N1413" s="11" t="str">
        <f t="shared" si="66"/>
        <v>2022-08-06</v>
      </c>
      <c r="O1413" s="11">
        <f t="shared" si="67"/>
        <v>32</v>
      </c>
      <c r="P1413" s="11">
        <f t="shared" si="68"/>
        <v>6</v>
      </c>
    </row>
    <row r="1414" spans="1:16" hidden="1" x14ac:dyDescent="0.25">
      <c r="A1414">
        <v>1001464</v>
      </c>
      <c r="B1414" s="1">
        <v>0.1875</v>
      </c>
      <c r="C1414" s="3">
        <v>110</v>
      </c>
      <c r="D1414" t="s">
        <v>6</v>
      </c>
      <c r="E1414">
        <v>3</v>
      </c>
      <c r="F1414" t="s">
        <v>20</v>
      </c>
      <c r="G1414" t="s">
        <v>14</v>
      </c>
      <c r="H1414">
        <v>1</v>
      </c>
      <c r="I1414">
        <v>0</v>
      </c>
      <c r="J1414" s="4">
        <v>21.689800259999998</v>
      </c>
      <c r="K1414" s="4">
        <v>21.689800259999998</v>
      </c>
      <c r="L1414" t="s">
        <v>305</v>
      </c>
      <c r="M1414" s="11">
        <v>19</v>
      </c>
      <c r="N1414" s="11" t="str">
        <f t="shared" si="66"/>
        <v>2022-08-06</v>
      </c>
      <c r="O1414" s="11">
        <f t="shared" si="67"/>
        <v>32</v>
      </c>
      <c r="P1414" s="11">
        <f t="shared" si="68"/>
        <v>6</v>
      </c>
    </row>
    <row r="1415" spans="1:16" hidden="1" x14ac:dyDescent="0.25">
      <c r="A1415">
        <v>1001465</v>
      </c>
      <c r="B1415" s="1">
        <v>0.16666666666666666</v>
      </c>
      <c r="C1415" s="3">
        <v>4968</v>
      </c>
      <c r="D1415" t="s">
        <v>6</v>
      </c>
      <c r="E1415">
        <v>3</v>
      </c>
      <c r="F1415" t="s">
        <v>20</v>
      </c>
      <c r="G1415" t="s">
        <v>14</v>
      </c>
      <c r="H1415">
        <v>1</v>
      </c>
      <c r="I1415">
        <v>0</v>
      </c>
      <c r="J1415" s="4">
        <v>8.3000001910000005</v>
      </c>
      <c r="K1415" s="4">
        <v>8.3000001910000005</v>
      </c>
      <c r="L1415" t="s">
        <v>304</v>
      </c>
      <c r="M1415" s="11">
        <v>17</v>
      </c>
      <c r="N1415" s="11" t="str">
        <f t="shared" si="66"/>
        <v>2022-08-06</v>
      </c>
      <c r="O1415" s="11">
        <f t="shared" si="67"/>
        <v>32</v>
      </c>
      <c r="P1415" s="11">
        <f t="shared" si="68"/>
        <v>6</v>
      </c>
    </row>
    <row r="1416" spans="1:16" hidden="1" x14ac:dyDescent="0.25">
      <c r="A1416">
        <v>1001466</v>
      </c>
      <c r="B1416" s="1">
        <v>0.20833333333333334</v>
      </c>
      <c r="C1416" s="3">
        <v>5564</v>
      </c>
      <c r="D1416" t="s">
        <v>6</v>
      </c>
      <c r="E1416">
        <v>3</v>
      </c>
      <c r="F1416" t="s">
        <v>20</v>
      </c>
      <c r="G1416" t="s">
        <v>14</v>
      </c>
      <c r="H1416">
        <v>1</v>
      </c>
      <c r="I1416">
        <v>0</v>
      </c>
      <c r="J1416" s="4">
        <v>5.5</v>
      </c>
      <c r="K1416" s="4">
        <v>5.5</v>
      </c>
      <c r="L1416" t="s">
        <v>971</v>
      </c>
      <c r="M1416" s="11">
        <v>21</v>
      </c>
      <c r="N1416" s="11" t="str">
        <f t="shared" si="66"/>
        <v>2022-08-06</v>
      </c>
      <c r="O1416" s="11">
        <f t="shared" si="67"/>
        <v>32</v>
      </c>
      <c r="P1416" s="11">
        <f t="shared" si="68"/>
        <v>6</v>
      </c>
    </row>
    <row r="1417" spans="1:16" hidden="1" x14ac:dyDescent="0.25">
      <c r="A1417">
        <v>1001467</v>
      </c>
      <c r="B1417" s="1">
        <v>0.22916666666666666</v>
      </c>
      <c r="C1417" s="3">
        <v>4901</v>
      </c>
      <c r="D1417" t="s">
        <v>6</v>
      </c>
      <c r="E1417">
        <v>3</v>
      </c>
      <c r="F1417" t="s">
        <v>20</v>
      </c>
      <c r="G1417" t="s">
        <v>14</v>
      </c>
      <c r="H1417">
        <v>1</v>
      </c>
      <c r="I1417">
        <v>0</v>
      </c>
      <c r="J1417" s="4">
        <v>10</v>
      </c>
      <c r="K1417" s="4">
        <v>10</v>
      </c>
      <c r="L1417" t="s">
        <v>214</v>
      </c>
      <c r="M1417" s="11">
        <v>19</v>
      </c>
      <c r="N1417" s="11" t="str">
        <f t="shared" si="66"/>
        <v>2022-08-06</v>
      </c>
      <c r="O1417" s="11">
        <f t="shared" si="67"/>
        <v>32</v>
      </c>
      <c r="P1417" s="11">
        <f t="shared" si="68"/>
        <v>6</v>
      </c>
    </row>
    <row r="1418" spans="1:16" hidden="1" x14ac:dyDescent="0.25">
      <c r="A1418">
        <v>1001468</v>
      </c>
      <c r="B1418" s="1">
        <v>0.27083333333333331</v>
      </c>
      <c r="C1418" s="3">
        <v>4967</v>
      </c>
      <c r="D1418" t="s">
        <v>6</v>
      </c>
      <c r="E1418">
        <v>3</v>
      </c>
      <c r="F1418" t="s">
        <v>20</v>
      </c>
      <c r="G1418" t="s">
        <v>14</v>
      </c>
      <c r="H1418">
        <v>2</v>
      </c>
      <c r="I1418">
        <v>0</v>
      </c>
      <c r="J1418" s="4">
        <v>10</v>
      </c>
      <c r="K1418" s="4">
        <v>10</v>
      </c>
      <c r="L1418" t="s">
        <v>215</v>
      </c>
      <c r="M1418" s="11">
        <v>15</v>
      </c>
      <c r="N1418" s="11" t="str">
        <f t="shared" si="66"/>
        <v>2022-08-06</v>
      </c>
      <c r="O1418" s="11">
        <f t="shared" si="67"/>
        <v>32</v>
      </c>
      <c r="P1418" s="11">
        <f t="shared" si="68"/>
        <v>6</v>
      </c>
    </row>
    <row r="1419" spans="1:16" hidden="1" x14ac:dyDescent="0.25">
      <c r="A1419">
        <v>1001469</v>
      </c>
      <c r="B1419" s="1">
        <v>0.27083333333333331</v>
      </c>
      <c r="C1419" s="3">
        <v>5000</v>
      </c>
      <c r="D1419" t="s">
        <v>6</v>
      </c>
      <c r="E1419">
        <v>3</v>
      </c>
      <c r="F1419" t="s">
        <v>20</v>
      </c>
      <c r="G1419" t="s">
        <v>17</v>
      </c>
      <c r="H1419">
        <v>1</v>
      </c>
      <c r="I1419">
        <v>0</v>
      </c>
      <c r="J1419" s="4">
        <v>14.80000019</v>
      </c>
      <c r="K1419" s="4">
        <v>14.80000019</v>
      </c>
      <c r="L1419" t="s">
        <v>215</v>
      </c>
      <c r="M1419" s="11">
        <v>4</v>
      </c>
      <c r="N1419" s="11" t="str">
        <f t="shared" si="66"/>
        <v>2022-08-06</v>
      </c>
      <c r="O1419" s="11">
        <f t="shared" si="67"/>
        <v>32</v>
      </c>
      <c r="P1419" s="11">
        <f t="shared" si="68"/>
        <v>6</v>
      </c>
    </row>
    <row r="1420" spans="1:16" hidden="1" x14ac:dyDescent="0.25">
      <c r="A1420">
        <v>1001470</v>
      </c>
      <c r="B1420" s="1">
        <v>0.27083333333333331</v>
      </c>
      <c r="C1420" s="3">
        <v>5563</v>
      </c>
      <c r="D1420" t="s">
        <v>6</v>
      </c>
      <c r="E1420">
        <v>3</v>
      </c>
      <c r="F1420" t="s">
        <v>20</v>
      </c>
      <c r="G1420" t="s">
        <v>14</v>
      </c>
      <c r="H1420">
        <v>2</v>
      </c>
      <c r="I1420">
        <v>0</v>
      </c>
      <c r="J1420" s="4">
        <v>15.174370769999999</v>
      </c>
      <c r="K1420" s="4">
        <v>15.174370769999999</v>
      </c>
      <c r="L1420" t="s">
        <v>215</v>
      </c>
      <c r="M1420" s="11">
        <v>13</v>
      </c>
      <c r="N1420" s="11" t="str">
        <f t="shared" si="66"/>
        <v>2022-08-06</v>
      </c>
      <c r="O1420" s="11">
        <f t="shared" si="67"/>
        <v>32</v>
      </c>
      <c r="P1420" s="11">
        <f t="shared" si="68"/>
        <v>6</v>
      </c>
    </row>
    <row r="1421" spans="1:16" hidden="1" x14ac:dyDescent="0.25">
      <c r="A1421">
        <v>1001471</v>
      </c>
      <c r="B1421" s="1">
        <v>0.3125</v>
      </c>
      <c r="C1421" s="3">
        <v>5099</v>
      </c>
      <c r="D1421" t="s">
        <v>6</v>
      </c>
      <c r="E1421">
        <v>3</v>
      </c>
      <c r="F1421" t="s">
        <v>20</v>
      </c>
      <c r="G1421" t="s">
        <v>14</v>
      </c>
      <c r="H1421">
        <v>1</v>
      </c>
      <c r="I1421">
        <v>0</v>
      </c>
      <c r="J1421" s="4">
        <v>23.100000380000001</v>
      </c>
      <c r="K1421" s="4">
        <v>23.100000380000001</v>
      </c>
      <c r="L1421" t="s">
        <v>216</v>
      </c>
      <c r="M1421" s="11">
        <v>18</v>
      </c>
      <c r="N1421" s="11" t="str">
        <f t="shared" si="66"/>
        <v>2022-08-06</v>
      </c>
      <c r="O1421" s="11">
        <f t="shared" si="67"/>
        <v>32</v>
      </c>
      <c r="P1421" s="11">
        <f t="shared" si="68"/>
        <v>6</v>
      </c>
    </row>
    <row r="1422" spans="1:16" hidden="1" x14ac:dyDescent="0.25">
      <c r="A1422">
        <v>1001472</v>
      </c>
      <c r="B1422" s="1">
        <v>0.25</v>
      </c>
      <c r="C1422" s="3">
        <v>4868</v>
      </c>
      <c r="D1422" t="s">
        <v>6</v>
      </c>
      <c r="E1422">
        <v>3</v>
      </c>
      <c r="F1422" t="s">
        <v>20</v>
      </c>
      <c r="G1422" t="s">
        <v>8</v>
      </c>
      <c r="H1422">
        <v>1</v>
      </c>
      <c r="I1422">
        <v>0</v>
      </c>
      <c r="J1422" s="4">
        <v>16.861469270000001</v>
      </c>
      <c r="K1422" s="4">
        <v>16.861469270000001</v>
      </c>
      <c r="L1422" t="s">
        <v>377</v>
      </c>
      <c r="M1422" s="11">
        <v>0</v>
      </c>
      <c r="N1422" s="11" t="str">
        <f t="shared" si="66"/>
        <v>2022-08-06</v>
      </c>
      <c r="O1422" s="11">
        <f t="shared" si="67"/>
        <v>32</v>
      </c>
      <c r="P1422" s="11">
        <f t="shared" si="68"/>
        <v>6</v>
      </c>
    </row>
    <row r="1423" spans="1:16" x14ac:dyDescent="0.25">
      <c r="A1423">
        <v>1001473</v>
      </c>
      <c r="B1423" s="1">
        <v>0.60486111111111118</v>
      </c>
      <c r="C1423" s="3">
        <v>4967</v>
      </c>
      <c r="D1423" t="s">
        <v>6</v>
      </c>
      <c r="E1423">
        <v>3</v>
      </c>
      <c r="F1423" t="s">
        <v>7</v>
      </c>
      <c r="G1423" t="s">
        <v>8</v>
      </c>
      <c r="H1423">
        <v>0</v>
      </c>
      <c r="I1423">
        <v>1</v>
      </c>
      <c r="J1423" s="4">
        <v>19.799999239999998</v>
      </c>
      <c r="K1423" s="4">
        <v>19.799999239999998</v>
      </c>
      <c r="L1423" t="s">
        <v>972</v>
      </c>
      <c r="M1423" s="11">
        <v>0</v>
      </c>
      <c r="N1423" s="11" t="str">
        <f t="shared" si="66"/>
        <v>2022-08-06</v>
      </c>
      <c r="O1423" s="11">
        <f t="shared" si="67"/>
        <v>32</v>
      </c>
      <c r="P1423" s="11">
        <f t="shared" si="68"/>
        <v>6</v>
      </c>
    </row>
    <row r="1424" spans="1:16" hidden="1" x14ac:dyDescent="0.25">
      <c r="A1424">
        <v>1001474</v>
      </c>
      <c r="B1424" s="1">
        <v>0.8965277777777777</v>
      </c>
      <c r="C1424" s="3">
        <v>4803</v>
      </c>
      <c r="D1424" t="s">
        <v>6</v>
      </c>
      <c r="E1424">
        <v>3</v>
      </c>
      <c r="F1424" t="s">
        <v>20</v>
      </c>
      <c r="G1424" t="s">
        <v>8</v>
      </c>
      <c r="H1424">
        <v>1</v>
      </c>
      <c r="I1424">
        <v>0</v>
      </c>
      <c r="J1424" s="4">
        <v>13.5</v>
      </c>
      <c r="K1424" s="4">
        <v>13.5</v>
      </c>
      <c r="L1424" t="s">
        <v>378</v>
      </c>
      <c r="M1424" s="11">
        <v>0</v>
      </c>
      <c r="N1424" s="11" t="str">
        <f t="shared" si="66"/>
        <v>2022-08-06</v>
      </c>
      <c r="O1424" s="11">
        <f t="shared" si="67"/>
        <v>32</v>
      </c>
      <c r="P1424" s="11">
        <f t="shared" si="68"/>
        <v>6</v>
      </c>
    </row>
    <row r="1425" spans="1:16" hidden="1" x14ac:dyDescent="0.25">
      <c r="A1425">
        <v>1001475</v>
      </c>
      <c r="B1425" s="1">
        <v>0.25</v>
      </c>
      <c r="C1425" s="3">
        <v>110</v>
      </c>
      <c r="D1425" t="s">
        <v>6</v>
      </c>
      <c r="E1425">
        <v>3</v>
      </c>
      <c r="F1425" t="s">
        <v>7</v>
      </c>
      <c r="G1425" t="s">
        <v>8</v>
      </c>
      <c r="H1425">
        <v>3</v>
      </c>
      <c r="I1425">
        <v>0</v>
      </c>
      <c r="J1425" s="4">
        <v>2.6347451209999999</v>
      </c>
      <c r="K1425" s="4">
        <v>2.6347451209999999</v>
      </c>
      <c r="L1425" t="s">
        <v>217</v>
      </c>
      <c r="M1425" s="11">
        <v>0</v>
      </c>
      <c r="N1425" s="11" t="str">
        <f t="shared" si="66"/>
        <v>2022-08-08</v>
      </c>
      <c r="O1425" s="11">
        <f t="shared" si="67"/>
        <v>33</v>
      </c>
      <c r="P1425" s="11">
        <f t="shared" si="68"/>
        <v>8</v>
      </c>
    </row>
    <row r="1426" spans="1:16" hidden="1" x14ac:dyDescent="0.25">
      <c r="A1426">
        <v>1001476</v>
      </c>
      <c r="B1426" s="1">
        <v>0.25</v>
      </c>
      <c r="C1426" s="3">
        <v>736</v>
      </c>
      <c r="D1426" t="s">
        <v>6</v>
      </c>
      <c r="E1426">
        <v>3</v>
      </c>
      <c r="F1426" t="s">
        <v>7</v>
      </c>
      <c r="G1426" t="s">
        <v>8</v>
      </c>
      <c r="H1426">
        <v>2</v>
      </c>
      <c r="I1426">
        <v>0</v>
      </c>
      <c r="J1426" s="4">
        <v>11.54207706</v>
      </c>
      <c r="K1426" s="4">
        <v>11.54207706</v>
      </c>
      <c r="L1426" t="s">
        <v>217</v>
      </c>
      <c r="M1426" s="11">
        <v>0</v>
      </c>
      <c r="N1426" s="11" t="str">
        <f t="shared" si="66"/>
        <v>2022-08-08</v>
      </c>
      <c r="O1426" s="11">
        <f t="shared" si="67"/>
        <v>33</v>
      </c>
      <c r="P1426" s="11">
        <f t="shared" si="68"/>
        <v>8</v>
      </c>
    </row>
    <row r="1427" spans="1:16" hidden="1" x14ac:dyDescent="0.25">
      <c r="A1427">
        <v>1001477</v>
      </c>
      <c r="B1427" s="1">
        <v>0.27083333333333331</v>
      </c>
      <c r="C1427" s="3">
        <v>4868</v>
      </c>
      <c r="D1427" t="s">
        <v>6</v>
      </c>
      <c r="E1427">
        <v>3</v>
      </c>
      <c r="F1427" t="s">
        <v>7</v>
      </c>
      <c r="G1427" t="s">
        <v>8</v>
      </c>
      <c r="H1427">
        <v>1</v>
      </c>
      <c r="I1427">
        <v>0</v>
      </c>
      <c r="J1427" s="4">
        <v>10.5</v>
      </c>
      <c r="K1427" s="4">
        <v>10.5</v>
      </c>
      <c r="L1427" t="s">
        <v>390</v>
      </c>
      <c r="M1427" s="11">
        <v>0</v>
      </c>
      <c r="N1427" s="11" t="str">
        <f t="shared" si="66"/>
        <v>2022-08-08</v>
      </c>
      <c r="O1427" s="11">
        <f t="shared" si="67"/>
        <v>33</v>
      </c>
      <c r="P1427" s="11">
        <f t="shared" si="68"/>
        <v>8</v>
      </c>
    </row>
    <row r="1428" spans="1:16" hidden="1" x14ac:dyDescent="0.25">
      <c r="A1428">
        <v>1001478</v>
      </c>
      <c r="B1428" s="1">
        <v>0.27083333333333331</v>
      </c>
      <c r="C1428" s="3">
        <v>814</v>
      </c>
      <c r="D1428" t="s">
        <v>6</v>
      </c>
      <c r="E1428">
        <v>3</v>
      </c>
      <c r="F1428" t="s">
        <v>7</v>
      </c>
      <c r="G1428" t="s">
        <v>8</v>
      </c>
      <c r="H1428">
        <v>1</v>
      </c>
      <c r="I1428">
        <v>1</v>
      </c>
      <c r="J1428" s="4">
        <v>10</v>
      </c>
      <c r="K1428" s="4">
        <v>10</v>
      </c>
      <c r="L1428" t="s">
        <v>390</v>
      </c>
      <c r="M1428" s="11">
        <v>0</v>
      </c>
      <c r="N1428" s="11" t="str">
        <f t="shared" si="66"/>
        <v>2022-08-08</v>
      </c>
      <c r="O1428" s="11">
        <f t="shared" si="67"/>
        <v>33</v>
      </c>
      <c r="P1428" s="11">
        <f t="shared" si="68"/>
        <v>8</v>
      </c>
    </row>
    <row r="1429" spans="1:16" hidden="1" x14ac:dyDescent="0.25">
      <c r="A1429">
        <v>1001479</v>
      </c>
      <c r="B1429" s="1">
        <v>0.29166666666666669</v>
      </c>
      <c r="C1429" s="3">
        <v>4967</v>
      </c>
      <c r="D1429" t="s">
        <v>6</v>
      </c>
      <c r="E1429">
        <v>3</v>
      </c>
      <c r="F1429" t="s">
        <v>7</v>
      </c>
      <c r="G1429" t="s">
        <v>8</v>
      </c>
      <c r="H1429">
        <v>1</v>
      </c>
      <c r="I1429">
        <v>0</v>
      </c>
      <c r="J1429" s="4">
        <v>21.188285830000002</v>
      </c>
      <c r="K1429" s="4">
        <v>21.188285830000002</v>
      </c>
      <c r="L1429" t="s">
        <v>392</v>
      </c>
      <c r="M1429" s="11">
        <v>0</v>
      </c>
      <c r="N1429" s="11" t="str">
        <f t="shared" si="66"/>
        <v>2022-08-08</v>
      </c>
      <c r="O1429" s="11">
        <f t="shared" si="67"/>
        <v>33</v>
      </c>
      <c r="P1429" s="11">
        <f t="shared" si="68"/>
        <v>8</v>
      </c>
    </row>
    <row r="1430" spans="1:16" hidden="1" x14ac:dyDescent="0.25">
      <c r="A1430">
        <v>1001480</v>
      </c>
      <c r="B1430" s="1">
        <v>0.33333333333333331</v>
      </c>
      <c r="C1430" s="3">
        <v>4637</v>
      </c>
      <c r="D1430" t="s">
        <v>6</v>
      </c>
      <c r="E1430">
        <v>3</v>
      </c>
      <c r="F1430" t="s">
        <v>7</v>
      </c>
      <c r="G1430" t="s">
        <v>8</v>
      </c>
      <c r="H1430">
        <v>1</v>
      </c>
      <c r="I1430">
        <v>0</v>
      </c>
      <c r="J1430" s="4">
        <v>12.453848839999999</v>
      </c>
      <c r="K1430" s="4">
        <v>12.453848839999999</v>
      </c>
      <c r="L1430" t="s">
        <v>220</v>
      </c>
      <c r="M1430" s="11">
        <v>0</v>
      </c>
      <c r="N1430" s="11" t="str">
        <f t="shared" si="66"/>
        <v>2022-08-08</v>
      </c>
      <c r="O1430" s="11">
        <f t="shared" si="67"/>
        <v>33</v>
      </c>
      <c r="P1430" s="11">
        <f t="shared" si="68"/>
        <v>8</v>
      </c>
    </row>
    <row r="1431" spans="1:16" hidden="1" x14ac:dyDescent="0.25">
      <c r="A1431">
        <v>1001481</v>
      </c>
      <c r="B1431" s="1">
        <v>0.375</v>
      </c>
      <c r="C1431" s="3">
        <v>5099</v>
      </c>
      <c r="D1431" t="s">
        <v>6</v>
      </c>
      <c r="E1431">
        <v>3</v>
      </c>
      <c r="F1431" t="s">
        <v>7</v>
      </c>
      <c r="G1431" t="s">
        <v>8</v>
      </c>
      <c r="H1431">
        <v>3</v>
      </c>
      <c r="I1431">
        <v>0</v>
      </c>
      <c r="J1431" s="4">
        <v>1.6000000240000001</v>
      </c>
      <c r="K1431" s="4">
        <v>1.6000000240000001</v>
      </c>
      <c r="L1431" t="s">
        <v>218</v>
      </c>
      <c r="M1431" s="11">
        <v>0</v>
      </c>
      <c r="N1431" s="11" t="str">
        <f t="shared" si="66"/>
        <v>2022-08-08</v>
      </c>
      <c r="O1431" s="11">
        <f t="shared" si="67"/>
        <v>33</v>
      </c>
      <c r="P1431" s="11">
        <f t="shared" si="68"/>
        <v>8</v>
      </c>
    </row>
    <row r="1432" spans="1:16" hidden="1" x14ac:dyDescent="0.25">
      <c r="A1432">
        <v>1001482</v>
      </c>
      <c r="B1432" s="1">
        <v>0.375</v>
      </c>
      <c r="C1432" s="3">
        <v>5429</v>
      </c>
      <c r="D1432" t="s">
        <v>6</v>
      </c>
      <c r="E1432">
        <v>3</v>
      </c>
      <c r="F1432" t="s">
        <v>7</v>
      </c>
      <c r="G1432" t="s">
        <v>8</v>
      </c>
      <c r="H1432">
        <v>2</v>
      </c>
      <c r="I1432">
        <v>0</v>
      </c>
      <c r="J1432" s="4">
        <v>15.19999981</v>
      </c>
      <c r="K1432" s="4">
        <v>15.19999981</v>
      </c>
      <c r="L1432" t="s">
        <v>218</v>
      </c>
      <c r="M1432" s="11">
        <v>0</v>
      </c>
      <c r="N1432" s="11" t="str">
        <f t="shared" si="66"/>
        <v>2022-08-08</v>
      </c>
      <c r="O1432" s="11">
        <f t="shared" si="67"/>
        <v>33</v>
      </c>
      <c r="P1432" s="11">
        <f t="shared" si="68"/>
        <v>8</v>
      </c>
    </row>
    <row r="1433" spans="1:16" hidden="1" x14ac:dyDescent="0.25">
      <c r="A1433">
        <v>1001483</v>
      </c>
      <c r="B1433" s="1">
        <v>0.375</v>
      </c>
      <c r="C1433" s="3">
        <v>5264</v>
      </c>
      <c r="D1433" t="s">
        <v>6</v>
      </c>
      <c r="E1433">
        <v>3</v>
      </c>
      <c r="F1433" t="s">
        <v>7</v>
      </c>
      <c r="G1433" t="s">
        <v>14</v>
      </c>
      <c r="H1433">
        <v>2</v>
      </c>
      <c r="I1433">
        <v>0</v>
      </c>
      <c r="J1433" s="4">
        <v>23.494537350000002</v>
      </c>
      <c r="K1433" s="4">
        <v>23.494537350000002</v>
      </c>
      <c r="L1433" t="s">
        <v>218</v>
      </c>
      <c r="M1433" s="11">
        <v>20</v>
      </c>
      <c r="N1433" s="11" t="str">
        <f t="shared" si="66"/>
        <v>2022-08-08</v>
      </c>
      <c r="O1433" s="11">
        <f t="shared" si="67"/>
        <v>33</v>
      </c>
      <c r="P1433" s="11">
        <f t="shared" si="68"/>
        <v>8</v>
      </c>
    </row>
    <row r="1434" spans="1:16" hidden="1" x14ac:dyDescent="0.25">
      <c r="A1434">
        <v>1001484</v>
      </c>
      <c r="B1434" s="1">
        <v>0.375</v>
      </c>
      <c r="C1434" s="3">
        <v>903</v>
      </c>
      <c r="D1434" t="s">
        <v>6</v>
      </c>
      <c r="E1434">
        <v>3</v>
      </c>
      <c r="F1434" t="s">
        <v>7</v>
      </c>
      <c r="G1434" t="s">
        <v>8</v>
      </c>
      <c r="H1434">
        <v>2</v>
      </c>
      <c r="I1434">
        <v>0</v>
      </c>
      <c r="J1434" s="4">
        <v>13.82840919</v>
      </c>
      <c r="K1434" s="4">
        <v>13.82840919</v>
      </c>
      <c r="L1434" t="s">
        <v>218</v>
      </c>
      <c r="M1434" s="11">
        <v>0</v>
      </c>
      <c r="N1434" s="11" t="str">
        <f t="shared" si="66"/>
        <v>2022-08-08</v>
      </c>
      <c r="O1434" s="11">
        <f t="shared" si="67"/>
        <v>33</v>
      </c>
      <c r="P1434" s="11">
        <f t="shared" si="68"/>
        <v>8</v>
      </c>
    </row>
    <row r="1435" spans="1:16" hidden="1" x14ac:dyDescent="0.25">
      <c r="A1435">
        <v>1001485</v>
      </c>
      <c r="B1435" s="1">
        <v>0.375</v>
      </c>
      <c r="C1435" s="3">
        <v>5564</v>
      </c>
      <c r="D1435" t="s">
        <v>6</v>
      </c>
      <c r="E1435">
        <v>3</v>
      </c>
      <c r="F1435" t="s">
        <v>7</v>
      </c>
      <c r="G1435" t="s">
        <v>8</v>
      </c>
      <c r="H1435">
        <v>2</v>
      </c>
      <c r="I1435">
        <v>0</v>
      </c>
      <c r="J1435" s="4">
        <v>17.356784820000001</v>
      </c>
      <c r="K1435" s="4">
        <v>17.356784820000001</v>
      </c>
      <c r="L1435" t="s">
        <v>218</v>
      </c>
      <c r="M1435" s="11">
        <v>0</v>
      </c>
      <c r="N1435" s="11" t="str">
        <f t="shared" si="66"/>
        <v>2022-08-08</v>
      </c>
      <c r="O1435" s="11">
        <f t="shared" si="67"/>
        <v>33</v>
      </c>
      <c r="P1435" s="11">
        <f t="shared" si="68"/>
        <v>8</v>
      </c>
    </row>
    <row r="1436" spans="1:16" hidden="1" x14ac:dyDescent="0.25">
      <c r="A1436">
        <v>1001486</v>
      </c>
      <c r="B1436" s="1">
        <v>0.375</v>
      </c>
      <c r="C1436" s="3">
        <v>5000</v>
      </c>
      <c r="D1436" t="s">
        <v>6</v>
      </c>
      <c r="E1436">
        <v>3</v>
      </c>
      <c r="F1436" t="s">
        <v>7</v>
      </c>
      <c r="G1436" t="s">
        <v>8</v>
      </c>
      <c r="H1436">
        <v>2</v>
      </c>
      <c r="I1436">
        <v>0</v>
      </c>
      <c r="J1436" s="4">
        <v>15.39245796</v>
      </c>
      <c r="K1436" s="4">
        <v>15.39245796</v>
      </c>
      <c r="L1436" t="s">
        <v>218</v>
      </c>
      <c r="M1436" s="11">
        <v>0</v>
      </c>
      <c r="N1436" s="11" t="str">
        <f t="shared" si="66"/>
        <v>2022-08-08</v>
      </c>
      <c r="O1436" s="11">
        <f t="shared" si="67"/>
        <v>33</v>
      </c>
      <c r="P1436" s="11">
        <f t="shared" si="68"/>
        <v>8</v>
      </c>
    </row>
    <row r="1437" spans="1:16" hidden="1" x14ac:dyDescent="0.25">
      <c r="A1437">
        <v>1001487</v>
      </c>
      <c r="B1437" s="1">
        <v>0.375</v>
      </c>
      <c r="C1437" s="3">
        <v>4901</v>
      </c>
      <c r="D1437" t="s">
        <v>6</v>
      </c>
      <c r="E1437">
        <v>3</v>
      </c>
      <c r="F1437" t="s">
        <v>7</v>
      </c>
      <c r="G1437" t="s">
        <v>8</v>
      </c>
      <c r="H1437">
        <v>1</v>
      </c>
      <c r="I1437">
        <v>0</v>
      </c>
      <c r="J1437" s="4">
        <v>32.277465820000003</v>
      </c>
      <c r="K1437" s="4">
        <v>32.277465820000003</v>
      </c>
      <c r="L1437" t="s">
        <v>218</v>
      </c>
      <c r="M1437" s="11">
        <v>0</v>
      </c>
      <c r="N1437" s="11" t="str">
        <f t="shared" si="66"/>
        <v>2022-08-08</v>
      </c>
      <c r="O1437" s="11">
        <f t="shared" si="67"/>
        <v>33</v>
      </c>
      <c r="P1437" s="11">
        <f t="shared" si="68"/>
        <v>8</v>
      </c>
    </row>
    <row r="1438" spans="1:16" hidden="1" x14ac:dyDescent="0.25">
      <c r="A1438">
        <v>1001488</v>
      </c>
      <c r="B1438" s="1">
        <v>0.375</v>
      </c>
      <c r="C1438" s="3">
        <v>5561</v>
      </c>
      <c r="D1438" t="s">
        <v>6</v>
      </c>
      <c r="E1438">
        <v>3</v>
      </c>
      <c r="F1438" t="s">
        <v>7</v>
      </c>
      <c r="G1438" t="s">
        <v>8</v>
      </c>
      <c r="H1438">
        <v>1</v>
      </c>
      <c r="I1438">
        <v>0</v>
      </c>
      <c r="J1438" s="4">
        <v>20.124189380000001</v>
      </c>
      <c r="K1438" s="4">
        <v>20.124189380000001</v>
      </c>
      <c r="L1438" t="s">
        <v>218</v>
      </c>
      <c r="M1438" s="11">
        <v>0</v>
      </c>
      <c r="N1438" s="11" t="str">
        <f t="shared" si="66"/>
        <v>2022-08-08</v>
      </c>
      <c r="O1438" s="11">
        <f t="shared" si="67"/>
        <v>33</v>
      </c>
      <c r="P1438" s="11">
        <f t="shared" si="68"/>
        <v>8</v>
      </c>
    </row>
    <row r="1439" spans="1:16" hidden="1" x14ac:dyDescent="0.25">
      <c r="A1439">
        <v>1001489</v>
      </c>
      <c r="B1439" s="1">
        <v>0.375</v>
      </c>
      <c r="C1439" s="3">
        <v>1007</v>
      </c>
      <c r="D1439" t="s">
        <v>6</v>
      </c>
      <c r="E1439">
        <v>3</v>
      </c>
      <c r="F1439" t="s">
        <v>7</v>
      </c>
      <c r="G1439" t="s">
        <v>10</v>
      </c>
      <c r="H1439">
        <v>1</v>
      </c>
      <c r="I1439">
        <v>0</v>
      </c>
      <c r="J1439" s="4">
        <v>20.78004456</v>
      </c>
      <c r="K1439" s="4">
        <v>20.78004456</v>
      </c>
      <c r="L1439" t="s">
        <v>218</v>
      </c>
      <c r="M1439" s="11">
        <v>9</v>
      </c>
      <c r="N1439" s="11" t="str">
        <f t="shared" si="66"/>
        <v>2022-08-08</v>
      </c>
      <c r="O1439" s="11">
        <f t="shared" si="67"/>
        <v>33</v>
      </c>
      <c r="P1439" s="11">
        <f t="shared" si="68"/>
        <v>8</v>
      </c>
    </row>
    <row r="1440" spans="1:16" hidden="1" x14ac:dyDescent="0.25">
      <c r="A1440">
        <v>1001490</v>
      </c>
      <c r="B1440" s="1">
        <v>0.375</v>
      </c>
      <c r="C1440" s="3">
        <v>773</v>
      </c>
      <c r="D1440" t="s">
        <v>6</v>
      </c>
      <c r="E1440">
        <v>3</v>
      </c>
      <c r="F1440" t="s">
        <v>7</v>
      </c>
      <c r="G1440" t="s">
        <v>8</v>
      </c>
      <c r="H1440">
        <v>3</v>
      </c>
      <c r="I1440">
        <v>0</v>
      </c>
      <c r="J1440" s="4">
        <v>20.057353970000001</v>
      </c>
      <c r="K1440" s="4">
        <v>20.057353970000001</v>
      </c>
      <c r="L1440" t="s">
        <v>218</v>
      </c>
      <c r="M1440" s="11">
        <v>0</v>
      </c>
      <c r="N1440" s="11" t="str">
        <f t="shared" si="66"/>
        <v>2022-08-08</v>
      </c>
      <c r="O1440" s="11">
        <f t="shared" si="67"/>
        <v>33</v>
      </c>
      <c r="P1440" s="11">
        <f t="shared" si="68"/>
        <v>8</v>
      </c>
    </row>
    <row r="1441" spans="1:16" hidden="1" x14ac:dyDescent="0.25">
      <c r="A1441">
        <v>1001491</v>
      </c>
      <c r="B1441" s="1">
        <v>0.375</v>
      </c>
      <c r="C1441" s="3">
        <v>5563</v>
      </c>
      <c r="D1441" t="s">
        <v>6</v>
      </c>
      <c r="E1441">
        <v>3</v>
      </c>
      <c r="F1441" t="s">
        <v>7</v>
      </c>
      <c r="G1441" t="s">
        <v>14</v>
      </c>
      <c r="H1441">
        <v>2</v>
      </c>
      <c r="I1441">
        <v>0</v>
      </c>
      <c r="J1441" s="4">
        <v>17.200000760000002</v>
      </c>
      <c r="K1441" s="4">
        <v>17.200000760000002</v>
      </c>
      <c r="L1441" t="s">
        <v>218</v>
      </c>
      <c r="M1441" s="11">
        <v>1</v>
      </c>
      <c r="N1441" s="11" t="str">
        <f t="shared" si="66"/>
        <v>2022-08-08</v>
      </c>
      <c r="O1441" s="11">
        <f t="shared" si="67"/>
        <v>33</v>
      </c>
      <c r="P1441" s="11">
        <f t="shared" si="68"/>
        <v>8</v>
      </c>
    </row>
    <row r="1442" spans="1:16" hidden="1" x14ac:dyDescent="0.25">
      <c r="A1442">
        <v>1001492</v>
      </c>
      <c r="B1442" s="1">
        <v>0.4375</v>
      </c>
      <c r="C1442" s="3">
        <v>920</v>
      </c>
      <c r="D1442" t="s">
        <v>6</v>
      </c>
      <c r="E1442">
        <v>3</v>
      </c>
      <c r="F1442" t="s">
        <v>7</v>
      </c>
      <c r="G1442" t="s">
        <v>8</v>
      </c>
      <c r="H1442">
        <v>2</v>
      </c>
      <c r="I1442">
        <v>0</v>
      </c>
      <c r="J1442" s="4">
        <v>14</v>
      </c>
      <c r="K1442" s="4">
        <v>14</v>
      </c>
      <c r="L1442" t="s">
        <v>222</v>
      </c>
      <c r="M1442" s="11">
        <v>0</v>
      </c>
      <c r="N1442" s="11" t="str">
        <f t="shared" si="66"/>
        <v>2022-08-08</v>
      </c>
      <c r="O1442" s="11">
        <f t="shared" si="67"/>
        <v>33</v>
      </c>
      <c r="P1442" s="11">
        <f t="shared" si="68"/>
        <v>8</v>
      </c>
    </row>
    <row r="1443" spans="1:16" hidden="1" x14ac:dyDescent="0.25">
      <c r="A1443">
        <v>1001493</v>
      </c>
      <c r="B1443" s="1">
        <v>0.4375</v>
      </c>
      <c r="C1443" s="3">
        <v>491</v>
      </c>
      <c r="D1443" t="s">
        <v>6</v>
      </c>
      <c r="E1443">
        <v>3</v>
      </c>
      <c r="F1443" t="s">
        <v>7</v>
      </c>
      <c r="G1443" t="s">
        <v>14</v>
      </c>
      <c r="H1443">
        <v>1</v>
      </c>
      <c r="I1443">
        <v>0</v>
      </c>
      <c r="J1443" s="4">
        <v>22.103424069999999</v>
      </c>
      <c r="K1443" s="4">
        <v>22.103424069999999</v>
      </c>
      <c r="L1443" t="s">
        <v>222</v>
      </c>
      <c r="M1443" s="11">
        <v>6</v>
      </c>
      <c r="N1443" s="11" t="str">
        <f t="shared" si="66"/>
        <v>2022-08-08</v>
      </c>
      <c r="O1443" s="11">
        <f t="shared" si="67"/>
        <v>33</v>
      </c>
      <c r="P1443" s="11">
        <f t="shared" si="68"/>
        <v>8</v>
      </c>
    </row>
    <row r="1444" spans="1:16" hidden="1" x14ac:dyDescent="0.25">
      <c r="A1444">
        <v>1001494</v>
      </c>
      <c r="B1444" s="1">
        <v>0.33402777777777781</v>
      </c>
      <c r="C1444" s="3">
        <v>4638</v>
      </c>
      <c r="D1444" t="s">
        <v>6</v>
      </c>
      <c r="E1444">
        <v>3</v>
      </c>
      <c r="F1444" t="s">
        <v>7</v>
      </c>
      <c r="G1444" t="s">
        <v>8</v>
      </c>
      <c r="H1444">
        <v>2</v>
      </c>
      <c r="I1444">
        <v>0</v>
      </c>
      <c r="J1444" s="4">
        <v>19.862745289999999</v>
      </c>
      <c r="K1444" s="4">
        <v>19.862745289999999</v>
      </c>
      <c r="L1444" t="s">
        <v>391</v>
      </c>
      <c r="M1444" s="11">
        <v>0</v>
      </c>
      <c r="N1444" s="11" t="str">
        <f t="shared" si="66"/>
        <v>2022-08-08</v>
      </c>
      <c r="O1444" s="11">
        <f t="shared" si="67"/>
        <v>33</v>
      </c>
      <c r="P1444" s="11">
        <f t="shared" si="68"/>
        <v>8</v>
      </c>
    </row>
    <row r="1445" spans="1:16" hidden="1" x14ac:dyDescent="0.25">
      <c r="A1445">
        <v>1001495</v>
      </c>
      <c r="B1445" s="1">
        <v>0.33402777777777781</v>
      </c>
      <c r="C1445" s="3">
        <v>5001</v>
      </c>
      <c r="D1445" t="s">
        <v>6</v>
      </c>
      <c r="E1445">
        <v>3</v>
      </c>
      <c r="F1445" t="s">
        <v>7</v>
      </c>
      <c r="G1445" t="s">
        <v>14</v>
      </c>
      <c r="H1445">
        <v>2</v>
      </c>
      <c r="I1445">
        <v>1</v>
      </c>
      <c r="J1445" s="4">
        <v>20.95194244</v>
      </c>
      <c r="K1445" s="4">
        <v>20.95194244</v>
      </c>
      <c r="L1445" t="s">
        <v>391</v>
      </c>
      <c r="M1445" s="11">
        <v>3</v>
      </c>
      <c r="N1445" s="11" t="str">
        <f t="shared" si="66"/>
        <v>2022-08-08</v>
      </c>
      <c r="O1445" s="11">
        <f t="shared" si="67"/>
        <v>33</v>
      </c>
      <c r="P1445" s="11">
        <f t="shared" si="68"/>
        <v>8</v>
      </c>
    </row>
    <row r="1446" spans="1:16" hidden="1" x14ac:dyDescent="0.25">
      <c r="A1446">
        <v>1001496</v>
      </c>
      <c r="B1446" s="1">
        <v>0.33402777777777781</v>
      </c>
      <c r="C1446" s="3">
        <v>4769</v>
      </c>
      <c r="D1446" t="s">
        <v>6</v>
      </c>
      <c r="E1446">
        <v>3</v>
      </c>
      <c r="F1446" t="s">
        <v>7</v>
      </c>
      <c r="G1446" t="s">
        <v>8</v>
      </c>
      <c r="H1446">
        <v>2</v>
      </c>
      <c r="I1446">
        <v>0</v>
      </c>
      <c r="J1446" s="4">
        <v>9.9017715450000008</v>
      </c>
      <c r="K1446" s="4">
        <v>9.9017715450000008</v>
      </c>
      <c r="L1446" t="s">
        <v>391</v>
      </c>
      <c r="M1446" s="11">
        <v>0</v>
      </c>
      <c r="N1446" s="11" t="str">
        <f t="shared" si="66"/>
        <v>2022-08-08</v>
      </c>
      <c r="O1446" s="11">
        <f t="shared" si="67"/>
        <v>33</v>
      </c>
      <c r="P1446" s="11">
        <f t="shared" si="68"/>
        <v>8</v>
      </c>
    </row>
    <row r="1447" spans="1:16" hidden="1" x14ac:dyDescent="0.25">
      <c r="A1447">
        <v>1001497</v>
      </c>
      <c r="B1447" s="1">
        <v>0.33402777777777781</v>
      </c>
      <c r="C1447" s="3">
        <v>919</v>
      </c>
      <c r="D1447" t="s">
        <v>6</v>
      </c>
      <c r="E1447">
        <v>3</v>
      </c>
      <c r="F1447" t="s">
        <v>7</v>
      </c>
      <c r="G1447" t="s">
        <v>8</v>
      </c>
      <c r="H1447">
        <v>1</v>
      </c>
      <c r="I1447">
        <v>0</v>
      </c>
      <c r="J1447" s="4">
        <v>12.986397739999999</v>
      </c>
      <c r="K1447" s="4">
        <v>12.986397739999999</v>
      </c>
      <c r="L1447" t="s">
        <v>391</v>
      </c>
      <c r="M1447" s="11">
        <v>0</v>
      </c>
      <c r="N1447" s="11" t="str">
        <f t="shared" si="66"/>
        <v>2022-08-08</v>
      </c>
      <c r="O1447" s="11">
        <f t="shared" si="67"/>
        <v>33</v>
      </c>
      <c r="P1447" s="11">
        <f t="shared" si="68"/>
        <v>8</v>
      </c>
    </row>
    <row r="1448" spans="1:16" hidden="1" x14ac:dyDescent="0.25">
      <c r="A1448">
        <v>1001498</v>
      </c>
      <c r="B1448" s="1">
        <v>0.3756944444444445</v>
      </c>
      <c r="C1448" s="3">
        <v>993</v>
      </c>
      <c r="D1448" t="s">
        <v>6</v>
      </c>
      <c r="E1448">
        <v>3</v>
      </c>
      <c r="F1448" t="s">
        <v>7</v>
      </c>
      <c r="G1448" t="s">
        <v>8</v>
      </c>
      <c r="H1448">
        <v>2</v>
      </c>
      <c r="I1448">
        <v>0</v>
      </c>
      <c r="J1448" s="4">
        <v>8.5</v>
      </c>
      <c r="K1448" s="4">
        <v>8.5</v>
      </c>
      <c r="L1448" t="s">
        <v>219</v>
      </c>
      <c r="M1448" s="11">
        <v>0</v>
      </c>
      <c r="N1448" s="11" t="str">
        <f t="shared" si="66"/>
        <v>2022-08-08</v>
      </c>
      <c r="O1448" s="11">
        <f t="shared" si="67"/>
        <v>33</v>
      </c>
      <c r="P1448" s="11">
        <f t="shared" si="68"/>
        <v>8</v>
      </c>
    </row>
    <row r="1449" spans="1:16" hidden="1" x14ac:dyDescent="0.25">
      <c r="A1449">
        <v>1001499</v>
      </c>
      <c r="B1449" s="1">
        <v>0.3756944444444445</v>
      </c>
      <c r="C1449" s="3">
        <v>5037</v>
      </c>
      <c r="D1449" t="s">
        <v>6</v>
      </c>
      <c r="E1449">
        <v>3</v>
      </c>
      <c r="F1449" t="s">
        <v>7</v>
      </c>
      <c r="G1449" t="s">
        <v>8</v>
      </c>
      <c r="H1449">
        <v>1</v>
      </c>
      <c r="I1449">
        <v>0</v>
      </c>
      <c r="J1449" s="4">
        <v>7.5662245749999997</v>
      </c>
      <c r="K1449" s="4">
        <v>7.5662245749999997</v>
      </c>
      <c r="L1449" t="s">
        <v>219</v>
      </c>
      <c r="M1449" s="11">
        <v>0</v>
      </c>
      <c r="N1449" s="11" t="str">
        <f t="shared" si="66"/>
        <v>2022-08-08</v>
      </c>
      <c r="O1449" s="11">
        <f t="shared" si="67"/>
        <v>33</v>
      </c>
      <c r="P1449" s="11">
        <f t="shared" si="68"/>
        <v>8</v>
      </c>
    </row>
    <row r="1450" spans="1:16" hidden="1" x14ac:dyDescent="0.25">
      <c r="A1450">
        <v>1001500</v>
      </c>
      <c r="B1450" s="1">
        <v>0.3756944444444445</v>
      </c>
      <c r="C1450" s="3">
        <v>5066</v>
      </c>
      <c r="D1450" t="s">
        <v>6</v>
      </c>
      <c r="E1450">
        <v>3</v>
      </c>
      <c r="F1450" t="s">
        <v>7</v>
      </c>
      <c r="G1450" t="s">
        <v>8</v>
      </c>
      <c r="H1450">
        <v>1</v>
      </c>
      <c r="I1450">
        <v>0</v>
      </c>
      <c r="J1450" s="4">
        <v>16.550329210000001</v>
      </c>
      <c r="K1450" s="4">
        <v>16.550329210000001</v>
      </c>
      <c r="L1450" t="s">
        <v>219</v>
      </c>
      <c r="M1450" s="11">
        <v>0</v>
      </c>
      <c r="N1450" s="11" t="str">
        <f t="shared" si="66"/>
        <v>2022-08-08</v>
      </c>
      <c r="O1450" s="11">
        <f t="shared" si="67"/>
        <v>33</v>
      </c>
      <c r="P1450" s="11">
        <f t="shared" si="68"/>
        <v>8</v>
      </c>
    </row>
    <row r="1451" spans="1:16" hidden="1" x14ac:dyDescent="0.25">
      <c r="A1451">
        <v>1001501</v>
      </c>
      <c r="B1451" s="1">
        <v>0.3756944444444445</v>
      </c>
      <c r="C1451" s="3">
        <v>5495</v>
      </c>
      <c r="D1451" t="s">
        <v>6</v>
      </c>
      <c r="E1451">
        <v>3</v>
      </c>
      <c r="F1451" t="s">
        <v>7</v>
      </c>
      <c r="G1451" t="s">
        <v>14</v>
      </c>
      <c r="H1451">
        <v>1</v>
      </c>
      <c r="I1451">
        <v>1</v>
      </c>
      <c r="J1451" s="4">
        <v>13.5</v>
      </c>
      <c r="K1451" s="4">
        <v>13.5</v>
      </c>
      <c r="L1451" t="s">
        <v>219</v>
      </c>
      <c r="M1451" s="11">
        <v>3</v>
      </c>
      <c r="N1451" s="11" t="str">
        <f t="shared" si="66"/>
        <v>2022-08-08</v>
      </c>
      <c r="O1451" s="11">
        <f t="shared" si="67"/>
        <v>33</v>
      </c>
      <c r="P1451" s="11">
        <f t="shared" si="68"/>
        <v>8</v>
      </c>
    </row>
    <row r="1452" spans="1:16" hidden="1" x14ac:dyDescent="0.25">
      <c r="A1452">
        <v>1001502</v>
      </c>
      <c r="B1452" s="1">
        <v>0.3756944444444445</v>
      </c>
      <c r="C1452" s="3">
        <v>1437</v>
      </c>
      <c r="D1452" t="s">
        <v>6</v>
      </c>
      <c r="E1452">
        <v>3</v>
      </c>
      <c r="F1452" t="s">
        <v>7</v>
      </c>
      <c r="G1452" t="s">
        <v>10</v>
      </c>
      <c r="H1452">
        <v>1</v>
      </c>
      <c r="I1452">
        <v>0</v>
      </c>
      <c r="J1452" s="4">
        <v>16.299999239999998</v>
      </c>
      <c r="K1452" s="4">
        <v>16.299999239999998</v>
      </c>
      <c r="L1452" t="s">
        <v>219</v>
      </c>
      <c r="M1452" s="11">
        <v>1</v>
      </c>
      <c r="N1452" s="11" t="str">
        <f t="shared" si="66"/>
        <v>2022-08-08</v>
      </c>
      <c r="O1452" s="11">
        <f t="shared" si="67"/>
        <v>33</v>
      </c>
      <c r="P1452" s="11">
        <f t="shared" si="68"/>
        <v>8</v>
      </c>
    </row>
    <row r="1453" spans="1:16" hidden="1" x14ac:dyDescent="0.25">
      <c r="A1453">
        <v>1001503</v>
      </c>
      <c r="B1453" s="1">
        <v>0.3756944444444445</v>
      </c>
      <c r="C1453" s="3">
        <v>5046</v>
      </c>
      <c r="D1453" t="s">
        <v>6</v>
      </c>
      <c r="E1453">
        <v>3</v>
      </c>
      <c r="F1453" t="s">
        <v>7</v>
      </c>
      <c r="G1453" t="s">
        <v>8</v>
      </c>
      <c r="H1453">
        <v>2</v>
      </c>
      <c r="I1453">
        <v>0</v>
      </c>
      <c r="J1453" s="4">
        <v>9.6000003809999992</v>
      </c>
      <c r="K1453" s="4">
        <v>9.6000003809999992</v>
      </c>
      <c r="L1453" t="s">
        <v>219</v>
      </c>
      <c r="M1453" s="11">
        <v>0</v>
      </c>
      <c r="N1453" s="11" t="str">
        <f t="shared" si="66"/>
        <v>2022-08-08</v>
      </c>
      <c r="O1453" s="11">
        <f t="shared" si="67"/>
        <v>33</v>
      </c>
      <c r="P1453" s="11">
        <f t="shared" si="68"/>
        <v>8</v>
      </c>
    </row>
    <row r="1454" spans="1:16" x14ac:dyDescent="0.25">
      <c r="A1454">
        <v>1001504</v>
      </c>
      <c r="B1454" s="1">
        <v>0.3756944444444445</v>
      </c>
      <c r="C1454" s="3">
        <v>987</v>
      </c>
      <c r="D1454" t="s">
        <v>6</v>
      </c>
      <c r="E1454">
        <v>3</v>
      </c>
      <c r="F1454" t="s">
        <v>7</v>
      </c>
      <c r="G1454" t="s">
        <v>8</v>
      </c>
      <c r="H1454">
        <v>0</v>
      </c>
      <c r="I1454">
        <v>1</v>
      </c>
      <c r="J1454" s="4">
        <v>17.299999239999998</v>
      </c>
      <c r="K1454" s="4">
        <v>17.299999239999998</v>
      </c>
      <c r="L1454" t="s">
        <v>219</v>
      </c>
      <c r="M1454" s="11">
        <v>0</v>
      </c>
      <c r="N1454" s="11" t="str">
        <f t="shared" si="66"/>
        <v>2022-08-08</v>
      </c>
      <c r="O1454" s="11">
        <f t="shared" si="67"/>
        <v>33</v>
      </c>
      <c r="P1454" s="11">
        <f t="shared" si="68"/>
        <v>8</v>
      </c>
    </row>
    <row r="1455" spans="1:16" hidden="1" x14ac:dyDescent="0.25">
      <c r="A1455">
        <v>1001505</v>
      </c>
      <c r="B1455" s="1">
        <v>0.3756944444444445</v>
      </c>
      <c r="C1455" s="3">
        <v>5047</v>
      </c>
      <c r="D1455" t="s">
        <v>6</v>
      </c>
      <c r="E1455">
        <v>3</v>
      </c>
      <c r="F1455" t="s">
        <v>7</v>
      </c>
      <c r="G1455" t="s">
        <v>8</v>
      </c>
      <c r="H1455">
        <v>2</v>
      </c>
      <c r="I1455">
        <v>0</v>
      </c>
      <c r="J1455" s="4">
        <v>12.30000019</v>
      </c>
      <c r="K1455" s="4">
        <v>12.30000019</v>
      </c>
      <c r="L1455" t="s">
        <v>219</v>
      </c>
      <c r="M1455" s="11">
        <v>0</v>
      </c>
      <c r="N1455" s="11" t="str">
        <f t="shared" si="66"/>
        <v>2022-08-08</v>
      </c>
      <c r="O1455" s="11">
        <f t="shared" si="67"/>
        <v>33</v>
      </c>
      <c r="P1455" s="11">
        <f t="shared" si="68"/>
        <v>8</v>
      </c>
    </row>
    <row r="1456" spans="1:16" hidden="1" x14ac:dyDescent="0.25">
      <c r="A1456">
        <v>1001506</v>
      </c>
      <c r="B1456" s="1">
        <v>0.3756944444444445</v>
      </c>
      <c r="C1456" s="3">
        <v>5039</v>
      </c>
      <c r="D1456" t="s">
        <v>6</v>
      </c>
      <c r="E1456">
        <v>3</v>
      </c>
      <c r="F1456" t="s">
        <v>7</v>
      </c>
      <c r="G1456" t="s">
        <v>8</v>
      </c>
      <c r="H1456">
        <v>2</v>
      </c>
      <c r="I1456">
        <v>0</v>
      </c>
      <c r="J1456" s="4">
        <v>13.708040240000001</v>
      </c>
      <c r="K1456" s="4">
        <v>13.708040240000001</v>
      </c>
      <c r="L1456" t="s">
        <v>219</v>
      </c>
      <c r="M1456" s="11">
        <v>0</v>
      </c>
      <c r="N1456" s="11" t="str">
        <f t="shared" si="66"/>
        <v>2022-08-08</v>
      </c>
      <c r="O1456" s="11">
        <f t="shared" si="67"/>
        <v>33</v>
      </c>
      <c r="P1456" s="11">
        <f t="shared" si="68"/>
        <v>8</v>
      </c>
    </row>
    <row r="1457" spans="1:16" hidden="1" x14ac:dyDescent="0.25">
      <c r="A1457">
        <v>1001507</v>
      </c>
      <c r="B1457" s="1">
        <v>0.3756944444444445</v>
      </c>
      <c r="C1457" s="3">
        <v>110</v>
      </c>
      <c r="D1457" t="s">
        <v>6</v>
      </c>
      <c r="E1457">
        <v>3</v>
      </c>
      <c r="F1457" t="s">
        <v>7</v>
      </c>
      <c r="G1457" t="s">
        <v>8</v>
      </c>
      <c r="H1457">
        <v>1</v>
      </c>
      <c r="I1457">
        <v>0</v>
      </c>
      <c r="J1457" s="4">
        <v>24.224027629999998</v>
      </c>
      <c r="K1457" s="4">
        <v>24.224027629999998</v>
      </c>
      <c r="L1457" t="s">
        <v>219</v>
      </c>
      <c r="M1457" s="11">
        <v>0</v>
      </c>
      <c r="N1457" s="11" t="str">
        <f t="shared" si="66"/>
        <v>2022-08-08</v>
      </c>
      <c r="O1457" s="11">
        <f t="shared" si="67"/>
        <v>33</v>
      </c>
      <c r="P1457" s="11">
        <f t="shared" si="68"/>
        <v>8</v>
      </c>
    </row>
    <row r="1458" spans="1:16" hidden="1" x14ac:dyDescent="0.25">
      <c r="A1458">
        <v>1001508</v>
      </c>
      <c r="B1458" s="1">
        <v>0.3756944444444445</v>
      </c>
      <c r="C1458" s="3">
        <v>814</v>
      </c>
      <c r="D1458" t="s">
        <v>6</v>
      </c>
      <c r="E1458">
        <v>3</v>
      </c>
      <c r="F1458" t="s">
        <v>7</v>
      </c>
      <c r="G1458" t="s">
        <v>8</v>
      </c>
      <c r="H1458">
        <v>1</v>
      </c>
      <c r="I1458">
        <v>0</v>
      </c>
      <c r="J1458" s="4">
        <v>19.200000760000002</v>
      </c>
      <c r="K1458" s="4">
        <v>19.200000760000002</v>
      </c>
      <c r="L1458" t="s">
        <v>219</v>
      </c>
      <c r="M1458" s="11">
        <v>0</v>
      </c>
      <c r="N1458" s="11" t="str">
        <f t="shared" si="66"/>
        <v>2022-08-08</v>
      </c>
      <c r="O1458" s="11">
        <f t="shared" si="67"/>
        <v>33</v>
      </c>
      <c r="P1458" s="11">
        <f t="shared" si="68"/>
        <v>8</v>
      </c>
    </row>
    <row r="1459" spans="1:16" hidden="1" x14ac:dyDescent="0.25">
      <c r="A1459">
        <v>1001509</v>
      </c>
      <c r="B1459" s="1">
        <v>0.3756944444444445</v>
      </c>
      <c r="C1459" s="3">
        <v>911</v>
      </c>
      <c r="D1459" t="s">
        <v>6</v>
      </c>
      <c r="E1459">
        <v>3</v>
      </c>
      <c r="F1459" t="s">
        <v>7</v>
      </c>
      <c r="G1459" t="s">
        <v>8</v>
      </c>
      <c r="H1459">
        <v>3</v>
      </c>
      <c r="I1459">
        <v>0</v>
      </c>
      <c r="J1459" s="4">
        <v>16.899999619999999</v>
      </c>
      <c r="K1459" s="4">
        <v>16.899999619999999</v>
      </c>
      <c r="L1459" t="s">
        <v>219</v>
      </c>
      <c r="M1459" s="11">
        <v>0</v>
      </c>
      <c r="N1459" s="11" t="str">
        <f t="shared" si="66"/>
        <v>2022-08-08</v>
      </c>
      <c r="O1459" s="11">
        <f t="shared" si="67"/>
        <v>33</v>
      </c>
      <c r="P1459" s="11">
        <f t="shared" si="68"/>
        <v>8</v>
      </c>
    </row>
    <row r="1460" spans="1:16" hidden="1" x14ac:dyDescent="0.25">
      <c r="A1460">
        <v>1001510</v>
      </c>
      <c r="B1460" s="1">
        <v>0.3756944444444445</v>
      </c>
      <c r="C1460" s="3">
        <v>4837</v>
      </c>
      <c r="D1460" t="s">
        <v>6</v>
      </c>
      <c r="E1460">
        <v>3</v>
      </c>
      <c r="F1460" t="s">
        <v>7</v>
      </c>
      <c r="G1460" t="s">
        <v>8</v>
      </c>
      <c r="H1460">
        <v>3</v>
      </c>
      <c r="I1460">
        <v>0</v>
      </c>
      <c r="J1460" s="4">
        <v>20.00349426</v>
      </c>
      <c r="K1460" s="4">
        <v>20.00349426</v>
      </c>
      <c r="L1460" t="s">
        <v>219</v>
      </c>
      <c r="M1460" s="11">
        <v>0</v>
      </c>
      <c r="N1460" s="11" t="str">
        <f t="shared" si="66"/>
        <v>2022-08-08</v>
      </c>
      <c r="O1460" s="11">
        <f t="shared" si="67"/>
        <v>33</v>
      </c>
      <c r="P1460" s="11">
        <f t="shared" si="68"/>
        <v>8</v>
      </c>
    </row>
    <row r="1461" spans="1:16" hidden="1" x14ac:dyDescent="0.25">
      <c r="A1461">
        <v>1001511</v>
      </c>
      <c r="B1461" s="1">
        <v>0.3756944444444445</v>
      </c>
      <c r="C1461" s="3">
        <v>906</v>
      </c>
      <c r="D1461" t="s">
        <v>6</v>
      </c>
      <c r="E1461">
        <v>3</v>
      </c>
      <c r="F1461" t="s">
        <v>7</v>
      </c>
      <c r="G1461" t="s">
        <v>8</v>
      </c>
      <c r="H1461">
        <v>2</v>
      </c>
      <c r="I1461">
        <v>0</v>
      </c>
      <c r="J1461" s="4">
        <v>12.100000380000001</v>
      </c>
      <c r="K1461" s="4">
        <v>12.100000380000001</v>
      </c>
      <c r="L1461" t="s">
        <v>219</v>
      </c>
      <c r="M1461" s="11">
        <v>0</v>
      </c>
      <c r="N1461" s="11" t="str">
        <f t="shared" si="66"/>
        <v>2022-08-08</v>
      </c>
      <c r="O1461" s="11">
        <f t="shared" si="67"/>
        <v>33</v>
      </c>
      <c r="P1461" s="11">
        <f t="shared" si="68"/>
        <v>8</v>
      </c>
    </row>
    <row r="1462" spans="1:16" hidden="1" x14ac:dyDescent="0.25">
      <c r="A1462">
        <v>1001512</v>
      </c>
      <c r="B1462" s="1">
        <v>0.3756944444444445</v>
      </c>
      <c r="C1462" s="3">
        <v>5297</v>
      </c>
      <c r="D1462" t="s">
        <v>6</v>
      </c>
      <c r="E1462">
        <v>3</v>
      </c>
      <c r="F1462" t="s">
        <v>7</v>
      </c>
      <c r="G1462" t="s">
        <v>8</v>
      </c>
      <c r="H1462">
        <v>2</v>
      </c>
      <c r="I1462">
        <v>0</v>
      </c>
      <c r="J1462" s="4">
        <v>10.431875229999999</v>
      </c>
      <c r="K1462" s="4">
        <v>10.431875229999999</v>
      </c>
      <c r="L1462" t="s">
        <v>219</v>
      </c>
      <c r="M1462" s="11">
        <v>0</v>
      </c>
      <c r="N1462" s="11" t="str">
        <f t="shared" si="66"/>
        <v>2022-08-08</v>
      </c>
      <c r="O1462" s="11">
        <f t="shared" si="67"/>
        <v>33</v>
      </c>
      <c r="P1462" s="11">
        <f t="shared" si="68"/>
        <v>8</v>
      </c>
    </row>
    <row r="1463" spans="1:16" hidden="1" x14ac:dyDescent="0.25">
      <c r="A1463">
        <v>1001513</v>
      </c>
      <c r="B1463" s="1">
        <v>0.3756944444444445</v>
      </c>
      <c r="C1463" s="3">
        <v>1205</v>
      </c>
      <c r="D1463" t="s">
        <v>6</v>
      </c>
      <c r="E1463">
        <v>3</v>
      </c>
      <c r="F1463" t="s">
        <v>7</v>
      </c>
      <c r="G1463" t="s">
        <v>8</v>
      </c>
      <c r="H1463">
        <v>3</v>
      </c>
      <c r="I1463">
        <v>0</v>
      </c>
      <c r="J1463" s="4">
        <v>11.5</v>
      </c>
      <c r="K1463" s="4">
        <v>11.5</v>
      </c>
      <c r="L1463" t="s">
        <v>219</v>
      </c>
      <c r="M1463" s="11">
        <v>0</v>
      </c>
      <c r="N1463" s="11" t="str">
        <f t="shared" si="66"/>
        <v>2022-08-08</v>
      </c>
      <c r="O1463" s="11">
        <f t="shared" si="67"/>
        <v>33</v>
      </c>
      <c r="P1463" s="11">
        <f t="shared" si="68"/>
        <v>8</v>
      </c>
    </row>
    <row r="1464" spans="1:16" hidden="1" x14ac:dyDescent="0.25">
      <c r="A1464">
        <v>1001514</v>
      </c>
      <c r="B1464" s="1">
        <v>0.3756944444444445</v>
      </c>
      <c r="C1464" s="3">
        <v>5038</v>
      </c>
      <c r="D1464" t="s">
        <v>6</v>
      </c>
      <c r="E1464">
        <v>3</v>
      </c>
      <c r="F1464" t="s">
        <v>7</v>
      </c>
      <c r="G1464" t="s">
        <v>8</v>
      </c>
      <c r="H1464">
        <v>3</v>
      </c>
      <c r="I1464">
        <v>0</v>
      </c>
      <c r="J1464" s="4">
        <v>19.464887619999999</v>
      </c>
      <c r="K1464" s="4">
        <v>19.464887619999999</v>
      </c>
      <c r="L1464" t="s">
        <v>219</v>
      </c>
      <c r="M1464" s="11">
        <v>0</v>
      </c>
      <c r="N1464" s="11" t="str">
        <f t="shared" si="66"/>
        <v>2022-08-08</v>
      </c>
      <c r="O1464" s="11">
        <f t="shared" si="67"/>
        <v>33</v>
      </c>
      <c r="P1464" s="11">
        <f t="shared" si="68"/>
        <v>8</v>
      </c>
    </row>
    <row r="1465" spans="1:16" hidden="1" x14ac:dyDescent="0.25">
      <c r="A1465">
        <v>1001515</v>
      </c>
      <c r="B1465" s="1">
        <v>0.3756944444444445</v>
      </c>
      <c r="C1465" s="3">
        <v>5528</v>
      </c>
      <c r="D1465" t="s">
        <v>6</v>
      </c>
      <c r="E1465">
        <v>3</v>
      </c>
      <c r="F1465" t="s">
        <v>7</v>
      </c>
      <c r="G1465" t="s">
        <v>8</v>
      </c>
      <c r="H1465">
        <v>2</v>
      </c>
      <c r="I1465">
        <v>0</v>
      </c>
      <c r="J1465" s="4">
        <v>14.62787342</v>
      </c>
      <c r="K1465" s="4">
        <v>14.62787342</v>
      </c>
      <c r="L1465" t="s">
        <v>219</v>
      </c>
      <c r="M1465" s="11">
        <v>0</v>
      </c>
      <c r="N1465" s="11" t="str">
        <f t="shared" si="66"/>
        <v>2022-08-08</v>
      </c>
      <c r="O1465" s="11">
        <f t="shared" si="67"/>
        <v>33</v>
      </c>
      <c r="P1465" s="11">
        <f t="shared" si="68"/>
        <v>8</v>
      </c>
    </row>
    <row r="1466" spans="1:16" hidden="1" x14ac:dyDescent="0.25">
      <c r="A1466">
        <v>1001516</v>
      </c>
      <c r="B1466" s="1">
        <v>0.3756944444444445</v>
      </c>
      <c r="C1466" s="3">
        <v>5396</v>
      </c>
      <c r="D1466" t="s">
        <v>6</v>
      </c>
      <c r="E1466">
        <v>3</v>
      </c>
      <c r="F1466" t="s">
        <v>7</v>
      </c>
      <c r="G1466" t="s">
        <v>8</v>
      </c>
      <c r="H1466">
        <v>3</v>
      </c>
      <c r="I1466">
        <v>0</v>
      </c>
      <c r="J1466" s="4">
        <v>15.642742159999999</v>
      </c>
      <c r="K1466" s="4">
        <v>15.642742159999999</v>
      </c>
      <c r="L1466" t="s">
        <v>219</v>
      </c>
      <c r="M1466" s="11">
        <v>0</v>
      </c>
      <c r="N1466" s="11" t="str">
        <f t="shared" si="66"/>
        <v>2022-08-08</v>
      </c>
      <c r="O1466" s="11">
        <f t="shared" si="67"/>
        <v>33</v>
      </c>
      <c r="P1466" s="11">
        <f t="shared" si="68"/>
        <v>8</v>
      </c>
    </row>
    <row r="1467" spans="1:16" hidden="1" x14ac:dyDescent="0.25">
      <c r="A1467">
        <v>1001517</v>
      </c>
      <c r="B1467" s="1">
        <v>0.3756944444444445</v>
      </c>
      <c r="C1467" s="3">
        <v>2855</v>
      </c>
      <c r="D1467" t="s">
        <v>6</v>
      </c>
      <c r="E1467">
        <v>3</v>
      </c>
      <c r="F1467" t="s">
        <v>7</v>
      </c>
      <c r="G1467" t="s">
        <v>8</v>
      </c>
      <c r="H1467">
        <v>2</v>
      </c>
      <c r="I1467">
        <v>0</v>
      </c>
      <c r="J1467" s="4">
        <v>16.101387020000001</v>
      </c>
      <c r="K1467" s="4">
        <v>16.101387020000001</v>
      </c>
      <c r="L1467" t="s">
        <v>219</v>
      </c>
      <c r="M1467" s="11">
        <v>0</v>
      </c>
      <c r="N1467" s="11" t="str">
        <f t="shared" si="66"/>
        <v>2022-08-08</v>
      </c>
      <c r="O1467" s="11">
        <f t="shared" si="67"/>
        <v>33</v>
      </c>
      <c r="P1467" s="11">
        <f t="shared" si="68"/>
        <v>8</v>
      </c>
    </row>
    <row r="1468" spans="1:16" hidden="1" x14ac:dyDescent="0.25">
      <c r="A1468">
        <v>1001518</v>
      </c>
      <c r="B1468" s="1">
        <v>0.3756944444444445</v>
      </c>
      <c r="C1468" s="3">
        <v>736</v>
      </c>
      <c r="D1468" t="s">
        <v>6</v>
      </c>
      <c r="E1468">
        <v>3</v>
      </c>
      <c r="F1468" t="s">
        <v>7</v>
      </c>
      <c r="G1468" t="s">
        <v>8</v>
      </c>
      <c r="H1468">
        <v>1</v>
      </c>
      <c r="I1468">
        <v>0</v>
      </c>
      <c r="J1468" s="4">
        <v>15.800115590000001</v>
      </c>
      <c r="K1468" s="4">
        <v>15.800115590000001</v>
      </c>
      <c r="L1468" t="s">
        <v>219</v>
      </c>
      <c r="M1468" s="11">
        <v>0</v>
      </c>
      <c r="N1468" s="11" t="str">
        <f t="shared" si="66"/>
        <v>2022-08-08</v>
      </c>
      <c r="O1468" s="11">
        <f t="shared" si="67"/>
        <v>33</v>
      </c>
      <c r="P1468" s="11">
        <f t="shared" si="68"/>
        <v>8</v>
      </c>
    </row>
    <row r="1469" spans="1:16" hidden="1" x14ac:dyDescent="0.25">
      <c r="A1469">
        <v>1001519</v>
      </c>
      <c r="B1469" s="1">
        <v>0.3756944444444445</v>
      </c>
      <c r="C1469" s="3">
        <v>760</v>
      </c>
      <c r="D1469" t="s">
        <v>6</v>
      </c>
      <c r="E1469">
        <v>3</v>
      </c>
      <c r="F1469" t="s">
        <v>7</v>
      </c>
      <c r="G1469" t="s">
        <v>8</v>
      </c>
      <c r="H1469">
        <v>1</v>
      </c>
      <c r="I1469">
        <v>0</v>
      </c>
      <c r="J1469" s="4">
        <v>21.65758705</v>
      </c>
      <c r="K1469" s="4">
        <v>21.65758705</v>
      </c>
      <c r="L1469" t="s">
        <v>219</v>
      </c>
      <c r="M1469" s="11">
        <v>0</v>
      </c>
      <c r="N1469" s="11" t="str">
        <f t="shared" si="66"/>
        <v>2022-08-08</v>
      </c>
      <c r="O1469" s="11">
        <f t="shared" si="67"/>
        <v>33</v>
      </c>
      <c r="P1469" s="11">
        <f t="shared" si="68"/>
        <v>8</v>
      </c>
    </row>
    <row r="1470" spans="1:16" hidden="1" x14ac:dyDescent="0.25">
      <c r="A1470">
        <v>1001520</v>
      </c>
      <c r="B1470" s="1">
        <v>0.4381944444444445</v>
      </c>
      <c r="C1470" s="3">
        <v>918</v>
      </c>
      <c r="D1470" t="s">
        <v>6</v>
      </c>
      <c r="E1470">
        <v>3</v>
      </c>
      <c r="F1470" t="s">
        <v>7</v>
      </c>
      <c r="G1470" t="s">
        <v>8</v>
      </c>
      <c r="H1470">
        <v>1</v>
      </c>
      <c r="I1470">
        <v>0</v>
      </c>
      <c r="J1470" s="4">
        <v>14.86647797</v>
      </c>
      <c r="K1470" s="4">
        <v>14.86647797</v>
      </c>
      <c r="L1470" t="s">
        <v>327</v>
      </c>
      <c r="M1470" s="11">
        <v>0</v>
      </c>
      <c r="N1470" s="11" t="str">
        <f t="shared" si="66"/>
        <v>2022-08-08</v>
      </c>
      <c r="O1470" s="11">
        <f t="shared" si="67"/>
        <v>33</v>
      </c>
      <c r="P1470" s="11">
        <f t="shared" si="68"/>
        <v>8</v>
      </c>
    </row>
    <row r="1471" spans="1:16" hidden="1" x14ac:dyDescent="0.25">
      <c r="A1471">
        <v>1001521</v>
      </c>
      <c r="B1471" s="1">
        <v>0.4381944444444445</v>
      </c>
      <c r="C1471" s="3">
        <v>5036</v>
      </c>
      <c r="D1471" t="s">
        <v>6</v>
      </c>
      <c r="E1471">
        <v>3</v>
      </c>
      <c r="F1471" t="s">
        <v>7</v>
      </c>
      <c r="G1471" t="s">
        <v>14</v>
      </c>
      <c r="H1471">
        <v>2</v>
      </c>
      <c r="I1471">
        <v>1</v>
      </c>
      <c r="J1471" s="4">
        <v>14.5</v>
      </c>
      <c r="K1471" s="4">
        <v>14.5</v>
      </c>
      <c r="L1471" t="s">
        <v>327</v>
      </c>
      <c r="M1471" s="11">
        <v>4</v>
      </c>
      <c r="N1471" s="11" t="str">
        <f t="shared" si="66"/>
        <v>2022-08-08</v>
      </c>
      <c r="O1471" s="11">
        <f t="shared" si="67"/>
        <v>33</v>
      </c>
      <c r="P1471" s="11">
        <f t="shared" si="68"/>
        <v>8</v>
      </c>
    </row>
    <row r="1472" spans="1:16" hidden="1" x14ac:dyDescent="0.25">
      <c r="A1472">
        <v>1001522</v>
      </c>
      <c r="B1472" s="1">
        <v>0.4381944444444445</v>
      </c>
      <c r="C1472" s="3">
        <v>1139</v>
      </c>
      <c r="D1472" t="s">
        <v>6</v>
      </c>
      <c r="E1472">
        <v>3</v>
      </c>
      <c r="F1472" t="s">
        <v>7</v>
      </c>
      <c r="G1472" t="s">
        <v>8</v>
      </c>
      <c r="H1472">
        <v>1</v>
      </c>
      <c r="I1472">
        <v>0</v>
      </c>
      <c r="J1472" s="4">
        <v>24.799999239999998</v>
      </c>
      <c r="K1472" s="4">
        <v>24.799999239999998</v>
      </c>
      <c r="L1472" t="s">
        <v>327</v>
      </c>
      <c r="M1472" s="11">
        <v>0</v>
      </c>
      <c r="N1472" s="11" t="str">
        <f t="shared" si="66"/>
        <v>2022-08-08</v>
      </c>
      <c r="O1472" s="11">
        <f t="shared" si="67"/>
        <v>33</v>
      </c>
      <c r="P1472" s="11">
        <f t="shared" si="68"/>
        <v>8</v>
      </c>
    </row>
    <row r="1473" spans="1:16" hidden="1" x14ac:dyDescent="0.25">
      <c r="A1473">
        <v>1001523</v>
      </c>
      <c r="B1473" s="1">
        <v>0.4381944444444445</v>
      </c>
      <c r="C1473" s="3">
        <v>914</v>
      </c>
      <c r="D1473" t="s">
        <v>6</v>
      </c>
      <c r="E1473">
        <v>3</v>
      </c>
      <c r="F1473" t="s">
        <v>7</v>
      </c>
      <c r="G1473" t="s">
        <v>14</v>
      </c>
      <c r="H1473">
        <v>1</v>
      </c>
      <c r="I1473">
        <v>0</v>
      </c>
      <c r="J1473" s="4">
        <v>21.117923739999998</v>
      </c>
      <c r="K1473" s="4">
        <v>21.117923739999998</v>
      </c>
      <c r="L1473" t="s">
        <v>327</v>
      </c>
      <c r="M1473" s="11">
        <v>12</v>
      </c>
      <c r="N1473" s="11" t="str">
        <f t="shared" si="66"/>
        <v>2022-08-08</v>
      </c>
      <c r="O1473" s="11">
        <f t="shared" si="67"/>
        <v>33</v>
      </c>
      <c r="P1473" s="11">
        <f t="shared" si="68"/>
        <v>8</v>
      </c>
    </row>
    <row r="1474" spans="1:16" hidden="1" x14ac:dyDescent="0.25">
      <c r="A1474">
        <v>1001524</v>
      </c>
      <c r="B1474" s="1">
        <v>0.4381944444444445</v>
      </c>
      <c r="C1474" s="3">
        <v>4835</v>
      </c>
      <c r="D1474" t="s">
        <v>6</v>
      </c>
      <c r="E1474">
        <v>3</v>
      </c>
      <c r="F1474" t="s">
        <v>7</v>
      </c>
      <c r="G1474" t="s">
        <v>17</v>
      </c>
      <c r="H1474">
        <v>1</v>
      </c>
      <c r="I1474">
        <v>0</v>
      </c>
      <c r="J1474" s="4">
        <v>23.749570850000001</v>
      </c>
      <c r="K1474" s="4">
        <v>23.749570850000001</v>
      </c>
      <c r="L1474" t="s">
        <v>327</v>
      </c>
      <c r="M1474" s="11">
        <v>6</v>
      </c>
      <c r="N1474" s="11" t="str">
        <f t="shared" si="66"/>
        <v>2022-08-08</v>
      </c>
      <c r="O1474" s="11">
        <f t="shared" si="67"/>
        <v>33</v>
      </c>
      <c r="P1474" s="11">
        <f t="shared" si="68"/>
        <v>8</v>
      </c>
    </row>
    <row r="1475" spans="1:16" hidden="1" x14ac:dyDescent="0.25">
      <c r="A1475">
        <v>1001525</v>
      </c>
      <c r="B1475" s="1">
        <v>0.4381944444444445</v>
      </c>
      <c r="C1475" s="3">
        <v>4769</v>
      </c>
      <c r="D1475" t="s">
        <v>6</v>
      </c>
      <c r="E1475">
        <v>3</v>
      </c>
      <c r="F1475" t="s">
        <v>7</v>
      </c>
      <c r="G1475" t="s">
        <v>8</v>
      </c>
      <c r="H1475">
        <v>1</v>
      </c>
      <c r="I1475">
        <v>0</v>
      </c>
      <c r="J1475" s="4">
        <v>14.087570189999999</v>
      </c>
      <c r="K1475" s="4">
        <v>14.087570189999999</v>
      </c>
      <c r="L1475" t="s">
        <v>327</v>
      </c>
      <c r="M1475" s="11">
        <v>0</v>
      </c>
      <c r="N1475" s="11" t="str">
        <f t="shared" ref="N1475:N1538" si="69">TEXT(DATEVALUE(LEFT(L1475,10)),"YYYY-MM-DD")</f>
        <v>2022-08-08</v>
      </c>
      <c r="O1475" s="11">
        <f t="shared" ref="O1475:O1538" si="70">WEEKNUM(N1475,2)</f>
        <v>33</v>
      </c>
      <c r="P1475" s="11">
        <f t="shared" ref="P1475:P1538" si="71">DAY(N1475)</f>
        <v>8</v>
      </c>
    </row>
    <row r="1476" spans="1:16" hidden="1" x14ac:dyDescent="0.25">
      <c r="A1476">
        <v>1001526</v>
      </c>
      <c r="B1476" s="1">
        <v>0.4381944444444445</v>
      </c>
      <c r="C1476" s="3">
        <v>4868</v>
      </c>
      <c r="D1476" t="s">
        <v>6</v>
      </c>
      <c r="E1476">
        <v>3</v>
      </c>
      <c r="F1476" t="s">
        <v>7</v>
      </c>
      <c r="G1476" t="s">
        <v>14</v>
      </c>
      <c r="H1476">
        <v>1</v>
      </c>
      <c r="I1476">
        <v>0</v>
      </c>
      <c r="J1476" s="4">
        <v>14.217586519999999</v>
      </c>
      <c r="K1476" s="4">
        <v>14.217586519999999</v>
      </c>
      <c r="L1476" t="s">
        <v>327</v>
      </c>
      <c r="M1476" s="11">
        <v>3</v>
      </c>
      <c r="N1476" s="11" t="str">
        <f t="shared" si="69"/>
        <v>2022-08-08</v>
      </c>
      <c r="O1476" s="11">
        <f t="shared" si="70"/>
        <v>33</v>
      </c>
      <c r="P1476" s="11">
        <f t="shared" si="71"/>
        <v>8</v>
      </c>
    </row>
    <row r="1477" spans="1:16" hidden="1" x14ac:dyDescent="0.25">
      <c r="A1477">
        <v>1001527</v>
      </c>
      <c r="B1477" s="1">
        <v>0.4381944444444445</v>
      </c>
      <c r="C1477" s="3">
        <v>912</v>
      </c>
      <c r="D1477" t="s">
        <v>6</v>
      </c>
      <c r="E1477">
        <v>3</v>
      </c>
      <c r="F1477" t="s">
        <v>7</v>
      </c>
      <c r="G1477" t="s">
        <v>8</v>
      </c>
      <c r="H1477">
        <v>1</v>
      </c>
      <c r="I1477">
        <v>0</v>
      </c>
      <c r="J1477" s="4">
        <v>15.9936924</v>
      </c>
      <c r="K1477" s="4">
        <v>15.9936924</v>
      </c>
      <c r="L1477" t="s">
        <v>327</v>
      </c>
      <c r="M1477" s="11">
        <v>0</v>
      </c>
      <c r="N1477" s="11" t="str">
        <f t="shared" si="69"/>
        <v>2022-08-08</v>
      </c>
      <c r="O1477" s="11">
        <f t="shared" si="70"/>
        <v>33</v>
      </c>
      <c r="P1477" s="11">
        <f t="shared" si="71"/>
        <v>8</v>
      </c>
    </row>
    <row r="1478" spans="1:16" hidden="1" x14ac:dyDescent="0.25">
      <c r="A1478">
        <v>1001528</v>
      </c>
      <c r="B1478" s="1">
        <v>0.4381944444444445</v>
      </c>
      <c r="C1478" s="3">
        <v>5001</v>
      </c>
      <c r="D1478" t="s">
        <v>6</v>
      </c>
      <c r="E1478">
        <v>3</v>
      </c>
      <c r="F1478" t="s">
        <v>7</v>
      </c>
      <c r="G1478" t="s">
        <v>8</v>
      </c>
      <c r="H1478">
        <v>1</v>
      </c>
      <c r="I1478">
        <v>0</v>
      </c>
      <c r="J1478" s="4">
        <v>13.47902775</v>
      </c>
      <c r="K1478" s="4">
        <v>13.47902775</v>
      </c>
      <c r="L1478" t="s">
        <v>327</v>
      </c>
      <c r="M1478" s="11">
        <v>0</v>
      </c>
      <c r="N1478" s="11" t="str">
        <f t="shared" si="69"/>
        <v>2022-08-08</v>
      </c>
      <c r="O1478" s="11">
        <f t="shared" si="70"/>
        <v>33</v>
      </c>
      <c r="P1478" s="11">
        <f t="shared" si="71"/>
        <v>8</v>
      </c>
    </row>
    <row r="1479" spans="1:16" hidden="1" x14ac:dyDescent="0.25">
      <c r="A1479">
        <v>1001529</v>
      </c>
      <c r="B1479" s="1">
        <v>0.60486111111111118</v>
      </c>
      <c r="C1479" s="3">
        <v>1140</v>
      </c>
      <c r="D1479" t="s">
        <v>6</v>
      </c>
      <c r="E1479">
        <v>3</v>
      </c>
      <c r="F1479" t="s">
        <v>7</v>
      </c>
      <c r="G1479" t="s">
        <v>8</v>
      </c>
      <c r="H1479">
        <v>1</v>
      </c>
      <c r="I1479">
        <v>0</v>
      </c>
      <c r="J1479" s="4">
        <v>10.30252552</v>
      </c>
      <c r="K1479" s="4">
        <v>10.30252552</v>
      </c>
      <c r="L1479" t="s">
        <v>231</v>
      </c>
      <c r="M1479" s="11">
        <v>0</v>
      </c>
      <c r="N1479" s="11" t="str">
        <f t="shared" si="69"/>
        <v>2022-08-08</v>
      </c>
      <c r="O1479" s="11">
        <f t="shared" si="70"/>
        <v>33</v>
      </c>
      <c r="P1479" s="11">
        <f t="shared" si="71"/>
        <v>8</v>
      </c>
    </row>
    <row r="1480" spans="1:16" hidden="1" x14ac:dyDescent="0.25">
      <c r="A1480">
        <v>1001530</v>
      </c>
      <c r="B1480" s="1">
        <v>0.60486111111111118</v>
      </c>
      <c r="C1480" s="3">
        <v>912</v>
      </c>
      <c r="D1480" t="s">
        <v>6</v>
      </c>
      <c r="E1480">
        <v>3</v>
      </c>
      <c r="F1480" t="s">
        <v>7</v>
      </c>
      <c r="G1480" t="s">
        <v>17</v>
      </c>
      <c r="H1480">
        <v>1</v>
      </c>
      <c r="I1480">
        <v>0</v>
      </c>
      <c r="J1480" s="4">
        <v>3.5</v>
      </c>
      <c r="K1480" s="4">
        <v>3.5</v>
      </c>
      <c r="L1480" t="s">
        <v>231</v>
      </c>
      <c r="M1480" s="11">
        <v>87</v>
      </c>
      <c r="N1480" s="11" t="str">
        <f t="shared" si="69"/>
        <v>2022-08-08</v>
      </c>
      <c r="O1480" s="11">
        <f t="shared" si="70"/>
        <v>33</v>
      </c>
      <c r="P1480" s="11">
        <f t="shared" si="71"/>
        <v>8</v>
      </c>
    </row>
    <row r="1481" spans="1:16" hidden="1" x14ac:dyDescent="0.25">
      <c r="A1481">
        <v>1001531</v>
      </c>
      <c r="B1481" s="1">
        <v>0.60486111111111118</v>
      </c>
      <c r="C1481" s="3">
        <v>918</v>
      </c>
      <c r="D1481" t="s">
        <v>6</v>
      </c>
      <c r="E1481">
        <v>3</v>
      </c>
      <c r="F1481" t="s">
        <v>7</v>
      </c>
      <c r="G1481" t="s">
        <v>8</v>
      </c>
      <c r="H1481">
        <v>1</v>
      </c>
      <c r="I1481">
        <v>0</v>
      </c>
      <c r="J1481" s="4">
        <v>5.1164836879999998</v>
      </c>
      <c r="K1481" s="4">
        <v>5.1164836879999998</v>
      </c>
      <c r="L1481" t="s">
        <v>231</v>
      </c>
      <c r="M1481" s="11">
        <v>0</v>
      </c>
      <c r="N1481" s="11" t="str">
        <f t="shared" si="69"/>
        <v>2022-08-08</v>
      </c>
      <c r="O1481" s="11">
        <f t="shared" si="70"/>
        <v>33</v>
      </c>
      <c r="P1481" s="11">
        <f t="shared" si="71"/>
        <v>8</v>
      </c>
    </row>
    <row r="1482" spans="1:16" hidden="1" x14ac:dyDescent="0.25">
      <c r="A1482">
        <v>1001532</v>
      </c>
      <c r="B1482" s="1">
        <v>0.375</v>
      </c>
      <c r="C1482" s="3">
        <v>5100</v>
      </c>
      <c r="D1482" t="s">
        <v>6</v>
      </c>
      <c r="E1482">
        <v>3</v>
      </c>
      <c r="F1482" t="s">
        <v>7</v>
      </c>
      <c r="G1482" t="s">
        <v>8</v>
      </c>
      <c r="H1482">
        <v>1</v>
      </c>
      <c r="I1482">
        <v>0</v>
      </c>
      <c r="J1482" s="4">
        <v>6</v>
      </c>
      <c r="K1482" s="4">
        <v>6</v>
      </c>
      <c r="L1482" t="s">
        <v>218</v>
      </c>
      <c r="M1482" s="11">
        <v>0</v>
      </c>
      <c r="N1482" s="11" t="str">
        <f t="shared" si="69"/>
        <v>2022-08-08</v>
      </c>
      <c r="O1482" s="11">
        <f t="shared" si="70"/>
        <v>33</v>
      </c>
      <c r="P1482" s="11">
        <f t="shared" si="71"/>
        <v>8</v>
      </c>
    </row>
    <row r="1483" spans="1:16" hidden="1" x14ac:dyDescent="0.25">
      <c r="A1483">
        <v>1001533</v>
      </c>
      <c r="B1483" s="1">
        <v>0.25</v>
      </c>
      <c r="C1483" s="3">
        <v>4968</v>
      </c>
      <c r="D1483" t="s">
        <v>6</v>
      </c>
      <c r="E1483">
        <v>3</v>
      </c>
      <c r="F1483" t="s">
        <v>7</v>
      </c>
      <c r="G1483" t="s">
        <v>8</v>
      </c>
      <c r="H1483">
        <v>1</v>
      </c>
      <c r="I1483">
        <v>0</v>
      </c>
      <c r="J1483" s="4">
        <v>10.73526764</v>
      </c>
      <c r="K1483" s="4">
        <v>10.73526764</v>
      </c>
      <c r="L1483" t="s">
        <v>217</v>
      </c>
      <c r="M1483" s="11">
        <v>0</v>
      </c>
      <c r="N1483" s="11" t="str">
        <f t="shared" si="69"/>
        <v>2022-08-08</v>
      </c>
      <c r="O1483" s="11">
        <f t="shared" si="70"/>
        <v>33</v>
      </c>
      <c r="P1483" s="11">
        <f t="shared" si="71"/>
        <v>8</v>
      </c>
    </row>
    <row r="1484" spans="1:16" hidden="1" x14ac:dyDescent="0.25">
      <c r="A1484">
        <v>1001534</v>
      </c>
      <c r="B1484" s="1">
        <v>0.3125</v>
      </c>
      <c r="C1484" s="3">
        <v>5562</v>
      </c>
      <c r="D1484" t="s">
        <v>6</v>
      </c>
      <c r="E1484">
        <v>3</v>
      </c>
      <c r="F1484" t="s">
        <v>7</v>
      </c>
      <c r="G1484" t="s">
        <v>8</v>
      </c>
      <c r="H1484">
        <v>1</v>
      </c>
      <c r="I1484">
        <v>0</v>
      </c>
      <c r="J1484" s="4">
        <v>15.600000380000001</v>
      </c>
      <c r="K1484" s="4">
        <v>15.600000380000001</v>
      </c>
      <c r="L1484" t="s">
        <v>1126</v>
      </c>
      <c r="M1484" s="11">
        <v>0</v>
      </c>
      <c r="N1484" s="11" t="str">
        <f t="shared" si="69"/>
        <v>2022-08-08</v>
      </c>
      <c r="O1484" s="11">
        <f t="shared" si="70"/>
        <v>33</v>
      </c>
      <c r="P1484" s="11">
        <f t="shared" si="71"/>
        <v>8</v>
      </c>
    </row>
    <row r="1485" spans="1:16" x14ac:dyDescent="0.25">
      <c r="A1485">
        <v>1001535</v>
      </c>
      <c r="B1485" s="1">
        <v>0.47916666666666669</v>
      </c>
      <c r="C1485" s="3">
        <v>5165</v>
      </c>
      <c r="D1485" t="s">
        <v>6</v>
      </c>
      <c r="E1485">
        <v>3</v>
      </c>
      <c r="F1485" t="s">
        <v>7</v>
      </c>
      <c r="G1485" t="s">
        <v>8</v>
      </c>
      <c r="H1485">
        <v>0</v>
      </c>
      <c r="I1485">
        <v>1</v>
      </c>
      <c r="J1485" s="4">
        <v>9</v>
      </c>
      <c r="K1485" s="4">
        <v>9</v>
      </c>
      <c r="L1485" t="s">
        <v>990</v>
      </c>
      <c r="M1485" s="11">
        <v>0</v>
      </c>
      <c r="N1485" s="11" t="str">
        <f t="shared" si="69"/>
        <v>2022-08-08</v>
      </c>
      <c r="O1485" s="11">
        <f t="shared" si="70"/>
        <v>33</v>
      </c>
      <c r="P1485" s="11">
        <f t="shared" si="71"/>
        <v>8</v>
      </c>
    </row>
    <row r="1486" spans="1:16" hidden="1" x14ac:dyDescent="0.25">
      <c r="A1486">
        <v>1001536</v>
      </c>
      <c r="B1486" s="1">
        <v>0.45833333333333331</v>
      </c>
      <c r="C1486" s="3">
        <v>5045</v>
      </c>
      <c r="D1486" t="s">
        <v>6</v>
      </c>
      <c r="E1486">
        <v>3</v>
      </c>
      <c r="F1486" t="s">
        <v>7</v>
      </c>
      <c r="G1486" t="s">
        <v>14</v>
      </c>
      <c r="H1486">
        <v>1</v>
      </c>
      <c r="I1486">
        <v>0</v>
      </c>
      <c r="J1486" s="4">
        <v>14.44909</v>
      </c>
      <c r="K1486" s="4">
        <v>14.44909</v>
      </c>
      <c r="L1486" t="s">
        <v>224</v>
      </c>
      <c r="M1486" s="11">
        <v>3</v>
      </c>
      <c r="N1486" s="11" t="str">
        <f t="shared" si="69"/>
        <v>2022-08-08</v>
      </c>
      <c r="O1486" s="11">
        <f t="shared" si="70"/>
        <v>33</v>
      </c>
      <c r="P1486" s="11">
        <f t="shared" si="71"/>
        <v>8</v>
      </c>
    </row>
    <row r="1487" spans="1:16" hidden="1" x14ac:dyDescent="0.25">
      <c r="A1487">
        <v>1001537</v>
      </c>
      <c r="B1487" s="1">
        <v>0.5</v>
      </c>
      <c r="C1487" s="3">
        <v>4736</v>
      </c>
      <c r="D1487" t="s">
        <v>6</v>
      </c>
      <c r="E1487">
        <v>3</v>
      </c>
      <c r="F1487" t="s">
        <v>7</v>
      </c>
      <c r="G1487" t="s">
        <v>8</v>
      </c>
      <c r="H1487">
        <v>1</v>
      </c>
      <c r="I1487">
        <v>2</v>
      </c>
      <c r="J1487" s="4">
        <v>9.9977750780000001</v>
      </c>
      <c r="K1487" s="4">
        <v>9.9977750780000001</v>
      </c>
      <c r="L1487" t="s">
        <v>223</v>
      </c>
      <c r="M1487" s="11">
        <v>0</v>
      </c>
      <c r="N1487" s="11" t="str">
        <f t="shared" si="69"/>
        <v>2022-08-08</v>
      </c>
      <c r="O1487" s="11">
        <f t="shared" si="70"/>
        <v>33</v>
      </c>
      <c r="P1487" s="11">
        <f t="shared" si="71"/>
        <v>8</v>
      </c>
    </row>
    <row r="1488" spans="1:16" hidden="1" x14ac:dyDescent="0.25">
      <c r="A1488">
        <v>1001538</v>
      </c>
      <c r="B1488" s="1">
        <v>0.5</v>
      </c>
      <c r="C1488" s="3">
        <v>2096</v>
      </c>
      <c r="D1488" t="s">
        <v>6</v>
      </c>
      <c r="E1488">
        <v>3</v>
      </c>
      <c r="F1488" t="s">
        <v>7</v>
      </c>
      <c r="G1488" t="s">
        <v>8</v>
      </c>
      <c r="H1488">
        <v>2</v>
      </c>
      <c r="I1488">
        <v>0</v>
      </c>
      <c r="J1488" s="4">
        <v>19.447086330000001</v>
      </c>
      <c r="K1488" s="4">
        <v>19.447086330000001</v>
      </c>
      <c r="L1488" t="s">
        <v>223</v>
      </c>
      <c r="M1488" s="11">
        <v>0</v>
      </c>
      <c r="N1488" s="11" t="str">
        <f t="shared" si="69"/>
        <v>2022-08-08</v>
      </c>
      <c r="O1488" s="11">
        <f t="shared" si="70"/>
        <v>33</v>
      </c>
      <c r="P1488" s="11">
        <f t="shared" si="71"/>
        <v>8</v>
      </c>
    </row>
    <row r="1489" spans="1:16" hidden="1" x14ac:dyDescent="0.25">
      <c r="A1489">
        <v>1001539</v>
      </c>
      <c r="B1489" s="1">
        <v>0.5</v>
      </c>
      <c r="C1489" s="3">
        <v>5561</v>
      </c>
      <c r="D1489" t="s">
        <v>6</v>
      </c>
      <c r="E1489">
        <v>3</v>
      </c>
      <c r="F1489" t="s">
        <v>7</v>
      </c>
      <c r="G1489" t="s">
        <v>8</v>
      </c>
      <c r="H1489">
        <v>2</v>
      </c>
      <c r="I1489">
        <v>0</v>
      </c>
      <c r="J1489" s="4">
        <v>9.1999998089999995</v>
      </c>
      <c r="K1489" s="4">
        <v>9.1999998089999995</v>
      </c>
      <c r="L1489" t="s">
        <v>223</v>
      </c>
      <c r="M1489" s="11">
        <v>0</v>
      </c>
      <c r="N1489" s="11" t="str">
        <f t="shared" si="69"/>
        <v>2022-08-08</v>
      </c>
      <c r="O1489" s="11">
        <f t="shared" si="70"/>
        <v>33</v>
      </c>
      <c r="P1489" s="11">
        <f t="shared" si="71"/>
        <v>8</v>
      </c>
    </row>
    <row r="1490" spans="1:16" hidden="1" x14ac:dyDescent="0.25">
      <c r="A1490">
        <v>1001540</v>
      </c>
      <c r="B1490" s="1">
        <v>0.5</v>
      </c>
      <c r="C1490" s="3">
        <v>5367</v>
      </c>
      <c r="D1490" t="s">
        <v>6</v>
      </c>
      <c r="E1490">
        <v>3</v>
      </c>
      <c r="F1490" t="s">
        <v>7</v>
      </c>
      <c r="G1490" t="s">
        <v>14</v>
      </c>
      <c r="H1490">
        <v>3</v>
      </c>
      <c r="I1490">
        <v>0</v>
      </c>
      <c r="J1490" s="4">
        <v>16.265119550000001</v>
      </c>
      <c r="K1490" s="4">
        <v>16.265119550000001</v>
      </c>
      <c r="L1490" t="s">
        <v>223</v>
      </c>
      <c r="M1490" s="11">
        <v>3</v>
      </c>
      <c r="N1490" s="11" t="str">
        <f t="shared" si="69"/>
        <v>2022-08-08</v>
      </c>
      <c r="O1490" s="11">
        <f t="shared" si="70"/>
        <v>33</v>
      </c>
      <c r="P1490" s="11">
        <f t="shared" si="71"/>
        <v>8</v>
      </c>
    </row>
    <row r="1491" spans="1:16" hidden="1" x14ac:dyDescent="0.25">
      <c r="A1491">
        <v>1001541</v>
      </c>
      <c r="B1491" s="1">
        <v>0.5</v>
      </c>
      <c r="C1491" s="3">
        <v>5363</v>
      </c>
      <c r="D1491" t="s">
        <v>6</v>
      </c>
      <c r="E1491">
        <v>3</v>
      </c>
      <c r="F1491" t="s">
        <v>7</v>
      </c>
      <c r="G1491" t="s">
        <v>8</v>
      </c>
      <c r="H1491">
        <v>3</v>
      </c>
      <c r="I1491">
        <v>0</v>
      </c>
      <c r="J1491" s="4">
        <v>9.3999996190000008</v>
      </c>
      <c r="K1491" s="4">
        <v>9.3999996190000008</v>
      </c>
      <c r="L1491" t="s">
        <v>223</v>
      </c>
      <c r="M1491" s="11">
        <v>0</v>
      </c>
      <c r="N1491" s="11" t="str">
        <f t="shared" si="69"/>
        <v>2022-08-08</v>
      </c>
      <c r="O1491" s="11">
        <f t="shared" si="70"/>
        <v>33</v>
      </c>
      <c r="P1491" s="11">
        <f t="shared" si="71"/>
        <v>8</v>
      </c>
    </row>
    <row r="1492" spans="1:16" hidden="1" x14ac:dyDescent="0.25">
      <c r="A1492">
        <v>1001542</v>
      </c>
      <c r="B1492" s="1">
        <v>0.5</v>
      </c>
      <c r="C1492" s="3">
        <v>5562</v>
      </c>
      <c r="D1492" t="s">
        <v>6</v>
      </c>
      <c r="E1492">
        <v>3</v>
      </c>
      <c r="F1492" t="s">
        <v>7</v>
      </c>
      <c r="G1492" t="s">
        <v>8</v>
      </c>
      <c r="H1492">
        <v>3</v>
      </c>
      <c r="I1492">
        <v>0</v>
      </c>
      <c r="J1492" s="4">
        <v>10.30643559</v>
      </c>
      <c r="K1492" s="4">
        <v>10.30643559</v>
      </c>
      <c r="L1492" t="s">
        <v>223</v>
      </c>
      <c r="M1492" s="11">
        <v>0</v>
      </c>
      <c r="N1492" s="11" t="str">
        <f t="shared" si="69"/>
        <v>2022-08-08</v>
      </c>
      <c r="O1492" s="11">
        <f t="shared" si="70"/>
        <v>33</v>
      </c>
      <c r="P1492" s="11">
        <f t="shared" si="71"/>
        <v>8</v>
      </c>
    </row>
    <row r="1493" spans="1:16" hidden="1" x14ac:dyDescent="0.25">
      <c r="A1493">
        <v>1001543</v>
      </c>
      <c r="B1493" s="1">
        <v>0.5</v>
      </c>
      <c r="C1493" s="3">
        <v>773</v>
      </c>
      <c r="D1493" t="s">
        <v>6</v>
      </c>
      <c r="E1493">
        <v>3</v>
      </c>
      <c r="F1493" t="s">
        <v>7</v>
      </c>
      <c r="G1493" t="s">
        <v>8</v>
      </c>
      <c r="H1493">
        <v>2</v>
      </c>
      <c r="I1493">
        <v>0</v>
      </c>
      <c r="J1493" s="4">
        <v>16.041210169999999</v>
      </c>
      <c r="K1493" s="4">
        <v>16.041210169999999</v>
      </c>
      <c r="L1493" t="s">
        <v>223</v>
      </c>
      <c r="M1493" s="11">
        <v>0</v>
      </c>
      <c r="N1493" s="11" t="str">
        <f t="shared" si="69"/>
        <v>2022-08-08</v>
      </c>
      <c r="O1493" s="11">
        <f t="shared" si="70"/>
        <v>33</v>
      </c>
      <c r="P1493" s="11">
        <f t="shared" si="71"/>
        <v>8</v>
      </c>
    </row>
    <row r="1494" spans="1:16" hidden="1" x14ac:dyDescent="0.25">
      <c r="A1494">
        <v>1001544</v>
      </c>
      <c r="B1494" s="1">
        <v>0.5</v>
      </c>
      <c r="C1494" s="3">
        <v>5366</v>
      </c>
      <c r="D1494" t="s">
        <v>6</v>
      </c>
      <c r="E1494">
        <v>3</v>
      </c>
      <c r="F1494" t="s">
        <v>7</v>
      </c>
      <c r="G1494" t="s">
        <v>8</v>
      </c>
      <c r="H1494">
        <v>3</v>
      </c>
      <c r="I1494">
        <v>0</v>
      </c>
      <c r="J1494" s="4">
        <v>20.32131004</v>
      </c>
      <c r="K1494" s="4">
        <v>20.32131004</v>
      </c>
      <c r="L1494" t="s">
        <v>223</v>
      </c>
      <c r="M1494" s="11">
        <v>0</v>
      </c>
      <c r="N1494" s="11" t="str">
        <f t="shared" si="69"/>
        <v>2022-08-08</v>
      </c>
      <c r="O1494" s="11">
        <f t="shared" si="70"/>
        <v>33</v>
      </c>
      <c r="P1494" s="11">
        <f t="shared" si="71"/>
        <v>8</v>
      </c>
    </row>
    <row r="1495" spans="1:16" hidden="1" x14ac:dyDescent="0.25">
      <c r="A1495">
        <v>1001545</v>
      </c>
      <c r="B1495" s="1">
        <v>0.5</v>
      </c>
      <c r="C1495" s="3">
        <v>5100</v>
      </c>
      <c r="D1495" t="s">
        <v>6</v>
      </c>
      <c r="E1495">
        <v>3</v>
      </c>
      <c r="F1495" t="s">
        <v>7</v>
      </c>
      <c r="G1495" t="s">
        <v>8</v>
      </c>
      <c r="H1495">
        <v>1</v>
      </c>
      <c r="I1495">
        <v>1</v>
      </c>
      <c r="J1495" s="4">
        <v>8</v>
      </c>
      <c r="K1495" s="4">
        <v>8</v>
      </c>
      <c r="L1495" t="s">
        <v>223</v>
      </c>
      <c r="M1495" s="11">
        <v>0</v>
      </c>
      <c r="N1495" s="11" t="str">
        <f t="shared" si="69"/>
        <v>2022-08-08</v>
      </c>
      <c r="O1495" s="11">
        <f t="shared" si="70"/>
        <v>33</v>
      </c>
      <c r="P1495" s="11">
        <f t="shared" si="71"/>
        <v>8</v>
      </c>
    </row>
    <row r="1496" spans="1:16" hidden="1" x14ac:dyDescent="0.25">
      <c r="A1496">
        <v>1001546</v>
      </c>
      <c r="B1496" s="1">
        <v>0.5</v>
      </c>
      <c r="C1496" s="3">
        <v>911</v>
      </c>
      <c r="D1496" t="s">
        <v>6</v>
      </c>
      <c r="E1496">
        <v>3</v>
      </c>
      <c r="F1496" t="s">
        <v>7</v>
      </c>
      <c r="G1496" t="s">
        <v>8</v>
      </c>
      <c r="H1496">
        <v>3</v>
      </c>
      <c r="I1496">
        <v>0</v>
      </c>
      <c r="J1496" s="4">
        <v>9.9236526489999992</v>
      </c>
      <c r="K1496" s="4">
        <v>9.9236526489999992</v>
      </c>
      <c r="L1496" t="s">
        <v>223</v>
      </c>
      <c r="M1496" s="11">
        <v>0</v>
      </c>
      <c r="N1496" s="11" t="str">
        <f t="shared" si="69"/>
        <v>2022-08-08</v>
      </c>
      <c r="O1496" s="11">
        <f t="shared" si="70"/>
        <v>33</v>
      </c>
      <c r="P1496" s="11">
        <f t="shared" si="71"/>
        <v>8</v>
      </c>
    </row>
    <row r="1497" spans="1:16" hidden="1" x14ac:dyDescent="0.25">
      <c r="A1497">
        <v>1001547</v>
      </c>
      <c r="B1497" s="1">
        <v>0.5</v>
      </c>
      <c r="C1497" s="3">
        <v>910</v>
      </c>
      <c r="D1497" t="s">
        <v>6</v>
      </c>
      <c r="E1497">
        <v>3</v>
      </c>
      <c r="F1497" t="s">
        <v>7</v>
      </c>
      <c r="G1497" t="s">
        <v>8</v>
      </c>
      <c r="H1497">
        <v>3</v>
      </c>
      <c r="I1497">
        <v>0</v>
      </c>
      <c r="J1497" s="4">
        <v>11.399999619999999</v>
      </c>
      <c r="K1497" s="4">
        <v>11.399999619999999</v>
      </c>
      <c r="L1497" t="s">
        <v>223</v>
      </c>
      <c r="M1497" s="11">
        <v>0</v>
      </c>
      <c r="N1497" s="11" t="str">
        <f t="shared" si="69"/>
        <v>2022-08-08</v>
      </c>
      <c r="O1497" s="11">
        <f t="shared" si="70"/>
        <v>33</v>
      </c>
      <c r="P1497" s="11">
        <f t="shared" si="71"/>
        <v>8</v>
      </c>
    </row>
    <row r="1498" spans="1:16" hidden="1" x14ac:dyDescent="0.25">
      <c r="A1498">
        <v>1001548</v>
      </c>
      <c r="B1498" s="1">
        <v>0.5</v>
      </c>
      <c r="C1498" s="3">
        <v>4637</v>
      </c>
      <c r="D1498" t="s">
        <v>6</v>
      </c>
      <c r="E1498">
        <v>3</v>
      </c>
      <c r="F1498" t="s">
        <v>7</v>
      </c>
      <c r="G1498" t="s">
        <v>10</v>
      </c>
      <c r="H1498">
        <v>2</v>
      </c>
      <c r="I1498">
        <v>0</v>
      </c>
      <c r="J1498" s="4">
        <v>17.899999619999999</v>
      </c>
      <c r="K1498" s="4">
        <v>17.899999619999999</v>
      </c>
      <c r="L1498" t="s">
        <v>223</v>
      </c>
      <c r="M1498" s="11">
        <v>1</v>
      </c>
      <c r="N1498" s="11" t="str">
        <f t="shared" si="69"/>
        <v>2022-08-08</v>
      </c>
      <c r="O1498" s="11">
        <f t="shared" si="70"/>
        <v>33</v>
      </c>
      <c r="P1498" s="11">
        <f t="shared" si="71"/>
        <v>8</v>
      </c>
    </row>
    <row r="1499" spans="1:16" hidden="1" x14ac:dyDescent="0.25">
      <c r="A1499">
        <v>1001549</v>
      </c>
      <c r="B1499" s="1">
        <v>0.5</v>
      </c>
      <c r="C1499" s="3">
        <v>5365</v>
      </c>
      <c r="D1499" t="s">
        <v>6</v>
      </c>
      <c r="E1499">
        <v>3</v>
      </c>
      <c r="F1499" t="s">
        <v>7</v>
      </c>
      <c r="G1499" t="s">
        <v>10</v>
      </c>
      <c r="H1499">
        <v>2</v>
      </c>
      <c r="I1499">
        <v>0</v>
      </c>
      <c r="J1499" s="4">
        <v>30</v>
      </c>
      <c r="K1499" s="4">
        <v>30</v>
      </c>
      <c r="L1499" t="s">
        <v>223</v>
      </c>
      <c r="M1499" s="11">
        <v>5</v>
      </c>
      <c r="N1499" s="11" t="str">
        <f t="shared" si="69"/>
        <v>2022-08-08</v>
      </c>
      <c r="O1499" s="11">
        <f t="shared" si="70"/>
        <v>33</v>
      </c>
      <c r="P1499" s="11">
        <f t="shared" si="71"/>
        <v>8</v>
      </c>
    </row>
    <row r="1500" spans="1:16" hidden="1" x14ac:dyDescent="0.25">
      <c r="A1500">
        <v>1001550</v>
      </c>
      <c r="B1500" s="1">
        <v>0.5</v>
      </c>
      <c r="C1500" s="3">
        <v>5330</v>
      </c>
      <c r="D1500" t="s">
        <v>6</v>
      </c>
      <c r="E1500">
        <v>3</v>
      </c>
      <c r="F1500" t="s">
        <v>7</v>
      </c>
      <c r="G1500" t="s">
        <v>8</v>
      </c>
      <c r="H1500">
        <v>3</v>
      </c>
      <c r="I1500">
        <v>0</v>
      </c>
      <c r="J1500" s="4">
        <v>24.77635956</v>
      </c>
      <c r="K1500" s="4">
        <v>24.77635956</v>
      </c>
      <c r="L1500" t="s">
        <v>223</v>
      </c>
      <c r="M1500" s="11">
        <v>0</v>
      </c>
      <c r="N1500" s="11" t="str">
        <f t="shared" si="69"/>
        <v>2022-08-08</v>
      </c>
      <c r="O1500" s="11">
        <f t="shared" si="70"/>
        <v>33</v>
      </c>
      <c r="P1500" s="11">
        <f t="shared" si="71"/>
        <v>8</v>
      </c>
    </row>
    <row r="1501" spans="1:16" hidden="1" x14ac:dyDescent="0.25">
      <c r="A1501">
        <v>1001551</v>
      </c>
      <c r="B1501" s="1">
        <v>0.5</v>
      </c>
      <c r="C1501" s="3">
        <v>1140</v>
      </c>
      <c r="D1501" t="s">
        <v>6</v>
      </c>
      <c r="E1501">
        <v>3</v>
      </c>
      <c r="F1501" t="s">
        <v>7</v>
      </c>
      <c r="G1501" t="s">
        <v>8</v>
      </c>
      <c r="H1501">
        <v>2</v>
      </c>
      <c r="I1501">
        <v>0</v>
      </c>
      <c r="J1501" s="4">
        <v>8.9326963419999998</v>
      </c>
      <c r="K1501" s="4">
        <v>8.9326963419999998</v>
      </c>
      <c r="L1501" t="s">
        <v>223</v>
      </c>
      <c r="M1501" s="11">
        <v>0</v>
      </c>
      <c r="N1501" s="11" t="str">
        <f t="shared" si="69"/>
        <v>2022-08-08</v>
      </c>
      <c r="O1501" s="11">
        <f t="shared" si="70"/>
        <v>33</v>
      </c>
      <c r="P1501" s="11">
        <f t="shared" si="71"/>
        <v>8</v>
      </c>
    </row>
    <row r="1502" spans="1:16" hidden="1" x14ac:dyDescent="0.25">
      <c r="A1502">
        <v>1001552</v>
      </c>
      <c r="B1502" s="1">
        <v>0.5</v>
      </c>
      <c r="C1502" s="3">
        <v>4638</v>
      </c>
      <c r="D1502" t="s">
        <v>6</v>
      </c>
      <c r="E1502">
        <v>3</v>
      </c>
      <c r="F1502" t="s">
        <v>7</v>
      </c>
      <c r="G1502" t="s">
        <v>8</v>
      </c>
      <c r="H1502">
        <v>1</v>
      </c>
      <c r="I1502">
        <v>0</v>
      </c>
      <c r="J1502" s="4">
        <v>14.19999981</v>
      </c>
      <c r="K1502" s="4">
        <v>14.19999981</v>
      </c>
      <c r="L1502" t="s">
        <v>223</v>
      </c>
      <c r="M1502" s="11">
        <v>0</v>
      </c>
      <c r="N1502" s="11" t="str">
        <f t="shared" si="69"/>
        <v>2022-08-08</v>
      </c>
      <c r="O1502" s="11">
        <f t="shared" si="70"/>
        <v>33</v>
      </c>
      <c r="P1502" s="11">
        <f t="shared" si="71"/>
        <v>8</v>
      </c>
    </row>
    <row r="1503" spans="1:16" hidden="1" x14ac:dyDescent="0.25">
      <c r="A1503">
        <v>1001553</v>
      </c>
      <c r="B1503" s="1">
        <v>0.52083333333333337</v>
      </c>
      <c r="C1503" s="3">
        <v>920</v>
      </c>
      <c r="D1503" t="s">
        <v>6</v>
      </c>
      <c r="E1503">
        <v>3</v>
      </c>
      <c r="F1503" t="s">
        <v>7</v>
      </c>
      <c r="G1503" t="s">
        <v>10</v>
      </c>
      <c r="H1503">
        <v>2</v>
      </c>
      <c r="I1503">
        <v>0</v>
      </c>
      <c r="J1503" s="4">
        <v>13.69999981</v>
      </c>
      <c r="K1503" s="4">
        <v>13.69999981</v>
      </c>
      <c r="L1503" t="s">
        <v>225</v>
      </c>
      <c r="M1503" s="11">
        <v>2</v>
      </c>
      <c r="N1503" s="11" t="str">
        <f t="shared" si="69"/>
        <v>2022-08-08</v>
      </c>
      <c r="O1503" s="11">
        <f t="shared" si="70"/>
        <v>33</v>
      </c>
      <c r="P1503" s="11">
        <f t="shared" si="71"/>
        <v>8</v>
      </c>
    </row>
    <row r="1504" spans="1:16" hidden="1" x14ac:dyDescent="0.25">
      <c r="A1504">
        <v>1001554</v>
      </c>
      <c r="B1504" s="1">
        <v>0.52083333333333337</v>
      </c>
      <c r="C1504" s="3">
        <v>4837</v>
      </c>
      <c r="D1504" t="s">
        <v>6</v>
      </c>
      <c r="E1504">
        <v>3</v>
      </c>
      <c r="F1504" t="s">
        <v>7</v>
      </c>
      <c r="G1504" t="s">
        <v>10</v>
      </c>
      <c r="H1504">
        <v>2</v>
      </c>
      <c r="I1504">
        <v>0</v>
      </c>
      <c r="J1504" s="4">
        <v>22.901227949999999</v>
      </c>
      <c r="K1504" s="4">
        <v>22.901227949999999</v>
      </c>
      <c r="L1504" t="s">
        <v>225</v>
      </c>
      <c r="M1504" s="11">
        <v>7</v>
      </c>
      <c r="N1504" s="11" t="str">
        <f t="shared" si="69"/>
        <v>2022-08-08</v>
      </c>
      <c r="O1504" s="11">
        <f t="shared" si="70"/>
        <v>33</v>
      </c>
      <c r="P1504" s="11">
        <f t="shared" si="71"/>
        <v>8</v>
      </c>
    </row>
    <row r="1505" spans="1:16" hidden="1" x14ac:dyDescent="0.25">
      <c r="A1505">
        <v>1001555</v>
      </c>
      <c r="B1505" s="1">
        <v>0.52083333333333337</v>
      </c>
      <c r="C1505" s="3">
        <v>5132</v>
      </c>
      <c r="D1505" t="s">
        <v>6</v>
      </c>
      <c r="E1505">
        <v>3</v>
      </c>
      <c r="F1505" t="s">
        <v>7</v>
      </c>
      <c r="G1505" t="s">
        <v>8</v>
      </c>
      <c r="H1505">
        <v>1</v>
      </c>
      <c r="I1505">
        <v>0</v>
      </c>
      <c r="J1505" s="4">
        <v>17.700000760000002</v>
      </c>
      <c r="K1505" s="4">
        <v>17.700000760000002</v>
      </c>
      <c r="L1505" t="s">
        <v>225</v>
      </c>
      <c r="M1505" s="11">
        <v>0</v>
      </c>
      <c r="N1505" s="11" t="str">
        <f t="shared" si="69"/>
        <v>2022-08-08</v>
      </c>
      <c r="O1505" s="11">
        <f t="shared" si="70"/>
        <v>33</v>
      </c>
      <c r="P1505" s="11">
        <f t="shared" si="71"/>
        <v>8</v>
      </c>
    </row>
    <row r="1506" spans="1:16" hidden="1" x14ac:dyDescent="0.25">
      <c r="A1506">
        <v>1001556</v>
      </c>
      <c r="B1506" s="1">
        <v>0.52083333333333337</v>
      </c>
      <c r="C1506" s="3">
        <v>906</v>
      </c>
      <c r="D1506" t="s">
        <v>6</v>
      </c>
      <c r="E1506">
        <v>3</v>
      </c>
      <c r="F1506" t="s">
        <v>7</v>
      </c>
      <c r="G1506" t="s">
        <v>17</v>
      </c>
      <c r="H1506">
        <v>2</v>
      </c>
      <c r="I1506">
        <v>0</v>
      </c>
      <c r="J1506" s="4">
        <v>19.43999672</v>
      </c>
      <c r="K1506" s="4">
        <v>19.43999672</v>
      </c>
      <c r="L1506" t="s">
        <v>225</v>
      </c>
      <c r="M1506" s="11">
        <v>3</v>
      </c>
      <c r="N1506" s="11" t="str">
        <f t="shared" si="69"/>
        <v>2022-08-08</v>
      </c>
      <c r="O1506" s="11">
        <f t="shared" si="70"/>
        <v>33</v>
      </c>
      <c r="P1506" s="11">
        <f t="shared" si="71"/>
        <v>8</v>
      </c>
    </row>
    <row r="1507" spans="1:16" hidden="1" x14ac:dyDescent="0.25">
      <c r="A1507">
        <v>1001557</v>
      </c>
      <c r="B1507" s="1">
        <v>0.52083333333333337</v>
      </c>
      <c r="C1507" s="3">
        <v>4967</v>
      </c>
      <c r="D1507" t="s">
        <v>6</v>
      </c>
      <c r="E1507">
        <v>3</v>
      </c>
      <c r="F1507" t="s">
        <v>7</v>
      </c>
      <c r="G1507" t="s">
        <v>10</v>
      </c>
      <c r="H1507">
        <v>3</v>
      </c>
      <c r="I1507">
        <v>0</v>
      </c>
      <c r="J1507" s="4">
        <v>35.512256620000002</v>
      </c>
      <c r="K1507" s="4">
        <v>35.512256620000002</v>
      </c>
      <c r="L1507" t="s">
        <v>225</v>
      </c>
      <c r="M1507" s="11">
        <v>24</v>
      </c>
      <c r="N1507" s="11" t="str">
        <f t="shared" si="69"/>
        <v>2022-08-08</v>
      </c>
      <c r="O1507" s="11">
        <f t="shared" si="70"/>
        <v>33</v>
      </c>
      <c r="P1507" s="11">
        <f t="shared" si="71"/>
        <v>8</v>
      </c>
    </row>
    <row r="1508" spans="1:16" hidden="1" x14ac:dyDescent="0.25">
      <c r="A1508">
        <v>1001558</v>
      </c>
      <c r="B1508" s="1">
        <v>0.52083333333333337</v>
      </c>
      <c r="C1508" s="3">
        <v>816</v>
      </c>
      <c r="D1508" t="s">
        <v>6</v>
      </c>
      <c r="E1508">
        <v>3</v>
      </c>
      <c r="F1508" t="s">
        <v>7</v>
      </c>
      <c r="G1508" t="s">
        <v>10</v>
      </c>
      <c r="H1508">
        <v>2</v>
      </c>
      <c r="I1508">
        <v>0</v>
      </c>
      <c r="J1508" s="4">
        <v>15.48844051</v>
      </c>
      <c r="K1508" s="4">
        <v>15.48844051</v>
      </c>
      <c r="L1508" t="s">
        <v>225</v>
      </c>
      <c r="M1508" s="11">
        <v>8</v>
      </c>
      <c r="N1508" s="11" t="str">
        <f t="shared" si="69"/>
        <v>2022-08-08</v>
      </c>
      <c r="O1508" s="11">
        <f t="shared" si="70"/>
        <v>33</v>
      </c>
      <c r="P1508" s="11">
        <f t="shared" si="71"/>
        <v>8</v>
      </c>
    </row>
    <row r="1509" spans="1:16" hidden="1" x14ac:dyDescent="0.25">
      <c r="A1509">
        <v>1001559</v>
      </c>
      <c r="B1509" s="1">
        <v>0.52083333333333337</v>
      </c>
      <c r="C1509" s="3">
        <v>4968</v>
      </c>
      <c r="D1509" t="s">
        <v>6</v>
      </c>
      <c r="E1509">
        <v>3</v>
      </c>
      <c r="F1509" t="s">
        <v>7</v>
      </c>
      <c r="G1509" t="s">
        <v>8</v>
      </c>
      <c r="H1509">
        <v>3</v>
      </c>
      <c r="I1509">
        <v>0</v>
      </c>
      <c r="J1509" s="4">
        <v>25.62260246</v>
      </c>
      <c r="K1509" s="4">
        <v>25.62260246</v>
      </c>
      <c r="L1509" t="s">
        <v>225</v>
      </c>
      <c r="M1509" s="11">
        <v>0</v>
      </c>
      <c r="N1509" s="11" t="str">
        <f t="shared" si="69"/>
        <v>2022-08-08</v>
      </c>
      <c r="O1509" s="11">
        <f t="shared" si="70"/>
        <v>33</v>
      </c>
      <c r="P1509" s="11">
        <f t="shared" si="71"/>
        <v>8</v>
      </c>
    </row>
    <row r="1510" spans="1:16" hidden="1" x14ac:dyDescent="0.25">
      <c r="A1510">
        <v>1001560</v>
      </c>
      <c r="B1510" s="1">
        <v>0.52083333333333337</v>
      </c>
      <c r="C1510" s="3">
        <v>4901</v>
      </c>
      <c r="D1510" t="s">
        <v>6</v>
      </c>
      <c r="E1510">
        <v>3</v>
      </c>
      <c r="F1510" t="s">
        <v>7</v>
      </c>
      <c r="G1510" t="s">
        <v>8</v>
      </c>
      <c r="H1510">
        <v>2</v>
      </c>
      <c r="I1510">
        <v>0</v>
      </c>
      <c r="J1510" s="4">
        <v>16.200000760000002</v>
      </c>
      <c r="K1510" s="4">
        <v>16.200000760000002</v>
      </c>
      <c r="L1510" t="s">
        <v>225</v>
      </c>
      <c r="M1510" s="11">
        <v>0</v>
      </c>
      <c r="N1510" s="11" t="str">
        <f t="shared" si="69"/>
        <v>2022-08-08</v>
      </c>
      <c r="O1510" s="11">
        <f t="shared" si="70"/>
        <v>33</v>
      </c>
      <c r="P1510" s="11">
        <f t="shared" si="71"/>
        <v>8</v>
      </c>
    </row>
    <row r="1511" spans="1:16" hidden="1" x14ac:dyDescent="0.25">
      <c r="A1511">
        <v>1001561</v>
      </c>
      <c r="B1511" s="1">
        <v>0.52083333333333337</v>
      </c>
      <c r="C1511" s="3">
        <v>5099</v>
      </c>
      <c r="D1511" t="s">
        <v>6</v>
      </c>
      <c r="E1511">
        <v>3</v>
      </c>
      <c r="F1511" t="s">
        <v>7</v>
      </c>
      <c r="G1511" t="s">
        <v>14</v>
      </c>
      <c r="H1511">
        <v>2</v>
      </c>
      <c r="I1511">
        <v>0</v>
      </c>
      <c r="J1511" s="4">
        <v>8.2055091860000005</v>
      </c>
      <c r="K1511" s="4">
        <v>8.2055091860000005</v>
      </c>
      <c r="L1511" t="s">
        <v>225</v>
      </c>
      <c r="M1511" s="11">
        <v>2</v>
      </c>
      <c r="N1511" s="11" t="str">
        <f t="shared" si="69"/>
        <v>2022-08-08</v>
      </c>
      <c r="O1511" s="11">
        <f t="shared" si="70"/>
        <v>33</v>
      </c>
      <c r="P1511" s="11">
        <f t="shared" si="71"/>
        <v>8</v>
      </c>
    </row>
    <row r="1512" spans="1:16" hidden="1" x14ac:dyDescent="0.25">
      <c r="A1512">
        <v>1001562</v>
      </c>
      <c r="B1512" s="1">
        <v>0.52083333333333337</v>
      </c>
      <c r="C1512" s="3">
        <v>5297</v>
      </c>
      <c r="D1512" t="s">
        <v>6</v>
      </c>
      <c r="E1512">
        <v>3</v>
      </c>
      <c r="F1512" t="s">
        <v>7</v>
      </c>
      <c r="G1512" t="s">
        <v>8</v>
      </c>
      <c r="H1512">
        <v>3</v>
      </c>
      <c r="I1512">
        <v>0</v>
      </c>
      <c r="J1512" s="4">
        <v>15.609387399999999</v>
      </c>
      <c r="K1512" s="4">
        <v>15.609387399999999</v>
      </c>
      <c r="L1512" t="s">
        <v>225</v>
      </c>
      <c r="M1512" s="11">
        <v>0</v>
      </c>
      <c r="N1512" s="11" t="str">
        <f t="shared" si="69"/>
        <v>2022-08-08</v>
      </c>
      <c r="O1512" s="11">
        <f t="shared" si="70"/>
        <v>33</v>
      </c>
      <c r="P1512" s="11">
        <f t="shared" si="71"/>
        <v>8</v>
      </c>
    </row>
    <row r="1513" spans="1:16" hidden="1" x14ac:dyDescent="0.25">
      <c r="A1513">
        <v>1001563</v>
      </c>
      <c r="B1513" s="1">
        <v>0.52083333333333337</v>
      </c>
      <c r="C1513" s="3">
        <v>5034</v>
      </c>
      <c r="D1513" t="s">
        <v>6</v>
      </c>
      <c r="E1513">
        <v>3</v>
      </c>
      <c r="F1513" t="s">
        <v>7</v>
      </c>
      <c r="G1513" t="s">
        <v>14</v>
      </c>
      <c r="H1513">
        <v>1</v>
      </c>
      <c r="I1513">
        <v>0</v>
      </c>
      <c r="J1513" s="4">
        <v>21.53033829</v>
      </c>
      <c r="K1513" s="4">
        <v>21.53033829</v>
      </c>
      <c r="L1513" t="s">
        <v>225</v>
      </c>
      <c r="M1513" s="11">
        <v>10</v>
      </c>
      <c r="N1513" s="11" t="str">
        <f t="shared" si="69"/>
        <v>2022-08-08</v>
      </c>
      <c r="O1513" s="11">
        <f t="shared" si="70"/>
        <v>33</v>
      </c>
      <c r="P1513" s="11">
        <f t="shared" si="71"/>
        <v>8</v>
      </c>
    </row>
    <row r="1514" spans="1:16" hidden="1" x14ac:dyDescent="0.25">
      <c r="A1514">
        <v>1001564</v>
      </c>
      <c r="B1514" s="1">
        <v>0.54166666666666663</v>
      </c>
      <c r="C1514" s="3">
        <v>5564</v>
      </c>
      <c r="D1514" t="s">
        <v>6</v>
      </c>
      <c r="E1514">
        <v>3</v>
      </c>
      <c r="F1514" t="s">
        <v>7</v>
      </c>
      <c r="G1514" t="s">
        <v>8</v>
      </c>
      <c r="H1514">
        <v>1</v>
      </c>
      <c r="I1514">
        <v>0</v>
      </c>
      <c r="J1514" s="4">
        <v>12.600000380000001</v>
      </c>
      <c r="K1514" s="4">
        <v>12.600000380000001</v>
      </c>
      <c r="L1514" t="s">
        <v>329</v>
      </c>
      <c r="M1514" s="11">
        <v>0</v>
      </c>
      <c r="N1514" s="11" t="str">
        <f t="shared" si="69"/>
        <v>2022-08-08</v>
      </c>
      <c r="O1514" s="11">
        <f t="shared" si="70"/>
        <v>33</v>
      </c>
      <c r="P1514" s="11">
        <f t="shared" si="71"/>
        <v>8</v>
      </c>
    </row>
    <row r="1515" spans="1:16" hidden="1" x14ac:dyDescent="0.25">
      <c r="A1515">
        <v>1001565</v>
      </c>
      <c r="B1515" s="1">
        <v>0.58333333333333337</v>
      </c>
      <c r="C1515" s="3">
        <v>4835</v>
      </c>
      <c r="D1515" t="s">
        <v>6</v>
      </c>
      <c r="E1515">
        <v>3</v>
      </c>
      <c r="F1515" t="s">
        <v>7</v>
      </c>
      <c r="G1515" t="s">
        <v>14</v>
      </c>
      <c r="H1515">
        <v>2</v>
      </c>
      <c r="I1515">
        <v>0</v>
      </c>
      <c r="J1515" s="4">
        <v>12.76250553</v>
      </c>
      <c r="K1515" s="4">
        <v>12.76250553</v>
      </c>
      <c r="L1515" t="s">
        <v>328</v>
      </c>
      <c r="M1515" s="11">
        <v>2</v>
      </c>
      <c r="N1515" s="11" t="str">
        <f t="shared" si="69"/>
        <v>2022-08-08</v>
      </c>
      <c r="O1515" s="11">
        <f t="shared" si="70"/>
        <v>33</v>
      </c>
      <c r="P1515" s="11">
        <f t="shared" si="71"/>
        <v>8</v>
      </c>
    </row>
    <row r="1516" spans="1:16" hidden="1" x14ac:dyDescent="0.25">
      <c r="A1516">
        <v>1001566</v>
      </c>
      <c r="B1516" s="1">
        <v>0.58333333333333337</v>
      </c>
      <c r="C1516" s="3">
        <v>5565</v>
      </c>
      <c r="D1516" t="s">
        <v>6</v>
      </c>
      <c r="E1516">
        <v>3</v>
      </c>
      <c r="F1516" t="s">
        <v>7</v>
      </c>
      <c r="G1516" t="s">
        <v>8</v>
      </c>
      <c r="H1516">
        <v>1</v>
      </c>
      <c r="I1516">
        <v>0</v>
      </c>
      <c r="J1516" s="4">
        <v>14.34143162</v>
      </c>
      <c r="K1516" s="4">
        <v>14.34143162</v>
      </c>
      <c r="L1516" t="s">
        <v>328</v>
      </c>
      <c r="M1516" s="11">
        <v>0</v>
      </c>
      <c r="N1516" s="11" t="str">
        <f t="shared" si="69"/>
        <v>2022-08-08</v>
      </c>
      <c r="O1516" s="11">
        <f t="shared" si="70"/>
        <v>33</v>
      </c>
      <c r="P1516" s="11">
        <f t="shared" si="71"/>
        <v>8</v>
      </c>
    </row>
    <row r="1517" spans="1:16" hidden="1" x14ac:dyDescent="0.25">
      <c r="A1517">
        <v>1001567</v>
      </c>
      <c r="B1517" s="1">
        <v>0.58333333333333337</v>
      </c>
      <c r="C1517" s="3">
        <v>5563</v>
      </c>
      <c r="D1517" t="s">
        <v>6</v>
      </c>
      <c r="E1517">
        <v>3</v>
      </c>
      <c r="F1517" t="s">
        <v>7</v>
      </c>
      <c r="G1517" t="s">
        <v>8</v>
      </c>
      <c r="H1517">
        <v>2</v>
      </c>
      <c r="I1517">
        <v>0</v>
      </c>
      <c r="J1517" s="4">
        <v>17.845909120000002</v>
      </c>
      <c r="K1517" s="4">
        <v>17.845909120000002</v>
      </c>
      <c r="L1517" t="s">
        <v>328</v>
      </c>
      <c r="M1517" s="11">
        <v>0</v>
      </c>
      <c r="N1517" s="11" t="str">
        <f t="shared" si="69"/>
        <v>2022-08-08</v>
      </c>
      <c r="O1517" s="11">
        <f t="shared" si="70"/>
        <v>33</v>
      </c>
      <c r="P1517" s="11">
        <f t="shared" si="71"/>
        <v>8</v>
      </c>
    </row>
    <row r="1518" spans="1:16" hidden="1" x14ac:dyDescent="0.25">
      <c r="A1518">
        <v>1001568</v>
      </c>
      <c r="B1518" s="1">
        <v>0.375</v>
      </c>
      <c r="C1518" s="3">
        <v>729</v>
      </c>
      <c r="D1518" t="s">
        <v>6</v>
      </c>
      <c r="E1518">
        <v>3</v>
      </c>
      <c r="F1518" t="s">
        <v>7</v>
      </c>
      <c r="G1518" t="s">
        <v>8</v>
      </c>
      <c r="H1518">
        <v>1</v>
      </c>
      <c r="I1518">
        <v>0</v>
      </c>
      <c r="J1518" s="4">
        <v>11.18005657</v>
      </c>
      <c r="K1518" s="4">
        <v>11.18005657</v>
      </c>
      <c r="L1518" t="s">
        <v>218</v>
      </c>
      <c r="M1518" s="11">
        <v>0</v>
      </c>
      <c r="N1518" s="11" t="str">
        <f t="shared" si="69"/>
        <v>2022-08-08</v>
      </c>
      <c r="O1518" s="11">
        <f t="shared" si="70"/>
        <v>33</v>
      </c>
      <c r="P1518" s="11">
        <f t="shared" si="71"/>
        <v>8</v>
      </c>
    </row>
    <row r="1519" spans="1:16" hidden="1" x14ac:dyDescent="0.25">
      <c r="A1519">
        <v>1001569</v>
      </c>
      <c r="B1519" s="1">
        <v>0.60416666666666663</v>
      </c>
      <c r="C1519" s="3">
        <v>4868</v>
      </c>
      <c r="D1519" t="s">
        <v>6</v>
      </c>
      <c r="E1519">
        <v>3</v>
      </c>
      <c r="F1519" t="s">
        <v>7</v>
      </c>
      <c r="G1519" t="s">
        <v>8</v>
      </c>
      <c r="H1519">
        <v>1</v>
      </c>
      <c r="I1519">
        <v>0</v>
      </c>
      <c r="J1519" s="4">
        <v>6.3000001909999996</v>
      </c>
      <c r="K1519" s="4">
        <v>6.3000001909999996</v>
      </c>
      <c r="L1519" t="s">
        <v>230</v>
      </c>
      <c r="M1519" s="11">
        <v>0</v>
      </c>
      <c r="N1519" s="11" t="str">
        <f t="shared" si="69"/>
        <v>2022-08-08</v>
      </c>
      <c r="O1519" s="11">
        <f t="shared" si="70"/>
        <v>33</v>
      </c>
      <c r="P1519" s="11">
        <f t="shared" si="71"/>
        <v>8</v>
      </c>
    </row>
    <row r="1520" spans="1:16" hidden="1" x14ac:dyDescent="0.25">
      <c r="A1520">
        <v>1001570</v>
      </c>
      <c r="B1520" s="1">
        <v>0.60416666666666663</v>
      </c>
      <c r="C1520" s="3">
        <v>914</v>
      </c>
      <c r="D1520" t="s">
        <v>6</v>
      </c>
      <c r="E1520">
        <v>3</v>
      </c>
      <c r="F1520" t="s">
        <v>7</v>
      </c>
      <c r="G1520" t="s">
        <v>8</v>
      </c>
      <c r="H1520">
        <v>1</v>
      </c>
      <c r="I1520">
        <v>0</v>
      </c>
      <c r="J1520" s="4">
        <v>10.30000019</v>
      </c>
      <c r="K1520" s="4">
        <v>10.30000019</v>
      </c>
      <c r="L1520" t="s">
        <v>230</v>
      </c>
      <c r="M1520" s="11">
        <v>0</v>
      </c>
      <c r="N1520" s="11" t="str">
        <f t="shared" si="69"/>
        <v>2022-08-08</v>
      </c>
      <c r="O1520" s="11">
        <f t="shared" si="70"/>
        <v>33</v>
      </c>
      <c r="P1520" s="11">
        <f t="shared" si="71"/>
        <v>8</v>
      </c>
    </row>
    <row r="1521" spans="1:16" hidden="1" x14ac:dyDescent="0.25">
      <c r="A1521">
        <v>1001571</v>
      </c>
      <c r="B1521" s="1">
        <v>0.60416666666666663</v>
      </c>
      <c r="C1521" s="3">
        <v>5001</v>
      </c>
      <c r="D1521" t="s">
        <v>6</v>
      </c>
      <c r="E1521">
        <v>3</v>
      </c>
      <c r="F1521" t="s">
        <v>7</v>
      </c>
      <c r="G1521" t="s">
        <v>8</v>
      </c>
      <c r="H1521">
        <v>1</v>
      </c>
      <c r="I1521">
        <v>0</v>
      </c>
      <c r="J1521" s="4">
        <v>8.1999998089999995</v>
      </c>
      <c r="K1521" s="4">
        <v>8.1999998089999995</v>
      </c>
      <c r="L1521" t="s">
        <v>230</v>
      </c>
      <c r="M1521" s="11">
        <v>0</v>
      </c>
      <c r="N1521" s="11" t="str">
        <f t="shared" si="69"/>
        <v>2022-08-08</v>
      </c>
      <c r="O1521" s="11">
        <f t="shared" si="70"/>
        <v>33</v>
      </c>
      <c r="P1521" s="11">
        <f t="shared" si="71"/>
        <v>8</v>
      </c>
    </row>
    <row r="1522" spans="1:16" hidden="1" x14ac:dyDescent="0.25">
      <c r="A1522">
        <v>1001572</v>
      </c>
      <c r="B1522" s="1">
        <v>0.60416666666666663</v>
      </c>
      <c r="C1522" s="3">
        <v>1139</v>
      </c>
      <c r="D1522" t="s">
        <v>6</v>
      </c>
      <c r="E1522">
        <v>3</v>
      </c>
      <c r="F1522" t="s">
        <v>7</v>
      </c>
      <c r="G1522" t="s">
        <v>8</v>
      </c>
      <c r="H1522">
        <v>1</v>
      </c>
      <c r="I1522">
        <v>0</v>
      </c>
      <c r="J1522" s="4">
        <v>16.700000760000002</v>
      </c>
      <c r="K1522" s="4">
        <v>16.700000760000002</v>
      </c>
      <c r="L1522" t="s">
        <v>230</v>
      </c>
      <c r="M1522" s="11">
        <v>0</v>
      </c>
      <c r="N1522" s="11" t="str">
        <f t="shared" si="69"/>
        <v>2022-08-08</v>
      </c>
      <c r="O1522" s="11">
        <f t="shared" si="70"/>
        <v>33</v>
      </c>
      <c r="P1522" s="11">
        <f t="shared" si="71"/>
        <v>8</v>
      </c>
    </row>
    <row r="1523" spans="1:16" hidden="1" x14ac:dyDescent="0.25">
      <c r="A1523">
        <v>1001573</v>
      </c>
      <c r="B1523" s="1">
        <v>0.625</v>
      </c>
      <c r="C1523" s="3">
        <v>4769</v>
      </c>
      <c r="D1523" t="s">
        <v>6</v>
      </c>
      <c r="E1523">
        <v>3</v>
      </c>
      <c r="F1523" t="s">
        <v>7</v>
      </c>
      <c r="G1523" t="s">
        <v>8</v>
      </c>
      <c r="H1523">
        <v>1</v>
      </c>
      <c r="I1523">
        <v>0</v>
      </c>
      <c r="J1523" s="4">
        <v>16.803211210000001</v>
      </c>
      <c r="K1523" s="4">
        <v>16.803211210000001</v>
      </c>
      <c r="L1523" t="s">
        <v>232</v>
      </c>
      <c r="M1523" s="11">
        <v>0</v>
      </c>
      <c r="N1523" s="11" t="str">
        <f t="shared" si="69"/>
        <v>2022-08-08</v>
      </c>
      <c r="O1523" s="11">
        <f t="shared" si="70"/>
        <v>33</v>
      </c>
      <c r="P1523" s="11">
        <f t="shared" si="71"/>
        <v>8</v>
      </c>
    </row>
    <row r="1524" spans="1:16" hidden="1" x14ac:dyDescent="0.25">
      <c r="A1524">
        <v>1001574</v>
      </c>
      <c r="B1524" s="1">
        <v>0.625</v>
      </c>
      <c r="C1524" s="3">
        <v>4638</v>
      </c>
      <c r="D1524" t="s">
        <v>6</v>
      </c>
      <c r="E1524">
        <v>3</v>
      </c>
      <c r="F1524" t="s">
        <v>7</v>
      </c>
      <c r="G1524" t="s">
        <v>8</v>
      </c>
      <c r="H1524">
        <v>1</v>
      </c>
      <c r="I1524">
        <v>0</v>
      </c>
      <c r="J1524" s="4">
        <v>9.9761533740000008</v>
      </c>
      <c r="K1524" s="4">
        <v>9.9761533740000008</v>
      </c>
      <c r="L1524" t="s">
        <v>232</v>
      </c>
      <c r="M1524" s="11">
        <v>0</v>
      </c>
      <c r="N1524" s="11" t="str">
        <f t="shared" si="69"/>
        <v>2022-08-08</v>
      </c>
      <c r="O1524" s="11">
        <f t="shared" si="70"/>
        <v>33</v>
      </c>
      <c r="P1524" s="11">
        <f t="shared" si="71"/>
        <v>8</v>
      </c>
    </row>
    <row r="1525" spans="1:16" hidden="1" x14ac:dyDescent="0.25">
      <c r="A1525">
        <v>1001575</v>
      </c>
      <c r="B1525" s="1">
        <v>0.625</v>
      </c>
      <c r="C1525" s="3">
        <v>5000</v>
      </c>
      <c r="D1525" t="s">
        <v>6</v>
      </c>
      <c r="E1525">
        <v>3</v>
      </c>
      <c r="F1525" t="s">
        <v>7</v>
      </c>
      <c r="G1525" t="s">
        <v>8</v>
      </c>
      <c r="H1525">
        <v>1</v>
      </c>
      <c r="I1525">
        <v>0</v>
      </c>
      <c r="J1525" s="4">
        <v>16.85040665</v>
      </c>
      <c r="K1525" s="4">
        <v>16.85040665</v>
      </c>
      <c r="L1525" t="s">
        <v>232</v>
      </c>
      <c r="M1525" s="11">
        <v>0</v>
      </c>
      <c r="N1525" s="11" t="str">
        <f t="shared" si="69"/>
        <v>2022-08-08</v>
      </c>
      <c r="O1525" s="11">
        <f t="shared" si="70"/>
        <v>33</v>
      </c>
      <c r="P1525" s="11">
        <f t="shared" si="71"/>
        <v>8</v>
      </c>
    </row>
    <row r="1526" spans="1:16" hidden="1" x14ac:dyDescent="0.25">
      <c r="A1526">
        <v>1001576</v>
      </c>
      <c r="B1526" s="1">
        <v>0.66666666666666663</v>
      </c>
      <c r="C1526" s="3">
        <v>4835</v>
      </c>
      <c r="D1526" t="s">
        <v>6</v>
      </c>
      <c r="E1526">
        <v>3</v>
      </c>
      <c r="F1526" t="s">
        <v>7</v>
      </c>
      <c r="G1526" t="s">
        <v>8</v>
      </c>
      <c r="H1526">
        <v>2</v>
      </c>
      <c r="I1526">
        <v>0</v>
      </c>
      <c r="J1526" s="4">
        <v>13.02343082</v>
      </c>
      <c r="K1526" s="4">
        <v>13.02343082</v>
      </c>
      <c r="L1526" t="s">
        <v>234</v>
      </c>
      <c r="M1526" s="11">
        <v>0</v>
      </c>
      <c r="N1526" s="11" t="str">
        <f t="shared" si="69"/>
        <v>2022-08-08</v>
      </c>
      <c r="O1526" s="11">
        <f t="shared" si="70"/>
        <v>33</v>
      </c>
      <c r="P1526" s="11">
        <f t="shared" si="71"/>
        <v>8</v>
      </c>
    </row>
    <row r="1527" spans="1:16" hidden="1" x14ac:dyDescent="0.25">
      <c r="A1527">
        <v>1001577</v>
      </c>
      <c r="B1527" s="1">
        <v>0.66666666666666663</v>
      </c>
      <c r="C1527" s="3">
        <v>910</v>
      </c>
      <c r="D1527" t="s">
        <v>6</v>
      </c>
      <c r="E1527">
        <v>3</v>
      </c>
      <c r="F1527" t="s">
        <v>7</v>
      </c>
      <c r="G1527" t="s">
        <v>8</v>
      </c>
      <c r="H1527">
        <v>1</v>
      </c>
      <c r="I1527">
        <v>1</v>
      </c>
      <c r="J1527" s="4">
        <v>5.2425274850000001</v>
      </c>
      <c r="K1527" s="4">
        <v>5.2425274850000001</v>
      </c>
      <c r="L1527" t="s">
        <v>234</v>
      </c>
      <c r="M1527" s="11">
        <v>0</v>
      </c>
      <c r="N1527" s="11" t="str">
        <f t="shared" si="69"/>
        <v>2022-08-08</v>
      </c>
      <c r="O1527" s="11">
        <f t="shared" si="70"/>
        <v>33</v>
      </c>
      <c r="P1527" s="11">
        <f t="shared" si="71"/>
        <v>8</v>
      </c>
    </row>
    <row r="1528" spans="1:16" hidden="1" x14ac:dyDescent="0.25">
      <c r="A1528">
        <v>1001578</v>
      </c>
      <c r="B1528" s="1">
        <v>0.66666666666666663</v>
      </c>
      <c r="C1528" s="3">
        <v>4736</v>
      </c>
      <c r="D1528" t="s">
        <v>6</v>
      </c>
      <c r="E1528">
        <v>3</v>
      </c>
      <c r="F1528" t="s">
        <v>7</v>
      </c>
      <c r="G1528" t="s">
        <v>14</v>
      </c>
      <c r="H1528">
        <v>2</v>
      </c>
      <c r="I1528">
        <v>0</v>
      </c>
      <c r="J1528" s="4">
        <v>21.654582980000001</v>
      </c>
      <c r="K1528" s="4">
        <v>21.654582980000001</v>
      </c>
      <c r="L1528" t="s">
        <v>234</v>
      </c>
      <c r="M1528" s="11">
        <v>13</v>
      </c>
      <c r="N1528" s="11" t="str">
        <f t="shared" si="69"/>
        <v>2022-08-08</v>
      </c>
      <c r="O1528" s="11">
        <f t="shared" si="70"/>
        <v>33</v>
      </c>
      <c r="P1528" s="11">
        <f t="shared" si="71"/>
        <v>8</v>
      </c>
    </row>
    <row r="1529" spans="1:16" hidden="1" x14ac:dyDescent="0.25">
      <c r="A1529">
        <v>1001579</v>
      </c>
      <c r="B1529" s="1">
        <v>0.66666666666666663</v>
      </c>
      <c r="C1529" s="3">
        <v>5036</v>
      </c>
      <c r="D1529" t="s">
        <v>6</v>
      </c>
      <c r="E1529">
        <v>3</v>
      </c>
      <c r="F1529" t="s">
        <v>7</v>
      </c>
      <c r="G1529" t="s">
        <v>8</v>
      </c>
      <c r="H1529">
        <v>1</v>
      </c>
      <c r="I1529">
        <v>0</v>
      </c>
      <c r="J1529" s="4">
        <v>26.869432450000001</v>
      </c>
      <c r="K1529" s="4">
        <v>26.869432450000001</v>
      </c>
      <c r="L1529" t="s">
        <v>234</v>
      </c>
      <c r="M1529" s="11">
        <v>0</v>
      </c>
      <c r="N1529" s="11" t="str">
        <f t="shared" si="69"/>
        <v>2022-08-08</v>
      </c>
      <c r="O1529" s="11">
        <f t="shared" si="70"/>
        <v>33</v>
      </c>
      <c r="P1529" s="11">
        <f t="shared" si="71"/>
        <v>8</v>
      </c>
    </row>
    <row r="1530" spans="1:16" hidden="1" x14ac:dyDescent="0.25">
      <c r="A1530">
        <v>1001580</v>
      </c>
      <c r="B1530" s="1">
        <v>0.66666666666666663</v>
      </c>
      <c r="C1530" s="3">
        <v>5564</v>
      </c>
      <c r="D1530" t="s">
        <v>6</v>
      </c>
      <c r="E1530">
        <v>3</v>
      </c>
      <c r="F1530" t="s">
        <v>7</v>
      </c>
      <c r="G1530" t="s">
        <v>8</v>
      </c>
      <c r="H1530">
        <v>1</v>
      </c>
      <c r="I1530">
        <v>0</v>
      </c>
      <c r="J1530" s="4">
        <v>9.3999996190000008</v>
      </c>
      <c r="K1530" s="4">
        <v>9.3999996190000008</v>
      </c>
      <c r="L1530" t="s">
        <v>234</v>
      </c>
      <c r="M1530" s="11">
        <v>0</v>
      </c>
      <c r="N1530" s="11" t="str">
        <f t="shared" si="69"/>
        <v>2022-08-08</v>
      </c>
      <c r="O1530" s="11">
        <f t="shared" si="70"/>
        <v>33</v>
      </c>
      <c r="P1530" s="11">
        <f t="shared" si="71"/>
        <v>8</v>
      </c>
    </row>
    <row r="1531" spans="1:16" hidden="1" x14ac:dyDescent="0.25">
      <c r="A1531">
        <v>1001581</v>
      </c>
      <c r="B1531" s="1">
        <v>0.66666666666666663</v>
      </c>
      <c r="C1531" s="3">
        <v>5561</v>
      </c>
      <c r="D1531" t="s">
        <v>6</v>
      </c>
      <c r="E1531">
        <v>3</v>
      </c>
      <c r="F1531" t="s">
        <v>7</v>
      </c>
      <c r="G1531" t="s">
        <v>8</v>
      </c>
      <c r="H1531">
        <v>2</v>
      </c>
      <c r="I1531">
        <v>0</v>
      </c>
      <c r="J1531" s="4">
        <v>11.399999619999999</v>
      </c>
      <c r="K1531" s="4">
        <v>11.399999619999999</v>
      </c>
      <c r="L1531" t="s">
        <v>234</v>
      </c>
      <c r="M1531" s="11">
        <v>0</v>
      </c>
      <c r="N1531" s="11" t="str">
        <f t="shared" si="69"/>
        <v>2022-08-08</v>
      </c>
      <c r="O1531" s="11">
        <f t="shared" si="70"/>
        <v>33</v>
      </c>
      <c r="P1531" s="11">
        <f t="shared" si="71"/>
        <v>8</v>
      </c>
    </row>
    <row r="1532" spans="1:16" hidden="1" x14ac:dyDescent="0.25">
      <c r="A1532">
        <v>1001582</v>
      </c>
      <c r="B1532" s="1">
        <v>0.6875</v>
      </c>
      <c r="C1532" s="3">
        <v>2096</v>
      </c>
      <c r="D1532" t="s">
        <v>6</v>
      </c>
      <c r="E1532">
        <v>3</v>
      </c>
      <c r="F1532" t="s">
        <v>7</v>
      </c>
      <c r="G1532" t="s">
        <v>8</v>
      </c>
      <c r="H1532">
        <v>1</v>
      </c>
      <c r="I1532">
        <v>0</v>
      </c>
      <c r="J1532" s="4">
        <v>21.46969795</v>
      </c>
      <c r="K1532" s="4">
        <v>21.46969795</v>
      </c>
      <c r="L1532" t="s">
        <v>235</v>
      </c>
      <c r="M1532" s="11">
        <v>0</v>
      </c>
      <c r="N1532" s="11" t="str">
        <f t="shared" si="69"/>
        <v>2022-08-08</v>
      </c>
      <c r="O1532" s="11">
        <f t="shared" si="70"/>
        <v>33</v>
      </c>
      <c r="P1532" s="11">
        <f t="shared" si="71"/>
        <v>8</v>
      </c>
    </row>
    <row r="1533" spans="1:16" hidden="1" x14ac:dyDescent="0.25">
      <c r="A1533">
        <v>1001583</v>
      </c>
      <c r="B1533" s="1">
        <v>0.6875</v>
      </c>
      <c r="C1533" s="3">
        <v>5562</v>
      </c>
      <c r="D1533" t="s">
        <v>6</v>
      </c>
      <c r="E1533">
        <v>3</v>
      </c>
      <c r="F1533" t="s">
        <v>7</v>
      </c>
      <c r="G1533" t="s">
        <v>14</v>
      </c>
      <c r="H1533">
        <v>1</v>
      </c>
      <c r="I1533">
        <v>1</v>
      </c>
      <c r="J1533" s="4">
        <v>5.5</v>
      </c>
      <c r="K1533" s="4">
        <v>5.5</v>
      </c>
      <c r="L1533" t="s">
        <v>235</v>
      </c>
      <c r="M1533" s="11">
        <v>2</v>
      </c>
      <c r="N1533" s="11" t="str">
        <f t="shared" si="69"/>
        <v>2022-08-08</v>
      </c>
      <c r="O1533" s="11">
        <f t="shared" si="70"/>
        <v>33</v>
      </c>
      <c r="P1533" s="11">
        <f t="shared" si="71"/>
        <v>8</v>
      </c>
    </row>
    <row r="1534" spans="1:16" hidden="1" x14ac:dyDescent="0.25">
      <c r="A1534">
        <v>1001584</v>
      </c>
      <c r="B1534" s="1">
        <v>0.6875</v>
      </c>
      <c r="C1534" s="3">
        <v>816</v>
      </c>
      <c r="D1534" t="s">
        <v>6</v>
      </c>
      <c r="E1534">
        <v>3</v>
      </c>
      <c r="F1534" t="s">
        <v>7</v>
      </c>
      <c r="G1534" t="s">
        <v>8</v>
      </c>
      <c r="H1534">
        <v>2</v>
      </c>
      <c r="I1534">
        <v>0</v>
      </c>
      <c r="J1534" s="4">
        <v>20.682426450000001</v>
      </c>
      <c r="K1534" s="4">
        <v>20.682426450000001</v>
      </c>
      <c r="L1534" t="s">
        <v>235</v>
      </c>
      <c r="M1534" s="11">
        <v>0</v>
      </c>
      <c r="N1534" s="11" t="str">
        <f t="shared" si="69"/>
        <v>2022-08-08</v>
      </c>
      <c r="O1534" s="11">
        <f t="shared" si="70"/>
        <v>33</v>
      </c>
      <c r="P1534" s="11">
        <f t="shared" si="71"/>
        <v>8</v>
      </c>
    </row>
    <row r="1535" spans="1:16" hidden="1" x14ac:dyDescent="0.25">
      <c r="A1535">
        <v>1001585</v>
      </c>
      <c r="B1535" s="1">
        <v>0.70833333333333337</v>
      </c>
      <c r="C1535" s="3">
        <v>5099</v>
      </c>
      <c r="D1535" t="s">
        <v>6</v>
      </c>
      <c r="E1535">
        <v>3</v>
      </c>
      <c r="F1535" t="s">
        <v>7</v>
      </c>
      <c r="G1535" t="s">
        <v>8</v>
      </c>
      <c r="H1535">
        <v>1</v>
      </c>
      <c r="I1535">
        <v>0</v>
      </c>
      <c r="J1535" s="4">
        <v>16.299999239999998</v>
      </c>
      <c r="K1535" s="4">
        <v>16.299999239999998</v>
      </c>
      <c r="L1535" t="s">
        <v>237</v>
      </c>
      <c r="M1535" s="11">
        <v>0</v>
      </c>
      <c r="N1535" s="11" t="str">
        <f t="shared" si="69"/>
        <v>2022-08-08</v>
      </c>
      <c r="O1535" s="11">
        <f t="shared" si="70"/>
        <v>33</v>
      </c>
      <c r="P1535" s="11">
        <f t="shared" si="71"/>
        <v>8</v>
      </c>
    </row>
    <row r="1536" spans="1:16" hidden="1" x14ac:dyDescent="0.25">
      <c r="A1536">
        <v>1001586</v>
      </c>
      <c r="B1536" s="1">
        <v>0.70833333333333337</v>
      </c>
      <c r="C1536" s="3">
        <v>5132</v>
      </c>
      <c r="D1536" t="s">
        <v>6</v>
      </c>
      <c r="E1536">
        <v>3</v>
      </c>
      <c r="F1536" t="s">
        <v>7</v>
      </c>
      <c r="G1536" t="s">
        <v>8</v>
      </c>
      <c r="H1536">
        <v>3</v>
      </c>
      <c r="I1536">
        <v>0</v>
      </c>
      <c r="J1536" s="4">
        <v>18.722520830000001</v>
      </c>
      <c r="K1536" s="4">
        <v>18.722520830000001</v>
      </c>
      <c r="L1536" t="s">
        <v>237</v>
      </c>
      <c r="M1536" s="11">
        <v>0</v>
      </c>
      <c r="N1536" s="11" t="str">
        <f t="shared" si="69"/>
        <v>2022-08-08</v>
      </c>
      <c r="O1536" s="11">
        <f t="shared" si="70"/>
        <v>33</v>
      </c>
      <c r="P1536" s="11">
        <f t="shared" si="71"/>
        <v>8</v>
      </c>
    </row>
    <row r="1537" spans="1:16" hidden="1" x14ac:dyDescent="0.25">
      <c r="A1537">
        <v>1001587</v>
      </c>
      <c r="B1537" s="1">
        <v>0.70833333333333337</v>
      </c>
      <c r="C1537" s="3">
        <v>5330</v>
      </c>
      <c r="D1537" t="s">
        <v>6</v>
      </c>
      <c r="E1537">
        <v>3</v>
      </c>
      <c r="F1537" t="s">
        <v>7</v>
      </c>
      <c r="G1537" t="s">
        <v>8</v>
      </c>
      <c r="H1537">
        <v>2</v>
      </c>
      <c r="I1537">
        <v>0</v>
      </c>
      <c r="J1537" s="4">
        <v>17.080204009999999</v>
      </c>
      <c r="K1537" s="4">
        <v>17.080204009999999</v>
      </c>
      <c r="L1537" t="s">
        <v>237</v>
      </c>
      <c r="M1537" s="11">
        <v>0</v>
      </c>
      <c r="N1537" s="11" t="str">
        <f t="shared" si="69"/>
        <v>2022-08-08</v>
      </c>
      <c r="O1537" s="11">
        <f t="shared" si="70"/>
        <v>33</v>
      </c>
      <c r="P1537" s="11">
        <f t="shared" si="71"/>
        <v>8</v>
      </c>
    </row>
    <row r="1538" spans="1:16" hidden="1" x14ac:dyDescent="0.25">
      <c r="A1538">
        <v>1001588</v>
      </c>
      <c r="B1538" s="1">
        <v>0.70833333333333337</v>
      </c>
      <c r="C1538" s="3">
        <v>5367</v>
      </c>
      <c r="D1538" t="s">
        <v>6</v>
      </c>
      <c r="E1538">
        <v>3</v>
      </c>
      <c r="F1538" t="s">
        <v>7</v>
      </c>
      <c r="G1538" t="s">
        <v>14</v>
      </c>
      <c r="H1538">
        <v>2</v>
      </c>
      <c r="I1538">
        <v>1</v>
      </c>
      <c r="J1538" s="4">
        <v>23</v>
      </c>
      <c r="K1538" s="4">
        <v>23</v>
      </c>
      <c r="L1538" t="s">
        <v>237</v>
      </c>
      <c r="M1538" s="11">
        <v>17</v>
      </c>
      <c r="N1538" s="11" t="str">
        <f t="shared" si="69"/>
        <v>2022-08-08</v>
      </c>
      <c r="O1538" s="11">
        <f t="shared" si="70"/>
        <v>33</v>
      </c>
      <c r="P1538" s="11">
        <f t="shared" si="71"/>
        <v>8</v>
      </c>
    </row>
    <row r="1539" spans="1:16" x14ac:dyDescent="0.25">
      <c r="A1539">
        <v>1001589</v>
      </c>
      <c r="B1539" s="1">
        <v>0.70833333333333337</v>
      </c>
      <c r="C1539" s="3">
        <v>5100</v>
      </c>
      <c r="D1539" t="s">
        <v>6</v>
      </c>
      <c r="E1539">
        <v>3</v>
      </c>
      <c r="F1539" t="s">
        <v>7</v>
      </c>
      <c r="G1539" t="s">
        <v>8</v>
      </c>
      <c r="H1539">
        <v>0</v>
      </c>
      <c r="I1539">
        <v>2</v>
      </c>
      <c r="J1539" s="4">
        <v>7.9000000950000002</v>
      </c>
      <c r="K1539" s="4">
        <v>7.9000000950000002</v>
      </c>
      <c r="L1539" t="s">
        <v>237</v>
      </c>
      <c r="M1539" s="11">
        <v>0</v>
      </c>
      <c r="N1539" s="11" t="str">
        <f t="shared" ref="N1539:N1602" si="72">TEXT(DATEVALUE(LEFT(L1539,10)),"YYYY-MM-DD")</f>
        <v>2022-08-08</v>
      </c>
      <c r="O1539" s="11">
        <f t="shared" ref="O1539:O1602" si="73">WEEKNUM(N1539,2)</f>
        <v>33</v>
      </c>
      <c r="P1539" s="11">
        <f t="shared" ref="P1539:P1602" si="74">DAY(N1539)</f>
        <v>8</v>
      </c>
    </row>
    <row r="1540" spans="1:16" hidden="1" x14ac:dyDescent="0.25">
      <c r="A1540">
        <v>1001590</v>
      </c>
      <c r="B1540" s="1">
        <v>0.70833333333333337</v>
      </c>
      <c r="C1540" s="3">
        <v>4769</v>
      </c>
      <c r="D1540" t="s">
        <v>6</v>
      </c>
      <c r="E1540">
        <v>3</v>
      </c>
      <c r="F1540" t="s">
        <v>7</v>
      </c>
      <c r="G1540" t="s">
        <v>8</v>
      </c>
      <c r="H1540">
        <v>2</v>
      </c>
      <c r="I1540">
        <v>0</v>
      </c>
      <c r="J1540" s="4">
        <v>4.9000000950000002</v>
      </c>
      <c r="K1540" s="4">
        <v>4.9000000950000002</v>
      </c>
      <c r="L1540" t="s">
        <v>237</v>
      </c>
      <c r="M1540" s="11">
        <v>0</v>
      </c>
      <c r="N1540" s="11" t="str">
        <f t="shared" si="72"/>
        <v>2022-08-08</v>
      </c>
      <c r="O1540" s="11">
        <f t="shared" si="73"/>
        <v>33</v>
      </c>
      <c r="P1540" s="11">
        <f t="shared" si="74"/>
        <v>8</v>
      </c>
    </row>
    <row r="1541" spans="1:16" hidden="1" x14ac:dyDescent="0.25">
      <c r="A1541">
        <v>1001591</v>
      </c>
      <c r="B1541" s="1">
        <v>0.70833333333333337</v>
      </c>
      <c r="C1541" s="3">
        <v>5363</v>
      </c>
      <c r="D1541" t="s">
        <v>6</v>
      </c>
      <c r="E1541">
        <v>3</v>
      </c>
      <c r="F1541" t="s">
        <v>7</v>
      </c>
      <c r="G1541" t="s">
        <v>8</v>
      </c>
      <c r="H1541">
        <v>1</v>
      </c>
      <c r="I1541">
        <v>0</v>
      </c>
      <c r="J1541" s="4">
        <v>20.885389329999999</v>
      </c>
      <c r="K1541" s="4">
        <v>20.885389329999999</v>
      </c>
      <c r="L1541" t="s">
        <v>237</v>
      </c>
      <c r="M1541" s="11">
        <v>0</v>
      </c>
      <c r="N1541" s="11" t="str">
        <f t="shared" si="72"/>
        <v>2022-08-08</v>
      </c>
      <c r="O1541" s="11">
        <f t="shared" si="73"/>
        <v>33</v>
      </c>
      <c r="P1541" s="11">
        <f t="shared" si="74"/>
        <v>8</v>
      </c>
    </row>
    <row r="1542" spans="1:16" hidden="1" x14ac:dyDescent="0.25">
      <c r="A1542">
        <v>1001592</v>
      </c>
      <c r="B1542" s="1">
        <v>0.70833333333333337</v>
      </c>
      <c r="C1542" s="3">
        <v>5045</v>
      </c>
      <c r="D1542" t="s">
        <v>6</v>
      </c>
      <c r="E1542">
        <v>3</v>
      </c>
      <c r="F1542" t="s">
        <v>7</v>
      </c>
      <c r="G1542" t="s">
        <v>8</v>
      </c>
      <c r="H1542">
        <v>3</v>
      </c>
      <c r="I1542">
        <v>0</v>
      </c>
      <c r="J1542" s="4">
        <v>16.200000760000002</v>
      </c>
      <c r="K1542" s="4">
        <v>16.200000760000002</v>
      </c>
      <c r="L1542" t="s">
        <v>237</v>
      </c>
      <c r="M1542" s="11">
        <v>0</v>
      </c>
      <c r="N1542" s="11" t="str">
        <f t="shared" si="72"/>
        <v>2022-08-08</v>
      </c>
      <c r="O1542" s="11">
        <f t="shared" si="73"/>
        <v>33</v>
      </c>
      <c r="P1542" s="11">
        <f t="shared" si="74"/>
        <v>8</v>
      </c>
    </row>
    <row r="1543" spans="1:16" hidden="1" x14ac:dyDescent="0.25">
      <c r="A1543">
        <v>1001593</v>
      </c>
      <c r="B1543" s="1">
        <v>0.70833333333333337</v>
      </c>
      <c r="C1543" s="3">
        <v>773</v>
      </c>
      <c r="D1543" t="s">
        <v>6</v>
      </c>
      <c r="E1543">
        <v>3</v>
      </c>
      <c r="F1543" t="s">
        <v>7</v>
      </c>
      <c r="G1543" t="s">
        <v>8</v>
      </c>
      <c r="H1543">
        <v>1</v>
      </c>
      <c r="I1543">
        <v>0</v>
      </c>
      <c r="J1543" s="4">
        <v>8.8999996190000008</v>
      </c>
      <c r="K1543" s="4">
        <v>8.8999996190000008</v>
      </c>
      <c r="L1543" t="s">
        <v>237</v>
      </c>
      <c r="M1543" s="11">
        <v>0</v>
      </c>
      <c r="N1543" s="11" t="str">
        <f t="shared" si="72"/>
        <v>2022-08-08</v>
      </c>
      <c r="O1543" s="11">
        <f t="shared" si="73"/>
        <v>33</v>
      </c>
      <c r="P1543" s="11">
        <f t="shared" si="74"/>
        <v>8</v>
      </c>
    </row>
    <row r="1544" spans="1:16" hidden="1" x14ac:dyDescent="0.25">
      <c r="A1544">
        <v>1001594</v>
      </c>
      <c r="B1544" s="1">
        <v>0.70833333333333337</v>
      </c>
      <c r="C1544" s="3">
        <v>5297</v>
      </c>
      <c r="D1544" t="s">
        <v>6</v>
      </c>
      <c r="E1544">
        <v>3</v>
      </c>
      <c r="F1544" t="s">
        <v>7</v>
      </c>
      <c r="G1544" t="s">
        <v>8</v>
      </c>
      <c r="H1544">
        <v>3</v>
      </c>
      <c r="I1544">
        <v>0</v>
      </c>
      <c r="J1544" s="4">
        <v>13.69999981</v>
      </c>
      <c r="K1544" s="4">
        <v>13.69999981</v>
      </c>
      <c r="L1544" t="s">
        <v>237</v>
      </c>
      <c r="M1544" s="11">
        <v>0</v>
      </c>
      <c r="N1544" s="11" t="str">
        <f t="shared" si="72"/>
        <v>2022-08-08</v>
      </c>
      <c r="O1544" s="11">
        <f t="shared" si="73"/>
        <v>33</v>
      </c>
      <c r="P1544" s="11">
        <f t="shared" si="74"/>
        <v>8</v>
      </c>
    </row>
    <row r="1545" spans="1:16" hidden="1" x14ac:dyDescent="0.25">
      <c r="A1545">
        <v>1001595</v>
      </c>
      <c r="B1545" s="1">
        <v>0.70833333333333337</v>
      </c>
      <c r="C1545" s="3">
        <v>5165</v>
      </c>
      <c r="D1545" t="s">
        <v>6</v>
      </c>
      <c r="E1545">
        <v>3</v>
      </c>
      <c r="F1545" t="s">
        <v>7</v>
      </c>
      <c r="G1545" t="s">
        <v>14</v>
      </c>
      <c r="H1545">
        <v>3</v>
      </c>
      <c r="I1545">
        <v>0</v>
      </c>
      <c r="J1545" s="4">
        <v>11.399999619999999</v>
      </c>
      <c r="K1545" s="4">
        <v>11.399999619999999</v>
      </c>
      <c r="L1545" t="s">
        <v>237</v>
      </c>
      <c r="M1545" s="11">
        <v>1</v>
      </c>
      <c r="N1545" s="11" t="str">
        <f t="shared" si="72"/>
        <v>2022-08-08</v>
      </c>
      <c r="O1545" s="11">
        <f t="shared" si="73"/>
        <v>33</v>
      </c>
      <c r="P1545" s="11">
        <f t="shared" si="74"/>
        <v>8</v>
      </c>
    </row>
    <row r="1546" spans="1:16" hidden="1" x14ac:dyDescent="0.25">
      <c r="A1546">
        <v>1001596</v>
      </c>
      <c r="B1546" s="1">
        <v>0.70833333333333337</v>
      </c>
      <c r="C1546" s="3">
        <v>5034</v>
      </c>
      <c r="D1546" t="s">
        <v>6</v>
      </c>
      <c r="E1546">
        <v>3</v>
      </c>
      <c r="F1546" t="s">
        <v>7</v>
      </c>
      <c r="G1546" t="s">
        <v>8</v>
      </c>
      <c r="H1546">
        <v>1</v>
      </c>
      <c r="I1546">
        <v>1</v>
      </c>
      <c r="J1546" s="4">
        <v>12.399999619999999</v>
      </c>
      <c r="K1546" s="4">
        <v>12.399999619999999</v>
      </c>
      <c r="L1546" t="s">
        <v>237</v>
      </c>
      <c r="M1546" s="11">
        <v>0</v>
      </c>
      <c r="N1546" s="11" t="str">
        <f t="shared" si="72"/>
        <v>2022-08-08</v>
      </c>
      <c r="O1546" s="11">
        <f t="shared" si="73"/>
        <v>33</v>
      </c>
      <c r="P1546" s="11">
        <f t="shared" si="74"/>
        <v>8</v>
      </c>
    </row>
    <row r="1547" spans="1:16" hidden="1" x14ac:dyDescent="0.25">
      <c r="A1547">
        <v>1001597</v>
      </c>
      <c r="B1547" s="1">
        <v>0.70833333333333337</v>
      </c>
      <c r="C1547" s="3">
        <v>5365</v>
      </c>
      <c r="D1547" t="s">
        <v>6</v>
      </c>
      <c r="E1547">
        <v>3</v>
      </c>
      <c r="F1547" t="s">
        <v>7</v>
      </c>
      <c r="G1547" t="s">
        <v>14</v>
      </c>
      <c r="H1547">
        <v>1</v>
      </c>
      <c r="I1547">
        <v>2</v>
      </c>
      <c r="J1547" s="4">
        <v>12.870147709999999</v>
      </c>
      <c r="K1547" s="4">
        <v>12.870147709999999</v>
      </c>
      <c r="L1547" t="s">
        <v>237</v>
      </c>
      <c r="M1547" s="11">
        <v>10</v>
      </c>
      <c r="N1547" s="11" t="str">
        <f t="shared" si="72"/>
        <v>2022-08-08</v>
      </c>
      <c r="O1547" s="11">
        <f t="shared" si="73"/>
        <v>33</v>
      </c>
      <c r="P1547" s="11">
        <f t="shared" si="74"/>
        <v>8</v>
      </c>
    </row>
    <row r="1548" spans="1:16" hidden="1" x14ac:dyDescent="0.25">
      <c r="A1548">
        <v>1001598</v>
      </c>
      <c r="B1548" s="1">
        <v>0.70833333333333337</v>
      </c>
      <c r="C1548" s="3">
        <v>5366</v>
      </c>
      <c r="D1548" t="s">
        <v>6</v>
      </c>
      <c r="E1548">
        <v>3</v>
      </c>
      <c r="F1548" t="s">
        <v>7</v>
      </c>
      <c r="G1548" t="s">
        <v>8</v>
      </c>
      <c r="H1548">
        <v>1</v>
      </c>
      <c r="I1548">
        <v>0</v>
      </c>
      <c r="J1548" s="4">
        <v>21.892574310000001</v>
      </c>
      <c r="K1548" s="4">
        <v>21.892574310000001</v>
      </c>
      <c r="L1548" t="s">
        <v>237</v>
      </c>
      <c r="M1548" s="11">
        <v>0</v>
      </c>
      <c r="N1548" s="11" t="str">
        <f t="shared" si="72"/>
        <v>2022-08-08</v>
      </c>
      <c r="O1548" s="11">
        <f t="shared" si="73"/>
        <v>33</v>
      </c>
      <c r="P1548" s="11">
        <f t="shared" si="74"/>
        <v>8</v>
      </c>
    </row>
    <row r="1549" spans="1:16" hidden="1" x14ac:dyDescent="0.25">
      <c r="A1549">
        <v>1001599</v>
      </c>
      <c r="B1549" s="1">
        <v>0.70833333333333337</v>
      </c>
      <c r="C1549" s="3">
        <v>491</v>
      </c>
      <c r="D1549" t="s">
        <v>6</v>
      </c>
      <c r="E1549">
        <v>3</v>
      </c>
      <c r="F1549" t="s">
        <v>7</v>
      </c>
      <c r="G1549" t="s">
        <v>14</v>
      </c>
      <c r="H1549">
        <v>2</v>
      </c>
      <c r="I1549">
        <v>1</v>
      </c>
      <c r="J1549" s="4">
        <v>28.57528877</v>
      </c>
      <c r="K1549" s="4">
        <v>28.57528877</v>
      </c>
      <c r="L1549" t="s">
        <v>237</v>
      </c>
      <c r="M1549" s="11">
        <v>2</v>
      </c>
      <c r="N1549" s="11" t="str">
        <f t="shared" si="72"/>
        <v>2022-08-08</v>
      </c>
      <c r="O1549" s="11">
        <f t="shared" si="73"/>
        <v>33</v>
      </c>
      <c r="P1549" s="11">
        <f t="shared" si="74"/>
        <v>8</v>
      </c>
    </row>
    <row r="1550" spans="1:16" hidden="1" x14ac:dyDescent="0.25">
      <c r="A1550">
        <v>1001600</v>
      </c>
      <c r="B1550" s="1">
        <v>0.60486111111111118</v>
      </c>
      <c r="C1550" s="3">
        <v>5365</v>
      </c>
      <c r="D1550" t="s">
        <v>6</v>
      </c>
      <c r="E1550">
        <v>3</v>
      </c>
      <c r="F1550" t="s">
        <v>20</v>
      </c>
      <c r="G1550" t="s">
        <v>17</v>
      </c>
      <c r="H1550">
        <v>2</v>
      </c>
      <c r="I1550">
        <v>0</v>
      </c>
      <c r="J1550" s="4">
        <v>15.600000380000001</v>
      </c>
      <c r="K1550" s="4">
        <v>15.600000380000001</v>
      </c>
      <c r="L1550" t="s">
        <v>231</v>
      </c>
      <c r="M1550" s="11">
        <v>6</v>
      </c>
      <c r="N1550" s="11" t="str">
        <f t="shared" si="72"/>
        <v>2022-08-08</v>
      </c>
      <c r="O1550" s="11">
        <f t="shared" si="73"/>
        <v>33</v>
      </c>
      <c r="P1550" s="11">
        <f t="shared" si="74"/>
        <v>8</v>
      </c>
    </row>
    <row r="1551" spans="1:16" hidden="1" x14ac:dyDescent="0.25">
      <c r="A1551">
        <v>1001601</v>
      </c>
      <c r="B1551" s="1">
        <v>0.60486111111111118</v>
      </c>
      <c r="C1551" s="3">
        <v>5165</v>
      </c>
      <c r="D1551" t="s">
        <v>6</v>
      </c>
      <c r="E1551">
        <v>3</v>
      </c>
      <c r="F1551" t="s">
        <v>20</v>
      </c>
      <c r="G1551" t="s">
        <v>17</v>
      </c>
      <c r="H1551">
        <v>1</v>
      </c>
      <c r="I1551">
        <v>0</v>
      </c>
      <c r="J1551" s="4">
        <v>16.21770287</v>
      </c>
      <c r="K1551" s="4">
        <v>16.21770287</v>
      </c>
      <c r="L1551" t="s">
        <v>231</v>
      </c>
      <c r="M1551" s="11">
        <v>4</v>
      </c>
      <c r="N1551" s="11" t="str">
        <f t="shared" si="72"/>
        <v>2022-08-08</v>
      </c>
      <c r="O1551" s="11">
        <f t="shared" si="73"/>
        <v>33</v>
      </c>
      <c r="P1551" s="11">
        <f t="shared" si="74"/>
        <v>8</v>
      </c>
    </row>
    <row r="1552" spans="1:16" hidden="1" x14ac:dyDescent="0.25">
      <c r="A1552">
        <v>1001602</v>
      </c>
      <c r="B1552" s="1">
        <v>0.72916666666666663</v>
      </c>
      <c r="C1552" s="3">
        <v>4637</v>
      </c>
      <c r="D1552" t="s">
        <v>6</v>
      </c>
      <c r="E1552">
        <v>3</v>
      </c>
      <c r="F1552" t="s">
        <v>7</v>
      </c>
      <c r="G1552" t="s">
        <v>8</v>
      </c>
      <c r="H1552">
        <v>2</v>
      </c>
      <c r="I1552">
        <v>0</v>
      </c>
      <c r="J1552" s="4">
        <v>11.30000019</v>
      </c>
      <c r="K1552" s="4">
        <v>11.30000019</v>
      </c>
      <c r="L1552" t="s">
        <v>241</v>
      </c>
      <c r="M1552" s="11">
        <v>0</v>
      </c>
      <c r="N1552" s="11" t="str">
        <f t="shared" si="72"/>
        <v>2022-08-08</v>
      </c>
      <c r="O1552" s="11">
        <f t="shared" si="73"/>
        <v>33</v>
      </c>
      <c r="P1552" s="11">
        <f t="shared" si="74"/>
        <v>8</v>
      </c>
    </row>
    <row r="1553" spans="1:16" hidden="1" x14ac:dyDescent="0.25">
      <c r="A1553">
        <v>1001603</v>
      </c>
      <c r="B1553" s="1">
        <v>0.625</v>
      </c>
      <c r="C1553" s="3">
        <v>4637</v>
      </c>
      <c r="D1553" t="s">
        <v>6</v>
      </c>
      <c r="E1553">
        <v>3</v>
      </c>
      <c r="F1553" t="s">
        <v>20</v>
      </c>
      <c r="G1553" t="s">
        <v>14</v>
      </c>
      <c r="H1553">
        <v>2</v>
      </c>
      <c r="I1553">
        <v>0</v>
      </c>
      <c r="J1553" s="4">
        <v>10</v>
      </c>
      <c r="K1553" s="4">
        <v>10</v>
      </c>
      <c r="L1553" t="s">
        <v>232</v>
      </c>
      <c r="M1553" s="11">
        <v>12</v>
      </c>
      <c r="N1553" s="11" t="str">
        <f t="shared" si="72"/>
        <v>2022-08-08</v>
      </c>
      <c r="O1553" s="11">
        <f t="shared" si="73"/>
        <v>33</v>
      </c>
      <c r="P1553" s="11">
        <f t="shared" si="74"/>
        <v>8</v>
      </c>
    </row>
    <row r="1554" spans="1:16" hidden="1" x14ac:dyDescent="0.25">
      <c r="A1554">
        <v>1001604</v>
      </c>
      <c r="B1554" s="1">
        <v>0.625</v>
      </c>
      <c r="C1554" s="3">
        <v>5100</v>
      </c>
      <c r="D1554" t="s">
        <v>6</v>
      </c>
      <c r="E1554">
        <v>3</v>
      </c>
      <c r="F1554" t="s">
        <v>20</v>
      </c>
      <c r="G1554" t="s">
        <v>14</v>
      </c>
      <c r="H1554">
        <v>3</v>
      </c>
      <c r="I1554">
        <v>0</v>
      </c>
      <c r="J1554" s="4">
        <v>4</v>
      </c>
      <c r="K1554" s="4">
        <v>4</v>
      </c>
      <c r="L1554" t="s">
        <v>232</v>
      </c>
      <c r="M1554" s="11">
        <v>15</v>
      </c>
      <c r="N1554" s="11" t="str">
        <f t="shared" si="72"/>
        <v>2022-08-08</v>
      </c>
      <c r="O1554" s="11">
        <f t="shared" si="73"/>
        <v>33</v>
      </c>
      <c r="P1554" s="11">
        <f t="shared" si="74"/>
        <v>8</v>
      </c>
    </row>
    <row r="1555" spans="1:16" x14ac:dyDescent="0.25">
      <c r="A1555">
        <v>1001605</v>
      </c>
      <c r="B1555" s="1">
        <v>0.75</v>
      </c>
      <c r="C1555" s="3">
        <v>5001</v>
      </c>
      <c r="D1555" t="s">
        <v>6</v>
      </c>
      <c r="E1555">
        <v>3</v>
      </c>
      <c r="F1555" t="s">
        <v>7</v>
      </c>
      <c r="G1555" t="s">
        <v>8</v>
      </c>
      <c r="H1555">
        <v>0</v>
      </c>
      <c r="I1555">
        <v>1</v>
      </c>
      <c r="J1555" s="4">
        <v>15.69999981</v>
      </c>
      <c r="K1555" s="4">
        <v>15.69999981</v>
      </c>
      <c r="L1555" t="s">
        <v>242</v>
      </c>
      <c r="M1555" s="11">
        <v>0</v>
      </c>
      <c r="N1555" s="11" t="str">
        <f t="shared" si="72"/>
        <v>2022-08-08</v>
      </c>
      <c r="O1555" s="11">
        <f t="shared" si="73"/>
        <v>33</v>
      </c>
      <c r="P1555" s="11">
        <f t="shared" si="74"/>
        <v>8</v>
      </c>
    </row>
    <row r="1556" spans="1:16" hidden="1" x14ac:dyDescent="0.25">
      <c r="A1556">
        <v>1001606</v>
      </c>
      <c r="B1556" s="1">
        <v>0.75</v>
      </c>
      <c r="C1556" s="3">
        <v>5565</v>
      </c>
      <c r="D1556" t="s">
        <v>6</v>
      </c>
      <c r="E1556">
        <v>3</v>
      </c>
      <c r="F1556" t="s">
        <v>7</v>
      </c>
      <c r="G1556" t="s">
        <v>8</v>
      </c>
      <c r="H1556">
        <v>1</v>
      </c>
      <c r="I1556">
        <v>0</v>
      </c>
      <c r="J1556" s="4">
        <v>5.3000001909999996</v>
      </c>
      <c r="K1556" s="4">
        <v>5.3000001909999996</v>
      </c>
      <c r="L1556" t="s">
        <v>242</v>
      </c>
      <c r="M1556" s="11">
        <v>0</v>
      </c>
      <c r="N1556" s="11" t="str">
        <f t="shared" si="72"/>
        <v>2022-08-08</v>
      </c>
      <c r="O1556" s="11">
        <f t="shared" si="73"/>
        <v>33</v>
      </c>
      <c r="P1556" s="11">
        <f t="shared" si="74"/>
        <v>8</v>
      </c>
    </row>
    <row r="1557" spans="1:16" hidden="1" x14ac:dyDescent="0.25">
      <c r="A1557">
        <v>1001607</v>
      </c>
      <c r="B1557" s="1">
        <v>0.75</v>
      </c>
      <c r="C1557" s="3">
        <v>4967</v>
      </c>
      <c r="D1557" t="s">
        <v>6</v>
      </c>
      <c r="E1557">
        <v>3</v>
      </c>
      <c r="F1557" t="s">
        <v>7</v>
      </c>
      <c r="G1557" t="s">
        <v>14</v>
      </c>
      <c r="H1557">
        <v>1</v>
      </c>
      <c r="I1557">
        <v>0</v>
      </c>
      <c r="J1557" s="4">
        <v>17.700000760000002</v>
      </c>
      <c r="K1557" s="4">
        <v>17.700000760000002</v>
      </c>
      <c r="L1557" t="s">
        <v>242</v>
      </c>
      <c r="M1557" s="11">
        <v>8.44</v>
      </c>
      <c r="N1557" s="11" t="str">
        <f t="shared" si="72"/>
        <v>2022-08-08</v>
      </c>
      <c r="O1557" s="11">
        <f t="shared" si="73"/>
        <v>33</v>
      </c>
      <c r="P1557" s="11">
        <f t="shared" si="74"/>
        <v>8</v>
      </c>
    </row>
    <row r="1558" spans="1:16" hidden="1" x14ac:dyDescent="0.25">
      <c r="A1558">
        <v>1001608</v>
      </c>
      <c r="B1558" s="1">
        <v>0.75</v>
      </c>
      <c r="C1558" s="3">
        <v>5000</v>
      </c>
      <c r="D1558" t="s">
        <v>6</v>
      </c>
      <c r="E1558">
        <v>3</v>
      </c>
      <c r="F1558" t="s">
        <v>7</v>
      </c>
      <c r="G1558" t="s">
        <v>8</v>
      </c>
      <c r="H1558">
        <v>1</v>
      </c>
      <c r="I1558">
        <v>0</v>
      </c>
      <c r="J1558" s="4">
        <v>16.899999619999999</v>
      </c>
      <c r="K1558" s="4">
        <v>16.899999619999999</v>
      </c>
      <c r="L1558" t="s">
        <v>242</v>
      </c>
      <c r="M1558" s="11">
        <v>0</v>
      </c>
      <c r="N1558" s="11" t="str">
        <f t="shared" si="72"/>
        <v>2022-08-08</v>
      </c>
      <c r="O1558" s="11">
        <f t="shared" si="73"/>
        <v>33</v>
      </c>
      <c r="P1558" s="11">
        <f t="shared" si="74"/>
        <v>8</v>
      </c>
    </row>
    <row r="1559" spans="1:16" hidden="1" x14ac:dyDescent="0.25">
      <c r="A1559">
        <v>1001609</v>
      </c>
      <c r="B1559" s="1">
        <v>0.75</v>
      </c>
      <c r="C1559" s="3">
        <v>4901</v>
      </c>
      <c r="D1559" t="s">
        <v>6</v>
      </c>
      <c r="E1559">
        <v>3</v>
      </c>
      <c r="F1559" t="s">
        <v>7</v>
      </c>
      <c r="G1559" t="s">
        <v>10</v>
      </c>
      <c r="H1559">
        <v>3</v>
      </c>
      <c r="I1559">
        <v>0</v>
      </c>
      <c r="J1559" s="4">
        <v>13.69942951</v>
      </c>
      <c r="K1559" s="4">
        <v>13.69942951</v>
      </c>
      <c r="L1559" t="s">
        <v>242</v>
      </c>
      <c r="M1559" s="11">
        <v>1</v>
      </c>
      <c r="N1559" s="11" t="str">
        <f t="shared" si="72"/>
        <v>2022-08-08</v>
      </c>
      <c r="O1559" s="11">
        <f t="shared" si="73"/>
        <v>33</v>
      </c>
      <c r="P1559" s="11">
        <f t="shared" si="74"/>
        <v>8</v>
      </c>
    </row>
    <row r="1560" spans="1:16" hidden="1" x14ac:dyDescent="0.25">
      <c r="A1560">
        <v>1001610</v>
      </c>
      <c r="B1560" s="1">
        <v>0.64583333333333337</v>
      </c>
      <c r="C1560" s="3">
        <v>4968</v>
      </c>
      <c r="D1560" t="s">
        <v>6</v>
      </c>
      <c r="E1560">
        <v>3</v>
      </c>
      <c r="F1560" t="s">
        <v>20</v>
      </c>
      <c r="G1560" t="s">
        <v>8</v>
      </c>
      <c r="H1560">
        <v>1</v>
      </c>
      <c r="I1560">
        <v>0</v>
      </c>
      <c r="J1560" s="4">
        <v>29.299999239999998</v>
      </c>
      <c r="K1560" s="4">
        <v>29.299999239999998</v>
      </c>
      <c r="L1560" t="s">
        <v>233</v>
      </c>
      <c r="M1560" s="11">
        <v>0</v>
      </c>
      <c r="N1560" s="11" t="str">
        <f t="shared" si="72"/>
        <v>2022-08-08</v>
      </c>
      <c r="O1560" s="11">
        <f t="shared" si="73"/>
        <v>33</v>
      </c>
      <c r="P1560" s="11">
        <f t="shared" si="74"/>
        <v>8</v>
      </c>
    </row>
    <row r="1561" spans="1:16" hidden="1" x14ac:dyDescent="0.25">
      <c r="A1561">
        <v>1001611</v>
      </c>
      <c r="B1561" s="1">
        <v>0.64583333333333337</v>
      </c>
      <c r="C1561" s="3">
        <v>4901</v>
      </c>
      <c r="D1561" t="s">
        <v>6</v>
      </c>
      <c r="E1561">
        <v>3</v>
      </c>
      <c r="F1561" t="s">
        <v>20</v>
      </c>
      <c r="G1561" t="s">
        <v>14</v>
      </c>
      <c r="H1561">
        <v>2</v>
      </c>
      <c r="I1561">
        <v>1</v>
      </c>
      <c r="J1561" s="4">
        <v>8.6000003809999992</v>
      </c>
      <c r="K1561" s="4">
        <v>8.6000003809999992</v>
      </c>
      <c r="L1561" t="s">
        <v>233</v>
      </c>
      <c r="M1561" s="11">
        <v>12</v>
      </c>
      <c r="N1561" s="11" t="str">
        <f t="shared" si="72"/>
        <v>2022-08-08</v>
      </c>
      <c r="O1561" s="11">
        <f t="shared" si="73"/>
        <v>33</v>
      </c>
      <c r="P1561" s="11">
        <f t="shared" si="74"/>
        <v>8</v>
      </c>
    </row>
    <row r="1562" spans="1:16" hidden="1" x14ac:dyDescent="0.25">
      <c r="A1562">
        <v>1001612</v>
      </c>
      <c r="B1562" s="1">
        <v>0.64583333333333337</v>
      </c>
      <c r="C1562" s="3">
        <v>5565</v>
      </c>
      <c r="D1562" t="s">
        <v>6</v>
      </c>
      <c r="E1562">
        <v>3</v>
      </c>
      <c r="F1562" t="s">
        <v>20</v>
      </c>
      <c r="G1562" t="s">
        <v>14</v>
      </c>
      <c r="H1562">
        <v>2</v>
      </c>
      <c r="I1562">
        <v>0</v>
      </c>
      <c r="J1562" s="4">
        <v>14.643947600000001</v>
      </c>
      <c r="K1562" s="4">
        <v>14.643947600000001</v>
      </c>
      <c r="L1562" t="s">
        <v>233</v>
      </c>
      <c r="M1562" s="11">
        <v>8</v>
      </c>
      <c r="N1562" s="11" t="str">
        <f t="shared" si="72"/>
        <v>2022-08-08</v>
      </c>
      <c r="O1562" s="11">
        <f t="shared" si="73"/>
        <v>33</v>
      </c>
      <c r="P1562" s="11">
        <f t="shared" si="74"/>
        <v>8</v>
      </c>
    </row>
    <row r="1563" spans="1:16" hidden="1" x14ac:dyDescent="0.25">
      <c r="A1563">
        <v>1001613</v>
      </c>
      <c r="B1563" s="1">
        <v>0.66666666666666663</v>
      </c>
      <c r="C1563" s="3">
        <v>5563</v>
      </c>
      <c r="D1563" t="s">
        <v>6</v>
      </c>
      <c r="E1563">
        <v>3</v>
      </c>
      <c r="F1563" t="s">
        <v>20</v>
      </c>
      <c r="G1563" t="s">
        <v>14</v>
      </c>
      <c r="H1563">
        <v>1</v>
      </c>
      <c r="I1563">
        <v>0</v>
      </c>
      <c r="J1563" s="4">
        <v>9.6999998089999995</v>
      </c>
      <c r="K1563" s="4">
        <v>9.6999998089999995</v>
      </c>
      <c r="L1563" t="s">
        <v>234</v>
      </c>
      <c r="M1563" s="11">
        <v>11</v>
      </c>
      <c r="N1563" s="11" t="str">
        <f t="shared" si="72"/>
        <v>2022-08-08</v>
      </c>
      <c r="O1563" s="11">
        <f t="shared" si="73"/>
        <v>33</v>
      </c>
      <c r="P1563" s="11">
        <f t="shared" si="74"/>
        <v>8</v>
      </c>
    </row>
    <row r="1564" spans="1:16" hidden="1" x14ac:dyDescent="0.25">
      <c r="A1564">
        <v>1002106</v>
      </c>
      <c r="B1564" s="1">
        <v>0.3756944444444445</v>
      </c>
      <c r="C1564" s="3">
        <v>5037</v>
      </c>
      <c r="D1564" t="s">
        <v>6</v>
      </c>
      <c r="E1564">
        <v>3</v>
      </c>
      <c r="F1564" t="s">
        <v>7</v>
      </c>
      <c r="G1564" t="s">
        <v>8</v>
      </c>
      <c r="H1564">
        <v>1</v>
      </c>
      <c r="I1564">
        <v>0</v>
      </c>
      <c r="J1564" s="4">
        <v>17.200000760000002</v>
      </c>
      <c r="K1564" s="4">
        <v>17.200000760000002</v>
      </c>
      <c r="L1564" t="s">
        <v>320</v>
      </c>
      <c r="M1564" s="11">
        <v>0</v>
      </c>
      <c r="N1564" s="11" t="str">
        <f t="shared" si="72"/>
        <v>2022-08-10</v>
      </c>
      <c r="O1564" s="11">
        <f t="shared" si="73"/>
        <v>33</v>
      </c>
      <c r="P1564" s="11">
        <f t="shared" si="74"/>
        <v>10</v>
      </c>
    </row>
    <row r="1565" spans="1:16" hidden="1" x14ac:dyDescent="0.25">
      <c r="A1565">
        <v>1001615</v>
      </c>
      <c r="B1565" s="1">
        <v>0.79166666666666663</v>
      </c>
      <c r="C1565" s="3">
        <v>5563</v>
      </c>
      <c r="D1565" t="s">
        <v>6</v>
      </c>
      <c r="E1565">
        <v>3</v>
      </c>
      <c r="F1565" t="s">
        <v>7</v>
      </c>
      <c r="G1565" t="s">
        <v>8</v>
      </c>
      <c r="H1565">
        <v>2</v>
      </c>
      <c r="I1565">
        <v>1</v>
      </c>
      <c r="J1565" s="4">
        <v>9.5011558530000002</v>
      </c>
      <c r="K1565" s="4">
        <v>9.5011558530000002</v>
      </c>
      <c r="L1565" t="s">
        <v>244</v>
      </c>
      <c r="M1565" s="11">
        <v>0</v>
      </c>
      <c r="N1565" s="11" t="str">
        <f t="shared" si="72"/>
        <v>2022-08-08</v>
      </c>
      <c r="O1565" s="11">
        <f t="shared" si="73"/>
        <v>33</v>
      </c>
      <c r="P1565" s="11">
        <f t="shared" si="74"/>
        <v>8</v>
      </c>
    </row>
    <row r="1566" spans="1:16" hidden="1" x14ac:dyDescent="0.25">
      <c r="A1566">
        <v>1001616</v>
      </c>
      <c r="B1566" s="1">
        <v>0.79166666666666663</v>
      </c>
      <c r="C1566" s="3">
        <v>4638</v>
      </c>
      <c r="D1566" t="s">
        <v>6</v>
      </c>
      <c r="E1566">
        <v>3</v>
      </c>
      <c r="F1566" t="s">
        <v>7</v>
      </c>
      <c r="G1566" t="s">
        <v>14</v>
      </c>
      <c r="H1566">
        <v>2</v>
      </c>
      <c r="I1566">
        <v>0</v>
      </c>
      <c r="J1566" s="4">
        <v>22.551645279999999</v>
      </c>
      <c r="K1566" s="4">
        <v>22.551645279999999</v>
      </c>
      <c r="L1566" t="s">
        <v>244</v>
      </c>
      <c r="M1566" s="11">
        <v>7</v>
      </c>
      <c r="N1566" s="11" t="str">
        <f t="shared" si="72"/>
        <v>2022-08-08</v>
      </c>
      <c r="O1566" s="11">
        <f t="shared" si="73"/>
        <v>33</v>
      </c>
      <c r="P1566" s="11">
        <f t="shared" si="74"/>
        <v>8</v>
      </c>
    </row>
    <row r="1567" spans="1:16" hidden="1" x14ac:dyDescent="0.25">
      <c r="A1567">
        <v>1001617</v>
      </c>
      <c r="B1567" s="1">
        <v>0.79166666666666663</v>
      </c>
      <c r="C1567" s="3">
        <v>5564</v>
      </c>
      <c r="D1567" t="s">
        <v>6</v>
      </c>
      <c r="E1567">
        <v>3</v>
      </c>
      <c r="F1567" t="s">
        <v>7</v>
      </c>
      <c r="G1567" t="s">
        <v>8</v>
      </c>
      <c r="H1567">
        <v>1</v>
      </c>
      <c r="I1567">
        <v>1</v>
      </c>
      <c r="J1567" s="4">
        <v>10</v>
      </c>
      <c r="K1567" s="4">
        <v>10</v>
      </c>
      <c r="L1567" t="s">
        <v>244</v>
      </c>
      <c r="M1567" s="11">
        <v>0</v>
      </c>
      <c r="N1567" s="11" t="str">
        <f t="shared" si="72"/>
        <v>2022-08-08</v>
      </c>
      <c r="O1567" s="11">
        <f t="shared" si="73"/>
        <v>33</v>
      </c>
      <c r="P1567" s="11">
        <f t="shared" si="74"/>
        <v>8</v>
      </c>
    </row>
    <row r="1568" spans="1:16" hidden="1" x14ac:dyDescent="0.25">
      <c r="A1568">
        <v>1001618</v>
      </c>
      <c r="B1568" s="1">
        <v>0.79166666666666663</v>
      </c>
      <c r="C1568" s="3">
        <v>1139</v>
      </c>
      <c r="D1568" t="s">
        <v>6</v>
      </c>
      <c r="E1568">
        <v>3</v>
      </c>
      <c r="F1568" t="s">
        <v>7</v>
      </c>
      <c r="G1568" t="s">
        <v>10</v>
      </c>
      <c r="H1568">
        <v>3</v>
      </c>
      <c r="I1568">
        <v>0</v>
      </c>
      <c r="J1568" s="4">
        <v>23.984323499999999</v>
      </c>
      <c r="K1568" s="4">
        <v>23.984323499999999</v>
      </c>
      <c r="L1568" t="s">
        <v>244</v>
      </c>
      <c r="M1568" s="11">
        <v>19</v>
      </c>
      <c r="N1568" s="11" t="str">
        <f t="shared" si="72"/>
        <v>2022-08-08</v>
      </c>
      <c r="O1568" s="11">
        <f t="shared" si="73"/>
        <v>33</v>
      </c>
      <c r="P1568" s="11">
        <f t="shared" si="74"/>
        <v>8</v>
      </c>
    </row>
    <row r="1569" spans="1:16" hidden="1" x14ac:dyDescent="0.25">
      <c r="A1569">
        <v>1001619</v>
      </c>
      <c r="B1569" s="1">
        <v>0.79166666666666663</v>
      </c>
      <c r="C1569" s="3">
        <v>5561</v>
      </c>
      <c r="D1569" t="s">
        <v>6</v>
      </c>
      <c r="E1569">
        <v>3</v>
      </c>
      <c r="F1569" t="s">
        <v>7</v>
      </c>
      <c r="G1569" t="s">
        <v>8</v>
      </c>
      <c r="H1569">
        <v>2</v>
      </c>
      <c r="I1569">
        <v>0</v>
      </c>
      <c r="J1569" s="4">
        <v>12.208983419999999</v>
      </c>
      <c r="K1569" s="4">
        <v>12.208983419999999</v>
      </c>
      <c r="L1569" t="s">
        <v>244</v>
      </c>
      <c r="M1569" s="11">
        <v>0</v>
      </c>
      <c r="N1569" s="11" t="str">
        <f t="shared" si="72"/>
        <v>2022-08-08</v>
      </c>
      <c r="O1569" s="11">
        <f t="shared" si="73"/>
        <v>33</v>
      </c>
      <c r="P1569" s="11">
        <f t="shared" si="74"/>
        <v>8</v>
      </c>
    </row>
    <row r="1570" spans="1:16" hidden="1" x14ac:dyDescent="0.25">
      <c r="A1570">
        <v>1001620</v>
      </c>
      <c r="B1570" s="1">
        <v>0.68819444444444444</v>
      </c>
      <c r="C1570" s="3">
        <v>993</v>
      </c>
      <c r="D1570" t="s">
        <v>6</v>
      </c>
      <c r="E1570">
        <v>3</v>
      </c>
      <c r="F1570" t="s">
        <v>20</v>
      </c>
      <c r="G1570" t="s">
        <v>14</v>
      </c>
      <c r="H1570">
        <v>3</v>
      </c>
      <c r="I1570">
        <v>0</v>
      </c>
      <c r="J1570" s="4">
        <v>17.56588936</v>
      </c>
      <c r="K1570" s="4">
        <v>17.56588936</v>
      </c>
      <c r="L1570" t="s">
        <v>236</v>
      </c>
      <c r="M1570" s="11">
        <v>6</v>
      </c>
      <c r="N1570" s="11" t="str">
        <f t="shared" si="72"/>
        <v>2022-08-08</v>
      </c>
      <c r="O1570" s="11">
        <f t="shared" si="73"/>
        <v>33</v>
      </c>
      <c r="P1570" s="11">
        <f t="shared" si="74"/>
        <v>8</v>
      </c>
    </row>
    <row r="1571" spans="1:16" hidden="1" x14ac:dyDescent="0.25">
      <c r="A1571">
        <v>1001621</v>
      </c>
      <c r="B1571" s="1">
        <v>0.68819444444444444</v>
      </c>
      <c r="C1571" s="3">
        <v>912</v>
      </c>
      <c r="D1571" t="s">
        <v>6</v>
      </c>
      <c r="E1571">
        <v>3</v>
      </c>
      <c r="F1571" t="s">
        <v>20</v>
      </c>
      <c r="G1571" t="s">
        <v>14</v>
      </c>
      <c r="H1571">
        <v>1</v>
      </c>
      <c r="I1571">
        <v>0</v>
      </c>
      <c r="J1571" s="4">
        <v>14.69387341</v>
      </c>
      <c r="K1571" s="4">
        <v>14.69387341</v>
      </c>
      <c r="L1571" t="s">
        <v>236</v>
      </c>
      <c r="M1571" s="11">
        <v>7</v>
      </c>
      <c r="N1571" s="11" t="str">
        <f t="shared" si="72"/>
        <v>2022-08-08</v>
      </c>
      <c r="O1571" s="11">
        <f t="shared" si="73"/>
        <v>33</v>
      </c>
      <c r="P1571" s="11">
        <f t="shared" si="74"/>
        <v>8</v>
      </c>
    </row>
    <row r="1572" spans="1:16" hidden="1" x14ac:dyDescent="0.25">
      <c r="A1572">
        <v>1001622</v>
      </c>
      <c r="B1572" s="1">
        <v>0.68819444444444444</v>
      </c>
      <c r="C1572" s="3">
        <v>760</v>
      </c>
      <c r="D1572" t="s">
        <v>6</v>
      </c>
      <c r="E1572">
        <v>3</v>
      </c>
      <c r="F1572" t="s">
        <v>20</v>
      </c>
      <c r="G1572" t="s">
        <v>17</v>
      </c>
      <c r="H1572">
        <v>3</v>
      </c>
      <c r="I1572">
        <v>0</v>
      </c>
      <c r="J1572" s="4">
        <v>17.5</v>
      </c>
      <c r="K1572" s="4">
        <v>17.5</v>
      </c>
      <c r="L1572" t="s">
        <v>236</v>
      </c>
      <c r="M1572" s="11">
        <v>2</v>
      </c>
      <c r="N1572" s="11" t="str">
        <f t="shared" si="72"/>
        <v>2022-08-08</v>
      </c>
      <c r="O1572" s="11">
        <f t="shared" si="73"/>
        <v>33</v>
      </c>
      <c r="P1572" s="11">
        <f t="shared" si="74"/>
        <v>8</v>
      </c>
    </row>
    <row r="1573" spans="1:16" hidden="1" x14ac:dyDescent="0.25">
      <c r="A1573">
        <v>1001623</v>
      </c>
      <c r="B1573" s="1">
        <v>0.68819444444444444</v>
      </c>
      <c r="C1573" s="3">
        <v>1437</v>
      </c>
      <c r="D1573" t="s">
        <v>6</v>
      </c>
      <c r="E1573">
        <v>3</v>
      </c>
      <c r="F1573" t="s">
        <v>20</v>
      </c>
      <c r="G1573" t="s">
        <v>10</v>
      </c>
      <c r="H1573">
        <v>2</v>
      </c>
      <c r="I1573">
        <v>0</v>
      </c>
      <c r="J1573" s="4">
        <v>8.8000001910000005</v>
      </c>
      <c r="K1573" s="4">
        <v>8.8000001910000005</v>
      </c>
      <c r="L1573" t="s">
        <v>236</v>
      </c>
      <c r="M1573" s="11">
        <v>6</v>
      </c>
      <c r="N1573" s="11" t="str">
        <f t="shared" si="72"/>
        <v>2022-08-08</v>
      </c>
      <c r="O1573" s="11">
        <f t="shared" si="73"/>
        <v>33</v>
      </c>
      <c r="P1573" s="11">
        <f t="shared" si="74"/>
        <v>8</v>
      </c>
    </row>
    <row r="1574" spans="1:16" hidden="1" x14ac:dyDescent="0.25">
      <c r="A1574">
        <v>1001624</v>
      </c>
      <c r="B1574" s="1">
        <v>0.68819444444444444</v>
      </c>
      <c r="C1574" s="3">
        <v>5495</v>
      </c>
      <c r="D1574" t="s">
        <v>6</v>
      </c>
      <c r="E1574">
        <v>3</v>
      </c>
      <c r="F1574" t="s">
        <v>20</v>
      </c>
      <c r="G1574" t="s">
        <v>17</v>
      </c>
      <c r="H1574">
        <v>1</v>
      </c>
      <c r="I1574">
        <v>0</v>
      </c>
      <c r="J1574" s="4">
        <v>18.346633910000001</v>
      </c>
      <c r="K1574" s="4">
        <v>18.346633910000001</v>
      </c>
      <c r="L1574" t="s">
        <v>236</v>
      </c>
      <c r="M1574" s="11">
        <v>9</v>
      </c>
      <c r="N1574" s="11" t="str">
        <f t="shared" si="72"/>
        <v>2022-08-08</v>
      </c>
      <c r="O1574" s="11">
        <f t="shared" si="73"/>
        <v>33</v>
      </c>
      <c r="P1574" s="11">
        <f t="shared" si="74"/>
        <v>8</v>
      </c>
    </row>
    <row r="1575" spans="1:16" hidden="1" x14ac:dyDescent="0.25">
      <c r="A1575">
        <v>1001625</v>
      </c>
      <c r="B1575" s="1">
        <v>0.68819444444444444</v>
      </c>
      <c r="C1575" s="3">
        <v>918</v>
      </c>
      <c r="D1575" t="s">
        <v>6</v>
      </c>
      <c r="E1575">
        <v>3</v>
      </c>
      <c r="F1575" t="s">
        <v>20</v>
      </c>
      <c r="G1575" t="s">
        <v>14</v>
      </c>
      <c r="H1575">
        <v>2</v>
      </c>
      <c r="I1575">
        <v>0</v>
      </c>
      <c r="J1575" s="4">
        <v>20.39829254</v>
      </c>
      <c r="K1575" s="4">
        <v>20.39829254</v>
      </c>
      <c r="L1575" t="s">
        <v>236</v>
      </c>
      <c r="M1575" s="11">
        <v>6</v>
      </c>
      <c r="N1575" s="11" t="str">
        <f t="shared" si="72"/>
        <v>2022-08-08</v>
      </c>
      <c r="O1575" s="11">
        <f t="shared" si="73"/>
        <v>33</v>
      </c>
      <c r="P1575" s="11">
        <f t="shared" si="74"/>
        <v>8</v>
      </c>
    </row>
    <row r="1576" spans="1:16" hidden="1" x14ac:dyDescent="0.25">
      <c r="A1576">
        <v>1001626</v>
      </c>
      <c r="B1576" s="1">
        <v>0.68819444444444444</v>
      </c>
      <c r="C1576" s="3">
        <v>4837</v>
      </c>
      <c r="D1576" t="s">
        <v>6</v>
      </c>
      <c r="E1576">
        <v>3</v>
      </c>
      <c r="F1576" t="s">
        <v>20</v>
      </c>
      <c r="G1576" t="s">
        <v>14</v>
      </c>
      <c r="H1576">
        <v>2</v>
      </c>
      <c r="I1576">
        <v>0</v>
      </c>
      <c r="J1576" s="4">
        <v>22.100000380000001</v>
      </c>
      <c r="K1576" s="4">
        <v>22.100000380000001</v>
      </c>
      <c r="L1576" t="s">
        <v>236</v>
      </c>
      <c r="M1576" s="11">
        <v>4</v>
      </c>
      <c r="N1576" s="11" t="str">
        <f t="shared" si="72"/>
        <v>2022-08-08</v>
      </c>
      <c r="O1576" s="11">
        <f t="shared" si="73"/>
        <v>33</v>
      </c>
      <c r="P1576" s="11">
        <f t="shared" si="74"/>
        <v>8</v>
      </c>
    </row>
    <row r="1577" spans="1:16" hidden="1" x14ac:dyDescent="0.25">
      <c r="A1577">
        <v>1001627</v>
      </c>
      <c r="B1577" s="1">
        <v>0.68819444444444444</v>
      </c>
      <c r="C1577" s="3">
        <v>5066</v>
      </c>
      <c r="D1577" t="s">
        <v>6</v>
      </c>
      <c r="E1577">
        <v>3</v>
      </c>
      <c r="F1577" t="s">
        <v>20</v>
      </c>
      <c r="G1577" t="s">
        <v>10</v>
      </c>
      <c r="H1577">
        <v>1</v>
      </c>
      <c r="I1577">
        <v>1</v>
      </c>
      <c r="J1577" s="4">
        <v>19.227890009999999</v>
      </c>
      <c r="K1577" s="4">
        <v>19.227890009999999</v>
      </c>
      <c r="L1577" t="s">
        <v>236</v>
      </c>
      <c r="M1577" s="11">
        <v>6</v>
      </c>
      <c r="N1577" s="11" t="str">
        <f t="shared" si="72"/>
        <v>2022-08-08</v>
      </c>
      <c r="O1577" s="11">
        <f t="shared" si="73"/>
        <v>33</v>
      </c>
      <c r="P1577" s="11">
        <f t="shared" si="74"/>
        <v>8</v>
      </c>
    </row>
    <row r="1578" spans="1:16" hidden="1" x14ac:dyDescent="0.25">
      <c r="A1578">
        <v>1001628</v>
      </c>
      <c r="B1578" s="1">
        <v>0.68819444444444444</v>
      </c>
      <c r="C1578" s="3">
        <v>903</v>
      </c>
      <c r="D1578" t="s">
        <v>6</v>
      </c>
      <c r="E1578">
        <v>3</v>
      </c>
      <c r="F1578" t="s">
        <v>20</v>
      </c>
      <c r="G1578" t="s">
        <v>14</v>
      </c>
      <c r="H1578">
        <v>3</v>
      </c>
      <c r="I1578">
        <v>0</v>
      </c>
      <c r="J1578" s="4">
        <v>15.600000380000001</v>
      </c>
      <c r="K1578" s="4">
        <v>15.600000380000001</v>
      </c>
      <c r="L1578" t="s">
        <v>236</v>
      </c>
      <c r="M1578" s="11">
        <v>6</v>
      </c>
      <c r="N1578" s="11" t="str">
        <f t="shared" si="72"/>
        <v>2022-08-08</v>
      </c>
      <c r="O1578" s="11">
        <f t="shared" si="73"/>
        <v>33</v>
      </c>
      <c r="P1578" s="11">
        <f t="shared" si="74"/>
        <v>8</v>
      </c>
    </row>
    <row r="1579" spans="1:16" hidden="1" x14ac:dyDescent="0.25">
      <c r="A1579">
        <v>1001629</v>
      </c>
      <c r="B1579" s="1">
        <v>0.68819444444444444</v>
      </c>
      <c r="C1579" s="3">
        <v>1139</v>
      </c>
      <c r="D1579" t="s">
        <v>6</v>
      </c>
      <c r="E1579">
        <v>3</v>
      </c>
      <c r="F1579" t="s">
        <v>20</v>
      </c>
      <c r="G1579" t="s">
        <v>14</v>
      </c>
      <c r="H1579">
        <v>1</v>
      </c>
      <c r="I1579">
        <v>0</v>
      </c>
      <c r="J1579" s="4">
        <v>17.399999619999999</v>
      </c>
      <c r="K1579" s="4">
        <v>17.399999619999999</v>
      </c>
      <c r="L1579" t="s">
        <v>236</v>
      </c>
      <c r="M1579" s="11">
        <v>3</v>
      </c>
      <c r="N1579" s="11" t="str">
        <f t="shared" si="72"/>
        <v>2022-08-08</v>
      </c>
      <c r="O1579" s="11">
        <f t="shared" si="73"/>
        <v>33</v>
      </c>
      <c r="P1579" s="11">
        <f t="shared" si="74"/>
        <v>8</v>
      </c>
    </row>
    <row r="1580" spans="1:16" hidden="1" x14ac:dyDescent="0.25">
      <c r="A1580">
        <v>1001630</v>
      </c>
      <c r="B1580" s="1">
        <v>0.68819444444444444</v>
      </c>
      <c r="C1580" s="3">
        <v>906</v>
      </c>
      <c r="D1580" t="s">
        <v>6</v>
      </c>
      <c r="E1580">
        <v>3</v>
      </c>
      <c r="F1580" t="s">
        <v>20</v>
      </c>
      <c r="G1580" t="s">
        <v>14</v>
      </c>
      <c r="H1580">
        <v>2</v>
      </c>
      <c r="I1580">
        <v>0</v>
      </c>
      <c r="J1580" s="4">
        <v>16.76470947</v>
      </c>
      <c r="K1580" s="4">
        <v>16.76470947</v>
      </c>
      <c r="L1580" t="s">
        <v>236</v>
      </c>
      <c r="M1580" s="11">
        <v>3</v>
      </c>
      <c r="N1580" s="11" t="str">
        <f t="shared" si="72"/>
        <v>2022-08-08</v>
      </c>
      <c r="O1580" s="11">
        <f t="shared" si="73"/>
        <v>33</v>
      </c>
      <c r="P1580" s="11">
        <f t="shared" si="74"/>
        <v>8</v>
      </c>
    </row>
    <row r="1581" spans="1:16" hidden="1" x14ac:dyDescent="0.25">
      <c r="A1581">
        <v>1001631</v>
      </c>
      <c r="B1581" s="1">
        <v>0.68819444444444444</v>
      </c>
      <c r="C1581" s="3">
        <v>987</v>
      </c>
      <c r="D1581" t="s">
        <v>6</v>
      </c>
      <c r="E1581">
        <v>3</v>
      </c>
      <c r="F1581" t="s">
        <v>20</v>
      </c>
      <c r="G1581" t="s">
        <v>14</v>
      </c>
      <c r="H1581">
        <v>2</v>
      </c>
      <c r="I1581">
        <v>0</v>
      </c>
      <c r="J1581" s="4">
        <v>16.31035614</v>
      </c>
      <c r="K1581" s="4">
        <v>16.31035614</v>
      </c>
      <c r="L1581" t="s">
        <v>236</v>
      </c>
      <c r="M1581" s="11">
        <v>6</v>
      </c>
      <c r="N1581" s="11" t="str">
        <f t="shared" si="72"/>
        <v>2022-08-08</v>
      </c>
      <c r="O1581" s="11">
        <f t="shared" si="73"/>
        <v>33</v>
      </c>
      <c r="P1581" s="11">
        <f t="shared" si="74"/>
        <v>8</v>
      </c>
    </row>
    <row r="1582" spans="1:16" hidden="1" x14ac:dyDescent="0.25">
      <c r="A1582">
        <v>1001632</v>
      </c>
      <c r="B1582" s="1">
        <v>0.6875</v>
      </c>
      <c r="C1582" s="3">
        <v>4868</v>
      </c>
      <c r="D1582" t="s">
        <v>6</v>
      </c>
      <c r="E1582">
        <v>3</v>
      </c>
      <c r="F1582" t="s">
        <v>20</v>
      </c>
      <c r="G1582" t="s">
        <v>10</v>
      </c>
      <c r="H1582">
        <v>1</v>
      </c>
      <c r="I1582">
        <v>0</v>
      </c>
      <c r="J1582" s="4">
        <v>23.799999239999998</v>
      </c>
      <c r="K1582" s="4">
        <v>23.799999239999998</v>
      </c>
      <c r="L1582" t="s">
        <v>235</v>
      </c>
      <c r="M1582" s="11">
        <v>10</v>
      </c>
      <c r="N1582" s="11" t="str">
        <f t="shared" si="72"/>
        <v>2022-08-08</v>
      </c>
      <c r="O1582" s="11">
        <f t="shared" si="73"/>
        <v>33</v>
      </c>
      <c r="P1582" s="11">
        <f t="shared" si="74"/>
        <v>8</v>
      </c>
    </row>
    <row r="1583" spans="1:16" hidden="1" x14ac:dyDescent="0.25">
      <c r="A1583">
        <v>1001633</v>
      </c>
      <c r="B1583" s="1">
        <v>0.6875</v>
      </c>
      <c r="C1583" s="3">
        <v>4869</v>
      </c>
      <c r="D1583" t="s">
        <v>6</v>
      </c>
      <c r="E1583">
        <v>3</v>
      </c>
      <c r="F1583" t="s">
        <v>20</v>
      </c>
      <c r="G1583" t="s">
        <v>14</v>
      </c>
      <c r="H1583">
        <v>1</v>
      </c>
      <c r="I1583">
        <v>0</v>
      </c>
      <c r="J1583" s="4">
        <v>14.29514122</v>
      </c>
      <c r="K1583" s="4">
        <v>14.29514122</v>
      </c>
      <c r="L1583" t="s">
        <v>235</v>
      </c>
      <c r="M1583" s="11">
        <v>1</v>
      </c>
      <c r="N1583" s="11" t="str">
        <f t="shared" si="72"/>
        <v>2022-08-08</v>
      </c>
      <c r="O1583" s="11">
        <f t="shared" si="73"/>
        <v>33</v>
      </c>
      <c r="P1583" s="11">
        <f t="shared" si="74"/>
        <v>8</v>
      </c>
    </row>
    <row r="1584" spans="1:16" hidden="1" x14ac:dyDescent="0.25">
      <c r="A1584">
        <v>1001634</v>
      </c>
      <c r="B1584" s="1">
        <v>0.68819444444444444</v>
      </c>
      <c r="C1584" s="3">
        <v>1205</v>
      </c>
      <c r="D1584" t="s">
        <v>6</v>
      </c>
      <c r="E1584">
        <v>3</v>
      </c>
      <c r="F1584" t="s">
        <v>20</v>
      </c>
      <c r="G1584" t="s">
        <v>17</v>
      </c>
      <c r="H1584">
        <v>1</v>
      </c>
      <c r="I1584">
        <v>0</v>
      </c>
      <c r="J1584" s="4">
        <v>8.3000001910000005</v>
      </c>
      <c r="K1584" s="4">
        <v>8.3000001910000005</v>
      </c>
      <c r="L1584" t="s">
        <v>236</v>
      </c>
      <c r="M1584" s="11">
        <v>4</v>
      </c>
      <c r="N1584" s="11" t="str">
        <f t="shared" si="72"/>
        <v>2022-08-08</v>
      </c>
      <c r="O1584" s="11">
        <f t="shared" si="73"/>
        <v>33</v>
      </c>
      <c r="P1584" s="11">
        <f t="shared" si="74"/>
        <v>8</v>
      </c>
    </row>
    <row r="1585" spans="1:16" hidden="1" x14ac:dyDescent="0.25">
      <c r="A1585">
        <v>1001635</v>
      </c>
      <c r="B1585" s="1">
        <v>0.8125</v>
      </c>
      <c r="C1585" s="3">
        <v>912</v>
      </c>
      <c r="D1585" t="s">
        <v>6</v>
      </c>
      <c r="E1585">
        <v>3</v>
      </c>
      <c r="F1585" t="s">
        <v>7</v>
      </c>
      <c r="G1585" t="s">
        <v>10</v>
      </c>
      <c r="H1585">
        <v>1</v>
      </c>
      <c r="I1585">
        <v>0</v>
      </c>
      <c r="J1585" s="4">
        <v>27.5378437</v>
      </c>
      <c r="K1585" s="4">
        <v>27.5378437</v>
      </c>
      <c r="L1585" t="s">
        <v>246</v>
      </c>
      <c r="M1585" s="11">
        <v>49</v>
      </c>
      <c r="N1585" s="11" t="str">
        <f t="shared" si="72"/>
        <v>2022-08-08</v>
      </c>
      <c r="O1585" s="11">
        <f t="shared" si="73"/>
        <v>33</v>
      </c>
      <c r="P1585" s="11">
        <f t="shared" si="74"/>
        <v>8</v>
      </c>
    </row>
    <row r="1586" spans="1:16" hidden="1" x14ac:dyDescent="0.25">
      <c r="A1586">
        <v>1001636</v>
      </c>
      <c r="B1586" s="1">
        <v>0.8125</v>
      </c>
      <c r="C1586" s="3">
        <v>4837</v>
      </c>
      <c r="D1586" t="s">
        <v>6</v>
      </c>
      <c r="E1586">
        <v>3</v>
      </c>
      <c r="F1586" t="s">
        <v>7</v>
      </c>
      <c r="G1586" t="s">
        <v>10</v>
      </c>
      <c r="H1586">
        <v>1</v>
      </c>
      <c r="I1586">
        <v>0</v>
      </c>
      <c r="J1586" s="4">
        <v>24.5</v>
      </c>
      <c r="K1586" s="4">
        <v>24.5</v>
      </c>
      <c r="L1586" t="s">
        <v>246</v>
      </c>
      <c r="M1586" s="11">
        <v>15</v>
      </c>
      <c r="N1586" s="11" t="str">
        <f t="shared" si="72"/>
        <v>2022-08-08</v>
      </c>
      <c r="O1586" s="11">
        <f t="shared" si="73"/>
        <v>33</v>
      </c>
      <c r="P1586" s="11">
        <f t="shared" si="74"/>
        <v>8</v>
      </c>
    </row>
    <row r="1587" spans="1:16" hidden="1" x14ac:dyDescent="0.25">
      <c r="A1587">
        <v>1001637</v>
      </c>
      <c r="B1587" s="1">
        <v>0.72986111111111107</v>
      </c>
      <c r="C1587" s="3">
        <v>2855</v>
      </c>
      <c r="D1587" t="s">
        <v>6</v>
      </c>
      <c r="E1587">
        <v>3</v>
      </c>
      <c r="F1587" t="s">
        <v>20</v>
      </c>
      <c r="G1587" t="s">
        <v>17</v>
      </c>
      <c r="H1587">
        <v>1</v>
      </c>
      <c r="I1587">
        <v>0</v>
      </c>
      <c r="J1587" s="4">
        <v>11.94547081</v>
      </c>
      <c r="K1587" s="4">
        <v>11.94547081</v>
      </c>
      <c r="L1587" t="s">
        <v>343</v>
      </c>
      <c r="M1587" s="11">
        <v>2</v>
      </c>
      <c r="N1587" s="11" t="str">
        <f t="shared" si="72"/>
        <v>2022-08-08</v>
      </c>
      <c r="O1587" s="11">
        <f t="shared" si="73"/>
        <v>33</v>
      </c>
      <c r="P1587" s="11">
        <f t="shared" si="74"/>
        <v>8</v>
      </c>
    </row>
    <row r="1588" spans="1:16" hidden="1" x14ac:dyDescent="0.25">
      <c r="A1588">
        <v>1001638</v>
      </c>
      <c r="B1588" s="1">
        <v>0.72986111111111107</v>
      </c>
      <c r="C1588" s="3">
        <v>5047</v>
      </c>
      <c r="D1588" t="s">
        <v>6</v>
      </c>
      <c r="E1588">
        <v>3</v>
      </c>
      <c r="F1588" t="s">
        <v>20</v>
      </c>
      <c r="G1588" t="s">
        <v>17</v>
      </c>
      <c r="H1588">
        <v>3</v>
      </c>
      <c r="I1588">
        <v>0</v>
      </c>
      <c r="J1588" s="4">
        <v>12.6644907</v>
      </c>
      <c r="K1588" s="4">
        <v>12.6644907</v>
      </c>
      <c r="L1588" t="s">
        <v>343</v>
      </c>
      <c r="M1588" s="11">
        <v>7</v>
      </c>
      <c r="N1588" s="11" t="str">
        <f t="shared" si="72"/>
        <v>2022-08-08</v>
      </c>
      <c r="O1588" s="11">
        <f t="shared" si="73"/>
        <v>33</v>
      </c>
      <c r="P1588" s="11">
        <f t="shared" si="74"/>
        <v>8</v>
      </c>
    </row>
    <row r="1589" spans="1:16" hidden="1" x14ac:dyDescent="0.25">
      <c r="A1589">
        <v>1001639</v>
      </c>
      <c r="B1589" s="1">
        <v>0.72986111111111107</v>
      </c>
      <c r="C1589" s="3">
        <v>5396</v>
      </c>
      <c r="D1589" t="s">
        <v>6</v>
      </c>
      <c r="E1589">
        <v>3</v>
      </c>
      <c r="F1589" t="s">
        <v>20</v>
      </c>
      <c r="G1589" t="s">
        <v>10</v>
      </c>
      <c r="H1589">
        <v>3</v>
      </c>
      <c r="I1589">
        <v>0</v>
      </c>
      <c r="J1589" s="4">
        <v>16.77616119</v>
      </c>
      <c r="K1589" s="4">
        <v>16.77616119</v>
      </c>
      <c r="L1589" t="s">
        <v>343</v>
      </c>
      <c r="M1589" s="11">
        <v>7</v>
      </c>
      <c r="N1589" s="11" t="str">
        <f t="shared" si="72"/>
        <v>2022-08-08</v>
      </c>
      <c r="O1589" s="11">
        <f t="shared" si="73"/>
        <v>33</v>
      </c>
      <c r="P1589" s="11">
        <f t="shared" si="74"/>
        <v>8</v>
      </c>
    </row>
    <row r="1590" spans="1:16" hidden="1" x14ac:dyDescent="0.25">
      <c r="A1590">
        <v>1001640</v>
      </c>
      <c r="B1590" s="1">
        <v>0.72986111111111107</v>
      </c>
      <c r="C1590" s="3">
        <v>5037</v>
      </c>
      <c r="D1590" t="s">
        <v>6</v>
      </c>
      <c r="E1590">
        <v>3</v>
      </c>
      <c r="F1590" t="s">
        <v>20</v>
      </c>
      <c r="G1590" t="s">
        <v>17</v>
      </c>
      <c r="H1590">
        <v>1</v>
      </c>
      <c r="I1590">
        <v>0</v>
      </c>
      <c r="J1590" s="4">
        <v>13.25005627</v>
      </c>
      <c r="K1590" s="4">
        <v>13.25005627</v>
      </c>
      <c r="L1590" t="s">
        <v>343</v>
      </c>
      <c r="M1590" s="11">
        <v>3</v>
      </c>
      <c r="N1590" s="11" t="str">
        <f t="shared" si="72"/>
        <v>2022-08-08</v>
      </c>
      <c r="O1590" s="11">
        <f t="shared" si="73"/>
        <v>33</v>
      </c>
      <c r="P1590" s="11">
        <f t="shared" si="74"/>
        <v>8</v>
      </c>
    </row>
    <row r="1591" spans="1:16" hidden="1" x14ac:dyDescent="0.25">
      <c r="A1591">
        <v>1001641</v>
      </c>
      <c r="B1591" s="1">
        <v>0.72986111111111107</v>
      </c>
      <c r="C1591" s="3">
        <v>914</v>
      </c>
      <c r="D1591" t="s">
        <v>6</v>
      </c>
      <c r="E1591">
        <v>3</v>
      </c>
      <c r="F1591" t="s">
        <v>20</v>
      </c>
      <c r="G1591" t="s">
        <v>17</v>
      </c>
      <c r="H1591">
        <v>1</v>
      </c>
      <c r="I1591">
        <v>0</v>
      </c>
      <c r="J1591" s="4">
        <v>16</v>
      </c>
      <c r="K1591" s="4">
        <v>16</v>
      </c>
      <c r="L1591" t="s">
        <v>343</v>
      </c>
      <c r="M1591" s="11">
        <v>3</v>
      </c>
      <c r="N1591" s="11" t="str">
        <f t="shared" si="72"/>
        <v>2022-08-08</v>
      </c>
      <c r="O1591" s="11">
        <f t="shared" si="73"/>
        <v>33</v>
      </c>
      <c r="P1591" s="11">
        <f t="shared" si="74"/>
        <v>8</v>
      </c>
    </row>
    <row r="1592" spans="1:16" hidden="1" x14ac:dyDescent="0.25">
      <c r="A1592">
        <v>1001642</v>
      </c>
      <c r="B1592" s="1">
        <v>0.72986111111111107</v>
      </c>
      <c r="C1592" s="3">
        <v>920</v>
      </c>
      <c r="D1592" t="s">
        <v>6</v>
      </c>
      <c r="E1592">
        <v>3</v>
      </c>
      <c r="F1592" t="s">
        <v>20</v>
      </c>
      <c r="G1592" t="s">
        <v>14</v>
      </c>
      <c r="H1592">
        <v>2</v>
      </c>
      <c r="I1592">
        <v>0</v>
      </c>
      <c r="J1592" s="4">
        <v>23.700000760000002</v>
      </c>
      <c r="K1592" s="4">
        <v>23.700000760000002</v>
      </c>
      <c r="L1592" t="s">
        <v>343</v>
      </c>
      <c r="M1592" s="11">
        <v>9</v>
      </c>
      <c r="N1592" s="11" t="str">
        <f t="shared" si="72"/>
        <v>2022-08-08</v>
      </c>
      <c r="O1592" s="11">
        <f t="shared" si="73"/>
        <v>33</v>
      </c>
      <c r="P1592" s="11">
        <f t="shared" si="74"/>
        <v>8</v>
      </c>
    </row>
    <row r="1593" spans="1:16" hidden="1" x14ac:dyDescent="0.25">
      <c r="A1593">
        <v>1001643</v>
      </c>
      <c r="B1593" s="1">
        <v>0.72986111111111107</v>
      </c>
      <c r="C1593" s="3">
        <v>910</v>
      </c>
      <c r="D1593" t="s">
        <v>6</v>
      </c>
      <c r="E1593">
        <v>3</v>
      </c>
      <c r="F1593" t="s">
        <v>20</v>
      </c>
      <c r="G1593" t="s">
        <v>14</v>
      </c>
      <c r="H1593">
        <v>1</v>
      </c>
      <c r="I1593">
        <v>0</v>
      </c>
      <c r="J1593" s="4">
        <v>18</v>
      </c>
      <c r="K1593" s="4">
        <v>18</v>
      </c>
      <c r="L1593" t="s">
        <v>343</v>
      </c>
      <c r="M1593" s="11">
        <v>10</v>
      </c>
      <c r="N1593" s="11" t="str">
        <f t="shared" si="72"/>
        <v>2022-08-08</v>
      </c>
      <c r="O1593" s="11">
        <f t="shared" si="73"/>
        <v>33</v>
      </c>
      <c r="P1593" s="11">
        <f t="shared" si="74"/>
        <v>8</v>
      </c>
    </row>
    <row r="1594" spans="1:16" hidden="1" x14ac:dyDescent="0.25">
      <c r="A1594">
        <v>1001644</v>
      </c>
      <c r="B1594" s="1">
        <v>0.72986111111111107</v>
      </c>
      <c r="C1594" s="3">
        <v>5046</v>
      </c>
      <c r="D1594" t="s">
        <v>6</v>
      </c>
      <c r="E1594">
        <v>3</v>
      </c>
      <c r="F1594" t="s">
        <v>20</v>
      </c>
      <c r="G1594" t="s">
        <v>10</v>
      </c>
      <c r="H1594">
        <v>3</v>
      </c>
      <c r="I1594">
        <v>0</v>
      </c>
      <c r="J1594" s="4">
        <v>9.4363718030000001</v>
      </c>
      <c r="K1594" s="4">
        <v>9.4363718030000001</v>
      </c>
      <c r="L1594" t="s">
        <v>343</v>
      </c>
      <c r="M1594" s="11">
        <v>7</v>
      </c>
      <c r="N1594" s="11" t="str">
        <f t="shared" si="72"/>
        <v>2022-08-08</v>
      </c>
      <c r="O1594" s="11">
        <f t="shared" si="73"/>
        <v>33</v>
      </c>
      <c r="P1594" s="11">
        <f t="shared" si="74"/>
        <v>8</v>
      </c>
    </row>
    <row r="1595" spans="1:16" hidden="1" x14ac:dyDescent="0.25">
      <c r="A1595">
        <v>1001645</v>
      </c>
      <c r="B1595" s="1">
        <v>0.72986111111111107</v>
      </c>
      <c r="C1595" s="3">
        <v>5039</v>
      </c>
      <c r="D1595" t="s">
        <v>6</v>
      </c>
      <c r="E1595">
        <v>3</v>
      </c>
      <c r="F1595" t="s">
        <v>20</v>
      </c>
      <c r="G1595" t="s">
        <v>14</v>
      </c>
      <c r="H1595">
        <v>2</v>
      </c>
      <c r="I1595">
        <v>0</v>
      </c>
      <c r="J1595" s="4">
        <v>17.563480380000001</v>
      </c>
      <c r="K1595" s="4">
        <v>17.563480380000001</v>
      </c>
      <c r="L1595" t="s">
        <v>343</v>
      </c>
      <c r="M1595" s="11">
        <v>7</v>
      </c>
      <c r="N1595" s="11" t="str">
        <f t="shared" si="72"/>
        <v>2022-08-08</v>
      </c>
      <c r="O1595" s="11">
        <f t="shared" si="73"/>
        <v>33</v>
      </c>
      <c r="P1595" s="11">
        <f t="shared" si="74"/>
        <v>8</v>
      </c>
    </row>
    <row r="1596" spans="1:16" hidden="1" x14ac:dyDescent="0.25">
      <c r="A1596">
        <v>1001646</v>
      </c>
      <c r="B1596" s="1">
        <v>0.72986111111111107</v>
      </c>
      <c r="C1596" s="3">
        <v>911</v>
      </c>
      <c r="D1596" t="s">
        <v>6</v>
      </c>
      <c r="E1596">
        <v>3</v>
      </c>
      <c r="F1596" t="s">
        <v>20</v>
      </c>
      <c r="G1596" t="s">
        <v>14</v>
      </c>
      <c r="H1596">
        <v>2</v>
      </c>
      <c r="I1596">
        <v>0</v>
      </c>
      <c r="J1596" s="4">
        <v>14.218431470000001</v>
      </c>
      <c r="K1596" s="4">
        <v>14.218431470000001</v>
      </c>
      <c r="L1596" t="s">
        <v>343</v>
      </c>
      <c r="M1596" s="11">
        <v>11</v>
      </c>
      <c r="N1596" s="11" t="str">
        <f t="shared" si="72"/>
        <v>2022-08-08</v>
      </c>
      <c r="O1596" s="11">
        <f t="shared" si="73"/>
        <v>33</v>
      </c>
      <c r="P1596" s="11">
        <f t="shared" si="74"/>
        <v>8</v>
      </c>
    </row>
    <row r="1597" spans="1:16" hidden="1" x14ac:dyDescent="0.25">
      <c r="A1597">
        <v>1001647</v>
      </c>
      <c r="B1597" s="1">
        <v>0.72916666666666663</v>
      </c>
      <c r="C1597" s="3">
        <v>5363</v>
      </c>
      <c r="D1597" t="s">
        <v>6</v>
      </c>
      <c r="E1597">
        <v>3</v>
      </c>
      <c r="F1597" t="s">
        <v>20</v>
      </c>
      <c r="G1597" t="s">
        <v>14</v>
      </c>
      <c r="H1597">
        <v>1</v>
      </c>
      <c r="I1597">
        <v>1</v>
      </c>
      <c r="J1597" s="4">
        <v>15.81937027</v>
      </c>
      <c r="K1597" s="4">
        <v>15.81937027</v>
      </c>
      <c r="L1597" t="s">
        <v>241</v>
      </c>
      <c r="M1597" s="11">
        <v>17</v>
      </c>
      <c r="N1597" s="11" t="str">
        <f t="shared" si="72"/>
        <v>2022-08-08</v>
      </c>
      <c r="O1597" s="11">
        <f t="shared" si="73"/>
        <v>33</v>
      </c>
      <c r="P1597" s="11">
        <f t="shared" si="74"/>
        <v>8</v>
      </c>
    </row>
    <row r="1598" spans="1:16" hidden="1" x14ac:dyDescent="0.25">
      <c r="A1598">
        <v>1001648</v>
      </c>
      <c r="B1598" s="1">
        <v>0.72916666666666663</v>
      </c>
      <c r="C1598" s="3">
        <v>5099</v>
      </c>
      <c r="D1598" t="s">
        <v>6</v>
      </c>
      <c r="E1598">
        <v>3</v>
      </c>
      <c r="F1598" t="s">
        <v>20</v>
      </c>
      <c r="G1598" t="s">
        <v>14</v>
      </c>
      <c r="H1598">
        <v>1</v>
      </c>
      <c r="I1598">
        <v>0</v>
      </c>
      <c r="J1598" s="4">
        <v>15.399999619999999</v>
      </c>
      <c r="K1598" s="4">
        <v>15.399999619999999</v>
      </c>
      <c r="L1598" t="s">
        <v>241</v>
      </c>
      <c r="M1598" s="11">
        <v>5</v>
      </c>
      <c r="N1598" s="11" t="str">
        <f t="shared" si="72"/>
        <v>2022-08-08</v>
      </c>
      <c r="O1598" s="11">
        <f t="shared" si="73"/>
        <v>33</v>
      </c>
      <c r="P1598" s="11">
        <f t="shared" si="74"/>
        <v>8</v>
      </c>
    </row>
    <row r="1599" spans="1:16" hidden="1" x14ac:dyDescent="0.25">
      <c r="A1599">
        <v>1001649</v>
      </c>
      <c r="B1599" s="1">
        <v>0.72916666666666663</v>
      </c>
      <c r="C1599" s="3">
        <v>5429</v>
      </c>
      <c r="D1599" t="s">
        <v>6</v>
      </c>
      <c r="E1599">
        <v>3</v>
      </c>
      <c r="F1599" t="s">
        <v>20</v>
      </c>
      <c r="G1599" t="s">
        <v>10</v>
      </c>
      <c r="H1599">
        <v>3</v>
      </c>
      <c r="I1599">
        <v>0</v>
      </c>
      <c r="J1599" s="4">
        <v>13.600000380000001</v>
      </c>
      <c r="K1599" s="4">
        <v>13.600000380000001</v>
      </c>
      <c r="L1599" t="s">
        <v>241</v>
      </c>
      <c r="M1599" s="11">
        <v>10</v>
      </c>
      <c r="N1599" s="11" t="str">
        <f t="shared" si="72"/>
        <v>2022-08-08</v>
      </c>
      <c r="O1599" s="11">
        <f t="shared" si="73"/>
        <v>33</v>
      </c>
      <c r="P1599" s="11">
        <f t="shared" si="74"/>
        <v>8</v>
      </c>
    </row>
    <row r="1600" spans="1:16" hidden="1" x14ac:dyDescent="0.25">
      <c r="A1600">
        <v>1001650</v>
      </c>
      <c r="B1600" s="1">
        <v>0.72916666666666663</v>
      </c>
      <c r="C1600" s="3">
        <v>5562</v>
      </c>
      <c r="D1600" t="s">
        <v>6</v>
      </c>
      <c r="E1600">
        <v>3</v>
      </c>
      <c r="F1600" t="s">
        <v>20</v>
      </c>
      <c r="G1600" t="s">
        <v>17</v>
      </c>
      <c r="H1600">
        <v>1</v>
      </c>
      <c r="I1600">
        <v>0</v>
      </c>
      <c r="J1600" s="4">
        <v>8.1000003809999992</v>
      </c>
      <c r="K1600" s="4">
        <v>8.1000003809999992</v>
      </c>
      <c r="L1600" t="s">
        <v>241</v>
      </c>
      <c r="M1600" s="11">
        <v>2</v>
      </c>
      <c r="N1600" s="11" t="str">
        <f t="shared" si="72"/>
        <v>2022-08-08</v>
      </c>
      <c r="O1600" s="11">
        <f t="shared" si="73"/>
        <v>33</v>
      </c>
      <c r="P1600" s="11">
        <f t="shared" si="74"/>
        <v>8</v>
      </c>
    </row>
    <row r="1601" spans="1:16" hidden="1" x14ac:dyDescent="0.25">
      <c r="A1601">
        <v>1001651</v>
      </c>
      <c r="B1601" s="1">
        <v>0.72916666666666663</v>
      </c>
      <c r="C1601" s="3">
        <v>816</v>
      </c>
      <c r="D1601" t="s">
        <v>6</v>
      </c>
      <c r="E1601">
        <v>3</v>
      </c>
      <c r="F1601" t="s">
        <v>20</v>
      </c>
      <c r="G1601" t="s">
        <v>14</v>
      </c>
      <c r="H1601">
        <v>2</v>
      </c>
      <c r="I1601">
        <v>0</v>
      </c>
      <c r="J1601" s="4">
        <v>18.8325119</v>
      </c>
      <c r="K1601" s="4">
        <v>18.8325119</v>
      </c>
      <c r="L1601" t="s">
        <v>241</v>
      </c>
      <c r="M1601" s="11">
        <v>8</v>
      </c>
      <c r="N1601" s="11" t="str">
        <f t="shared" si="72"/>
        <v>2022-08-08</v>
      </c>
      <c r="O1601" s="11">
        <f t="shared" si="73"/>
        <v>33</v>
      </c>
      <c r="P1601" s="11">
        <f t="shared" si="74"/>
        <v>8</v>
      </c>
    </row>
    <row r="1602" spans="1:16" hidden="1" x14ac:dyDescent="0.25">
      <c r="A1602">
        <v>1001652</v>
      </c>
      <c r="B1602" s="1">
        <v>0.72916666666666663</v>
      </c>
      <c r="C1602" s="3">
        <v>773</v>
      </c>
      <c r="D1602" t="s">
        <v>6</v>
      </c>
      <c r="E1602">
        <v>3</v>
      </c>
      <c r="F1602" t="s">
        <v>20</v>
      </c>
      <c r="G1602" t="s">
        <v>14</v>
      </c>
      <c r="H1602">
        <v>2</v>
      </c>
      <c r="I1602">
        <v>0</v>
      </c>
      <c r="J1602" s="4">
        <v>32.400001529999997</v>
      </c>
      <c r="K1602" s="4">
        <v>32.400001529999997</v>
      </c>
      <c r="L1602" t="s">
        <v>241</v>
      </c>
      <c r="M1602" s="11">
        <v>13</v>
      </c>
      <c r="N1602" s="11" t="str">
        <f t="shared" si="72"/>
        <v>2022-08-08</v>
      </c>
      <c r="O1602" s="11">
        <f t="shared" si="73"/>
        <v>33</v>
      </c>
      <c r="P1602" s="11">
        <f t="shared" si="74"/>
        <v>8</v>
      </c>
    </row>
    <row r="1603" spans="1:16" hidden="1" x14ac:dyDescent="0.25">
      <c r="A1603">
        <v>1001653</v>
      </c>
      <c r="B1603" s="1">
        <v>0.72916666666666663</v>
      </c>
      <c r="C1603" s="3">
        <v>5034</v>
      </c>
      <c r="D1603" t="s">
        <v>6</v>
      </c>
      <c r="E1603">
        <v>3</v>
      </c>
      <c r="F1603" t="s">
        <v>20</v>
      </c>
      <c r="G1603" t="s">
        <v>14</v>
      </c>
      <c r="H1603">
        <v>3</v>
      </c>
      <c r="I1603">
        <v>0</v>
      </c>
      <c r="J1603" s="4">
        <v>15.06102753</v>
      </c>
      <c r="K1603" s="4">
        <v>15.06102753</v>
      </c>
      <c r="L1603" t="s">
        <v>241</v>
      </c>
      <c r="M1603" s="11">
        <v>13</v>
      </c>
      <c r="N1603" s="11" t="str">
        <f t="shared" ref="N1603:N1666" si="75">TEXT(DATEVALUE(LEFT(L1603,10)),"YYYY-MM-DD")</f>
        <v>2022-08-08</v>
      </c>
      <c r="O1603" s="11">
        <f t="shared" ref="O1603:O1666" si="76">WEEKNUM(N1603,2)</f>
        <v>33</v>
      </c>
      <c r="P1603" s="11">
        <f t="shared" ref="P1603:P1666" si="77">DAY(N1603)</f>
        <v>8</v>
      </c>
    </row>
    <row r="1604" spans="1:16" hidden="1" x14ac:dyDescent="0.25">
      <c r="A1604">
        <v>1001654</v>
      </c>
      <c r="B1604" s="1">
        <v>0.72916666666666663</v>
      </c>
      <c r="C1604" s="3">
        <v>5132</v>
      </c>
      <c r="D1604" t="s">
        <v>6</v>
      </c>
      <c r="E1604">
        <v>3</v>
      </c>
      <c r="F1604" t="s">
        <v>20</v>
      </c>
      <c r="G1604" t="s">
        <v>14</v>
      </c>
      <c r="H1604">
        <v>2</v>
      </c>
      <c r="I1604">
        <v>0</v>
      </c>
      <c r="J1604" s="4">
        <v>14.30000019</v>
      </c>
      <c r="K1604" s="4">
        <v>14.30000019</v>
      </c>
      <c r="L1604" t="s">
        <v>241</v>
      </c>
      <c r="M1604" s="11">
        <v>17</v>
      </c>
      <c r="N1604" s="11" t="str">
        <f t="shared" si="75"/>
        <v>2022-08-08</v>
      </c>
      <c r="O1604" s="11">
        <f t="shared" si="76"/>
        <v>33</v>
      </c>
      <c r="P1604" s="11">
        <f t="shared" si="77"/>
        <v>8</v>
      </c>
    </row>
    <row r="1605" spans="1:16" hidden="1" x14ac:dyDescent="0.25">
      <c r="A1605">
        <v>1001655</v>
      </c>
      <c r="B1605" s="1">
        <v>0.72916666666666663</v>
      </c>
      <c r="C1605" s="3">
        <v>5045</v>
      </c>
      <c r="D1605" t="s">
        <v>6</v>
      </c>
      <c r="E1605">
        <v>3</v>
      </c>
      <c r="F1605" t="s">
        <v>20</v>
      </c>
      <c r="G1605" t="s">
        <v>14</v>
      </c>
      <c r="H1605">
        <v>1</v>
      </c>
      <c r="I1605">
        <v>0</v>
      </c>
      <c r="J1605" s="4">
        <v>15.80000019</v>
      </c>
      <c r="K1605" s="4">
        <v>15.80000019</v>
      </c>
      <c r="L1605" t="s">
        <v>241</v>
      </c>
      <c r="M1605" s="11">
        <v>8</v>
      </c>
      <c r="N1605" s="11" t="str">
        <f t="shared" si="75"/>
        <v>2022-08-08</v>
      </c>
      <c r="O1605" s="11">
        <f t="shared" si="76"/>
        <v>33</v>
      </c>
      <c r="P1605" s="11">
        <f t="shared" si="77"/>
        <v>8</v>
      </c>
    </row>
    <row r="1606" spans="1:16" hidden="1" x14ac:dyDescent="0.25">
      <c r="A1606">
        <v>1001656</v>
      </c>
      <c r="B1606" s="1">
        <v>0.72916666666666663</v>
      </c>
      <c r="C1606" s="3">
        <v>491</v>
      </c>
      <c r="D1606" t="s">
        <v>6</v>
      </c>
      <c r="E1606">
        <v>3</v>
      </c>
      <c r="F1606" t="s">
        <v>20</v>
      </c>
      <c r="G1606" t="s">
        <v>14</v>
      </c>
      <c r="H1606">
        <v>2</v>
      </c>
      <c r="I1606">
        <v>0</v>
      </c>
      <c r="J1606" s="4">
        <v>16.5</v>
      </c>
      <c r="K1606" s="4">
        <v>16.5</v>
      </c>
      <c r="L1606" t="s">
        <v>241</v>
      </c>
      <c r="M1606" s="11">
        <v>10</v>
      </c>
      <c r="N1606" s="11" t="str">
        <f t="shared" si="75"/>
        <v>2022-08-08</v>
      </c>
      <c r="O1606" s="11">
        <f t="shared" si="76"/>
        <v>33</v>
      </c>
      <c r="P1606" s="11">
        <f t="shared" si="77"/>
        <v>8</v>
      </c>
    </row>
    <row r="1607" spans="1:16" hidden="1" x14ac:dyDescent="0.25">
      <c r="A1607">
        <v>1001657</v>
      </c>
      <c r="B1607" s="1">
        <v>0.72986111111111107</v>
      </c>
      <c r="C1607" s="3">
        <v>5038</v>
      </c>
      <c r="D1607" t="s">
        <v>6</v>
      </c>
      <c r="E1607">
        <v>3</v>
      </c>
      <c r="F1607" t="s">
        <v>20</v>
      </c>
      <c r="G1607" t="s">
        <v>17</v>
      </c>
      <c r="H1607">
        <v>1</v>
      </c>
      <c r="I1607">
        <v>0</v>
      </c>
      <c r="J1607" s="4">
        <v>7.9000000950000002</v>
      </c>
      <c r="K1607" s="4">
        <v>7.9000000950000002</v>
      </c>
      <c r="L1607" t="s">
        <v>343</v>
      </c>
      <c r="M1607" s="11">
        <v>8</v>
      </c>
      <c r="N1607" s="11" t="str">
        <f t="shared" si="75"/>
        <v>2022-08-08</v>
      </c>
      <c r="O1607" s="11">
        <f t="shared" si="76"/>
        <v>33</v>
      </c>
      <c r="P1607" s="11">
        <f t="shared" si="77"/>
        <v>8</v>
      </c>
    </row>
    <row r="1608" spans="1:16" hidden="1" x14ac:dyDescent="0.25">
      <c r="A1608">
        <v>1001658</v>
      </c>
      <c r="B1608" s="1">
        <v>0.72986111111111107</v>
      </c>
      <c r="C1608" s="3">
        <v>5264</v>
      </c>
      <c r="D1608" t="s">
        <v>6</v>
      </c>
      <c r="E1608">
        <v>3</v>
      </c>
      <c r="F1608" t="s">
        <v>20</v>
      </c>
      <c r="G1608" t="s">
        <v>10</v>
      </c>
      <c r="H1608">
        <v>1</v>
      </c>
      <c r="I1608">
        <v>0</v>
      </c>
      <c r="J1608" s="4">
        <v>21.799999239999998</v>
      </c>
      <c r="K1608" s="4">
        <v>21.799999239999998</v>
      </c>
      <c r="L1608" t="s">
        <v>343</v>
      </c>
      <c r="M1608" s="11">
        <v>4</v>
      </c>
      <c r="N1608" s="11" t="str">
        <f t="shared" si="75"/>
        <v>2022-08-08</v>
      </c>
      <c r="O1608" s="11">
        <f t="shared" si="76"/>
        <v>33</v>
      </c>
      <c r="P1608" s="11">
        <f t="shared" si="77"/>
        <v>8</v>
      </c>
    </row>
    <row r="1609" spans="1:16" hidden="1" x14ac:dyDescent="0.25">
      <c r="A1609">
        <v>1001659</v>
      </c>
      <c r="B1609" s="1">
        <v>0.83333333333333337</v>
      </c>
      <c r="C1609" s="3">
        <v>4637</v>
      </c>
      <c r="D1609" t="s">
        <v>6</v>
      </c>
      <c r="E1609">
        <v>3</v>
      </c>
      <c r="F1609" t="s">
        <v>7</v>
      </c>
      <c r="G1609" t="s">
        <v>8</v>
      </c>
      <c r="H1609">
        <v>1</v>
      </c>
      <c r="I1609">
        <v>0</v>
      </c>
      <c r="J1609" s="4">
        <v>7.5999999049999998</v>
      </c>
      <c r="K1609" s="4">
        <v>7.5999999049999998</v>
      </c>
      <c r="L1609" t="s">
        <v>247</v>
      </c>
      <c r="M1609" s="11">
        <v>0</v>
      </c>
      <c r="N1609" s="11" t="str">
        <f t="shared" si="75"/>
        <v>2022-08-08</v>
      </c>
      <c r="O1609" s="11">
        <f t="shared" si="76"/>
        <v>33</v>
      </c>
      <c r="P1609" s="11">
        <f t="shared" si="77"/>
        <v>8</v>
      </c>
    </row>
    <row r="1610" spans="1:16" hidden="1" x14ac:dyDescent="0.25">
      <c r="A1610">
        <v>1001660</v>
      </c>
      <c r="B1610" s="1">
        <v>0.83333333333333337</v>
      </c>
      <c r="C1610" s="3">
        <v>5132</v>
      </c>
      <c r="D1610" t="s">
        <v>6</v>
      </c>
      <c r="E1610">
        <v>3</v>
      </c>
      <c r="F1610" t="s">
        <v>7</v>
      </c>
      <c r="G1610" t="s">
        <v>10</v>
      </c>
      <c r="H1610">
        <v>2</v>
      </c>
      <c r="I1610">
        <v>0</v>
      </c>
      <c r="J1610" s="4">
        <v>15.93186188</v>
      </c>
      <c r="K1610" s="4">
        <v>15.93186188</v>
      </c>
      <c r="L1610" t="s">
        <v>247</v>
      </c>
      <c r="M1610" s="11">
        <v>20</v>
      </c>
      <c r="N1610" s="11" t="str">
        <f t="shared" si="75"/>
        <v>2022-08-08</v>
      </c>
      <c r="O1610" s="11">
        <f t="shared" si="76"/>
        <v>33</v>
      </c>
      <c r="P1610" s="11">
        <f t="shared" si="77"/>
        <v>8</v>
      </c>
    </row>
    <row r="1611" spans="1:16" hidden="1" x14ac:dyDescent="0.25">
      <c r="A1611">
        <v>1001661</v>
      </c>
      <c r="B1611" s="1">
        <v>0.83333333333333337</v>
      </c>
      <c r="C1611" s="3">
        <v>920</v>
      </c>
      <c r="D1611" t="s">
        <v>6</v>
      </c>
      <c r="E1611">
        <v>3</v>
      </c>
      <c r="F1611" t="s">
        <v>7</v>
      </c>
      <c r="G1611" t="s">
        <v>10</v>
      </c>
      <c r="H1611">
        <v>2</v>
      </c>
      <c r="I1611">
        <v>0</v>
      </c>
      <c r="J1611" s="4">
        <v>17.600000380000001</v>
      </c>
      <c r="K1611" s="4">
        <v>17.600000380000001</v>
      </c>
      <c r="L1611" t="s">
        <v>247</v>
      </c>
      <c r="M1611" s="11">
        <v>24</v>
      </c>
      <c r="N1611" s="11" t="str">
        <f t="shared" si="75"/>
        <v>2022-08-08</v>
      </c>
      <c r="O1611" s="11">
        <f t="shared" si="76"/>
        <v>33</v>
      </c>
      <c r="P1611" s="11">
        <f t="shared" si="77"/>
        <v>8</v>
      </c>
    </row>
    <row r="1612" spans="1:16" hidden="1" x14ac:dyDescent="0.25">
      <c r="A1612">
        <v>1001662</v>
      </c>
      <c r="B1612" s="1">
        <v>0.875</v>
      </c>
      <c r="C1612" s="3">
        <v>5099</v>
      </c>
      <c r="D1612" t="s">
        <v>6</v>
      </c>
      <c r="E1612">
        <v>3</v>
      </c>
      <c r="F1612" t="s">
        <v>7</v>
      </c>
      <c r="G1612" t="s">
        <v>8</v>
      </c>
      <c r="H1612">
        <v>2</v>
      </c>
      <c r="I1612">
        <v>0</v>
      </c>
      <c r="J1612" s="4">
        <v>15.29177952</v>
      </c>
      <c r="K1612" s="4">
        <v>15.29177952</v>
      </c>
      <c r="L1612" t="s">
        <v>248</v>
      </c>
      <c r="M1612" s="11">
        <v>0</v>
      </c>
      <c r="N1612" s="11" t="str">
        <f t="shared" si="75"/>
        <v>2022-08-08</v>
      </c>
      <c r="O1612" s="11">
        <f t="shared" si="76"/>
        <v>33</v>
      </c>
      <c r="P1612" s="11">
        <f t="shared" si="77"/>
        <v>8</v>
      </c>
    </row>
    <row r="1613" spans="1:16" hidden="1" x14ac:dyDescent="0.25">
      <c r="A1613">
        <v>1001663</v>
      </c>
      <c r="B1613" s="1">
        <v>0.875</v>
      </c>
      <c r="C1613" s="3">
        <v>4901</v>
      </c>
      <c r="D1613" t="s">
        <v>6</v>
      </c>
      <c r="E1613">
        <v>3</v>
      </c>
      <c r="F1613" t="s">
        <v>7</v>
      </c>
      <c r="G1613" t="s">
        <v>8</v>
      </c>
      <c r="H1613">
        <v>1</v>
      </c>
      <c r="I1613">
        <v>0</v>
      </c>
      <c r="J1613" s="4">
        <v>4.4000000950000002</v>
      </c>
      <c r="K1613" s="4">
        <v>4.4000000950000002</v>
      </c>
      <c r="L1613" t="s">
        <v>248</v>
      </c>
      <c r="M1613" s="11">
        <v>0</v>
      </c>
      <c r="N1613" s="11" t="str">
        <f t="shared" si="75"/>
        <v>2022-08-08</v>
      </c>
      <c r="O1613" s="11">
        <f t="shared" si="76"/>
        <v>33</v>
      </c>
      <c r="P1613" s="11">
        <f t="shared" si="77"/>
        <v>8</v>
      </c>
    </row>
    <row r="1614" spans="1:16" hidden="1" x14ac:dyDescent="0.25">
      <c r="A1614">
        <v>1001664</v>
      </c>
      <c r="B1614" s="1">
        <v>0.875</v>
      </c>
      <c r="C1614" s="3">
        <v>5000</v>
      </c>
      <c r="D1614" t="s">
        <v>6</v>
      </c>
      <c r="E1614">
        <v>3</v>
      </c>
      <c r="F1614" t="s">
        <v>7</v>
      </c>
      <c r="G1614" t="s">
        <v>8</v>
      </c>
      <c r="H1614">
        <v>2</v>
      </c>
      <c r="I1614">
        <v>1</v>
      </c>
      <c r="J1614" s="4">
        <v>8.1000003809999992</v>
      </c>
      <c r="K1614" s="4">
        <v>8.1000003809999992</v>
      </c>
      <c r="L1614" t="s">
        <v>248</v>
      </c>
      <c r="M1614" s="11">
        <v>0</v>
      </c>
      <c r="N1614" s="11" t="str">
        <f t="shared" si="75"/>
        <v>2022-08-08</v>
      </c>
      <c r="O1614" s="11">
        <f t="shared" si="76"/>
        <v>33</v>
      </c>
      <c r="P1614" s="11">
        <f t="shared" si="77"/>
        <v>8</v>
      </c>
    </row>
    <row r="1615" spans="1:16" hidden="1" x14ac:dyDescent="0.25">
      <c r="A1615">
        <v>1001665</v>
      </c>
      <c r="B1615" s="1">
        <v>0.7715277777777777</v>
      </c>
      <c r="C1615" s="3">
        <v>729</v>
      </c>
      <c r="D1615" t="s">
        <v>6</v>
      </c>
      <c r="E1615">
        <v>3</v>
      </c>
      <c r="F1615" t="s">
        <v>20</v>
      </c>
      <c r="G1615" t="s">
        <v>10</v>
      </c>
      <c r="H1615">
        <v>1</v>
      </c>
      <c r="I1615">
        <v>0</v>
      </c>
      <c r="J1615" s="4">
        <v>8.0370159149999996</v>
      </c>
      <c r="K1615" s="4">
        <v>8.0370159149999996</v>
      </c>
      <c r="L1615" t="s">
        <v>243</v>
      </c>
      <c r="M1615" s="11">
        <v>6</v>
      </c>
      <c r="N1615" s="11" t="str">
        <f t="shared" si="75"/>
        <v>2022-08-08</v>
      </c>
      <c r="O1615" s="11">
        <f t="shared" si="76"/>
        <v>33</v>
      </c>
      <c r="P1615" s="11">
        <f t="shared" si="77"/>
        <v>8</v>
      </c>
    </row>
    <row r="1616" spans="1:16" hidden="1" x14ac:dyDescent="0.25">
      <c r="A1616">
        <v>1001666</v>
      </c>
      <c r="B1616" s="1">
        <v>0.7715277777777777</v>
      </c>
      <c r="C1616" s="3">
        <v>2096</v>
      </c>
      <c r="D1616" t="s">
        <v>6</v>
      </c>
      <c r="E1616">
        <v>3</v>
      </c>
      <c r="F1616" t="s">
        <v>20</v>
      </c>
      <c r="G1616" t="s">
        <v>14</v>
      </c>
      <c r="H1616">
        <v>3</v>
      </c>
      <c r="I1616">
        <v>0</v>
      </c>
      <c r="J1616" s="4">
        <v>13.19999981</v>
      </c>
      <c r="K1616" s="4">
        <v>13.19999981</v>
      </c>
      <c r="L1616" t="s">
        <v>243</v>
      </c>
      <c r="M1616" s="11">
        <v>8</v>
      </c>
      <c r="N1616" s="11" t="str">
        <f t="shared" si="75"/>
        <v>2022-08-08</v>
      </c>
      <c r="O1616" s="11">
        <f t="shared" si="76"/>
        <v>33</v>
      </c>
      <c r="P1616" s="11">
        <f t="shared" si="77"/>
        <v>8</v>
      </c>
    </row>
    <row r="1617" spans="1:16" hidden="1" x14ac:dyDescent="0.25">
      <c r="A1617">
        <v>1001667</v>
      </c>
      <c r="B1617" s="1">
        <v>0.7715277777777777</v>
      </c>
      <c r="C1617" s="3">
        <v>5036</v>
      </c>
      <c r="D1617" t="s">
        <v>6</v>
      </c>
      <c r="E1617">
        <v>3</v>
      </c>
      <c r="F1617" t="s">
        <v>20</v>
      </c>
      <c r="G1617" t="s">
        <v>14</v>
      </c>
      <c r="H1617">
        <v>2</v>
      </c>
      <c r="I1617">
        <v>0</v>
      </c>
      <c r="J1617" s="4">
        <v>13</v>
      </c>
      <c r="K1617" s="4">
        <v>13</v>
      </c>
      <c r="L1617" t="s">
        <v>243</v>
      </c>
      <c r="M1617" s="11">
        <v>2</v>
      </c>
      <c r="N1617" s="11" t="str">
        <f t="shared" si="75"/>
        <v>2022-08-08</v>
      </c>
      <c r="O1617" s="11">
        <f t="shared" si="76"/>
        <v>33</v>
      </c>
      <c r="P1617" s="11">
        <f t="shared" si="77"/>
        <v>8</v>
      </c>
    </row>
    <row r="1618" spans="1:16" hidden="1" x14ac:dyDescent="0.25">
      <c r="A1618">
        <v>1001668</v>
      </c>
      <c r="B1618" s="1">
        <v>0.7715277777777777</v>
      </c>
      <c r="C1618" s="3">
        <v>1007</v>
      </c>
      <c r="D1618" t="s">
        <v>6</v>
      </c>
      <c r="E1618">
        <v>3</v>
      </c>
      <c r="F1618" t="s">
        <v>20</v>
      </c>
      <c r="G1618" t="s">
        <v>10</v>
      </c>
      <c r="H1618">
        <v>1</v>
      </c>
      <c r="I1618">
        <v>0</v>
      </c>
      <c r="J1618" s="4">
        <v>12.5</v>
      </c>
      <c r="K1618" s="4">
        <v>12.5</v>
      </c>
      <c r="L1618" t="s">
        <v>243</v>
      </c>
      <c r="M1618" s="11">
        <v>6</v>
      </c>
      <c r="N1618" s="11" t="str">
        <f t="shared" si="75"/>
        <v>2022-08-08</v>
      </c>
      <c r="O1618" s="11">
        <f t="shared" si="76"/>
        <v>33</v>
      </c>
      <c r="P1618" s="11">
        <f t="shared" si="77"/>
        <v>8</v>
      </c>
    </row>
    <row r="1619" spans="1:16" hidden="1" x14ac:dyDescent="0.25">
      <c r="A1619">
        <v>1001669</v>
      </c>
      <c r="B1619" s="1">
        <v>0.7715277777777777</v>
      </c>
      <c r="C1619" s="3">
        <v>4835</v>
      </c>
      <c r="D1619" t="s">
        <v>6</v>
      </c>
      <c r="E1619">
        <v>3</v>
      </c>
      <c r="F1619" t="s">
        <v>20</v>
      </c>
      <c r="G1619" t="s">
        <v>14</v>
      </c>
      <c r="H1619">
        <v>1</v>
      </c>
      <c r="I1619">
        <v>0</v>
      </c>
      <c r="J1619" s="4">
        <v>12.02865124</v>
      </c>
      <c r="K1619" s="4">
        <v>12.02865124</v>
      </c>
      <c r="L1619" t="s">
        <v>243</v>
      </c>
      <c r="M1619" s="11">
        <v>1</v>
      </c>
      <c r="N1619" s="11" t="str">
        <f t="shared" si="75"/>
        <v>2022-08-08</v>
      </c>
      <c r="O1619" s="11">
        <f t="shared" si="76"/>
        <v>33</v>
      </c>
      <c r="P1619" s="11">
        <f t="shared" si="77"/>
        <v>8</v>
      </c>
    </row>
    <row r="1620" spans="1:16" hidden="1" x14ac:dyDescent="0.25">
      <c r="A1620">
        <v>1001670</v>
      </c>
      <c r="B1620" s="1">
        <v>0.7715277777777777</v>
      </c>
      <c r="C1620" s="3">
        <v>1140</v>
      </c>
      <c r="D1620" t="s">
        <v>6</v>
      </c>
      <c r="E1620">
        <v>3</v>
      </c>
      <c r="F1620" t="s">
        <v>20</v>
      </c>
      <c r="G1620" t="s">
        <v>14</v>
      </c>
      <c r="H1620">
        <v>3</v>
      </c>
      <c r="I1620">
        <v>0</v>
      </c>
      <c r="J1620" s="4">
        <v>12.100886340000001</v>
      </c>
      <c r="K1620" s="4">
        <v>12.100886340000001</v>
      </c>
      <c r="L1620" t="s">
        <v>243</v>
      </c>
      <c r="M1620" s="11">
        <v>8</v>
      </c>
      <c r="N1620" s="11" t="str">
        <f t="shared" si="75"/>
        <v>2022-08-08</v>
      </c>
      <c r="O1620" s="11">
        <f t="shared" si="76"/>
        <v>33</v>
      </c>
      <c r="P1620" s="11">
        <f t="shared" si="77"/>
        <v>8</v>
      </c>
    </row>
    <row r="1621" spans="1:16" hidden="1" x14ac:dyDescent="0.25">
      <c r="A1621">
        <v>1001671</v>
      </c>
      <c r="B1621" s="1">
        <v>0.7715277777777777</v>
      </c>
      <c r="C1621" s="3">
        <v>4736</v>
      </c>
      <c r="D1621" t="s">
        <v>6</v>
      </c>
      <c r="E1621">
        <v>3</v>
      </c>
      <c r="F1621" t="s">
        <v>20</v>
      </c>
      <c r="G1621" t="s">
        <v>14</v>
      </c>
      <c r="H1621">
        <v>3</v>
      </c>
      <c r="I1621">
        <v>0</v>
      </c>
      <c r="J1621" s="4">
        <v>15.460662839999999</v>
      </c>
      <c r="K1621" s="4">
        <v>15.460662839999999</v>
      </c>
      <c r="L1621" t="s">
        <v>243</v>
      </c>
      <c r="M1621" s="11">
        <v>10</v>
      </c>
      <c r="N1621" s="11" t="str">
        <f t="shared" si="75"/>
        <v>2022-08-08</v>
      </c>
      <c r="O1621" s="11">
        <f t="shared" si="76"/>
        <v>33</v>
      </c>
      <c r="P1621" s="11">
        <f t="shared" si="77"/>
        <v>8</v>
      </c>
    </row>
    <row r="1622" spans="1:16" hidden="1" x14ac:dyDescent="0.25">
      <c r="A1622">
        <v>1001672</v>
      </c>
      <c r="B1622" s="1">
        <v>0.77083333333333337</v>
      </c>
      <c r="C1622" s="3">
        <v>5100</v>
      </c>
      <c r="D1622" t="s">
        <v>6</v>
      </c>
      <c r="E1622">
        <v>3</v>
      </c>
      <c r="F1622" t="s">
        <v>20</v>
      </c>
      <c r="G1622" t="s">
        <v>14</v>
      </c>
      <c r="H1622">
        <v>1</v>
      </c>
      <c r="I1622">
        <v>0</v>
      </c>
      <c r="J1622" s="4">
        <v>9.3999996190000008</v>
      </c>
      <c r="K1622" s="4">
        <v>9.3999996190000008</v>
      </c>
      <c r="L1622" t="s">
        <v>498</v>
      </c>
      <c r="M1622" s="11">
        <v>8</v>
      </c>
      <c r="N1622" s="11" t="str">
        <f t="shared" si="75"/>
        <v>2022-08-08</v>
      </c>
      <c r="O1622" s="11">
        <f t="shared" si="76"/>
        <v>33</v>
      </c>
      <c r="P1622" s="11">
        <f t="shared" si="77"/>
        <v>8</v>
      </c>
    </row>
    <row r="1623" spans="1:16" hidden="1" x14ac:dyDescent="0.25">
      <c r="A1623">
        <v>1001673</v>
      </c>
      <c r="B1623" s="1">
        <v>0.77083333333333337</v>
      </c>
      <c r="C1623" s="3">
        <v>5330</v>
      </c>
      <c r="D1623" t="s">
        <v>6</v>
      </c>
      <c r="E1623">
        <v>3</v>
      </c>
      <c r="F1623" t="s">
        <v>20</v>
      </c>
      <c r="G1623" t="s">
        <v>14</v>
      </c>
      <c r="H1623">
        <v>1</v>
      </c>
      <c r="I1623">
        <v>0</v>
      </c>
      <c r="J1623" s="4">
        <v>7.0999999049999998</v>
      </c>
      <c r="K1623" s="4">
        <v>7.0999999049999998</v>
      </c>
      <c r="L1623" t="s">
        <v>498</v>
      </c>
      <c r="M1623" s="11">
        <v>4</v>
      </c>
      <c r="N1623" s="11" t="str">
        <f t="shared" si="75"/>
        <v>2022-08-08</v>
      </c>
      <c r="O1623" s="11">
        <f t="shared" si="76"/>
        <v>33</v>
      </c>
      <c r="P1623" s="11">
        <f t="shared" si="77"/>
        <v>8</v>
      </c>
    </row>
    <row r="1624" spans="1:16" hidden="1" x14ac:dyDescent="0.25">
      <c r="A1624">
        <v>1001674</v>
      </c>
      <c r="B1624" s="1">
        <v>0.89583333333333337</v>
      </c>
      <c r="C1624" s="3">
        <v>5330</v>
      </c>
      <c r="D1624" t="s">
        <v>6</v>
      </c>
      <c r="E1624">
        <v>3</v>
      </c>
      <c r="F1624" t="s">
        <v>7</v>
      </c>
      <c r="G1624" t="s">
        <v>8</v>
      </c>
      <c r="H1624">
        <v>1</v>
      </c>
      <c r="I1624">
        <v>1</v>
      </c>
      <c r="J1624" s="4">
        <v>7.8000001909999996</v>
      </c>
      <c r="K1624" s="4">
        <v>7.8000001909999996</v>
      </c>
      <c r="L1624" t="s">
        <v>249</v>
      </c>
      <c r="M1624" s="11">
        <v>0</v>
      </c>
      <c r="N1624" s="11" t="str">
        <f t="shared" si="75"/>
        <v>2022-08-08</v>
      </c>
      <c r="O1624" s="11">
        <f t="shared" si="76"/>
        <v>33</v>
      </c>
      <c r="P1624" s="11">
        <f t="shared" si="77"/>
        <v>8</v>
      </c>
    </row>
    <row r="1625" spans="1:16" hidden="1" x14ac:dyDescent="0.25">
      <c r="A1625">
        <v>1001675</v>
      </c>
      <c r="B1625" s="1">
        <v>0.9375</v>
      </c>
      <c r="C1625" s="3">
        <v>4637</v>
      </c>
      <c r="D1625" t="s">
        <v>6</v>
      </c>
      <c r="E1625">
        <v>3</v>
      </c>
      <c r="F1625" t="s">
        <v>7</v>
      </c>
      <c r="G1625" t="s">
        <v>10</v>
      </c>
      <c r="H1625">
        <v>1</v>
      </c>
      <c r="I1625">
        <v>0</v>
      </c>
      <c r="J1625" s="4">
        <v>24.227674480000001</v>
      </c>
      <c r="K1625" s="4">
        <v>24.227674480000001</v>
      </c>
      <c r="L1625" t="s">
        <v>250</v>
      </c>
      <c r="M1625" s="11">
        <v>7</v>
      </c>
      <c r="N1625" s="11" t="str">
        <f t="shared" si="75"/>
        <v>2022-08-08</v>
      </c>
      <c r="O1625" s="11">
        <f t="shared" si="76"/>
        <v>33</v>
      </c>
      <c r="P1625" s="11">
        <f t="shared" si="77"/>
        <v>8</v>
      </c>
    </row>
    <row r="1626" spans="1:16" hidden="1" x14ac:dyDescent="0.25">
      <c r="A1626">
        <v>1001676</v>
      </c>
      <c r="B1626" s="1">
        <v>0.81319444444444444</v>
      </c>
      <c r="C1626" s="3">
        <v>906</v>
      </c>
      <c r="D1626" t="s">
        <v>6</v>
      </c>
      <c r="E1626">
        <v>3</v>
      </c>
      <c r="F1626" t="s">
        <v>20</v>
      </c>
      <c r="G1626" t="s">
        <v>17</v>
      </c>
      <c r="H1626">
        <v>1</v>
      </c>
      <c r="I1626">
        <v>0</v>
      </c>
      <c r="J1626" s="4">
        <v>7.0999999049999998</v>
      </c>
      <c r="K1626" s="4">
        <v>7.0999999049999998</v>
      </c>
      <c r="L1626" t="s">
        <v>499</v>
      </c>
      <c r="M1626" s="11">
        <v>1</v>
      </c>
      <c r="N1626" s="11" t="str">
        <f t="shared" si="75"/>
        <v>2022-08-08</v>
      </c>
      <c r="O1626" s="11">
        <f t="shared" si="76"/>
        <v>33</v>
      </c>
      <c r="P1626" s="11">
        <f t="shared" si="77"/>
        <v>8</v>
      </c>
    </row>
    <row r="1627" spans="1:16" hidden="1" x14ac:dyDescent="0.25">
      <c r="A1627">
        <v>1001677</v>
      </c>
      <c r="B1627" s="1">
        <v>0.81319444444444444</v>
      </c>
      <c r="C1627" s="3">
        <v>5366</v>
      </c>
      <c r="D1627" t="s">
        <v>6</v>
      </c>
      <c r="E1627">
        <v>3</v>
      </c>
      <c r="F1627" t="s">
        <v>20</v>
      </c>
      <c r="G1627" t="s">
        <v>17</v>
      </c>
      <c r="H1627">
        <v>1</v>
      </c>
      <c r="I1627">
        <v>0</v>
      </c>
      <c r="J1627" s="4">
        <v>23.470746989999999</v>
      </c>
      <c r="K1627" s="4">
        <v>23.470746989999999</v>
      </c>
      <c r="L1627" t="s">
        <v>499</v>
      </c>
      <c r="M1627" s="11">
        <v>1</v>
      </c>
      <c r="N1627" s="11" t="str">
        <f t="shared" si="75"/>
        <v>2022-08-08</v>
      </c>
      <c r="O1627" s="11">
        <f t="shared" si="76"/>
        <v>33</v>
      </c>
      <c r="P1627" s="11">
        <f t="shared" si="77"/>
        <v>8</v>
      </c>
    </row>
    <row r="1628" spans="1:16" hidden="1" x14ac:dyDescent="0.25">
      <c r="A1628">
        <v>1001678</v>
      </c>
      <c r="B1628" s="1">
        <v>0.81319444444444444</v>
      </c>
      <c r="C1628" s="3">
        <v>5367</v>
      </c>
      <c r="D1628" t="s">
        <v>6</v>
      </c>
      <c r="E1628">
        <v>3</v>
      </c>
      <c r="F1628" t="s">
        <v>20</v>
      </c>
      <c r="G1628" t="s">
        <v>17</v>
      </c>
      <c r="H1628">
        <v>1</v>
      </c>
      <c r="I1628">
        <v>0</v>
      </c>
      <c r="J1628" s="4">
        <v>15.38114262</v>
      </c>
      <c r="K1628" s="4">
        <v>15.38114262</v>
      </c>
      <c r="L1628" t="s">
        <v>499</v>
      </c>
      <c r="M1628" s="11">
        <v>4</v>
      </c>
      <c r="N1628" s="11" t="str">
        <f t="shared" si="75"/>
        <v>2022-08-08</v>
      </c>
      <c r="O1628" s="11">
        <f t="shared" si="76"/>
        <v>33</v>
      </c>
      <c r="P1628" s="11">
        <f t="shared" si="77"/>
        <v>8</v>
      </c>
    </row>
    <row r="1629" spans="1:16" hidden="1" x14ac:dyDescent="0.25">
      <c r="A1629">
        <v>1001679</v>
      </c>
      <c r="B1629" s="1">
        <v>0.81319444444444444</v>
      </c>
      <c r="C1629" s="3">
        <v>5495</v>
      </c>
      <c r="D1629" t="s">
        <v>6</v>
      </c>
      <c r="E1629">
        <v>3</v>
      </c>
      <c r="F1629" t="s">
        <v>20</v>
      </c>
      <c r="G1629" t="s">
        <v>17</v>
      </c>
      <c r="H1629">
        <v>1</v>
      </c>
      <c r="I1629">
        <v>0</v>
      </c>
      <c r="J1629" s="4">
        <v>11.600000380000001</v>
      </c>
      <c r="K1629" s="4">
        <v>11.600000380000001</v>
      </c>
      <c r="L1629" t="s">
        <v>499</v>
      </c>
      <c r="M1629" s="11">
        <v>1</v>
      </c>
      <c r="N1629" s="11" t="str">
        <f t="shared" si="75"/>
        <v>2022-08-08</v>
      </c>
      <c r="O1629" s="11">
        <f t="shared" si="76"/>
        <v>33</v>
      </c>
      <c r="P1629" s="11">
        <f t="shared" si="77"/>
        <v>8</v>
      </c>
    </row>
    <row r="1630" spans="1:16" hidden="1" x14ac:dyDescent="0.25">
      <c r="A1630">
        <v>1001680</v>
      </c>
      <c r="B1630" s="1">
        <v>0.8125</v>
      </c>
      <c r="C1630" s="3">
        <v>5165</v>
      </c>
      <c r="D1630" t="s">
        <v>6</v>
      </c>
      <c r="E1630">
        <v>3</v>
      </c>
      <c r="F1630" t="s">
        <v>20</v>
      </c>
      <c r="G1630" t="s">
        <v>14</v>
      </c>
      <c r="H1630">
        <v>1</v>
      </c>
      <c r="I1630">
        <v>0</v>
      </c>
      <c r="J1630" s="4">
        <v>17.200000760000002</v>
      </c>
      <c r="K1630" s="4">
        <v>17.200000760000002</v>
      </c>
      <c r="L1630" t="s">
        <v>246</v>
      </c>
      <c r="M1630" s="11">
        <v>14</v>
      </c>
      <c r="N1630" s="11" t="str">
        <f t="shared" si="75"/>
        <v>2022-08-08</v>
      </c>
      <c r="O1630" s="11">
        <f t="shared" si="76"/>
        <v>33</v>
      </c>
      <c r="P1630" s="11">
        <f t="shared" si="77"/>
        <v>8</v>
      </c>
    </row>
    <row r="1631" spans="1:16" hidden="1" x14ac:dyDescent="0.25">
      <c r="A1631">
        <v>1001681</v>
      </c>
      <c r="B1631" s="1">
        <v>0.8125</v>
      </c>
      <c r="C1631" s="3">
        <v>4968</v>
      </c>
      <c r="D1631" t="s">
        <v>6</v>
      </c>
      <c r="E1631">
        <v>3</v>
      </c>
      <c r="F1631" t="s">
        <v>20</v>
      </c>
      <c r="G1631" t="s">
        <v>14</v>
      </c>
      <c r="H1631">
        <v>2</v>
      </c>
      <c r="I1631">
        <v>0</v>
      </c>
      <c r="J1631" s="4">
        <v>8.3999996190000008</v>
      </c>
      <c r="K1631" s="4">
        <v>8.3999996190000008</v>
      </c>
      <c r="L1631" t="s">
        <v>246</v>
      </c>
      <c r="M1631" s="11">
        <v>15</v>
      </c>
      <c r="N1631" s="11" t="str">
        <f t="shared" si="75"/>
        <v>2022-08-08</v>
      </c>
      <c r="O1631" s="11">
        <f t="shared" si="76"/>
        <v>33</v>
      </c>
      <c r="P1631" s="11">
        <f t="shared" si="77"/>
        <v>8</v>
      </c>
    </row>
    <row r="1632" spans="1:16" hidden="1" x14ac:dyDescent="0.25">
      <c r="A1632">
        <v>1001682</v>
      </c>
      <c r="B1632" s="1">
        <v>0.8125</v>
      </c>
      <c r="C1632" s="3">
        <v>5528</v>
      </c>
      <c r="D1632" t="s">
        <v>6</v>
      </c>
      <c r="E1632">
        <v>3</v>
      </c>
      <c r="F1632" t="s">
        <v>20</v>
      </c>
      <c r="G1632" t="s">
        <v>14</v>
      </c>
      <c r="H1632">
        <v>2</v>
      </c>
      <c r="I1632">
        <v>0</v>
      </c>
      <c r="J1632" s="4">
        <v>15.15166855</v>
      </c>
      <c r="K1632" s="4">
        <v>15.15166855</v>
      </c>
      <c r="L1632" t="s">
        <v>246</v>
      </c>
      <c r="M1632" s="11">
        <v>6</v>
      </c>
      <c r="N1632" s="11" t="str">
        <f t="shared" si="75"/>
        <v>2022-08-08</v>
      </c>
      <c r="O1632" s="11">
        <f t="shared" si="76"/>
        <v>33</v>
      </c>
      <c r="P1632" s="11">
        <f t="shared" si="77"/>
        <v>8</v>
      </c>
    </row>
    <row r="1633" spans="1:16" hidden="1" x14ac:dyDescent="0.25">
      <c r="A1633">
        <v>1001683</v>
      </c>
      <c r="B1633" s="1">
        <v>0.8125</v>
      </c>
      <c r="C1633" s="3">
        <v>5001</v>
      </c>
      <c r="D1633" t="s">
        <v>6</v>
      </c>
      <c r="E1633">
        <v>3</v>
      </c>
      <c r="F1633" t="s">
        <v>20</v>
      </c>
      <c r="G1633" t="s">
        <v>14</v>
      </c>
      <c r="H1633">
        <v>1</v>
      </c>
      <c r="I1633">
        <v>0</v>
      </c>
      <c r="J1633" s="4">
        <v>22.700000760000002</v>
      </c>
      <c r="K1633" s="4">
        <v>22.700000760000002</v>
      </c>
      <c r="L1633" t="s">
        <v>246</v>
      </c>
      <c r="M1633" s="11">
        <v>82</v>
      </c>
      <c r="N1633" s="11" t="str">
        <f t="shared" si="75"/>
        <v>2022-08-08</v>
      </c>
      <c r="O1633" s="11">
        <f t="shared" si="76"/>
        <v>33</v>
      </c>
      <c r="P1633" s="11">
        <f t="shared" si="77"/>
        <v>8</v>
      </c>
    </row>
    <row r="1634" spans="1:16" hidden="1" x14ac:dyDescent="0.25">
      <c r="A1634">
        <v>1001684</v>
      </c>
      <c r="B1634" s="1">
        <v>0.85416666666666663</v>
      </c>
      <c r="C1634" s="3">
        <v>816</v>
      </c>
      <c r="D1634" t="s">
        <v>6</v>
      </c>
      <c r="E1634">
        <v>3</v>
      </c>
      <c r="F1634" t="s">
        <v>20</v>
      </c>
      <c r="G1634" t="s">
        <v>14</v>
      </c>
      <c r="H1634">
        <v>3</v>
      </c>
      <c r="I1634">
        <v>0</v>
      </c>
      <c r="J1634" s="4">
        <v>17</v>
      </c>
      <c r="K1634" s="4">
        <v>17</v>
      </c>
      <c r="L1634" t="s">
        <v>349</v>
      </c>
      <c r="M1634" s="11">
        <v>12</v>
      </c>
      <c r="N1634" s="11" t="str">
        <f t="shared" si="75"/>
        <v>2022-08-08</v>
      </c>
      <c r="O1634" s="11">
        <f t="shared" si="76"/>
        <v>33</v>
      </c>
      <c r="P1634" s="11">
        <f t="shared" si="77"/>
        <v>8</v>
      </c>
    </row>
    <row r="1635" spans="1:16" hidden="1" x14ac:dyDescent="0.25">
      <c r="A1635">
        <v>1001685</v>
      </c>
      <c r="B1635" s="1">
        <v>0.85416666666666663</v>
      </c>
      <c r="C1635" s="3">
        <v>4769</v>
      </c>
      <c r="D1635" t="s">
        <v>6</v>
      </c>
      <c r="E1635">
        <v>3</v>
      </c>
      <c r="F1635" t="s">
        <v>20</v>
      </c>
      <c r="G1635" t="s">
        <v>14</v>
      </c>
      <c r="H1635">
        <v>2</v>
      </c>
      <c r="I1635">
        <v>0</v>
      </c>
      <c r="J1635" s="4">
        <v>9.3000001910000005</v>
      </c>
      <c r="K1635" s="4">
        <v>9.3000001910000005</v>
      </c>
      <c r="L1635" t="s">
        <v>349</v>
      </c>
      <c r="M1635" s="11">
        <v>12</v>
      </c>
      <c r="N1635" s="11" t="str">
        <f t="shared" si="75"/>
        <v>2022-08-08</v>
      </c>
      <c r="O1635" s="11">
        <f t="shared" si="76"/>
        <v>33</v>
      </c>
      <c r="P1635" s="11">
        <f t="shared" si="77"/>
        <v>8</v>
      </c>
    </row>
    <row r="1636" spans="1:16" hidden="1" x14ac:dyDescent="0.25">
      <c r="A1636">
        <v>1001686</v>
      </c>
      <c r="B1636" s="1">
        <v>0.85416666666666663</v>
      </c>
      <c r="C1636" s="3">
        <v>4638</v>
      </c>
      <c r="D1636" t="s">
        <v>6</v>
      </c>
      <c r="E1636">
        <v>3</v>
      </c>
      <c r="F1636" t="s">
        <v>20</v>
      </c>
      <c r="G1636" t="s">
        <v>14</v>
      </c>
      <c r="H1636">
        <v>2</v>
      </c>
      <c r="I1636">
        <v>0</v>
      </c>
      <c r="J1636" s="4">
        <v>15.25605202</v>
      </c>
      <c r="K1636" s="4">
        <v>15.25605202</v>
      </c>
      <c r="L1636" t="s">
        <v>349</v>
      </c>
      <c r="M1636" s="11">
        <v>24</v>
      </c>
      <c r="N1636" s="11" t="str">
        <f t="shared" si="75"/>
        <v>2022-08-08</v>
      </c>
      <c r="O1636" s="11">
        <f t="shared" si="76"/>
        <v>33</v>
      </c>
      <c r="P1636" s="11">
        <f t="shared" si="77"/>
        <v>8</v>
      </c>
    </row>
    <row r="1637" spans="1:16" hidden="1" x14ac:dyDescent="0.25">
      <c r="A1637">
        <v>1001687</v>
      </c>
      <c r="B1637" s="1">
        <v>0.85416666666666663</v>
      </c>
      <c r="C1637" s="3">
        <v>5297</v>
      </c>
      <c r="D1637" t="s">
        <v>6</v>
      </c>
      <c r="E1637">
        <v>3</v>
      </c>
      <c r="F1637" t="s">
        <v>20</v>
      </c>
      <c r="G1637" t="s">
        <v>14</v>
      </c>
      <c r="H1637">
        <v>1</v>
      </c>
      <c r="I1637">
        <v>0</v>
      </c>
      <c r="J1637" s="4">
        <v>9.8327722550000001</v>
      </c>
      <c r="K1637" s="4">
        <v>9.8327722550000001</v>
      </c>
      <c r="L1637" t="s">
        <v>349</v>
      </c>
      <c r="M1637" s="11">
        <v>6</v>
      </c>
      <c r="N1637" s="11" t="str">
        <f t="shared" si="75"/>
        <v>2022-08-08</v>
      </c>
      <c r="O1637" s="11">
        <f t="shared" si="76"/>
        <v>33</v>
      </c>
      <c r="P1637" s="11">
        <f t="shared" si="77"/>
        <v>8</v>
      </c>
    </row>
    <row r="1638" spans="1:16" hidden="1" x14ac:dyDescent="0.25">
      <c r="A1638">
        <v>1001688</v>
      </c>
      <c r="B1638" s="1">
        <v>0.89583333333333337</v>
      </c>
      <c r="C1638" s="3">
        <v>2855</v>
      </c>
      <c r="D1638" t="s">
        <v>6</v>
      </c>
      <c r="E1638">
        <v>3</v>
      </c>
      <c r="F1638" t="s">
        <v>20</v>
      </c>
      <c r="G1638" t="s">
        <v>14</v>
      </c>
      <c r="H1638">
        <v>3</v>
      </c>
      <c r="I1638">
        <v>0</v>
      </c>
      <c r="J1638" s="4">
        <v>10.137300489999999</v>
      </c>
      <c r="K1638" s="4">
        <v>10.137300489999999</v>
      </c>
      <c r="L1638" t="s">
        <v>249</v>
      </c>
      <c r="M1638" s="11">
        <v>16</v>
      </c>
      <c r="N1638" s="11" t="str">
        <f t="shared" si="75"/>
        <v>2022-08-08</v>
      </c>
      <c r="O1638" s="11">
        <f t="shared" si="76"/>
        <v>33</v>
      </c>
      <c r="P1638" s="11">
        <f t="shared" si="77"/>
        <v>8</v>
      </c>
    </row>
    <row r="1639" spans="1:16" hidden="1" x14ac:dyDescent="0.25">
      <c r="A1639">
        <v>1001689</v>
      </c>
      <c r="B1639" s="1">
        <v>0.89583333333333337</v>
      </c>
      <c r="C1639" s="3">
        <v>5562</v>
      </c>
      <c r="D1639" t="s">
        <v>6</v>
      </c>
      <c r="E1639">
        <v>3</v>
      </c>
      <c r="F1639" t="s">
        <v>20</v>
      </c>
      <c r="G1639" t="s">
        <v>14</v>
      </c>
      <c r="H1639">
        <v>2</v>
      </c>
      <c r="I1639">
        <v>0</v>
      </c>
      <c r="J1639" s="4">
        <v>39.099998470000003</v>
      </c>
      <c r="K1639" s="4">
        <v>39.099998470000003</v>
      </c>
      <c r="L1639" t="s">
        <v>249</v>
      </c>
      <c r="M1639" s="11">
        <v>15</v>
      </c>
      <c r="N1639" s="11" t="str">
        <f t="shared" si="75"/>
        <v>2022-08-08</v>
      </c>
      <c r="O1639" s="11">
        <f t="shared" si="76"/>
        <v>33</v>
      </c>
      <c r="P1639" s="11">
        <f t="shared" si="77"/>
        <v>8</v>
      </c>
    </row>
    <row r="1640" spans="1:16" hidden="1" x14ac:dyDescent="0.25">
      <c r="A1640">
        <v>1001690</v>
      </c>
      <c r="B1640" s="1">
        <v>0.89583333333333337</v>
      </c>
      <c r="C1640" s="3">
        <v>5561</v>
      </c>
      <c r="D1640" t="s">
        <v>6</v>
      </c>
      <c r="E1640">
        <v>3</v>
      </c>
      <c r="F1640" t="s">
        <v>20</v>
      </c>
      <c r="G1640" t="s">
        <v>14</v>
      </c>
      <c r="H1640">
        <v>2</v>
      </c>
      <c r="I1640">
        <v>0</v>
      </c>
      <c r="J1640" s="4">
        <v>19.399999619999999</v>
      </c>
      <c r="K1640" s="4">
        <v>19.399999619999999</v>
      </c>
      <c r="L1640" t="s">
        <v>249</v>
      </c>
      <c r="M1640" s="11">
        <v>17</v>
      </c>
      <c r="N1640" s="11" t="str">
        <f t="shared" si="75"/>
        <v>2022-08-08</v>
      </c>
      <c r="O1640" s="11">
        <f t="shared" si="76"/>
        <v>33</v>
      </c>
      <c r="P1640" s="11">
        <f t="shared" si="77"/>
        <v>8</v>
      </c>
    </row>
    <row r="1641" spans="1:16" hidden="1" x14ac:dyDescent="0.25">
      <c r="A1641">
        <v>1001691</v>
      </c>
      <c r="B1641" s="1">
        <v>0.89583333333333337</v>
      </c>
      <c r="C1641" s="3">
        <v>491</v>
      </c>
      <c r="D1641" t="s">
        <v>6</v>
      </c>
      <c r="E1641">
        <v>3</v>
      </c>
      <c r="F1641" t="s">
        <v>20</v>
      </c>
      <c r="G1641" t="s">
        <v>14</v>
      </c>
      <c r="H1641">
        <v>1</v>
      </c>
      <c r="I1641">
        <v>0</v>
      </c>
      <c r="J1641" s="4">
        <v>20</v>
      </c>
      <c r="K1641" s="4">
        <v>20</v>
      </c>
      <c r="L1641" t="s">
        <v>249</v>
      </c>
      <c r="M1641" s="11">
        <v>8</v>
      </c>
      <c r="N1641" s="11" t="str">
        <f t="shared" si="75"/>
        <v>2022-08-08</v>
      </c>
      <c r="O1641" s="11">
        <f t="shared" si="76"/>
        <v>33</v>
      </c>
      <c r="P1641" s="11">
        <f t="shared" si="77"/>
        <v>8</v>
      </c>
    </row>
    <row r="1642" spans="1:16" hidden="1" x14ac:dyDescent="0.25">
      <c r="A1642">
        <v>1001692</v>
      </c>
      <c r="B1642" s="1">
        <v>0.89583333333333337</v>
      </c>
      <c r="C1642" s="3">
        <v>5036</v>
      </c>
      <c r="D1642" t="s">
        <v>6</v>
      </c>
      <c r="E1642">
        <v>3</v>
      </c>
      <c r="F1642" t="s">
        <v>20</v>
      </c>
      <c r="G1642" t="s">
        <v>14</v>
      </c>
      <c r="H1642">
        <v>3</v>
      </c>
      <c r="I1642">
        <v>0</v>
      </c>
      <c r="J1642" s="4">
        <v>12.2329855</v>
      </c>
      <c r="K1642" s="4">
        <v>12.2329855</v>
      </c>
      <c r="L1642" t="s">
        <v>249</v>
      </c>
      <c r="M1642" s="11">
        <v>14</v>
      </c>
      <c r="N1642" s="11" t="str">
        <f t="shared" si="75"/>
        <v>2022-08-08</v>
      </c>
      <c r="O1642" s="11">
        <f t="shared" si="76"/>
        <v>33</v>
      </c>
      <c r="P1642" s="11">
        <f t="shared" si="77"/>
        <v>8</v>
      </c>
    </row>
    <row r="1643" spans="1:16" hidden="1" x14ac:dyDescent="0.25">
      <c r="A1643">
        <v>1001693</v>
      </c>
      <c r="B1643" s="1">
        <v>0.89583333333333337</v>
      </c>
      <c r="C1643" s="3">
        <v>4968</v>
      </c>
      <c r="D1643" t="s">
        <v>6</v>
      </c>
      <c r="E1643">
        <v>3</v>
      </c>
      <c r="F1643" t="s">
        <v>20</v>
      </c>
      <c r="G1643" t="s">
        <v>10</v>
      </c>
      <c r="H1643">
        <v>3</v>
      </c>
      <c r="I1643">
        <v>0</v>
      </c>
      <c r="J1643" s="4">
        <v>13.68017292</v>
      </c>
      <c r="K1643" s="4">
        <v>13.68017292</v>
      </c>
      <c r="L1643" t="s">
        <v>249</v>
      </c>
      <c r="M1643" s="11">
        <v>13</v>
      </c>
      <c r="N1643" s="11" t="str">
        <f t="shared" si="75"/>
        <v>2022-08-08</v>
      </c>
      <c r="O1643" s="11">
        <f t="shared" si="76"/>
        <v>33</v>
      </c>
      <c r="P1643" s="11">
        <f t="shared" si="77"/>
        <v>8</v>
      </c>
    </row>
    <row r="1644" spans="1:16" hidden="1" x14ac:dyDescent="0.25">
      <c r="A1644">
        <v>1001694</v>
      </c>
      <c r="B1644" s="1">
        <v>0.89583333333333337</v>
      </c>
      <c r="C1644" s="3">
        <v>5132</v>
      </c>
      <c r="D1644" t="s">
        <v>6</v>
      </c>
      <c r="E1644">
        <v>3</v>
      </c>
      <c r="F1644" t="s">
        <v>20</v>
      </c>
      <c r="G1644" t="s">
        <v>14</v>
      </c>
      <c r="H1644">
        <v>3</v>
      </c>
      <c r="I1644">
        <v>0</v>
      </c>
      <c r="J1644" s="4">
        <v>20.399999619999999</v>
      </c>
      <c r="K1644" s="4">
        <v>20.399999619999999</v>
      </c>
      <c r="L1644" t="s">
        <v>249</v>
      </c>
      <c r="M1644" s="11">
        <v>11</v>
      </c>
      <c r="N1644" s="11" t="str">
        <f t="shared" si="75"/>
        <v>2022-08-08</v>
      </c>
      <c r="O1644" s="11">
        <f t="shared" si="76"/>
        <v>33</v>
      </c>
      <c r="P1644" s="11">
        <f t="shared" si="77"/>
        <v>8</v>
      </c>
    </row>
    <row r="1645" spans="1:16" hidden="1" x14ac:dyDescent="0.25">
      <c r="A1645">
        <v>1001695</v>
      </c>
      <c r="B1645" s="1">
        <v>0.89583333333333337</v>
      </c>
      <c r="C1645" s="3">
        <v>5565</v>
      </c>
      <c r="D1645" t="s">
        <v>6</v>
      </c>
      <c r="E1645">
        <v>3</v>
      </c>
      <c r="F1645" t="s">
        <v>20</v>
      </c>
      <c r="G1645" t="s">
        <v>14</v>
      </c>
      <c r="H1645">
        <v>3</v>
      </c>
      <c r="I1645">
        <v>0</v>
      </c>
      <c r="J1645" s="4">
        <v>2.9000000950000002</v>
      </c>
      <c r="K1645" s="4">
        <v>2.9000000950000002</v>
      </c>
      <c r="L1645" t="s">
        <v>249</v>
      </c>
      <c r="M1645" s="11">
        <v>19</v>
      </c>
      <c r="N1645" s="11" t="str">
        <f t="shared" si="75"/>
        <v>2022-08-08</v>
      </c>
      <c r="O1645" s="11">
        <f t="shared" si="76"/>
        <v>33</v>
      </c>
      <c r="P1645" s="11">
        <f t="shared" si="77"/>
        <v>8</v>
      </c>
    </row>
    <row r="1646" spans="1:16" hidden="1" x14ac:dyDescent="0.25">
      <c r="A1646">
        <v>1001696</v>
      </c>
      <c r="B1646" s="1">
        <v>0.89583333333333337</v>
      </c>
      <c r="C1646" s="3">
        <v>919</v>
      </c>
      <c r="D1646" t="s">
        <v>6</v>
      </c>
      <c r="E1646">
        <v>3</v>
      </c>
      <c r="F1646" t="s">
        <v>20</v>
      </c>
      <c r="G1646" t="s">
        <v>14</v>
      </c>
      <c r="H1646">
        <v>3</v>
      </c>
      <c r="I1646">
        <v>0</v>
      </c>
      <c r="J1646" s="4">
        <v>4.1999998090000004</v>
      </c>
      <c r="K1646" s="4">
        <v>4.1999998090000004</v>
      </c>
      <c r="L1646" t="s">
        <v>249</v>
      </c>
      <c r="M1646" s="11">
        <v>16</v>
      </c>
      <c r="N1646" s="11" t="str">
        <f t="shared" si="75"/>
        <v>2022-08-08</v>
      </c>
      <c r="O1646" s="11">
        <f t="shared" si="76"/>
        <v>33</v>
      </c>
      <c r="P1646" s="11">
        <f t="shared" si="77"/>
        <v>8</v>
      </c>
    </row>
    <row r="1647" spans="1:16" hidden="1" x14ac:dyDescent="0.25">
      <c r="A1647">
        <v>1001697</v>
      </c>
      <c r="B1647" s="1">
        <v>0.89583333333333337</v>
      </c>
      <c r="C1647" s="3">
        <v>5099</v>
      </c>
      <c r="D1647" t="s">
        <v>6</v>
      </c>
      <c r="E1647">
        <v>3</v>
      </c>
      <c r="F1647" t="s">
        <v>20</v>
      </c>
      <c r="G1647" t="s">
        <v>14</v>
      </c>
      <c r="H1647">
        <v>3</v>
      </c>
      <c r="I1647">
        <v>0</v>
      </c>
      <c r="J1647" s="4">
        <v>16.03190231</v>
      </c>
      <c r="K1647" s="4">
        <v>16.03190231</v>
      </c>
      <c r="L1647" t="s">
        <v>249</v>
      </c>
      <c r="M1647" s="11">
        <v>16</v>
      </c>
      <c r="N1647" s="11" t="str">
        <f t="shared" si="75"/>
        <v>2022-08-08</v>
      </c>
      <c r="O1647" s="11">
        <f t="shared" si="76"/>
        <v>33</v>
      </c>
      <c r="P1647" s="11">
        <f t="shared" si="77"/>
        <v>8</v>
      </c>
    </row>
    <row r="1648" spans="1:16" hidden="1" x14ac:dyDescent="0.25">
      <c r="A1648">
        <v>1001698</v>
      </c>
      <c r="B1648" s="1">
        <v>0.89583333333333337</v>
      </c>
      <c r="C1648" s="3">
        <v>5165</v>
      </c>
      <c r="D1648" t="s">
        <v>6</v>
      </c>
      <c r="E1648">
        <v>3</v>
      </c>
      <c r="F1648" t="s">
        <v>20</v>
      </c>
      <c r="G1648" t="s">
        <v>14</v>
      </c>
      <c r="H1648">
        <v>3</v>
      </c>
      <c r="I1648">
        <v>0</v>
      </c>
      <c r="J1648" s="4">
        <v>15.69999981</v>
      </c>
      <c r="K1648" s="4">
        <v>15.69999981</v>
      </c>
      <c r="L1648" t="s">
        <v>249</v>
      </c>
      <c r="M1648" s="11">
        <v>15</v>
      </c>
      <c r="N1648" s="11" t="str">
        <f t="shared" si="75"/>
        <v>2022-08-08</v>
      </c>
      <c r="O1648" s="11">
        <f t="shared" si="76"/>
        <v>33</v>
      </c>
      <c r="P1648" s="11">
        <f t="shared" si="77"/>
        <v>8</v>
      </c>
    </row>
    <row r="1649" spans="1:16" hidden="1" x14ac:dyDescent="0.25">
      <c r="A1649">
        <v>1001699</v>
      </c>
      <c r="B1649" s="1">
        <v>0.89583333333333337</v>
      </c>
      <c r="C1649" s="3">
        <v>736</v>
      </c>
      <c r="D1649" t="s">
        <v>6</v>
      </c>
      <c r="E1649">
        <v>3</v>
      </c>
      <c r="F1649" t="s">
        <v>20</v>
      </c>
      <c r="G1649" t="s">
        <v>10</v>
      </c>
      <c r="H1649">
        <v>3</v>
      </c>
      <c r="I1649">
        <v>0</v>
      </c>
      <c r="J1649" s="4">
        <v>29</v>
      </c>
      <c r="K1649" s="4">
        <v>29</v>
      </c>
      <c r="L1649" t="s">
        <v>249</v>
      </c>
      <c r="M1649" s="11">
        <v>24</v>
      </c>
      <c r="N1649" s="11" t="str">
        <f t="shared" si="75"/>
        <v>2022-08-08</v>
      </c>
      <c r="O1649" s="11">
        <f t="shared" si="76"/>
        <v>33</v>
      </c>
      <c r="P1649" s="11">
        <f t="shared" si="77"/>
        <v>8</v>
      </c>
    </row>
    <row r="1650" spans="1:16" hidden="1" x14ac:dyDescent="0.25">
      <c r="A1650">
        <v>1001700</v>
      </c>
      <c r="B1650" s="1">
        <v>0.89583333333333337</v>
      </c>
      <c r="C1650" s="3">
        <v>773</v>
      </c>
      <c r="D1650" t="s">
        <v>6</v>
      </c>
      <c r="E1650">
        <v>3</v>
      </c>
      <c r="F1650" t="s">
        <v>20</v>
      </c>
      <c r="G1650" t="s">
        <v>14</v>
      </c>
      <c r="H1650">
        <v>2</v>
      </c>
      <c r="I1650">
        <v>0</v>
      </c>
      <c r="J1650" s="4">
        <v>13.600000380000001</v>
      </c>
      <c r="K1650" s="4">
        <v>13.600000380000001</v>
      </c>
      <c r="L1650" t="s">
        <v>249</v>
      </c>
      <c r="M1650" s="11">
        <v>9</v>
      </c>
      <c r="N1650" s="11" t="str">
        <f t="shared" si="75"/>
        <v>2022-08-08</v>
      </c>
      <c r="O1650" s="11">
        <f t="shared" si="76"/>
        <v>33</v>
      </c>
      <c r="P1650" s="11">
        <f t="shared" si="77"/>
        <v>8</v>
      </c>
    </row>
    <row r="1651" spans="1:16" hidden="1" x14ac:dyDescent="0.25">
      <c r="A1651">
        <v>1001701</v>
      </c>
      <c r="B1651" s="1">
        <v>0.89583333333333337</v>
      </c>
      <c r="C1651" s="3">
        <v>5045</v>
      </c>
      <c r="D1651" t="s">
        <v>6</v>
      </c>
      <c r="E1651">
        <v>3</v>
      </c>
      <c r="F1651" t="s">
        <v>20</v>
      </c>
      <c r="G1651" t="s">
        <v>14</v>
      </c>
      <c r="H1651">
        <v>3</v>
      </c>
      <c r="I1651">
        <v>0</v>
      </c>
      <c r="J1651" s="4">
        <v>26.414299010000001</v>
      </c>
      <c r="K1651" s="4">
        <v>26.414299010000001</v>
      </c>
      <c r="L1651" t="s">
        <v>249</v>
      </c>
      <c r="M1651" s="11">
        <v>15</v>
      </c>
      <c r="N1651" s="11" t="str">
        <f t="shared" si="75"/>
        <v>2022-08-08</v>
      </c>
      <c r="O1651" s="11">
        <f t="shared" si="76"/>
        <v>33</v>
      </c>
      <c r="P1651" s="11">
        <f t="shared" si="77"/>
        <v>8</v>
      </c>
    </row>
    <row r="1652" spans="1:16" hidden="1" x14ac:dyDescent="0.25">
      <c r="A1652">
        <v>1001702</v>
      </c>
      <c r="B1652" s="1">
        <v>0.89583333333333337</v>
      </c>
      <c r="C1652" s="3">
        <v>5000</v>
      </c>
      <c r="D1652" t="s">
        <v>6</v>
      </c>
      <c r="E1652">
        <v>3</v>
      </c>
      <c r="F1652" t="s">
        <v>20</v>
      </c>
      <c r="G1652" t="s">
        <v>14</v>
      </c>
      <c r="H1652">
        <v>2</v>
      </c>
      <c r="I1652">
        <v>0</v>
      </c>
      <c r="J1652" s="4">
        <v>18.571298599999999</v>
      </c>
      <c r="K1652" s="4">
        <v>18.571298599999999</v>
      </c>
      <c r="L1652" t="s">
        <v>249</v>
      </c>
      <c r="M1652" s="11">
        <v>16</v>
      </c>
      <c r="N1652" s="11" t="str">
        <f t="shared" si="75"/>
        <v>2022-08-08</v>
      </c>
      <c r="O1652" s="11">
        <f t="shared" si="76"/>
        <v>33</v>
      </c>
      <c r="P1652" s="11">
        <f t="shared" si="77"/>
        <v>8</v>
      </c>
    </row>
    <row r="1653" spans="1:16" hidden="1" x14ac:dyDescent="0.25">
      <c r="A1653">
        <v>1001703</v>
      </c>
      <c r="B1653" s="1">
        <v>0.89583333333333337</v>
      </c>
      <c r="C1653" s="3">
        <v>5564</v>
      </c>
      <c r="D1653" t="s">
        <v>6</v>
      </c>
      <c r="E1653">
        <v>3</v>
      </c>
      <c r="F1653" t="s">
        <v>20</v>
      </c>
      <c r="G1653" t="s">
        <v>14</v>
      </c>
      <c r="H1653">
        <v>3</v>
      </c>
      <c r="I1653">
        <v>0</v>
      </c>
      <c r="J1653" s="4">
        <v>9.7108383180000004</v>
      </c>
      <c r="K1653" s="4">
        <v>9.7108383180000004</v>
      </c>
      <c r="L1653" t="s">
        <v>249</v>
      </c>
      <c r="M1653" s="11">
        <v>13</v>
      </c>
      <c r="N1653" s="11" t="str">
        <f t="shared" si="75"/>
        <v>2022-08-08</v>
      </c>
      <c r="O1653" s="11">
        <f t="shared" si="76"/>
        <v>33</v>
      </c>
      <c r="P1653" s="11">
        <f t="shared" si="77"/>
        <v>8</v>
      </c>
    </row>
    <row r="1654" spans="1:16" hidden="1" x14ac:dyDescent="0.25">
      <c r="A1654">
        <v>1001704</v>
      </c>
      <c r="B1654" s="1">
        <v>0.89583333333333337</v>
      </c>
      <c r="C1654" s="3">
        <v>4868</v>
      </c>
      <c r="D1654" t="s">
        <v>6</v>
      </c>
      <c r="E1654">
        <v>3</v>
      </c>
      <c r="F1654" t="s">
        <v>20</v>
      </c>
      <c r="G1654" t="s">
        <v>14</v>
      </c>
      <c r="H1654">
        <v>2</v>
      </c>
      <c r="I1654">
        <v>1</v>
      </c>
      <c r="J1654" s="4">
        <v>21.803457259999998</v>
      </c>
      <c r="K1654" s="4">
        <v>21.803457259999998</v>
      </c>
      <c r="L1654" t="s">
        <v>249</v>
      </c>
      <c r="M1654" s="11">
        <v>21</v>
      </c>
      <c r="N1654" s="11" t="str">
        <f t="shared" si="75"/>
        <v>2022-08-08</v>
      </c>
      <c r="O1654" s="11">
        <f t="shared" si="76"/>
        <v>33</v>
      </c>
      <c r="P1654" s="11">
        <f t="shared" si="77"/>
        <v>8</v>
      </c>
    </row>
    <row r="1655" spans="1:16" hidden="1" x14ac:dyDescent="0.25">
      <c r="A1655">
        <v>1001705</v>
      </c>
      <c r="B1655" s="1">
        <v>0.89583333333333337</v>
      </c>
      <c r="C1655" s="3">
        <v>814</v>
      </c>
      <c r="D1655" t="s">
        <v>6</v>
      </c>
      <c r="E1655">
        <v>3</v>
      </c>
      <c r="F1655" t="s">
        <v>20</v>
      </c>
      <c r="G1655" t="s">
        <v>10</v>
      </c>
      <c r="H1655">
        <v>3</v>
      </c>
      <c r="I1655">
        <v>0</v>
      </c>
      <c r="J1655" s="4">
        <v>22</v>
      </c>
      <c r="K1655" s="4">
        <v>22</v>
      </c>
      <c r="L1655" t="s">
        <v>249</v>
      </c>
      <c r="M1655" s="11">
        <v>16</v>
      </c>
      <c r="N1655" s="11" t="str">
        <f t="shared" si="75"/>
        <v>2022-08-08</v>
      </c>
      <c r="O1655" s="11">
        <f t="shared" si="76"/>
        <v>33</v>
      </c>
      <c r="P1655" s="11">
        <f t="shared" si="77"/>
        <v>8</v>
      </c>
    </row>
    <row r="1656" spans="1:16" hidden="1" x14ac:dyDescent="0.25">
      <c r="A1656">
        <v>1001706</v>
      </c>
      <c r="B1656" s="1">
        <v>0.89583333333333337</v>
      </c>
      <c r="C1656" s="3">
        <v>5330</v>
      </c>
      <c r="D1656" t="s">
        <v>6</v>
      </c>
      <c r="E1656">
        <v>3</v>
      </c>
      <c r="F1656" t="s">
        <v>20</v>
      </c>
      <c r="G1656" t="s">
        <v>14</v>
      </c>
      <c r="H1656">
        <v>3</v>
      </c>
      <c r="I1656">
        <v>0</v>
      </c>
      <c r="J1656" s="4">
        <v>30.061058039999999</v>
      </c>
      <c r="K1656" s="4">
        <v>30.061058039999999</v>
      </c>
      <c r="L1656" t="s">
        <v>249</v>
      </c>
      <c r="M1656" s="11">
        <v>26</v>
      </c>
      <c r="N1656" s="11" t="str">
        <f t="shared" si="75"/>
        <v>2022-08-08</v>
      </c>
      <c r="O1656" s="11">
        <f t="shared" si="76"/>
        <v>33</v>
      </c>
      <c r="P1656" s="11">
        <f t="shared" si="77"/>
        <v>8</v>
      </c>
    </row>
    <row r="1657" spans="1:16" hidden="1" x14ac:dyDescent="0.25">
      <c r="A1657">
        <v>1001707</v>
      </c>
      <c r="B1657" s="1">
        <v>0.81319444444444444</v>
      </c>
      <c r="C1657" s="3">
        <v>5034</v>
      </c>
      <c r="D1657" t="s">
        <v>6</v>
      </c>
      <c r="E1657">
        <v>3</v>
      </c>
      <c r="F1657" t="s">
        <v>20</v>
      </c>
      <c r="G1657" t="s">
        <v>10</v>
      </c>
      <c r="H1657">
        <v>2</v>
      </c>
      <c r="I1657">
        <v>0</v>
      </c>
      <c r="J1657" s="4">
        <v>12.73328018</v>
      </c>
      <c r="K1657" s="4">
        <v>12.73328018</v>
      </c>
      <c r="L1657" t="s">
        <v>499</v>
      </c>
      <c r="M1657" s="11">
        <v>14</v>
      </c>
      <c r="N1657" s="11" t="str">
        <f t="shared" si="75"/>
        <v>2022-08-08</v>
      </c>
      <c r="O1657" s="11">
        <f t="shared" si="76"/>
        <v>33</v>
      </c>
      <c r="P1657" s="11">
        <f t="shared" si="77"/>
        <v>8</v>
      </c>
    </row>
    <row r="1658" spans="1:16" hidden="1" x14ac:dyDescent="0.25">
      <c r="A1658">
        <v>1001708</v>
      </c>
      <c r="B1658" s="1">
        <v>0.85486111111111107</v>
      </c>
      <c r="C1658" s="3">
        <v>4803</v>
      </c>
      <c r="D1658" t="s">
        <v>6</v>
      </c>
      <c r="E1658">
        <v>3</v>
      </c>
      <c r="F1658" t="s">
        <v>20</v>
      </c>
      <c r="G1658" t="s">
        <v>8</v>
      </c>
      <c r="H1658">
        <v>1</v>
      </c>
      <c r="I1658">
        <v>1</v>
      </c>
      <c r="J1658" s="4">
        <v>11.2304821</v>
      </c>
      <c r="K1658" s="4">
        <v>11.2304821</v>
      </c>
      <c r="L1658" t="s">
        <v>500</v>
      </c>
      <c r="M1658" s="11">
        <v>0</v>
      </c>
      <c r="N1658" s="11" t="str">
        <f t="shared" si="75"/>
        <v>2022-08-08</v>
      </c>
      <c r="O1658" s="11">
        <f t="shared" si="76"/>
        <v>33</v>
      </c>
      <c r="P1658" s="11">
        <f t="shared" si="77"/>
        <v>8</v>
      </c>
    </row>
    <row r="1659" spans="1:16" hidden="1" x14ac:dyDescent="0.25">
      <c r="A1659">
        <v>1001709</v>
      </c>
      <c r="B1659" s="1">
        <v>0.85416666666666663</v>
      </c>
      <c r="C1659" s="3">
        <v>5365</v>
      </c>
      <c r="D1659" t="s">
        <v>6</v>
      </c>
      <c r="E1659">
        <v>3</v>
      </c>
      <c r="F1659" t="s">
        <v>20</v>
      </c>
      <c r="G1659" t="s">
        <v>14</v>
      </c>
      <c r="H1659">
        <v>2</v>
      </c>
      <c r="I1659">
        <v>1</v>
      </c>
      <c r="J1659" s="4">
        <v>29</v>
      </c>
      <c r="K1659" s="4">
        <v>29</v>
      </c>
      <c r="L1659" t="s">
        <v>349</v>
      </c>
      <c r="M1659" s="11">
        <v>22</v>
      </c>
      <c r="N1659" s="11" t="str">
        <f t="shared" si="75"/>
        <v>2022-08-08</v>
      </c>
      <c r="O1659" s="11">
        <f t="shared" si="76"/>
        <v>33</v>
      </c>
      <c r="P1659" s="11">
        <f t="shared" si="77"/>
        <v>8</v>
      </c>
    </row>
    <row r="1660" spans="1:16" hidden="1" x14ac:dyDescent="0.25">
      <c r="A1660">
        <v>1001710</v>
      </c>
      <c r="B1660" s="1">
        <v>0.89583333333333337</v>
      </c>
      <c r="C1660" s="3">
        <v>110</v>
      </c>
      <c r="D1660" t="s">
        <v>6</v>
      </c>
      <c r="E1660">
        <v>3</v>
      </c>
      <c r="F1660" t="s">
        <v>20</v>
      </c>
      <c r="G1660" t="s">
        <v>14</v>
      </c>
      <c r="H1660">
        <v>2</v>
      </c>
      <c r="I1660">
        <v>0</v>
      </c>
      <c r="J1660" s="4">
        <v>30</v>
      </c>
      <c r="K1660" s="4">
        <v>30</v>
      </c>
      <c r="L1660" t="s">
        <v>249</v>
      </c>
      <c r="M1660" s="11">
        <v>16</v>
      </c>
      <c r="N1660" s="11" t="str">
        <f t="shared" si="75"/>
        <v>2022-08-08</v>
      </c>
      <c r="O1660" s="11">
        <f t="shared" si="76"/>
        <v>33</v>
      </c>
      <c r="P1660" s="11">
        <f t="shared" si="77"/>
        <v>8</v>
      </c>
    </row>
    <row r="1661" spans="1:16" hidden="1" x14ac:dyDescent="0.25">
      <c r="A1661">
        <v>1001711</v>
      </c>
      <c r="B1661" s="1">
        <v>0.93819444444444444</v>
      </c>
      <c r="C1661" s="3">
        <v>5366</v>
      </c>
      <c r="D1661" t="s">
        <v>6</v>
      </c>
      <c r="E1661">
        <v>3</v>
      </c>
      <c r="F1661" t="s">
        <v>20</v>
      </c>
      <c r="G1661" t="s">
        <v>10</v>
      </c>
      <c r="H1661">
        <v>1</v>
      </c>
      <c r="I1661">
        <v>0</v>
      </c>
      <c r="J1661" s="4">
        <v>9.8942785260000008</v>
      </c>
      <c r="K1661" s="4">
        <v>9.8942785260000008</v>
      </c>
      <c r="L1661" t="s">
        <v>434</v>
      </c>
      <c r="M1661" s="11">
        <v>6</v>
      </c>
      <c r="N1661" s="11" t="str">
        <f t="shared" si="75"/>
        <v>2022-08-08</v>
      </c>
      <c r="O1661" s="11">
        <f t="shared" si="76"/>
        <v>33</v>
      </c>
      <c r="P1661" s="11">
        <f t="shared" si="77"/>
        <v>8</v>
      </c>
    </row>
    <row r="1662" spans="1:16" hidden="1" x14ac:dyDescent="0.25">
      <c r="A1662">
        <v>1001712</v>
      </c>
      <c r="B1662" s="1">
        <v>0.93819444444444444</v>
      </c>
      <c r="C1662" s="3">
        <v>4803</v>
      </c>
      <c r="D1662" t="s">
        <v>6</v>
      </c>
      <c r="E1662">
        <v>3</v>
      </c>
      <c r="F1662" t="s">
        <v>20</v>
      </c>
      <c r="G1662" t="s">
        <v>14</v>
      </c>
      <c r="H1662">
        <v>1</v>
      </c>
      <c r="I1662">
        <v>0</v>
      </c>
      <c r="J1662" s="4">
        <v>5.5581059460000004</v>
      </c>
      <c r="K1662" s="4">
        <v>5.5581059460000004</v>
      </c>
      <c r="L1662" t="s">
        <v>434</v>
      </c>
      <c r="M1662" s="11">
        <v>3</v>
      </c>
      <c r="N1662" s="11" t="str">
        <f t="shared" si="75"/>
        <v>2022-08-08</v>
      </c>
      <c r="O1662" s="11">
        <f t="shared" si="76"/>
        <v>33</v>
      </c>
      <c r="P1662" s="11">
        <f t="shared" si="77"/>
        <v>8</v>
      </c>
    </row>
    <row r="1663" spans="1:16" hidden="1" x14ac:dyDescent="0.25">
      <c r="A1663">
        <v>1001713</v>
      </c>
      <c r="B1663" s="1">
        <v>0.91666666666666663</v>
      </c>
      <c r="C1663" s="3">
        <v>4967</v>
      </c>
      <c r="D1663" t="s">
        <v>6</v>
      </c>
      <c r="E1663">
        <v>3</v>
      </c>
      <c r="F1663" t="s">
        <v>20</v>
      </c>
      <c r="G1663" t="s">
        <v>10</v>
      </c>
      <c r="H1663">
        <v>1</v>
      </c>
      <c r="I1663">
        <v>0</v>
      </c>
      <c r="J1663" s="4">
        <v>8.8020610809999997</v>
      </c>
      <c r="K1663" s="4">
        <v>8.8020610809999997</v>
      </c>
      <c r="L1663" t="s">
        <v>354</v>
      </c>
      <c r="M1663" s="11">
        <v>13</v>
      </c>
      <c r="N1663" s="11" t="str">
        <f t="shared" si="75"/>
        <v>2022-08-08</v>
      </c>
      <c r="O1663" s="11">
        <f t="shared" si="76"/>
        <v>33</v>
      </c>
      <c r="P1663" s="11">
        <f t="shared" si="77"/>
        <v>8</v>
      </c>
    </row>
    <row r="1664" spans="1:16" hidden="1" x14ac:dyDescent="0.25">
      <c r="A1664">
        <v>1001714</v>
      </c>
      <c r="B1664" s="1">
        <v>0.91666666666666663</v>
      </c>
      <c r="C1664" s="3">
        <v>4901</v>
      </c>
      <c r="D1664" t="s">
        <v>6</v>
      </c>
      <c r="E1664">
        <v>3</v>
      </c>
      <c r="F1664" t="s">
        <v>20</v>
      </c>
      <c r="G1664" t="s">
        <v>14</v>
      </c>
      <c r="H1664">
        <v>1</v>
      </c>
      <c r="I1664">
        <v>0</v>
      </c>
      <c r="J1664" s="4">
        <v>14</v>
      </c>
      <c r="K1664" s="4">
        <v>14</v>
      </c>
      <c r="L1664" t="s">
        <v>354</v>
      </c>
      <c r="M1664" s="11">
        <v>15</v>
      </c>
      <c r="N1664" s="11" t="str">
        <f t="shared" si="75"/>
        <v>2022-08-08</v>
      </c>
      <c r="O1664" s="11">
        <f t="shared" si="76"/>
        <v>33</v>
      </c>
      <c r="P1664" s="11">
        <f t="shared" si="77"/>
        <v>8</v>
      </c>
    </row>
    <row r="1665" spans="1:16" hidden="1" x14ac:dyDescent="0.25">
      <c r="A1665">
        <v>1001715</v>
      </c>
      <c r="B1665" s="1">
        <v>0.9375</v>
      </c>
      <c r="C1665" s="3">
        <v>5563</v>
      </c>
      <c r="D1665" t="s">
        <v>6</v>
      </c>
      <c r="E1665">
        <v>3</v>
      </c>
      <c r="F1665" t="s">
        <v>20</v>
      </c>
      <c r="G1665" t="s">
        <v>14</v>
      </c>
      <c r="H1665">
        <v>3</v>
      </c>
      <c r="I1665">
        <v>0</v>
      </c>
      <c r="J1665" s="4">
        <v>17</v>
      </c>
      <c r="K1665" s="4">
        <v>17</v>
      </c>
      <c r="L1665" t="s">
        <v>250</v>
      </c>
      <c r="M1665" s="11">
        <v>12</v>
      </c>
      <c r="N1665" s="11" t="str">
        <f t="shared" si="75"/>
        <v>2022-08-08</v>
      </c>
      <c r="O1665" s="11">
        <f t="shared" si="76"/>
        <v>33</v>
      </c>
      <c r="P1665" s="11">
        <f t="shared" si="77"/>
        <v>8</v>
      </c>
    </row>
    <row r="1666" spans="1:16" hidden="1" x14ac:dyDescent="0.25">
      <c r="A1666">
        <v>1001716</v>
      </c>
      <c r="B1666" s="1">
        <v>0.9375</v>
      </c>
      <c r="C1666" s="3">
        <v>4769</v>
      </c>
      <c r="D1666" t="s">
        <v>6</v>
      </c>
      <c r="E1666">
        <v>3</v>
      </c>
      <c r="F1666" t="s">
        <v>20</v>
      </c>
      <c r="G1666" t="s">
        <v>14</v>
      </c>
      <c r="H1666">
        <v>1</v>
      </c>
      <c r="I1666">
        <v>0</v>
      </c>
      <c r="J1666" s="4">
        <v>8.2405281069999994</v>
      </c>
      <c r="K1666" s="4">
        <v>8.2405281069999994</v>
      </c>
      <c r="L1666" t="s">
        <v>250</v>
      </c>
      <c r="M1666" s="11">
        <v>15</v>
      </c>
      <c r="N1666" s="11" t="str">
        <f t="shared" si="75"/>
        <v>2022-08-08</v>
      </c>
      <c r="O1666" s="11">
        <f t="shared" si="76"/>
        <v>33</v>
      </c>
      <c r="P1666" s="11">
        <f t="shared" si="77"/>
        <v>8</v>
      </c>
    </row>
    <row r="1667" spans="1:16" hidden="1" x14ac:dyDescent="0.25">
      <c r="A1667">
        <v>1001717</v>
      </c>
      <c r="B1667" s="1">
        <v>0.97916666666666663</v>
      </c>
      <c r="C1667" s="3">
        <v>2096</v>
      </c>
      <c r="D1667" t="s">
        <v>6</v>
      </c>
      <c r="E1667">
        <v>3</v>
      </c>
      <c r="F1667" t="s">
        <v>20</v>
      </c>
      <c r="G1667" t="s">
        <v>14</v>
      </c>
      <c r="H1667">
        <v>1</v>
      </c>
      <c r="I1667">
        <v>0</v>
      </c>
      <c r="J1667" s="4">
        <v>16.467737199999998</v>
      </c>
      <c r="K1667" s="4">
        <v>16.467737199999998</v>
      </c>
      <c r="L1667" t="s">
        <v>355</v>
      </c>
      <c r="M1667" s="11">
        <v>8</v>
      </c>
      <c r="N1667" s="11" t="str">
        <f t="shared" ref="N1667:N1730" si="78">TEXT(DATEVALUE(LEFT(L1667,10)),"YYYY-MM-DD")</f>
        <v>2022-08-08</v>
      </c>
      <c r="O1667" s="11">
        <f t="shared" ref="O1667:O1730" si="79">WEEKNUM(N1667,2)</f>
        <v>33</v>
      </c>
      <c r="P1667" s="11">
        <f t="shared" ref="P1667:P1730" si="80">DAY(N1667)</f>
        <v>8</v>
      </c>
    </row>
    <row r="1668" spans="1:16" hidden="1" x14ac:dyDescent="0.25">
      <c r="A1668">
        <v>1001718</v>
      </c>
      <c r="B1668" s="1">
        <v>0.97916666666666663</v>
      </c>
      <c r="C1668" s="3">
        <v>5001</v>
      </c>
      <c r="D1668" t="s">
        <v>6</v>
      </c>
      <c r="E1668">
        <v>3</v>
      </c>
      <c r="F1668" t="s">
        <v>20</v>
      </c>
      <c r="G1668" t="s">
        <v>14</v>
      </c>
      <c r="H1668">
        <v>2</v>
      </c>
      <c r="I1668">
        <v>0</v>
      </c>
      <c r="J1668" s="4">
        <v>15.899999619999999</v>
      </c>
      <c r="K1668" s="4">
        <v>15.899999619999999</v>
      </c>
      <c r="L1668" t="s">
        <v>355</v>
      </c>
      <c r="M1668" s="11">
        <v>6</v>
      </c>
      <c r="N1668" s="11" t="str">
        <f t="shared" si="78"/>
        <v>2022-08-08</v>
      </c>
      <c r="O1668" s="11">
        <f t="shared" si="79"/>
        <v>33</v>
      </c>
      <c r="P1668" s="11">
        <f t="shared" si="80"/>
        <v>8</v>
      </c>
    </row>
    <row r="1669" spans="1:16" hidden="1" x14ac:dyDescent="0.25">
      <c r="A1669">
        <v>1001719</v>
      </c>
      <c r="B1669" s="1">
        <v>0.97916666666666663</v>
      </c>
      <c r="C1669" s="3">
        <v>4637</v>
      </c>
      <c r="D1669" t="s">
        <v>6</v>
      </c>
      <c r="E1669">
        <v>3</v>
      </c>
      <c r="F1669" t="s">
        <v>20</v>
      </c>
      <c r="G1669" t="s">
        <v>14</v>
      </c>
      <c r="H1669">
        <v>1</v>
      </c>
      <c r="I1669">
        <v>0</v>
      </c>
      <c r="J1669" s="4">
        <v>10.5</v>
      </c>
      <c r="K1669" s="4">
        <v>10.5</v>
      </c>
      <c r="L1669" t="s">
        <v>355</v>
      </c>
      <c r="M1669" s="11">
        <v>6</v>
      </c>
      <c r="N1669" s="11" t="str">
        <f t="shared" si="78"/>
        <v>2022-08-08</v>
      </c>
      <c r="O1669" s="11">
        <f t="shared" si="79"/>
        <v>33</v>
      </c>
      <c r="P1669" s="11">
        <f t="shared" si="80"/>
        <v>8</v>
      </c>
    </row>
    <row r="1670" spans="1:16" hidden="1" x14ac:dyDescent="0.25">
      <c r="A1670">
        <v>1001720</v>
      </c>
      <c r="B1670" s="1">
        <v>0.97916666666666663</v>
      </c>
      <c r="C1670" s="3">
        <v>4638</v>
      </c>
      <c r="D1670" t="s">
        <v>6</v>
      </c>
      <c r="E1670">
        <v>3</v>
      </c>
      <c r="F1670" t="s">
        <v>20</v>
      </c>
      <c r="G1670" t="s">
        <v>14</v>
      </c>
      <c r="H1670">
        <v>1</v>
      </c>
      <c r="I1670">
        <v>0</v>
      </c>
      <c r="J1670" s="4">
        <v>9.0431070330000001</v>
      </c>
      <c r="K1670" s="4">
        <v>9.0431070330000001</v>
      </c>
      <c r="L1670" t="s">
        <v>355</v>
      </c>
      <c r="M1670" s="11">
        <v>5</v>
      </c>
      <c r="N1670" s="11" t="str">
        <f t="shared" si="78"/>
        <v>2022-08-08</v>
      </c>
      <c r="O1670" s="11">
        <f t="shared" si="79"/>
        <v>33</v>
      </c>
      <c r="P1670" s="11">
        <f t="shared" si="80"/>
        <v>8</v>
      </c>
    </row>
    <row r="1671" spans="1:16" hidden="1" x14ac:dyDescent="0.25">
      <c r="A1671">
        <v>1001721</v>
      </c>
      <c r="B1671" s="1">
        <v>0.97916666666666663</v>
      </c>
      <c r="C1671" s="3">
        <v>5564</v>
      </c>
      <c r="D1671" t="s">
        <v>6</v>
      </c>
      <c r="E1671">
        <v>3</v>
      </c>
      <c r="F1671" t="s">
        <v>20</v>
      </c>
      <c r="G1671" t="s">
        <v>14</v>
      </c>
      <c r="H1671">
        <v>1</v>
      </c>
      <c r="I1671">
        <v>0</v>
      </c>
      <c r="J1671" s="4">
        <v>14.100000380000001</v>
      </c>
      <c r="K1671" s="4">
        <v>14.100000380000001</v>
      </c>
      <c r="L1671" t="s">
        <v>355</v>
      </c>
      <c r="M1671" s="11">
        <v>8</v>
      </c>
      <c r="N1671" s="11" t="str">
        <f t="shared" si="78"/>
        <v>2022-08-08</v>
      </c>
      <c r="O1671" s="11">
        <f t="shared" si="79"/>
        <v>33</v>
      </c>
      <c r="P1671" s="11">
        <f t="shared" si="80"/>
        <v>8</v>
      </c>
    </row>
    <row r="1672" spans="1:16" hidden="1" x14ac:dyDescent="0.25">
      <c r="A1672">
        <v>1001722</v>
      </c>
      <c r="B1672" s="1">
        <v>0.97916666666666663</v>
      </c>
      <c r="C1672" s="3">
        <v>5100</v>
      </c>
      <c r="D1672" t="s">
        <v>6</v>
      </c>
      <c r="E1672">
        <v>3</v>
      </c>
      <c r="F1672" t="s">
        <v>20</v>
      </c>
      <c r="G1672" t="s">
        <v>14</v>
      </c>
      <c r="H1672">
        <v>2</v>
      </c>
      <c r="I1672">
        <v>0</v>
      </c>
      <c r="J1672" s="4">
        <v>16.909763340000001</v>
      </c>
      <c r="K1672" s="4">
        <v>16.909763340000001</v>
      </c>
      <c r="L1672" t="s">
        <v>355</v>
      </c>
      <c r="M1672" s="11">
        <v>20</v>
      </c>
      <c r="N1672" s="11" t="str">
        <f t="shared" si="78"/>
        <v>2022-08-08</v>
      </c>
      <c r="O1672" s="11">
        <f t="shared" si="79"/>
        <v>33</v>
      </c>
      <c r="P1672" s="11">
        <f t="shared" si="80"/>
        <v>8</v>
      </c>
    </row>
    <row r="1673" spans="1:16" hidden="1" x14ac:dyDescent="0.25">
      <c r="A1673">
        <v>1001723</v>
      </c>
      <c r="B1673" s="1">
        <v>0.33402777777777781</v>
      </c>
      <c r="C1673" s="3">
        <v>919</v>
      </c>
      <c r="D1673" t="s">
        <v>6</v>
      </c>
      <c r="E1673">
        <v>3</v>
      </c>
      <c r="F1673" t="s">
        <v>7</v>
      </c>
      <c r="G1673" t="s">
        <v>8</v>
      </c>
      <c r="H1673">
        <v>1</v>
      </c>
      <c r="I1673">
        <v>0</v>
      </c>
      <c r="J1673" s="4">
        <v>18.299999239999998</v>
      </c>
      <c r="K1673" s="4">
        <v>18.299999239999998</v>
      </c>
      <c r="L1673" t="s">
        <v>369</v>
      </c>
      <c r="M1673" s="11">
        <v>0</v>
      </c>
      <c r="N1673" s="11" t="str">
        <f t="shared" si="78"/>
        <v>2022-08-09</v>
      </c>
      <c r="O1673" s="11">
        <f t="shared" si="79"/>
        <v>33</v>
      </c>
      <c r="P1673" s="11">
        <f t="shared" si="80"/>
        <v>9</v>
      </c>
    </row>
    <row r="1674" spans="1:16" hidden="1" x14ac:dyDescent="0.25">
      <c r="A1674">
        <v>1001724</v>
      </c>
      <c r="B1674" s="1">
        <v>0.33402777777777781</v>
      </c>
      <c r="C1674" s="3">
        <v>5100</v>
      </c>
      <c r="D1674" t="s">
        <v>6</v>
      </c>
      <c r="E1674">
        <v>3</v>
      </c>
      <c r="F1674" t="s">
        <v>7</v>
      </c>
      <c r="G1674" t="s">
        <v>10</v>
      </c>
      <c r="H1674">
        <v>2</v>
      </c>
      <c r="I1674">
        <v>0</v>
      </c>
      <c r="J1674" s="4">
        <v>18.520797730000002</v>
      </c>
      <c r="K1674" s="4">
        <v>18.520797730000002</v>
      </c>
      <c r="L1674" t="s">
        <v>369</v>
      </c>
      <c r="M1674" s="11">
        <v>9</v>
      </c>
      <c r="N1674" s="11" t="str">
        <f t="shared" si="78"/>
        <v>2022-08-09</v>
      </c>
      <c r="O1674" s="11">
        <f t="shared" si="79"/>
        <v>33</v>
      </c>
      <c r="P1674" s="11">
        <f t="shared" si="80"/>
        <v>9</v>
      </c>
    </row>
    <row r="1675" spans="1:16" hidden="1" x14ac:dyDescent="0.25">
      <c r="A1675">
        <v>1001725</v>
      </c>
      <c r="B1675" s="1">
        <v>0.33402777777777781</v>
      </c>
      <c r="C1675" s="3">
        <v>4803</v>
      </c>
      <c r="D1675" t="s">
        <v>6</v>
      </c>
      <c r="E1675">
        <v>3</v>
      </c>
      <c r="F1675" t="s">
        <v>7</v>
      </c>
      <c r="G1675" t="s">
        <v>8</v>
      </c>
      <c r="H1675">
        <v>2</v>
      </c>
      <c r="I1675">
        <v>0</v>
      </c>
      <c r="J1675" s="4">
        <v>11.71547604</v>
      </c>
      <c r="K1675" s="4">
        <v>11.71547604</v>
      </c>
      <c r="L1675" t="s">
        <v>369</v>
      </c>
      <c r="M1675" s="11">
        <v>0</v>
      </c>
      <c r="N1675" s="11" t="str">
        <f t="shared" si="78"/>
        <v>2022-08-09</v>
      </c>
      <c r="O1675" s="11">
        <f t="shared" si="79"/>
        <v>33</v>
      </c>
      <c r="P1675" s="11">
        <f t="shared" si="80"/>
        <v>9</v>
      </c>
    </row>
    <row r="1676" spans="1:16" hidden="1" x14ac:dyDescent="0.25">
      <c r="A1676">
        <v>1001726</v>
      </c>
      <c r="B1676" s="1">
        <v>0.33402777777777781</v>
      </c>
      <c r="C1676" s="3">
        <v>4769</v>
      </c>
      <c r="D1676" t="s">
        <v>6</v>
      </c>
      <c r="E1676">
        <v>3</v>
      </c>
      <c r="F1676" t="s">
        <v>7</v>
      </c>
      <c r="G1676" t="s">
        <v>8</v>
      </c>
      <c r="H1676">
        <v>2</v>
      </c>
      <c r="I1676">
        <v>0</v>
      </c>
      <c r="J1676" s="4">
        <v>14.826890949999999</v>
      </c>
      <c r="K1676" s="4">
        <v>14.826890949999999</v>
      </c>
      <c r="L1676" t="s">
        <v>369</v>
      </c>
      <c r="M1676" s="11">
        <v>0</v>
      </c>
      <c r="N1676" s="11" t="str">
        <f t="shared" si="78"/>
        <v>2022-08-09</v>
      </c>
      <c r="O1676" s="11">
        <f t="shared" si="79"/>
        <v>33</v>
      </c>
      <c r="P1676" s="11">
        <f t="shared" si="80"/>
        <v>9</v>
      </c>
    </row>
    <row r="1677" spans="1:16" hidden="1" x14ac:dyDescent="0.25">
      <c r="A1677">
        <v>1001727</v>
      </c>
      <c r="B1677" s="1">
        <v>0.33402777777777781</v>
      </c>
      <c r="C1677" s="3">
        <v>5561</v>
      </c>
      <c r="D1677" t="s">
        <v>6</v>
      </c>
      <c r="E1677">
        <v>3</v>
      </c>
      <c r="F1677" t="s">
        <v>7</v>
      </c>
      <c r="G1677" t="s">
        <v>8</v>
      </c>
      <c r="H1677">
        <v>2</v>
      </c>
      <c r="I1677">
        <v>0</v>
      </c>
      <c r="J1677" s="4">
        <v>18.299999239999998</v>
      </c>
      <c r="K1677" s="4">
        <v>18.299999239999998</v>
      </c>
      <c r="L1677" t="s">
        <v>369</v>
      </c>
      <c r="M1677" s="11">
        <v>0</v>
      </c>
      <c r="N1677" s="11" t="str">
        <f t="shared" si="78"/>
        <v>2022-08-09</v>
      </c>
      <c r="O1677" s="11">
        <f t="shared" si="79"/>
        <v>33</v>
      </c>
      <c r="P1677" s="11">
        <f t="shared" si="80"/>
        <v>9</v>
      </c>
    </row>
    <row r="1678" spans="1:16" hidden="1" x14ac:dyDescent="0.25">
      <c r="A1678">
        <v>1001728</v>
      </c>
      <c r="B1678" s="1">
        <v>0.3756944444444445</v>
      </c>
      <c r="C1678" s="3">
        <v>814</v>
      </c>
      <c r="D1678" t="s">
        <v>6</v>
      </c>
      <c r="E1678">
        <v>3</v>
      </c>
      <c r="F1678" t="s">
        <v>7</v>
      </c>
      <c r="G1678" t="s">
        <v>8</v>
      </c>
      <c r="H1678">
        <v>2</v>
      </c>
      <c r="I1678">
        <v>0</v>
      </c>
      <c r="J1678" s="4">
        <v>18.339332580000001</v>
      </c>
      <c r="K1678" s="4">
        <v>18.339332580000001</v>
      </c>
      <c r="L1678" t="s">
        <v>265</v>
      </c>
      <c r="M1678" s="11">
        <v>0</v>
      </c>
      <c r="N1678" s="11" t="str">
        <f t="shared" si="78"/>
        <v>2022-08-09</v>
      </c>
      <c r="O1678" s="11">
        <f t="shared" si="79"/>
        <v>33</v>
      </c>
      <c r="P1678" s="11">
        <f t="shared" si="80"/>
        <v>9</v>
      </c>
    </row>
    <row r="1679" spans="1:16" hidden="1" x14ac:dyDescent="0.25">
      <c r="A1679">
        <v>1001729</v>
      </c>
      <c r="B1679" s="1">
        <v>0.3756944444444445</v>
      </c>
      <c r="C1679" s="3">
        <v>5396</v>
      </c>
      <c r="D1679" t="s">
        <v>6</v>
      </c>
      <c r="E1679">
        <v>3</v>
      </c>
      <c r="F1679" t="s">
        <v>7</v>
      </c>
      <c r="G1679" t="s">
        <v>8</v>
      </c>
      <c r="H1679">
        <v>2</v>
      </c>
      <c r="I1679">
        <v>0</v>
      </c>
      <c r="J1679" s="4">
        <v>15.89103508</v>
      </c>
      <c r="K1679" s="4">
        <v>15.89103508</v>
      </c>
      <c r="L1679" t="s">
        <v>265</v>
      </c>
      <c r="M1679" s="11">
        <v>0</v>
      </c>
      <c r="N1679" s="11" t="str">
        <f t="shared" si="78"/>
        <v>2022-08-09</v>
      </c>
      <c r="O1679" s="11">
        <f t="shared" si="79"/>
        <v>33</v>
      </c>
      <c r="P1679" s="11">
        <f t="shared" si="80"/>
        <v>9</v>
      </c>
    </row>
    <row r="1680" spans="1:16" hidden="1" x14ac:dyDescent="0.25">
      <c r="A1680">
        <v>1001730</v>
      </c>
      <c r="B1680" s="1">
        <v>0.3756944444444445</v>
      </c>
      <c r="C1680" s="3">
        <v>729</v>
      </c>
      <c r="D1680" t="s">
        <v>6</v>
      </c>
      <c r="E1680">
        <v>3</v>
      </c>
      <c r="F1680" t="s">
        <v>7</v>
      </c>
      <c r="G1680" t="s">
        <v>8</v>
      </c>
      <c r="H1680">
        <v>2</v>
      </c>
      <c r="I1680">
        <v>0</v>
      </c>
      <c r="J1680" s="4">
        <v>12.59383774</v>
      </c>
      <c r="K1680" s="4">
        <v>12.59383774</v>
      </c>
      <c r="L1680" t="s">
        <v>265</v>
      </c>
      <c r="M1680" s="11">
        <v>0</v>
      </c>
      <c r="N1680" s="11" t="str">
        <f t="shared" si="78"/>
        <v>2022-08-09</v>
      </c>
      <c r="O1680" s="11">
        <f t="shared" si="79"/>
        <v>33</v>
      </c>
      <c r="P1680" s="11">
        <f t="shared" si="80"/>
        <v>9</v>
      </c>
    </row>
    <row r="1681" spans="1:16" hidden="1" x14ac:dyDescent="0.25">
      <c r="A1681">
        <v>1001731</v>
      </c>
      <c r="B1681" s="1">
        <v>0.3756944444444445</v>
      </c>
      <c r="C1681" s="3">
        <v>1205</v>
      </c>
      <c r="D1681" t="s">
        <v>6</v>
      </c>
      <c r="E1681">
        <v>3</v>
      </c>
      <c r="F1681" t="s">
        <v>7</v>
      </c>
      <c r="G1681" t="s">
        <v>8</v>
      </c>
      <c r="H1681">
        <v>2</v>
      </c>
      <c r="I1681">
        <v>0</v>
      </c>
      <c r="J1681" s="4">
        <v>8.8999996190000008</v>
      </c>
      <c r="K1681" s="4">
        <v>8.8999996190000008</v>
      </c>
      <c r="L1681" t="s">
        <v>265</v>
      </c>
      <c r="M1681" s="11">
        <v>0</v>
      </c>
      <c r="N1681" s="11" t="str">
        <f t="shared" si="78"/>
        <v>2022-08-09</v>
      </c>
      <c r="O1681" s="11">
        <f t="shared" si="79"/>
        <v>33</v>
      </c>
      <c r="P1681" s="11">
        <f t="shared" si="80"/>
        <v>9</v>
      </c>
    </row>
    <row r="1682" spans="1:16" hidden="1" x14ac:dyDescent="0.25">
      <c r="A1682">
        <v>1001732</v>
      </c>
      <c r="B1682" s="1">
        <v>0.3756944444444445</v>
      </c>
      <c r="C1682" s="3">
        <v>2855</v>
      </c>
      <c r="D1682" t="s">
        <v>6</v>
      </c>
      <c r="E1682">
        <v>3</v>
      </c>
      <c r="F1682" t="s">
        <v>7</v>
      </c>
      <c r="G1682" t="s">
        <v>8</v>
      </c>
      <c r="H1682">
        <v>2</v>
      </c>
      <c r="I1682">
        <v>0</v>
      </c>
      <c r="J1682" s="4">
        <v>14.30000019</v>
      </c>
      <c r="K1682" s="4">
        <v>14.30000019</v>
      </c>
      <c r="L1682" t="s">
        <v>265</v>
      </c>
      <c r="M1682" s="11">
        <v>0</v>
      </c>
      <c r="N1682" s="11" t="str">
        <f t="shared" si="78"/>
        <v>2022-08-09</v>
      </c>
      <c r="O1682" s="11">
        <f t="shared" si="79"/>
        <v>33</v>
      </c>
      <c r="P1682" s="11">
        <f t="shared" si="80"/>
        <v>9</v>
      </c>
    </row>
    <row r="1683" spans="1:16" hidden="1" x14ac:dyDescent="0.25">
      <c r="A1683">
        <v>1001733</v>
      </c>
      <c r="B1683" s="1">
        <v>0.3756944444444445</v>
      </c>
      <c r="C1683" s="3">
        <v>5528</v>
      </c>
      <c r="D1683" t="s">
        <v>6</v>
      </c>
      <c r="E1683">
        <v>3</v>
      </c>
      <c r="F1683" t="s">
        <v>7</v>
      </c>
      <c r="G1683" t="s">
        <v>8</v>
      </c>
      <c r="H1683">
        <v>2</v>
      </c>
      <c r="I1683">
        <v>0</v>
      </c>
      <c r="J1683" s="4">
        <v>13.63074875</v>
      </c>
      <c r="K1683" s="4">
        <v>13.63074875</v>
      </c>
      <c r="L1683" t="s">
        <v>265</v>
      </c>
      <c r="M1683" s="11">
        <v>0</v>
      </c>
      <c r="N1683" s="11" t="str">
        <f t="shared" si="78"/>
        <v>2022-08-09</v>
      </c>
      <c r="O1683" s="11">
        <f t="shared" si="79"/>
        <v>33</v>
      </c>
      <c r="P1683" s="11">
        <f t="shared" si="80"/>
        <v>9</v>
      </c>
    </row>
    <row r="1684" spans="1:16" hidden="1" x14ac:dyDescent="0.25">
      <c r="A1684">
        <v>1001734</v>
      </c>
      <c r="B1684" s="1">
        <v>0.3756944444444445</v>
      </c>
      <c r="C1684" s="3">
        <v>5429</v>
      </c>
      <c r="D1684" t="s">
        <v>6</v>
      </c>
      <c r="E1684">
        <v>3</v>
      </c>
      <c r="F1684" t="s">
        <v>7</v>
      </c>
      <c r="G1684" t="s">
        <v>8</v>
      </c>
      <c r="H1684">
        <v>3</v>
      </c>
      <c r="I1684">
        <v>0</v>
      </c>
      <c r="J1684" s="4">
        <v>11.945306779999999</v>
      </c>
      <c r="K1684" s="4">
        <v>11.945306779999999</v>
      </c>
      <c r="L1684" t="s">
        <v>265</v>
      </c>
      <c r="M1684" s="11">
        <v>0</v>
      </c>
      <c r="N1684" s="11" t="str">
        <f t="shared" si="78"/>
        <v>2022-08-09</v>
      </c>
      <c r="O1684" s="11">
        <f t="shared" si="79"/>
        <v>33</v>
      </c>
      <c r="P1684" s="11">
        <f t="shared" si="80"/>
        <v>9</v>
      </c>
    </row>
    <row r="1685" spans="1:16" hidden="1" x14ac:dyDescent="0.25">
      <c r="A1685">
        <v>1001735</v>
      </c>
      <c r="B1685" s="1">
        <v>0.3756944444444445</v>
      </c>
      <c r="C1685" s="3">
        <v>736</v>
      </c>
      <c r="D1685" t="s">
        <v>6</v>
      </c>
      <c r="E1685">
        <v>3</v>
      </c>
      <c r="F1685" t="s">
        <v>7</v>
      </c>
      <c r="G1685" t="s">
        <v>8</v>
      </c>
      <c r="H1685">
        <v>2</v>
      </c>
      <c r="I1685">
        <v>0</v>
      </c>
      <c r="J1685" s="4">
        <v>27.291976930000001</v>
      </c>
      <c r="K1685" s="4">
        <v>27.291976930000001</v>
      </c>
      <c r="L1685" t="s">
        <v>265</v>
      </c>
      <c r="M1685" s="11">
        <v>0</v>
      </c>
      <c r="N1685" s="11" t="str">
        <f t="shared" si="78"/>
        <v>2022-08-09</v>
      </c>
      <c r="O1685" s="11">
        <f t="shared" si="79"/>
        <v>33</v>
      </c>
      <c r="P1685" s="11">
        <f t="shared" si="80"/>
        <v>9</v>
      </c>
    </row>
    <row r="1686" spans="1:16" hidden="1" x14ac:dyDescent="0.25">
      <c r="A1686">
        <v>1001736</v>
      </c>
      <c r="B1686" s="1">
        <v>0.3756944444444445</v>
      </c>
      <c r="C1686" s="3">
        <v>993</v>
      </c>
      <c r="D1686" t="s">
        <v>6</v>
      </c>
      <c r="E1686">
        <v>3</v>
      </c>
      <c r="F1686" t="s">
        <v>7</v>
      </c>
      <c r="G1686" t="s">
        <v>8</v>
      </c>
      <c r="H1686">
        <v>3</v>
      </c>
      <c r="I1686">
        <v>0</v>
      </c>
      <c r="J1686" s="4">
        <v>21.02346039</v>
      </c>
      <c r="K1686" s="4">
        <v>21.02346039</v>
      </c>
      <c r="L1686" t="s">
        <v>265</v>
      </c>
      <c r="M1686" s="11">
        <v>0</v>
      </c>
      <c r="N1686" s="11" t="str">
        <f t="shared" si="78"/>
        <v>2022-08-09</v>
      </c>
      <c r="O1686" s="11">
        <f t="shared" si="79"/>
        <v>33</v>
      </c>
      <c r="P1686" s="11">
        <f t="shared" si="80"/>
        <v>9</v>
      </c>
    </row>
    <row r="1687" spans="1:16" hidden="1" x14ac:dyDescent="0.25">
      <c r="A1687">
        <v>1001737</v>
      </c>
      <c r="B1687" s="1">
        <v>0.3756944444444445</v>
      </c>
      <c r="C1687" s="3">
        <v>4835</v>
      </c>
      <c r="D1687" t="s">
        <v>6</v>
      </c>
      <c r="E1687">
        <v>3</v>
      </c>
      <c r="F1687" t="s">
        <v>7</v>
      </c>
      <c r="G1687" t="s">
        <v>17</v>
      </c>
      <c r="H1687">
        <v>3</v>
      </c>
      <c r="I1687">
        <v>0</v>
      </c>
      <c r="J1687" s="4">
        <v>20.692604060000001</v>
      </c>
      <c r="K1687" s="4">
        <v>20.692604060000001</v>
      </c>
      <c r="L1687" t="s">
        <v>265</v>
      </c>
      <c r="M1687" s="11">
        <v>2</v>
      </c>
      <c r="N1687" s="11" t="str">
        <f t="shared" si="78"/>
        <v>2022-08-09</v>
      </c>
      <c r="O1687" s="11">
        <f t="shared" si="79"/>
        <v>33</v>
      </c>
      <c r="P1687" s="11">
        <f t="shared" si="80"/>
        <v>9</v>
      </c>
    </row>
    <row r="1688" spans="1:16" hidden="1" x14ac:dyDescent="0.25">
      <c r="A1688">
        <v>1001738</v>
      </c>
      <c r="B1688" s="1">
        <v>0.3756944444444445</v>
      </c>
      <c r="C1688" s="3">
        <v>903</v>
      </c>
      <c r="D1688" t="s">
        <v>6</v>
      </c>
      <c r="E1688">
        <v>3</v>
      </c>
      <c r="F1688" t="s">
        <v>7</v>
      </c>
      <c r="G1688" t="s">
        <v>8</v>
      </c>
      <c r="H1688">
        <v>2</v>
      </c>
      <c r="I1688">
        <v>0</v>
      </c>
      <c r="J1688" s="4">
        <v>15.31124878</v>
      </c>
      <c r="K1688" s="4">
        <v>15.31124878</v>
      </c>
      <c r="L1688" t="s">
        <v>265</v>
      </c>
      <c r="M1688" s="11">
        <v>0</v>
      </c>
      <c r="N1688" s="11" t="str">
        <f t="shared" si="78"/>
        <v>2022-08-09</v>
      </c>
      <c r="O1688" s="11">
        <f t="shared" si="79"/>
        <v>33</v>
      </c>
      <c r="P1688" s="11">
        <f t="shared" si="80"/>
        <v>9</v>
      </c>
    </row>
    <row r="1689" spans="1:16" hidden="1" x14ac:dyDescent="0.25">
      <c r="A1689">
        <v>1001739</v>
      </c>
      <c r="B1689" s="1">
        <v>0.3756944444444445</v>
      </c>
      <c r="C1689" s="3">
        <v>918</v>
      </c>
      <c r="D1689" t="s">
        <v>6</v>
      </c>
      <c r="E1689">
        <v>3</v>
      </c>
      <c r="F1689" t="s">
        <v>7</v>
      </c>
      <c r="G1689" t="s">
        <v>8</v>
      </c>
      <c r="H1689">
        <v>3</v>
      </c>
      <c r="I1689">
        <v>0</v>
      </c>
      <c r="J1689" s="4">
        <v>14.470178600000001</v>
      </c>
      <c r="K1689" s="4">
        <v>14.470178600000001</v>
      </c>
      <c r="L1689" t="s">
        <v>265</v>
      </c>
      <c r="M1689" s="11">
        <v>0</v>
      </c>
      <c r="N1689" s="11" t="str">
        <f t="shared" si="78"/>
        <v>2022-08-09</v>
      </c>
      <c r="O1689" s="11">
        <f t="shared" si="79"/>
        <v>33</v>
      </c>
      <c r="P1689" s="11">
        <f t="shared" si="80"/>
        <v>9</v>
      </c>
    </row>
    <row r="1690" spans="1:16" hidden="1" x14ac:dyDescent="0.25">
      <c r="A1690">
        <v>1001740</v>
      </c>
      <c r="B1690" s="1">
        <v>0.3756944444444445</v>
      </c>
      <c r="C1690" s="3">
        <v>4837</v>
      </c>
      <c r="D1690" t="s">
        <v>6</v>
      </c>
      <c r="E1690">
        <v>3</v>
      </c>
      <c r="F1690" t="s">
        <v>7</v>
      </c>
      <c r="G1690" t="s">
        <v>8</v>
      </c>
      <c r="H1690">
        <v>1</v>
      </c>
      <c r="I1690">
        <v>0</v>
      </c>
      <c r="J1690" s="4">
        <v>15.32206154</v>
      </c>
      <c r="K1690" s="4">
        <v>15.32206154</v>
      </c>
      <c r="L1690" t="s">
        <v>265</v>
      </c>
      <c r="M1690" s="11">
        <v>0</v>
      </c>
      <c r="N1690" s="11" t="str">
        <f t="shared" si="78"/>
        <v>2022-08-09</v>
      </c>
      <c r="O1690" s="11">
        <f t="shared" si="79"/>
        <v>33</v>
      </c>
      <c r="P1690" s="11">
        <f t="shared" si="80"/>
        <v>9</v>
      </c>
    </row>
    <row r="1691" spans="1:16" hidden="1" x14ac:dyDescent="0.25">
      <c r="A1691">
        <v>1001741</v>
      </c>
      <c r="B1691" s="1">
        <v>0.3756944444444445</v>
      </c>
      <c r="C1691" s="3">
        <v>5264</v>
      </c>
      <c r="D1691" t="s">
        <v>6</v>
      </c>
      <c r="E1691">
        <v>3</v>
      </c>
      <c r="F1691" t="s">
        <v>7</v>
      </c>
      <c r="G1691" t="s">
        <v>8</v>
      </c>
      <c r="H1691">
        <v>2</v>
      </c>
      <c r="I1691">
        <v>0</v>
      </c>
      <c r="J1691" s="4">
        <v>15.19999981</v>
      </c>
      <c r="K1691" s="4">
        <v>15.19999981</v>
      </c>
      <c r="L1691" t="s">
        <v>265</v>
      </c>
      <c r="M1691" s="11">
        <v>0</v>
      </c>
      <c r="N1691" s="11" t="str">
        <f t="shared" si="78"/>
        <v>2022-08-09</v>
      </c>
      <c r="O1691" s="11">
        <f t="shared" si="79"/>
        <v>33</v>
      </c>
      <c r="P1691" s="11">
        <f t="shared" si="80"/>
        <v>9</v>
      </c>
    </row>
    <row r="1692" spans="1:16" hidden="1" x14ac:dyDescent="0.25">
      <c r="A1692">
        <v>1001742</v>
      </c>
      <c r="B1692" s="1">
        <v>0.3756944444444445</v>
      </c>
      <c r="C1692" s="3">
        <v>110</v>
      </c>
      <c r="D1692" t="s">
        <v>6</v>
      </c>
      <c r="E1692">
        <v>3</v>
      </c>
      <c r="F1692" t="s">
        <v>7</v>
      </c>
      <c r="G1692" t="s">
        <v>8</v>
      </c>
      <c r="H1692">
        <v>3</v>
      </c>
      <c r="I1692">
        <v>0</v>
      </c>
      <c r="J1692" s="4">
        <v>22.15812683</v>
      </c>
      <c r="K1692" s="4">
        <v>22.15812683</v>
      </c>
      <c r="L1692" t="s">
        <v>265</v>
      </c>
      <c r="M1692" s="11">
        <v>0</v>
      </c>
      <c r="N1692" s="11" t="str">
        <f t="shared" si="78"/>
        <v>2022-08-09</v>
      </c>
      <c r="O1692" s="11">
        <f t="shared" si="79"/>
        <v>33</v>
      </c>
      <c r="P1692" s="11">
        <f t="shared" si="80"/>
        <v>9</v>
      </c>
    </row>
    <row r="1693" spans="1:16" hidden="1" x14ac:dyDescent="0.25">
      <c r="A1693">
        <v>1001743</v>
      </c>
      <c r="B1693" s="1">
        <v>0.3756944444444445</v>
      </c>
      <c r="C1693" s="3">
        <v>1007</v>
      </c>
      <c r="D1693" t="s">
        <v>6</v>
      </c>
      <c r="E1693">
        <v>3</v>
      </c>
      <c r="F1693" t="s">
        <v>7</v>
      </c>
      <c r="G1693" t="s">
        <v>8</v>
      </c>
      <c r="H1693">
        <v>1</v>
      </c>
      <c r="I1693">
        <v>0</v>
      </c>
      <c r="J1693" s="4">
        <v>11.34826183</v>
      </c>
      <c r="K1693" s="4">
        <v>11.34826183</v>
      </c>
      <c r="L1693" t="s">
        <v>265</v>
      </c>
      <c r="M1693" s="11">
        <v>0</v>
      </c>
      <c r="N1693" s="11" t="str">
        <f t="shared" si="78"/>
        <v>2022-08-09</v>
      </c>
      <c r="O1693" s="11">
        <f t="shared" si="79"/>
        <v>33</v>
      </c>
      <c r="P1693" s="11">
        <f t="shared" si="80"/>
        <v>9</v>
      </c>
    </row>
    <row r="1694" spans="1:16" hidden="1" x14ac:dyDescent="0.25">
      <c r="A1694">
        <v>1001744</v>
      </c>
      <c r="B1694" s="1">
        <v>0.3756944444444445</v>
      </c>
      <c r="C1694" s="3">
        <v>5066</v>
      </c>
      <c r="D1694" t="s">
        <v>6</v>
      </c>
      <c r="E1694">
        <v>3</v>
      </c>
      <c r="F1694" t="s">
        <v>7</v>
      </c>
      <c r="G1694" t="s">
        <v>8</v>
      </c>
      <c r="H1694">
        <v>2</v>
      </c>
      <c r="I1694">
        <v>0</v>
      </c>
      <c r="J1694" s="4">
        <v>19.84060478</v>
      </c>
      <c r="K1694" s="4">
        <v>19.84060478</v>
      </c>
      <c r="L1694" t="s">
        <v>265</v>
      </c>
      <c r="M1694" s="11">
        <v>0</v>
      </c>
      <c r="N1694" s="11" t="str">
        <f t="shared" si="78"/>
        <v>2022-08-09</v>
      </c>
      <c r="O1694" s="11">
        <f t="shared" si="79"/>
        <v>33</v>
      </c>
      <c r="P1694" s="11">
        <f t="shared" si="80"/>
        <v>9</v>
      </c>
    </row>
    <row r="1695" spans="1:16" hidden="1" x14ac:dyDescent="0.25">
      <c r="A1695">
        <v>1001745</v>
      </c>
      <c r="B1695" s="1">
        <v>0.3756944444444445</v>
      </c>
      <c r="C1695" s="3">
        <v>906</v>
      </c>
      <c r="D1695" t="s">
        <v>6</v>
      </c>
      <c r="E1695">
        <v>3</v>
      </c>
      <c r="F1695" t="s">
        <v>7</v>
      </c>
      <c r="G1695" t="s">
        <v>8</v>
      </c>
      <c r="H1695">
        <v>3</v>
      </c>
      <c r="I1695">
        <v>0</v>
      </c>
      <c r="J1695" s="4">
        <v>15.54472923</v>
      </c>
      <c r="K1695" s="4">
        <v>15.54472923</v>
      </c>
      <c r="L1695" t="s">
        <v>265</v>
      </c>
      <c r="M1695" s="11">
        <v>0</v>
      </c>
      <c r="N1695" s="11" t="str">
        <f t="shared" si="78"/>
        <v>2022-08-09</v>
      </c>
      <c r="O1695" s="11">
        <f t="shared" si="79"/>
        <v>33</v>
      </c>
      <c r="P1695" s="11">
        <f t="shared" si="80"/>
        <v>9</v>
      </c>
    </row>
    <row r="1696" spans="1:16" hidden="1" x14ac:dyDescent="0.25">
      <c r="A1696">
        <v>1001746</v>
      </c>
      <c r="B1696" s="1">
        <v>0.3756944444444445</v>
      </c>
      <c r="C1696" s="3">
        <v>1799</v>
      </c>
      <c r="D1696" t="s">
        <v>6</v>
      </c>
      <c r="E1696">
        <v>3</v>
      </c>
      <c r="F1696" t="s">
        <v>7</v>
      </c>
      <c r="G1696" t="s">
        <v>8</v>
      </c>
      <c r="H1696">
        <v>2</v>
      </c>
      <c r="I1696">
        <v>0</v>
      </c>
      <c r="J1696" s="4">
        <v>15.5025301</v>
      </c>
      <c r="K1696" s="4">
        <v>15.5025301</v>
      </c>
      <c r="L1696" t="s">
        <v>265</v>
      </c>
      <c r="M1696" s="11">
        <v>0</v>
      </c>
      <c r="N1696" s="11" t="str">
        <f t="shared" si="78"/>
        <v>2022-08-09</v>
      </c>
      <c r="O1696" s="11">
        <f t="shared" si="79"/>
        <v>33</v>
      </c>
      <c r="P1696" s="11">
        <f t="shared" si="80"/>
        <v>9</v>
      </c>
    </row>
    <row r="1697" spans="1:16" hidden="1" x14ac:dyDescent="0.25">
      <c r="A1697">
        <v>1001747</v>
      </c>
      <c r="B1697" s="1">
        <v>0.3756944444444445</v>
      </c>
      <c r="C1697" s="3">
        <v>5495</v>
      </c>
      <c r="D1697" t="s">
        <v>6</v>
      </c>
      <c r="E1697">
        <v>3</v>
      </c>
      <c r="F1697" t="s">
        <v>7</v>
      </c>
      <c r="G1697" t="s">
        <v>8</v>
      </c>
      <c r="H1697">
        <v>2</v>
      </c>
      <c r="I1697">
        <v>0</v>
      </c>
      <c r="J1697" s="4">
        <v>12.399999619999999</v>
      </c>
      <c r="K1697" s="4">
        <v>12.399999619999999</v>
      </c>
      <c r="L1697" t="s">
        <v>265</v>
      </c>
      <c r="M1697" s="11">
        <v>0</v>
      </c>
      <c r="N1697" s="11" t="str">
        <f t="shared" si="78"/>
        <v>2022-08-09</v>
      </c>
      <c r="O1697" s="11">
        <f t="shared" si="79"/>
        <v>33</v>
      </c>
      <c r="P1697" s="11">
        <f t="shared" si="80"/>
        <v>9</v>
      </c>
    </row>
    <row r="1698" spans="1:16" hidden="1" x14ac:dyDescent="0.25">
      <c r="A1698">
        <v>1001748</v>
      </c>
      <c r="B1698" s="1">
        <v>0.3756944444444445</v>
      </c>
      <c r="C1698" s="3">
        <v>5038</v>
      </c>
      <c r="D1698" t="s">
        <v>6</v>
      </c>
      <c r="E1698">
        <v>3</v>
      </c>
      <c r="F1698" t="s">
        <v>7</v>
      </c>
      <c r="G1698" t="s">
        <v>8</v>
      </c>
      <c r="H1698">
        <v>3</v>
      </c>
      <c r="I1698">
        <v>0</v>
      </c>
      <c r="J1698" s="4">
        <v>10.19999981</v>
      </c>
      <c r="K1698" s="4">
        <v>10.19999981</v>
      </c>
      <c r="L1698" t="s">
        <v>265</v>
      </c>
      <c r="M1698" s="11">
        <v>0</v>
      </c>
      <c r="N1698" s="11" t="str">
        <f t="shared" si="78"/>
        <v>2022-08-09</v>
      </c>
      <c r="O1698" s="11">
        <f t="shared" si="79"/>
        <v>33</v>
      </c>
      <c r="P1698" s="11">
        <f t="shared" si="80"/>
        <v>9</v>
      </c>
    </row>
    <row r="1699" spans="1:16" hidden="1" x14ac:dyDescent="0.25">
      <c r="A1699">
        <v>1001749</v>
      </c>
      <c r="B1699" s="1">
        <v>0.3756944444444445</v>
      </c>
      <c r="C1699" s="3">
        <v>5565</v>
      </c>
      <c r="D1699" t="s">
        <v>6</v>
      </c>
      <c r="E1699">
        <v>3</v>
      </c>
      <c r="F1699" t="s">
        <v>7</v>
      </c>
      <c r="G1699" t="s">
        <v>8</v>
      </c>
      <c r="H1699">
        <v>3</v>
      </c>
      <c r="I1699">
        <v>0</v>
      </c>
      <c r="J1699" s="4">
        <v>15.500099179999999</v>
      </c>
      <c r="K1699" s="4">
        <v>15.500099179999999</v>
      </c>
      <c r="L1699" t="s">
        <v>265</v>
      </c>
      <c r="M1699" s="11">
        <v>0</v>
      </c>
      <c r="N1699" s="11" t="str">
        <f t="shared" si="78"/>
        <v>2022-08-09</v>
      </c>
      <c r="O1699" s="11">
        <f t="shared" si="79"/>
        <v>33</v>
      </c>
      <c r="P1699" s="11">
        <f t="shared" si="80"/>
        <v>9</v>
      </c>
    </row>
    <row r="1700" spans="1:16" hidden="1" x14ac:dyDescent="0.25">
      <c r="A1700">
        <v>1001750</v>
      </c>
      <c r="B1700" s="1">
        <v>0.3756944444444445</v>
      </c>
      <c r="C1700" s="3">
        <v>4968</v>
      </c>
      <c r="D1700" t="s">
        <v>6</v>
      </c>
      <c r="E1700">
        <v>3</v>
      </c>
      <c r="F1700" t="s">
        <v>7</v>
      </c>
      <c r="G1700" t="s">
        <v>14</v>
      </c>
      <c r="H1700">
        <v>2</v>
      </c>
      <c r="I1700">
        <v>0</v>
      </c>
      <c r="J1700" s="4">
        <v>26.506528849999999</v>
      </c>
      <c r="K1700" s="4">
        <v>26.506528849999999</v>
      </c>
      <c r="L1700" t="s">
        <v>265</v>
      </c>
      <c r="M1700" s="11">
        <v>61</v>
      </c>
      <c r="N1700" s="11" t="str">
        <f t="shared" si="78"/>
        <v>2022-08-09</v>
      </c>
      <c r="O1700" s="11">
        <f t="shared" si="79"/>
        <v>33</v>
      </c>
      <c r="P1700" s="11">
        <f t="shared" si="80"/>
        <v>9</v>
      </c>
    </row>
    <row r="1701" spans="1:16" hidden="1" x14ac:dyDescent="0.25">
      <c r="A1701">
        <v>1001751</v>
      </c>
      <c r="B1701" s="1">
        <v>0.3756944444444445</v>
      </c>
      <c r="C1701" s="3">
        <v>1437</v>
      </c>
      <c r="D1701" t="s">
        <v>6</v>
      </c>
      <c r="E1701">
        <v>3</v>
      </c>
      <c r="F1701" t="s">
        <v>7</v>
      </c>
      <c r="G1701" t="s">
        <v>8</v>
      </c>
      <c r="H1701">
        <v>3</v>
      </c>
      <c r="I1701">
        <v>0</v>
      </c>
      <c r="J1701" s="4">
        <v>16.600000380000001</v>
      </c>
      <c r="K1701" s="4">
        <v>16.600000380000001</v>
      </c>
      <c r="L1701" t="s">
        <v>265</v>
      </c>
      <c r="M1701" s="11">
        <v>0</v>
      </c>
      <c r="N1701" s="11" t="str">
        <f t="shared" si="78"/>
        <v>2022-08-09</v>
      </c>
      <c r="O1701" s="11">
        <f t="shared" si="79"/>
        <v>33</v>
      </c>
      <c r="P1701" s="11">
        <f t="shared" si="80"/>
        <v>9</v>
      </c>
    </row>
    <row r="1702" spans="1:16" hidden="1" x14ac:dyDescent="0.25">
      <c r="A1702">
        <v>1001752</v>
      </c>
      <c r="B1702" s="1">
        <v>0.3756944444444445</v>
      </c>
      <c r="C1702" s="3">
        <v>760</v>
      </c>
      <c r="D1702" t="s">
        <v>6</v>
      </c>
      <c r="E1702">
        <v>3</v>
      </c>
      <c r="F1702" t="s">
        <v>7</v>
      </c>
      <c r="G1702" t="s">
        <v>8</v>
      </c>
      <c r="H1702">
        <v>3</v>
      </c>
      <c r="I1702">
        <v>0</v>
      </c>
      <c r="J1702" s="4">
        <v>22.932888030000001</v>
      </c>
      <c r="K1702" s="4">
        <v>22.932888030000001</v>
      </c>
      <c r="L1702" t="s">
        <v>265</v>
      </c>
      <c r="M1702" s="11">
        <v>0</v>
      </c>
      <c r="N1702" s="11" t="str">
        <f t="shared" si="78"/>
        <v>2022-08-09</v>
      </c>
      <c r="O1702" s="11">
        <f t="shared" si="79"/>
        <v>33</v>
      </c>
      <c r="P1702" s="11">
        <f t="shared" si="80"/>
        <v>9</v>
      </c>
    </row>
    <row r="1703" spans="1:16" hidden="1" x14ac:dyDescent="0.25">
      <c r="A1703">
        <v>1001753</v>
      </c>
      <c r="B1703" s="1">
        <v>0.3756944444444445</v>
      </c>
      <c r="C1703" s="3">
        <v>5364</v>
      </c>
      <c r="D1703" t="s">
        <v>6</v>
      </c>
      <c r="E1703">
        <v>3</v>
      </c>
      <c r="F1703" t="s">
        <v>7</v>
      </c>
      <c r="G1703" t="s">
        <v>8</v>
      </c>
      <c r="H1703">
        <v>2</v>
      </c>
      <c r="I1703">
        <v>0</v>
      </c>
      <c r="J1703" s="4">
        <v>15.30000019</v>
      </c>
      <c r="K1703" s="4">
        <v>15.30000019</v>
      </c>
      <c r="L1703" t="s">
        <v>265</v>
      </c>
      <c r="M1703" s="11">
        <v>0</v>
      </c>
      <c r="N1703" s="11" t="str">
        <f t="shared" si="78"/>
        <v>2022-08-09</v>
      </c>
      <c r="O1703" s="11">
        <f t="shared" si="79"/>
        <v>33</v>
      </c>
      <c r="P1703" s="11">
        <f t="shared" si="80"/>
        <v>9</v>
      </c>
    </row>
    <row r="1704" spans="1:16" hidden="1" x14ac:dyDescent="0.25">
      <c r="A1704">
        <v>1001754</v>
      </c>
      <c r="B1704" s="1">
        <v>0.3756944444444445</v>
      </c>
      <c r="C1704" s="3">
        <v>5037</v>
      </c>
      <c r="D1704" t="s">
        <v>6</v>
      </c>
      <c r="E1704">
        <v>3</v>
      </c>
      <c r="F1704" t="s">
        <v>7</v>
      </c>
      <c r="G1704" t="s">
        <v>8</v>
      </c>
      <c r="H1704">
        <v>3</v>
      </c>
      <c r="I1704">
        <v>0</v>
      </c>
      <c r="J1704" s="4">
        <v>12.600000380000001</v>
      </c>
      <c r="K1704" s="4">
        <v>12.600000380000001</v>
      </c>
      <c r="L1704" t="s">
        <v>265</v>
      </c>
      <c r="M1704" s="11">
        <v>0</v>
      </c>
      <c r="N1704" s="11" t="str">
        <f t="shared" si="78"/>
        <v>2022-08-09</v>
      </c>
      <c r="O1704" s="11">
        <f t="shared" si="79"/>
        <v>33</v>
      </c>
      <c r="P1704" s="11">
        <f t="shared" si="80"/>
        <v>9</v>
      </c>
    </row>
    <row r="1705" spans="1:16" hidden="1" x14ac:dyDescent="0.25">
      <c r="A1705">
        <v>1001755</v>
      </c>
      <c r="B1705" s="1">
        <v>0.3125</v>
      </c>
      <c r="C1705" s="3">
        <v>4637</v>
      </c>
      <c r="D1705" t="s">
        <v>6</v>
      </c>
      <c r="E1705">
        <v>3</v>
      </c>
      <c r="F1705" t="s">
        <v>7</v>
      </c>
      <c r="G1705" t="s">
        <v>8</v>
      </c>
      <c r="H1705">
        <v>1</v>
      </c>
      <c r="I1705">
        <v>0</v>
      </c>
      <c r="J1705" s="4">
        <v>13.899999619999999</v>
      </c>
      <c r="K1705" s="4">
        <v>13.899999619999999</v>
      </c>
      <c r="L1705" t="s">
        <v>262</v>
      </c>
      <c r="M1705" s="11">
        <v>0</v>
      </c>
      <c r="N1705" s="11" t="str">
        <f t="shared" si="78"/>
        <v>2022-08-09</v>
      </c>
      <c r="O1705" s="11">
        <f t="shared" si="79"/>
        <v>33</v>
      </c>
      <c r="P1705" s="11">
        <f t="shared" si="80"/>
        <v>9</v>
      </c>
    </row>
    <row r="1706" spans="1:16" hidden="1" x14ac:dyDescent="0.25">
      <c r="A1706">
        <v>1001756</v>
      </c>
      <c r="B1706" s="1">
        <v>0.33333333333333331</v>
      </c>
      <c r="C1706" s="3">
        <v>5001</v>
      </c>
      <c r="D1706" t="s">
        <v>6</v>
      </c>
      <c r="E1706">
        <v>3</v>
      </c>
      <c r="F1706" t="s">
        <v>7</v>
      </c>
      <c r="G1706" t="s">
        <v>8</v>
      </c>
      <c r="H1706">
        <v>2</v>
      </c>
      <c r="I1706">
        <v>0</v>
      </c>
      <c r="J1706" s="4">
        <v>16.588974</v>
      </c>
      <c r="K1706" s="4">
        <v>16.588974</v>
      </c>
      <c r="L1706" t="s">
        <v>522</v>
      </c>
      <c r="M1706" s="11">
        <v>0</v>
      </c>
      <c r="N1706" s="11" t="str">
        <f t="shared" si="78"/>
        <v>2022-08-09</v>
      </c>
      <c r="O1706" s="11">
        <f t="shared" si="79"/>
        <v>33</v>
      </c>
      <c r="P1706" s="11">
        <f t="shared" si="80"/>
        <v>9</v>
      </c>
    </row>
    <row r="1707" spans="1:16" hidden="1" x14ac:dyDescent="0.25">
      <c r="A1707">
        <v>1001757</v>
      </c>
      <c r="B1707" s="1">
        <v>0.4381944444444445</v>
      </c>
      <c r="C1707" s="3">
        <v>773</v>
      </c>
      <c r="D1707" t="s">
        <v>6</v>
      </c>
      <c r="E1707">
        <v>3</v>
      </c>
      <c r="F1707" t="s">
        <v>7</v>
      </c>
      <c r="G1707" t="s">
        <v>8</v>
      </c>
      <c r="H1707">
        <v>1</v>
      </c>
      <c r="I1707">
        <v>0</v>
      </c>
      <c r="J1707" s="4">
        <v>11.81848621</v>
      </c>
      <c r="K1707" s="4">
        <v>11.81848621</v>
      </c>
      <c r="L1707" t="s">
        <v>266</v>
      </c>
      <c r="M1707" s="11">
        <v>0</v>
      </c>
      <c r="N1707" s="11" t="str">
        <f t="shared" si="78"/>
        <v>2022-08-09</v>
      </c>
      <c r="O1707" s="11">
        <f t="shared" si="79"/>
        <v>33</v>
      </c>
      <c r="P1707" s="11">
        <f t="shared" si="80"/>
        <v>9</v>
      </c>
    </row>
    <row r="1708" spans="1:16" hidden="1" x14ac:dyDescent="0.25">
      <c r="A1708">
        <v>1001758</v>
      </c>
      <c r="B1708" s="1">
        <v>0.4381944444444445</v>
      </c>
      <c r="C1708" s="3">
        <v>910</v>
      </c>
      <c r="D1708" t="s">
        <v>6</v>
      </c>
      <c r="E1708">
        <v>3</v>
      </c>
      <c r="F1708" t="s">
        <v>7</v>
      </c>
      <c r="G1708" t="s">
        <v>10</v>
      </c>
      <c r="H1708">
        <v>2</v>
      </c>
      <c r="I1708">
        <v>0</v>
      </c>
      <c r="J1708" s="4">
        <v>18.709815979999998</v>
      </c>
      <c r="K1708" s="4">
        <v>18.709815979999998</v>
      </c>
      <c r="L1708" t="s">
        <v>266</v>
      </c>
      <c r="M1708" s="11">
        <v>36</v>
      </c>
      <c r="N1708" s="11" t="str">
        <f t="shared" si="78"/>
        <v>2022-08-09</v>
      </c>
      <c r="O1708" s="11">
        <f t="shared" si="79"/>
        <v>33</v>
      </c>
      <c r="P1708" s="11">
        <f t="shared" si="80"/>
        <v>9</v>
      </c>
    </row>
    <row r="1709" spans="1:16" hidden="1" x14ac:dyDescent="0.25">
      <c r="A1709">
        <v>1001759</v>
      </c>
      <c r="B1709" s="1">
        <v>0.4381944444444445</v>
      </c>
      <c r="C1709" s="3">
        <v>2096</v>
      </c>
      <c r="D1709" t="s">
        <v>6</v>
      </c>
      <c r="E1709">
        <v>3</v>
      </c>
      <c r="F1709" t="s">
        <v>7</v>
      </c>
      <c r="G1709" t="s">
        <v>8</v>
      </c>
      <c r="H1709">
        <v>1</v>
      </c>
      <c r="I1709">
        <v>0</v>
      </c>
      <c r="J1709" s="4">
        <v>10.48386955</v>
      </c>
      <c r="K1709" s="4">
        <v>10.48386955</v>
      </c>
      <c r="L1709" t="s">
        <v>266</v>
      </c>
      <c r="M1709" s="11">
        <v>0</v>
      </c>
      <c r="N1709" s="11" t="str">
        <f t="shared" si="78"/>
        <v>2022-08-09</v>
      </c>
      <c r="O1709" s="11">
        <f t="shared" si="79"/>
        <v>33</v>
      </c>
      <c r="P1709" s="11">
        <f t="shared" si="80"/>
        <v>9</v>
      </c>
    </row>
    <row r="1710" spans="1:16" hidden="1" x14ac:dyDescent="0.25">
      <c r="A1710">
        <v>1001760</v>
      </c>
      <c r="B1710" s="1">
        <v>0.4381944444444445</v>
      </c>
      <c r="C1710" s="3">
        <v>5365</v>
      </c>
      <c r="D1710" t="s">
        <v>6</v>
      </c>
      <c r="E1710">
        <v>3</v>
      </c>
      <c r="F1710" t="s">
        <v>7</v>
      </c>
      <c r="G1710" t="s">
        <v>8</v>
      </c>
      <c r="H1710">
        <v>2</v>
      </c>
      <c r="I1710">
        <v>0</v>
      </c>
      <c r="J1710" s="4">
        <v>15.375542640000001</v>
      </c>
      <c r="K1710" s="4">
        <v>15.375542640000001</v>
      </c>
      <c r="L1710" t="s">
        <v>266</v>
      </c>
      <c r="M1710" s="11">
        <v>0</v>
      </c>
      <c r="N1710" s="11" t="str">
        <f t="shared" si="78"/>
        <v>2022-08-09</v>
      </c>
      <c r="O1710" s="11">
        <f t="shared" si="79"/>
        <v>33</v>
      </c>
      <c r="P1710" s="11">
        <f t="shared" si="80"/>
        <v>9</v>
      </c>
    </row>
    <row r="1711" spans="1:16" hidden="1" x14ac:dyDescent="0.25">
      <c r="A1711">
        <v>1001761</v>
      </c>
      <c r="B1711" s="1">
        <v>0.4381944444444445</v>
      </c>
      <c r="C1711" s="3">
        <v>5036</v>
      </c>
      <c r="D1711" t="s">
        <v>6</v>
      </c>
      <c r="E1711">
        <v>3</v>
      </c>
      <c r="F1711" t="s">
        <v>7</v>
      </c>
      <c r="G1711" t="s">
        <v>8</v>
      </c>
      <c r="H1711">
        <v>2</v>
      </c>
      <c r="I1711">
        <v>0</v>
      </c>
      <c r="J1711" s="4">
        <v>17.627939219999998</v>
      </c>
      <c r="K1711" s="4">
        <v>17.627939219999998</v>
      </c>
      <c r="L1711" t="s">
        <v>266</v>
      </c>
      <c r="M1711" s="11">
        <v>0</v>
      </c>
      <c r="N1711" s="11" t="str">
        <f t="shared" si="78"/>
        <v>2022-08-09</v>
      </c>
      <c r="O1711" s="11">
        <f t="shared" si="79"/>
        <v>33</v>
      </c>
      <c r="P1711" s="11">
        <f t="shared" si="80"/>
        <v>9</v>
      </c>
    </row>
    <row r="1712" spans="1:16" hidden="1" x14ac:dyDescent="0.25">
      <c r="A1712">
        <v>1001762</v>
      </c>
      <c r="B1712" s="1">
        <v>0.4381944444444445</v>
      </c>
      <c r="C1712" s="3">
        <v>4736</v>
      </c>
      <c r="D1712" t="s">
        <v>6</v>
      </c>
      <c r="E1712">
        <v>3</v>
      </c>
      <c r="F1712" t="s">
        <v>7</v>
      </c>
      <c r="G1712" t="s">
        <v>8</v>
      </c>
      <c r="H1712">
        <v>2</v>
      </c>
      <c r="I1712">
        <v>0</v>
      </c>
      <c r="J1712" s="4">
        <v>16.469730380000001</v>
      </c>
      <c r="K1712" s="4">
        <v>16.469730380000001</v>
      </c>
      <c r="L1712" t="s">
        <v>266</v>
      </c>
      <c r="M1712" s="11">
        <v>0</v>
      </c>
      <c r="N1712" s="11" t="str">
        <f t="shared" si="78"/>
        <v>2022-08-09</v>
      </c>
      <c r="O1712" s="11">
        <f t="shared" si="79"/>
        <v>33</v>
      </c>
      <c r="P1712" s="11">
        <f t="shared" si="80"/>
        <v>9</v>
      </c>
    </row>
    <row r="1713" spans="1:16" hidden="1" x14ac:dyDescent="0.25">
      <c r="A1713">
        <v>1001763</v>
      </c>
      <c r="B1713" s="1">
        <v>0.4381944444444445</v>
      </c>
      <c r="C1713" s="3">
        <v>1139</v>
      </c>
      <c r="D1713" t="s">
        <v>6</v>
      </c>
      <c r="E1713">
        <v>3</v>
      </c>
      <c r="F1713" t="s">
        <v>7</v>
      </c>
      <c r="G1713" t="s">
        <v>8</v>
      </c>
      <c r="H1713">
        <v>2</v>
      </c>
      <c r="I1713">
        <v>0</v>
      </c>
      <c r="J1713" s="4">
        <v>17.75951195</v>
      </c>
      <c r="K1713" s="4">
        <v>17.75951195</v>
      </c>
      <c r="L1713" t="s">
        <v>266</v>
      </c>
      <c r="M1713" s="11">
        <v>0</v>
      </c>
      <c r="N1713" s="11" t="str">
        <f t="shared" si="78"/>
        <v>2022-08-09</v>
      </c>
      <c r="O1713" s="11">
        <f t="shared" si="79"/>
        <v>33</v>
      </c>
      <c r="P1713" s="11">
        <f t="shared" si="80"/>
        <v>9</v>
      </c>
    </row>
    <row r="1714" spans="1:16" hidden="1" x14ac:dyDescent="0.25">
      <c r="A1714">
        <v>1001764</v>
      </c>
      <c r="B1714" s="1">
        <v>0.4381944444444445</v>
      </c>
      <c r="C1714" s="3">
        <v>1140</v>
      </c>
      <c r="D1714" t="s">
        <v>6</v>
      </c>
      <c r="E1714">
        <v>3</v>
      </c>
      <c r="F1714" t="s">
        <v>7</v>
      </c>
      <c r="G1714" t="s">
        <v>8</v>
      </c>
      <c r="H1714">
        <v>2</v>
      </c>
      <c r="I1714">
        <v>0</v>
      </c>
      <c r="J1714" s="4">
        <v>20.280145650000001</v>
      </c>
      <c r="K1714" s="4">
        <v>20.280145650000001</v>
      </c>
      <c r="L1714" t="s">
        <v>266</v>
      </c>
      <c r="M1714" s="11">
        <v>0</v>
      </c>
      <c r="N1714" s="11" t="str">
        <f t="shared" si="78"/>
        <v>2022-08-09</v>
      </c>
      <c r="O1714" s="11">
        <f t="shared" si="79"/>
        <v>33</v>
      </c>
      <c r="P1714" s="11">
        <f t="shared" si="80"/>
        <v>9</v>
      </c>
    </row>
    <row r="1715" spans="1:16" hidden="1" x14ac:dyDescent="0.25">
      <c r="A1715">
        <v>1001765</v>
      </c>
      <c r="B1715" s="1">
        <v>0.4381944444444445</v>
      </c>
      <c r="C1715" s="3">
        <v>5001</v>
      </c>
      <c r="D1715" t="s">
        <v>6</v>
      </c>
      <c r="E1715">
        <v>3</v>
      </c>
      <c r="F1715" t="s">
        <v>7</v>
      </c>
      <c r="G1715" t="s">
        <v>8</v>
      </c>
      <c r="H1715">
        <v>2</v>
      </c>
      <c r="I1715">
        <v>0</v>
      </c>
      <c r="J1715" s="4">
        <v>17.299999239999998</v>
      </c>
      <c r="K1715" s="4">
        <v>17.299999239999998</v>
      </c>
      <c r="L1715" t="s">
        <v>266</v>
      </c>
      <c r="M1715" s="11">
        <v>0</v>
      </c>
      <c r="N1715" s="11" t="str">
        <f t="shared" si="78"/>
        <v>2022-08-09</v>
      </c>
      <c r="O1715" s="11">
        <f t="shared" si="79"/>
        <v>33</v>
      </c>
      <c r="P1715" s="11">
        <f t="shared" si="80"/>
        <v>9</v>
      </c>
    </row>
    <row r="1716" spans="1:16" hidden="1" x14ac:dyDescent="0.25">
      <c r="A1716">
        <v>1001766</v>
      </c>
      <c r="B1716" s="1">
        <v>0.375</v>
      </c>
      <c r="C1716" s="3">
        <v>4868</v>
      </c>
      <c r="D1716" t="s">
        <v>6</v>
      </c>
      <c r="E1716">
        <v>3</v>
      </c>
      <c r="F1716" t="s">
        <v>7</v>
      </c>
      <c r="G1716" t="s">
        <v>8</v>
      </c>
      <c r="H1716">
        <v>1</v>
      </c>
      <c r="I1716">
        <v>0</v>
      </c>
      <c r="J1716" s="4">
        <v>8.3000001910000005</v>
      </c>
      <c r="K1716" s="4">
        <v>8.3000001910000005</v>
      </c>
      <c r="L1716" t="s">
        <v>263</v>
      </c>
      <c r="M1716" s="11">
        <v>0</v>
      </c>
      <c r="N1716" s="11" t="str">
        <f t="shared" si="78"/>
        <v>2022-08-09</v>
      </c>
      <c r="O1716" s="11">
        <f t="shared" si="79"/>
        <v>33</v>
      </c>
      <c r="P1716" s="11">
        <f t="shared" si="80"/>
        <v>9</v>
      </c>
    </row>
    <row r="1717" spans="1:16" hidden="1" x14ac:dyDescent="0.25">
      <c r="A1717">
        <v>1001767</v>
      </c>
      <c r="B1717" s="1">
        <v>0.375</v>
      </c>
      <c r="C1717" s="3">
        <v>5046</v>
      </c>
      <c r="D1717" t="s">
        <v>6</v>
      </c>
      <c r="E1717">
        <v>3</v>
      </c>
      <c r="F1717" t="s">
        <v>7</v>
      </c>
      <c r="G1717" t="s">
        <v>8</v>
      </c>
      <c r="H1717">
        <v>3</v>
      </c>
      <c r="I1717">
        <v>0</v>
      </c>
      <c r="J1717" s="4">
        <v>18.5</v>
      </c>
      <c r="K1717" s="4">
        <v>18.5</v>
      </c>
      <c r="L1717" t="s">
        <v>263</v>
      </c>
      <c r="M1717" s="11">
        <v>0</v>
      </c>
      <c r="N1717" s="11" t="str">
        <f t="shared" si="78"/>
        <v>2022-08-09</v>
      </c>
      <c r="O1717" s="11">
        <f t="shared" si="79"/>
        <v>33</v>
      </c>
      <c r="P1717" s="11">
        <f t="shared" si="80"/>
        <v>9</v>
      </c>
    </row>
    <row r="1718" spans="1:16" hidden="1" x14ac:dyDescent="0.25">
      <c r="A1718">
        <v>1001768</v>
      </c>
      <c r="B1718" s="1">
        <v>0.375</v>
      </c>
      <c r="C1718" s="3">
        <v>5564</v>
      </c>
      <c r="D1718" t="s">
        <v>6</v>
      </c>
      <c r="E1718">
        <v>3</v>
      </c>
      <c r="F1718" t="s">
        <v>7</v>
      </c>
      <c r="G1718" t="s">
        <v>8</v>
      </c>
      <c r="H1718">
        <v>2</v>
      </c>
      <c r="I1718">
        <v>1</v>
      </c>
      <c r="J1718" s="4">
        <v>8.3999996190000008</v>
      </c>
      <c r="K1718" s="4">
        <v>8.3999996190000008</v>
      </c>
      <c r="L1718" t="s">
        <v>263</v>
      </c>
      <c r="M1718" s="11">
        <v>0</v>
      </c>
      <c r="N1718" s="11" t="str">
        <f t="shared" si="78"/>
        <v>2022-08-09</v>
      </c>
      <c r="O1718" s="11">
        <f t="shared" si="79"/>
        <v>33</v>
      </c>
      <c r="P1718" s="11">
        <f t="shared" si="80"/>
        <v>9</v>
      </c>
    </row>
    <row r="1719" spans="1:16" hidden="1" x14ac:dyDescent="0.25">
      <c r="A1719">
        <v>1001769</v>
      </c>
      <c r="B1719" s="1">
        <v>0.375</v>
      </c>
      <c r="C1719" s="3">
        <v>987</v>
      </c>
      <c r="D1719" t="s">
        <v>6</v>
      </c>
      <c r="E1719">
        <v>3</v>
      </c>
      <c r="F1719" t="s">
        <v>7</v>
      </c>
      <c r="G1719" t="s">
        <v>8</v>
      </c>
      <c r="H1719">
        <v>3</v>
      </c>
      <c r="I1719">
        <v>0</v>
      </c>
      <c r="J1719" s="4">
        <v>18.700000760000002</v>
      </c>
      <c r="K1719" s="4">
        <v>18.700000760000002</v>
      </c>
      <c r="L1719" t="s">
        <v>263</v>
      </c>
      <c r="M1719" s="11">
        <v>0</v>
      </c>
      <c r="N1719" s="11" t="str">
        <f t="shared" si="78"/>
        <v>2022-08-09</v>
      </c>
      <c r="O1719" s="11">
        <f t="shared" si="79"/>
        <v>33</v>
      </c>
      <c r="P1719" s="11">
        <f t="shared" si="80"/>
        <v>9</v>
      </c>
    </row>
    <row r="1720" spans="1:16" hidden="1" x14ac:dyDescent="0.25">
      <c r="A1720">
        <v>1001770</v>
      </c>
      <c r="B1720" s="1">
        <v>0.375</v>
      </c>
      <c r="C1720" s="3">
        <v>5039</v>
      </c>
      <c r="D1720" t="s">
        <v>6</v>
      </c>
      <c r="E1720">
        <v>3</v>
      </c>
      <c r="F1720" t="s">
        <v>7</v>
      </c>
      <c r="G1720" t="s">
        <v>8</v>
      </c>
      <c r="H1720">
        <v>3</v>
      </c>
      <c r="I1720">
        <v>0</v>
      </c>
      <c r="J1720" s="4">
        <v>18.2332058</v>
      </c>
      <c r="K1720" s="4">
        <v>18.2332058</v>
      </c>
      <c r="L1720" t="s">
        <v>263</v>
      </c>
      <c r="M1720" s="11">
        <v>0</v>
      </c>
      <c r="N1720" s="11" t="str">
        <f t="shared" si="78"/>
        <v>2022-08-09</v>
      </c>
      <c r="O1720" s="11">
        <f t="shared" si="79"/>
        <v>33</v>
      </c>
      <c r="P1720" s="11">
        <f t="shared" si="80"/>
        <v>9</v>
      </c>
    </row>
    <row r="1721" spans="1:16" hidden="1" x14ac:dyDescent="0.25">
      <c r="A1721">
        <v>1001771</v>
      </c>
      <c r="B1721" s="1">
        <v>0.375</v>
      </c>
      <c r="C1721" s="3">
        <v>5000</v>
      </c>
      <c r="D1721" t="s">
        <v>6</v>
      </c>
      <c r="E1721">
        <v>3</v>
      </c>
      <c r="F1721" t="s">
        <v>7</v>
      </c>
      <c r="G1721" t="s">
        <v>8</v>
      </c>
      <c r="H1721">
        <v>3</v>
      </c>
      <c r="I1721">
        <v>0</v>
      </c>
      <c r="J1721" s="4">
        <v>16.25310516</v>
      </c>
      <c r="K1721" s="4">
        <v>16.25310516</v>
      </c>
      <c r="L1721" t="s">
        <v>263</v>
      </c>
      <c r="M1721" s="11">
        <v>0</v>
      </c>
      <c r="N1721" s="11" t="str">
        <f t="shared" si="78"/>
        <v>2022-08-09</v>
      </c>
      <c r="O1721" s="11">
        <f t="shared" si="79"/>
        <v>33</v>
      </c>
      <c r="P1721" s="11">
        <f t="shared" si="80"/>
        <v>9</v>
      </c>
    </row>
    <row r="1722" spans="1:16" hidden="1" x14ac:dyDescent="0.25">
      <c r="A1722">
        <v>1001772</v>
      </c>
      <c r="B1722" s="1">
        <v>0.375</v>
      </c>
      <c r="C1722" s="3">
        <v>5563</v>
      </c>
      <c r="D1722" t="s">
        <v>6</v>
      </c>
      <c r="E1722">
        <v>3</v>
      </c>
      <c r="F1722" t="s">
        <v>7</v>
      </c>
      <c r="G1722" t="s">
        <v>8</v>
      </c>
      <c r="H1722">
        <v>1</v>
      </c>
      <c r="I1722">
        <v>0</v>
      </c>
      <c r="J1722" s="4">
        <v>10.80000019</v>
      </c>
      <c r="K1722" s="4">
        <v>10.80000019</v>
      </c>
      <c r="L1722" t="s">
        <v>263</v>
      </c>
      <c r="M1722" s="11">
        <v>0</v>
      </c>
      <c r="N1722" s="11" t="str">
        <f t="shared" si="78"/>
        <v>2022-08-09</v>
      </c>
      <c r="O1722" s="11">
        <f t="shared" si="79"/>
        <v>33</v>
      </c>
      <c r="P1722" s="11">
        <f t="shared" si="80"/>
        <v>9</v>
      </c>
    </row>
    <row r="1723" spans="1:16" hidden="1" x14ac:dyDescent="0.25">
      <c r="A1723">
        <v>1001773</v>
      </c>
      <c r="B1723" s="1">
        <v>0.375</v>
      </c>
      <c r="C1723" s="3">
        <v>4967</v>
      </c>
      <c r="D1723" t="s">
        <v>6</v>
      </c>
      <c r="E1723">
        <v>3</v>
      </c>
      <c r="F1723" t="s">
        <v>7</v>
      </c>
      <c r="G1723" t="s">
        <v>14</v>
      </c>
      <c r="H1723">
        <v>3</v>
      </c>
      <c r="I1723">
        <v>0</v>
      </c>
      <c r="J1723" s="4">
        <v>23.17954636</v>
      </c>
      <c r="K1723" s="4">
        <v>23.17954636</v>
      </c>
      <c r="L1723" t="s">
        <v>263</v>
      </c>
      <c r="M1723" s="11">
        <v>6</v>
      </c>
      <c r="N1723" s="11" t="str">
        <f t="shared" si="78"/>
        <v>2022-08-09</v>
      </c>
      <c r="O1723" s="11">
        <f t="shared" si="79"/>
        <v>33</v>
      </c>
      <c r="P1723" s="11">
        <f t="shared" si="80"/>
        <v>9</v>
      </c>
    </row>
    <row r="1724" spans="1:16" hidden="1" x14ac:dyDescent="0.25">
      <c r="A1724">
        <v>1001774</v>
      </c>
      <c r="B1724" s="1">
        <v>0.375</v>
      </c>
      <c r="C1724" s="3">
        <v>4901</v>
      </c>
      <c r="D1724" t="s">
        <v>6</v>
      </c>
      <c r="E1724">
        <v>3</v>
      </c>
      <c r="F1724" t="s">
        <v>7</v>
      </c>
      <c r="G1724" t="s">
        <v>8</v>
      </c>
      <c r="H1724">
        <v>2</v>
      </c>
      <c r="I1724">
        <v>0</v>
      </c>
      <c r="J1724" s="4">
        <v>12.80000019</v>
      </c>
      <c r="K1724" s="4">
        <v>12.80000019</v>
      </c>
      <c r="L1724" t="s">
        <v>263</v>
      </c>
      <c r="M1724" s="11">
        <v>0</v>
      </c>
      <c r="N1724" s="11" t="str">
        <f t="shared" si="78"/>
        <v>2022-08-09</v>
      </c>
      <c r="O1724" s="11">
        <f t="shared" si="79"/>
        <v>33</v>
      </c>
      <c r="P1724" s="11">
        <f t="shared" si="80"/>
        <v>9</v>
      </c>
    </row>
    <row r="1725" spans="1:16" hidden="1" x14ac:dyDescent="0.25">
      <c r="A1725">
        <v>1001775</v>
      </c>
      <c r="B1725" s="1">
        <v>0.39583333333333331</v>
      </c>
      <c r="C1725" s="3">
        <v>911</v>
      </c>
      <c r="D1725" t="s">
        <v>6</v>
      </c>
      <c r="E1725">
        <v>3</v>
      </c>
      <c r="F1725" t="s">
        <v>7</v>
      </c>
      <c r="G1725" t="s">
        <v>8</v>
      </c>
      <c r="H1725">
        <v>1</v>
      </c>
      <c r="I1725">
        <v>0</v>
      </c>
      <c r="J1725" s="4">
        <v>10</v>
      </c>
      <c r="K1725" s="4">
        <v>10</v>
      </c>
      <c r="L1725" t="s">
        <v>460</v>
      </c>
      <c r="M1725" s="11">
        <v>0</v>
      </c>
      <c r="N1725" s="11" t="str">
        <f t="shared" si="78"/>
        <v>2022-08-09</v>
      </c>
      <c r="O1725" s="11">
        <f t="shared" si="79"/>
        <v>33</v>
      </c>
      <c r="P1725" s="11">
        <f t="shared" si="80"/>
        <v>9</v>
      </c>
    </row>
    <row r="1726" spans="1:16" hidden="1" x14ac:dyDescent="0.25">
      <c r="A1726">
        <v>1001776</v>
      </c>
      <c r="B1726" s="1">
        <v>0.41666666666666669</v>
      </c>
      <c r="C1726" s="3">
        <v>914</v>
      </c>
      <c r="D1726" t="s">
        <v>6</v>
      </c>
      <c r="E1726">
        <v>3</v>
      </c>
      <c r="F1726" t="s">
        <v>7</v>
      </c>
      <c r="G1726" t="s">
        <v>8</v>
      </c>
      <c r="H1726">
        <v>1</v>
      </c>
      <c r="I1726">
        <v>0</v>
      </c>
      <c r="J1726" s="4">
        <v>11.70727158</v>
      </c>
      <c r="K1726" s="4">
        <v>11.70727158</v>
      </c>
      <c r="L1726" t="s">
        <v>1037</v>
      </c>
      <c r="M1726" s="11">
        <v>0</v>
      </c>
      <c r="N1726" s="11" t="str">
        <f t="shared" si="78"/>
        <v>2022-08-09</v>
      </c>
      <c r="O1726" s="11">
        <f t="shared" si="79"/>
        <v>33</v>
      </c>
      <c r="P1726" s="11">
        <f t="shared" si="80"/>
        <v>9</v>
      </c>
    </row>
    <row r="1727" spans="1:16" hidden="1" x14ac:dyDescent="0.25">
      <c r="A1727">
        <v>1001777</v>
      </c>
      <c r="B1727" s="1">
        <v>0.4375</v>
      </c>
      <c r="C1727" s="3">
        <v>920</v>
      </c>
      <c r="D1727" t="s">
        <v>6</v>
      </c>
      <c r="E1727">
        <v>3</v>
      </c>
      <c r="F1727" t="s">
        <v>7</v>
      </c>
      <c r="G1727" t="s">
        <v>8</v>
      </c>
      <c r="H1727">
        <v>2</v>
      </c>
      <c r="I1727">
        <v>0</v>
      </c>
      <c r="J1727" s="4">
        <v>17</v>
      </c>
      <c r="K1727" s="4">
        <v>17</v>
      </c>
      <c r="L1727" t="s">
        <v>271</v>
      </c>
      <c r="M1727" s="11">
        <v>0</v>
      </c>
      <c r="N1727" s="11" t="str">
        <f t="shared" si="78"/>
        <v>2022-08-09</v>
      </c>
      <c r="O1727" s="11">
        <f t="shared" si="79"/>
        <v>33</v>
      </c>
      <c r="P1727" s="11">
        <f t="shared" si="80"/>
        <v>9</v>
      </c>
    </row>
    <row r="1728" spans="1:16" hidden="1" x14ac:dyDescent="0.25">
      <c r="A1728">
        <v>1001778</v>
      </c>
      <c r="B1728" s="1">
        <v>0.4375</v>
      </c>
      <c r="C1728" s="3">
        <v>4769</v>
      </c>
      <c r="D1728" t="s">
        <v>6</v>
      </c>
      <c r="E1728">
        <v>3</v>
      </c>
      <c r="F1728" t="s">
        <v>7</v>
      </c>
      <c r="G1728" t="s">
        <v>8</v>
      </c>
      <c r="H1728">
        <v>1</v>
      </c>
      <c r="I1728">
        <v>1</v>
      </c>
      <c r="J1728" s="4">
        <v>7.5</v>
      </c>
      <c r="K1728" s="4">
        <v>7.5</v>
      </c>
      <c r="L1728" t="s">
        <v>271</v>
      </c>
      <c r="M1728" s="11">
        <v>0</v>
      </c>
      <c r="N1728" s="11" t="str">
        <f t="shared" si="78"/>
        <v>2022-08-09</v>
      </c>
      <c r="O1728" s="11">
        <f t="shared" si="79"/>
        <v>33</v>
      </c>
      <c r="P1728" s="11">
        <f t="shared" si="80"/>
        <v>9</v>
      </c>
    </row>
    <row r="1729" spans="1:16" hidden="1" x14ac:dyDescent="0.25">
      <c r="A1729">
        <v>1001779</v>
      </c>
      <c r="B1729" s="1">
        <v>0.4375</v>
      </c>
      <c r="C1729" s="3">
        <v>5034</v>
      </c>
      <c r="D1729" t="s">
        <v>6</v>
      </c>
      <c r="E1729">
        <v>3</v>
      </c>
      <c r="F1729" t="s">
        <v>7</v>
      </c>
      <c r="G1729" t="s">
        <v>8</v>
      </c>
      <c r="H1729">
        <v>1</v>
      </c>
      <c r="I1729">
        <v>0</v>
      </c>
      <c r="J1729" s="4">
        <v>22.600000380000001</v>
      </c>
      <c r="K1729" s="4">
        <v>22.600000380000001</v>
      </c>
      <c r="L1729" t="s">
        <v>271</v>
      </c>
      <c r="M1729" s="11">
        <v>0</v>
      </c>
      <c r="N1729" s="11" t="str">
        <f t="shared" si="78"/>
        <v>2022-08-09</v>
      </c>
      <c r="O1729" s="11">
        <f t="shared" si="79"/>
        <v>33</v>
      </c>
      <c r="P1729" s="11">
        <f t="shared" si="80"/>
        <v>9</v>
      </c>
    </row>
    <row r="1730" spans="1:16" hidden="1" x14ac:dyDescent="0.25">
      <c r="A1730">
        <v>1001780</v>
      </c>
      <c r="B1730" s="1">
        <v>0.4375</v>
      </c>
      <c r="C1730" s="3">
        <v>912</v>
      </c>
      <c r="D1730" t="s">
        <v>6</v>
      </c>
      <c r="E1730">
        <v>3</v>
      </c>
      <c r="F1730" t="s">
        <v>7</v>
      </c>
      <c r="G1730" t="s">
        <v>8</v>
      </c>
      <c r="H1730">
        <v>1</v>
      </c>
      <c r="I1730">
        <v>0</v>
      </c>
      <c r="J1730" s="4">
        <v>11.21252346</v>
      </c>
      <c r="K1730" s="4">
        <v>11.21252346</v>
      </c>
      <c r="L1730" t="s">
        <v>271</v>
      </c>
      <c r="M1730" s="11">
        <v>0</v>
      </c>
      <c r="N1730" s="11" t="str">
        <f t="shared" si="78"/>
        <v>2022-08-09</v>
      </c>
      <c r="O1730" s="11">
        <f t="shared" si="79"/>
        <v>33</v>
      </c>
      <c r="P1730" s="11">
        <f t="shared" si="80"/>
        <v>9</v>
      </c>
    </row>
    <row r="1731" spans="1:16" hidden="1" x14ac:dyDescent="0.25">
      <c r="A1731">
        <v>1001781</v>
      </c>
      <c r="B1731" s="1">
        <v>0.45833333333333331</v>
      </c>
      <c r="C1731" s="3">
        <v>5132</v>
      </c>
      <c r="D1731" t="s">
        <v>6</v>
      </c>
      <c r="E1731">
        <v>3</v>
      </c>
      <c r="F1731" t="s">
        <v>7</v>
      </c>
      <c r="G1731" t="s">
        <v>8</v>
      </c>
      <c r="H1731">
        <v>2</v>
      </c>
      <c r="I1731">
        <v>0</v>
      </c>
      <c r="J1731" s="4">
        <v>17.409137730000001</v>
      </c>
      <c r="K1731" s="4">
        <v>17.409137730000001</v>
      </c>
      <c r="L1731" t="s">
        <v>269</v>
      </c>
      <c r="M1731" s="11">
        <v>0</v>
      </c>
      <c r="N1731" s="11" t="str">
        <f t="shared" ref="N1731:N1794" si="81">TEXT(DATEVALUE(LEFT(L1731,10)),"YYYY-MM-DD")</f>
        <v>2022-08-09</v>
      </c>
      <c r="O1731" s="11">
        <f t="shared" ref="O1731:O1794" si="82">WEEKNUM(N1731,2)</f>
        <v>33</v>
      </c>
      <c r="P1731" s="11">
        <f t="shared" ref="P1731:P1794" si="83">DAY(N1731)</f>
        <v>9</v>
      </c>
    </row>
    <row r="1732" spans="1:16" hidden="1" x14ac:dyDescent="0.25">
      <c r="A1732">
        <v>1001782</v>
      </c>
      <c r="B1732" s="1">
        <v>0.45833333333333331</v>
      </c>
      <c r="C1732" s="3">
        <v>5366</v>
      </c>
      <c r="D1732" t="s">
        <v>6</v>
      </c>
      <c r="E1732">
        <v>3</v>
      </c>
      <c r="F1732" t="s">
        <v>7</v>
      </c>
      <c r="G1732" t="s">
        <v>10</v>
      </c>
      <c r="H1732">
        <v>2</v>
      </c>
      <c r="I1732">
        <v>1</v>
      </c>
      <c r="J1732" s="4">
        <v>17.200000760000002</v>
      </c>
      <c r="K1732" s="4">
        <v>17.200000760000002</v>
      </c>
      <c r="L1732" t="s">
        <v>269</v>
      </c>
      <c r="M1732" s="11">
        <v>17</v>
      </c>
      <c r="N1732" s="11" t="str">
        <f t="shared" si="81"/>
        <v>2022-08-09</v>
      </c>
      <c r="O1732" s="11">
        <f t="shared" si="82"/>
        <v>33</v>
      </c>
      <c r="P1732" s="11">
        <f t="shared" si="83"/>
        <v>9</v>
      </c>
    </row>
    <row r="1733" spans="1:16" hidden="1" x14ac:dyDescent="0.25">
      <c r="A1733">
        <v>1001783</v>
      </c>
      <c r="B1733" s="1">
        <v>0.50069444444444444</v>
      </c>
      <c r="C1733" s="3">
        <v>5495</v>
      </c>
      <c r="D1733" t="s">
        <v>6</v>
      </c>
      <c r="E1733">
        <v>3</v>
      </c>
      <c r="F1733" t="s">
        <v>7</v>
      </c>
      <c r="G1733" t="s">
        <v>8</v>
      </c>
      <c r="H1733">
        <v>2</v>
      </c>
      <c r="I1733">
        <v>0</v>
      </c>
      <c r="J1733" s="4">
        <v>10.6325798</v>
      </c>
      <c r="K1733" s="4">
        <v>10.6325798</v>
      </c>
      <c r="L1733" t="s">
        <v>270</v>
      </c>
      <c r="M1733" s="11">
        <v>0</v>
      </c>
      <c r="N1733" s="11" t="str">
        <f t="shared" si="81"/>
        <v>2022-08-09</v>
      </c>
      <c r="O1733" s="11">
        <f t="shared" si="82"/>
        <v>33</v>
      </c>
      <c r="P1733" s="11">
        <f t="shared" si="83"/>
        <v>9</v>
      </c>
    </row>
    <row r="1734" spans="1:16" hidden="1" x14ac:dyDescent="0.25">
      <c r="A1734">
        <v>1001784</v>
      </c>
      <c r="B1734" s="1">
        <v>0.50069444444444444</v>
      </c>
      <c r="C1734" s="3">
        <v>5038</v>
      </c>
      <c r="D1734" t="s">
        <v>6</v>
      </c>
      <c r="E1734">
        <v>3</v>
      </c>
      <c r="F1734" t="s">
        <v>7</v>
      </c>
      <c r="G1734" t="s">
        <v>8</v>
      </c>
      <c r="H1734">
        <v>2</v>
      </c>
      <c r="I1734">
        <v>1</v>
      </c>
      <c r="J1734" s="4">
        <v>1.3999999759999999</v>
      </c>
      <c r="K1734" s="4">
        <v>1.3999999759999999</v>
      </c>
      <c r="L1734" t="s">
        <v>270</v>
      </c>
      <c r="M1734" s="11">
        <v>0</v>
      </c>
      <c r="N1734" s="11" t="str">
        <f t="shared" si="81"/>
        <v>2022-08-09</v>
      </c>
      <c r="O1734" s="11">
        <f t="shared" si="82"/>
        <v>33</v>
      </c>
      <c r="P1734" s="11">
        <f t="shared" si="83"/>
        <v>9</v>
      </c>
    </row>
    <row r="1735" spans="1:16" hidden="1" x14ac:dyDescent="0.25">
      <c r="A1735">
        <v>1001785</v>
      </c>
      <c r="B1735" s="1">
        <v>0.50069444444444444</v>
      </c>
      <c r="C1735" s="3">
        <v>5039</v>
      </c>
      <c r="D1735" t="s">
        <v>6</v>
      </c>
      <c r="E1735">
        <v>3</v>
      </c>
      <c r="F1735" t="s">
        <v>7</v>
      </c>
      <c r="G1735" t="s">
        <v>8</v>
      </c>
      <c r="H1735">
        <v>1</v>
      </c>
      <c r="I1735">
        <v>1</v>
      </c>
      <c r="J1735" s="4">
        <v>15.19999981</v>
      </c>
      <c r="K1735" s="4">
        <v>15.19999981</v>
      </c>
      <c r="L1735" t="s">
        <v>270</v>
      </c>
      <c r="M1735" s="11">
        <v>0</v>
      </c>
      <c r="N1735" s="11" t="str">
        <f t="shared" si="81"/>
        <v>2022-08-09</v>
      </c>
      <c r="O1735" s="11">
        <f t="shared" si="82"/>
        <v>33</v>
      </c>
      <c r="P1735" s="11">
        <f t="shared" si="83"/>
        <v>9</v>
      </c>
    </row>
    <row r="1736" spans="1:16" hidden="1" x14ac:dyDescent="0.25">
      <c r="A1736">
        <v>1001786</v>
      </c>
      <c r="B1736" s="1">
        <v>0.50069444444444444</v>
      </c>
      <c r="C1736" s="3">
        <v>5264</v>
      </c>
      <c r="D1736" t="s">
        <v>6</v>
      </c>
      <c r="E1736">
        <v>3</v>
      </c>
      <c r="F1736" t="s">
        <v>7</v>
      </c>
      <c r="G1736" t="s">
        <v>8</v>
      </c>
      <c r="H1736">
        <v>1</v>
      </c>
      <c r="I1736">
        <v>1</v>
      </c>
      <c r="J1736" s="4">
        <v>16.513311389999998</v>
      </c>
      <c r="K1736" s="4">
        <v>16.513311389999998</v>
      </c>
      <c r="L1736" t="s">
        <v>270</v>
      </c>
      <c r="M1736" s="11">
        <v>0</v>
      </c>
      <c r="N1736" s="11" t="str">
        <f t="shared" si="81"/>
        <v>2022-08-09</v>
      </c>
      <c r="O1736" s="11">
        <f t="shared" si="82"/>
        <v>33</v>
      </c>
      <c r="P1736" s="11">
        <f t="shared" si="83"/>
        <v>9</v>
      </c>
    </row>
    <row r="1737" spans="1:16" x14ac:dyDescent="0.25">
      <c r="A1737">
        <v>1001787</v>
      </c>
      <c r="B1737" s="1">
        <v>0.50069444444444444</v>
      </c>
      <c r="C1737" s="3">
        <v>1205</v>
      </c>
      <c r="D1737" t="s">
        <v>6</v>
      </c>
      <c r="E1737">
        <v>3</v>
      </c>
      <c r="F1737" t="s">
        <v>7</v>
      </c>
      <c r="G1737" t="s">
        <v>8</v>
      </c>
      <c r="H1737">
        <v>0</v>
      </c>
      <c r="I1737">
        <v>2</v>
      </c>
      <c r="J1737" s="4">
        <v>19.600000380000001</v>
      </c>
      <c r="K1737" s="4">
        <v>19.600000380000001</v>
      </c>
      <c r="L1737" t="s">
        <v>270</v>
      </c>
      <c r="M1737" s="11">
        <v>0</v>
      </c>
      <c r="N1737" s="11" t="str">
        <f t="shared" si="81"/>
        <v>2022-08-09</v>
      </c>
      <c r="O1737" s="11">
        <f t="shared" si="82"/>
        <v>33</v>
      </c>
      <c r="P1737" s="11">
        <f t="shared" si="83"/>
        <v>9</v>
      </c>
    </row>
    <row r="1738" spans="1:16" hidden="1" x14ac:dyDescent="0.25">
      <c r="A1738">
        <v>1001788</v>
      </c>
      <c r="B1738" s="1">
        <v>0.50069444444444444</v>
      </c>
      <c r="C1738" s="3">
        <v>5066</v>
      </c>
      <c r="D1738" t="s">
        <v>6</v>
      </c>
      <c r="E1738">
        <v>3</v>
      </c>
      <c r="F1738" t="s">
        <v>7</v>
      </c>
      <c r="G1738" t="s">
        <v>8</v>
      </c>
      <c r="H1738">
        <v>1</v>
      </c>
      <c r="I1738">
        <v>1</v>
      </c>
      <c r="J1738" s="4">
        <v>13.600000380000001</v>
      </c>
      <c r="K1738" s="4">
        <v>13.600000380000001</v>
      </c>
      <c r="L1738" t="s">
        <v>270</v>
      </c>
      <c r="M1738" s="11">
        <v>0</v>
      </c>
      <c r="N1738" s="11" t="str">
        <f t="shared" si="81"/>
        <v>2022-08-09</v>
      </c>
      <c r="O1738" s="11">
        <f t="shared" si="82"/>
        <v>33</v>
      </c>
      <c r="P1738" s="11">
        <f t="shared" si="83"/>
        <v>9</v>
      </c>
    </row>
    <row r="1739" spans="1:16" hidden="1" x14ac:dyDescent="0.25">
      <c r="A1739">
        <v>1001789</v>
      </c>
      <c r="B1739" s="1">
        <v>0.50069444444444444</v>
      </c>
      <c r="C1739" s="3">
        <v>903</v>
      </c>
      <c r="D1739" t="s">
        <v>6</v>
      </c>
      <c r="E1739">
        <v>3</v>
      </c>
      <c r="F1739" t="s">
        <v>7</v>
      </c>
      <c r="G1739" t="s">
        <v>8</v>
      </c>
      <c r="H1739">
        <v>2</v>
      </c>
      <c r="I1739">
        <v>1</v>
      </c>
      <c r="J1739" s="4">
        <v>14.073514940000001</v>
      </c>
      <c r="K1739" s="4">
        <v>14.073514940000001</v>
      </c>
      <c r="L1739" t="s">
        <v>270</v>
      </c>
      <c r="M1739" s="11">
        <v>0</v>
      </c>
      <c r="N1739" s="11" t="str">
        <f t="shared" si="81"/>
        <v>2022-08-09</v>
      </c>
      <c r="O1739" s="11">
        <f t="shared" si="82"/>
        <v>33</v>
      </c>
      <c r="P1739" s="11">
        <f t="shared" si="83"/>
        <v>9</v>
      </c>
    </row>
    <row r="1740" spans="1:16" hidden="1" x14ac:dyDescent="0.25">
      <c r="A1740">
        <v>1001790</v>
      </c>
      <c r="B1740" s="1">
        <v>0.50069444444444444</v>
      </c>
      <c r="C1740" s="3">
        <v>1437</v>
      </c>
      <c r="D1740" t="s">
        <v>6</v>
      </c>
      <c r="E1740">
        <v>3</v>
      </c>
      <c r="F1740" t="s">
        <v>7</v>
      </c>
      <c r="G1740" t="s">
        <v>8</v>
      </c>
      <c r="H1740">
        <v>2</v>
      </c>
      <c r="I1740">
        <v>1</v>
      </c>
      <c r="J1740" s="4">
        <v>15.19999981</v>
      </c>
      <c r="K1740" s="4">
        <v>15.19999981</v>
      </c>
      <c r="L1740" t="s">
        <v>270</v>
      </c>
      <c r="M1740" s="11">
        <v>0</v>
      </c>
      <c r="N1740" s="11" t="str">
        <f t="shared" si="81"/>
        <v>2022-08-09</v>
      </c>
      <c r="O1740" s="11">
        <f t="shared" si="82"/>
        <v>33</v>
      </c>
      <c r="P1740" s="11">
        <f t="shared" si="83"/>
        <v>9</v>
      </c>
    </row>
    <row r="1741" spans="1:16" hidden="1" x14ac:dyDescent="0.25">
      <c r="A1741">
        <v>1001791</v>
      </c>
      <c r="B1741" s="1">
        <v>0.50069444444444444</v>
      </c>
      <c r="C1741" s="3">
        <v>760</v>
      </c>
      <c r="D1741" t="s">
        <v>6</v>
      </c>
      <c r="E1741">
        <v>3</v>
      </c>
      <c r="F1741" t="s">
        <v>7</v>
      </c>
      <c r="G1741" t="s">
        <v>8</v>
      </c>
      <c r="H1741">
        <v>3</v>
      </c>
      <c r="I1741">
        <v>1</v>
      </c>
      <c r="J1741" s="4">
        <v>1.8999999759999999</v>
      </c>
      <c r="K1741" s="4">
        <v>1.8999999759999999</v>
      </c>
      <c r="L1741" t="s">
        <v>270</v>
      </c>
      <c r="M1741" s="11">
        <v>0</v>
      </c>
      <c r="N1741" s="11" t="str">
        <f t="shared" si="81"/>
        <v>2022-08-09</v>
      </c>
      <c r="O1741" s="11">
        <f t="shared" si="82"/>
        <v>33</v>
      </c>
      <c r="P1741" s="11">
        <f t="shared" si="83"/>
        <v>9</v>
      </c>
    </row>
    <row r="1742" spans="1:16" hidden="1" x14ac:dyDescent="0.25">
      <c r="A1742">
        <v>1001792</v>
      </c>
      <c r="B1742" s="1">
        <v>0.50069444444444444</v>
      </c>
      <c r="C1742" s="3">
        <v>5396</v>
      </c>
      <c r="D1742" t="s">
        <v>6</v>
      </c>
      <c r="E1742">
        <v>3</v>
      </c>
      <c r="F1742" t="s">
        <v>7</v>
      </c>
      <c r="G1742" t="s">
        <v>8</v>
      </c>
      <c r="H1742">
        <v>1</v>
      </c>
      <c r="I1742">
        <v>1</v>
      </c>
      <c r="J1742" s="4">
        <v>18.317220689999999</v>
      </c>
      <c r="K1742" s="4">
        <v>18.317220689999999</v>
      </c>
      <c r="L1742" t="s">
        <v>270</v>
      </c>
      <c r="M1742" s="11">
        <v>0</v>
      </c>
      <c r="N1742" s="11" t="str">
        <f t="shared" si="81"/>
        <v>2022-08-09</v>
      </c>
      <c r="O1742" s="11">
        <f t="shared" si="82"/>
        <v>33</v>
      </c>
      <c r="P1742" s="11">
        <f t="shared" si="83"/>
        <v>9</v>
      </c>
    </row>
    <row r="1743" spans="1:16" hidden="1" x14ac:dyDescent="0.25">
      <c r="A1743">
        <v>1001793</v>
      </c>
      <c r="B1743" s="1">
        <v>0.50069444444444444</v>
      </c>
      <c r="C1743" s="3">
        <v>2855</v>
      </c>
      <c r="D1743" t="s">
        <v>6</v>
      </c>
      <c r="E1743">
        <v>3</v>
      </c>
      <c r="F1743" t="s">
        <v>7</v>
      </c>
      <c r="G1743" t="s">
        <v>8</v>
      </c>
      <c r="H1743">
        <v>1</v>
      </c>
      <c r="I1743">
        <v>0</v>
      </c>
      <c r="J1743" s="4">
        <v>16.5</v>
      </c>
      <c r="K1743" s="4">
        <v>16.5</v>
      </c>
      <c r="L1743" t="s">
        <v>270</v>
      </c>
      <c r="M1743" s="11">
        <v>0</v>
      </c>
      <c r="N1743" s="11" t="str">
        <f t="shared" si="81"/>
        <v>2022-08-09</v>
      </c>
      <c r="O1743" s="11">
        <f t="shared" si="82"/>
        <v>33</v>
      </c>
      <c r="P1743" s="11">
        <f t="shared" si="83"/>
        <v>9</v>
      </c>
    </row>
    <row r="1744" spans="1:16" hidden="1" x14ac:dyDescent="0.25">
      <c r="A1744">
        <v>1001794</v>
      </c>
      <c r="B1744" s="1">
        <v>0.50069444444444444</v>
      </c>
      <c r="C1744" s="3">
        <v>5528</v>
      </c>
      <c r="D1744" t="s">
        <v>6</v>
      </c>
      <c r="E1744">
        <v>3</v>
      </c>
      <c r="F1744" t="s">
        <v>7</v>
      </c>
      <c r="G1744" t="s">
        <v>14</v>
      </c>
      <c r="H1744">
        <v>3</v>
      </c>
      <c r="I1744">
        <v>0</v>
      </c>
      <c r="J1744" s="4">
        <v>14.600000380000001</v>
      </c>
      <c r="K1744" s="4">
        <v>14.600000380000001</v>
      </c>
      <c r="L1744" t="s">
        <v>270</v>
      </c>
      <c r="M1744" s="11">
        <v>1</v>
      </c>
      <c r="N1744" s="11" t="str">
        <f t="shared" si="81"/>
        <v>2022-08-09</v>
      </c>
      <c r="O1744" s="11">
        <f t="shared" si="82"/>
        <v>33</v>
      </c>
      <c r="P1744" s="11">
        <f t="shared" si="83"/>
        <v>9</v>
      </c>
    </row>
    <row r="1745" spans="1:16" hidden="1" x14ac:dyDescent="0.25">
      <c r="A1745">
        <v>1001795</v>
      </c>
      <c r="B1745" s="1">
        <v>0.97916666666666663</v>
      </c>
      <c r="C1745" s="3">
        <v>5565</v>
      </c>
      <c r="D1745" t="s">
        <v>6</v>
      </c>
      <c r="E1745">
        <v>3</v>
      </c>
      <c r="F1745" t="s">
        <v>20</v>
      </c>
      <c r="G1745" t="s">
        <v>14</v>
      </c>
      <c r="H1745">
        <v>1</v>
      </c>
      <c r="I1745">
        <v>0</v>
      </c>
      <c r="J1745" s="4">
        <v>9.6000003809999992</v>
      </c>
      <c r="K1745" s="4">
        <v>9.6000003809999992</v>
      </c>
      <c r="L1745" t="s">
        <v>355</v>
      </c>
      <c r="M1745" s="11">
        <v>10</v>
      </c>
      <c r="N1745" s="11" t="str">
        <f t="shared" si="81"/>
        <v>2022-08-08</v>
      </c>
      <c r="O1745" s="11">
        <f t="shared" si="82"/>
        <v>33</v>
      </c>
      <c r="P1745" s="11">
        <f t="shared" si="83"/>
        <v>8</v>
      </c>
    </row>
    <row r="1746" spans="1:16" hidden="1" x14ac:dyDescent="0.25">
      <c r="A1746">
        <v>1001796</v>
      </c>
      <c r="B1746" s="1">
        <v>0.97916666666666663</v>
      </c>
      <c r="C1746" s="3">
        <v>4868</v>
      </c>
      <c r="D1746" t="s">
        <v>6</v>
      </c>
      <c r="E1746">
        <v>3</v>
      </c>
      <c r="F1746" t="s">
        <v>20</v>
      </c>
      <c r="G1746" t="s">
        <v>10</v>
      </c>
      <c r="H1746">
        <v>1</v>
      </c>
      <c r="I1746">
        <v>0</v>
      </c>
      <c r="J1746" s="4">
        <v>15.5</v>
      </c>
      <c r="K1746" s="4">
        <v>15.5</v>
      </c>
      <c r="L1746" t="s">
        <v>355</v>
      </c>
      <c r="M1746" s="11">
        <v>9</v>
      </c>
      <c r="N1746" s="11" t="str">
        <f t="shared" si="81"/>
        <v>2022-08-08</v>
      </c>
      <c r="O1746" s="11">
        <f t="shared" si="82"/>
        <v>33</v>
      </c>
      <c r="P1746" s="11">
        <f t="shared" si="83"/>
        <v>8</v>
      </c>
    </row>
    <row r="1747" spans="1:16" hidden="1" x14ac:dyDescent="0.25">
      <c r="A1747">
        <v>1001797</v>
      </c>
      <c r="B1747" s="1">
        <v>0</v>
      </c>
      <c r="C1747" s="3">
        <v>4769</v>
      </c>
      <c r="D1747" t="s">
        <v>6</v>
      </c>
      <c r="E1747">
        <v>3</v>
      </c>
      <c r="F1747" t="s">
        <v>20</v>
      </c>
      <c r="G1747" t="s">
        <v>14</v>
      </c>
      <c r="H1747">
        <v>1</v>
      </c>
      <c r="I1747">
        <v>0</v>
      </c>
      <c r="J1747" s="4">
        <v>17.399999619999999</v>
      </c>
      <c r="K1747" s="4">
        <v>17.399999619999999</v>
      </c>
      <c r="L1747" s="2" t="s">
        <v>1179</v>
      </c>
      <c r="M1747" s="11">
        <v>22</v>
      </c>
      <c r="N1747" s="11" t="str">
        <f t="shared" si="81"/>
        <v>2022-08-09</v>
      </c>
      <c r="O1747" s="11">
        <f t="shared" si="82"/>
        <v>33</v>
      </c>
      <c r="P1747" s="11">
        <f t="shared" si="83"/>
        <v>9</v>
      </c>
    </row>
    <row r="1748" spans="1:16" hidden="1" x14ac:dyDescent="0.25">
      <c r="A1748">
        <v>1001798</v>
      </c>
      <c r="B1748" s="1">
        <v>0.25</v>
      </c>
      <c r="C1748" s="3">
        <v>736</v>
      </c>
      <c r="D1748" t="s">
        <v>6</v>
      </c>
      <c r="E1748">
        <v>3</v>
      </c>
      <c r="F1748" t="s">
        <v>7</v>
      </c>
      <c r="G1748" t="s">
        <v>8</v>
      </c>
      <c r="H1748">
        <v>1</v>
      </c>
      <c r="I1748">
        <v>0</v>
      </c>
      <c r="J1748" s="4">
        <v>20.799999239999998</v>
      </c>
      <c r="K1748" s="4">
        <v>20.799999239999998</v>
      </c>
      <c r="L1748" t="s">
        <v>259</v>
      </c>
      <c r="M1748" s="11">
        <v>0</v>
      </c>
      <c r="N1748" s="11" t="str">
        <f t="shared" si="81"/>
        <v>2022-08-09</v>
      </c>
      <c r="O1748" s="11">
        <f t="shared" si="82"/>
        <v>33</v>
      </c>
      <c r="P1748" s="11">
        <f t="shared" si="83"/>
        <v>9</v>
      </c>
    </row>
    <row r="1749" spans="1:16" hidden="1" x14ac:dyDescent="0.25">
      <c r="A1749">
        <v>1001799</v>
      </c>
      <c r="B1749" s="1">
        <v>0.25</v>
      </c>
      <c r="C1749" s="3">
        <v>814</v>
      </c>
      <c r="D1749" t="s">
        <v>6</v>
      </c>
      <c r="E1749">
        <v>3</v>
      </c>
      <c r="F1749" t="s">
        <v>7</v>
      </c>
      <c r="G1749" t="s">
        <v>8</v>
      </c>
      <c r="H1749">
        <v>2</v>
      </c>
      <c r="I1749">
        <v>0</v>
      </c>
      <c r="J1749" s="4">
        <v>25.799999239999998</v>
      </c>
      <c r="K1749" s="4">
        <v>25.799999239999998</v>
      </c>
      <c r="L1749" t="s">
        <v>259</v>
      </c>
      <c r="M1749" s="11">
        <v>0</v>
      </c>
      <c r="N1749" s="11" t="str">
        <f t="shared" si="81"/>
        <v>2022-08-09</v>
      </c>
      <c r="O1749" s="11">
        <f t="shared" si="82"/>
        <v>33</v>
      </c>
      <c r="P1749" s="11">
        <f t="shared" si="83"/>
        <v>9</v>
      </c>
    </row>
    <row r="1750" spans="1:16" hidden="1" x14ac:dyDescent="0.25">
      <c r="A1750">
        <v>1001800</v>
      </c>
      <c r="B1750" s="1">
        <v>0.25</v>
      </c>
      <c r="C1750" s="3">
        <v>110</v>
      </c>
      <c r="D1750" t="s">
        <v>6</v>
      </c>
      <c r="E1750">
        <v>3</v>
      </c>
      <c r="F1750" t="s">
        <v>7</v>
      </c>
      <c r="G1750" t="s">
        <v>8</v>
      </c>
      <c r="H1750">
        <v>2</v>
      </c>
      <c r="I1750">
        <v>0</v>
      </c>
      <c r="J1750" s="4">
        <v>28.967845919999998</v>
      </c>
      <c r="K1750" s="4">
        <v>28.967845919999998</v>
      </c>
      <c r="L1750" t="s">
        <v>259</v>
      </c>
      <c r="M1750" s="11">
        <v>0</v>
      </c>
      <c r="N1750" s="11" t="str">
        <f t="shared" si="81"/>
        <v>2022-08-09</v>
      </c>
      <c r="O1750" s="11">
        <f t="shared" si="82"/>
        <v>33</v>
      </c>
      <c r="P1750" s="11">
        <f t="shared" si="83"/>
        <v>9</v>
      </c>
    </row>
    <row r="1751" spans="1:16" hidden="1" x14ac:dyDescent="0.25">
      <c r="A1751">
        <v>1001801</v>
      </c>
      <c r="B1751" s="1">
        <v>0.25</v>
      </c>
      <c r="C1751" s="3">
        <v>4769</v>
      </c>
      <c r="D1751" t="s">
        <v>6</v>
      </c>
      <c r="E1751">
        <v>3</v>
      </c>
      <c r="F1751" t="s">
        <v>7</v>
      </c>
      <c r="G1751" t="s">
        <v>8</v>
      </c>
      <c r="H1751">
        <v>1</v>
      </c>
      <c r="I1751">
        <v>0</v>
      </c>
      <c r="J1751" s="4">
        <v>21.799999239999998</v>
      </c>
      <c r="K1751" s="4">
        <v>21.799999239999998</v>
      </c>
      <c r="L1751" t="s">
        <v>259</v>
      </c>
      <c r="M1751" s="11">
        <v>0</v>
      </c>
      <c r="N1751" s="11" t="str">
        <f t="shared" si="81"/>
        <v>2022-08-09</v>
      </c>
      <c r="O1751" s="11">
        <f t="shared" si="82"/>
        <v>33</v>
      </c>
      <c r="P1751" s="11">
        <f t="shared" si="83"/>
        <v>9</v>
      </c>
    </row>
    <row r="1752" spans="1:16" hidden="1" x14ac:dyDescent="0.25">
      <c r="A1752">
        <v>1001802</v>
      </c>
      <c r="B1752" s="1">
        <v>0.25</v>
      </c>
      <c r="C1752" s="3">
        <v>4967</v>
      </c>
      <c r="D1752" t="s">
        <v>6</v>
      </c>
      <c r="E1752">
        <v>3</v>
      </c>
      <c r="F1752" t="s">
        <v>7</v>
      </c>
      <c r="G1752" t="s">
        <v>8</v>
      </c>
      <c r="H1752">
        <v>1</v>
      </c>
      <c r="I1752">
        <v>0</v>
      </c>
      <c r="J1752" s="4">
        <v>10.69999981</v>
      </c>
      <c r="K1752" s="4">
        <v>10.69999981</v>
      </c>
      <c r="L1752" t="s">
        <v>259</v>
      </c>
      <c r="M1752" s="11">
        <v>0</v>
      </c>
      <c r="N1752" s="11" t="str">
        <f t="shared" si="81"/>
        <v>2022-08-09</v>
      </c>
      <c r="O1752" s="11">
        <f t="shared" si="82"/>
        <v>33</v>
      </c>
      <c r="P1752" s="11">
        <f t="shared" si="83"/>
        <v>9</v>
      </c>
    </row>
    <row r="1753" spans="1:16" hidden="1" x14ac:dyDescent="0.25">
      <c r="A1753">
        <v>1001803</v>
      </c>
      <c r="B1753" s="1">
        <v>0.25</v>
      </c>
      <c r="C1753" s="3">
        <v>5000</v>
      </c>
      <c r="D1753" t="s">
        <v>6</v>
      </c>
      <c r="E1753">
        <v>3</v>
      </c>
      <c r="F1753" t="s">
        <v>7</v>
      </c>
      <c r="G1753" t="s">
        <v>8</v>
      </c>
      <c r="H1753">
        <v>3</v>
      </c>
      <c r="I1753">
        <v>0</v>
      </c>
      <c r="J1753" s="4">
        <v>28.600000380000001</v>
      </c>
      <c r="K1753" s="4">
        <v>28.600000380000001</v>
      </c>
      <c r="L1753" t="s">
        <v>259</v>
      </c>
      <c r="M1753" s="11">
        <v>0</v>
      </c>
      <c r="N1753" s="11" t="str">
        <f t="shared" si="81"/>
        <v>2022-08-09</v>
      </c>
      <c r="O1753" s="11">
        <f t="shared" si="82"/>
        <v>33</v>
      </c>
      <c r="P1753" s="11">
        <f t="shared" si="83"/>
        <v>9</v>
      </c>
    </row>
    <row r="1754" spans="1:16" hidden="1" x14ac:dyDescent="0.25">
      <c r="A1754">
        <v>1001804</v>
      </c>
      <c r="B1754" s="1">
        <v>0.27083333333333331</v>
      </c>
      <c r="C1754" s="3">
        <v>4638</v>
      </c>
      <c r="D1754" t="s">
        <v>6</v>
      </c>
      <c r="E1754">
        <v>3</v>
      </c>
      <c r="F1754" t="s">
        <v>7</v>
      </c>
      <c r="G1754" t="s">
        <v>8</v>
      </c>
      <c r="H1754">
        <v>1</v>
      </c>
      <c r="I1754">
        <v>1</v>
      </c>
      <c r="J1754" s="4">
        <v>10</v>
      </c>
      <c r="K1754" s="4">
        <v>10</v>
      </c>
      <c r="L1754" t="s">
        <v>261</v>
      </c>
      <c r="M1754" s="11">
        <v>0</v>
      </c>
      <c r="N1754" s="11" t="str">
        <f t="shared" si="81"/>
        <v>2022-08-09</v>
      </c>
      <c r="O1754" s="11">
        <f t="shared" si="82"/>
        <v>33</v>
      </c>
      <c r="P1754" s="11">
        <f t="shared" si="83"/>
        <v>9</v>
      </c>
    </row>
    <row r="1755" spans="1:16" hidden="1" x14ac:dyDescent="0.25">
      <c r="A1755">
        <v>1001805</v>
      </c>
      <c r="B1755" s="1">
        <v>0.27083333333333331</v>
      </c>
      <c r="C1755" s="3">
        <v>4901</v>
      </c>
      <c r="D1755" t="s">
        <v>6</v>
      </c>
      <c r="E1755">
        <v>3</v>
      </c>
      <c r="F1755" t="s">
        <v>7</v>
      </c>
      <c r="G1755" t="s">
        <v>8</v>
      </c>
      <c r="H1755">
        <v>1</v>
      </c>
      <c r="I1755">
        <v>0</v>
      </c>
      <c r="J1755" s="4">
        <v>10.30000019</v>
      </c>
      <c r="K1755" s="4">
        <v>10.30000019</v>
      </c>
      <c r="L1755" t="s">
        <v>261</v>
      </c>
      <c r="M1755" s="11">
        <v>0</v>
      </c>
      <c r="N1755" s="11" t="str">
        <f t="shared" si="81"/>
        <v>2022-08-09</v>
      </c>
      <c r="O1755" s="11">
        <f t="shared" si="82"/>
        <v>33</v>
      </c>
      <c r="P1755" s="11">
        <f t="shared" si="83"/>
        <v>9</v>
      </c>
    </row>
    <row r="1756" spans="1:16" hidden="1" x14ac:dyDescent="0.25">
      <c r="A1756">
        <v>1001806</v>
      </c>
      <c r="B1756" s="1">
        <v>0.27083333333333331</v>
      </c>
      <c r="C1756" s="3">
        <v>4803</v>
      </c>
      <c r="D1756" t="s">
        <v>6</v>
      </c>
      <c r="E1756">
        <v>3</v>
      </c>
      <c r="F1756" t="s">
        <v>7</v>
      </c>
      <c r="G1756" t="s">
        <v>8</v>
      </c>
      <c r="H1756">
        <v>1</v>
      </c>
      <c r="I1756">
        <v>0</v>
      </c>
      <c r="J1756" s="4">
        <v>8.5995349880000003</v>
      </c>
      <c r="K1756" s="4">
        <v>8.5995349880000003</v>
      </c>
      <c r="L1756" t="s">
        <v>261</v>
      </c>
      <c r="M1756" s="11">
        <v>0</v>
      </c>
      <c r="N1756" s="11" t="str">
        <f t="shared" si="81"/>
        <v>2022-08-09</v>
      </c>
      <c r="O1756" s="11">
        <f t="shared" si="82"/>
        <v>33</v>
      </c>
      <c r="P1756" s="11">
        <f t="shared" si="83"/>
        <v>9</v>
      </c>
    </row>
    <row r="1757" spans="1:16" hidden="1" x14ac:dyDescent="0.25">
      <c r="A1757">
        <v>1001807</v>
      </c>
      <c r="B1757" s="1">
        <v>0.27083333333333331</v>
      </c>
      <c r="C1757" s="3">
        <v>5562</v>
      </c>
      <c r="D1757" t="s">
        <v>6</v>
      </c>
      <c r="E1757">
        <v>3</v>
      </c>
      <c r="F1757" t="s">
        <v>7</v>
      </c>
      <c r="G1757" t="s">
        <v>10</v>
      </c>
      <c r="H1757">
        <v>1</v>
      </c>
      <c r="I1757">
        <v>0</v>
      </c>
      <c r="J1757" s="4">
        <v>22.399999619999999</v>
      </c>
      <c r="K1757" s="4">
        <v>22.399999619999999</v>
      </c>
      <c r="L1757" t="s">
        <v>261</v>
      </c>
      <c r="M1757" s="11">
        <v>3</v>
      </c>
      <c r="N1757" s="11" t="str">
        <f t="shared" si="81"/>
        <v>2022-08-09</v>
      </c>
      <c r="O1757" s="11">
        <f t="shared" si="82"/>
        <v>33</v>
      </c>
      <c r="P1757" s="11">
        <f t="shared" si="83"/>
        <v>9</v>
      </c>
    </row>
    <row r="1758" spans="1:16" hidden="1" x14ac:dyDescent="0.25">
      <c r="A1758">
        <v>1001808</v>
      </c>
      <c r="B1758" s="1">
        <v>0.1875</v>
      </c>
      <c r="C1758" s="3">
        <v>4637</v>
      </c>
      <c r="D1758" t="s">
        <v>6</v>
      </c>
      <c r="E1758">
        <v>3</v>
      </c>
      <c r="F1758" t="s">
        <v>7</v>
      </c>
      <c r="G1758" t="s">
        <v>8</v>
      </c>
      <c r="H1758">
        <v>1</v>
      </c>
      <c r="I1758">
        <v>0</v>
      </c>
      <c r="J1758" s="4">
        <v>14.5</v>
      </c>
      <c r="K1758" s="4">
        <v>14.5</v>
      </c>
      <c r="L1758" t="s">
        <v>258</v>
      </c>
      <c r="M1758" s="11">
        <v>0</v>
      </c>
      <c r="N1758" s="11" t="str">
        <f t="shared" si="81"/>
        <v>2022-08-09</v>
      </c>
      <c r="O1758" s="11">
        <f t="shared" si="82"/>
        <v>33</v>
      </c>
      <c r="P1758" s="11">
        <f t="shared" si="83"/>
        <v>9</v>
      </c>
    </row>
    <row r="1759" spans="1:16" hidden="1" x14ac:dyDescent="0.25">
      <c r="A1759">
        <v>1001809</v>
      </c>
      <c r="B1759" s="1">
        <v>0.1875</v>
      </c>
      <c r="C1759" s="3">
        <v>919</v>
      </c>
      <c r="D1759" t="s">
        <v>6</v>
      </c>
      <c r="E1759">
        <v>3</v>
      </c>
      <c r="F1759" t="s">
        <v>7</v>
      </c>
      <c r="G1759" t="s">
        <v>8</v>
      </c>
      <c r="H1759">
        <v>1</v>
      </c>
      <c r="I1759">
        <v>0</v>
      </c>
      <c r="J1759" s="4">
        <v>10.899999619999999</v>
      </c>
      <c r="K1759" s="4">
        <v>10.899999619999999</v>
      </c>
      <c r="L1759" t="s">
        <v>258</v>
      </c>
      <c r="M1759" s="11">
        <v>0</v>
      </c>
      <c r="N1759" s="11" t="str">
        <f t="shared" si="81"/>
        <v>2022-08-09</v>
      </c>
      <c r="O1759" s="11">
        <f t="shared" si="82"/>
        <v>33</v>
      </c>
      <c r="P1759" s="11">
        <f t="shared" si="83"/>
        <v>9</v>
      </c>
    </row>
    <row r="1760" spans="1:16" hidden="1" x14ac:dyDescent="0.25">
      <c r="A1760">
        <v>1001810</v>
      </c>
      <c r="B1760" s="1">
        <v>6.25E-2</v>
      </c>
      <c r="C1760" s="3">
        <v>4869</v>
      </c>
      <c r="D1760" t="s">
        <v>6</v>
      </c>
      <c r="E1760">
        <v>3</v>
      </c>
      <c r="F1760" t="s">
        <v>20</v>
      </c>
      <c r="G1760" t="s">
        <v>10</v>
      </c>
      <c r="H1760">
        <v>1</v>
      </c>
      <c r="I1760">
        <v>0</v>
      </c>
      <c r="J1760" s="4">
        <v>8.1000003809999992</v>
      </c>
      <c r="K1760" s="4">
        <v>8.1000003809999992</v>
      </c>
      <c r="L1760" t="s">
        <v>356</v>
      </c>
      <c r="M1760" s="11">
        <v>12</v>
      </c>
      <c r="N1760" s="11" t="str">
        <f t="shared" si="81"/>
        <v>2022-08-09</v>
      </c>
      <c r="O1760" s="11">
        <f t="shared" si="82"/>
        <v>33</v>
      </c>
      <c r="P1760" s="11">
        <f t="shared" si="83"/>
        <v>9</v>
      </c>
    </row>
    <row r="1761" spans="1:16" hidden="1" x14ac:dyDescent="0.25">
      <c r="A1761">
        <v>1001811</v>
      </c>
      <c r="B1761" s="1">
        <v>6.25E-2</v>
      </c>
      <c r="C1761" s="3">
        <v>4968</v>
      </c>
      <c r="D1761" t="s">
        <v>6</v>
      </c>
      <c r="E1761">
        <v>3</v>
      </c>
      <c r="F1761" t="s">
        <v>20</v>
      </c>
      <c r="G1761" t="s">
        <v>10</v>
      </c>
      <c r="H1761">
        <v>1</v>
      </c>
      <c r="I1761">
        <v>0</v>
      </c>
      <c r="J1761" s="4">
        <v>2.9000000950000002</v>
      </c>
      <c r="K1761" s="4">
        <v>2.9000000950000002</v>
      </c>
      <c r="L1761" t="s">
        <v>356</v>
      </c>
      <c r="M1761" s="11">
        <v>14</v>
      </c>
      <c r="N1761" s="11" t="str">
        <f t="shared" si="81"/>
        <v>2022-08-09</v>
      </c>
      <c r="O1761" s="11">
        <f t="shared" si="82"/>
        <v>33</v>
      </c>
      <c r="P1761" s="11">
        <f t="shared" si="83"/>
        <v>9</v>
      </c>
    </row>
    <row r="1762" spans="1:16" hidden="1" x14ac:dyDescent="0.25">
      <c r="A1762">
        <v>1001812</v>
      </c>
      <c r="B1762" s="1">
        <v>6.25E-2</v>
      </c>
      <c r="C1762" s="3">
        <v>814</v>
      </c>
      <c r="D1762" t="s">
        <v>6</v>
      </c>
      <c r="E1762">
        <v>3</v>
      </c>
      <c r="F1762" t="s">
        <v>20</v>
      </c>
      <c r="G1762" t="s">
        <v>14</v>
      </c>
      <c r="H1762">
        <v>2</v>
      </c>
      <c r="I1762">
        <v>0</v>
      </c>
      <c r="J1762" s="4">
        <v>19.799999239999998</v>
      </c>
      <c r="K1762" s="4">
        <v>19.799999239999998</v>
      </c>
      <c r="L1762" t="s">
        <v>356</v>
      </c>
      <c r="M1762" s="11">
        <v>8</v>
      </c>
      <c r="N1762" s="11" t="str">
        <f t="shared" si="81"/>
        <v>2022-08-09</v>
      </c>
      <c r="O1762" s="11">
        <f t="shared" si="82"/>
        <v>33</v>
      </c>
      <c r="P1762" s="11">
        <f t="shared" si="83"/>
        <v>9</v>
      </c>
    </row>
    <row r="1763" spans="1:16" hidden="1" x14ac:dyDescent="0.25">
      <c r="A1763">
        <v>1001813</v>
      </c>
      <c r="B1763" s="1">
        <v>6.25E-2</v>
      </c>
      <c r="C1763" s="3">
        <v>736</v>
      </c>
      <c r="D1763" t="s">
        <v>6</v>
      </c>
      <c r="E1763">
        <v>3</v>
      </c>
      <c r="F1763" t="s">
        <v>20</v>
      </c>
      <c r="G1763" t="s">
        <v>14</v>
      </c>
      <c r="H1763">
        <v>2</v>
      </c>
      <c r="I1763">
        <v>0</v>
      </c>
      <c r="J1763" s="4">
        <v>20.29979324</v>
      </c>
      <c r="K1763" s="4">
        <v>20.29979324</v>
      </c>
      <c r="L1763" t="s">
        <v>356</v>
      </c>
      <c r="M1763" s="11">
        <v>13</v>
      </c>
      <c r="N1763" s="11" t="str">
        <f t="shared" si="81"/>
        <v>2022-08-09</v>
      </c>
      <c r="O1763" s="11">
        <f t="shared" si="82"/>
        <v>33</v>
      </c>
      <c r="P1763" s="11">
        <f t="shared" si="83"/>
        <v>9</v>
      </c>
    </row>
    <row r="1764" spans="1:16" hidden="1" x14ac:dyDescent="0.25">
      <c r="A1764">
        <v>1001814</v>
      </c>
      <c r="B1764" s="1">
        <v>6.25E-2</v>
      </c>
      <c r="C1764" s="3">
        <v>4967</v>
      </c>
      <c r="D1764" t="s">
        <v>6</v>
      </c>
      <c r="E1764">
        <v>3</v>
      </c>
      <c r="F1764" t="s">
        <v>20</v>
      </c>
      <c r="G1764" t="s">
        <v>14</v>
      </c>
      <c r="H1764">
        <v>2</v>
      </c>
      <c r="I1764">
        <v>0</v>
      </c>
      <c r="J1764" s="4">
        <v>15.5</v>
      </c>
      <c r="K1764" s="4">
        <v>15.5</v>
      </c>
      <c r="L1764" t="s">
        <v>356</v>
      </c>
      <c r="M1764" s="11">
        <v>7</v>
      </c>
      <c r="N1764" s="11" t="str">
        <f t="shared" si="81"/>
        <v>2022-08-09</v>
      </c>
      <c r="O1764" s="11">
        <f t="shared" si="82"/>
        <v>33</v>
      </c>
      <c r="P1764" s="11">
        <f t="shared" si="83"/>
        <v>9</v>
      </c>
    </row>
    <row r="1765" spans="1:16" hidden="1" x14ac:dyDescent="0.25">
      <c r="A1765">
        <v>1001815</v>
      </c>
      <c r="B1765" s="1">
        <v>6.25E-2</v>
      </c>
      <c r="C1765" s="3">
        <v>110</v>
      </c>
      <c r="D1765" t="s">
        <v>6</v>
      </c>
      <c r="E1765">
        <v>3</v>
      </c>
      <c r="F1765" t="s">
        <v>20</v>
      </c>
      <c r="G1765" t="s">
        <v>14</v>
      </c>
      <c r="H1765">
        <v>2</v>
      </c>
      <c r="I1765">
        <v>0</v>
      </c>
      <c r="J1765" s="4">
        <v>29.395128249999999</v>
      </c>
      <c r="K1765" s="4">
        <v>29.395128249999999</v>
      </c>
      <c r="L1765" t="s">
        <v>356</v>
      </c>
      <c r="M1765" s="11">
        <v>23</v>
      </c>
      <c r="N1765" s="11" t="str">
        <f t="shared" si="81"/>
        <v>2022-08-09</v>
      </c>
      <c r="O1765" s="11">
        <f t="shared" si="82"/>
        <v>33</v>
      </c>
      <c r="P1765" s="11">
        <f t="shared" si="83"/>
        <v>9</v>
      </c>
    </row>
    <row r="1766" spans="1:16" hidden="1" x14ac:dyDescent="0.25">
      <c r="A1766">
        <v>1001816</v>
      </c>
      <c r="B1766" s="1">
        <v>6.25E-2</v>
      </c>
      <c r="C1766" s="3">
        <v>4803</v>
      </c>
      <c r="D1766" t="s">
        <v>6</v>
      </c>
      <c r="E1766">
        <v>3</v>
      </c>
      <c r="F1766" t="s">
        <v>20</v>
      </c>
      <c r="G1766" t="s">
        <v>14</v>
      </c>
      <c r="H1766">
        <v>2</v>
      </c>
      <c r="I1766">
        <v>0</v>
      </c>
      <c r="J1766" s="4">
        <v>14.48600006</v>
      </c>
      <c r="K1766" s="4">
        <v>14.48600006</v>
      </c>
      <c r="L1766" t="s">
        <v>356</v>
      </c>
      <c r="M1766" s="11">
        <v>9</v>
      </c>
      <c r="N1766" s="11" t="str">
        <f t="shared" si="81"/>
        <v>2022-08-09</v>
      </c>
      <c r="O1766" s="11">
        <f t="shared" si="82"/>
        <v>33</v>
      </c>
      <c r="P1766" s="11">
        <f t="shared" si="83"/>
        <v>9</v>
      </c>
    </row>
    <row r="1767" spans="1:16" hidden="1" x14ac:dyDescent="0.25">
      <c r="A1767">
        <v>1001817</v>
      </c>
      <c r="B1767" s="1">
        <v>0.22916666666666666</v>
      </c>
      <c r="C1767" s="3">
        <v>5565</v>
      </c>
      <c r="D1767" t="s">
        <v>6</v>
      </c>
      <c r="E1767">
        <v>3</v>
      </c>
      <c r="F1767" t="s">
        <v>7</v>
      </c>
      <c r="G1767" t="s">
        <v>8</v>
      </c>
      <c r="H1767">
        <v>1</v>
      </c>
      <c r="I1767">
        <v>0</v>
      </c>
      <c r="J1767" s="4">
        <v>14.899999619999999</v>
      </c>
      <c r="K1767" s="4">
        <v>14.899999619999999</v>
      </c>
      <c r="L1767" t="s">
        <v>512</v>
      </c>
      <c r="M1767" s="11">
        <v>0</v>
      </c>
      <c r="N1767" s="11" t="str">
        <f t="shared" si="81"/>
        <v>2022-08-09</v>
      </c>
      <c r="O1767" s="11">
        <f t="shared" si="82"/>
        <v>33</v>
      </c>
      <c r="P1767" s="11">
        <f t="shared" si="83"/>
        <v>9</v>
      </c>
    </row>
    <row r="1768" spans="1:16" hidden="1" x14ac:dyDescent="0.25">
      <c r="A1768">
        <v>1001818</v>
      </c>
      <c r="B1768" s="1">
        <v>8.3333333333333329E-2</v>
      </c>
      <c r="C1768" s="3">
        <v>5100</v>
      </c>
      <c r="D1768" t="s">
        <v>6</v>
      </c>
      <c r="E1768">
        <v>3</v>
      </c>
      <c r="F1768" t="s">
        <v>20</v>
      </c>
      <c r="G1768" t="s">
        <v>14</v>
      </c>
      <c r="H1768">
        <v>1</v>
      </c>
      <c r="I1768">
        <v>0</v>
      </c>
      <c r="J1768" s="4">
        <v>28.5</v>
      </c>
      <c r="K1768" s="4">
        <v>28.5</v>
      </c>
      <c r="L1768" t="s">
        <v>357</v>
      </c>
      <c r="M1768" s="11">
        <v>17</v>
      </c>
      <c r="N1768" s="11" t="str">
        <f t="shared" si="81"/>
        <v>2022-08-09</v>
      </c>
      <c r="O1768" s="11">
        <f t="shared" si="82"/>
        <v>33</v>
      </c>
      <c r="P1768" s="11">
        <f t="shared" si="83"/>
        <v>9</v>
      </c>
    </row>
    <row r="1769" spans="1:16" hidden="1" x14ac:dyDescent="0.25">
      <c r="A1769">
        <v>1001819</v>
      </c>
      <c r="B1769" s="1">
        <v>0.10416666666666667</v>
      </c>
      <c r="C1769" s="3">
        <v>4637</v>
      </c>
      <c r="D1769" t="s">
        <v>6</v>
      </c>
      <c r="E1769">
        <v>3</v>
      </c>
      <c r="F1769" t="s">
        <v>20</v>
      </c>
      <c r="G1769" t="s">
        <v>14</v>
      </c>
      <c r="H1769">
        <v>3</v>
      </c>
      <c r="I1769">
        <v>0</v>
      </c>
      <c r="J1769" s="4">
        <v>12</v>
      </c>
      <c r="K1769" s="4">
        <v>12</v>
      </c>
      <c r="L1769" t="s">
        <v>255</v>
      </c>
      <c r="M1769" s="11">
        <v>21</v>
      </c>
      <c r="N1769" s="11" t="str">
        <f t="shared" si="81"/>
        <v>2022-08-09</v>
      </c>
      <c r="O1769" s="11">
        <f t="shared" si="82"/>
        <v>33</v>
      </c>
      <c r="P1769" s="11">
        <f t="shared" si="83"/>
        <v>9</v>
      </c>
    </row>
    <row r="1770" spans="1:16" hidden="1" x14ac:dyDescent="0.25">
      <c r="A1770">
        <v>1001820</v>
      </c>
      <c r="B1770" s="1">
        <v>0.10416666666666667</v>
      </c>
      <c r="C1770" s="3">
        <v>5564</v>
      </c>
      <c r="D1770" t="s">
        <v>6</v>
      </c>
      <c r="E1770">
        <v>3</v>
      </c>
      <c r="F1770" t="s">
        <v>20</v>
      </c>
      <c r="G1770" t="s">
        <v>14</v>
      </c>
      <c r="H1770">
        <v>3</v>
      </c>
      <c r="I1770">
        <v>0</v>
      </c>
      <c r="J1770" s="4">
        <v>6.496226311</v>
      </c>
      <c r="K1770" s="4">
        <v>6.496226311</v>
      </c>
      <c r="L1770" t="s">
        <v>255</v>
      </c>
      <c r="M1770" s="11">
        <v>20</v>
      </c>
      <c r="N1770" s="11" t="str">
        <f t="shared" si="81"/>
        <v>2022-08-09</v>
      </c>
      <c r="O1770" s="11">
        <f t="shared" si="82"/>
        <v>33</v>
      </c>
      <c r="P1770" s="11">
        <f t="shared" si="83"/>
        <v>9</v>
      </c>
    </row>
    <row r="1771" spans="1:16" hidden="1" x14ac:dyDescent="0.25">
      <c r="A1771">
        <v>1001821</v>
      </c>
      <c r="B1771" s="1">
        <v>0.10416666666666667</v>
      </c>
      <c r="C1771" s="3">
        <v>4868</v>
      </c>
      <c r="D1771" t="s">
        <v>6</v>
      </c>
      <c r="E1771">
        <v>3</v>
      </c>
      <c r="F1771" t="s">
        <v>20</v>
      </c>
      <c r="G1771" t="s">
        <v>14</v>
      </c>
      <c r="H1771">
        <v>2</v>
      </c>
      <c r="I1771">
        <v>0</v>
      </c>
      <c r="J1771" s="4">
        <v>3.5</v>
      </c>
      <c r="K1771" s="4">
        <v>3.5</v>
      </c>
      <c r="L1771" t="s">
        <v>255</v>
      </c>
      <c r="M1771" s="11">
        <v>7</v>
      </c>
      <c r="N1771" s="11" t="str">
        <f t="shared" si="81"/>
        <v>2022-08-09</v>
      </c>
      <c r="O1771" s="11">
        <f t="shared" si="82"/>
        <v>33</v>
      </c>
      <c r="P1771" s="11">
        <f t="shared" si="83"/>
        <v>9</v>
      </c>
    </row>
    <row r="1772" spans="1:16" hidden="1" x14ac:dyDescent="0.25">
      <c r="A1772">
        <v>1001822</v>
      </c>
      <c r="B1772" s="1">
        <v>0.10416666666666667</v>
      </c>
      <c r="C1772" s="3">
        <v>5562</v>
      </c>
      <c r="D1772" t="s">
        <v>6</v>
      </c>
      <c r="E1772">
        <v>3</v>
      </c>
      <c r="F1772" t="s">
        <v>20</v>
      </c>
      <c r="G1772" t="s">
        <v>14</v>
      </c>
      <c r="H1772">
        <v>1</v>
      </c>
      <c r="I1772">
        <v>0</v>
      </c>
      <c r="J1772" s="4">
        <v>12.19999981</v>
      </c>
      <c r="K1772" s="4">
        <v>12.19999981</v>
      </c>
      <c r="L1772" t="s">
        <v>255</v>
      </c>
      <c r="M1772" s="11">
        <v>18</v>
      </c>
      <c r="N1772" s="11" t="str">
        <f t="shared" si="81"/>
        <v>2022-08-09</v>
      </c>
      <c r="O1772" s="11">
        <f t="shared" si="82"/>
        <v>33</v>
      </c>
      <c r="P1772" s="11">
        <f t="shared" si="83"/>
        <v>9</v>
      </c>
    </row>
    <row r="1773" spans="1:16" hidden="1" x14ac:dyDescent="0.25">
      <c r="A1773">
        <v>1001823</v>
      </c>
      <c r="B1773" s="1">
        <v>0.10416666666666667</v>
      </c>
      <c r="C1773" s="3">
        <v>919</v>
      </c>
      <c r="D1773" t="s">
        <v>6</v>
      </c>
      <c r="E1773">
        <v>3</v>
      </c>
      <c r="F1773" t="s">
        <v>20</v>
      </c>
      <c r="G1773" t="s">
        <v>14</v>
      </c>
      <c r="H1773">
        <v>2</v>
      </c>
      <c r="I1773">
        <v>1</v>
      </c>
      <c r="J1773" s="4">
        <v>8.1999998089999995</v>
      </c>
      <c r="K1773" s="4">
        <v>8.1999998089999995</v>
      </c>
      <c r="L1773" t="s">
        <v>255</v>
      </c>
      <c r="M1773" s="11">
        <v>21</v>
      </c>
      <c r="N1773" s="11" t="str">
        <f t="shared" si="81"/>
        <v>2022-08-09</v>
      </c>
      <c r="O1773" s="11">
        <f t="shared" si="82"/>
        <v>33</v>
      </c>
      <c r="P1773" s="11">
        <f t="shared" si="83"/>
        <v>9</v>
      </c>
    </row>
    <row r="1774" spans="1:16" hidden="1" x14ac:dyDescent="0.25">
      <c r="A1774">
        <v>1001824</v>
      </c>
      <c r="B1774" s="1">
        <v>0.10416666666666667</v>
      </c>
      <c r="C1774" s="3">
        <v>5099</v>
      </c>
      <c r="D1774" t="s">
        <v>6</v>
      </c>
      <c r="E1774">
        <v>3</v>
      </c>
      <c r="F1774" t="s">
        <v>20</v>
      </c>
      <c r="G1774" t="s">
        <v>14</v>
      </c>
      <c r="H1774">
        <v>2</v>
      </c>
      <c r="I1774">
        <v>0</v>
      </c>
      <c r="J1774" s="4">
        <v>15.69999981</v>
      </c>
      <c r="K1774" s="4">
        <v>15.69999981</v>
      </c>
      <c r="L1774" t="s">
        <v>255</v>
      </c>
      <c r="M1774" s="11">
        <v>17</v>
      </c>
      <c r="N1774" s="11" t="str">
        <f t="shared" si="81"/>
        <v>2022-08-09</v>
      </c>
      <c r="O1774" s="11">
        <f t="shared" si="82"/>
        <v>33</v>
      </c>
      <c r="P1774" s="11">
        <f t="shared" si="83"/>
        <v>9</v>
      </c>
    </row>
    <row r="1775" spans="1:16" hidden="1" x14ac:dyDescent="0.25">
      <c r="A1775">
        <v>1001825</v>
      </c>
      <c r="B1775" s="1">
        <v>0.10416666666666667</v>
      </c>
      <c r="C1775" s="3">
        <v>5563</v>
      </c>
      <c r="D1775" t="s">
        <v>6</v>
      </c>
      <c r="E1775">
        <v>3</v>
      </c>
      <c r="F1775" t="s">
        <v>20</v>
      </c>
      <c r="G1775" t="s">
        <v>14</v>
      </c>
      <c r="H1775">
        <v>2</v>
      </c>
      <c r="I1775">
        <v>0</v>
      </c>
      <c r="J1775" s="4">
        <v>12.399999619999999</v>
      </c>
      <c r="K1775" s="4">
        <v>12.399999619999999</v>
      </c>
      <c r="L1775" t="s">
        <v>255</v>
      </c>
      <c r="M1775" s="11">
        <v>12</v>
      </c>
      <c r="N1775" s="11" t="str">
        <f t="shared" si="81"/>
        <v>2022-08-09</v>
      </c>
      <c r="O1775" s="11">
        <f t="shared" si="82"/>
        <v>33</v>
      </c>
      <c r="P1775" s="11">
        <f t="shared" si="83"/>
        <v>9</v>
      </c>
    </row>
    <row r="1776" spans="1:16" hidden="1" x14ac:dyDescent="0.25">
      <c r="A1776">
        <v>1001826</v>
      </c>
      <c r="B1776" s="1">
        <v>0.10416666666666667</v>
      </c>
      <c r="C1776" s="3">
        <v>5001</v>
      </c>
      <c r="D1776" t="s">
        <v>6</v>
      </c>
      <c r="E1776">
        <v>3</v>
      </c>
      <c r="F1776" t="s">
        <v>20</v>
      </c>
      <c r="G1776" t="s">
        <v>14</v>
      </c>
      <c r="H1776">
        <v>2</v>
      </c>
      <c r="I1776">
        <v>0</v>
      </c>
      <c r="J1776" s="4">
        <v>23.299999239999998</v>
      </c>
      <c r="K1776" s="4">
        <v>23.299999239999998</v>
      </c>
      <c r="L1776" t="s">
        <v>255</v>
      </c>
      <c r="M1776" s="11">
        <v>18</v>
      </c>
      <c r="N1776" s="11" t="str">
        <f t="shared" si="81"/>
        <v>2022-08-09</v>
      </c>
      <c r="O1776" s="11">
        <f t="shared" si="82"/>
        <v>33</v>
      </c>
      <c r="P1776" s="11">
        <f t="shared" si="83"/>
        <v>9</v>
      </c>
    </row>
    <row r="1777" spans="1:16" hidden="1" x14ac:dyDescent="0.25">
      <c r="A1777">
        <v>1001827</v>
      </c>
      <c r="B1777" s="1">
        <v>0.10416666666666667</v>
      </c>
      <c r="C1777" s="3">
        <v>5000</v>
      </c>
      <c r="D1777" t="s">
        <v>6</v>
      </c>
      <c r="E1777">
        <v>3</v>
      </c>
      <c r="F1777" t="s">
        <v>20</v>
      </c>
      <c r="G1777" t="s">
        <v>14</v>
      </c>
      <c r="H1777">
        <v>1</v>
      </c>
      <c r="I1777">
        <v>0</v>
      </c>
      <c r="J1777" s="4">
        <v>22.399999619999999</v>
      </c>
      <c r="K1777" s="4">
        <v>22.399999619999999</v>
      </c>
      <c r="L1777" t="s">
        <v>255</v>
      </c>
      <c r="M1777" s="11">
        <v>12</v>
      </c>
      <c r="N1777" s="11" t="str">
        <f t="shared" si="81"/>
        <v>2022-08-09</v>
      </c>
      <c r="O1777" s="11">
        <f t="shared" si="82"/>
        <v>33</v>
      </c>
      <c r="P1777" s="11">
        <f t="shared" si="83"/>
        <v>9</v>
      </c>
    </row>
    <row r="1778" spans="1:16" hidden="1" x14ac:dyDescent="0.25">
      <c r="A1778">
        <v>1001828</v>
      </c>
      <c r="B1778" s="1">
        <v>0.10416666666666667</v>
      </c>
      <c r="C1778" s="3">
        <v>4968</v>
      </c>
      <c r="D1778" t="s">
        <v>6</v>
      </c>
      <c r="E1778">
        <v>3</v>
      </c>
      <c r="F1778" t="s">
        <v>20</v>
      </c>
      <c r="G1778" t="s">
        <v>14</v>
      </c>
      <c r="H1778">
        <v>1</v>
      </c>
      <c r="I1778">
        <v>2</v>
      </c>
      <c r="J1778" s="4">
        <v>18.100000380000001</v>
      </c>
      <c r="K1778" s="4">
        <v>18.100000380000001</v>
      </c>
      <c r="L1778" t="s">
        <v>255</v>
      </c>
      <c r="M1778" s="11">
        <v>22</v>
      </c>
      <c r="N1778" s="11" t="str">
        <f t="shared" si="81"/>
        <v>2022-08-09</v>
      </c>
      <c r="O1778" s="11">
        <f t="shared" si="82"/>
        <v>33</v>
      </c>
      <c r="P1778" s="11">
        <f t="shared" si="83"/>
        <v>9</v>
      </c>
    </row>
    <row r="1779" spans="1:16" hidden="1" x14ac:dyDescent="0.25">
      <c r="A1779">
        <v>1001829</v>
      </c>
      <c r="B1779" s="1">
        <v>0.10416666666666667</v>
      </c>
      <c r="C1779" s="3">
        <v>4638</v>
      </c>
      <c r="D1779" t="s">
        <v>6</v>
      </c>
      <c r="E1779">
        <v>3</v>
      </c>
      <c r="F1779" t="s">
        <v>20</v>
      </c>
      <c r="G1779" t="s">
        <v>14</v>
      </c>
      <c r="H1779">
        <v>1</v>
      </c>
      <c r="I1779">
        <v>1</v>
      </c>
      <c r="J1779" s="4">
        <v>17.799999239999998</v>
      </c>
      <c r="K1779" s="4">
        <v>17.799999239999998</v>
      </c>
      <c r="L1779" t="s">
        <v>255</v>
      </c>
      <c r="M1779" s="11">
        <v>19</v>
      </c>
      <c r="N1779" s="11" t="str">
        <f t="shared" si="81"/>
        <v>2022-08-09</v>
      </c>
      <c r="O1779" s="11">
        <f t="shared" si="82"/>
        <v>33</v>
      </c>
      <c r="P1779" s="11">
        <f t="shared" si="83"/>
        <v>9</v>
      </c>
    </row>
    <row r="1780" spans="1:16" hidden="1" x14ac:dyDescent="0.25">
      <c r="A1780">
        <v>1001830</v>
      </c>
      <c r="B1780" s="1">
        <v>0.10416666666666667</v>
      </c>
      <c r="C1780" s="3">
        <v>4901</v>
      </c>
      <c r="D1780" t="s">
        <v>6</v>
      </c>
      <c r="E1780">
        <v>3</v>
      </c>
      <c r="F1780" t="s">
        <v>20</v>
      </c>
      <c r="G1780" t="s">
        <v>14</v>
      </c>
      <c r="H1780">
        <v>2</v>
      </c>
      <c r="I1780">
        <v>0</v>
      </c>
      <c r="J1780" s="4">
        <v>26.299999239999998</v>
      </c>
      <c r="K1780" s="4">
        <v>26.299999239999998</v>
      </c>
      <c r="L1780" t="s">
        <v>255</v>
      </c>
      <c r="M1780" s="11">
        <v>17</v>
      </c>
      <c r="N1780" s="11" t="str">
        <f t="shared" si="81"/>
        <v>2022-08-09</v>
      </c>
      <c r="O1780" s="11">
        <f t="shared" si="82"/>
        <v>33</v>
      </c>
      <c r="P1780" s="11">
        <f t="shared" si="83"/>
        <v>9</v>
      </c>
    </row>
    <row r="1781" spans="1:16" hidden="1" x14ac:dyDescent="0.25">
      <c r="A1781">
        <v>1001831</v>
      </c>
      <c r="B1781" s="1">
        <v>0.10416666666666667</v>
      </c>
      <c r="C1781" s="3">
        <v>5561</v>
      </c>
      <c r="D1781" t="s">
        <v>6</v>
      </c>
      <c r="E1781">
        <v>3</v>
      </c>
      <c r="F1781" t="s">
        <v>20</v>
      </c>
      <c r="G1781" t="s">
        <v>14</v>
      </c>
      <c r="H1781">
        <v>3</v>
      </c>
      <c r="I1781">
        <v>0</v>
      </c>
      <c r="J1781" s="4">
        <v>13.80000019</v>
      </c>
      <c r="K1781" s="4">
        <v>13.80000019</v>
      </c>
      <c r="L1781" t="s">
        <v>255</v>
      </c>
      <c r="M1781" s="11">
        <v>20</v>
      </c>
      <c r="N1781" s="11" t="str">
        <f t="shared" si="81"/>
        <v>2022-08-09</v>
      </c>
      <c r="O1781" s="11">
        <f t="shared" si="82"/>
        <v>33</v>
      </c>
      <c r="P1781" s="11">
        <f t="shared" si="83"/>
        <v>9</v>
      </c>
    </row>
    <row r="1782" spans="1:16" hidden="1" x14ac:dyDescent="0.25">
      <c r="A1782">
        <v>1001832</v>
      </c>
      <c r="B1782" s="1">
        <v>8.3333333333333329E-2</v>
      </c>
      <c r="C1782" s="3">
        <v>5565</v>
      </c>
      <c r="D1782" t="s">
        <v>6</v>
      </c>
      <c r="E1782">
        <v>3</v>
      </c>
      <c r="F1782" t="s">
        <v>20</v>
      </c>
      <c r="G1782" t="s">
        <v>8</v>
      </c>
      <c r="H1782">
        <v>1</v>
      </c>
      <c r="I1782">
        <v>0</v>
      </c>
      <c r="J1782" s="4">
        <v>15.80000019</v>
      </c>
      <c r="K1782" s="4">
        <v>15.80000019</v>
      </c>
      <c r="L1782" t="s">
        <v>357</v>
      </c>
      <c r="M1782" s="11">
        <v>0</v>
      </c>
      <c r="N1782" s="11" t="str">
        <f t="shared" si="81"/>
        <v>2022-08-09</v>
      </c>
      <c r="O1782" s="11">
        <f t="shared" si="82"/>
        <v>33</v>
      </c>
      <c r="P1782" s="11">
        <f t="shared" si="83"/>
        <v>9</v>
      </c>
    </row>
    <row r="1783" spans="1:16" x14ac:dyDescent="0.25">
      <c r="A1783">
        <v>1001833</v>
      </c>
      <c r="B1783" s="1">
        <v>0.125</v>
      </c>
      <c r="C1783" s="3">
        <v>4967</v>
      </c>
      <c r="D1783" t="s">
        <v>6</v>
      </c>
      <c r="E1783">
        <v>3</v>
      </c>
      <c r="F1783" t="s">
        <v>20</v>
      </c>
      <c r="G1783" t="s">
        <v>8</v>
      </c>
      <c r="H1783">
        <v>0</v>
      </c>
      <c r="I1783">
        <v>1</v>
      </c>
      <c r="J1783" s="4">
        <v>13.600000380000001</v>
      </c>
      <c r="K1783" s="4">
        <v>13.600000380000001</v>
      </c>
      <c r="L1783" t="s">
        <v>256</v>
      </c>
      <c r="M1783" s="11">
        <v>0</v>
      </c>
      <c r="N1783" s="11" t="str">
        <f t="shared" si="81"/>
        <v>2022-08-09</v>
      </c>
      <c r="O1783" s="11">
        <f t="shared" si="82"/>
        <v>33</v>
      </c>
      <c r="P1783" s="11">
        <f t="shared" si="83"/>
        <v>9</v>
      </c>
    </row>
    <row r="1784" spans="1:16" hidden="1" x14ac:dyDescent="0.25">
      <c r="A1784">
        <v>1001834</v>
      </c>
      <c r="B1784" s="1">
        <v>0.10416666666666667</v>
      </c>
      <c r="C1784" s="3">
        <v>4769</v>
      </c>
      <c r="D1784" t="s">
        <v>6</v>
      </c>
      <c r="E1784">
        <v>3</v>
      </c>
      <c r="F1784" t="s">
        <v>20</v>
      </c>
      <c r="G1784" t="s">
        <v>14</v>
      </c>
      <c r="H1784">
        <v>1</v>
      </c>
      <c r="I1784">
        <v>1</v>
      </c>
      <c r="J1784" s="4">
        <v>5.5999999049999998</v>
      </c>
      <c r="K1784" s="4">
        <v>5.5999999049999998</v>
      </c>
      <c r="L1784" t="s">
        <v>255</v>
      </c>
      <c r="M1784" s="11">
        <v>24</v>
      </c>
      <c r="N1784" s="11" t="str">
        <f t="shared" si="81"/>
        <v>2022-08-09</v>
      </c>
      <c r="O1784" s="11">
        <f t="shared" si="82"/>
        <v>33</v>
      </c>
      <c r="P1784" s="11">
        <f t="shared" si="83"/>
        <v>9</v>
      </c>
    </row>
    <row r="1785" spans="1:16" hidden="1" x14ac:dyDescent="0.25">
      <c r="A1785">
        <v>1001835</v>
      </c>
      <c r="B1785" s="1">
        <v>0.14583333333333334</v>
      </c>
      <c r="C1785" s="3">
        <v>4803</v>
      </c>
      <c r="D1785" t="s">
        <v>6</v>
      </c>
      <c r="E1785">
        <v>3</v>
      </c>
      <c r="F1785" t="s">
        <v>20</v>
      </c>
      <c r="G1785" t="s">
        <v>14</v>
      </c>
      <c r="H1785">
        <v>2</v>
      </c>
      <c r="I1785">
        <v>0</v>
      </c>
      <c r="J1785" s="4">
        <v>15.23382378</v>
      </c>
      <c r="K1785" s="4">
        <v>15.23382378</v>
      </c>
      <c r="L1785" t="s">
        <v>257</v>
      </c>
      <c r="M1785" s="11">
        <v>15</v>
      </c>
      <c r="N1785" s="11" t="str">
        <f t="shared" si="81"/>
        <v>2022-08-09</v>
      </c>
      <c r="O1785" s="11">
        <f t="shared" si="82"/>
        <v>33</v>
      </c>
      <c r="P1785" s="11">
        <f t="shared" si="83"/>
        <v>9</v>
      </c>
    </row>
    <row r="1786" spans="1:16" hidden="1" x14ac:dyDescent="0.25">
      <c r="A1786">
        <v>1001836</v>
      </c>
      <c r="B1786" s="1">
        <v>0.14583333333333334</v>
      </c>
      <c r="C1786" s="3">
        <v>5565</v>
      </c>
      <c r="D1786" t="s">
        <v>6</v>
      </c>
      <c r="E1786">
        <v>3</v>
      </c>
      <c r="F1786" t="s">
        <v>20</v>
      </c>
      <c r="G1786" t="s">
        <v>14</v>
      </c>
      <c r="H1786">
        <v>1</v>
      </c>
      <c r="I1786">
        <v>0</v>
      </c>
      <c r="J1786" s="4">
        <v>17.399999619999999</v>
      </c>
      <c r="K1786" s="4">
        <v>17.399999619999999</v>
      </c>
      <c r="L1786" t="s">
        <v>257</v>
      </c>
      <c r="M1786" s="11">
        <v>21</v>
      </c>
      <c r="N1786" s="11" t="str">
        <f t="shared" si="81"/>
        <v>2022-08-09</v>
      </c>
      <c r="O1786" s="11">
        <f t="shared" si="82"/>
        <v>33</v>
      </c>
      <c r="P1786" s="11">
        <f t="shared" si="83"/>
        <v>9</v>
      </c>
    </row>
    <row r="1787" spans="1:16" hidden="1" x14ac:dyDescent="0.25">
      <c r="A1787">
        <v>1001837</v>
      </c>
      <c r="B1787" s="1">
        <v>0.14583333333333334</v>
      </c>
      <c r="C1787" s="3">
        <v>736</v>
      </c>
      <c r="D1787" t="s">
        <v>6</v>
      </c>
      <c r="E1787">
        <v>3</v>
      </c>
      <c r="F1787" t="s">
        <v>20</v>
      </c>
      <c r="G1787" t="s">
        <v>14</v>
      </c>
      <c r="H1787">
        <v>1</v>
      </c>
      <c r="I1787">
        <v>0</v>
      </c>
      <c r="J1787" s="4">
        <v>5.4000000950000002</v>
      </c>
      <c r="K1787" s="4">
        <v>5.4000000950000002</v>
      </c>
      <c r="L1787" t="s">
        <v>257</v>
      </c>
      <c r="M1787" s="11">
        <v>14</v>
      </c>
      <c r="N1787" s="11" t="str">
        <f t="shared" si="81"/>
        <v>2022-08-09</v>
      </c>
      <c r="O1787" s="11">
        <f t="shared" si="82"/>
        <v>33</v>
      </c>
      <c r="P1787" s="11">
        <f t="shared" si="83"/>
        <v>9</v>
      </c>
    </row>
    <row r="1788" spans="1:16" hidden="1" x14ac:dyDescent="0.25">
      <c r="A1788">
        <v>1001838</v>
      </c>
      <c r="B1788" s="1">
        <v>0.14583333333333334</v>
      </c>
      <c r="C1788" s="3">
        <v>4769</v>
      </c>
      <c r="D1788" t="s">
        <v>6</v>
      </c>
      <c r="E1788">
        <v>3</v>
      </c>
      <c r="F1788" t="s">
        <v>20</v>
      </c>
      <c r="G1788" t="s">
        <v>10</v>
      </c>
      <c r="H1788">
        <v>1</v>
      </c>
      <c r="I1788">
        <v>1</v>
      </c>
      <c r="J1788" s="4">
        <v>21.399999619999999</v>
      </c>
      <c r="K1788" s="4">
        <v>21.399999619999999</v>
      </c>
      <c r="L1788" t="s">
        <v>257</v>
      </c>
      <c r="M1788" s="11">
        <v>28</v>
      </c>
      <c r="N1788" s="11" t="str">
        <f t="shared" si="81"/>
        <v>2022-08-09</v>
      </c>
      <c r="O1788" s="11">
        <f t="shared" si="82"/>
        <v>33</v>
      </c>
      <c r="P1788" s="11">
        <f t="shared" si="83"/>
        <v>9</v>
      </c>
    </row>
    <row r="1789" spans="1:16" hidden="1" x14ac:dyDescent="0.25">
      <c r="A1789">
        <v>1001839</v>
      </c>
      <c r="B1789" s="1">
        <v>0.1875</v>
      </c>
      <c r="C1789" s="3">
        <v>4901</v>
      </c>
      <c r="D1789" t="s">
        <v>6</v>
      </c>
      <c r="E1789">
        <v>3</v>
      </c>
      <c r="F1789" t="s">
        <v>20</v>
      </c>
      <c r="G1789" t="s">
        <v>14</v>
      </c>
      <c r="H1789">
        <v>2</v>
      </c>
      <c r="I1789">
        <v>1</v>
      </c>
      <c r="J1789" s="4">
        <v>12.30000019</v>
      </c>
      <c r="K1789" s="4">
        <v>12.30000019</v>
      </c>
      <c r="L1789" t="s">
        <v>258</v>
      </c>
      <c r="M1789" s="11">
        <v>19</v>
      </c>
      <c r="N1789" s="11" t="str">
        <f t="shared" si="81"/>
        <v>2022-08-09</v>
      </c>
      <c r="O1789" s="11">
        <f t="shared" si="82"/>
        <v>33</v>
      </c>
      <c r="P1789" s="11">
        <f t="shared" si="83"/>
        <v>9</v>
      </c>
    </row>
    <row r="1790" spans="1:16" hidden="1" x14ac:dyDescent="0.25">
      <c r="A1790">
        <v>1001840</v>
      </c>
      <c r="B1790" s="1">
        <v>0.1875</v>
      </c>
      <c r="C1790" s="3">
        <v>4638</v>
      </c>
      <c r="D1790" t="s">
        <v>6</v>
      </c>
      <c r="E1790">
        <v>3</v>
      </c>
      <c r="F1790" t="s">
        <v>20</v>
      </c>
      <c r="G1790" t="s">
        <v>14</v>
      </c>
      <c r="H1790">
        <v>3</v>
      </c>
      <c r="I1790">
        <v>0</v>
      </c>
      <c r="J1790" s="4">
        <v>10</v>
      </c>
      <c r="K1790" s="4">
        <v>10</v>
      </c>
      <c r="L1790" t="s">
        <v>258</v>
      </c>
      <c r="M1790" s="11">
        <v>22</v>
      </c>
      <c r="N1790" s="11" t="str">
        <f t="shared" si="81"/>
        <v>2022-08-09</v>
      </c>
      <c r="O1790" s="11">
        <f t="shared" si="82"/>
        <v>33</v>
      </c>
      <c r="P1790" s="11">
        <f t="shared" si="83"/>
        <v>9</v>
      </c>
    </row>
    <row r="1791" spans="1:16" hidden="1" x14ac:dyDescent="0.25">
      <c r="A1791">
        <v>1001841</v>
      </c>
      <c r="B1791" s="1">
        <v>0.1875</v>
      </c>
      <c r="C1791" s="3">
        <v>5561</v>
      </c>
      <c r="D1791" t="s">
        <v>6</v>
      </c>
      <c r="E1791">
        <v>3</v>
      </c>
      <c r="F1791" t="s">
        <v>20</v>
      </c>
      <c r="G1791" t="s">
        <v>14</v>
      </c>
      <c r="H1791">
        <v>3</v>
      </c>
      <c r="I1791">
        <v>0</v>
      </c>
      <c r="J1791" s="4">
        <v>20</v>
      </c>
      <c r="K1791" s="4">
        <v>20</v>
      </c>
      <c r="L1791" t="s">
        <v>258</v>
      </c>
      <c r="M1791" s="11">
        <v>19</v>
      </c>
      <c r="N1791" s="11" t="str">
        <f t="shared" si="81"/>
        <v>2022-08-09</v>
      </c>
      <c r="O1791" s="11">
        <f t="shared" si="82"/>
        <v>33</v>
      </c>
      <c r="P1791" s="11">
        <f t="shared" si="83"/>
        <v>9</v>
      </c>
    </row>
    <row r="1792" spans="1:16" hidden="1" x14ac:dyDescent="0.25">
      <c r="A1792">
        <v>1001842</v>
      </c>
      <c r="B1792" s="1">
        <v>0.1875</v>
      </c>
      <c r="C1792" s="3">
        <v>5099</v>
      </c>
      <c r="D1792" t="s">
        <v>6</v>
      </c>
      <c r="E1792">
        <v>3</v>
      </c>
      <c r="F1792" t="s">
        <v>20</v>
      </c>
      <c r="G1792" t="s">
        <v>14</v>
      </c>
      <c r="H1792">
        <v>2</v>
      </c>
      <c r="I1792">
        <v>0</v>
      </c>
      <c r="J1792" s="4">
        <v>30.799999239999998</v>
      </c>
      <c r="K1792" s="4">
        <v>30.799999239999998</v>
      </c>
      <c r="L1792" t="s">
        <v>258</v>
      </c>
      <c r="M1792" s="11">
        <v>16</v>
      </c>
      <c r="N1792" s="11" t="str">
        <f t="shared" si="81"/>
        <v>2022-08-09</v>
      </c>
      <c r="O1792" s="11">
        <f t="shared" si="82"/>
        <v>33</v>
      </c>
      <c r="P1792" s="11">
        <f t="shared" si="83"/>
        <v>9</v>
      </c>
    </row>
    <row r="1793" spans="1:16" hidden="1" x14ac:dyDescent="0.25">
      <c r="A1793">
        <v>1001843</v>
      </c>
      <c r="B1793" s="1">
        <v>0.1875</v>
      </c>
      <c r="C1793" s="3">
        <v>5563</v>
      </c>
      <c r="D1793" t="s">
        <v>6</v>
      </c>
      <c r="E1793">
        <v>3</v>
      </c>
      <c r="F1793" t="s">
        <v>20</v>
      </c>
      <c r="G1793" t="s">
        <v>14</v>
      </c>
      <c r="H1793">
        <v>3</v>
      </c>
      <c r="I1793">
        <v>0</v>
      </c>
      <c r="J1793" s="4">
        <v>29.399999619999999</v>
      </c>
      <c r="K1793" s="4">
        <v>29.399999619999999</v>
      </c>
      <c r="L1793" t="s">
        <v>258</v>
      </c>
      <c r="M1793" s="11">
        <v>20</v>
      </c>
      <c r="N1793" s="11" t="str">
        <f t="shared" si="81"/>
        <v>2022-08-09</v>
      </c>
      <c r="O1793" s="11">
        <f t="shared" si="82"/>
        <v>33</v>
      </c>
      <c r="P1793" s="11">
        <f t="shared" si="83"/>
        <v>9</v>
      </c>
    </row>
    <row r="1794" spans="1:16" hidden="1" x14ac:dyDescent="0.25">
      <c r="A1794">
        <v>1001844</v>
      </c>
      <c r="B1794" s="1">
        <v>0.1875</v>
      </c>
      <c r="C1794" s="3">
        <v>5564</v>
      </c>
      <c r="D1794" t="s">
        <v>6</v>
      </c>
      <c r="E1794">
        <v>3</v>
      </c>
      <c r="F1794" t="s">
        <v>20</v>
      </c>
      <c r="G1794" t="s">
        <v>14</v>
      </c>
      <c r="H1794">
        <v>3</v>
      </c>
      <c r="I1794">
        <v>0</v>
      </c>
      <c r="J1794" s="4">
        <v>19.622682569999998</v>
      </c>
      <c r="K1794" s="4">
        <v>19.622682569999998</v>
      </c>
      <c r="L1794" t="s">
        <v>258</v>
      </c>
      <c r="M1794" s="11">
        <v>19</v>
      </c>
      <c r="N1794" s="11" t="str">
        <f t="shared" si="81"/>
        <v>2022-08-09</v>
      </c>
      <c r="O1794" s="11">
        <f t="shared" si="82"/>
        <v>33</v>
      </c>
      <c r="P1794" s="11">
        <f t="shared" si="83"/>
        <v>9</v>
      </c>
    </row>
    <row r="1795" spans="1:16" hidden="1" x14ac:dyDescent="0.25">
      <c r="A1795">
        <v>1001845</v>
      </c>
      <c r="B1795" s="1">
        <v>0.1875</v>
      </c>
      <c r="C1795" s="3">
        <v>4968</v>
      </c>
      <c r="D1795" t="s">
        <v>6</v>
      </c>
      <c r="E1795">
        <v>3</v>
      </c>
      <c r="F1795" t="s">
        <v>20</v>
      </c>
      <c r="G1795" t="s">
        <v>10</v>
      </c>
      <c r="H1795">
        <v>2</v>
      </c>
      <c r="I1795">
        <v>0</v>
      </c>
      <c r="J1795" s="4">
        <v>4.0999999049999998</v>
      </c>
      <c r="K1795" s="4">
        <v>4.0999999049999998</v>
      </c>
      <c r="L1795" t="s">
        <v>258</v>
      </c>
      <c r="M1795" s="11">
        <v>20</v>
      </c>
      <c r="N1795" s="11" t="str">
        <f t="shared" ref="N1795:N1858" si="84">TEXT(DATEVALUE(LEFT(L1795,10)),"YYYY-MM-DD")</f>
        <v>2022-08-09</v>
      </c>
      <c r="O1795" s="11">
        <f t="shared" ref="O1795:O1858" si="85">WEEKNUM(N1795,2)</f>
        <v>33</v>
      </c>
      <c r="P1795" s="11">
        <f t="shared" ref="P1795:P1858" si="86">DAY(N1795)</f>
        <v>9</v>
      </c>
    </row>
    <row r="1796" spans="1:16" hidden="1" x14ac:dyDescent="0.25">
      <c r="A1796">
        <v>1001846</v>
      </c>
      <c r="B1796" s="1">
        <v>0.1875</v>
      </c>
      <c r="C1796" s="3">
        <v>4868</v>
      </c>
      <c r="D1796" t="s">
        <v>6</v>
      </c>
      <c r="E1796">
        <v>3</v>
      </c>
      <c r="F1796" t="s">
        <v>20</v>
      </c>
      <c r="G1796" t="s">
        <v>14</v>
      </c>
      <c r="H1796">
        <v>1</v>
      </c>
      <c r="I1796">
        <v>0</v>
      </c>
      <c r="J1796" s="4">
        <v>24.336256030000001</v>
      </c>
      <c r="K1796" s="4">
        <v>24.336256030000001</v>
      </c>
      <c r="L1796" t="s">
        <v>258</v>
      </c>
      <c r="M1796" s="11">
        <v>12</v>
      </c>
      <c r="N1796" s="11" t="str">
        <f t="shared" si="84"/>
        <v>2022-08-09</v>
      </c>
      <c r="O1796" s="11">
        <f t="shared" si="85"/>
        <v>33</v>
      </c>
      <c r="P1796" s="11">
        <f t="shared" si="86"/>
        <v>9</v>
      </c>
    </row>
    <row r="1797" spans="1:16" hidden="1" x14ac:dyDescent="0.25">
      <c r="A1797">
        <v>1001847</v>
      </c>
      <c r="B1797" s="1">
        <v>0.20833333333333334</v>
      </c>
      <c r="C1797" s="3">
        <v>5565</v>
      </c>
      <c r="D1797" t="s">
        <v>6</v>
      </c>
      <c r="E1797">
        <v>3</v>
      </c>
      <c r="F1797" t="s">
        <v>20</v>
      </c>
      <c r="G1797" t="s">
        <v>10</v>
      </c>
      <c r="H1797">
        <v>1</v>
      </c>
      <c r="I1797">
        <v>0</v>
      </c>
      <c r="J1797" s="4">
        <v>18.200000760000002</v>
      </c>
      <c r="K1797" s="4">
        <v>18.200000760000002</v>
      </c>
      <c r="L1797" t="s">
        <v>260</v>
      </c>
      <c r="M1797" s="11">
        <v>14</v>
      </c>
      <c r="N1797" s="11" t="str">
        <f t="shared" si="84"/>
        <v>2022-08-09</v>
      </c>
      <c r="O1797" s="11">
        <f t="shared" si="85"/>
        <v>33</v>
      </c>
      <c r="P1797" s="11">
        <f t="shared" si="86"/>
        <v>9</v>
      </c>
    </row>
    <row r="1798" spans="1:16" hidden="1" x14ac:dyDescent="0.25">
      <c r="A1798">
        <v>1001848</v>
      </c>
      <c r="B1798" s="1">
        <v>0.20833333333333334</v>
      </c>
      <c r="C1798" s="3">
        <v>4637</v>
      </c>
      <c r="D1798" t="s">
        <v>6</v>
      </c>
      <c r="E1798">
        <v>3</v>
      </c>
      <c r="F1798" t="s">
        <v>20</v>
      </c>
      <c r="G1798" t="s">
        <v>10</v>
      </c>
      <c r="H1798">
        <v>1</v>
      </c>
      <c r="I1798">
        <v>1</v>
      </c>
      <c r="J1798" s="4">
        <v>8.3000001910000005</v>
      </c>
      <c r="K1798" s="4">
        <v>8.3000001910000005</v>
      </c>
      <c r="L1798" t="s">
        <v>260</v>
      </c>
      <c r="M1798" s="11">
        <v>21</v>
      </c>
      <c r="N1798" s="11" t="str">
        <f t="shared" si="84"/>
        <v>2022-08-09</v>
      </c>
      <c r="O1798" s="11">
        <f t="shared" si="85"/>
        <v>33</v>
      </c>
      <c r="P1798" s="11">
        <f t="shared" si="86"/>
        <v>9</v>
      </c>
    </row>
    <row r="1799" spans="1:16" hidden="1" x14ac:dyDescent="0.25">
      <c r="A1799">
        <v>1001849</v>
      </c>
      <c r="B1799" s="1">
        <v>0.22916666666666666</v>
      </c>
      <c r="C1799" s="3">
        <v>5100</v>
      </c>
      <c r="D1799" t="s">
        <v>6</v>
      </c>
      <c r="E1799">
        <v>3</v>
      </c>
      <c r="F1799" t="s">
        <v>20</v>
      </c>
      <c r="G1799" t="s">
        <v>14</v>
      </c>
      <c r="H1799">
        <v>2</v>
      </c>
      <c r="I1799">
        <v>0</v>
      </c>
      <c r="J1799" s="4">
        <v>18.799999239999998</v>
      </c>
      <c r="K1799" s="4">
        <v>18.799999239999998</v>
      </c>
      <c r="L1799" t="s">
        <v>512</v>
      </c>
      <c r="M1799" s="11">
        <v>14</v>
      </c>
      <c r="N1799" s="11" t="str">
        <f t="shared" si="84"/>
        <v>2022-08-09</v>
      </c>
      <c r="O1799" s="11">
        <f t="shared" si="85"/>
        <v>33</v>
      </c>
      <c r="P1799" s="11">
        <f t="shared" si="86"/>
        <v>9</v>
      </c>
    </row>
    <row r="1800" spans="1:16" hidden="1" x14ac:dyDescent="0.25">
      <c r="A1800">
        <v>1001850</v>
      </c>
      <c r="B1800" s="1">
        <v>0.22916666666666666</v>
      </c>
      <c r="C1800" s="3">
        <v>5001</v>
      </c>
      <c r="D1800" t="s">
        <v>6</v>
      </c>
      <c r="E1800">
        <v>3</v>
      </c>
      <c r="F1800" t="s">
        <v>20</v>
      </c>
      <c r="G1800" t="s">
        <v>14</v>
      </c>
      <c r="H1800">
        <v>1</v>
      </c>
      <c r="I1800">
        <v>0</v>
      </c>
      <c r="J1800" s="4">
        <v>6.5999999049999998</v>
      </c>
      <c r="K1800" s="4">
        <v>6.5999999049999998</v>
      </c>
      <c r="L1800" t="s">
        <v>512</v>
      </c>
      <c r="M1800" s="11">
        <v>11</v>
      </c>
      <c r="N1800" s="11" t="str">
        <f t="shared" si="84"/>
        <v>2022-08-09</v>
      </c>
      <c r="O1800" s="11">
        <f t="shared" si="85"/>
        <v>33</v>
      </c>
      <c r="P1800" s="11">
        <f t="shared" si="86"/>
        <v>9</v>
      </c>
    </row>
    <row r="1801" spans="1:16" hidden="1" x14ac:dyDescent="0.25">
      <c r="A1801">
        <v>1001851</v>
      </c>
      <c r="B1801" s="1">
        <v>0.27083333333333331</v>
      </c>
      <c r="C1801" s="3">
        <v>5563</v>
      </c>
      <c r="D1801" t="s">
        <v>6</v>
      </c>
      <c r="E1801">
        <v>3</v>
      </c>
      <c r="F1801" t="s">
        <v>20</v>
      </c>
      <c r="G1801" t="s">
        <v>14</v>
      </c>
      <c r="H1801">
        <v>1</v>
      </c>
      <c r="I1801">
        <v>1</v>
      </c>
      <c r="J1801" s="4">
        <v>3.7000000480000002</v>
      </c>
      <c r="K1801" s="4">
        <v>3.7000000480000002</v>
      </c>
      <c r="L1801" t="s">
        <v>261</v>
      </c>
      <c r="M1801" s="11">
        <v>19</v>
      </c>
      <c r="N1801" s="11" t="str">
        <f t="shared" si="84"/>
        <v>2022-08-09</v>
      </c>
      <c r="O1801" s="11">
        <f t="shared" si="85"/>
        <v>33</v>
      </c>
      <c r="P1801" s="11">
        <f t="shared" si="86"/>
        <v>9</v>
      </c>
    </row>
    <row r="1802" spans="1:16" hidden="1" x14ac:dyDescent="0.25">
      <c r="A1802">
        <v>1001852</v>
      </c>
      <c r="B1802" s="1">
        <v>0.27083333333333331</v>
      </c>
      <c r="C1802" s="3">
        <v>4901</v>
      </c>
      <c r="D1802" t="s">
        <v>6</v>
      </c>
      <c r="E1802">
        <v>3</v>
      </c>
      <c r="F1802" t="s">
        <v>20</v>
      </c>
      <c r="G1802" t="s">
        <v>14</v>
      </c>
      <c r="H1802">
        <v>3</v>
      </c>
      <c r="I1802">
        <v>0</v>
      </c>
      <c r="J1802" s="4">
        <v>10.19999981</v>
      </c>
      <c r="K1802" s="4">
        <v>10.19999981</v>
      </c>
      <c r="L1802" t="s">
        <v>261</v>
      </c>
      <c r="M1802" s="11">
        <v>15</v>
      </c>
      <c r="N1802" s="11" t="str">
        <f t="shared" si="84"/>
        <v>2022-08-09</v>
      </c>
      <c r="O1802" s="11">
        <f t="shared" si="85"/>
        <v>33</v>
      </c>
      <c r="P1802" s="11">
        <f t="shared" si="86"/>
        <v>9</v>
      </c>
    </row>
    <row r="1803" spans="1:16" hidden="1" x14ac:dyDescent="0.25">
      <c r="A1803">
        <v>1001853</v>
      </c>
      <c r="B1803" s="1">
        <v>0.27083333333333331</v>
      </c>
      <c r="C1803" s="3">
        <v>5000</v>
      </c>
      <c r="D1803" t="s">
        <v>6</v>
      </c>
      <c r="E1803">
        <v>3</v>
      </c>
      <c r="F1803" t="s">
        <v>20</v>
      </c>
      <c r="G1803" t="s">
        <v>14</v>
      </c>
      <c r="H1803">
        <v>1</v>
      </c>
      <c r="I1803">
        <v>0</v>
      </c>
      <c r="J1803" s="4">
        <v>14.80000019</v>
      </c>
      <c r="K1803" s="4">
        <v>14.80000019</v>
      </c>
      <c r="L1803" t="s">
        <v>261</v>
      </c>
      <c r="M1803" s="11">
        <v>16</v>
      </c>
      <c r="N1803" s="11" t="str">
        <f t="shared" si="84"/>
        <v>2022-08-09</v>
      </c>
      <c r="O1803" s="11">
        <f t="shared" si="85"/>
        <v>33</v>
      </c>
      <c r="P1803" s="11">
        <f t="shared" si="86"/>
        <v>9</v>
      </c>
    </row>
    <row r="1804" spans="1:16" hidden="1" x14ac:dyDescent="0.25">
      <c r="A1804">
        <v>1001854</v>
      </c>
      <c r="B1804" s="1">
        <v>0.27083333333333331</v>
      </c>
      <c r="C1804" s="3">
        <v>4868</v>
      </c>
      <c r="D1804" t="s">
        <v>6</v>
      </c>
      <c r="E1804">
        <v>3</v>
      </c>
      <c r="F1804" t="s">
        <v>20</v>
      </c>
      <c r="G1804" t="s">
        <v>14</v>
      </c>
      <c r="H1804">
        <v>1</v>
      </c>
      <c r="I1804">
        <v>0</v>
      </c>
      <c r="J1804" s="4">
        <v>4.3000001909999996</v>
      </c>
      <c r="K1804" s="4">
        <v>4.3000001909999996</v>
      </c>
      <c r="L1804" t="s">
        <v>261</v>
      </c>
      <c r="M1804" s="11">
        <v>17</v>
      </c>
      <c r="N1804" s="11" t="str">
        <f t="shared" si="84"/>
        <v>2022-08-09</v>
      </c>
      <c r="O1804" s="11">
        <f t="shared" si="85"/>
        <v>33</v>
      </c>
      <c r="P1804" s="11">
        <f t="shared" si="86"/>
        <v>9</v>
      </c>
    </row>
    <row r="1805" spans="1:16" hidden="1" x14ac:dyDescent="0.25">
      <c r="A1805">
        <v>1001855</v>
      </c>
      <c r="B1805" s="1">
        <v>0.3125</v>
      </c>
      <c r="C1805" s="3">
        <v>5099</v>
      </c>
      <c r="D1805" t="s">
        <v>6</v>
      </c>
      <c r="E1805">
        <v>3</v>
      </c>
      <c r="F1805" t="s">
        <v>20</v>
      </c>
      <c r="G1805" t="s">
        <v>14</v>
      </c>
      <c r="H1805">
        <v>2</v>
      </c>
      <c r="I1805">
        <v>0</v>
      </c>
      <c r="J1805" s="4">
        <v>12.899999619999999</v>
      </c>
      <c r="K1805" s="4">
        <v>12.899999619999999</v>
      </c>
      <c r="L1805" t="s">
        <v>262</v>
      </c>
      <c r="M1805" s="11">
        <v>19</v>
      </c>
      <c r="N1805" s="11" t="str">
        <f t="shared" si="84"/>
        <v>2022-08-09</v>
      </c>
      <c r="O1805" s="11">
        <f t="shared" si="85"/>
        <v>33</v>
      </c>
      <c r="P1805" s="11">
        <f t="shared" si="86"/>
        <v>9</v>
      </c>
    </row>
    <row r="1806" spans="1:16" hidden="1" x14ac:dyDescent="0.25">
      <c r="A1806">
        <v>1001856</v>
      </c>
      <c r="B1806" s="1">
        <v>0.3125</v>
      </c>
      <c r="C1806" s="3">
        <v>5562</v>
      </c>
      <c r="D1806" t="s">
        <v>6</v>
      </c>
      <c r="E1806">
        <v>3</v>
      </c>
      <c r="F1806" t="s">
        <v>20</v>
      </c>
      <c r="G1806" t="s">
        <v>14</v>
      </c>
      <c r="H1806">
        <v>1</v>
      </c>
      <c r="I1806">
        <v>0</v>
      </c>
      <c r="J1806" s="4">
        <v>6.9000000950000002</v>
      </c>
      <c r="K1806" s="4">
        <v>6.9000000950000002</v>
      </c>
      <c r="L1806" t="s">
        <v>262</v>
      </c>
      <c r="M1806" s="11">
        <v>8</v>
      </c>
      <c r="N1806" s="11" t="str">
        <f t="shared" si="84"/>
        <v>2022-08-09</v>
      </c>
      <c r="O1806" s="11">
        <f t="shared" si="85"/>
        <v>33</v>
      </c>
      <c r="P1806" s="11">
        <f t="shared" si="86"/>
        <v>9</v>
      </c>
    </row>
    <row r="1807" spans="1:16" hidden="1" x14ac:dyDescent="0.25">
      <c r="A1807">
        <v>1001857</v>
      </c>
      <c r="B1807" s="1">
        <v>0.3125</v>
      </c>
      <c r="C1807" s="3">
        <v>4638</v>
      </c>
      <c r="D1807" t="s">
        <v>6</v>
      </c>
      <c r="E1807">
        <v>3</v>
      </c>
      <c r="F1807" t="s">
        <v>20</v>
      </c>
      <c r="G1807" t="s">
        <v>10</v>
      </c>
      <c r="H1807">
        <v>1</v>
      </c>
      <c r="I1807">
        <v>0</v>
      </c>
      <c r="J1807" s="4">
        <v>25.46090126</v>
      </c>
      <c r="K1807" s="4">
        <v>25.46090126</v>
      </c>
      <c r="L1807" t="s">
        <v>262</v>
      </c>
      <c r="M1807" s="11">
        <v>42</v>
      </c>
      <c r="N1807" s="11" t="str">
        <f t="shared" si="84"/>
        <v>2022-08-09</v>
      </c>
      <c r="O1807" s="11">
        <f t="shared" si="85"/>
        <v>33</v>
      </c>
      <c r="P1807" s="11">
        <f t="shared" si="86"/>
        <v>9</v>
      </c>
    </row>
    <row r="1808" spans="1:16" hidden="1" x14ac:dyDescent="0.25">
      <c r="A1808">
        <v>1001858</v>
      </c>
      <c r="B1808" s="1">
        <v>0.47916666666666669</v>
      </c>
      <c r="C1808" s="3">
        <v>5045</v>
      </c>
      <c r="D1808" t="s">
        <v>6</v>
      </c>
      <c r="E1808">
        <v>3</v>
      </c>
      <c r="F1808" t="s">
        <v>7</v>
      </c>
      <c r="G1808" t="s">
        <v>8</v>
      </c>
      <c r="H1808">
        <v>1</v>
      </c>
      <c r="I1808">
        <v>0</v>
      </c>
      <c r="J1808" s="4">
        <v>15</v>
      </c>
      <c r="K1808" s="4">
        <v>15</v>
      </c>
      <c r="L1808" t="s">
        <v>1038</v>
      </c>
      <c r="M1808" s="11">
        <v>0</v>
      </c>
      <c r="N1808" s="11" t="str">
        <f t="shared" si="84"/>
        <v>2022-08-09</v>
      </c>
      <c r="O1808" s="11">
        <f t="shared" si="85"/>
        <v>33</v>
      </c>
      <c r="P1808" s="11">
        <f t="shared" si="86"/>
        <v>9</v>
      </c>
    </row>
    <row r="1809" spans="1:16" hidden="1" x14ac:dyDescent="0.25">
      <c r="A1809">
        <v>1000513</v>
      </c>
      <c r="B1809" s="1">
        <v>0.89583333333333337</v>
      </c>
      <c r="C1809" s="3">
        <v>5045</v>
      </c>
      <c r="D1809" t="s">
        <v>6</v>
      </c>
      <c r="E1809">
        <v>3</v>
      </c>
      <c r="F1809" t="s">
        <v>20</v>
      </c>
      <c r="G1809" t="s">
        <v>14</v>
      </c>
      <c r="H1809">
        <v>1</v>
      </c>
      <c r="I1809">
        <v>0</v>
      </c>
      <c r="J1809" s="4">
        <v>9.9862813950000007</v>
      </c>
      <c r="K1809" s="4">
        <v>9.9862813950000007</v>
      </c>
      <c r="L1809" t="s">
        <v>56</v>
      </c>
      <c r="M1809" s="11">
        <v>17</v>
      </c>
      <c r="N1809" s="11" t="str">
        <f t="shared" si="84"/>
        <v>2022-08-02</v>
      </c>
      <c r="O1809" s="11">
        <f t="shared" si="85"/>
        <v>32</v>
      </c>
      <c r="P1809" s="11">
        <f t="shared" si="86"/>
        <v>2</v>
      </c>
    </row>
    <row r="1810" spans="1:16" hidden="1" x14ac:dyDescent="0.25">
      <c r="A1810">
        <v>1001860</v>
      </c>
      <c r="B1810" s="1">
        <v>0.5</v>
      </c>
      <c r="C1810" s="3">
        <v>5297</v>
      </c>
      <c r="D1810" t="s">
        <v>6</v>
      </c>
      <c r="E1810">
        <v>3</v>
      </c>
      <c r="F1810" t="s">
        <v>7</v>
      </c>
      <c r="G1810" t="s">
        <v>8</v>
      </c>
      <c r="H1810">
        <v>3</v>
      </c>
      <c r="I1810">
        <v>1</v>
      </c>
      <c r="J1810" s="4">
        <v>8.8706331249999995</v>
      </c>
      <c r="K1810" s="4">
        <v>8.8706331249999995</v>
      </c>
      <c r="L1810" t="s">
        <v>268</v>
      </c>
      <c r="M1810" s="11">
        <v>0</v>
      </c>
      <c r="N1810" s="11" t="str">
        <f t="shared" si="84"/>
        <v>2022-08-09</v>
      </c>
      <c r="O1810" s="11">
        <f t="shared" si="85"/>
        <v>33</v>
      </c>
      <c r="P1810" s="11">
        <f t="shared" si="86"/>
        <v>9</v>
      </c>
    </row>
    <row r="1811" spans="1:16" hidden="1" x14ac:dyDescent="0.25">
      <c r="A1811">
        <v>1001861</v>
      </c>
      <c r="B1811" s="1">
        <v>0.5</v>
      </c>
      <c r="C1811" s="3">
        <v>4638</v>
      </c>
      <c r="D1811" t="s">
        <v>6</v>
      </c>
      <c r="E1811">
        <v>3</v>
      </c>
      <c r="F1811" t="s">
        <v>7</v>
      </c>
      <c r="G1811" t="s">
        <v>8</v>
      </c>
      <c r="H1811">
        <v>3</v>
      </c>
      <c r="I1811">
        <v>0</v>
      </c>
      <c r="J1811" s="4">
        <v>21.961751939999999</v>
      </c>
      <c r="K1811" s="4">
        <v>21.961751939999999</v>
      </c>
      <c r="L1811" t="s">
        <v>268</v>
      </c>
      <c r="M1811" s="11">
        <v>0</v>
      </c>
      <c r="N1811" s="11" t="str">
        <f t="shared" si="84"/>
        <v>2022-08-09</v>
      </c>
      <c r="O1811" s="11">
        <f t="shared" si="85"/>
        <v>33</v>
      </c>
      <c r="P1811" s="11">
        <f t="shared" si="86"/>
        <v>9</v>
      </c>
    </row>
    <row r="1812" spans="1:16" hidden="1" x14ac:dyDescent="0.25">
      <c r="A1812">
        <v>1001862</v>
      </c>
      <c r="B1812" s="1">
        <v>0.5</v>
      </c>
      <c r="C1812" s="3">
        <v>5561</v>
      </c>
      <c r="D1812" t="s">
        <v>6</v>
      </c>
      <c r="E1812">
        <v>3</v>
      </c>
      <c r="F1812" t="s">
        <v>7</v>
      </c>
      <c r="G1812" t="s">
        <v>8</v>
      </c>
      <c r="H1812">
        <v>3</v>
      </c>
      <c r="I1812">
        <v>0</v>
      </c>
      <c r="J1812" s="4">
        <v>12.899176600000001</v>
      </c>
      <c r="K1812" s="4">
        <v>12.899176600000001</v>
      </c>
      <c r="L1812" t="s">
        <v>268</v>
      </c>
      <c r="M1812" s="11">
        <v>0</v>
      </c>
      <c r="N1812" s="11" t="str">
        <f t="shared" si="84"/>
        <v>2022-08-09</v>
      </c>
      <c r="O1812" s="11">
        <f t="shared" si="85"/>
        <v>33</v>
      </c>
      <c r="P1812" s="11">
        <f t="shared" si="86"/>
        <v>9</v>
      </c>
    </row>
    <row r="1813" spans="1:16" hidden="1" x14ac:dyDescent="0.25">
      <c r="A1813">
        <v>1001863</v>
      </c>
      <c r="B1813" s="1">
        <v>0.5</v>
      </c>
      <c r="C1813" s="3">
        <v>5099</v>
      </c>
      <c r="D1813" t="s">
        <v>6</v>
      </c>
      <c r="E1813">
        <v>3</v>
      </c>
      <c r="F1813" t="s">
        <v>7</v>
      </c>
      <c r="G1813" t="s">
        <v>8</v>
      </c>
      <c r="H1813">
        <v>3</v>
      </c>
      <c r="I1813">
        <v>0</v>
      </c>
      <c r="J1813" s="4">
        <v>8.8999996190000008</v>
      </c>
      <c r="K1813" s="4">
        <v>8.8999996190000008</v>
      </c>
      <c r="L1813" t="s">
        <v>268</v>
      </c>
      <c r="M1813" s="11">
        <v>0</v>
      </c>
      <c r="N1813" s="11" t="str">
        <f t="shared" si="84"/>
        <v>2022-08-09</v>
      </c>
      <c r="O1813" s="11">
        <f t="shared" si="85"/>
        <v>33</v>
      </c>
      <c r="P1813" s="11">
        <f t="shared" si="86"/>
        <v>9</v>
      </c>
    </row>
    <row r="1814" spans="1:16" hidden="1" x14ac:dyDescent="0.25">
      <c r="A1814">
        <v>1001864</v>
      </c>
      <c r="B1814" s="1">
        <v>0.5</v>
      </c>
      <c r="C1814" s="3">
        <v>5564</v>
      </c>
      <c r="D1814" t="s">
        <v>6</v>
      </c>
      <c r="E1814">
        <v>3</v>
      </c>
      <c r="F1814" t="s">
        <v>7</v>
      </c>
      <c r="G1814" t="s">
        <v>10</v>
      </c>
      <c r="H1814">
        <v>1</v>
      </c>
      <c r="I1814">
        <v>1</v>
      </c>
      <c r="J1814" s="4">
        <v>22.023180010000001</v>
      </c>
      <c r="K1814" s="4">
        <v>22.023180010000001</v>
      </c>
      <c r="L1814" t="s">
        <v>268</v>
      </c>
      <c r="M1814" s="11">
        <v>1</v>
      </c>
      <c r="N1814" s="11" t="str">
        <f t="shared" si="84"/>
        <v>2022-08-09</v>
      </c>
      <c r="O1814" s="11">
        <f t="shared" si="85"/>
        <v>33</v>
      </c>
      <c r="P1814" s="11">
        <f t="shared" si="86"/>
        <v>9</v>
      </c>
    </row>
    <row r="1815" spans="1:16" hidden="1" x14ac:dyDescent="0.25">
      <c r="A1815">
        <v>1001865</v>
      </c>
      <c r="B1815" s="1">
        <v>0.5</v>
      </c>
      <c r="C1815" s="3">
        <v>5165</v>
      </c>
      <c r="D1815" t="s">
        <v>6</v>
      </c>
      <c r="E1815">
        <v>3</v>
      </c>
      <c r="F1815" t="s">
        <v>7</v>
      </c>
      <c r="G1815" t="s">
        <v>8</v>
      </c>
      <c r="H1815">
        <v>3</v>
      </c>
      <c r="I1815">
        <v>0</v>
      </c>
      <c r="J1815" s="4">
        <v>18.5</v>
      </c>
      <c r="K1815" s="4">
        <v>18.5</v>
      </c>
      <c r="L1815" t="s">
        <v>268</v>
      </c>
      <c r="M1815" s="11">
        <v>0</v>
      </c>
      <c r="N1815" s="11" t="str">
        <f t="shared" si="84"/>
        <v>2022-08-09</v>
      </c>
      <c r="O1815" s="11">
        <f t="shared" si="85"/>
        <v>33</v>
      </c>
      <c r="P1815" s="11">
        <f t="shared" si="86"/>
        <v>9</v>
      </c>
    </row>
    <row r="1816" spans="1:16" hidden="1" x14ac:dyDescent="0.25">
      <c r="A1816">
        <v>1001866</v>
      </c>
      <c r="B1816" s="1">
        <v>0.5</v>
      </c>
      <c r="C1816" s="3">
        <v>5363</v>
      </c>
      <c r="D1816" t="s">
        <v>6</v>
      </c>
      <c r="E1816">
        <v>3</v>
      </c>
      <c r="F1816" t="s">
        <v>7</v>
      </c>
      <c r="G1816" t="s">
        <v>8</v>
      </c>
      <c r="H1816">
        <v>3</v>
      </c>
      <c r="I1816">
        <v>0</v>
      </c>
      <c r="J1816" s="4">
        <v>31.721673970000001</v>
      </c>
      <c r="K1816" s="4">
        <v>31.721673970000001</v>
      </c>
      <c r="L1816" t="s">
        <v>268</v>
      </c>
      <c r="M1816" s="11">
        <v>0</v>
      </c>
      <c r="N1816" s="11" t="str">
        <f t="shared" si="84"/>
        <v>2022-08-09</v>
      </c>
      <c r="O1816" s="11">
        <f t="shared" si="85"/>
        <v>33</v>
      </c>
      <c r="P1816" s="11">
        <f t="shared" si="86"/>
        <v>9</v>
      </c>
    </row>
    <row r="1817" spans="1:16" hidden="1" x14ac:dyDescent="0.25">
      <c r="A1817">
        <v>1001867</v>
      </c>
      <c r="B1817" s="1">
        <v>0.5</v>
      </c>
      <c r="C1817" s="3">
        <v>5000</v>
      </c>
      <c r="D1817" t="s">
        <v>6</v>
      </c>
      <c r="E1817">
        <v>3</v>
      </c>
      <c r="F1817" t="s">
        <v>7</v>
      </c>
      <c r="G1817" t="s">
        <v>14</v>
      </c>
      <c r="H1817">
        <v>3</v>
      </c>
      <c r="I1817">
        <v>0</v>
      </c>
      <c r="J1817" s="4">
        <v>10.879183769999999</v>
      </c>
      <c r="K1817" s="4">
        <v>10.879183769999999</v>
      </c>
      <c r="L1817" t="s">
        <v>268</v>
      </c>
      <c r="M1817" s="11">
        <v>1</v>
      </c>
      <c r="N1817" s="11" t="str">
        <f t="shared" si="84"/>
        <v>2022-08-09</v>
      </c>
      <c r="O1817" s="11">
        <f t="shared" si="85"/>
        <v>33</v>
      </c>
      <c r="P1817" s="11">
        <f t="shared" si="86"/>
        <v>9</v>
      </c>
    </row>
    <row r="1818" spans="1:16" hidden="1" x14ac:dyDescent="0.25">
      <c r="A1818">
        <v>1001868</v>
      </c>
      <c r="B1818" s="1">
        <v>0.5</v>
      </c>
      <c r="C1818" s="3">
        <v>5330</v>
      </c>
      <c r="D1818" t="s">
        <v>6</v>
      </c>
      <c r="E1818">
        <v>3</v>
      </c>
      <c r="F1818" t="s">
        <v>7</v>
      </c>
      <c r="G1818" t="s">
        <v>17</v>
      </c>
      <c r="H1818">
        <v>3</v>
      </c>
      <c r="I1818">
        <v>0</v>
      </c>
      <c r="J1818" s="4">
        <v>30.38055992</v>
      </c>
      <c r="K1818" s="4">
        <v>30.38055992</v>
      </c>
      <c r="L1818" t="s">
        <v>268</v>
      </c>
      <c r="M1818" s="11">
        <v>1</v>
      </c>
      <c r="N1818" s="11" t="str">
        <f t="shared" si="84"/>
        <v>2022-08-09</v>
      </c>
      <c r="O1818" s="11">
        <f t="shared" si="85"/>
        <v>33</v>
      </c>
      <c r="P1818" s="11">
        <f t="shared" si="86"/>
        <v>9</v>
      </c>
    </row>
    <row r="1819" spans="1:16" hidden="1" x14ac:dyDescent="0.25">
      <c r="A1819">
        <v>1001869</v>
      </c>
      <c r="B1819" s="1">
        <v>0.5</v>
      </c>
      <c r="C1819" s="3">
        <v>4868</v>
      </c>
      <c r="D1819" t="s">
        <v>6</v>
      </c>
      <c r="E1819">
        <v>3</v>
      </c>
      <c r="F1819" t="s">
        <v>7</v>
      </c>
      <c r="G1819" t="s">
        <v>10</v>
      </c>
      <c r="H1819">
        <v>3</v>
      </c>
      <c r="I1819">
        <v>0</v>
      </c>
      <c r="J1819" s="4">
        <v>23.777605059999999</v>
      </c>
      <c r="K1819" s="4">
        <v>23.777605059999999</v>
      </c>
      <c r="L1819" t="s">
        <v>268</v>
      </c>
      <c r="M1819" s="11">
        <v>23</v>
      </c>
      <c r="N1819" s="11" t="str">
        <f t="shared" si="84"/>
        <v>2022-08-09</v>
      </c>
      <c r="O1819" s="11">
        <f t="shared" si="85"/>
        <v>33</v>
      </c>
      <c r="P1819" s="11">
        <f t="shared" si="86"/>
        <v>9</v>
      </c>
    </row>
    <row r="1820" spans="1:16" hidden="1" x14ac:dyDescent="0.25">
      <c r="A1820">
        <v>1001870</v>
      </c>
      <c r="B1820" s="1">
        <v>0.5</v>
      </c>
      <c r="C1820" s="3">
        <v>491</v>
      </c>
      <c r="D1820" t="s">
        <v>6</v>
      </c>
      <c r="E1820">
        <v>3</v>
      </c>
      <c r="F1820" t="s">
        <v>7</v>
      </c>
      <c r="G1820" t="s">
        <v>10</v>
      </c>
      <c r="H1820">
        <v>3</v>
      </c>
      <c r="I1820">
        <v>0</v>
      </c>
      <c r="J1820" s="4">
        <v>30</v>
      </c>
      <c r="K1820" s="4">
        <v>30</v>
      </c>
      <c r="L1820" t="s">
        <v>268</v>
      </c>
      <c r="M1820" s="11">
        <v>43</v>
      </c>
      <c r="N1820" s="11" t="str">
        <f t="shared" si="84"/>
        <v>2022-08-09</v>
      </c>
      <c r="O1820" s="11">
        <f t="shared" si="85"/>
        <v>33</v>
      </c>
      <c r="P1820" s="11">
        <f t="shared" si="86"/>
        <v>9</v>
      </c>
    </row>
    <row r="1821" spans="1:16" hidden="1" x14ac:dyDescent="0.25">
      <c r="A1821">
        <v>1001871</v>
      </c>
      <c r="B1821" s="1">
        <v>0.5</v>
      </c>
      <c r="C1821" s="3">
        <v>4837</v>
      </c>
      <c r="D1821" t="s">
        <v>6</v>
      </c>
      <c r="E1821">
        <v>3</v>
      </c>
      <c r="F1821" t="s">
        <v>7</v>
      </c>
      <c r="G1821" t="s">
        <v>17</v>
      </c>
      <c r="H1821">
        <v>3</v>
      </c>
      <c r="I1821">
        <v>0</v>
      </c>
      <c r="J1821" s="4">
        <v>26.100000380000001</v>
      </c>
      <c r="K1821" s="4">
        <v>26.100000380000001</v>
      </c>
      <c r="L1821" t="s">
        <v>268</v>
      </c>
      <c r="M1821" s="11">
        <v>7</v>
      </c>
      <c r="N1821" s="11" t="str">
        <f t="shared" si="84"/>
        <v>2022-08-09</v>
      </c>
      <c r="O1821" s="11">
        <f t="shared" si="85"/>
        <v>33</v>
      </c>
      <c r="P1821" s="11">
        <f t="shared" si="86"/>
        <v>9</v>
      </c>
    </row>
    <row r="1822" spans="1:16" hidden="1" x14ac:dyDescent="0.25">
      <c r="A1822">
        <v>1001872</v>
      </c>
      <c r="B1822" s="1">
        <v>0.5</v>
      </c>
      <c r="C1822" s="3">
        <v>1799</v>
      </c>
      <c r="D1822" t="s">
        <v>6</v>
      </c>
      <c r="E1822">
        <v>3</v>
      </c>
      <c r="F1822" t="s">
        <v>7</v>
      </c>
      <c r="G1822" t="s">
        <v>8</v>
      </c>
      <c r="H1822">
        <v>3</v>
      </c>
      <c r="I1822">
        <v>0</v>
      </c>
      <c r="J1822" s="4">
        <v>13.5</v>
      </c>
      <c r="K1822" s="4">
        <v>13.5</v>
      </c>
      <c r="L1822" t="s">
        <v>268</v>
      </c>
      <c r="M1822" s="11">
        <v>0</v>
      </c>
      <c r="N1822" s="11" t="str">
        <f t="shared" si="84"/>
        <v>2022-08-09</v>
      </c>
      <c r="O1822" s="11">
        <f t="shared" si="85"/>
        <v>33</v>
      </c>
      <c r="P1822" s="11">
        <f t="shared" si="86"/>
        <v>9</v>
      </c>
    </row>
    <row r="1823" spans="1:16" hidden="1" x14ac:dyDescent="0.25">
      <c r="A1823">
        <v>1001873</v>
      </c>
      <c r="B1823" s="1">
        <v>0.5</v>
      </c>
      <c r="C1823" s="3">
        <v>5565</v>
      </c>
      <c r="D1823" t="s">
        <v>6</v>
      </c>
      <c r="E1823">
        <v>3</v>
      </c>
      <c r="F1823" t="s">
        <v>7</v>
      </c>
      <c r="G1823" t="s">
        <v>8</v>
      </c>
      <c r="H1823">
        <v>2</v>
      </c>
      <c r="I1823">
        <v>0</v>
      </c>
      <c r="J1823" s="4">
        <v>9.5</v>
      </c>
      <c r="K1823" s="4">
        <v>9.5</v>
      </c>
      <c r="L1823" t="s">
        <v>268</v>
      </c>
      <c r="M1823" s="11">
        <v>0</v>
      </c>
      <c r="N1823" s="11" t="str">
        <f t="shared" si="84"/>
        <v>2022-08-09</v>
      </c>
      <c r="O1823" s="11">
        <f t="shared" si="85"/>
        <v>33</v>
      </c>
      <c r="P1823" s="11">
        <f t="shared" si="86"/>
        <v>9</v>
      </c>
    </row>
    <row r="1824" spans="1:16" hidden="1" x14ac:dyDescent="0.25">
      <c r="A1824">
        <v>1001874</v>
      </c>
      <c r="B1824" s="1">
        <v>0.5</v>
      </c>
      <c r="C1824" s="3">
        <v>5100</v>
      </c>
      <c r="D1824" t="s">
        <v>6</v>
      </c>
      <c r="E1824">
        <v>3</v>
      </c>
      <c r="F1824" t="s">
        <v>7</v>
      </c>
      <c r="G1824" t="s">
        <v>8</v>
      </c>
      <c r="H1824">
        <v>3</v>
      </c>
      <c r="I1824">
        <v>0</v>
      </c>
      <c r="J1824" s="4">
        <v>11.600000380000001</v>
      </c>
      <c r="K1824" s="4">
        <v>11.600000380000001</v>
      </c>
      <c r="L1824" t="s">
        <v>268</v>
      </c>
      <c r="M1824" s="11">
        <v>0</v>
      </c>
      <c r="N1824" s="11" t="str">
        <f t="shared" si="84"/>
        <v>2022-08-09</v>
      </c>
      <c r="O1824" s="11">
        <f t="shared" si="85"/>
        <v>33</v>
      </c>
      <c r="P1824" s="11">
        <f t="shared" si="86"/>
        <v>9</v>
      </c>
    </row>
    <row r="1825" spans="1:16" hidden="1" x14ac:dyDescent="0.25">
      <c r="A1825">
        <v>1001875</v>
      </c>
      <c r="B1825" s="1">
        <v>0.52083333333333337</v>
      </c>
      <c r="C1825" s="3">
        <v>4901</v>
      </c>
      <c r="D1825" t="s">
        <v>6</v>
      </c>
      <c r="E1825">
        <v>3</v>
      </c>
      <c r="F1825" t="s">
        <v>7</v>
      </c>
      <c r="G1825" t="s">
        <v>8</v>
      </c>
      <c r="H1825">
        <v>2</v>
      </c>
      <c r="I1825">
        <v>0</v>
      </c>
      <c r="J1825" s="4">
        <v>17.85842323</v>
      </c>
      <c r="K1825" s="4">
        <v>17.85842323</v>
      </c>
      <c r="L1825" t="s">
        <v>274</v>
      </c>
      <c r="M1825" s="11">
        <v>0</v>
      </c>
      <c r="N1825" s="11" t="str">
        <f t="shared" si="84"/>
        <v>2022-08-09</v>
      </c>
      <c r="O1825" s="11">
        <f t="shared" si="85"/>
        <v>33</v>
      </c>
      <c r="P1825" s="11">
        <f t="shared" si="86"/>
        <v>9</v>
      </c>
    </row>
    <row r="1826" spans="1:16" hidden="1" x14ac:dyDescent="0.25">
      <c r="A1826">
        <v>1001876</v>
      </c>
      <c r="B1826" s="1">
        <v>0.52083333333333337</v>
      </c>
      <c r="C1826" s="3">
        <v>4835</v>
      </c>
      <c r="D1826" t="s">
        <v>6</v>
      </c>
      <c r="E1826">
        <v>3</v>
      </c>
      <c r="F1826" t="s">
        <v>7</v>
      </c>
      <c r="G1826" t="s">
        <v>8</v>
      </c>
      <c r="H1826">
        <v>2</v>
      </c>
      <c r="I1826">
        <v>0</v>
      </c>
      <c r="J1826" s="4">
        <v>22.692522050000001</v>
      </c>
      <c r="K1826" s="4">
        <v>22.692522050000001</v>
      </c>
      <c r="L1826" t="s">
        <v>274</v>
      </c>
      <c r="M1826" s="11">
        <v>0</v>
      </c>
      <c r="N1826" s="11" t="str">
        <f t="shared" si="84"/>
        <v>2022-08-09</v>
      </c>
      <c r="O1826" s="11">
        <f t="shared" si="85"/>
        <v>33</v>
      </c>
      <c r="P1826" s="11">
        <f t="shared" si="86"/>
        <v>9</v>
      </c>
    </row>
    <row r="1827" spans="1:16" hidden="1" x14ac:dyDescent="0.25">
      <c r="A1827">
        <v>1001877</v>
      </c>
      <c r="B1827" s="1">
        <v>0.52083333333333337</v>
      </c>
      <c r="C1827" s="3">
        <v>4637</v>
      </c>
      <c r="D1827" t="s">
        <v>6</v>
      </c>
      <c r="E1827">
        <v>3</v>
      </c>
      <c r="F1827" t="s">
        <v>7</v>
      </c>
      <c r="G1827" t="s">
        <v>8</v>
      </c>
      <c r="H1827">
        <v>2</v>
      </c>
      <c r="I1827">
        <v>0</v>
      </c>
      <c r="J1827" s="4">
        <v>6.6999998090000004</v>
      </c>
      <c r="K1827" s="4">
        <v>6.6999998090000004</v>
      </c>
      <c r="L1827" t="s">
        <v>274</v>
      </c>
      <c r="M1827" s="11">
        <v>0</v>
      </c>
      <c r="N1827" s="11" t="str">
        <f t="shared" si="84"/>
        <v>2022-08-09</v>
      </c>
      <c r="O1827" s="11">
        <f t="shared" si="85"/>
        <v>33</v>
      </c>
      <c r="P1827" s="11">
        <f t="shared" si="86"/>
        <v>9</v>
      </c>
    </row>
    <row r="1828" spans="1:16" hidden="1" x14ac:dyDescent="0.25">
      <c r="A1828">
        <v>1001878</v>
      </c>
      <c r="B1828" s="1">
        <v>0.52083333333333337</v>
      </c>
      <c r="C1828" s="3">
        <v>773</v>
      </c>
      <c r="D1828" t="s">
        <v>6</v>
      </c>
      <c r="E1828">
        <v>3</v>
      </c>
      <c r="F1828" t="s">
        <v>7</v>
      </c>
      <c r="G1828" t="s">
        <v>14</v>
      </c>
      <c r="H1828">
        <v>2</v>
      </c>
      <c r="I1828">
        <v>0</v>
      </c>
      <c r="J1828" s="4">
        <v>21.148267749999999</v>
      </c>
      <c r="K1828" s="4">
        <v>21.148267749999999</v>
      </c>
      <c r="L1828" t="s">
        <v>274</v>
      </c>
      <c r="M1828" s="11">
        <v>7</v>
      </c>
      <c r="N1828" s="11" t="str">
        <f t="shared" si="84"/>
        <v>2022-08-09</v>
      </c>
      <c r="O1828" s="11">
        <f t="shared" si="85"/>
        <v>33</v>
      </c>
      <c r="P1828" s="11">
        <f t="shared" si="86"/>
        <v>9</v>
      </c>
    </row>
    <row r="1829" spans="1:16" hidden="1" x14ac:dyDescent="0.25">
      <c r="A1829">
        <v>1001879</v>
      </c>
      <c r="B1829" s="1">
        <v>0.52083333333333337</v>
      </c>
      <c r="C1829" s="3">
        <v>2096</v>
      </c>
      <c r="D1829" t="s">
        <v>6</v>
      </c>
      <c r="E1829">
        <v>3</v>
      </c>
      <c r="F1829" t="s">
        <v>7</v>
      </c>
      <c r="G1829" t="s">
        <v>14</v>
      </c>
      <c r="H1829">
        <v>3</v>
      </c>
      <c r="I1829">
        <v>0</v>
      </c>
      <c r="J1829" s="4">
        <v>17.540998460000001</v>
      </c>
      <c r="K1829" s="4">
        <v>17.540998460000001</v>
      </c>
      <c r="L1829" t="s">
        <v>274</v>
      </c>
      <c r="M1829" s="11">
        <v>11</v>
      </c>
      <c r="N1829" s="11" t="str">
        <f t="shared" si="84"/>
        <v>2022-08-09</v>
      </c>
      <c r="O1829" s="11">
        <f t="shared" si="85"/>
        <v>33</v>
      </c>
      <c r="P1829" s="11">
        <f t="shared" si="86"/>
        <v>9</v>
      </c>
    </row>
    <row r="1830" spans="1:16" hidden="1" x14ac:dyDescent="0.25">
      <c r="A1830">
        <v>1001880</v>
      </c>
      <c r="B1830" s="1">
        <v>0.52083333333333337</v>
      </c>
      <c r="C1830" s="3">
        <v>816</v>
      </c>
      <c r="D1830" t="s">
        <v>6</v>
      </c>
      <c r="E1830">
        <v>3</v>
      </c>
      <c r="F1830" t="s">
        <v>7</v>
      </c>
      <c r="G1830" t="s">
        <v>8</v>
      </c>
      <c r="H1830">
        <v>2</v>
      </c>
      <c r="I1830">
        <v>0</v>
      </c>
      <c r="J1830" s="4">
        <v>23.046482090000001</v>
      </c>
      <c r="K1830" s="4">
        <v>23.046482090000001</v>
      </c>
      <c r="L1830" t="s">
        <v>274</v>
      </c>
      <c r="M1830" s="11">
        <v>0</v>
      </c>
      <c r="N1830" s="11" t="str">
        <f t="shared" si="84"/>
        <v>2022-08-09</v>
      </c>
      <c r="O1830" s="11">
        <f t="shared" si="85"/>
        <v>33</v>
      </c>
      <c r="P1830" s="11">
        <f t="shared" si="86"/>
        <v>9</v>
      </c>
    </row>
    <row r="1831" spans="1:16" hidden="1" x14ac:dyDescent="0.25">
      <c r="A1831">
        <v>1001881</v>
      </c>
      <c r="B1831" s="1">
        <v>0.52083333333333337</v>
      </c>
      <c r="C1831" s="3">
        <v>5367</v>
      </c>
      <c r="D1831" t="s">
        <v>6</v>
      </c>
      <c r="E1831">
        <v>3</v>
      </c>
      <c r="F1831" t="s">
        <v>7</v>
      </c>
      <c r="G1831" t="s">
        <v>8</v>
      </c>
      <c r="H1831">
        <v>2</v>
      </c>
      <c r="I1831">
        <v>0</v>
      </c>
      <c r="J1831" s="4">
        <v>25.499385830000001</v>
      </c>
      <c r="K1831" s="4">
        <v>25.499385830000001</v>
      </c>
      <c r="L1831" t="s">
        <v>274</v>
      </c>
      <c r="M1831" s="11">
        <v>0</v>
      </c>
      <c r="N1831" s="11" t="str">
        <f t="shared" si="84"/>
        <v>2022-08-09</v>
      </c>
      <c r="O1831" s="11">
        <f t="shared" si="85"/>
        <v>33</v>
      </c>
      <c r="P1831" s="11">
        <f t="shared" si="86"/>
        <v>9</v>
      </c>
    </row>
    <row r="1832" spans="1:16" hidden="1" x14ac:dyDescent="0.25">
      <c r="A1832">
        <v>1001882</v>
      </c>
      <c r="B1832" s="1">
        <v>0.52083333333333337</v>
      </c>
      <c r="C1832" s="3">
        <v>5563</v>
      </c>
      <c r="D1832" t="s">
        <v>6</v>
      </c>
      <c r="E1832">
        <v>3</v>
      </c>
      <c r="F1832" t="s">
        <v>7</v>
      </c>
      <c r="G1832" t="s">
        <v>8</v>
      </c>
      <c r="H1832">
        <v>2</v>
      </c>
      <c r="I1832">
        <v>0</v>
      </c>
      <c r="J1832" s="4">
        <v>20.299999239999998</v>
      </c>
      <c r="K1832" s="4">
        <v>20.299999239999998</v>
      </c>
      <c r="L1832" t="s">
        <v>274</v>
      </c>
      <c r="M1832" s="11">
        <v>0</v>
      </c>
      <c r="N1832" s="11" t="str">
        <f t="shared" si="84"/>
        <v>2022-08-09</v>
      </c>
      <c r="O1832" s="11">
        <f t="shared" si="85"/>
        <v>33</v>
      </c>
      <c r="P1832" s="11">
        <f t="shared" si="86"/>
        <v>9</v>
      </c>
    </row>
    <row r="1833" spans="1:16" hidden="1" x14ac:dyDescent="0.25">
      <c r="A1833">
        <v>1001883</v>
      </c>
      <c r="B1833" s="1">
        <v>0.52083333333333337</v>
      </c>
      <c r="C1833" s="3">
        <v>4967</v>
      </c>
      <c r="D1833" t="s">
        <v>6</v>
      </c>
      <c r="E1833">
        <v>3</v>
      </c>
      <c r="F1833" t="s">
        <v>7</v>
      </c>
      <c r="G1833" t="s">
        <v>14</v>
      </c>
      <c r="H1833">
        <v>3</v>
      </c>
      <c r="I1833">
        <v>0</v>
      </c>
      <c r="J1833" s="4">
        <v>9.3670053479999993</v>
      </c>
      <c r="K1833" s="4">
        <v>9.3670053479999993</v>
      </c>
      <c r="L1833" t="s">
        <v>274</v>
      </c>
      <c r="M1833" s="11">
        <v>2</v>
      </c>
      <c r="N1833" s="11" t="str">
        <f t="shared" si="84"/>
        <v>2022-08-09</v>
      </c>
      <c r="O1833" s="11">
        <f t="shared" si="85"/>
        <v>33</v>
      </c>
      <c r="P1833" s="11">
        <f t="shared" si="86"/>
        <v>9</v>
      </c>
    </row>
    <row r="1834" spans="1:16" hidden="1" x14ac:dyDescent="0.25">
      <c r="A1834">
        <v>1001884</v>
      </c>
      <c r="B1834" s="1">
        <v>0.52083333333333337</v>
      </c>
      <c r="C1834" s="3">
        <v>5034</v>
      </c>
      <c r="D1834" t="s">
        <v>6</v>
      </c>
      <c r="E1834">
        <v>3</v>
      </c>
      <c r="F1834" t="s">
        <v>7</v>
      </c>
      <c r="G1834" t="s">
        <v>8</v>
      </c>
      <c r="H1834">
        <v>2</v>
      </c>
      <c r="I1834">
        <v>0</v>
      </c>
      <c r="J1834" s="4">
        <v>14.30000019</v>
      </c>
      <c r="K1834" s="4">
        <v>14.30000019</v>
      </c>
      <c r="L1834" t="s">
        <v>274</v>
      </c>
      <c r="M1834" s="11">
        <v>0</v>
      </c>
      <c r="N1834" s="11" t="str">
        <f t="shared" si="84"/>
        <v>2022-08-09</v>
      </c>
      <c r="O1834" s="11">
        <f t="shared" si="85"/>
        <v>33</v>
      </c>
      <c r="P1834" s="11">
        <f t="shared" si="86"/>
        <v>9</v>
      </c>
    </row>
    <row r="1835" spans="1:16" hidden="1" x14ac:dyDescent="0.25">
      <c r="A1835">
        <v>1001885</v>
      </c>
      <c r="B1835" s="1">
        <v>0.52083333333333337</v>
      </c>
      <c r="C1835" s="3">
        <v>918</v>
      </c>
      <c r="D1835" t="s">
        <v>6</v>
      </c>
      <c r="E1835">
        <v>3</v>
      </c>
      <c r="F1835" t="s">
        <v>7</v>
      </c>
      <c r="G1835" t="s">
        <v>8</v>
      </c>
      <c r="H1835">
        <v>2</v>
      </c>
      <c r="I1835">
        <v>0</v>
      </c>
      <c r="J1835" s="4">
        <v>21.5</v>
      </c>
      <c r="K1835" s="4">
        <v>21.5</v>
      </c>
      <c r="L1835" t="s">
        <v>274</v>
      </c>
      <c r="M1835" s="11">
        <v>0</v>
      </c>
      <c r="N1835" s="11" t="str">
        <f t="shared" si="84"/>
        <v>2022-08-09</v>
      </c>
      <c r="O1835" s="11">
        <f t="shared" si="85"/>
        <v>33</v>
      </c>
      <c r="P1835" s="11">
        <f t="shared" si="86"/>
        <v>9</v>
      </c>
    </row>
    <row r="1836" spans="1:16" hidden="1" x14ac:dyDescent="0.25">
      <c r="A1836">
        <v>1001886</v>
      </c>
      <c r="B1836" s="1">
        <v>0.54166666666666663</v>
      </c>
      <c r="C1836" s="3">
        <v>911</v>
      </c>
      <c r="D1836" t="s">
        <v>6</v>
      </c>
      <c r="E1836">
        <v>3</v>
      </c>
      <c r="F1836" t="s">
        <v>7</v>
      </c>
      <c r="G1836" t="s">
        <v>8</v>
      </c>
      <c r="H1836">
        <v>2</v>
      </c>
      <c r="I1836">
        <v>0</v>
      </c>
      <c r="J1836" s="4">
        <v>14.80575943</v>
      </c>
      <c r="K1836" s="4">
        <v>14.80575943</v>
      </c>
      <c r="L1836" t="s">
        <v>275</v>
      </c>
      <c r="M1836" s="11">
        <v>0</v>
      </c>
      <c r="N1836" s="11" t="str">
        <f t="shared" si="84"/>
        <v>2022-08-09</v>
      </c>
      <c r="O1836" s="11">
        <f t="shared" si="85"/>
        <v>33</v>
      </c>
      <c r="P1836" s="11">
        <f t="shared" si="86"/>
        <v>9</v>
      </c>
    </row>
    <row r="1837" spans="1:16" hidden="1" x14ac:dyDescent="0.25">
      <c r="A1837">
        <v>1001887</v>
      </c>
      <c r="B1837" s="1">
        <v>0.54166666666666663</v>
      </c>
      <c r="C1837" s="3">
        <v>4968</v>
      </c>
      <c r="D1837" t="s">
        <v>6</v>
      </c>
      <c r="E1837">
        <v>3</v>
      </c>
      <c r="F1837" t="s">
        <v>7</v>
      </c>
      <c r="G1837" t="s">
        <v>14</v>
      </c>
      <c r="H1837">
        <v>2</v>
      </c>
      <c r="I1837">
        <v>0</v>
      </c>
      <c r="J1837" s="4">
        <v>12.600000380000001</v>
      </c>
      <c r="K1837" s="4">
        <v>12.600000380000001</v>
      </c>
      <c r="L1837" t="s">
        <v>275</v>
      </c>
      <c r="M1837" s="11">
        <v>22</v>
      </c>
      <c r="N1837" s="11" t="str">
        <f t="shared" si="84"/>
        <v>2022-08-09</v>
      </c>
      <c r="O1837" s="11">
        <f t="shared" si="85"/>
        <v>33</v>
      </c>
      <c r="P1837" s="11">
        <f t="shared" si="86"/>
        <v>9</v>
      </c>
    </row>
    <row r="1838" spans="1:16" hidden="1" x14ac:dyDescent="0.25">
      <c r="A1838">
        <v>1001888</v>
      </c>
      <c r="B1838" s="1">
        <v>0.54166666666666663</v>
      </c>
      <c r="C1838" s="3">
        <v>5036</v>
      </c>
      <c r="D1838" t="s">
        <v>6</v>
      </c>
      <c r="E1838">
        <v>3</v>
      </c>
      <c r="F1838" t="s">
        <v>7</v>
      </c>
      <c r="G1838" t="s">
        <v>8</v>
      </c>
      <c r="H1838">
        <v>1</v>
      </c>
      <c r="I1838">
        <v>0</v>
      </c>
      <c r="J1838" s="4">
        <v>28.333538059999999</v>
      </c>
      <c r="K1838" s="4">
        <v>28.333538059999999</v>
      </c>
      <c r="L1838" t="s">
        <v>275</v>
      </c>
      <c r="M1838" s="11">
        <v>0</v>
      </c>
      <c r="N1838" s="11" t="str">
        <f t="shared" si="84"/>
        <v>2022-08-09</v>
      </c>
      <c r="O1838" s="11">
        <f t="shared" si="85"/>
        <v>33</v>
      </c>
      <c r="P1838" s="11">
        <f t="shared" si="86"/>
        <v>9</v>
      </c>
    </row>
    <row r="1839" spans="1:16" hidden="1" x14ac:dyDescent="0.25">
      <c r="A1839">
        <v>1001889</v>
      </c>
      <c r="B1839" s="1">
        <v>0.54166666666666663</v>
      </c>
      <c r="C1839" s="3">
        <v>4769</v>
      </c>
      <c r="D1839" t="s">
        <v>6</v>
      </c>
      <c r="E1839">
        <v>3</v>
      </c>
      <c r="F1839" t="s">
        <v>7</v>
      </c>
      <c r="G1839" t="s">
        <v>8</v>
      </c>
      <c r="H1839">
        <v>1</v>
      </c>
      <c r="I1839">
        <v>1</v>
      </c>
      <c r="J1839" s="4">
        <v>12.999709129999999</v>
      </c>
      <c r="K1839" s="4">
        <v>12.999709129999999</v>
      </c>
      <c r="L1839" t="s">
        <v>275</v>
      </c>
      <c r="M1839" s="11">
        <v>0</v>
      </c>
      <c r="N1839" s="11" t="str">
        <f t="shared" si="84"/>
        <v>2022-08-09</v>
      </c>
      <c r="O1839" s="11">
        <f t="shared" si="85"/>
        <v>33</v>
      </c>
      <c r="P1839" s="11">
        <f t="shared" si="86"/>
        <v>9</v>
      </c>
    </row>
    <row r="1840" spans="1:16" hidden="1" x14ac:dyDescent="0.25">
      <c r="A1840">
        <v>1001890</v>
      </c>
      <c r="B1840" s="1">
        <v>0.5625</v>
      </c>
      <c r="C1840" s="3">
        <v>1140</v>
      </c>
      <c r="D1840" t="s">
        <v>6</v>
      </c>
      <c r="E1840">
        <v>3</v>
      </c>
      <c r="F1840" t="s">
        <v>7</v>
      </c>
      <c r="G1840" t="s">
        <v>8</v>
      </c>
      <c r="H1840">
        <v>2</v>
      </c>
      <c r="I1840">
        <v>1</v>
      </c>
      <c r="J1840" s="4">
        <v>16.993230820000001</v>
      </c>
      <c r="K1840" s="4">
        <v>16.993230820000001</v>
      </c>
      <c r="L1840" t="s">
        <v>379</v>
      </c>
      <c r="M1840" s="11">
        <v>0</v>
      </c>
      <c r="N1840" s="11" t="str">
        <f t="shared" si="84"/>
        <v>2022-08-09</v>
      </c>
      <c r="O1840" s="11">
        <f t="shared" si="85"/>
        <v>33</v>
      </c>
      <c r="P1840" s="11">
        <f t="shared" si="86"/>
        <v>9</v>
      </c>
    </row>
    <row r="1841" spans="1:16" hidden="1" x14ac:dyDescent="0.25">
      <c r="A1841">
        <v>1001891</v>
      </c>
      <c r="B1841" s="1">
        <v>0.5625</v>
      </c>
      <c r="C1841" s="3">
        <v>4736</v>
      </c>
      <c r="D1841" t="s">
        <v>6</v>
      </c>
      <c r="E1841">
        <v>3</v>
      </c>
      <c r="F1841" t="s">
        <v>7</v>
      </c>
      <c r="G1841" t="s">
        <v>8</v>
      </c>
      <c r="H1841">
        <v>2</v>
      </c>
      <c r="I1841">
        <v>0</v>
      </c>
      <c r="J1841" s="4">
        <v>24.660379410000001</v>
      </c>
      <c r="K1841" s="4">
        <v>24.660379410000001</v>
      </c>
      <c r="L1841" t="s">
        <v>379</v>
      </c>
      <c r="M1841" s="11">
        <v>0</v>
      </c>
      <c r="N1841" s="11" t="str">
        <f t="shared" si="84"/>
        <v>2022-08-09</v>
      </c>
      <c r="O1841" s="11">
        <f t="shared" si="85"/>
        <v>33</v>
      </c>
      <c r="P1841" s="11">
        <f t="shared" si="86"/>
        <v>9</v>
      </c>
    </row>
    <row r="1842" spans="1:16" hidden="1" x14ac:dyDescent="0.25">
      <c r="A1842">
        <v>1001892</v>
      </c>
      <c r="B1842" s="1">
        <v>0.5625</v>
      </c>
      <c r="C1842" s="3">
        <v>906</v>
      </c>
      <c r="D1842" t="s">
        <v>6</v>
      </c>
      <c r="E1842">
        <v>3</v>
      </c>
      <c r="F1842" t="s">
        <v>7</v>
      </c>
      <c r="G1842" t="s">
        <v>8</v>
      </c>
      <c r="H1842">
        <v>3</v>
      </c>
      <c r="I1842">
        <v>0</v>
      </c>
      <c r="J1842" s="4">
        <v>9.8699693679999996</v>
      </c>
      <c r="K1842" s="4">
        <v>9.8699693679999996</v>
      </c>
      <c r="L1842" t="s">
        <v>379</v>
      </c>
      <c r="M1842" s="11">
        <v>0</v>
      </c>
      <c r="N1842" s="11" t="str">
        <f t="shared" si="84"/>
        <v>2022-08-09</v>
      </c>
      <c r="O1842" s="11">
        <f t="shared" si="85"/>
        <v>33</v>
      </c>
      <c r="P1842" s="11">
        <f t="shared" si="86"/>
        <v>9</v>
      </c>
    </row>
    <row r="1843" spans="1:16" hidden="1" x14ac:dyDescent="0.25">
      <c r="A1843">
        <v>1001893</v>
      </c>
      <c r="B1843" s="1">
        <v>0.58333333333333337</v>
      </c>
      <c r="C1843" s="3">
        <v>5001</v>
      </c>
      <c r="D1843" t="s">
        <v>6</v>
      </c>
      <c r="E1843">
        <v>3</v>
      </c>
      <c r="F1843" t="s">
        <v>7</v>
      </c>
      <c r="G1843" t="s">
        <v>8</v>
      </c>
      <c r="H1843">
        <v>1</v>
      </c>
      <c r="I1843">
        <v>1</v>
      </c>
      <c r="J1843" s="4">
        <v>16.806474690000002</v>
      </c>
      <c r="K1843" s="4">
        <v>16.806474690000002</v>
      </c>
      <c r="L1843" t="s">
        <v>276</v>
      </c>
      <c r="M1843" s="11">
        <v>0</v>
      </c>
      <c r="N1843" s="11" t="str">
        <f t="shared" si="84"/>
        <v>2022-08-09</v>
      </c>
      <c r="O1843" s="11">
        <f t="shared" si="85"/>
        <v>33</v>
      </c>
      <c r="P1843" s="11">
        <f t="shared" si="86"/>
        <v>9</v>
      </c>
    </row>
    <row r="1844" spans="1:16" hidden="1" x14ac:dyDescent="0.25">
      <c r="A1844">
        <v>1001894</v>
      </c>
      <c r="B1844" s="1">
        <v>0.58333333333333337</v>
      </c>
      <c r="C1844" s="3">
        <v>5365</v>
      </c>
      <c r="D1844" t="s">
        <v>6</v>
      </c>
      <c r="E1844">
        <v>3</v>
      </c>
      <c r="F1844" t="s">
        <v>7</v>
      </c>
      <c r="G1844" t="s">
        <v>8</v>
      </c>
      <c r="H1844">
        <v>2</v>
      </c>
      <c r="I1844">
        <v>0</v>
      </c>
      <c r="J1844" s="4">
        <v>24.48994446</v>
      </c>
      <c r="K1844" s="4">
        <v>24.48994446</v>
      </c>
      <c r="L1844" t="s">
        <v>276</v>
      </c>
      <c r="M1844" s="11">
        <v>0</v>
      </c>
      <c r="N1844" s="11" t="str">
        <f t="shared" si="84"/>
        <v>2022-08-09</v>
      </c>
      <c r="O1844" s="11">
        <f t="shared" si="85"/>
        <v>33</v>
      </c>
      <c r="P1844" s="11">
        <f t="shared" si="86"/>
        <v>9</v>
      </c>
    </row>
    <row r="1845" spans="1:16" hidden="1" x14ac:dyDescent="0.25">
      <c r="A1845">
        <v>1001895</v>
      </c>
      <c r="B1845" s="1">
        <v>0.58333333333333337</v>
      </c>
      <c r="C1845" s="3">
        <v>1139</v>
      </c>
      <c r="D1845" t="s">
        <v>6</v>
      </c>
      <c r="E1845">
        <v>3</v>
      </c>
      <c r="F1845" t="s">
        <v>7</v>
      </c>
      <c r="G1845" t="s">
        <v>8</v>
      </c>
      <c r="H1845">
        <v>2</v>
      </c>
      <c r="I1845">
        <v>0</v>
      </c>
      <c r="J1845" s="4">
        <v>15.122900960000001</v>
      </c>
      <c r="K1845" s="4">
        <v>15.122900960000001</v>
      </c>
      <c r="L1845" t="s">
        <v>276</v>
      </c>
      <c r="M1845" s="11">
        <v>0</v>
      </c>
      <c r="N1845" s="11" t="str">
        <f t="shared" si="84"/>
        <v>2022-08-09</v>
      </c>
      <c r="O1845" s="11">
        <f t="shared" si="85"/>
        <v>33</v>
      </c>
      <c r="P1845" s="11">
        <f t="shared" si="86"/>
        <v>9</v>
      </c>
    </row>
    <row r="1846" spans="1:16" hidden="1" x14ac:dyDescent="0.25">
      <c r="A1846">
        <v>1001896</v>
      </c>
      <c r="B1846" s="1">
        <v>0.58333333333333337</v>
      </c>
      <c r="C1846" s="3">
        <v>914</v>
      </c>
      <c r="D1846" t="s">
        <v>6</v>
      </c>
      <c r="E1846">
        <v>3</v>
      </c>
      <c r="F1846" t="s">
        <v>7</v>
      </c>
      <c r="G1846" t="s">
        <v>17</v>
      </c>
      <c r="H1846">
        <v>2</v>
      </c>
      <c r="I1846">
        <v>0</v>
      </c>
      <c r="J1846" s="4">
        <v>25.5</v>
      </c>
      <c r="K1846" s="4">
        <v>25.5</v>
      </c>
      <c r="L1846" t="s">
        <v>276</v>
      </c>
      <c r="M1846" s="11">
        <v>5</v>
      </c>
      <c r="N1846" s="11" t="str">
        <f t="shared" si="84"/>
        <v>2022-08-09</v>
      </c>
      <c r="O1846" s="11">
        <f t="shared" si="85"/>
        <v>33</v>
      </c>
      <c r="P1846" s="11">
        <f t="shared" si="86"/>
        <v>9</v>
      </c>
    </row>
    <row r="1847" spans="1:16" hidden="1" x14ac:dyDescent="0.25">
      <c r="A1847">
        <v>1001897</v>
      </c>
      <c r="B1847" s="1">
        <v>0.58333333333333337</v>
      </c>
      <c r="C1847" s="3">
        <v>5045</v>
      </c>
      <c r="D1847" t="s">
        <v>6</v>
      </c>
      <c r="E1847">
        <v>3</v>
      </c>
      <c r="F1847" t="s">
        <v>7</v>
      </c>
      <c r="G1847" t="s">
        <v>8</v>
      </c>
      <c r="H1847">
        <v>3</v>
      </c>
      <c r="I1847">
        <v>0</v>
      </c>
      <c r="J1847" s="4">
        <v>14</v>
      </c>
      <c r="K1847" s="4">
        <v>14</v>
      </c>
      <c r="L1847" t="s">
        <v>276</v>
      </c>
      <c r="M1847" s="11">
        <v>0</v>
      </c>
      <c r="N1847" s="11" t="str">
        <f t="shared" si="84"/>
        <v>2022-08-09</v>
      </c>
      <c r="O1847" s="11">
        <f t="shared" si="85"/>
        <v>33</v>
      </c>
      <c r="P1847" s="11">
        <f t="shared" si="86"/>
        <v>9</v>
      </c>
    </row>
    <row r="1848" spans="1:16" hidden="1" x14ac:dyDescent="0.25">
      <c r="A1848">
        <v>1001898</v>
      </c>
      <c r="B1848" s="1">
        <v>0.60416666666666663</v>
      </c>
      <c r="C1848" s="3">
        <v>5000</v>
      </c>
      <c r="D1848" t="s">
        <v>6</v>
      </c>
      <c r="E1848">
        <v>3</v>
      </c>
      <c r="F1848" t="s">
        <v>7</v>
      </c>
      <c r="G1848" t="s">
        <v>8</v>
      </c>
      <c r="H1848">
        <v>1</v>
      </c>
      <c r="I1848">
        <v>0</v>
      </c>
      <c r="J1848" s="4">
        <v>8.8000001910000005</v>
      </c>
      <c r="K1848" s="4">
        <v>8.8000001910000005</v>
      </c>
      <c r="L1848" t="s">
        <v>277</v>
      </c>
      <c r="M1848" s="11">
        <v>0</v>
      </c>
      <c r="N1848" s="11" t="str">
        <f t="shared" si="84"/>
        <v>2022-08-09</v>
      </c>
      <c r="O1848" s="11">
        <f t="shared" si="85"/>
        <v>33</v>
      </c>
      <c r="P1848" s="11">
        <f t="shared" si="86"/>
        <v>9</v>
      </c>
    </row>
    <row r="1849" spans="1:16" hidden="1" x14ac:dyDescent="0.25">
      <c r="A1849">
        <v>1001899</v>
      </c>
      <c r="B1849" s="1">
        <v>0.60416666666666663</v>
      </c>
      <c r="C1849" s="3">
        <v>4868</v>
      </c>
      <c r="D1849" t="s">
        <v>6</v>
      </c>
      <c r="E1849">
        <v>3</v>
      </c>
      <c r="F1849" t="s">
        <v>7</v>
      </c>
      <c r="G1849" t="s">
        <v>8</v>
      </c>
      <c r="H1849">
        <v>1</v>
      </c>
      <c r="I1849">
        <v>0</v>
      </c>
      <c r="J1849" s="4">
        <v>5.9388756750000002</v>
      </c>
      <c r="K1849" s="4">
        <v>5.9388756750000002</v>
      </c>
      <c r="L1849" t="s">
        <v>277</v>
      </c>
      <c r="M1849" s="11">
        <v>0</v>
      </c>
      <c r="N1849" s="11" t="str">
        <f t="shared" si="84"/>
        <v>2022-08-09</v>
      </c>
      <c r="O1849" s="11">
        <f t="shared" si="85"/>
        <v>33</v>
      </c>
      <c r="P1849" s="11">
        <f t="shared" si="86"/>
        <v>9</v>
      </c>
    </row>
    <row r="1850" spans="1:16" hidden="1" x14ac:dyDescent="0.25">
      <c r="A1850">
        <v>1001900</v>
      </c>
      <c r="B1850" s="1">
        <v>0.60416666666666663</v>
      </c>
      <c r="C1850" s="3">
        <v>4967</v>
      </c>
      <c r="D1850" t="s">
        <v>6</v>
      </c>
      <c r="E1850">
        <v>3</v>
      </c>
      <c r="F1850" t="s">
        <v>7</v>
      </c>
      <c r="G1850" t="s">
        <v>17</v>
      </c>
      <c r="H1850">
        <v>1</v>
      </c>
      <c r="I1850">
        <v>0</v>
      </c>
      <c r="J1850" s="4">
        <v>5</v>
      </c>
      <c r="K1850" s="4">
        <v>5</v>
      </c>
      <c r="L1850" t="s">
        <v>277</v>
      </c>
      <c r="M1850" s="11">
        <v>4</v>
      </c>
      <c r="N1850" s="11" t="str">
        <f t="shared" si="84"/>
        <v>2022-08-09</v>
      </c>
      <c r="O1850" s="11">
        <f t="shared" si="85"/>
        <v>33</v>
      </c>
      <c r="P1850" s="11">
        <f t="shared" si="86"/>
        <v>9</v>
      </c>
    </row>
    <row r="1851" spans="1:16" hidden="1" x14ac:dyDescent="0.25">
      <c r="A1851">
        <v>1001901</v>
      </c>
      <c r="B1851" s="1">
        <v>0.60416666666666663</v>
      </c>
      <c r="C1851" s="3">
        <v>5264</v>
      </c>
      <c r="D1851" t="s">
        <v>6</v>
      </c>
      <c r="E1851">
        <v>3</v>
      </c>
      <c r="F1851" t="s">
        <v>7</v>
      </c>
      <c r="G1851" t="s">
        <v>8</v>
      </c>
      <c r="H1851">
        <v>1</v>
      </c>
      <c r="I1851">
        <v>0</v>
      </c>
      <c r="J1851" s="4">
        <v>13.244377139999999</v>
      </c>
      <c r="K1851" s="4">
        <v>13.244377139999999</v>
      </c>
      <c r="L1851" t="s">
        <v>277</v>
      </c>
      <c r="M1851" s="11">
        <v>0</v>
      </c>
      <c r="N1851" s="11" t="str">
        <f t="shared" si="84"/>
        <v>2022-08-09</v>
      </c>
      <c r="O1851" s="11">
        <f t="shared" si="85"/>
        <v>33</v>
      </c>
      <c r="P1851" s="11">
        <f t="shared" si="86"/>
        <v>9</v>
      </c>
    </row>
    <row r="1852" spans="1:16" hidden="1" x14ac:dyDescent="0.25">
      <c r="A1852">
        <v>1001902</v>
      </c>
      <c r="B1852" s="1">
        <v>0.60416666666666663</v>
      </c>
      <c r="C1852" s="3">
        <v>920</v>
      </c>
      <c r="D1852" t="s">
        <v>6</v>
      </c>
      <c r="E1852">
        <v>3</v>
      </c>
      <c r="F1852" t="s">
        <v>7</v>
      </c>
      <c r="G1852" t="s">
        <v>8</v>
      </c>
      <c r="H1852">
        <v>1</v>
      </c>
      <c r="I1852">
        <v>0</v>
      </c>
      <c r="J1852" s="4">
        <v>16.399999619999999</v>
      </c>
      <c r="K1852" s="4">
        <v>16.399999619999999</v>
      </c>
      <c r="L1852" t="s">
        <v>277</v>
      </c>
      <c r="M1852" s="11">
        <v>0</v>
      </c>
      <c r="N1852" s="11" t="str">
        <f t="shared" si="84"/>
        <v>2022-08-09</v>
      </c>
      <c r="O1852" s="11">
        <f t="shared" si="85"/>
        <v>33</v>
      </c>
      <c r="P1852" s="11">
        <f t="shared" si="86"/>
        <v>9</v>
      </c>
    </row>
    <row r="1853" spans="1:16" hidden="1" x14ac:dyDescent="0.25">
      <c r="A1853">
        <v>1001903</v>
      </c>
      <c r="B1853" s="1">
        <v>0.60416666666666663</v>
      </c>
      <c r="C1853" s="3">
        <v>910</v>
      </c>
      <c r="D1853" t="s">
        <v>6</v>
      </c>
      <c r="E1853">
        <v>3</v>
      </c>
      <c r="F1853" t="s">
        <v>7</v>
      </c>
      <c r="G1853" t="s">
        <v>8</v>
      </c>
      <c r="H1853">
        <v>1</v>
      </c>
      <c r="I1853">
        <v>0</v>
      </c>
      <c r="J1853" s="4">
        <v>15.5</v>
      </c>
      <c r="K1853" s="4">
        <v>15.5</v>
      </c>
      <c r="L1853" t="s">
        <v>277</v>
      </c>
      <c r="M1853" s="11">
        <v>0</v>
      </c>
      <c r="N1853" s="11" t="str">
        <f t="shared" si="84"/>
        <v>2022-08-09</v>
      </c>
      <c r="O1853" s="11">
        <f t="shared" si="85"/>
        <v>33</v>
      </c>
      <c r="P1853" s="11">
        <f t="shared" si="86"/>
        <v>9</v>
      </c>
    </row>
    <row r="1854" spans="1:16" hidden="1" x14ac:dyDescent="0.25">
      <c r="A1854">
        <v>1001904</v>
      </c>
      <c r="B1854" s="1">
        <v>0.60416666666666663</v>
      </c>
      <c r="C1854" s="3">
        <v>912</v>
      </c>
      <c r="D1854" t="s">
        <v>6</v>
      </c>
      <c r="E1854">
        <v>3</v>
      </c>
      <c r="F1854" t="s">
        <v>7</v>
      </c>
      <c r="G1854" t="s">
        <v>8</v>
      </c>
      <c r="H1854">
        <v>3</v>
      </c>
      <c r="I1854">
        <v>0</v>
      </c>
      <c r="J1854" s="4">
        <v>19.40270233</v>
      </c>
      <c r="K1854" s="4">
        <v>19.40270233</v>
      </c>
      <c r="L1854" t="s">
        <v>277</v>
      </c>
      <c r="M1854" s="11">
        <v>0</v>
      </c>
      <c r="N1854" s="11" t="str">
        <f t="shared" si="84"/>
        <v>2022-08-09</v>
      </c>
      <c r="O1854" s="11">
        <f t="shared" si="85"/>
        <v>33</v>
      </c>
      <c r="P1854" s="11">
        <f t="shared" si="86"/>
        <v>9</v>
      </c>
    </row>
    <row r="1855" spans="1:16" hidden="1" x14ac:dyDescent="0.25">
      <c r="A1855">
        <v>1001905</v>
      </c>
      <c r="B1855" s="1">
        <v>0.60486111111111118</v>
      </c>
      <c r="C1855" s="3">
        <v>5132</v>
      </c>
      <c r="D1855" t="s">
        <v>6</v>
      </c>
      <c r="E1855">
        <v>3</v>
      </c>
      <c r="F1855" t="s">
        <v>7</v>
      </c>
      <c r="G1855" t="s">
        <v>8</v>
      </c>
      <c r="H1855">
        <v>1</v>
      </c>
      <c r="I1855">
        <v>0</v>
      </c>
      <c r="J1855" s="4">
        <v>11.920618060000001</v>
      </c>
      <c r="K1855" s="4">
        <v>11.920618060000001</v>
      </c>
      <c r="L1855" t="s">
        <v>278</v>
      </c>
      <c r="M1855" s="11">
        <v>0</v>
      </c>
      <c r="N1855" s="11" t="str">
        <f t="shared" si="84"/>
        <v>2022-08-09</v>
      </c>
      <c r="O1855" s="11">
        <f t="shared" si="85"/>
        <v>33</v>
      </c>
      <c r="P1855" s="11">
        <f t="shared" si="86"/>
        <v>9</v>
      </c>
    </row>
    <row r="1856" spans="1:16" hidden="1" x14ac:dyDescent="0.25">
      <c r="A1856">
        <v>1001906</v>
      </c>
      <c r="B1856" s="1">
        <v>0.60486111111111118</v>
      </c>
      <c r="C1856" s="3">
        <v>1205</v>
      </c>
      <c r="D1856" t="s">
        <v>6</v>
      </c>
      <c r="E1856">
        <v>3</v>
      </c>
      <c r="F1856" t="s">
        <v>7</v>
      </c>
      <c r="G1856" t="s">
        <v>8</v>
      </c>
      <c r="H1856">
        <v>1</v>
      </c>
      <c r="I1856">
        <v>0</v>
      </c>
      <c r="J1856" s="4">
        <v>12.42771816</v>
      </c>
      <c r="K1856" s="4">
        <v>12.42771816</v>
      </c>
      <c r="L1856" t="s">
        <v>278</v>
      </c>
      <c r="M1856" s="11">
        <v>0</v>
      </c>
      <c r="N1856" s="11" t="str">
        <f t="shared" si="84"/>
        <v>2022-08-09</v>
      </c>
      <c r="O1856" s="11">
        <f t="shared" si="85"/>
        <v>33</v>
      </c>
      <c r="P1856" s="11">
        <f t="shared" si="86"/>
        <v>9</v>
      </c>
    </row>
    <row r="1857" spans="1:16" hidden="1" x14ac:dyDescent="0.25">
      <c r="A1857">
        <v>1001907</v>
      </c>
      <c r="B1857" s="1">
        <v>0.60416666666666663</v>
      </c>
      <c r="C1857" s="3">
        <v>5099</v>
      </c>
      <c r="D1857" t="s">
        <v>6</v>
      </c>
      <c r="E1857">
        <v>3</v>
      </c>
      <c r="F1857" t="s">
        <v>7</v>
      </c>
      <c r="G1857" t="s">
        <v>14</v>
      </c>
      <c r="H1857">
        <v>1</v>
      </c>
      <c r="I1857">
        <v>0</v>
      </c>
      <c r="J1857" s="4">
        <v>16.165889740000001</v>
      </c>
      <c r="K1857" s="4">
        <v>16.165889740000001</v>
      </c>
      <c r="L1857" t="s">
        <v>277</v>
      </c>
      <c r="M1857" s="11">
        <v>5</v>
      </c>
      <c r="N1857" s="11" t="str">
        <f t="shared" si="84"/>
        <v>2022-08-09</v>
      </c>
      <c r="O1857" s="11">
        <f t="shared" si="85"/>
        <v>33</v>
      </c>
      <c r="P1857" s="11">
        <f t="shared" si="86"/>
        <v>9</v>
      </c>
    </row>
    <row r="1858" spans="1:16" hidden="1" x14ac:dyDescent="0.25">
      <c r="A1858">
        <v>1001908</v>
      </c>
      <c r="B1858" s="1">
        <v>0.625</v>
      </c>
      <c r="C1858" s="3">
        <v>4638</v>
      </c>
      <c r="D1858" t="s">
        <v>6</v>
      </c>
      <c r="E1858">
        <v>3</v>
      </c>
      <c r="F1858" t="s">
        <v>7</v>
      </c>
      <c r="G1858" t="s">
        <v>8</v>
      </c>
      <c r="H1858">
        <v>2</v>
      </c>
      <c r="I1858">
        <v>0</v>
      </c>
      <c r="J1858" s="4">
        <v>19.100000380000001</v>
      </c>
      <c r="K1858" s="4">
        <v>19.100000380000001</v>
      </c>
      <c r="L1858" t="s">
        <v>279</v>
      </c>
      <c r="M1858" s="11">
        <v>0</v>
      </c>
      <c r="N1858" s="11" t="str">
        <f t="shared" si="84"/>
        <v>2022-08-09</v>
      </c>
      <c r="O1858" s="11">
        <f t="shared" si="85"/>
        <v>33</v>
      </c>
      <c r="P1858" s="11">
        <f t="shared" si="86"/>
        <v>9</v>
      </c>
    </row>
    <row r="1859" spans="1:16" hidden="1" x14ac:dyDescent="0.25">
      <c r="A1859">
        <v>1001909</v>
      </c>
      <c r="B1859" s="1">
        <v>0.625</v>
      </c>
      <c r="C1859" s="3">
        <v>5100</v>
      </c>
      <c r="D1859" t="s">
        <v>6</v>
      </c>
      <c r="E1859">
        <v>3</v>
      </c>
      <c r="F1859" t="s">
        <v>7</v>
      </c>
      <c r="G1859" t="s">
        <v>8</v>
      </c>
      <c r="H1859">
        <v>1</v>
      </c>
      <c r="I1859">
        <v>0</v>
      </c>
      <c r="J1859" s="4">
        <v>15.013939860000001</v>
      </c>
      <c r="K1859" s="4">
        <v>15.013939860000001</v>
      </c>
      <c r="L1859" t="s">
        <v>279</v>
      </c>
      <c r="M1859" s="11">
        <v>0</v>
      </c>
      <c r="N1859" s="11" t="str">
        <f t="shared" ref="N1859:N1922" si="87">TEXT(DATEVALUE(LEFT(L1859,10)),"YYYY-MM-DD")</f>
        <v>2022-08-09</v>
      </c>
      <c r="O1859" s="11">
        <f t="shared" ref="O1859:O1922" si="88">WEEKNUM(N1859,2)</f>
        <v>33</v>
      </c>
      <c r="P1859" s="11">
        <f t="shared" ref="P1859:P1922" si="89">DAY(N1859)</f>
        <v>9</v>
      </c>
    </row>
    <row r="1860" spans="1:16" hidden="1" x14ac:dyDescent="0.25">
      <c r="A1860">
        <v>1001910</v>
      </c>
      <c r="B1860" s="1">
        <v>0.625</v>
      </c>
      <c r="C1860" s="3">
        <v>4637</v>
      </c>
      <c r="D1860" t="s">
        <v>6</v>
      </c>
      <c r="E1860">
        <v>3</v>
      </c>
      <c r="F1860" t="s">
        <v>7</v>
      </c>
      <c r="G1860" t="s">
        <v>8</v>
      </c>
      <c r="H1860">
        <v>1</v>
      </c>
      <c r="I1860">
        <v>0</v>
      </c>
      <c r="J1860" s="4">
        <v>9.8999996190000008</v>
      </c>
      <c r="K1860" s="4">
        <v>9.8999996190000008</v>
      </c>
      <c r="L1860" t="s">
        <v>279</v>
      </c>
      <c r="M1860" s="11">
        <v>0</v>
      </c>
      <c r="N1860" s="11" t="str">
        <f t="shared" si="87"/>
        <v>2022-08-09</v>
      </c>
      <c r="O1860" s="11">
        <f t="shared" si="88"/>
        <v>33</v>
      </c>
      <c r="P1860" s="11">
        <f t="shared" si="89"/>
        <v>9</v>
      </c>
    </row>
    <row r="1861" spans="1:16" hidden="1" x14ac:dyDescent="0.25">
      <c r="A1861">
        <v>1001911</v>
      </c>
      <c r="B1861" s="1">
        <v>0.58333333333333337</v>
      </c>
      <c r="C1861" s="3">
        <v>4901</v>
      </c>
      <c r="D1861" t="s">
        <v>6</v>
      </c>
      <c r="E1861">
        <v>3</v>
      </c>
      <c r="F1861" t="s">
        <v>20</v>
      </c>
      <c r="G1861" t="s">
        <v>17</v>
      </c>
      <c r="H1861">
        <v>1</v>
      </c>
      <c r="I1861">
        <v>0</v>
      </c>
      <c r="J1861" s="4">
        <v>11.80000019</v>
      </c>
      <c r="K1861" s="4">
        <v>11.80000019</v>
      </c>
      <c r="L1861" t="s">
        <v>276</v>
      </c>
      <c r="M1861" s="11">
        <v>2</v>
      </c>
      <c r="N1861" s="11" t="str">
        <f t="shared" si="87"/>
        <v>2022-08-09</v>
      </c>
      <c r="O1861" s="11">
        <f t="shared" si="88"/>
        <v>33</v>
      </c>
      <c r="P1861" s="11">
        <f t="shared" si="89"/>
        <v>9</v>
      </c>
    </row>
    <row r="1862" spans="1:16" hidden="1" x14ac:dyDescent="0.25">
      <c r="A1862">
        <v>1001912</v>
      </c>
      <c r="B1862" s="1">
        <v>0.58333333333333337</v>
      </c>
      <c r="C1862" s="3">
        <v>5565</v>
      </c>
      <c r="D1862" t="s">
        <v>6</v>
      </c>
      <c r="E1862">
        <v>3</v>
      </c>
      <c r="F1862" t="s">
        <v>20</v>
      </c>
      <c r="G1862" t="s">
        <v>14</v>
      </c>
      <c r="H1862">
        <v>1</v>
      </c>
      <c r="I1862">
        <v>0</v>
      </c>
      <c r="J1862" s="4">
        <v>9.3211164469999996</v>
      </c>
      <c r="K1862" s="4">
        <v>9.3211164469999996</v>
      </c>
      <c r="L1862" t="s">
        <v>276</v>
      </c>
      <c r="M1862" s="11">
        <v>20</v>
      </c>
      <c r="N1862" s="11" t="str">
        <f t="shared" si="87"/>
        <v>2022-08-09</v>
      </c>
      <c r="O1862" s="11">
        <f t="shared" si="88"/>
        <v>33</v>
      </c>
      <c r="P1862" s="11">
        <f t="shared" si="89"/>
        <v>9</v>
      </c>
    </row>
    <row r="1863" spans="1:16" hidden="1" x14ac:dyDescent="0.25">
      <c r="A1863">
        <v>1001913</v>
      </c>
      <c r="B1863" s="1">
        <v>0.66666666666666663</v>
      </c>
      <c r="C1863" s="3">
        <v>5565</v>
      </c>
      <c r="D1863" t="s">
        <v>6</v>
      </c>
      <c r="E1863">
        <v>3</v>
      </c>
      <c r="F1863" t="s">
        <v>7</v>
      </c>
      <c r="G1863" t="s">
        <v>8</v>
      </c>
      <c r="H1863">
        <v>2</v>
      </c>
      <c r="I1863">
        <v>0</v>
      </c>
      <c r="J1863" s="4">
        <v>11.899999619999999</v>
      </c>
      <c r="K1863" s="4">
        <v>11.899999619999999</v>
      </c>
      <c r="L1863" t="s">
        <v>281</v>
      </c>
      <c r="M1863" s="11">
        <v>0</v>
      </c>
      <c r="N1863" s="11" t="str">
        <f t="shared" si="87"/>
        <v>2022-08-09</v>
      </c>
      <c r="O1863" s="11">
        <f t="shared" si="88"/>
        <v>33</v>
      </c>
      <c r="P1863" s="11">
        <f t="shared" si="89"/>
        <v>9</v>
      </c>
    </row>
    <row r="1864" spans="1:16" hidden="1" x14ac:dyDescent="0.25">
      <c r="A1864">
        <v>1001914</v>
      </c>
      <c r="B1864" s="1">
        <v>0.66666666666666663</v>
      </c>
      <c r="C1864" s="3">
        <v>4901</v>
      </c>
      <c r="D1864" t="s">
        <v>6</v>
      </c>
      <c r="E1864">
        <v>3</v>
      </c>
      <c r="F1864" t="s">
        <v>7</v>
      </c>
      <c r="G1864" t="s">
        <v>8</v>
      </c>
      <c r="H1864">
        <v>2</v>
      </c>
      <c r="I1864">
        <v>1</v>
      </c>
      <c r="J1864" s="4">
        <v>14.19999981</v>
      </c>
      <c r="K1864" s="4">
        <v>14.19999981</v>
      </c>
      <c r="L1864" t="s">
        <v>281</v>
      </c>
      <c r="M1864" s="11">
        <v>0</v>
      </c>
      <c r="N1864" s="11" t="str">
        <f t="shared" si="87"/>
        <v>2022-08-09</v>
      </c>
      <c r="O1864" s="11">
        <f t="shared" si="88"/>
        <v>33</v>
      </c>
      <c r="P1864" s="11">
        <f t="shared" si="89"/>
        <v>9</v>
      </c>
    </row>
    <row r="1865" spans="1:16" hidden="1" x14ac:dyDescent="0.25">
      <c r="A1865">
        <v>1001915</v>
      </c>
      <c r="B1865" s="1">
        <v>0.66666666666666663</v>
      </c>
      <c r="C1865" s="3">
        <v>5366</v>
      </c>
      <c r="D1865" t="s">
        <v>6</v>
      </c>
      <c r="E1865">
        <v>3</v>
      </c>
      <c r="F1865" t="s">
        <v>7</v>
      </c>
      <c r="G1865" t="s">
        <v>14</v>
      </c>
      <c r="H1865">
        <v>3</v>
      </c>
      <c r="I1865">
        <v>0</v>
      </c>
      <c r="J1865" s="4">
        <v>27.727058410000001</v>
      </c>
      <c r="K1865" s="4">
        <v>27.727058410000001</v>
      </c>
      <c r="L1865" t="s">
        <v>281</v>
      </c>
      <c r="M1865" s="11">
        <v>16</v>
      </c>
      <c r="N1865" s="11" t="str">
        <f t="shared" si="87"/>
        <v>2022-08-09</v>
      </c>
      <c r="O1865" s="11">
        <f t="shared" si="88"/>
        <v>33</v>
      </c>
      <c r="P1865" s="11">
        <f t="shared" si="89"/>
        <v>9</v>
      </c>
    </row>
    <row r="1866" spans="1:16" hidden="1" x14ac:dyDescent="0.25">
      <c r="A1866">
        <v>1001916</v>
      </c>
      <c r="B1866" s="1">
        <v>0.66666666666666663</v>
      </c>
      <c r="C1866" s="3">
        <v>1140</v>
      </c>
      <c r="D1866" t="s">
        <v>6</v>
      </c>
      <c r="E1866">
        <v>3</v>
      </c>
      <c r="F1866" t="s">
        <v>7</v>
      </c>
      <c r="G1866" t="s">
        <v>17</v>
      </c>
      <c r="H1866">
        <v>3</v>
      </c>
      <c r="I1866">
        <v>0</v>
      </c>
      <c r="J1866" s="4">
        <v>13.87808609</v>
      </c>
      <c r="K1866" s="4">
        <v>13.87808609</v>
      </c>
      <c r="L1866" t="s">
        <v>281</v>
      </c>
      <c r="M1866" s="11">
        <v>1</v>
      </c>
      <c r="N1866" s="11" t="str">
        <f t="shared" si="87"/>
        <v>2022-08-09</v>
      </c>
      <c r="O1866" s="11">
        <f t="shared" si="88"/>
        <v>33</v>
      </c>
      <c r="P1866" s="11">
        <f t="shared" si="89"/>
        <v>9</v>
      </c>
    </row>
    <row r="1867" spans="1:16" hidden="1" x14ac:dyDescent="0.25">
      <c r="A1867">
        <v>1001917</v>
      </c>
      <c r="B1867" s="1">
        <v>0.66666666666666663</v>
      </c>
      <c r="C1867" s="3">
        <v>4837</v>
      </c>
      <c r="D1867" t="s">
        <v>6</v>
      </c>
      <c r="E1867">
        <v>3</v>
      </c>
      <c r="F1867" t="s">
        <v>7</v>
      </c>
      <c r="G1867" t="s">
        <v>8</v>
      </c>
      <c r="H1867">
        <v>1</v>
      </c>
      <c r="I1867">
        <v>0</v>
      </c>
      <c r="J1867" s="4">
        <v>13.36888027</v>
      </c>
      <c r="K1867" s="4">
        <v>13.36888027</v>
      </c>
      <c r="L1867" t="s">
        <v>281</v>
      </c>
      <c r="M1867" s="11">
        <v>0</v>
      </c>
      <c r="N1867" s="11" t="str">
        <f t="shared" si="87"/>
        <v>2022-08-09</v>
      </c>
      <c r="O1867" s="11">
        <f t="shared" si="88"/>
        <v>33</v>
      </c>
      <c r="P1867" s="11">
        <f t="shared" si="89"/>
        <v>9</v>
      </c>
    </row>
    <row r="1868" spans="1:16" hidden="1" x14ac:dyDescent="0.25">
      <c r="A1868">
        <v>1001918</v>
      </c>
      <c r="B1868" s="1">
        <v>0.60486111111111118</v>
      </c>
      <c r="C1868" s="3">
        <v>5036</v>
      </c>
      <c r="D1868" t="s">
        <v>6</v>
      </c>
      <c r="E1868">
        <v>3</v>
      </c>
      <c r="F1868" t="s">
        <v>20</v>
      </c>
      <c r="G1868" t="s">
        <v>14</v>
      </c>
      <c r="H1868">
        <v>3</v>
      </c>
      <c r="I1868">
        <v>0</v>
      </c>
      <c r="J1868" s="4">
        <v>22.100000380000001</v>
      </c>
      <c r="K1868" s="4">
        <v>22.100000380000001</v>
      </c>
      <c r="L1868" t="s">
        <v>278</v>
      </c>
      <c r="M1868" s="11">
        <v>8</v>
      </c>
      <c r="N1868" s="11" t="str">
        <f t="shared" si="87"/>
        <v>2022-08-09</v>
      </c>
      <c r="O1868" s="11">
        <f t="shared" si="88"/>
        <v>33</v>
      </c>
      <c r="P1868" s="11">
        <f t="shared" si="89"/>
        <v>9</v>
      </c>
    </row>
    <row r="1869" spans="1:16" hidden="1" x14ac:dyDescent="0.25">
      <c r="A1869">
        <v>1001919</v>
      </c>
      <c r="B1869" s="1">
        <v>0.60486111111111118</v>
      </c>
      <c r="C1869" s="3">
        <v>918</v>
      </c>
      <c r="D1869" t="s">
        <v>6</v>
      </c>
      <c r="E1869">
        <v>3</v>
      </c>
      <c r="F1869" t="s">
        <v>20</v>
      </c>
      <c r="G1869" t="s">
        <v>17</v>
      </c>
      <c r="H1869">
        <v>3</v>
      </c>
      <c r="I1869">
        <v>0</v>
      </c>
      <c r="J1869" s="4">
        <v>13.30000019</v>
      </c>
      <c r="K1869" s="4">
        <v>13.30000019</v>
      </c>
      <c r="L1869" t="s">
        <v>278</v>
      </c>
      <c r="M1869" s="11">
        <v>2</v>
      </c>
      <c r="N1869" s="11" t="str">
        <f t="shared" si="87"/>
        <v>2022-08-09</v>
      </c>
      <c r="O1869" s="11">
        <f t="shared" si="88"/>
        <v>33</v>
      </c>
      <c r="P1869" s="11">
        <f t="shared" si="89"/>
        <v>9</v>
      </c>
    </row>
    <row r="1870" spans="1:16" hidden="1" x14ac:dyDescent="0.25">
      <c r="A1870">
        <v>1001920</v>
      </c>
      <c r="B1870" s="1">
        <v>0.60486111111111118</v>
      </c>
      <c r="C1870" s="3">
        <v>491</v>
      </c>
      <c r="D1870" t="s">
        <v>6</v>
      </c>
      <c r="E1870">
        <v>3</v>
      </c>
      <c r="F1870" t="s">
        <v>20</v>
      </c>
      <c r="G1870" t="s">
        <v>14</v>
      </c>
      <c r="H1870">
        <v>1</v>
      </c>
      <c r="I1870">
        <v>0</v>
      </c>
      <c r="J1870" s="4">
        <v>13.50601292</v>
      </c>
      <c r="K1870" s="4">
        <v>13.50601292</v>
      </c>
      <c r="L1870" t="s">
        <v>278</v>
      </c>
      <c r="M1870" s="11">
        <v>8</v>
      </c>
      <c r="N1870" s="11" t="str">
        <f t="shared" si="87"/>
        <v>2022-08-09</v>
      </c>
      <c r="O1870" s="11">
        <f t="shared" si="88"/>
        <v>33</v>
      </c>
      <c r="P1870" s="11">
        <f t="shared" si="89"/>
        <v>9</v>
      </c>
    </row>
    <row r="1871" spans="1:16" hidden="1" x14ac:dyDescent="0.25">
      <c r="A1871">
        <v>1001921</v>
      </c>
      <c r="B1871" s="1">
        <v>0.60486111111111118</v>
      </c>
      <c r="C1871" s="3">
        <v>5297</v>
      </c>
      <c r="D1871" t="s">
        <v>6</v>
      </c>
      <c r="E1871">
        <v>3</v>
      </c>
      <c r="F1871" t="s">
        <v>20</v>
      </c>
      <c r="G1871" t="s">
        <v>14</v>
      </c>
      <c r="H1871">
        <v>1</v>
      </c>
      <c r="I1871">
        <v>1</v>
      </c>
      <c r="J1871" s="4">
        <v>16.100000380000001</v>
      </c>
      <c r="K1871" s="4">
        <v>16.100000380000001</v>
      </c>
      <c r="L1871" t="s">
        <v>278</v>
      </c>
      <c r="M1871" s="11">
        <v>3</v>
      </c>
      <c r="N1871" s="11" t="str">
        <f t="shared" si="87"/>
        <v>2022-08-09</v>
      </c>
      <c r="O1871" s="11">
        <f t="shared" si="88"/>
        <v>33</v>
      </c>
      <c r="P1871" s="11">
        <f t="shared" si="89"/>
        <v>9</v>
      </c>
    </row>
    <row r="1872" spans="1:16" hidden="1" x14ac:dyDescent="0.25">
      <c r="A1872">
        <v>1001922</v>
      </c>
      <c r="B1872" s="1">
        <v>0.60486111111111118</v>
      </c>
      <c r="C1872" s="3">
        <v>4835</v>
      </c>
      <c r="D1872" t="s">
        <v>6</v>
      </c>
      <c r="E1872">
        <v>3</v>
      </c>
      <c r="F1872" t="s">
        <v>20</v>
      </c>
      <c r="G1872" t="s">
        <v>14</v>
      </c>
      <c r="H1872">
        <v>3</v>
      </c>
      <c r="I1872">
        <v>0</v>
      </c>
      <c r="J1872" s="4">
        <v>20.71074295</v>
      </c>
      <c r="K1872" s="4">
        <v>20.71074295</v>
      </c>
      <c r="L1872" t="s">
        <v>278</v>
      </c>
      <c r="M1872" s="11">
        <v>6</v>
      </c>
      <c r="N1872" s="11" t="str">
        <f t="shared" si="87"/>
        <v>2022-08-09</v>
      </c>
      <c r="O1872" s="11">
        <f t="shared" si="88"/>
        <v>33</v>
      </c>
      <c r="P1872" s="11">
        <f t="shared" si="89"/>
        <v>9</v>
      </c>
    </row>
    <row r="1873" spans="1:16" hidden="1" x14ac:dyDescent="0.25">
      <c r="A1873">
        <v>1001923</v>
      </c>
      <c r="B1873" s="1">
        <v>0.6875</v>
      </c>
      <c r="C1873" s="3">
        <v>773</v>
      </c>
      <c r="D1873" t="s">
        <v>6</v>
      </c>
      <c r="E1873">
        <v>3</v>
      </c>
      <c r="F1873" t="s">
        <v>7</v>
      </c>
      <c r="G1873" t="s">
        <v>8</v>
      </c>
      <c r="H1873">
        <v>1</v>
      </c>
      <c r="I1873">
        <v>0</v>
      </c>
      <c r="J1873" s="4">
        <v>21.668695450000001</v>
      </c>
      <c r="K1873" s="4">
        <v>21.668695450000001</v>
      </c>
      <c r="L1873" t="s">
        <v>385</v>
      </c>
      <c r="M1873" s="11">
        <v>0</v>
      </c>
      <c r="N1873" s="11" t="str">
        <f t="shared" si="87"/>
        <v>2022-08-09</v>
      </c>
      <c r="O1873" s="11">
        <f t="shared" si="88"/>
        <v>33</v>
      </c>
      <c r="P1873" s="11">
        <f t="shared" si="89"/>
        <v>9</v>
      </c>
    </row>
    <row r="1874" spans="1:16" hidden="1" x14ac:dyDescent="0.25">
      <c r="A1874">
        <v>1001924</v>
      </c>
      <c r="B1874" s="1">
        <v>0.6875</v>
      </c>
      <c r="C1874" s="3">
        <v>906</v>
      </c>
      <c r="D1874" t="s">
        <v>6</v>
      </c>
      <c r="E1874">
        <v>3</v>
      </c>
      <c r="F1874" t="s">
        <v>7</v>
      </c>
      <c r="G1874" t="s">
        <v>8</v>
      </c>
      <c r="H1874">
        <v>2</v>
      </c>
      <c r="I1874">
        <v>0</v>
      </c>
      <c r="J1874" s="4">
        <v>19.954215999999999</v>
      </c>
      <c r="K1874" s="4">
        <v>19.954215999999999</v>
      </c>
      <c r="L1874" t="s">
        <v>385</v>
      </c>
      <c r="M1874" s="11">
        <v>0</v>
      </c>
      <c r="N1874" s="11" t="str">
        <f t="shared" si="87"/>
        <v>2022-08-09</v>
      </c>
      <c r="O1874" s="11">
        <f t="shared" si="88"/>
        <v>33</v>
      </c>
      <c r="P1874" s="11">
        <f t="shared" si="89"/>
        <v>9</v>
      </c>
    </row>
    <row r="1875" spans="1:16" hidden="1" x14ac:dyDescent="0.25">
      <c r="A1875">
        <v>1001925</v>
      </c>
      <c r="B1875" s="1">
        <v>0.6875</v>
      </c>
      <c r="C1875" s="3">
        <v>4835</v>
      </c>
      <c r="D1875" t="s">
        <v>6</v>
      </c>
      <c r="E1875">
        <v>3</v>
      </c>
      <c r="F1875" t="s">
        <v>7</v>
      </c>
      <c r="G1875" t="s">
        <v>8</v>
      </c>
      <c r="H1875">
        <v>1</v>
      </c>
      <c r="I1875">
        <v>1</v>
      </c>
      <c r="J1875" s="4">
        <v>12.227612499999999</v>
      </c>
      <c r="K1875" s="4">
        <v>12.227612499999999</v>
      </c>
      <c r="L1875" t="s">
        <v>385</v>
      </c>
      <c r="M1875" s="11">
        <v>0</v>
      </c>
      <c r="N1875" s="11" t="str">
        <f t="shared" si="87"/>
        <v>2022-08-09</v>
      </c>
      <c r="O1875" s="11">
        <f t="shared" si="88"/>
        <v>33</v>
      </c>
      <c r="P1875" s="11">
        <f t="shared" si="89"/>
        <v>9</v>
      </c>
    </row>
    <row r="1876" spans="1:16" hidden="1" x14ac:dyDescent="0.25">
      <c r="A1876">
        <v>1001926</v>
      </c>
      <c r="B1876" s="1">
        <v>0.60486111111111118</v>
      </c>
      <c r="C1876" s="3">
        <v>911</v>
      </c>
      <c r="D1876" t="s">
        <v>6</v>
      </c>
      <c r="E1876">
        <v>3</v>
      </c>
      <c r="F1876" t="s">
        <v>20</v>
      </c>
      <c r="G1876" t="s">
        <v>17</v>
      </c>
      <c r="H1876">
        <v>1</v>
      </c>
      <c r="I1876">
        <v>0</v>
      </c>
      <c r="J1876" s="4">
        <v>9.982313156</v>
      </c>
      <c r="K1876" s="4">
        <v>9.982313156</v>
      </c>
      <c r="L1876" t="s">
        <v>278</v>
      </c>
      <c r="M1876" s="11">
        <v>1</v>
      </c>
      <c r="N1876" s="11" t="str">
        <f t="shared" si="87"/>
        <v>2022-08-09</v>
      </c>
      <c r="O1876" s="11">
        <f t="shared" si="88"/>
        <v>33</v>
      </c>
      <c r="P1876" s="11">
        <f t="shared" si="89"/>
        <v>9</v>
      </c>
    </row>
    <row r="1877" spans="1:16" hidden="1" x14ac:dyDescent="0.25">
      <c r="A1877">
        <v>1001927</v>
      </c>
      <c r="B1877" s="1">
        <v>0.6875</v>
      </c>
      <c r="C1877" s="3">
        <v>911</v>
      </c>
      <c r="D1877" t="s">
        <v>6</v>
      </c>
      <c r="E1877">
        <v>3</v>
      </c>
      <c r="F1877" t="s">
        <v>7</v>
      </c>
      <c r="G1877" t="s">
        <v>14</v>
      </c>
      <c r="H1877">
        <v>2</v>
      </c>
      <c r="I1877">
        <v>1</v>
      </c>
      <c r="J1877" s="4">
        <v>11.399999619999999</v>
      </c>
      <c r="K1877" s="4">
        <v>11.399999619999999</v>
      </c>
      <c r="L1877" t="s">
        <v>385</v>
      </c>
      <c r="M1877" s="11">
        <v>9</v>
      </c>
      <c r="N1877" s="11" t="str">
        <f t="shared" si="87"/>
        <v>2022-08-09</v>
      </c>
      <c r="O1877" s="11">
        <f t="shared" si="88"/>
        <v>33</v>
      </c>
      <c r="P1877" s="11">
        <f t="shared" si="89"/>
        <v>9</v>
      </c>
    </row>
    <row r="1878" spans="1:16" hidden="1" x14ac:dyDescent="0.25">
      <c r="A1878">
        <v>1001928</v>
      </c>
      <c r="B1878" s="1">
        <v>0.70833333333333337</v>
      </c>
      <c r="C1878" s="3">
        <v>5561</v>
      </c>
      <c r="D1878" t="s">
        <v>6</v>
      </c>
      <c r="E1878">
        <v>3</v>
      </c>
      <c r="F1878" t="s">
        <v>7</v>
      </c>
      <c r="G1878" t="s">
        <v>8</v>
      </c>
      <c r="H1878">
        <v>2</v>
      </c>
      <c r="I1878">
        <v>0</v>
      </c>
      <c r="J1878" s="4">
        <v>4.9000000950000002</v>
      </c>
      <c r="K1878" s="4">
        <v>4.9000000950000002</v>
      </c>
      <c r="L1878" t="s">
        <v>283</v>
      </c>
      <c r="M1878" s="11">
        <v>0</v>
      </c>
      <c r="N1878" s="11" t="str">
        <f t="shared" si="87"/>
        <v>2022-08-09</v>
      </c>
      <c r="O1878" s="11">
        <f t="shared" si="88"/>
        <v>33</v>
      </c>
      <c r="P1878" s="11">
        <f t="shared" si="89"/>
        <v>9</v>
      </c>
    </row>
    <row r="1879" spans="1:16" hidden="1" x14ac:dyDescent="0.25">
      <c r="A1879">
        <v>1001929</v>
      </c>
      <c r="B1879" s="1">
        <v>0.70833333333333337</v>
      </c>
      <c r="C1879" s="3">
        <v>491</v>
      </c>
      <c r="D1879" t="s">
        <v>6</v>
      </c>
      <c r="E1879">
        <v>3</v>
      </c>
      <c r="F1879" t="s">
        <v>7</v>
      </c>
      <c r="G1879" t="s">
        <v>14</v>
      </c>
      <c r="H1879">
        <v>3</v>
      </c>
      <c r="I1879">
        <v>0</v>
      </c>
      <c r="J1879" s="4">
        <v>29</v>
      </c>
      <c r="K1879" s="4">
        <v>29</v>
      </c>
      <c r="L1879" t="s">
        <v>283</v>
      </c>
      <c r="M1879" s="11">
        <v>13</v>
      </c>
      <c r="N1879" s="11" t="str">
        <f t="shared" si="87"/>
        <v>2022-08-09</v>
      </c>
      <c r="O1879" s="11">
        <f t="shared" si="88"/>
        <v>33</v>
      </c>
      <c r="P1879" s="11">
        <f t="shared" si="89"/>
        <v>9</v>
      </c>
    </row>
    <row r="1880" spans="1:16" hidden="1" x14ac:dyDescent="0.25">
      <c r="A1880">
        <v>1001930</v>
      </c>
      <c r="B1880" s="1">
        <v>0.70833333333333337</v>
      </c>
      <c r="C1880" s="3">
        <v>5165</v>
      </c>
      <c r="D1880" t="s">
        <v>6</v>
      </c>
      <c r="E1880">
        <v>3</v>
      </c>
      <c r="F1880" t="s">
        <v>7</v>
      </c>
      <c r="G1880" t="s">
        <v>8</v>
      </c>
      <c r="H1880">
        <v>3</v>
      </c>
      <c r="I1880">
        <v>0</v>
      </c>
      <c r="J1880" s="4">
        <v>12.100000380000001</v>
      </c>
      <c r="K1880" s="4">
        <v>12.100000380000001</v>
      </c>
      <c r="L1880" t="s">
        <v>283</v>
      </c>
      <c r="M1880" s="11">
        <v>0</v>
      </c>
      <c r="N1880" s="11" t="str">
        <f t="shared" si="87"/>
        <v>2022-08-09</v>
      </c>
      <c r="O1880" s="11">
        <f t="shared" si="88"/>
        <v>33</v>
      </c>
      <c r="P1880" s="11">
        <f t="shared" si="89"/>
        <v>9</v>
      </c>
    </row>
    <row r="1881" spans="1:16" hidden="1" x14ac:dyDescent="0.25">
      <c r="A1881">
        <v>1000664</v>
      </c>
      <c r="B1881" s="1">
        <v>0.5</v>
      </c>
      <c r="C1881" s="3">
        <v>5100</v>
      </c>
      <c r="D1881" t="s">
        <v>6</v>
      </c>
      <c r="E1881">
        <v>3</v>
      </c>
      <c r="F1881" t="s">
        <v>7</v>
      </c>
      <c r="G1881" t="s">
        <v>17</v>
      </c>
      <c r="H1881">
        <v>1</v>
      </c>
      <c r="I1881">
        <v>0</v>
      </c>
      <c r="J1881" s="4">
        <v>14.80000019</v>
      </c>
      <c r="K1881" s="4">
        <v>14.80000019</v>
      </c>
      <c r="L1881" t="s">
        <v>69</v>
      </c>
      <c r="M1881" s="11">
        <v>3</v>
      </c>
      <c r="N1881" s="11" t="str">
        <f t="shared" si="87"/>
        <v>2022-08-03</v>
      </c>
      <c r="O1881" s="11">
        <f t="shared" si="88"/>
        <v>32</v>
      </c>
      <c r="P1881" s="11">
        <f t="shared" si="89"/>
        <v>3</v>
      </c>
    </row>
    <row r="1882" spans="1:16" hidden="1" x14ac:dyDescent="0.25">
      <c r="A1882">
        <v>1001932</v>
      </c>
      <c r="B1882" s="1">
        <v>0.70833333333333337</v>
      </c>
      <c r="C1882" s="3">
        <v>2096</v>
      </c>
      <c r="D1882" t="s">
        <v>6</v>
      </c>
      <c r="E1882">
        <v>3</v>
      </c>
      <c r="F1882" t="s">
        <v>7</v>
      </c>
      <c r="G1882" t="s">
        <v>17</v>
      </c>
      <c r="H1882">
        <v>3</v>
      </c>
      <c r="I1882">
        <v>0</v>
      </c>
      <c r="J1882" s="4">
        <v>22.070146560000001</v>
      </c>
      <c r="K1882" s="4">
        <v>22.070146560000001</v>
      </c>
      <c r="L1882" t="s">
        <v>283</v>
      </c>
      <c r="M1882" s="11">
        <v>2</v>
      </c>
      <c r="N1882" s="11" t="str">
        <f t="shared" si="87"/>
        <v>2022-08-09</v>
      </c>
      <c r="O1882" s="11">
        <f t="shared" si="88"/>
        <v>33</v>
      </c>
      <c r="P1882" s="11">
        <f t="shared" si="89"/>
        <v>9</v>
      </c>
    </row>
    <row r="1883" spans="1:16" hidden="1" x14ac:dyDescent="0.25">
      <c r="A1883">
        <v>1001933</v>
      </c>
      <c r="B1883" s="1">
        <v>0.70833333333333337</v>
      </c>
      <c r="C1883" s="3">
        <v>5330</v>
      </c>
      <c r="D1883" t="s">
        <v>6</v>
      </c>
      <c r="E1883">
        <v>3</v>
      </c>
      <c r="F1883" t="s">
        <v>7</v>
      </c>
      <c r="G1883" t="s">
        <v>17</v>
      </c>
      <c r="H1883">
        <v>3</v>
      </c>
      <c r="I1883">
        <v>0</v>
      </c>
      <c r="J1883" s="4">
        <v>22</v>
      </c>
      <c r="K1883" s="4">
        <v>22</v>
      </c>
      <c r="L1883" t="s">
        <v>283</v>
      </c>
      <c r="M1883" s="11">
        <v>2</v>
      </c>
      <c r="N1883" s="11" t="str">
        <f t="shared" si="87"/>
        <v>2022-08-09</v>
      </c>
      <c r="O1883" s="11">
        <f t="shared" si="88"/>
        <v>33</v>
      </c>
      <c r="P1883" s="11">
        <f t="shared" si="89"/>
        <v>9</v>
      </c>
    </row>
    <row r="1884" spans="1:16" hidden="1" x14ac:dyDescent="0.25">
      <c r="A1884">
        <v>1001934</v>
      </c>
      <c r="B1884" s="1">
        <v>0.70833333333333337</v>
      </c>
      <c r="C1884" s="3">
        <v>5034</v>
      </c>
      <c r="D1884" t="s">
        <v>6</v>
      </c>
      <c r="E1884">
        <v>3</v>
      </c>
      <c r="F1884" t="s">
        <v>7</v>
      </c>
      <c r="G1884" t="s">
        <v>8</v>
      </c>
      <c r="H1884">
        <v>3</v>
      </c>
      <c r="I1884">
        <v>0</v>
      </c>
      <c r="J1884" s="4">
        <v>17.600000380000001</v>
      </c>
      <c r="K1884" s="4">
        <v>17.600000380000001</v>
      </c>
      <c r="L1884" t="s">
        <v>283</v>
      </c>
      <c r="M1884" s="11">
        <v>0</v>
      </c>
      <c r="N1884" s="11" t="str">
        <f t="shared" si="87"/>
        <v>2022-08-09</v>
      </c>
      <c r="O1884" s="11">
        <f t="shared" si="88"/>
        <v>33</v>
      </c>
      <c r="P1884" s="11">
        <f t="shared" si="89"/>
        <v>9</v>
      </c>
    </row>
    <row r="1885" spans="1:16" hidden="1" x14ac:dyDescent="0.25">
      <c r="A1885">
        <v>1001935</v>
      </c>
      <c r="B1885" s="1">
        <v>0.70833333333333337</v>
      </c>
      <c r="C1885" s="3">
        <v>816</v>
      </c>
      <c r="D1885" t="s">
        <v>6</v>
      </c>
      <c r="E1885">
        <v>3</v>
      </c>
      <c r="F1885" t="s">
        <v>7</v>
      </c>
      <c r="G1885" t="s">
        <v>14</v>
      </c>
      <c r="H1885">
        <v>3</v>
      </c>
      <c r="I1885">
        <v>0</v>
      </c>
      <c r="J1885" s="4">
        <v>28</v>
      </c>
      <c r="K1885" s="4">
        <v>28</v>
      </c>
      <c r="L1885" t="s">
        <v>283</v>
      </c>
      <c r="M1885" s="11">
        <v>45</v>
      </c>
      <c r="N1885" s="11" t="str">
        <f t="shared" si="87"/>
        <v>2022-08-09</v>
      </c>
      <c r="O1885" s="11">
        <f t="shared" si="88"/>
        <v>33</v>
      </c>
      <c r="P1885" s="11">
        <f t="shared" si="89"/>
        <v>9</v>
      </c>
    </row>
    <row r="1886" spans="1:16" hidden="1" x14ac:dyDescent="0.25">
      <c r="A1886">
        <v>1001936</v>
      </c>
      <c r="B1886" s="1">
        <v>0.70833333333333337</v>
      </c>
      <c r="C1886" s="3">
        <v>5036</v>
      </c>
      <c r="D1886" t="s">
        <v>6</v>
      </c>
      <c r="E1886">
        <v>3</v>
      </c>
      <c r="F1886" t="s">
        <v>7</v>
      </c>
      <c r="G1886" t="s">
        <v>10</v>
      </c>
      <c r="H1886">
        <v>3</v>
      </c>
      <c r="I1886">
        <v>0</v>
      </c>
      <c r="J1886" s="4">
        <v>16.399999619999999</v>
      </c>
      <c r="K1886" s="4">
        <v>16.399999619999999</v>
      </c>
      <c r="L1886" t="s">
        <v>283</v>
      </c>
      <c r="M1886" s="11">
        <v>10</v>
      </c>
      <c r="N1886" s="11" t="str">
        <f t="shared" si="87"/>
        <v>2022-08-09</v>
      </c>
      <c r="O1886" s="11">
        <f t="shared" si="88"/>
        <v>33</v>
      </c>
      <c r="P1886" s="11">
        <f t="shared" si="89"/>
        <v>9</v>
      </c>
    </row>
    <row r="1887" spans="1:16" hidden="1" x14ac:dyDescent="0.25">
      <c r="A1887">
        <v>1001937</v>
      </c>
      <c r="B1887" s="1">
        <v>0.70833333333333337</v>
      </c>
      <c r="C1887" s="3">
        <v>5365</v>
      </c>
      <c r="D1887" t="s">
        <v>6</v>
      </c>
      <c r="E1887">
        <v>3</v>
      </c>
      <c r="F1887" t="s">
        <v>7</v>
      </c>
      <c r="G1887" t="s">
        <v>8</v>
      </c>
      <c r="H1887">
        <v>3</v>
      </c>
      <c r="I1887">
        <v>0</v>
      </c>
      <c r="J1887" s="4">
        <v>8.8000001910000005</v>
      </c>
      <c r="K1887" s="4">
        <v>8.8000001910000005</v>
      </c>
      <c r="L1887" t="s">
        <v>283</v>
      </c>
      <c r="M1887" s="11">
        <v>0</v>
      </c>
      <c r="N1887" s="11" t="str">
        <f t="shared" si="87"/>
        <v>2022-08-09</v>
      </c>
      <c r="O1887" s="11">
        <f t="shared" si="88"/>
        <v>33</v>
      </c>
      <c r="P1887" s="11">
        <f t="shared" si="89"/>
        <v>9</v>
      </c>
    </row>
    <row r="1888" spans="1:16" hidden="1" x14ac:dyDescent="0.25">
      <c r="A1888">
        <v>1001938</v>
      </c>
      <c r="B1888" s="1">
        <v>0.70833333333333337</v>
      </c>
      <c r="C1888" s="3">
        <v>4868</v>
      </c>
      <c r="D1888" t="s">
        <v>6</v>
      </c>
      <c r="E1888">
        <v>3</v>
      </c>
      <c r="F1888" t="s">
        <v>7</v>
      </c>
      <c r="G1888" t="s">
        <v>8</v>
      </c>
      <c r="H1888">
        <v>2</v>
      </c>
      <c r="I1888">
        <v>0</v>
      </c>
      <c r="J1888" s="4">
        <v>10.93834114</v>
      </c>
      <c r="K1888" s="4">
        <v>10.93834114</v>
      </c>
      <c r="L1888" t="s">
        <v>283</v>
      </c>
      <c r="M1888" s="11">
        <v>0</v>
      </c>
      <c r="N1888" s="11" t="str">
        <f t="shared" si="87"/>
        <v>2022-08-09</v>
      </c>
      <c r="O1888" s="11">
        <f t="shared" si="88"/>
        <v>33</v>
      </c>
      <c r="P1888" s="11">
        <f t="shared" si="89"/>
        <v>9</v>
      </c>
    </row>
    <row r="1889" spans="1:16" hidden="1" x14ac:dyDescent="0.25">
      <c r="A1889">
        <v>1001939</v>
      </c>
      <c r="B1889" s="1">
        <v>0.70833333333333337</v>
      </c>
      <c r="C1889" s="3">
        <v>5367</v>
      </c>
      <c r="D1889" t="s">
        <v>6</v>
      </c>
      <c r="E1889">
        <v>3</v>
      </c>
      <c r="F1889" t="s">
        <v>7</v>
      </c>
      <c r="G1889" t="s">
        <v>8</v>
      </c>
      <c r="H1889">
        <v>3</v>
      </c>
      <c r="I1889">
        <v>0</v>
      </c>
      <c r="J1889" s="4">
        <v>17.185073849999998</v>
      </c>
      <c r="K1889" s="4">
        <v>17.185073849999998</v>
      </c>
      <c r="L1889" t="s">
        <v>283</v>
      </c>
      <c r="M1889" s="11">
        <v>0</v>
      </c>
      <c r="N1889" s="11" t="str">
        <f t="shared" si="87"/>
        <v>2022-08-09</v>
      </c>
      <c r="O1889" s="11">
        <f t="shared" si="88"/>
        <v>33</v>
      </c>
      <c r="P1889" s="11">
        <f t="shared" si="89"/>
        <v>9</v>
      </c>
    </row>
    <row r="1890" spans="1:16" hidden="1" x14ac:dyDescent="0.25">
      <c r="A1890">
        <v>1001940</v>
      </c>
      <c r="B1890" s="1">
        <v>0.70833333333333337</v>
      </c>
      <c r="C1890" s="3">
        <v>4967</v>
      </c>
      <c r="D1890" t="s">
        <v>6</v>
      </c>
      <c r="E1890">
        <v>3</v>
      </c>
      <c r="F1890" t="s">
        <v>7</v>
      </c>
      <c r="G1890" t="s">
        <v>8</v>
      </c>
      <c r="H1890">
        <v>2</v>
      </c>
      <c r="I1890">
        <v>0</v>
      </c>
      <c r="J1890" s="4">
        <v>12.47178841</v>
      </c>
      <c r="K1890" s="4">
        <v>12.47178841</v>
      </c>
      <c r="L1890" t="s">
        <v>283</v>
      </c>
      <c r="M1890" s="11">
        <v>0</v>
      </c>
      <c r="N1890" s="11" t="str">
        <f t="shared" si="87"/>
        <v>2022-08-09</v>
      </c>
      <c r="O1890" s="11">
        <f t="shared" si="88"/>
        <v>33</v>
      </c>
      <c r="P1890" s="11">
        <f t="shared" si="89"/>
        <v>9</v>
      </c>
    </row>
    <row r="1891" spans="1:16" hidden="1" x14ac:dyDescent="0.25">
      <c r="A1891">
        <v>1001941</v>
      </c>
      <c r="B1891" s="1">
        <v>0.70833333333333337</v>
      </c>
      <c r="C1891" s="3">
        <v>5363</v>
      </c>
      <c r="D1891" t="s">
        <v>6</v>
      </c>
      <c r="E1891">
        <v>3</v>
      </c>
      <c r="F1891" t="s">
        <v>7</v>
      </c>
      <c r="G1891" t="s">
        <v>14</v>
      </c>
      <c r="H1891">
        <v>2</v>
      </c>
      <c r="I1891">
        <v>1</v>
      </c>
      <c r="J1891" s="4">
        <v>24</v>
      </c>
      <c r="K1891" s="4">
        <v>24</v>
      </c>
      <c r="L1891" t="s">
        <v>283</v>
      </c>
      <c r="M1891" s="11">
        <v>7</v>
      </c>
      <c r="N1891" s="11" t="str">
        <f t="shared" si="87"/>
        <v>2022-08-09</v>
      </c>
      <c r="O1891" s="11">
        <f t="shared" si="88"/>
        <v>33</v>
      </c>
      <c r="P1891" s="11">
        <f t="shared" si="89"/>
        <v>9</v>
      </c>
    </row>
    <row r="1892" spans="1:16" hidden="1" x14ac:dyDescent="0.25">
      <c r="A1892">
        <v>1001942</v>
      </c>
      <c r="B1892" s="1">
        <v>0.72916666666666663</v>
      </c>
      <c r="C1892" s="3">
        <v>5564</v>
      </c>
      <c r="D1892" t="s">
        <v>6</v>
      </c>
      <c r="E1892">
        <v>3</v>
      </c>
      <c r="F1892" t="s">
        <v>7</v>
      </c>
      <c r="G1892" t="s">
        <v>8</v>
      </c>
      <c r="H1892">
        <v>3</v>
      </c>
      <c r="I1892">
        <v>0</v>
      </c>
      <c r="J1892" s="4">
        <v>12.899999619999999</v>
      </c>
      <c r="K1892" s="4">
        <v>12.899999619999999</v>
      </c>
      <c r="L1892" t="s">
        <v>284</v>
      </c>
      <c r="M1892" s="11">
        <v>0</v>
      </c>
      <c r="N1892" s="11" t="str">
        <f t="shared" si="87"/>
        <v>2022-08-09</v>
      </c>
      <c r="O1892" s="11">
        <f t="shared" si="88"/>
        <v>33</v>
      </c>
      <c r="P1892" s="11">
        <f t="shared" si="89"/>
        <v>9</v>
      </c>
    </row>
    <row r="1893" spans="1:16" hidden="1" x14ac:dyDescent="0.25">
      <c r="A1893">
        <v>1001943</v>
      </c>
      <c r="B1893" s="1">
        <v>0.72916666666666663</v>
      </c>
      <c r="C1893" s="3">
        <v>5297</v>
      </c>
      <c r="D1893" t="s">
        <v>6</v>
      </c>
      <c r="E1893">
        <v>3</v>
      </c>
      <c r="F1893" t="s">
        <v>7</v>
      </c>
      <c r="G1893" t="s">
        <v>8</v>
      </c>
      <c r="H1893">
        <v>2</v>
      </c>
      <c r="I1893">
        <v>0</v>
      </c>
      <c r="J1893" s="4">
        <v>16.799999239999998</v>
      </c>
      <c r="K1893" s="4">
        <v>16.799999239999998</v>
      </c>
      <c r="L1893" t="s">
        <v>284</v>
      </c>
      <c r="M1893" s="11">
        <v>0</v>
      </c>
      <c r="N1893" s="11" t="str">
        <f t="shared" si="87"/>
        <v>2022-08-09</v>
      </c>
      <c r="O1893" s="11">
        <f t="shared" si="88"/>
        <v>33</v>
      </c>
      <c r="P1893" s="11">
        <f t="shared" si="89"/>
        <v>9</v>
      </c>
    </row>
    <row r="1894" spans="1:16" hidden="1" x14ac:dyDescent="0.25">
      <c r="A1894">
        <v>1001944</v>
      </c>
      <c r="B1894" s="1">
        <v>0.72916666666666663</v>
      </c>
      <c r="C1894" s="3">
        <v>5045</v>
      </c>
      <c r="D1894" t="s">
        <v>6</v>
      </c>
      <c r="E1894">
        <v>3</v>
      </c>
      <c r="F1894" t="s">
        <v>7</v>
      </c>
      <c r="G1894" t="s">
        <v>8</v>
      </c>
      <c r="H1894">
        <v>1</v>
      </c>
      <c r="I1894">
        <v>0</v>
      </c>
      <c r="J1894" s="4">
        <v>23.899999619999999</v>
      </c>
      <c r="K1894" s="4">
        <v>23.899999619999999</v>
      </c>
      <c r="L1894" t="s">
        <v>284</v>
      </c>
      <c r="M1894" s="11">
        <v>0</v>
      </c>
      <c r="N1894" s="11" t="str">
        <f t="shared" si="87"/>
        <v>2022-08-09</v>
      </c>
      <c r="O1894" s="11">
        <f t="shared" si="88"/>
        <v>33</v>
      </c>
      <c r="P1894" s="11">
        <f t="shared" si="89"/>
        <v>9</v>
      </c>
    </row>
    <row r="1895" spans="1:16" hidden="1" x14ac:dyDescent="0.25">
      <c r="A1895">
        <v>1001945</v>
      </c>
      <c r="B1895" s="1">
        <v>0.625</v>
      </c>
      <c r="C1895" s="3">
        <v>4968</v>
      </c>
      <c r="D1895" t="s">
        <v>6</v>
      </c>
      <c r="E1895">
        <v>3</v>
      </c>
      <c r="F1895" t="s">
        <v>20</v>
      </c>
      <c r="G1895" t="s">
        <v>14</v>
      </c>
      <c r="H1895">
        <v>2</v>
      </c>
      <c r="I1895">
        <v>0</v>
      </c>
      <c r="J1895" s="4">
        <v>33.382049559999999</v>
      </c>
      <c r="K1895" s="4">
        <v>33.382049559999999</v>
      </c>
      <c r="L1895" t="s">
        <v>279</v>
      </c>
      <c r="M1895" s="11">
        <v>22</v>
      </c>
      <c r="N1895" s="11" t="str">
        <f t="shared" si="87"/>
        <v>2022-08-09</v>
      </c>
      <c r="O1895" s="11">
        <f t="shared" si="88"/>
        <v>33</v>
      </c>
      <c r="P1895" s="11">
        <f t="shared" si="89"/>
        <v>9</v>
      </c>
    </row>
    <row r="1896" spans="1:16" hidden="1" x14ac:dyDescent="0.25">
      <c r="A1896">
        <v>1001946</v>
      </c>
      <c r="B1896" s="1">
        <v>0.625</v>
      </c>
      <c r="C1896" s="3">
        <v>5000</v>
      </c>
      <c r="D1896" t="s">
        <v>6</v>
      </c>
      <c r="E1896">
        <v>3</v>
      </c>
      <c r="F1896" t="s">
        <v>20</v>
      </c>
      <c r="G1896" t="s">
        <v>14</v>
      </c>
      <c r="H1896">
        <v>3</v>
      </c>
      <c r="I1896">
        <v>0</v>
      </c>
      <c r="J1896" s="4">
        <v>22.399999619999999</v>
      </c>
      <c r="K1896" s="4">
        <v>22.399999619999999</v>
      </c>
      <c r="L1896" t="s">
        <v>279</v>
      </c>
      <c r="M1896" s="11">
        <v>20</v>
      </c>
      <c r="N1896" s="11" t="str">
        <f t="shared" si="87"/>
        <v>2022-08-09</v>
      </c>
      <c r="O1896" s="11">
        <f t="shared" si="88"/>
        <v>33</v>
      </c>
      <c r="P1896" s="11">
        <f t="shared" si="89"/>
        <v>9</v>
      </c>
    </row>
    <row r="1897" spans="1:16" hidden="1" x14ac:dyDescent="0.25">
      <c r="A1897">
        <v>1001947</v>
      </c>
      <c r="B1897" s="1">
        <v>0.625</v>
      </c>
      <c r="C1897" s="3">
        <v>4967</v>
      </c>
      <c r="D1897" t="s">
        <v>6</v>
      </c>
      <c r="E1897">
        <v>3</v>
      </c>
      <c r="F1897" t="s">
        <v>20</v>
      </c>
      <c r="G1897" t="s">
        <v>14</v>
      </c>
      <c r="H1897">
        <v>1</v>
      </c>
      <c r="I1897">
        <v>0</v>
      </c>
      <c r="J1897" s="4">
        <v>10.864772800000001</v>
      </c>
      <c r="K1897" s="4">
        <v>10.864772800000001</v>
      </c>
      <c r="L1897" t="s">
        <v>279</v>
      </c>
      <c r="M1897" s="11">
        <v>6</v>
      </c>
      <c r="N1897" s="11" t="str">
        <f t="shared" si="87"/>
        <v>2022-08-09</v>
      </c>
      <c r="O1897" s="11">
        <f t="shared" si="88"/>
        <v>33</v>
      </c>
      <c r="P1897" s="11">
        <f t="shared" si="89"/>
        <v>9</v>
      </c>
    </row>
    <row r="1898" spans="1:16" hidden="1" x14ac:dyDescent="0.25">
      <c r="A1898">
        <v>1001948</v>
      </c>
      <c r="B1898" s="1">
        <v>0.625</v>
      </c>
      <c r="C1898" s="3">
        <v>5001</v>
      </c>
      <c r="D1898" t="s">
        <v>6</v>
      </c>
      <c r="E1898">
        <v>3</v>
      </c>
      <c r="F1898" t="s">
        <v>20</v>
      </c>
      <c r="G1898" t="s">
        <v>14</v>
      </c>
      <c r="H1898">
        <v>2</v>
      </c>
      <c r="I1898">
        <v>0</v>
      </c>
      <c r="J1898" s="4">
        <v>27.512889860000001</v>
      </c>
      <c r="K1898" s="4">
        <v>27.512889860000001</v>
      </c>
      <c r="L1898" t="s">
        <v>279</v>
      </c>
      <c r="M1898" s="11">
        <v>15</v>
      </c>
      <c r="N1898" s="11" t="str">
        <f t="shared" si="87"/>
        <v>2022-08-09</v>
      </c>
      <c r="O1898" s="11">
        <f t="shared" si="88"/>
        <v>33</v>
      </c>
      <c r="P1898" s="11">
        <f t="shared" si="89"/>
        <v>9</v>
      </c>
    </row>
    <row r="1899" spans="1:16" hidden="1" x14ac:dyDescent="0.25">
      <c r="A1899">
        <v>1001949</v>
      </c>
      <c r="B1899" s="1">
        <v>0.625</v>
      </c>
      <c r="C1899" s="3">
        <v>4769</v>
      </c>
      <c r="D1899" t="s">
        <v>6</v>
      </c>
      <c r="E1899">
        <v>3</v>
      </c>
      <c r="F1899" t="s">
        <v>20</v>
      </c>
      <c r="G1899" t="s">
        <v>14</v>
      </c>
      <c r="H1899">
        <v>3</v>
      </c>
      <c r="I1899">
        <v>0</v>
      </c>
      <c r="J1899" s="4">
        <v>29.614320759999998</v>
      </c>
      <c r="K1899" s="4">
        <v>29.614320759999998</v>
      </c>
      <c r="L1899" t="s">
        <v>279</v>
      </c>
      <c r="M1899" s="11">
        <v>20</v>
      </c>
      <c r="N1899" s="11" t="str">
        <f t="shared" si="87"/>
        <v>2022-08-09</v>
      </c>
      <c r="O1899" s="11">
        <f t="shared" si="88"/>
        <v>33</v>
      </c>
      <c r="P1899" s="11">
        <f t="shared" si="89"/>
        <v>9</v>
      </c>
    </row>
    <row r="1900" spans="1:16" hidden="1" x14ac:dyDescent="0.25">
      <c r="A1900">
        <v>1001950</v>
      </c>
      <c r="B1900" s="1">
        <v>0.625</v>
      </c>
      <c r="C1900" s="3">
        <v>5564</v>
      </c>
      <c r="D1900" t="s">
        <v>6</v>
      </c>
      <c r="E1900">
        <v>3</v>
      </c>
      <c r="F1900" t="s">
        <v>20</v>
      </c>
      <c r="G1900" t="s">
        <v>14</v>
      </c>
      <c r="H1900">
        <v>1</v>
      </c>
      <c r="I1900">
        <v>0</v>
      </c>
      <c r="J1900" s="4">
        <v>12.600000380000001</v>
      </c>
      <c r="K1900" s="4">
        <v>12.600000380000001</v>
      </c>
      <c r="L1900" t="s">
        <v>279</v>
      </c>
      <c r="M1900" s="11">
        <v>10</v>
      </c>
      <c r="N1900" s="11" t="str">
        <f t="shared" si="87"/>
        <v>2022-08-09</v>
      </c>
      <c r="O1900" s="11">
        <f t="shared" si="88"/>
        <v>33</v>
      </c>
      <c r="P1900" s="11">
        <f t="shared" si="89"/>
        <v>9</v>
      </c>
    </row>
    <row r="1901" spans="1:16" hidden="1" x14ac:dyDescent="0.25">
      <c r="A1901">
        <v>1001951</v>
      </c>
      <c r="B1901" s="1">
        <v>0.64583333333333337</v>
      </c>
      <c r="C1901" s="3">
        <v>5099</v>
      </c>
      <c r="D1901" t="s">
        <v>6</v>
      </c>
      <c r="E1901">
        <v>3</v>
      </c>
      <c r="F1901" t="s">
        <v>20</v>
      </c>
      <c r="G1901" t="s">
        <v>14</v>
      </c>
      <c r="H1901">
        <v>2</v>
      </c>
      <c r="I1901">
        <v>0</v>
      </c>
      <c r="J1901" s="4">
        <v>25.899999619999999</v>
      </c>
      <c r="K1901" s="4">
        <v>25.899999619999999</v>
      </c>
      <c r="L1901" t="s">
        <v>280</v>
      </c>
      <c r="M1901" s="11">
        <v>19</v>
      </c>
      <c r="N1901" s="11" t="str">
        <f t="shared" si="87"/>
        <v>2022-08-09</v>
      </c>
      <c r="O1901" s="11">
        <f t="shared" si="88"/>
        <v>33</v>
      </c>
      <c r="P1901" s="11">
        <f t="shared" si="89"/>
        <v>9</v>
      </c>
    </row>
    <row r="1902" spans="1:16" hidden="1" x14ac:dyDescent="0.25">
      <c r="A1902">
        <v>1001952</v>
      </c>
      <c r="B1902" s="1">
        <v>0.64583333333333337</v>
      </c>
      <c r="C1902" s="3">
        <v>5562</v>
      </c>
      <c r="D1902" t="s">
        <v>6</v>
      </c>
      <c r="E1902">
        <v>3</v>
      </c>
      <c r="F1902" t="s">
        <v>20</v>
      </c>
      <c r="G1902" t="s">
        <v>14</v>
      </c>
      <c r="H1902">
        <v>1</v>
      </c>
      <c r="I1902">
        <v>0</v>
      </c>
      <c r="J1902" s="4">
        <v>2.2999999519999998</v>
      </c>
      <c r="K1902" s="4">
        <v>2.2999999519999998</v>
      </c>
      <c r="L1902" t="s">
        <v>280</v>
      </c>
      <c r="M1902" s="11">
        <v>26</v>
      </c>
      <c r="N1902" s="11" t="str">
        <f t="shared" si="87"/>
        <v>2022-08-09</v>
      </c>
      <c r="O1902" s="11">
        <f t="shared" si="88"/>
        <v>33</v>
      </c>
      <c r="P1902" s="11">
        <f t="shared" si="89"/>
        <v>9</v>
      </c>
    </row>
    <row r="1903" spans="1:16" hidden="1" x14ac:dyDescent="0.25">
      <c r="A1903">
        <v>1001953</v>
      </c>
      <c r="B1903" s="1">
        <v>0.64583333333333337</v>
      </c>
      <c r="C1903" s="3">
        <v>5561</v>
      </c>
      <c r="D1903" t="s">
        <v>6</v>
      </c>
      <c r="E1903">
        <v>3</v>
      </c>
      <c r="F1903" t="s">
        <v>20</v>
      </c>
      <c r="G1903" t="s">
        <v>14</v>
      </c>
      <c r="H1903">
        <v>1</v>
      </c>
      <c r="I1903">
        <v>1</v>
      </c>
      <c r="J1903" s="4">
        <v>3.5</v>
      </c>
      <c r="K1903" s="4">
        <v>3.5</v>
      </c>
      <c r="L1903" t="s">
        <v>280</v>
      </c>
      <c r="M1903" s="11">
        <v>27</v>
      </c>
      <c r="N1903" s="11" t="str">
        <f t="shared" si="87"/>
        <v>2022-08-09</v>
      </c>
      <c r="O1903" s="11">
        <f t="shared" si="88"/>
        <v>33</v>
      </c>
      <c r="P1903" s="11">
        <f t="shared" si="89"/>
        <v>9</v>
      </c>
    </row>
    <row r="1904" spans="1:16" hidden="1" x14ac:dyDescent="0.25">
      <c r="A1904">
        <v>1001954</v>
      </c>
      <c r="B1904" s="1">
        <v>0.64583333333333337</v>
      </c>
      <c r="C1904" s="3">
        <v>5563</v>
      </c>
      <c r="D1904" t="s">
        <v>6</v>
      </c>
      <c r="E1904">
        <v>3</v>
      </c>
      <c r="F1904" t="s">
        <v>20</v>
      </c>
      <c r="G1904" t="s">
        <v>14</v>
      </c>
      <c r="H1904">
        <v>1</v>
      </c>
      <c r="I1904">
        <v>0</v>
      </c>
      <c r="J1904" s="4">
        <v>6.9632391929999997</v>
      </c>
      <c r="K1904" s="4">
        <v>6.9632391929999997</v>
      </c>
      <c r="L1904" t="s">
        <v>280</v>
      </c>
      <c r="M1904" s="11">
        <v>27</v>
      </c>
      <c r="N1904" s="11" t="str">
        <f t="shared" si="87"/>
        <v>2022-08-09</v>
      </c>
      <c r="O1904" s="11">
        <f t="shared" si="88"/>
        <v>33</v>
      </c>
      <c r="P1904" s="11">
        <f t="shared" si="89"/>
        <v>9</v>
      </c>
    </row>
    <row r="1905" spans="1:16" hidden="1" x14ac:dyDescent="0.25">
      <c r="A1905">
        <v>1001955</v>
      </c>
      <c r="B1905" s="1">
        <v>0.75</v>
      </c>
      <c r="C1905" s="3">
        <v>5000</v>
      </c>
      <c r="D1905" t="s">
        <v>6</v>
      </c>
      <c r="E1905">
        <v>3</v>
      </c>
      <c r="F1905" t="s">
        <v>7</v>
      </c>
      <c r="G1905" t="s">
        <v>10</v>
      </c>
      <c r="H1905">
        <v>3</v>
      </c>
      <c r="I1905">
        <v>0</v>
      </c>
      <c r="J1905" s="4">
        <v>24.659534449999999</v>
      </c>
      <c r="K1905" s="4">
        <v>24.659534449999999</v>
      </c>
      <c r="L1905" t="s">
        <v>393</v>
      </c>
      <c r="M1905" s="11">
        <v>16</v>
      </c>
      <c r="N1905" s="11" t="str">
        <f t="shared" si="87"/>
        <v>2022-08-09</v>
      </c>
      <c r="O1905" s="11">
        <f t="shared" si="88"/>
        <v>33</v>
      </c>
      <c r="P1905" s="11">
        <f t="shared" si="89"/>
        <v>9</v>
      </c>
    </row>
    <row r="1906" spans="1:16" hidden="1" x14ac:dyDescent="0.25">
      <c r="A1906">
        <v>1001956</v>
      </c>
      <c r="B1906" s="1">
        <v>0.75</v>
      </c>
      <c r="C1906" s="3">
        <v>5562</v>
      </c>
      <c r="D1906" t="s">
        <v>6</v>
      </c>
      <c r="E1906">
        <v>3</v>
      </c>
      <c r="F1906" t="s">
        <v>7</v>
      </c>
      <c r="G1906" t="s">
        <v>14</v>
      </c>
      <c r="H1906">
        <v>2</v>
      </c>
      <c r="I1906">
        <v>1</v>
      </c>
      <c r="J1906" s="4">
        <v>7.9000000950000002</v>
      </c>
      <c r="K1906" s="4">
        <v>7.9000000950000002</v>
      </c>
      <c r="L1906" t="s">
        <v>393</v>
      </c>
      <c r="M1906" s="11">
        <v>29</v>
      </c>
      <c r="N1906" s="11" t="str">
        <f t="shared" si="87"/>
        <v>2022-08-09</v>
      </c>
      <c r="O1906" s="11">
        <f t="shared" si="88"/>
        <v>33</v>
      </c>
      <c r="P1906" s="11">
        <f t="shared" si="89"/>
        <v>9</v>
      </c>
    </row>
    <row r="1907" spans="1:16" hidden="1" x14ac:dyDescent="0.25">
      <c r="A1907">
        <v>1001957</v>
      </c>
      <c r="B1907" s="1">
        <v>0.75</v>
      </c>
      <c r="C1907" s="3">
        <v>4769</v>
      </c>
      <c r="D1907" t="s">
        <v>6</v>
      </c>
      <c r="E1907">
        <v>3</v>
      </c>
      <c r="F1907" t="s">
        <v>7</v>
      </c>
      <c r="G1907" t="s">
        <v>10</v>
      </c>
      <c r="H1907">
        <v>1</v>
      </c>
      <c r="I1907">
        <v>0</v>
      </c>
      <c r="J1907" s="4">
        <v>16.249711990000002</v>
      </c>
      <c r="K1907" s="4">
        <v>16.249711990000002</v>
      </c>
      <c r="L1907" t="s">
        <v>393</v>
      </c>
      <c r="M1907" s="11">
        <v>26</v>
      </c>
      <c r="N1907" s="11" t="str">
        <f t="shared" si="87"/>
        <v>2022-08-09</v>
      </c>
      <c r="O1907" s="11">
        <f t="shared" si="88"/>
        <v>33</v>
      </c>
      <c r="P1907" s="11">
        <f t="shared" si="89"/>
        <v>9</v>
      </c>
    </row>
    <row r="1908" spans="1:16" hidden="1" x14ac:dyDescent="0.25">
      <c r="A1908">
        <v>1001958</v>
      </c>
      <c r="B1908" s="1">
        <v>0.75</v>
      </c>
      <c r="C1908" s="3">
        <v>5563</v>
      </c>
      <c r="D1908" t="s">
        <v>6</v>
      </c>
      <c r="E1908">
        <v>3</v>
      </c>
      <c r="F1908" t="s">
        <v>7</v>
      </c>
      <c r="G1908" t="s">
        <v>8</v>
      </c>
      <c r="H1908">
        <v>3</v>
      </c>
      <c r="I1908">
        <v>0</v>
      </c>
      <c r="J1908" s="4">
        <v>14.80000019</v>
      </c>
      <c r="K1908" s="4">
        <v>14.80000019</v>
      </c>
      <c r="L1908" t="s">
        <v>393</v>
      </c>
      <c r="M1908" s="11">
        <v>0</v>
      </c>
      <c r="N1908" s="11" t="str">
        <f t="shared" si="87"/>
        <v>2022-08-09</v>
      </c>
      <c r="O1908" s="11">
        <f t="shared" si="88"/>
        <v>33</v>
      </c>
      <c r="P1908" s="11">
        <f t="shared" si="89"/>
        <v>9</v>
      </c>
    </row>
    <row r="1909" spans="1:16" hidden="1" x14ac:dyDescent="0.25">
      <c r="A1909">
        <v>1001959</v>
      </c>
      <c r="B1909" s="1">
        <v>0.75</v>
      </c>
      <c r="C1909" s="3">
        <v>4637</v>
      </c>
      <c r="D1909" t="s">
        <v>6</v>
      </c>
      <c r="E1909">
        <v>3</v>
      </c>
      <c r="F1909" t="s">
        <v>7</v>
      </c>
      <c r="G1909" t="s">
        <v>14</v>
      </c>
      <c r="H1909">
        <v>3</v>
      </c>
      <c r="I1909">
        <v>0</v>
      </c>
      <c r="J1909" s="4">
        <v>24.74780655</v>
      </c>
      <c r="K1909" s="4">
        <v>24.74780655</v>
      </c>
      <c r="L1909" t="s">
        <v>393</v>
      </c>
      <c r="M1909" s="11">
        <v>3</v>
      </c>
      <c r="N1909" s="11" t="str">
        <f t="shared" si="87"/>
        <v>2022-08-09</v>
      </c>
      <c r="O1909" s="11">
        <f t="shared" si="88"/>
        <v>33</v>
      </c>
      <c r="P1909" s="11">
        <f t="shared" si="89"/>
        <v>9</v>
      </c>
    </row>
    <row r="1910" spans="1:16" hidden="1" x14ac:dyDescent="0.25">
      <c r="A1910">
        <v>1001960</v>
      </c>
      <c r="B1910" s="1">
        <v>0.66666666666666663</v>
      </c>
      <c r="C1910" s="3">
        <v>4638</v>
      </c>
      <c r="D1910" t="s">
        <v>6</v>
      </c>
      <c r="E1910">
        <v>3</v>
      </c>
      <c r="F1910" t="s">
        <v>20</v>
      </c>
      <c r="G1910" t="s">
        <v>17</v>
      </c>
      <c r="H1910">
        <v>1</v>
      </c>
      <c r="I1910">
        <v>0</v>
      </c>
      <c r="J1910" s="4">
        <v>9.5</v>
      </c>
      <c r="K1910" s="4">
        <v>9.5</v>
      </c>
      <c r="L1910" t="s">
        <v>281</v>
      </c>
      <c r="M1910" s="11">
        <v>3</v>
      </c>
      <c r="N1910" s="11" t="str">
        <f t="shared" si="87"/>
        <v>2022-08-09</v>
      </c>
      <c r="O1910" s="11">
        <f t="shared" si="88"/>
        <v>33</v>
      </c>
      <c r="P1910" s="11">
        <f t="shared" si="89"/>
        <v>9</v>
      </c>
    </row>
    <row r="1911" spans="1:16" hidden="1" x14ac:dyDescent="0.25">
      <c r="A1911">
        <v>1001961</v>
      </c>
      <c r="B1911" s="1">
        <v>0.68819444444444444</v>
      </c>
      <c r="C1911" s="3">
        <v>5495</v>
      </c>
      <c r="D1911" t="s">
        <v>6</v>
      </c>
      <c r="E1911">
        <v>3</v>
      </c>
      <c r="F1911" t="s">
        <v>20</v>
      </c>
      <c r="G1911" t="s">
        <v>17</v>
      </c>
      <c r="H1911">
        <v>3</v>
      </c>
      <c r="I1911">
        <v>0</v>
      </c>
      <c r="J1911" s="4">
        <v>20</v>
      </c>
      <c r="K1911" s="4">
        <v>20</v>
      </c>
      <c r="L1911" t="s">
        <v>282</v>
      </c>
      <c r="M1911" s="11">
        <v>8</v>
      </c>
      <c r="N1911" s="11" t="str">
        <f t="shared" si="87"/>
        <v>2022-08-09</v>
      </c>
      <c r="O1911" s="11">
        <f t="shared" si="88"/>
        <v>33</v>
      </c>
      <c r="P1911" s="11">
        <f t="shared" si="89"/>
        <v>9</v>
      </c>
    </row>
    <row r="1912" spans="1:16" hidden="1" x14ac:dyDescent="0.25">
      <c r="A1912">
        <v>1001962</v>
      </c>
      <c r="B1912" s="1">
        <v>0.68819444444444444</v>
      </c>
      <c r="C1912" s="3">
        <v>5066</v>
      </c>
      <c r="D1912" t="s">
        <v>6</v>
      </c>
      <c r="E1912">
        <v>3</v>
      </c>
      <c r="F1912" t="s">
        <v>20</v>
      </c>
      <c r="G1912" t="s">
        <v>10</v>
      </c>
      <c r="H1912">
        <v>3</v>
      </c>
      <c r="I1912">
        <v>0</v>
      </c>
      <c r="J1912" s="4">
        <v>16.82887268</v>
      </c>
      <c r="K1912" s="4">
        <v>16.82887268</v>
      </c>
      <c r="L1912" t="s">
        <v>282</v>
      </c>
      <c r="M1912" s="11">
        <v>8</v>
      </c>
      <c r="N1912" s="11" t="str">
        <f t="shared" si="87"/>
        <v>2022-08-09</v>
      </c>
      <c r="O1912" s="11">
        <f t="shared" si="88"/>
        <v>33</v>
      </c>
      <c r="P1912" s="11">
        <f t="shared" si="89"/>
        <v>9</v>
      </c>
    </row>
    <row r="1913" spans="1:16" hidden="1" x14ac:dyDescent="0.25">
      <c r="A1913">
        <v>1001963</v>
      </c>
      <c r="B1913" s="1">
        <v>0.68819444444444444</v>
      </c>
      <c r="C1913" s="3">
        <v>5039</v>
      </c>
      <c r="D1913" t="s">
        <v>6</v>
      </c>
      <c r="E1913">
        <v>3</v>
      </c>
      <c r="F1913" t="s">
        <v>20</v>
      </c>
      <c r="G1913" t="s">
        <v>10</v>
      </c>
      <c r="H1913">
        <v>1</v>
      </c>
      <c r="I1913">
        <v>0</v>
      </c>
      <c r="J1913" s="4">
        <v>8.8999996190000008</v>
      </c>
      <c r="K1913" s="4">
        <v>8.8999996190000008</v>
      </c>
      <c r="L1913" t="s">
        <v>282</v>
      </c>
      <c r="M1913" s="11">
        <v>3</v>
      </c>
      <c r="N1913" s="11" t="str">
        <f t="shared" si="87"/>
        <v>2022-08-09</v>
      </c>
      <c r="O1913" s="11">
        <f t="shared" si="88"/>
        <v>33</v>
      </c>
      <c r="P1913" s="11">
        <f t="shared" si="89"/>
        <v>9</v>
      </c>
    </row>
    <row r="1914" spans="1:16" hidden="1" x14ac:dyDescent="0.25">
      <c r="A1914">
        <v>1001964</v>
      </c>
      <c r="B1914" s="1">
        <v>0.68819444444444444</v>
      </c>
      <c r="C1914" s="3">
        <v>5528</v>
      </c>
      <c r="D1914" t="s">
        <v>6</v>
      </c>
      <c r="E1914">
        <v>3</v>
      </c>
      <c r="F1914" t="s">
        <v>20</v>
      </c>
      <c r="G1914" t="s">
        <v>14</v>
      </c>
      <c r="H1914">
        <v>1</v>
      </c>
      <c r="I1914">
        <v>0</v>
      </c>
      <c r="J1914" s="4">
        <v>10.939848899999999</v>
      </c>
      <c r="K1914" s="4">
        <v>10.939848899999999</v>
      </c>
      <c r="L1914" t="s">
        <v>282</v>
      </c>
      <c r="M1914" s="11">
        <v>10</v>
      </c>
      <c r="N1914" s="11" t="str">
        <f t="shared" si="87"/>
        <v>2022-08-09</v>
      </c>
      <c r="O1914" s="11">
        <f t="shared" si="88"/>
        <v>33</v>
      </c>
      <c r="P1914" s="11">
        <f t="shared" si="89"/>
        <v>9</v>
      </c>
    </row>
    <row r="1915" spans="1:16" hidden="1" x14ac:dyDescent="0.25">
      <c r="A1915">
        <v>1001965</v>
      </c>
      <c r="B1915" s="1">
        <v>0.68819444444444444</v>
      </c>
      <c r="C1915" s="3">
        <v>5038</v>
      </c>
      <c r="D1915" t="s">
        <v>6</v>
      </c>
      <c r="E1915">
        <v>3</v>
      </c>
      <c r="F1915" t="s">
        <v>20</v>
      </c>
      <c r="G1915" t="s">
        <v>10</v>
      </c>
      <c r="H1915">
        <v>2</v>
      </c>
      <c r="I1915">
        <v>0</v>
      </c>
      <c r="J1915" s="4">
        <v>11.600000380000001</v>
      </c>
      <c r="K1915" s="4">
        <v>11.600000380000001</v>
      </c>
      <c r="L1915" t="s">
        <v>282</v>
      </c>
      <c r="M1915" s="11">
        <v>10</v>
      </c>
      <c r="N1915" s="11" t="str">
        <f t="shared" si="87"/>
        <v>2022-08-09</v>
      </c>
      <c r="O1915" s="11">
        <f t="shared" si="88"/>
        <v>33</v>
      </c>
      <c r="P1915" s="11">
        <f t="shared" si="89"/>
        <v>9</v>
      </c>
    </row>
    <row r="1916" spans="1:16" hidden="1" x14ac:dyDescent="0.25">
      <c r="A1916">
        <v>1001966</v>
      </c>
      <c r="B1916" s="1">
        <v>0.68819444444444444</v>
      </c>
      <c r="C1916" s="3">
        <v>903</v>
      </c>
      <c r="D1916" t="s">
        <v>6</v>
      </c>
      <c r="E1916">
        <v>3</v>
      </c>
      <c r="F1916" t="s">
        <v>20</v>
      </c>
      <c r="G1916" t="s">
        <v>14</v>
      </c>
      <c r="H1916">
        <v>2</v>
      </c>
      <c r="I1916">
        <v>0</v>
      </c>
      <c r="J1916" s="4">
        <v>12.605268479999999</v>
      </c>
      <c r="K1916" s="4">
        <v>12.605268479999999</v>
      </c>
      <c r="L1916" t="s">
        <v>282</v>
      </c>
      <c r="M1916" s="11">
        <v>8</v>
      </c>
      <c r="N1916" s="11" t="str">
        <f t="shared" si="87"/>
        <v>2022-08-09</v>
      </c>
      <c r="O1916" s="11">
        <f t="shared" si="88"/>
        <v>33</v>
      </c>
      <c r="P1916" s="11">
        <f t="shared" si="89"/>
        <v>9</v>
      </c>
    </row>
    <row r="1917" spans="1:16" hidden="1" x14ac:dyDescent="0.25">
      <c r="A1917">
        <v>1001967</v>
      </c>
      <c r="B1917" s="1">
        <v>0.68819444444444444</v>
      </c>
      <c r="C1917" s="3">
        <v>2855</v>
      </c>
      <c r="D1917" t="s">
        <v>6</v>
      </c>
      <c r="E1917">
        <v>3</v>
      </c>
      <c r="F1917" t="s">
        <v>20</v>
      </c>
      <c r="G1917" t="s">
        <v>14</v>
      </c>
      <c r="H1917">
        <v>2</v>
      </c>
      <c r="I1917">
        <v>0</v>
      </c>
      <c r="J1917" s="4">
        <v>14.30000019</v>
      </c>
      <c r="K1917" s="4">
        <v>14.30000019</v>
      </c>
      <c r="L1917" t="s">
        <v>282</v>
      </c>
      <c r="M1917" s="11">
        <v>4</v>
      </c>
      <c r="N1917" s="11" t="str">
        <f t="shared" si="87"/>
        <v>2022-08-09</v>
      </c>
      <c r="O1917" s="11">
        <f t="shared" si="88"/>
        <v>33</v>
      </c>
      <c r="P1917" s="11">
        <f t="shared" si="89"/>
        <v>9</v>
      </c>
    </row>
    <row r="1918" spans="1:16" hidden="1" x14ac:dyDescent="0.25">
      <c r="A1918">
        <v>1001968</v>
      </c>
      <c r="B1918" s="1">
        <v>0.68819444444444444</v>
      </c>
      <c r="C1918" s="3">
        <v>912</v>
      </c>
      <c r="D1918" t="s">
        <v>6</v>
      </c>
      <c r="E1918">
        <v>3</v>
      </c>
      <c r="F1918" t="s">
        <v>20</v>
      </c>
      <c r="G1918" t="s">
        <v>14</v>
      </c>
      <c r="H1918">
        <v>1</v>
      </c>
      <c r="I1918">
        <v>0</v>
      </c>
      <c r="J1918" s="4">
        <v>8.4066009519999998</v>
      </c>
      <c r="K1918" s="4">
        <v>8.4066009519999998</v>
      </c>
      <c r="L1918" t="s">
        <v>282</v>
      </c>
      <c r="M1918" s="11">
        <v>3</v>
      </c>
      <c r="N1918" s="11" t="str">
        <f t="shared" si="87"/>
        <v>2022-08-09</v>
      </c>
      <c r="O1918" s="11">
        <f t="shared" si="88"/>
        <v>33</v>
      </c>
      <c r="P1918" s="11">
        <f t="shared" si="89"/>
        <v>9</v>
      </c>
    </row>
    <row r="1919" spans="1:16" hidden="1" x14ac:dyDescent="0.25">
      <c r="A1919">
        <v>1001969</v>
      </c>
      <c r="B1919" s="1">
        <v>0.68819444444444444</v>
      </c>
      <c r="C1919" s="3">
        <v>5396</v>
      </c>
      <c r="D1919" t="s">
        <v>6</v>
      </c>
      <c r="E1919">
        <v>3</v>
      </c>
      <c r="F1919" t="s">
        <v>20</v>
      </c>
      <c r="G1919" t="s">
        <v>10</v>
      </c>
      <c r="H1919">
        <v>2</v>
      </c>
      <c r="I1919">
        <v>0</v>
      </c>
      <c r="J1919" s="4">
        <v>17.399999619999999</v>
      </c>
      <c r="K1919" s="4">
        <v>17.399999619999999</v>
      </c>
      <c r="L1919" t="s">
        <v>282</v>
      </c>
      <c r="M1919" s="11">
        <v>3</v>
      </c>
      <c r="N1919" s="11" t="str">
        <f t="shared" si="87"/>
        <v>2022-08-09</v>
      </c>
      <c r="O1919" s="11">
        <f t="shared" si="88"/>
        <v>33</v>
      </c>
      <c r="P1919" s="11">
        <f t="shared" si="89"/>
        <v>9</v>
      </c>
    </row>
    <row r="1920" spans="1:16" hidden="1" x14ac:dyDescent="0.25">
      <c r="A1920">
        <v>1001970</v>
      </c>
      <c r="B1920" s="1">
        <v>0.68819444444444444</v>
      </c>
      <c r="C1920" s="3">
        <v>1139</v>
      </c>
      <c r="D1920" t="s">
        <v>6</v>
      </c>
      <c r="E1920">
        <v>3</v>
      </c>
      <c r="F1920" t="s">
        <v>20</v>
      </c>
      <c r="G1920" t="s">
        <v>17</v>
      </c>
      <c r="H1920">
        <v>2</v>
      </c>
      <c r="I1920">
        <v>0</v>
      </c>
      <c r="J1920" s="4">
        <v>25.92606163</v>
      </c>
      <c r="K1920" s="4">
        <v>25.92606163</v>
      </c>
      <c r="L1920" t="s">
        <v>282</v>
      </c>
      <c r="M1920" s="11">
        <v>3</v>
      </c>
      <c r="N1920" s="11" t="str">
        <f t="shared" si="87"/>
        <v>2022-08-09</v>
      </c>
      <c r="O1920" s="11">
        <f t="shared" si="88"/>
        <v>33</v>
      </c>
      <c r="P1920" s="11">
        <f t="shared" si="89"/>
        <v>9</v>
      </c>
    </row>
    <row r="1921" spans="1:16" hidden="1" x14ac:dyDescent="0.25">
      <c r="A1921">
        <v>1001971</v>
      </c>
      <c r="B1921" s="1">
        <v>0.68819444444444444</v>
      </c>
      <c r="C1921" s="3">
        <v>1205</v>
      </c>
      <c r="D1921" t="s">
        <v>6</v>
      </c>
      <c r="E1921">
        <v>3</v>
      </c>
      <c r="F1921" t="s">
        <v>20</v>
      </c>
      <c r="G1921" t="s">
        <v>8</v>
      </c>
      <c r="H1921">
        <v>3</v>
      </c>
      <c r="I1921">
        <v>0</v>
      </c>
      <c r="J1921" s="4">
        <v>17.821592330000001</v>
      </c>
      <c r="K1921" s="4">
        <v>17.821592330000001</v>
      </c>
      <c r="L1921" t="s">
        <v>282</v>
      </c>
      <c r="M1921" s="11">
        <v>0</v>
      </c>
      <c r="N1921" s="11" t="str">
        <f t="shared" si="87"/>
        <v>2022-08-09</v>
      </c>
      <c r="O1921" s="11">
        <f t="shared" si="88"/>
        <v>33</v>
      </c>
      <c r="P1921" s="11">
        <f t="shared" si="89"/>
        <v>9</v>
      </c>
    </row>
    <row r="1922" spans="1:16" hidden="1" x14ac:dyDescent="0.25">
      <c r="A1922">
        <v>1001972</v>
      </c>
      <c r="B1922" s="1">
        <v>0.68819444444444444</v>
      </c>
      <c r="C1922" s="3">
        <v>993</v>
      </c>
      <c r="D1922" t="s">
        <v>6</v>
      </c>
      <c r="E1922">
        <v>3</v>
      </c>
      <c r="F1922" t="s">
        <v>20</v>
      </c>
      <c r="G1922" t="s">
        <v>10</v>
      </c>
      <c r="H1922">
        <v>2</v>
      </c>
      <c r="I1922">
        <v>0</v>
      </c>
      <c r="J1922" s="4">
        <v>20</v>
      </c>
      <c r="K1922" s="4">
        <v>20</v>
      </c>
      <c r="L1922" t="s">
        <v>282</v>
      </c>
      <c r="M1922" s="11">
        <v>3</v>
      </c>
      <c r="N1922" s="11" t="str">
        <f t="shared" si="87"/>
        <v>2022-08-09</v>
      </c>
      <c r="O1922" s="11">
        <f t="shared" si="88"/>
        <v>33</v>
      </c>
      <c r="P1922" s="11">
        <f t="shared" si="89"/>
        <v>9</v>
      </c>
    </row>
    <row r="1923" spans="1:16" hidden="1" x14ac:dyDescent="0.25">
      <c r="A1923">
        <v>1001973</v>
      </c>
      <c r="B1923" s="1">
        <v>0.68819444444444444</v>
      </c>
      <c r="C1923" s="3">
        <v>4736</v>
      </c>
      <c r="D1923" t="s">
        <v>6</v>
      </c>
      <c r="E1923">
        <v>3</v>
      </c>
      <c r="F1923" t="s">
        <v>20</v>
      </c>
      <c r="G1923" t="s">
        <v>14</v>
      </c>
      <c r="H1923">
        <v>2</v>
      </c>
      <c r="I1923">
        <v>0</v>
      </c>
      <c r="J1923" s="4">
        <v>11</v>
      </c>
      <c r="K1923" s="4">
        <v>11</v>
      </c>
      <c r="L1923" t="s">
        <v>282</v>
      </c>
      <c r="M1923" s="11">
        <v>8</v>
      </c>
      <c r="N1923" s="11" t="str">
        <f t="shared" ref="N1923:N1986" si="90">TEXT(DATEVALUE(LEFT(L1923,10)),"YYYY-MM-DD")</f>
        <v>2022-08-09</v>
      </c>
      <c r="O1923" s="11">
        <f t="shared" ref="O1923:O1986" si="91">WEEKNUM(N1923,2)</f>
        <v>33</v>
      </c>
      <c r="P1923" s="11">
        <f t="shared" ref="P1923:P1986" si="92">DAY(N1923)</f>
        <v>9</v>
      </c>
    </row>
    <row r="1924" spans="1:16" hidden="1" x14ac:dyDescent="0.25">
      <c r="A1924">
        <v>1001974</v>
      </c>
      <c r="B1924" s="1">
        <v>0.68819444444444444</v>
      </c>
      <c r="C1924" s="3">
        <v>5264</v>
      </c>
      <c r="D1924" t="s">
        <v>6</v>
      </c>
      <c r="E1924">
        <v>3</v>
      </c>
      <c r="F1924" t="s">
        <v>20</v>
      </c>
      <c r="G1924" t="s">
        <v>17</v>
      </c>
      <c r="H1924">
        <v>2</v>
      </c>
      <c r="I1924">
        <v>0</v>
      </c>
      <c r="J1924" s="4">
        <v>19.046033860000001</v>
      </c>
      <c r="K1924" s="4">
        <v>19.046033860000001</v>
      </c>
      <c r="L1924" t="s">
        <v>282</v>
      </c>
      <c r="M1924" s="11">
        <v>7</v>
      </c>
      <c r="N1924" s="11" t="str">
        <f t="shared" si="90"/>
        <v>2022-08-09</v>
      </c>
      <c r="O1924" s="11">
        <f t="shared" si="91"/>
        <v>33</v>
      </c>
      <c r="P1924" s="11">
        <f t="shared" si="92"/>
        <v>9</v>
      </c>
    </row>
    <row r="1925" spans="1:16" hidden="1" x14ac:dyDescent="0.25">
      <c r="A1925">
        <v>1001975</v>
      </c>
      <c r="B1925" s="1">
        <v>0.68819444444444444</v>
      </c>
      <c r="C1925" s="3">
        <v>1437</v>
      </c>
      <c r="D1925" t="s">
        <v>6</v>
      </c>
      <c r="E1925">
        <v>3</v>
      </c>
      <c r="F1925" t="s">
        <v>20</v>
      </c>
      <c r="G1925" t="s">
        <v>10</v>
      </c>
      <c r="H1925">
        <v>2</v>
      </c>
      <c r="I1925">
        <v>0</v>
      </c>
      <c r="J1925" s="4">
        <v>14.916689870000001</v>
      </c>
      <c r="K1925" s="4">
        <v>14.916689870000001</v>
      </c>
      <c r="L1925" t="s">
        <v>282</v>
      </c>
      <c r="M1925" s="11">
        <v>4</v>
      </c>
      <c r="N1925" s="11" t="str">
        <f t="shared" si="90"/>
        <v>2022-08-09</v>
      </c>
      <c r="O1925" s="11">
        <f t="shared" si="91"/>
        <v>33</v>
      </c>
      <c r="P1925" s="11">
        <f t="shared" si="92"/>
        <v>9</v>
      </c>
    </row>
    <row r="1926" spans="1:16" hidden="1" x14ac:dyDescent="0.25">
      <c r="A1926">
        <v>1001976</v>
      </c>
      <c r="B1926" s="1">
        <v>0.77083333333333337</v>
      </c>
      <c r="C1926" s="3">
        <v>5001</v>
      </c>
      <c r="D1926" t="s">
        <v>6</v>
      </c>
      <c r="E1926">
        <v>3</v>
      </c>
      <c r="F1926" t="s">
        <v>7</v>
      </c>
      <c r="G1926" t="s">
        <v>14</v>
      </c>
      <c r="H1926">
        <v>2</v>
      </c>
      <c r="I1926">
        <v>0</v>
      </c>
      <c r="J1926" s="4">
        <v>16.299999239999998</v>
      </c>
      <c r="K1926" s="4">
        <v>16.299999239999998</v>
      </c>
      <c r="L1926" t="s">
        <v>394</v>
      </c>
      <c r="M1926" s="11">
        <v>3</v>
      </c>
      <c r="N1926" s="11" t="str">
        <f t="shared" si="90"/>
        <v>2022-08-09</v>
      </c>
      <c r="O1926" s="11">
        <f t="shared" si="91"/>
        <v>33</v>
      </c>
      <c r="P1926" s="11">
        <f t="shared" si="92"/>
        <v>9</v>
      </c>
    </row>
    <row r="1927" spans="1:16" hidden="1" x14ac:dyDescent="0.25">
      <c r="A1927">
        <v>1001977</v>
      </c>
      <c r="B1927" s="1">
        <v>0.79166666666666663</v>
      </c>
      <c r="C1927" s="3">
        <v>4901</v>
      </c>
      <c r="D1927" t="s">
        <v>6</v>
      </c>
      <c r="E1927">
        <v>3</v>
      </c>
      <c r="F1927" t="s">
        <v>7</v>
      </c>
      <c r="G1927" t="s">
        <v>8</v>
      </c>
      <c r="H1927">
        <v>3</v>
      </c>
      <c r="I1927">
        <v>0</v>
      </c>
      <c r="J1927" s="4">
        <v>3.9000000950000002</v>
      </c>
      <c r="K1927" s="4">
        <v>3.9000000950000002</v>
      </c>
      <c r="L1927" t="s">
        <v>395</v>
      </c>
      <c r="M1927" s="11">
        <v>0</v>
      </c>
      <c r="N1927" s="11" t="str">
        <f t="shared" si="90"/>
        <v>2022-08-09</v>
      </c>
      <c r="O1927" s="11">
        <f t="shared" si="91"/>
        <v>33</v>
      </c>
      <c r="P1927" s="11">
        <f t="shared" si="92"/>
        <v>9</v>
      </c>
    </row>
    <row r="1928" spans="1:16" hidden="1" x14ac:dyDescent="0.25">
      <c r="A1928">
        <v>1001978</v>
      </c>
      <c r="B1928" s="1">
        <v>0.79166666666666663</v>
      </c>
      <c r="C1928" s="3">
        <v>918</v>
      </c>
      <c r="D1928" t="s">
        <v>6</v>
      </c>
      <c r="E1928">
        <v>3</v>
      </c>
      <c r="F1928" t="s">
        <v>7</v>
      </c>
      <c r="G1928" t="s">
        <v>14</v>
      </c>
      <c r="H1928">
        <v>3</v>
      </c>
      <c r="I1928">
        <v>0</v>
      </c>
      <c r="J1928" s="4">
        <v>15.966682430000001</v>
      </c>
      <c r="K1928" s="4">
        <v>15.966682430000001</v>
      </c>
      <c r="L1928" t="s">
        <v>395</v>
      </c>
      <c r="M1928" s="11">
        <v>15</v>
      </c>
      <c r="N1928" s="11" t="str">
        <f t="shared" si="90"/>
        <v>2022-08-09</v>
      </c>
      <c r="O1928" s="11">
        <f t="shared" si="91"/>
        <v>33</v>
      </c>
      <c r="P1928" s="11">
        <f t="shared" si="92"/>
        <v>9</v>
      </c>
    </row>
    <row r="1929" spans="1:16" hidden="1" x14ac:dyDescent="0.25">
      <c r="A1929">
        <v>1001979</v>
      </c>
      <c r="B1929" s="1">
        <v>0.79166666666666663</v>
      </c>
      <c r="C1929" s="3">
        <v>5495</v>
      </c>
      <c r="D1929" t="s">
        <v>6</v>
      </c>
      <c r="E1929">
        <v>3</v>
      </c>
      <c r="F1929" t="s">
        <v>7</v>
      </c>
      <c r="G1929" t="s">
        <v>10</v>
      </c>
      <c r="H1929">
        <v>3</v>
      </c>
      <c r="I1929">
        <v>0</v>
      </c>
      <c r="J1929" s="4">
        <v>22.140026089999999</v>
      </c>
      <c r="K1929" s="4">
        <v>22.140026089999999</v>
      </c>
      <c r="L1929" t="s">
        <v>395</v>
      </c>
      <c r="M1929" s="11">
        <v>45</v>
      </c>
      <c r="N1929" s="11" t="str">
        <f t="shared" si="90"/>
        <v>2022-08-09</v>
      </c>
      <c r="O1929" s="11">
        <f t="shared" si="91"/>
        <v>33</v>
      </c>
      <c r="P1929" s="11">
        <f t="shared" si="92"/>
        <v>9</v>
      </c>
    </row>
    <row r="1930" spans="1:16" hidden="1" x14ac:dyDescent="0.25">
      <c r="A1930">
        <v>1001980</v>
      </c>
      <c r="B1930" s="1">
        <v>0.79166666666666663</v>
      </c>
      <c r="C1930" s="3">
        <v>4968</v>
      </c>
      <c r="D1930" t="s">
        <v>6</v>
      </c>
      <c r="E1930">
        <v>3</v>
      </c>
      <c r="F1930" t="s">
        <v>7</v>
      </c>
      <c r="G1930" t="s">
        <v>10</v>
      </c>
      <c r="H1930">
        <v>1</v>
      </c>
      <c r="I1930">
        <v>0</v>
      </c>
      <c r="J1930" s="4">
        <v>21.48403549</v>
      </c>
      <c r="K1930" s="4">
        <v>21.48403549</v>
      </c>
      <c r="L1930" t="s">
        <v>395</v>
      </c>
      <c r="M1930" s="11">
        <v>10</v>
      </c>
      <c r="N1930" s="11" t="str">
        <f t="shared" si="90"/>
        <v>2022-08-09</v>
      </c>
      <c r="O1930" s="11">
        <f t="shared" si="91"/>
        <v>33</v>
      </c>
      <c r="P1930" s="11">
        <f t="shared" si="92"/>
        <v>9</v>
      </c>
    </row>
    <row r="1931" spans="1:16" hidden="1" x14ac:dyDescent="0.25">
      <c r="A1931">
        <v>1001981</v>
      </c>
      <c r="B1931" s="1">
        <v>0.79166666666666663</v>
      </c>
      <c r="C1931" s="3">
        <v>5528</v>
      </c>
      <c r="D1931" t="s">
        <v>6</v>
      </c>
      <c r="E1931">
        <v>3</v>
      </c>
      <c r="F1931" t="s">
        <v>7</v>
      </c>
      <c r="G1931" t="s">
        <v>8</v>
      </c>
      <c r="H1931">
        <v>2</v>
      </c>
      <c r="I1931">
        <v>0</v>
      </c>
      <c r="J1931" s="4">
        <v>21</v>
      </c>
      <c r="K1931" s="4">
        <v>21</v>
      </c>
      <c r="L1931" t="s">
        <v>395</v>
      </c>
      <c r="M1931" s="11">
        <v>0</v>
      </c>
      <c r="N1931" s="11" t="str">
        <f t="shared" si="90"/>
        <v>2022-08-09</v>
      </c>
      <c r="O1931" s="11">
        <f t="shared" si="91"/>
        <v>33</v>
      </c>
      <c r="P1931" s="11">
        <f t="shared" si="92"/>
        <v>9</v>
      </c>
    </row>
    <row r="1932" spans="1:16" hidden="1" x14ac:dyDescent="0.25">
      <c r="A1932">
        <v>1001982</v>
      </c>
      <c r="B1932" s="1">
        <v>0.79166666666666663</v>
      </c>
      <c r="C1932" s="3">
        <v>5099</v>
      </c>
      <c r="D1932" t="s">
        <v>6</v>
      </c>
      <c r="E1932">
        <v>3</v>
      </c>
      <c r="F1932" t="s">
        <v>7</v>
      </c>
      <c r="G1932" t="s">
        <v>14</v>
      </c>
      <c r="H1932">
        <v>3</v>
      </c>
      <c r="I1932">
        <v>0</v>
      </c>
      <c r="J1932" s="4">
        <v>13.308193210000001</v>
      </c>
      <c r="K1932" s="4">
        <v>13.308193210000001</v>
      </c>
      <c r="L1932" t="s">
        <v>395</v>
      </c>
      <c r="M1932" s="11">
        <v>15</v>
      </c>
      <c r="N1932" s="11" t="str">
        <f t="shared" si="90"/>
        <v>2022-08-09</v>
      </c>
      <c r="O1932" s="11">
        <f t="shared" si="91"/>
        <v>33</v>
      </c>
      <c r="P1932" s="11">
        <f t="shared" si="92"/>
        <v>9</v>
      </c>
    </row>
    <row r="1933" spans="1:16" hidden="1" x14ac:dyDescent="0.25">
      <c r="A1933">
        <v>1001983</v>
      </c>
      <c r="B1933" s="1">
        <v>0.79166666666666663</v>
      </c>
      <c r="C1933" s="3">
        <v>5264</v>
      </c>
      <c r="D1933" t="s">
        <v>6</v>
      </c>
      <c r="E1933">
        <v>3</v>
      </c>
      <c r="F1933" t="s">
        <v>7</v>
      </c>
      <c r="G1933" t="s">
        <v>10</v>
      </c>
      <c r="H1933">
        <v>2</v>
      </c>
      <c r="I1933">
        <v>0</v>
      </c>
      <c r="J1933" s="4">
        <v>9.2441110609999999</v>
      </c>
      <c r="K1933" s="4">
        <v>9.2441110609999999</v>
      </c>
      <c r="L1933" t="s">
        <v>395</v>
      </c>
      <c r="M1933" s="11">
        <v>7</v>
      </c>
      <c r="N1933" s="11" t="str">
        <f t="shared" si="90"/>
        <v>2022-08-09</v>
      </c>
      <c r="O1933" s="11">
        <f t="shared" si="91"/>
        <v>33</v>
      </c>
      <c r="P1933" s="11">
        <f t="shared" si="92"/>
        <v>9</v>
      </c>
    </row>
    <row r="1934" spans="1:16" hidden="1" x14ac:dyDescent="0.25">
      <c r="A1934">
        <v>1001984</v>
      </c>
      <c r="B1934" s="1">
        <v>0.8125</v>
      </c>
      <c r="C1934" s="3">
        <v>910</v>
      </c>
      <c r="D1934" t="s">
        <v>6</v>
      </c>
      <c r="E1934">
        <v>3</v>
      </c>
      <c r="F1934" t="s">
        <v>7</v>
      </c>
      <c r="G1934" t="s">
        <v>8</v>
      </c>
      <c r="H1934">
        <v>1</v>
      </c>
      <c r="I1934">
        <v>0</v>
      </c>
      <c r="J1934" s="4">
        <v>27.22134209</v>
      </c>
      <c r="K1934" s="4">
        <v>27.22134209</v>
      </c>
      <c r="L1934" t="s">
        <v>290</v>
      </c>
      <c r="M1934" s="11">
        <v>0</v>
      </c>
      <c r="N1934" s="11" t="str">
        <f t="shared" si="90"/>
        <v>2022-08-09</v>
      </c>
      <c r="O1934" s="11">
        <f t="shared" si="91"/>
        <v>33</v>
      </c>
      <c r="P1934" s="11">
        <f t="shared" si="92"/>
        <v>9</v>
      </c>
    </row>
    <row r="1935" spans="1:16" hidden="1" x14ac:dyDescent="0.25">
      <c r="A1935">
        <v>1001985</v>
      </c>
      <c r="B1935" s="1">
        <v>0.8125</v>
      </c>
      <c r="C1935" s="3">
        <v>4638</v>
      </c>
      <c r="D1935" t="s">
        <v>6</v>
      </c>
      <c r="E1935">
        <v>3</v>
      </c>
      <c r="F1935" t="s">
        <v>7</v>
      </c>
      <c r="G1935" t="s">
        <v>8</v>
      </c>
      <c r="H1935">
        <v>1</v>
      </c>
      <c r="I1935">
        <v>0</v>
      </c>
      <c r="J1935" s="4">
        <v>24.603990549999999</v>
      </c>
      <c r="K1935" s="4">
        <v>24.603990549999999</v>
      </c>
      <c r="L1935" t="s">
        <v>290</v>
      </c>
      <c r="M1935" s="11">
        <v>0</v>
      </c>
      <c r="N1935" s="11" t="str">
        <f t="shared" si="90"/>
        <v>2022-08-09</v>
      </c>
      <c r="O1935" s="11">
        <f t="shared" si="91"/>
        <v>33</v>
      </c>
      <c r="P1935" s="11">
        <f t="shared" si="92"/>
        <v>9</v>
      </c>
    </row>
    <row r="1936" spans="1:16" hidden="1" x14ac:dyDescent="0.25">
      <c r="A1936">
        <v>1001986</v>
      </c>
      <c r="B1936" s="1">
        <v>0.6875</v>
      </c>
      <c r="C1936" s="3">
        <v>5565</v>
      </c>
      <c r="D1936" t="s">
        <v>6</v>
      </c>
      <c r="E1936">
        <v>3</v>
      </c>
      <c r="F1936" t="s">
        <v>20</v>
      </c>
      <c r="G1936" t="s">
        <v>17</v>
      </c>
      <c r="H1936">
        <v>2</v>
      </c>
      <c r="I1936">
        <v>0</v>
      </c>
      <c r="J1936" s="4">
        <v>9.5</v>
      </c>
      <c r="K1936" s="4">
        <v>9.5</v>
      </c>
      <c r="L1936" t="s">
        <v>385</v>
      </c>
      <c r="M1936" s="11">
        <v>1</v>
      </c>
      <c r="N1936" s="11" t="str">
        <f t="shared" si="90"/>
        <v>2022-08-09</v>
      </c>
      <c r="O1936" s="11">
        <f t="shared" si="91"/>
        <v>33</v>
      </c>
      <c r="P1936" s="11">
        <f t="shared" si="92"/>
        <v>9</v>
      </c>
    </row>
    <row r="1937" spans="1:16" hidden="1" x14ac:dyDescent="0.25">
      <c r="A1937">
        <v>1001987</v>
      </c>
      <c r="B1937" s="1">
        <v>0.6875</v>
      </c>
      <c r="C1937" s="3">
        <v>5100</v>
      </c>
      <c r="D1937" t="s">
        <v>6</v>
      </c>
      <c r="E1937">
        <v>3</v>
      </c>
      <c r="F1937" t="s">
        <v>20</v>
      </c>
      <c r="G1937" t="s">
        <v>14</v>
      </c>
      <c r="H1937">
        <v>2</v>
      </c>
      <c r="I1937">
        <v>0</v>
      </c>
      <c r="J1937" s="4">
        <v>33.712234500000001</v>
      </c>
      <c r="K1937" s="4">
        <v>33.712234500000001</v>
      </c>
      <c r="L1937" t="s">
        <v>385</v>
      </c>
      <c r="M1937" s="11">
        <v>13</v>
      </c>
      <c r="N1937" s="11" t="str">
        <f t="shared" si="90"/>
        <v>2022-08-09</v>
      </c>
      <c r="O1937" s="11">
        <f t="shared" si="91"/>
        <v>33</v>
      </c>
      <c r="P1937" s="11">
        <f t="shared" si="92"/>
        <v>9</v>
      </c>
    </row>
    <row r="1938" spans="1:16" hidden="1" x14ac:dyDescent="0.25">
      <c r="A1938">
        <v>1001988</v>
      </c>
      <c r="B1938" s="1">
        <v>0.6875</v>
      </c>
      <c r="C1938" s="3">
        <v>4901</v>
      </c>
      <c r="D1938" t="s">
        <v>6</v>
      </c>
      <c r="E1938">
        <v>3</v>
      </c>
      <c r="F1938" t="s">
        <v>20</v>
      </c>
      <c r="G1938" t="s">
        <v>14</v>
      </c>
      <c r="H1938">
        <v>2</v>
      </c>
      <c r="I1938">
        <v>0</v>
      </c>
      <c r="J1938" s="4">
        <v>15.89854336</v>
      </c>
      <c r="K1938" s="4">
        <v>15.89854336</v>
      </c>
      <c r="L1938" t="s">
        <v>385</v>
      </c>
      <c r="M1938" s="11">
        <v>3</v>
      </c>
      <c r="N1938" s="11" t="str">
        <f t="shared" si="90"/>
        <v>2022-08-09</v>
      </c>
      <c r="O1938" s="11">
        <f t="shared" si="91"/>
        <v>33</v>
      </c>
      <c r="P1938" s="11">
        <f t="shared" si="92"/>
        <v>9</v>
      </c>
    </row>
    <row r="1939" spans="1:16" hidden="1" x14ac:dyDescent="0.25">
      <c r="A1939">
        <v>1001989</v>
      </c>
      <c r="B1939" s="1">
        <v>0.83333333333333337</v>
      </c>
      <c r="C1939" s="3">
        <v>911</v>
      </c>
      <c r="D1939" t="s">
        <v>6</v>
      </c>
      <c r="E1939">
        <v>3</v>
      </c>
      <c r="F1939" t="s">
        <v>7</v>
      </c>
      <c r="G1939" t="s">
        <v>10</v>
      </c>
      <c r="H1939">
        <v>1</v>
      </c>
      <c r="I1939">
        <v>0</v>
      </c>
      <c r="J1939" s="4">
        <v>15.30000019</v>
      </c>
      <c r="K1939" s="4">
        <v>15.30000019</v>
      </c>
      <c r="L1939" t="s">
        <v>402</v>
      </c>
      <c r="M1939" s="11">
        <v>7</v>
      </c>
      <c r="N1939" s="11" t="str">
        <f t="shared" si="90"/>
        <v>2022-08-09</v>
      </c>
      <c r="O1939" s="11">
        <f t="shared" si="91"/>
        <v>33</v>
      </c>
      <c r="P1939" s="11">
        <f t="shared" si="92"/>
        <v>9</v>
      </c>
    </row>
    <row r="1940" spans="1:16" hidden="1" x14ac:dyDescent="0.25">
      <c r="A1940">
        <v>1001990</v>
      </c>
      <c r="B1940" s="1">
        <v>0.83333333333333337</v>
      </c>
      <c r="C1940" s="3">
        <v>5100</v>
      </c>
      <c r="D1940" t="s">
        <v>6</v>
      </c>
      <c r="E1940">
        <v>3</v>
      </c>
      <c r="F1940" t="s">
        <v>7</v>
      </c>
      <c r="G1940" t="s">
        <v>8</v>
      </c>
      <c r="H1940">
        <v>1</v>
      </c>
      <c r="I1940">
        <v>0</v>
      </c>
      <c r="J1940" s="4">
        <v>22.32777214</v>
      </c>
      <c r="K1940" s="4">
        <v>22.32777214</v>
      </c>
      <c r="L1940" t="s">
        <v>402</v>
      </c>
      <c r="M1940" s="11">
        <v>0</v>
      </c>
      <c r="N1940" s="11" t="str">
        <f t="shared" si="90"/>
        <v>2022-08-09</v>
      </c>
      <c r="O1940" s="11">
        <f t="shared" si="91"/>
        <v>33</v>
      </c>
      <c r="P1940" s="11">
        <f t="shared" si="92"/>
        <v>9</v>
      </c>
    </row>
    <row r="1941" spans="1:16" hidden="1" x14ac:dyDescent="0.25">
      <c r="A1941">
        <v>1001991</v>
      </c>
      <c r="B1941" s="1">
        <v>0.83333333333333337</v>
      </c>
      <c r="C1941" s="3">
        <v>5367</v>
      </c>
      <c r="D1941" t="s">
        <v>6</v>
      </c>
      <c r="E1941">
        <v>3</v>
      </c>
      <c r="F1941" t="s">
        <v>7</v>
      </c>
      <c r="G1941" t="s">
        <v>10</v>
      </c>
      <c r="H1941">
        <v>1</v>
      </c>
      <c r="I1941">
        <v>1</v>
      </c>
      <c r="J1941" s="4">
        <v>20.100000380000001</v>
      </c>
      <c r="K1941" s="4">
        <v>20.100000380000001</v>
      </c>
      <c r="L1941" t="s">
        <v>402</v>
      </c>
      <c r="M1941" s="11">
        <v>35</v>
      </c>
      <c r="N1941" s="11" t="str">
        <f t="shared" si="90"/>
        <v>2022-08-09</v>
      </c>
      <c r="O1941" s="11">
        <f t="shared" si="91"/>
        <v>33</v>
      </c>
      <c r="P1941" s="11">
        <f t="shared" si="92"/>
        <v>9</v>
      </c>
    </row>
    <row r="1942" spans="1:16" hidden="1" x14ac:dyDescent="0.25">
      <c r="A1942">
        <v>1001992</v>
      </c>
      <c r="B1942" s="1">
        <v>0.83333333333333337</v>
      </c>
      <c r="C1942" s="3">
        <v>1139</v>
      </c>
      <c r="D1942" t="s">
        <v>6</v>
      </c>
      <c r="E1942">
        <v>3</v>
      </c>
      <c r="F1942" t="s">
        <v>7</v>
      </c>
      <c r="G1942" t="s">
        <v>8</v>
      </c>
      <c r="H1942">
        <v>1</v>
      </c>
      <c r="I1942">
        <v>1</v>
      </c>
      <c r="J1942" s="4">
        <v>12.600000380000001</v>
      </c>
      <c r="K1942" s="4">
        <v>12.600000380000001</v>
      </c>
      <c r="L1942" t="s">
        <v>402</v>
      </c>
      <c r="M1942" s="11">
        <v>0</v>
      </c>
      <c r="N1942" s="11" t="str">
        <f t="shared" si="90"/>
        <v>2022-08-09</v>
      </c>
      <c r="O1942" s="11">
        <f t="shared" si="91"/>
        <v>33</v>
      </c>
      <c r="P1942" s="11">
        <f t="shared" si="92"/>
        <v>9</v>
      </c>
    </row>
    <row r="1943" spans="1:16" hidden="1" x14ac:dyDescent="0.25">
      <c r="A1943">
        <v>1001993</v>
      </c>
      <c r="B1943" s="1">
        <v>0.72916666666666663</v>
      </c>
      <c r="C1943" s="3">
        <v>5561</v>
      </c>
      <c r="D1943" t="s">
        <v>6</v>
      </c>
      <c r="E1943">
        <v>3</v>
      </c>
      <c r="F1943" t="s">
        <v>20</v>
      </c>
      <c r="G1943" t="s">
        <v>14</v>
      </c>
      <c r="H1943">
        <v>3</v>
      </c>
      <c r="I1943">
        <v>0</v>
      </c>
      <c r="J1943" s="4">
        <v>14.93068218</v>
      </c>
      <c r="K1943" s="4">
        <v>14.93068218</v>
      </c>
      <c r="L1943" t="s">
        <v>284</v>
      </c>
      <c r="M1943" s="11">
        <v>5</v>
      </c>
      <c r="N1943" s="11" t="str">
        <f t="shared" si="90"/>
        <v>2022-08-09</v>
      </c>
      <c r="O1943" s="11">
        <f t="shared" si="91"/>
        <v>33</v>
      </c>
      <c r="P1943" s="11">
        <f t="shared" si="92"/>
        <v>9</v>
      </c>
    </row>
    <row r="1944" spans="1:16" hidden="1" x14ac:dyDescent="0.25">
      <c r="A1944">
        <v>1001994</v>
      </c>
      <c r="B1944" s="1">
        <v>0.72916666666666663</v>
      </c>
      <c r="C1944" s="3">
        <v>1140</v>
      </c>
      <c r="D1944" t="s">
        <v>6</v>
      </c>
      <c r="E1944">
        <v>3</v>
      </c>
      <c r="F1944" t="s">
        <v>20</v>
      </c>
      <c r="G1944" t="s">
        <v>17</v>
      </c>
      <c r="H1944">
        <v>1</v>
      </c>
      <c r="I1944">
        <v>1</v>
      </c>
      <c r="J1944" s="4">
        <v>4</v>
      </c>
      <c r="K1944" s="4">
        <v>4</v>
      </c>
      <c r="L1944" t="s">
        <v>284</v>
      </c>
      <c r="M1944" s="11">
        <v>1</v>
      </c>
      <c r="N1944" s="11" t="str">
        <f t="shared" si="90"/>
        <v>2022-08-09</v>
      </c>
      <c r="O1944" s="11">
        <f t="shared" si="91"/>
        <v>33</v>
      </c>
      <c r="P1944" s="11">
        <f t="shared" si="92"/>
        <v>9</v>
      </c>
    </row>
    <row r="1945" spans="1:16" hidden="1" x14ac:dyDescent="0.25">
      <c r="A1945">
        <v>1001995</v>
      </c>
      <c r="B1945" s="1">
        <v>0.72916666666666663</v>
      </c>
      <c r="C1945" s="3">
        <v>1799</v>
      </c>
      <c r="D1945" t="s">
        <v>6</v>
      </c>
      <c r="E1945">
        <v>3</v>
      </c>
      <c r="F1945" t="s">
        <v>20</v>
      </c>
      <c r="G1945" t="s">
        <v>14</v>
      </c>
      <c r="H1945">
        <v>2</v>
      </c>
      <c r="I1945">
        <v>0</v>
      </c>
      <c r="J1945" s="4">
        <v>12.69999981</v>
      </c>
      <c r="K1945" s="4">
        <v>12.69999981</v>
      </c>
      <c r="L1945" t="s">
        <v>284</v>
      </c>
      <c r="M1945" s="11">
        <v>16</v>
      </c>
      <c r="N1945" s="11" t="str">
        <f t="shared" si="90"/>
        <v>2022-08-09</v>
      </c>
      <c r="O1945" s="11">
        <f t="shared" si="91"/>
        <v>33</v>
      </c>
      <c r="P1945" s="11">
        <f t="shared" si="92"/>
        <v>9</v>
      </c>
    </row>
    <row r="1946" spans="1:16" hidden="1" x14ac:dyDescent="0.25">
      <c r="A1946">
        <v>1001996</v>
      </c>
      <c r="B1946" s="1">
        <v>0.72916666666666663</v>
      </c>
      <c r="C1946" s="3">
        <v>4868</v>
      </c>
      <c r="D1946" t="s">
        <v>6</v>
      </c>
      <c r="E1946">
        <v>3</v>
      </c>
      <c r="F1946" t="s">
        <v>20</v>
      </c>
      <c r="G1946" t="s">
        <v>14</v>
      </c>
      <c r="H1946">
        <v>2</v>
      </c>
      <c r="I1946">
        <v>0</v>
      </c>
      <c r="J1946" s="4">
        <v>18</v>
      </c>
      <c r="K1946" s="4">
        <v>18</v>
      </c>
      <c r="L1946" t="s">
        <v>284</v>
      </c>
      <c r="M1946" s="11">
        <v>12</v>
      </c>
      <c r="N1946" s="11" t="str">
        <f t="shared" si="90"/>
        <v>2022-08-09</v>
      </c>
      <c r="O1946" s="11">
        <f t="shared" si="91"/>
        <v>33</v>
      </c>
      <c r="P1946" s="11">
        <f t="shared" si="92"/>
        <v>9</v>
      </c>
    </row>
    <row r="1947" spans="1:16" hidden="1" x14ac:dyDescent="0.25">
      <c r="A1947">
        <v>1001997</v>
      </c>
      <c r="B1947" s="1">
        <v>0.72916666666666663</v>
      </c>
      <c r="C1947" s="3">
        <v>4967</v>
      </c>
      <c r="D1947" t="s">
        <v>6</v>
      </c>
      <c r="E1947">
        <v>3</v>
      </c>
      <c r="F1947" t="s">
        <v>20</v>
      </c>
      <c r="G1947" t="s">
        <v>10</v>
      </c>
      <c r="H1947">
        <v>2</v>
      </c>
      <c r="I1947">
        <v>0</v>
      </c>
      <c r="J1947" s="4">
        <v>23.38711739</v>
      </c>
      <c r="K1947" s="4">
        <v>23.38711739</v>
      </c>
      <c r="L1947" t="s">
        <v>284</v>
      </c>
      <c r="M1947" s="11">
        <v>13.75</v>
      </c>
      <c r="N1947" s="11" t="str">
        <f t="shared" si="90"/>
        <v>2022-08-09</v>
      </c>
      <c r="O1947" s="11">
        <f t="shared" si="91"/>
        <v>33</v>
      </c>
      <c r="P1947" s="11">
        <f t="shared" si="92"/>
        <v>9</v>
      </c>
    </row>
    <row r="1948" spans="1:16" hidden="1" x14ac:dyDescent="0.25">
      <c r="A1948">
        <v>1001998</v>
      </c>
      <c r="B1948" s="1">
        <v>0.72916666666666663</v>
      </c>
      <c r="C1948" s="3">
        <v>5429</v>
      </c>
      <c r="D1948" t="s">
        <v>6</v>
      </c>
      <c r="E1948">
        <v>3</v>
      </c>
      <c r="F1948" t="s">
        <v>20</v>
      </c>
      <c r="G1948" t="s">
        <v>10</v>
      </c>
      <c r="H1948">
        <v>2</v>
      </c>
      <c r="I1948">
        <v>0</v>
      </c>
      <c r="J1948" s="4">
        <v>13.600000380000001</v>
      </c>
      <c r="K1948" s="4">
        <v>13.600000380000001</v>
      </c>
      <c r="L1948" t="s">
        <v>284</v>
      </c>
      <c r="M1948" s="11">
        <v>14</v>
      </c>
      <c r="N1948" s="11" t="str">
        <f t="shared" si="90"/>
        <v>2022-08-09</v>
      </c>
      <c r="O1948" s="11">
        <f t="shared" si="91"/>
        <v>33</v>
      </c>
      <c r="P1948" s="11">
        <f t="shared" si="92"/>
        <v>9</v>
      </c>
    </row>
    <row r="1949" spans="1:16" hidden="1" x14ac:dyDescent="0.25">
      <c r="A1949">
        <v>1001999</v>
      </c>
      <c r="B1949" s="1">
        <v>0.72916666666666663</v>
      </c>
      <c r="C1949" s="3">
        <v>911</v>
      </c>
      <c r="D1949" t="s">
        <v>6</v>
      </c>
      <c r="E1949">
        <v>3</v>
      </c>
      <c r="F1949" t="s">
        <v>20</v>
      </c>
      <c r="G1949" t="s">
        <v>14</v>
      </c>
      <c r="H1949">
        <v>3</v>
      </c>
      <c r="I1949">
        <v>0</v>
      </c>
      <c r="J1949" s="4">
        <v>16.600000380000001</v>
      </c>
      <c r="K1949" s="4">
        <v>16.600000380000001</v>
      </c>
      <c r="L1949" t="s">
        <v>284</v>
      </c>
      <c r="M1949" s="11">
        <v>14</v>
      </c>
      <c r="N1949" s="11" t="str">
        <f t="shared" si="90"/>
        <v>2022-08-09</v>
      </c>
      <c r="O1949" s="11">
        <f t="shared" si="91"/>
        <v>33</v>
      </c>
      <c r="P1949" s="11">
        <f t="shared" si="92"/>
        <v>9</v>
      </c>
    </row>
    <row r="1950" spans="1:16" hidden="1" x14ac:dyDescent="0.25">
      <c r="A1950">
        <v>1002000</v>
      </c>
      <c r="B1950" s="1">
        <v>0.72916666666666663</v>
      </c>
      <c r="C1950" s="3">
        <v>5367</v>
      </c>
      <c r="D1950" t="s">
        <v>6</v>
      </c>
      <c r="E1950">
        <v>3</v>
      </c>
      <c r="F1950" t="s">
        <v>20</v>
      </c>
      <c r="G1950" t="s">
        <v>14</v>
      </c>
      <c r="H1950">
        <v>2</v>
      </c>
      <c r="I1950">
        <v>0</v>
      </c>
      <c r="J1950" s="4">
        <v>16.638422009999999</v>
      </c>
      <c r="K1950" s="4">
        <v>16.638422009999999</v>
      </c>
      <c r="L1950" t="s">
        <v>284</v>
      </c>
      <c r="M1950" s="11">
        <v>8</v>
      </c>
      <c r="N1950" s="11" t="str">
        <f t="shared" si="90"/>
        <v>2022-08-09</v>
      </c>
      <c r="O1950" s="11">
        <f t="shared" si="91"/>
        <v>33</v>
      </c>
      <c r="P1950" s="11">
        <f t="shared" si="92"/>
        <v>9</v>
      </c>
    </row>
    <row r="1951" spans="1:16" hidden="1" x14ac:dyDescent="0.25">
      <c r="A1951">
        <v>1002001</v>
      </c>
      <c r="B1951" s="1">
        <v>0.72986111111111107</v>
      </c>
      <c r="C1951" s="3">
        <v>914</v>
      </c>
      <c r="D1951" t="s">
        <v>6</v>
      </c>
      <c r="E1951">
        <v>3</v>
      </c>
      <c r="F1951" t="s">
        <v>20</v>
      </c>
      <c r="G1951" t="s">
        <v>14</v>
      </c>
      <c r="H1951">
        <v>2</v>
      </c>
      <c r="I1951">
        <v>0</v>
      </c>
      <c r="J1951" s="4">
        <v>19</v>
      </c>
      <c r="K1951" s="4">
        <v>19</v>
      </c>
      <c r="L1951" t="s">
        <v>288</v>
      </c>
      <c r="M1951" s="11">
        <v>7</v>
      </c>
      <c r="N1951" s="11" t="str">
        <f t="shared" si="90"/>
        <v>2022-08-09</v>
      </c>
      <c r="O1951" s="11">
        <f t="shared" si="91"/>
        <v>33</v>
      </c>
      <c r="P1951" s="11">
        <f t="shared" si="92"/>
        <v>9</v>
      </c>
    </row>
    <row r="1952" spans="1:16" hidden="1" x14ac:dyDescent="0.25">
      <c r="A1952">
        <v>1002002</v>
      </c>
      <c r="B1952" s="1">
        <v>0.72986111111111107</v>
      </c>
      <c r="C1952" s="3">
        <v>906</v>
      </c>
      <c r="D1952" t="s">
        <v>6</v>
      </c>
      <c r="E1952">
        <v>3</v>
      </c>
      <c r="F1952" t="s">
        <v>20</v>
      </c>
      <c r="G1952" t="s">
        <v>14</v>
      </c>
      <c r="H1952">
        <v>2</v>
      </c>
      <c r="I1952">
        <v>0</v>
      </c>
      <c r="J1952" s="4">
        <v>8.6175870900000007</v>
      </c>
      <c r="K1952" s="4">
        <v>8.6175870900000007</v>
      </c>
      <c r="L1952" t="s">
        <v>288</v>
      </c>
      <c r="M1952" s="11">
        <v>6</v>
      </c>
      <c r="N1952" s="11" t="str">
        <f t="shared" si="90"/>
        <v>2022-08-09</v>
      </c>
      <c r="O1952" s="11">
        <f t="shared" si="91"/>
        <v>33</v>
      </c>
      <c r="P1952" s="11">
        <f t="shared" si="92"/>
        <v>9</v>
      </c>
    </row>
    <row r="1953" spans="1:16" hidden="1" x14ac:dyDescent="0.25">
      <c r="A1953">
        <v>1002003</v>
      </c>
      <c r="B1953" s="1">
        <v>0.72986111111111107</v>
      </c>
      <c r="C1953" s="3">
        <v>5366</v>
      </c>
      <c r="D1953" t="s">
        <v>6</v>
      </c>
      <c r="E1953">
        <v>3</v>
      </c>
      <c r="F1953" t="s">
        <v>20</v>
      </c>
      <c r="G1953" t="s">
        <v>17</v>
      </c>
      <c r="H1953">
        <v>2</v>
      </c>
      <c r="I1953">
        <v>0</v>
      </c>
      <c r="J1953" s="4">
        <v>27</v>
      </c>
      <c r="K1953" s="4">
        <v>27</v>
      </c>
      <c r="L1953" t="s">
        <v>288</v>
      </c>
      <c r="M1953" s="11">
        <v>4</v>
      </c>
      <c r="N1953" s="11" t="str">
        <f t="shared" si="90"/>
        <v>2022-08-09</v>
      </c>
      <c r="O1953" s="11">
        <f t="shared" si="91"/>
        <v>33</v>
      </c>
      <c r="P1953" s="11">
        <f t="shared" si="92"/>
        <v>9</v>
      </c>
    </row>
    <row r="1954" spans="1:16" hidden="1" x14ac:dyDescent="0.25">
      <c r="A1954">
        <v>1002004</v>
      </c>
      <c r="B1954" s="1">
        <v>0.72986111111111107</v>
      </c>
      <c r="C1954" s="3">
        <v>5037</v>
      </c>
      <c r="D1954" t="s">
        <v>6</v>
      </c>
      <c r="E1954">
        <v>3</v>
      </c>
      <c r="F1954" t="s">
        <v>20</v>
      </c>
      <c r="G1954" t="s">
        <v>10</v>
      </c>
      <c r="H1954">
        <v>1</v>
      </c>
      <c r="I1954">
        <v>0</v>
      </c>
      <c r="J1954" s="4">
        <v>15.600000380000001</v>
      </c>
      <c r="K1954" s="4">
        <v>15.600000380000001</v>
      </c>
      <c r="L1954" t="s">
        <v>288</v>
      </c>
      <c r="M1954" s="11">
        <v>5</v>
      </c>
      <c r="N1954" s="11" t="str">
        <f t="shared" si="90"/>
        <v>2022-08-09</v>
      </c>
      <c r="O1954" s="11">
        <f t="shared" si="91"/>
        <v>33</v>
      </c>
      <c r="P1954" s="11">
        <f t="shared" si="92"/>
        <v>9</v>
      </c>
    </row>
    <row r="1955" spans="1:16" hidden="1" x14ac:dyDescent="0.25">
      <c r="A1955">
        <v>1002005</v>
      </c>
      <c r="B1955" s="1">
        <v>0.72986111111111107</v>
      </c>
      <c r="C1955" s="3">
        <v>760</v>
      </c>
      <c r="D1955" t="s">
        <v>6</v>
      </c>
      <c r="E1955">
        <v>3</v>
      </c>
      <c r="F1955" t="s">
        <v>20</v>
      </c>
      <c r="G1955" t="s">
        <v>10</v>
      </c>
      <c r="H1955">
        <v>3</v>
      </c>
      <c r="I1955">
        <v>0</v>
      </c>
      <c r="J1955" s="4">
        <v>23.637151719999999</v>
      </c>
      <c r="K1955" s="4">
        <v>23.637151719999999</v>
      </c>
      <c r="L1955" t="s">
        <v>288</v>
      </c>
      <c r="M1955" s="11">
        <v>1</v>
      </c>
      <c r="N1955" s="11" t="str">
        <f t="shared" si="90"/>
        <v>2022-08-09</v>
      </c>
      <c r="O1955" s="11">
        <f t="shared" si="91"/>
        <v>33</v>
      </c>
      <c r="P1955" s="11">
        <f t="shared" si="92"/>
        <v>9</v>
      </c>
    </row>
    <row r="1956" spans="1:16" hidden="1" x14ac:dyDescent="0.25">
      <c r="A1956">
        <v>1002006</v>
      </c>
      <c r="B1956" s="1">
        <v>0.72986111111111107</v>
      </c>
      <c r="C1956" s="3">
        <v>1007</v>
      </c>
      <c r="D1956" t="s">
        <v>6</v>
      </c>
      <c r="E1956">
        <v>3</v>
      </c>
      <c r="F1956" t="s">
        <v>20</v>
      </c>
      <c r="G1956" t="s">
        <v>17</v>
      </c>
      <c r="H1956">
        <v>3</v>
      </c>
      <c r="I1956">
        <v>0</v>
      </c>
      <c r="J1956" s="4">
        <v>15.37167835</v>
      </c>
      <c r="K1956" s="4">
        <v>15.37167835</v>
      </c>
      <c r="L1956" t="s">
        <v>288</v>
      </c>
      <c r="M1956" s="11">
        <v>6</v>
      </c>
      <c r="N1956" s="11" t="str">
        <f t="shared" si="90"/>
        <v>2022-08-09</v>
      </c>
      <c r="O1956" s="11">
        <f t="shared" si="91"/>
        <v>33</v>
      </c>
      <c r="P1956" s="11">
        <f t="shared" si="92"/>
        <v>9</v>
      </c>
    </row>
    <row r="1957" spans="1:16" hidden="1" x14ac:dyDescent="0.25">
      <c r="A1957">
        <v>1002007</v>
      </c>
      <c r="B1957" s="1">
        <v>0.72986111111111107</v>
      </c>
      <c r="C1957" s="3">
        <v>912</v>
      </c>
      <c r="D1957" t="s">
        <v>6</v>
      </c>
      <c r="E1957">
        <v>3</v>
      </c>
      <c r="F1957" t="s">
        <v>20</v>
      </c>
      <c r="G1957" t="s">
        <v>14</v>
      </c>
      <c r="H1957">
        <v>2</v>
      </c>
      <c r="I1957">
        <v>1</v>
      </c>
      <c r="J1957" s="4">
        <v>14.4356308</v>
      </c>
      <c r="K1957" s="4">
        <v>14.4356308</v>
      </c>
      <c r="L1957" t="s">
        <v>288</v>
      </c>
      <c r="M1957" s="11">
        <v>8</v>
      </c>
      <c r="N1957" s="11" t="str">
        <f t="shared" si="90"/>
        <v>2022-08-09</v>
      </c>
      <c r="O1957" s="11">
        <f t="shared" si="91"/>
        <v>33</v>
      </c>
      <c r="P1957" s="11">
        <f t="shared" si="92"/>
        <v>9</v>
      </c>
    </row>
    <row r="1958" spans="1:16" hidden="1" x14ac:dyDescent="0.25">
      <c r="A1958">
        <v>1002008</v>
      </c>
      <c r="B1958" s="1">
        <v>0.72986111111111107</v>
      </c>
      <c r="C1958" s="3">
        <v>987</v>
      </c>
      <c r="D1958" t="s">
        <v>6</v>
      </c>
      <c r="E1958">
        <v>3</v>
      </c>
      <c r="F1958" t="s">
        <v>20</v>
      </c>
      <c r="G1958" t="s">
        <v>10</v>
      </c>
      <c r="H1958">
        <v>2</v>
      </c>
      <c r="I1958">
        <v>0</v>
      </c>
      <c r="J1958" s="4">
        <v>15.80000019</v>
      </c>
      <c r="K1958" s="4">
        <v>15.80000019</v>
      </c>
      <c r="L1958" t="s">
        <v>288</v>
      </c>
      <c r="M1958" s="11">
        <v>7</v>
      </c>
      <c r="N1958" s="11" t="str">
        <f t="shared" si="90"/>
        <v>2022-08-09</v>
      </c>
      <c r="O1958" s="11">
        <f t="shared" si="91"/>
        <v>33</v>
      </c>
      <c r="P1958" s="11">
        <f t="shared" si="92"/>
        <v>9</v>
      </c>
    </row>
    <row r="1959" spans="1:16" hidden="1" x14ac:dyDescent="0.25">
      <c r="A1959">
        <v>1002009</v>
      </c>
      <c r="B1959" s="1">
        <v>0.72986111111111107</v>
      </c>
      <c r="C1959" s="3">
        <v>4837</v>
      </c>
      <c r="D1959" t="s">
        <v>6</v>
      </c>
      <c r="E1959">
        <v>3</v>
      </c>
      <c r="F1959" t="s">
        <v>20</v>
      </c>
      <c r="G1959" t="s">
        <v>14</v>
      </c>
      <c r="H1959">
        <v>2</v>
      </c>
      <c r="I1959">
        <v>0</v>
      </c>
      <c r="J1959" s="4">
        <v>15.399999619999999</v>
      </c>
      <c r="K1959" s="4">
        <v>15.399999619999999</v>
      </c>
      <c r="L1959" t="s">
        <v>288</v>
      </c>
      <c r="M1959" s="11">
        <v>10</v>
      </c>
      <c r="N1959" s="11" t="str">
        <f t="shared" si="90"/>
        <v>2022-08-09</v>
      </c>
      <c r="O1959" s="11">
        <f t="shared" si="91"/>
        <v>33</v>
      </c>
      <c r="P1959" s="11">
        <f t="shared" si="92"/>
        <v>9</v>
      </c>
    </row>
    <row r="1960" spans="1:16" hidden="1" x14ac:dyDescent="0.25">
      <c r="A1960">
        <v>1002010</v>
      </c>
      <c r="B1960" s="1">
        <v>0.7715277777777777</v>
      </c>
      <c r="C1960" s="3">
        <v>5365</v>
      </c>
      <c r="D1960" t="s">
        <v>6</v>
      </c>
      <c r="E1960">
        <v>3</v>
      </c>
      <c r="F1960" t="s">
        <v>20</v>
      </c>
      <c r="G1960" t="s">
        <v>14</v>
      </c>
      <c r="H1960">
        <v>2</v>
      </c>
      <c r="I1960">
        <v>0</v>
      </c>
      <c r="J1960" s="4">
        <v>19.692501069999999</v>
      </c>
      <c r="K1960" s="4">
        <v>19.692501069999999</v>
      </c>
      <c r="L1960" t="s">
        <v>289</v>
      </c>
      <c r="M1960" s="11">
        <v>5</v>
      </c>
      <c r="N1960" s="11" t="str">
        <f t="shared" si="90"/>
        <v>2022-08-09</v>
      </c>
      <c r="O1960" s="11">
        <f t="shared" si="91"/>
        <v>33</v>
      </c>
      <c r="P1960" s="11">
        <f t="shared" si="92"/>
        <v>9</v>
      </c>
    </row>
    <row r="1961" spans="1:16" hidden="1" x14ac:dyDescent="0.25">
      <c r="A1961">
        <v>1002011</v>
      </c>
      <c r="B1961" s="1">
        <v>0.7715277777777777</v>
      </c>
      <c r="C1961" s="3">
        <v>5132</v>
      </c>
      <c r="D1961" t="s">
        <v>6</v>
      </c>
      <c r="E1961">
        <v>3</v>
      </c>
      <c r="F1961" t="s">
        <v>20</v>
      </c>
      <c r="G1961" t="s">
        <v>14</v>
      </c>
      <c r="H1961">
        <v>2</v>
      </c>
      <c r="I1961">
        <v>0</v>
      </c>
      <c r="J1961" s="4">
        <v>10.5</v>
      </c>
      <c r="K1961" s="4">
        <v>10.5</v>
      </c>
      <c r="L1961" t="s">
        <v>289</v>
      </c>
      <c r="M1961" s="11">
        <v>13</v>
      </c>
      <c r="N1961" s="11" t="str">
        <f t="shared" si="90"/>
        <v>2022-08-09</v>
      </c>
      <c r="O1961" s="11">
        <f t="shared" si="91"/>
        <v>33</v>
      </c>
      <c r="P1961" s="11">
        <f t="shared" si="92"/>
        <v>9</v>
      </c>
    </row>
    <row r="1962" spans="1:16" hidden="1" x14ac:dyDescent="0.25">
      <c r="A1962">
        <v>1002012</v>
      </c>
      <c r="B1962" s="1">
        <v>0.85416666666666663</v>
      </c>
      <c r="C1962" s="3">
        <v>5564</v>
      </c>
      <c r="D1962" t="s">
        <v>6</v>
      </c>
      <c r="E1962">
        <v>3</v>
      </c>
      <c r="F1962" t="s">
        <v>7</v>
      </c>
      <c r="G1962" t="s">
        <v>8</v>
      </c>
      <c r="H1962">
        <v>1</v>
      </c>
      <c r="I1962">
        <v>0</v>
      </c>
      <c r="J1962" s="4">
        <v>11.100000380000001</v>
      </c>
      <c r="K1962" s="4">
        <v>11.100000380000001</v>
      </c>
      <c r="L1962" t="s">
        <v>292</v>
      </c>
      <c r="M1962" s="11">
        <v>0</v>
      </c>
      <c r="N1962" s="11" t="str">
        <f t="shared" si="90"/>
        <v>2022-08-09</v>
      </c>
      <c r="O1962" s="11">
        <f t="shared" si="91"/>
        <v>33</v>
      </c>
      <c r="P1962" s="11">
        <f t="shared" si="92"/>
        <v>9</v>
      </c>
    </row>
    <row r="1963" spans="1:16" hidden="1" x14ac:dyDescent="0.25">
      <c r="A1963">
        <v>1002013</v>
      </c>
      <c r="B1963" s="1">
        <v>0.77083333333333337</v>
      </c>
      <c r="C1963" s="3">
        <v>5564</v>
      </c>
      <c r="D1963" t="s">
        <v>6</v>
      </c>
      <c r="E1963">
        <v>3</v>
      </c>
      <c r="F1963" t="s">
        <v>20</v>
      </c>
      <c r="G1963" t="s">
        <v>8</v>
      </c>
      <c r="H1963">
        <v>1</v>
      </c>
      <c r="I1963">
        <v>0</v>
      </c>
      <c r="J1963" s="4">
        <v>24.899999619999999</v>
      </c>
      <c r="K1963" s="4">
        <v>24.899999619999999</v>
      </c>
      <c r="L1963" t="s">
        <v>394</v>
      </c>
      <c r="M1963" s="11">
        <v>0</v>
      </c>
      <c r="N1963" s="11" t="str">
        <f t="shared" si="90"/>
        <v>2022-08-09</v>
      </c>
      <c r="O1963" s="11">
        <f t="shared" si="91"/>
        <v>33</v>
      </c>
      <c r="P1963" s="11">
        <f t="shared" si="92"/>
        <v>9</v>
      </c>
    </row>
    <row r="1964" spans="1:16" hidden="1" x14ac:dyDescent="0.25">
      <c r="A1964">
        <v>1002014</v>
      </c>
      <c r="B1964" s="1">
        <v>0.77083333333333337</v>
      </c>
      <c r="C1964" s="3">
        <v>5363</v>
      </c>
      <c r="D1964" t="s">
        <v>6</v>
      </c>
      <c r="E1964">
        <v>3</v>
      </c>
      <c r="F1964" t="s">
        <v>20</v>
      </c>
      <c r="G1964" t="s">
        <v>14</v>
      </c>
      <c r="H1964">
        <v>1</v>
      </c>
      <c r="I1964">
        <v>1</v>
      </c>
      <c r="J1964" s="4">
        <v>7.4000000950000002</v>
      </c>
      <c r="K1964" s="4">
        <v>7.4000000950000002</v>
      </c>
      <c r="L1964" t="s">
        <v>394</v>
      </c>
      <c r="M1964" s="11">
        <v>21</v>
      </c>
      <c r="N1964" s="11" t="str">
        <f t="shared" si="90"/>
        <v>2022-08-09</v>
      </c>
      <c r="O1964" s="11">
        <f t="shared" si="91"/>
        <v>33</v>
      </c>
      <c r="P1964" s="11">
        <f t="shared" si="92"/>
        <v>9</v>
      </c>
    </row>
    <row r="1965" spans="1:16" hidden="1" x14ac:dyDescent="0.25">
      <c r="A1965">
        <v>1002015</v>
      </c>
      <c r="B1965" s="1">
        <v>0.77083333333333337</v>
      </c>
      <c r="C1965" s="3">
        <v>5565</v>
      </c>
      <c r="D1965" t="s">
        <v>6</v>
      </c>
      <c r="E1965">
        <v>3</v>
      </c>
      <c r="F1965" t="s">
        <v>20</v>
      </c>
      <c r="G1965" t="s">
        <v>14</v>
      </c>
      <c r="H1965">
        <v>1</v>
      </c>
      <c r="I1965">
        <v>0</v>
      </c>
      <c r="J1965" s="4">
        <v>10</v>
      </c>
      <c r="K1965" s="4">
        <v>10</v>
      </c>
      <c r="L1965" t="s">
        <v>394</v>
      </c>
      <c r="M1965" s="11">
        <v>11</v>
      </c>
      <c r="N1965" s="11" t="str">
        <f t="shared" si="90"/>
        <v>2022-08-09</v>
      </c>
      <c r="O1965" s="11">
        <f t="shared" si="91"/>
        <v>33</v>
      </c>
      <c r="P1965" s="11">
        <f t="shared" si="92"/>
        <v>9</v>
      </c>
    </row>
    <row r="1966" spans="1:16" hidden="1" x14ac:dyDescent="0.25">
      <c r="A1966">
        <v>1002016</v>
      </c>
      <c r="B1966" s="1">
        <v>0.77083333333333337</v>
      </c>
      <c r="C1966" s="3">
        <v>5563</v>
      </c>
      <c r="D1966" t="s">
        <v>6</v>
      </c>
      <c r="E1966">
        <v>3</v>
      </c>
      <c r="F1966" t="s">
        <v>20</v>
      </c>
      <c r="G1966" t="s">
        <v>14</v>
      </c>
      <c r="H1966">
        <v>1</v>
      </c>
      <c r="I1966">
        <v>0</v>
      </c>
      <c r="J1966" s="4">
        <v>23.100000380000001</v>
      </c>
      <c r="K1966" s="4">
        <v>23.100000380000001</v>
      </c>
      <c r="L1966" t="s">
        <v>394</v>
      </c>
      <c r="M1966" s="11">
        <v>13</v>
      </c>
      <c r="N1966" s="11" t="str">
        <f t="shared" si="90"/>
        <v>2022-08-09</v>
      </c>
      <c r="O1966" s="11">
        <f t="shared" si="91"/>
        <v>33</v>
      </c>
      <c r="P1966" s="11">
        <f t="shared" si="92"/>
        <v>9</v>
      </c>
    </row>
    <row r="1967" spans="1:16" hidden="1" x14ac:dyDescent="0.25">
      <c r="A1967">
        <v>1002017</v>
      </c>
      <c r="B1967" s="1">
        <v>0.77083333333333337</v>
      </c>
      <c r="C1967" s="3">
        <v>4637</v>
      </c>
      <c r="D1967" t="s">
        <v>6</v>
      </c>
      <c r="E1967">
        <v>3</v>
      </c>
      <c r="F1967" t="s">
        <v>20</v>
      </c>
      <c r="G1967" t="s">
        <v>14</v>
      </c>
      <c r="H1967">
        <v>3</v>
      </c>
      <c r="I1967">
        <v>0</v>
      </c>
      <c r="J1967" s="4">
        <v>9.2318563460000007</v>
      </c>
      <c r="K1967" s="4">
        <v>9.2318563460000007</v>
      </c>
      <c r="L1967" t="s">
        <v>394</v>
      </c>
      <c r="M1967" s="11">
        <v>7</v>
      </c>
      <c r="N1967" s="11" t="str">
        <f t="shared" si="90"/>
        <v>2022-08-09</v>
      </c>
      <c r="O1967" s="11">
        <f t="shared" si="91"/>
        <v>33</v>
      </c>
      <c r="P1967" s="11">
        <f t="shared" si="92"/>
        <v>9</v>
      </c>
    </row>
    <row r="1968" spans="1:16" hidden="1" x14ac:dyDescent="0.25">
      <c r="A1968">
        <v>1002018</v>
      </c>
      <c r="B1968" s="1">
        <v>0.875</v>
      </c>
      <c r="C1968" s="3">
        <v>5563</v>
      </c>
      <c r="D1968" t="s">
        <v>6</v>
      </c>
      <c r="E1968">
        <v>3</v>
      </c>
      <c r="F1968" t="s">
        <v>7</v>
      </c>
      <c r="G1968" t="s">
        <v>10</v>
      </c>
      <c r="H1968">
        <v>2</v>
      </c>
      <c r="I1968">
        <v>0</v>
      </c>
      <c r="J1968" s="4">
        <v>14.100000380000001</v>
      </c>
      <c r="K1968" s="4">
        <v>14.100000380000001</v>
      </c>
      <c r="L1968" t="s">
        <v>296</v>
      </c>
      <c r="M1968" s="11">
        <v>5</v>
      </c>
      <c r="N1968" s="11" t="str">
        <f t="shared" si="90"/>
        <v>2022-08-09</v>
      </c>
      <c r="O1968" s="11">
        <f t="shared" si="91"/>
        <v>33</v>
      </c>
      <c r="P1968" s="11">
        <f t="shared" si="92"/>
        <v>9</v>
      </c>
    </row>
    <row r="1969" spans="1:16" hidden="1" x14ac:dyDescent="0.25">
      <c r="A1969">
        <v>1002019</v>
      </c>
      <c r="B1969" s="1">
        <v>0.875</v>
      </c>
      <c r="C1969" s="3">
        <v>5565</v>
      </c>
      <c r="D1969" t="s">
        <v>6</v>
      </c>
      <c r="E1969">
        <v>3</v>
      </c>
      <c r="F1969" t="s">
        <v>7</v>
      </c>
      <c r="G1969" t="s">
        <v>8</v>
      </c>
      <c r="H1969">
        <v>1</v>
      </c>
      <c r="I1969">
        <v>0</v>
      </c>
      <c r="J1969" s="4">
        <v>4.4000000950000002</v>
      </c>
      <c r="K1969" s="4">
        <v>4.4000000950000002</v>
      </c>
      <c r="L1969" t="s">
        <v>296</v>
      </c>
      <c r="M1969" s="11">
        <v>0</v>
      </c>
      <c r="N1969" s="11" t="str">
        <f t="shared" si="90"/>
        <v>2022-08-09</v>
      </c>
      <c r="O1969" s="11">
        <f t="shared" si="91"/>
        <v>33</v>
      </c>
      <c r="P1969" s="11">
        <f t="shared" si="92"/>
        <v>9</v>
      </c>
    </row>
    <row r="1970" spans="1:16" hidden="1" x14ac:dyDescent="0.25">
      <c r="A1970">
        <v>1002020</v>
      </c>
      <c r="B1970" s="1">
        <v>0.875</v>
      </c>
      <c r="C1970" s="3">
        <v>5561</v>
      </c>
      <c r="D1970" t="s">
        <v>6</v>
      </c>
      <c r="E1970">
        <v>3</v>
      </c>
      <c r="F1970" t="s">
        <v>7</v>
      </c>
      <c r="G1970" t="s">
        <v>8</v>
      </c>
      <c r="H1970">
        <v>2</v>
      </c>
      <c r="I1970">
        <v>0</v>
      </c>
      <c r="J1970" s="4">
        <v>15.930232050000001</v>
      </c>
      <c r="K1970" s="4">
        <v>15.930232050000001</v>
      </c>
      <c r="L1970" t="s">
        <v>296</v>
      </c>
      <c r="M1970" s="11">
        <v>0</v>
      </c>
      <c r="N1970" s="11" t="str">
        <f t="shared" si="90"/>
        <v>2022-08-09</v>
      </c>
      <c r="O1970" s="11">
        <f t="shared" si="91"/>
        <v>33</v>
      </c>
      <c r="P1970" s="11">
        <f t="shared" si="92"/>
        <v>9</v>
      </c>
    </row>
    <row r="1971" spans="1:16" hidden="1" x14ac:dyDescent="0.25">
      <c r="A1971">
        <v>1002021</v>
      </c>
      <c r="B1971" s="1">
        <v>0.77083333333333337</v>
      </c>
      <c r="C1971" s="3">
        <v>5165</v>
      </c>
      <c r="D1971" t="s">
        <v>6</v>
      </c>
      <c r="E1971">
        <v>3</v>
      </c>
      <c r="F1971" t="s">
        <v>20</v>
      </c>
      <c r="G1971" t="s">
        <v>8</v>
      </c>
      <c r="H1971">
        <v>1</v>
      </c>
      <c r="I1971">
        <v>0</v>
      </c>
      <c r="J1971" s="4">
        <v>11</v>
      </c>
      <c r="K1971" s="4">
        <v>11</v>
      </c>
      <c r="L1971" t="s">
        <v>394</v>
      </c>
      <c r="M1971" s="11">
        <v>0</v>
      </c>
      <c r="N1971" s="11" t="str">
        <f t="shared" si="90"/>
        <v>2022-08-09</v>
      </c>
      <c r="O1971" s="11">
        <f t="shared" si="91"/>
        <v>33</v>
      </c>
      <c r="P1971" s="11">
        <f t="shared" si="92"/>
        <v>9</v>
      </c>
    </row>
    <row r="1972" spans="1:16" hidden="1" x14ac:dyDescent="0.25">
      <c r="A1972">
        <v>1002022</v>
      </c>
      <c r="B1972" s="1">
        <v>0.76041666666666663</v>
      </c>
      <c r="C1972" s="3">
        <v>5039</v>
      </c>
      <c r="D1972" t="s">
        <v>6</v>
      </c>
      <c r="E1972">
        <v>3</v>
      </c>
      <c r="F1972" t="s">
        <v>20</v>
      </c>
      <c r="G1972" t="s">
        <v>10</v>
      </c>
      <c r="H1972">
        <v>1</v>
      </c>
      <c r="I1972">
        <v>0</v>
      </c>
      <c r="J1972" s="4">
        <v>12.5</v>
      </c>
      <c r="K1972" s="4">
        <v>12.5</v>
      </c>
      <c r="L1972" t="s">
        <v>491</v>
      </c>
      <c r="M1972" s="11">
        <v>3</v>
      </c>
      <c r="N1972" s="11" t="str">
        <f t="shared" si="90"/>
        <v>2022-08-09</v>
      </c>
      <c r="O1972" s="11">
        <f t="shared" si="91"/>
        <v>33</v>
      </c>
      <c r="P1972" s="11">
        <f t="shared" si="92"/>
        <v>9</v>
      </c>
    </row>
    <row r="1973" spans="1:16" hidden="1" x14ac:dyDescent="0.25">
      <c r="A1973">
        <v>1002023</v>
      </c>
      <c r="B1973" s="1">
        <v>0.89583333333333337</v>
      </c>
      <c r="C1973" s="3">
        <v>5297</v>
      </c>
      <c r="D1973" t="s">
        <v>6</v>
      </c>
      <c r="E1973">
        <v>3</v>
      </c>
      <c r="F1973" t="s">
        <v>7</v>
      </c>
      <c r="G1973" t="s">
        <v>8</v>
      </c>
      <c r="H1973">
        <v>2</v>
      </c>
      <c r="I1973">
        <v>0</v>
      </c>
      <c r="J1973" s="4">
        <v>12</v>
      </c>
      <c r="K1973" s="4">
        <v>12</v>
      </c>
      <c r="L1973" t="s">
        <v>297</v>
      </c>
      <c r="M1973" s="11">
        <v>0</v>
      </c>
      <c r="N1973" s="11" t="str">
        <f t="shared" si="90"/>
        <v>2022-08-09</v>
      </c>
      <c r="O1973" s="11">
        <f t="shared" si="91"/>
        <v>33</v>
      </c>
      <c r="P1973" s="11">
        <f t="shared" si="92"/>
        <v>9</v>
      </c>
    </row>
    <row r="1974" spans="1:16" hidden="1" x14ac:dyDescent="0.25">
      <c r="A1974">
        <v>1002024</v>
      </c>
      <c r="B1974" s="1">
        <v>0.9375</v>
      </c>
      <c r="C1974" s="3">
        <v>5001</v>
      </c>
      <c r="D1974" t="s">
        <v>6</v>
      </c>
      <c r="E1974">
        <v>3</v>
      </c>
      <c r="F1974" t="s">
        <v>7</v>
      </c>
      <c r="G1974" t="s">
        <v>10</v>
      </c>
      <c r="H1974">
        <v>1</v>
      </c>
      <c r="I1974">
        <v>0</v>
      </c>
      <c r="J1974" s="4">
        <v>24.219432829999999</v>
      </c>
      <c r="K1974" s="4">
        <v>24.219432829999999</v>
      </c>
      <c r="L1974" t="s">
        <v>299</v>
      </c>
      <c r="M1974" s="11">
        <v>18</v>
      </c>
      <c r="N1974" s="11" t="str">
        <f t="shared" si="90"/>
        <v>2022-08-09</v>
      </c>
      <c r="O1974" s="11">
        <f t="shared" si="91"/>
        <v>33</v>
      </c>
      <c r="P1974" s="11">
        <f t="shared" si="92"/>
        <v>9</v>
      </c>
    </row>
    <row r="1975" spans="1:16" hidden="1" x14ac:dyDescent="0.25">
      <c r="A1975">
        <v>1002025</v>
      </c>
      <c r="B1975" s="1">
        <v>0.81319444444444444</v>
      </c>
      <c r="C1975" s="3">
        <v>2855</v>
      </c>
      <c r="D1975" t="s">
        <v>6</v>
      </c>
      <c r="E1975">
        <v>3</v>
      </c>
      <c r="F1975" t="s">
        <v>20</v>
      </c>
      <c r="G1975" t="s">
        <v>10</v>
      </c>
      <c r="H1975">
        <v>1</v>
      </c>
      <c r="I1975">
        <v>1</v>
      </c>
      <c r="J1975" s="4">
        <v>13.600000380000001</v>
      </c>
      <c r="K1975" s="4">
        <v>13.600000380000001</v>
      </c>
      <c r="L1975" t="s">
        <v>291</v>
      </c>
      <c r="M1975" s="11">
        <v>1</v>
      </c>
      <c r="N1975" s="11" t="str">
        <f t="shared" si="90"/>
        <v>2022-08-09</v>
      </c>
      <c r="O1975" s="11">
        <f t="shared" si="91"/>
        <v>33</v>
      </c>
      <c r="P1975" s="11">
        <f t="shared" si="92"/>
        <v>9</v>
      </c>
    </row>
    <row r="1976" spans="1:16" hidden="1" x14ac:dyDescent="0.25">
      <c r="A1976">
        <v>1002026</v>
      </c>
      <c r="B1976" s="1">
        <v>0.81319444444444444</v>
      </c>
      <c r="C1976" s="3">
        <v>903</v>
      </c>
      <c r="D1976" t="s">
        <v>6</v>
      </c>
      <c r="E1976">
        <v>3</v>
      </c>
      <c r="F1976" t="s">
        <v>20</v>
      </c>
      <c r="G1976" t="s">
        <v>8</v>
      </c>
      <c r="H1976">
        <v>1</v>
      </c>
      <c r="I1976">
        <v>0</v>
      </c>
      <c r="J1976" s="4">
        <v>6.7326674459999998</v>
      </c>
      <c r="K1976" s="4">
        <v>6.7326674459999998</v>
      </c>
      <c r="L1976" t="s">
        <v>291</v>
      </c>
      <c r="M1976" s="11">
        <v>0</v>
      </c>
      <c r="N1976" s="11" t="str">
        <f t="shared" si="90"/>
        <v>2022-08-09</v>
      </c>
      <c r="O1976" s="11">
        <f t="shared" si="91"/>
        <v>33</v>
      </c>
      <c r="P1976" s="11">
        <f t="shared" si="92"/>
        <v>9</v>
      </c>
    </row>
    <row r="1977" spans="1:16" hidden="1" x14ac:dyDescent="0.25">
      <c r="A1977">
        <v>1002027</v>
      </c>
      <c r="B1977" s="1">
        <v>0.81319444444444444</v>
      </c>
      <c r="C1977" s="3">
        <v>773</v>
      </c>
      <c r="D1977" t="s">
        <v>6</v>
      </c>
      <c r="E1977">
        <v>3</v>
      </c>
      <c r="F1977" t="s">
        <v>20</v>
      </c>
      <c r="G1977" t="s">
        <v>17</v>
      </c>
      <c r="H1977">
        <v>1</v>
      </c>
      <c r="I1977">
        <v>0</v>
      </c>
      <c r="J1977" s="4">
        <v>8.622854233</v>
      </c>
      <c r="K1977" s="4">
        <v>8.622854233</v>
      </c>
      <c r="L1977" t="s">
        <v>291</v>
      </c>
      <c r="M1977" s="11">
        <v>4</v>
      </c>
      <c r="N1977" s="11" t="str">
        <f t="shared" si="90"/>
        <v>2022-08-09</v>
      </c>
      <c r="O1977" s="11">
        <f t="shared" si="91"/>
        <v>33</v>
      </c>
      <c r="P1977" s="11">
        <f t="shared" si="92"/>
        <v>9</v>
      </c>
    </row>
    <row r="1978" spans="1:16" hidden="1" x14ac:dyDescent="0.25">
      <c r="A1978">
        <v>1002028</v>
      </c>
      <c r="B1978" s="1">
        <v>0.8125</v>
      </c>
      <c r="C1978" s="3">
        <v>816</v>
      </c>
      <c r="D1978" t="s">
        <v>6</v>
      </c>
      <c r="E1978">
        <v>3</v>
      </c>
      <c r="F1978" t="s">
        <v>20</v>
      </c>
      <c r="G1978" t="s">
        <v>14</v>
      </c>
      <c r="H1978">
        <v>1</v>
      </c>
      <c r="I1978">
        <v>0</v>
      </c>
      <c r="J1978" s="4">
        <v>15.73007679</v>
      </c>
      <c r="K1978" s="4">
        <v>15.73007679</v>
      </c>
      <c r="L1978" t="s">
        <v>290</v>
      </c>
      <c r="M1978" s="11">
        <v>7</v>
      </c>
      <c r="N1978" s="11" t="str">
        <f t="shared" si="90"/>
        <v>2022-08-09</v>
      </c>
      <c r="O1978" s="11">
        <f t="shared" si="91"/>
        <v>33</v>
      </c>
      <c r="P1978" s="11">
        <f t="shared" si="92"/>
        <v>9</v>
      </c>
    </row>
    <row r="1979" spans="1:16" hidden="1" x14ac:dyDescent="0.25">
      <c r="A1979">
        <v>1002029</v>
      </c>
      <c r="B1979" s="1">
        <v>0.8125</v>
      </c>
      <c r="C1979" s="3">
        <v>491</v>
      </c>
      <c r="D1979" t="s">
        <v>6</v>
      </c>
      <c r="E1979">
        <v>3</v>
      </c>
      <c r="F1979" t="s">
        <v>20</v>
      </c>
      <c r="G1979" t="s">
        <v>17</v>
      </c>
      <c r="H1979">
        <v>1</v>
      </c>
      <c r="I1979">
        <v>0</v>
      </c>
      <c r="J1979" s="4">
        <v>14.100000380000001</v>
      </c>
      <c r="K1979" s="4">
        <v>14.100000380000001</v>
      </c>
      <c r="L1979" t="s">
        <v>290</v>
      </c>
      <c r="M1979" s="11">
        <v>4</v>
      </c>
      <c r="N1979" s="11" t="str">
        <f t="shared" si="90"/>
        <v>2022-08-09</v>
      </c>
      <c r="O1979" s="11">
        <f t="shared" si="91"/>
        <v>33</v>
      </c>
      <c r="P1979" s="11">
        <f t="shared" si="92"/>
        <v>9</v>
      </c>
    </row>
    <row r="1980" spans="1:16" hidden="1" x14ac:dyDescent="0.25">
      <c r="A1980">
        <v>1002030</v>
      </c>
      <c r="B1980" s="1">
        <v>0.8125</v>
      </c>
      <c r="C1980" s="3">
        <v>4638</v>
      </c>
      <c r="D1980" t="s">
        <v>6</v>
      </c>
      <c r="E1980">
        <v>3</v>
      </c>
      <c r="F1980" t="s">
        <v>20</v>
      </c>
      <c r="G1980" t="s">
        <v>14</v>
      </c>
      <c r="H1980">
        <v>2</v>
      </c>
      <c r="I1980">
        <v>0</v>
      </c>
      <c r="J1980" s="4">
        <v>9.5</v>
      </c>
      <c r="K1980" s="4">
        <v>9.5</v>
      </c>
      <c r="L1980" t="s">
        <v>290</v>
      </c>
      <c r="M1980" s="11">
        <v>12</v>
      </c>
      <c r="N1980" s="11" t="str">
        <f t="shared" si="90"/>
        <v>2022-08-09</v>
      </c>
      <c r="O1980" s="11">
        <f t="shared" si="91"/>
        <v>33</v>
      </c>
      <c r="P1980" s="11">
        <f t="shared" si="92"/>
        <v>9</v>
      </c>
    </row>
    <row r="1981" spans="1:16" hidden="1" x14ac:dyDescent="0.25">
      <c r="A1981">
        <v>1002031</v>
      </c>
      <c r="B1981" s="1">
        <v>0.8125</v>
      </c>
      <c r="C1981" s="3">
        <v>5562</v>
      </c>
      <c r="D1981" t="s">
        <v>6</v>
      </c>
      <c r="E1981">
        <v>3</v>
      </c>
      <c r="F1981" t="s">
        <v>20</v>
      </c>
      <c r="G1981" t="s">
        <v>14</v>
      </c>
      <c r="H1981">
        <v>1</v>
      </c>
      <c r="I1981">
        <v>0</v>
      </c>
      <c r="J1981" s="4">
        <v>14</v>
      </c>
      <c r="K1981" s="4">
        <v>14</v>
      </c>
      <c r="L1981" t="s">
        <v>290</v>
      </c>
      <c r="M1981" s="11">
        <v>16</v>
      </c>
      <c r="N1981" s="11" t="str">
        <f t="shared" si="90"/>
        <v>2022-08-09</v>
      </c>
      <c r="O1981" s="11">
        <f t="shared" si="91"/>
        <v>33</v>
      </c>
      <c r="P1981" s="11">
        <f t="shared" si="92"/>
        <v>9</v>
      </c>
    </row>
    <row r="1982" spans="1:16" hidden="1" x14ac:dyDescent="0.25">
      <c r="A1982">
        <v>1002032</v>
      </c>
      <c r="B1982" s="1">
        <v>0.81597222222222221</v>
      </c>
      <c r="C1982" s="3">
        <v>1007</v>
      </c>
      <c r="D1982" t="s">
        <v>6</v>
      </c>
      <c r="E1982">
        <v>3</v>
      </c>
      <c r="F1982" t="s">
        <v>20</v>
      </c>
      <c r="G1982" t="s">
        <v>10</v>
      </c>
      <c r="H1982">
        <v>2</v>
      </c>
      <c r="I1982">
        <v>0</v>
      </c>
      <c r="J1982" s="4">
        <v>13.653335569999999</v>
      </c>
      <c r="K1982" s="4">
        <v>13.653335569999999</v>
      </c>
      <c r="L1982" t="s">
        <v>497</v>
      </c>
      <c r="M1982" s="11">
        <v>9</v>
      </c>
      <c r="N1982" s="11" t="str">
        <f t="shared" si="90"/>
        <v>2022-08-09</v>
      </c>
      <c r="O1982" s="11">
        <f t="shared" si="91"/>
        <v>33</v>
      </c>
      <c r="P1982" s="11">
        <f t="shared" si="92"/>
        <v>9</v>
      </c>
    </row>
    <row r="1983" spans="1:16" hidden="1" x14ac:dyDescent="0.25">
      <c r="A1983">
        <v>1002033</v>
      </c>
      <c r="B1983" s="1">
        <v>0.85416666666666663</v>
      </c>
      <c r="C1983" s="3">
        <v>5264</v>
      </c>
      <c r="D1983" t="s">
        <v>6</v>
      </c>
      <c r="E1983">
        <v>3</v>
      </c>
      <c r="F1983" t="s">
        <v>20</v>
      </c>
      <c r="G1983" t="s">
        <v>8</v>
      </c>
      <c r="H1983">
        <v>2</v>
      </c>
      <c r="I1983">
        <v>0</v>
      </c>
      <c r="J1983" s="4">
        <v>25.9793129</v>
      </c>
      <c r="K1983" s="4">
        <v>25.9793129</v>
      </c>
      <c r="L1983" t="s">
        <v>292</v>
      </c>
      <c r="M1983" s="11">
        <v>0</v>
      </c>
      <c r="N1983" s="11" t="str">
        <f t="shared" si="90"/>
        <v>2022-08-09</v>
      </c>
      <c r="O1983" s="11">
        <f t="shared" si="91"/>
        <v>33</v>
      </c>
      <c r="P1983" s="11">
        <f t="shared" si="92"/>
        <v>9</v>
      </c>
    </row>
    <row r="1984" spans="1:16" hidden="1" x14ac:dyDescent="0.25">
      <c r="A1984">
        <v>1002034</v>
      </c>
      <c r="B1984" s="1">
        <v>0.85416666666666663</v>
      </c>
      <c r="C1984" s="3">
        <v>5099</v>
      </c>
      <c r="D1984" t="s">
        <v>6</v>
      </c>
      <c r="E1984">
        <v>3</v>
      </c>
      <c r="F1984" t="s">
        <v>20</v>
      </c>
      <c r="G1984" t="s">
        <v>10</v>
      </c>
      <c r="H1984">
        <v>1</v>
      </c>
      <c r="I1984">
        <v>0</v>
      </c>
      <c r="J1984" s="4">
        <v>24.721820829999999</v>
      </c>
      <c r="K1984" s="4">
        <v>24.721820829999999</v>
      </c>
      <c r="L1984" t="s">
        <v>292</v>
      </c>
      <c r="M1984" s="11">
        <v>7</v>
      </c>
      <c r="N1984" s="11" t="str">
        <f t="shared" si="90"/>
        <v>2022-08-09</v>
      </c>
      <c r="O1984" s="11">
        <f t="shared" si="91"/>
        <v>33</v>
      </c>
      <c r="P1984" s="11">
        <f t="shared" si="92"/>
        <v>9</v>
      </c>
    </row>
    <row r="1985" spans="1:16" hidden="1" x14ac:dyDescent="0.25">
      <c r="A1985">
        <v>1002035</v>
      </c>
      <c r="B1985" s="1">
        <v>0.85416666666666663</v>
      </c>
      <c r="C1985" s="3">
        <v>5000</v>
      </c>
      <c r="D1985" t="s">
        <v>6</v>
      </c>
      <c r="E1985">
        <v>3</v>
      </c>
      <c r="F1985" t="s">
        <v>20</v>
      </c>
      <c r="G1985" t="s">
        <v>14</v>
      </c>
      <c r="H1985">
        <v>2</v>
      </c>
      <c r="I1985">
        <v>1</v>
      </c>
      <c r="J1985" s="4">
        <v>12.5</v>
      </c>
      <c r="K1985" s="4">
        <v>12.5</v>
      </c>
      <c r="L1985" t="s">
        <v>292</v>
      </c>
      <c r="M1985" s="11">
        <v>20</v>
      </c>
      <c r="N1985" s="11" t="str">
        <f t="shared" si="90"/>
        <v>2022-08-09</v>
      </c>
      <c r="O1985" s="11">
        <f t="shared" si="91"/>
        <v>33</v>
      </c>
      <c r="P1985" s="11">
        <f t="shared" si="92"/>
        <v>9</v>
      </c>
    </row>
    <row r="1986" spans="1:16" hidden="1" x14ac:dyDescent="0.25">
      <c r="A1986">
        <v>1002036</v>
      </c>
      <c r="B1986" s="1">
        <v>0.85416666666666663</v>
      </c>
      <c r="C1986" s="3">
        <v>4968</v>
      </c>
      <c r="D1986" t="s">
        <v>6</v>
      </c>
      <c r="E1986">
        <v>3</v>
      </c>
      <c r="F1986" t="s">
        <v>20</v>
      </c>
      <c r="G1986" t="s">
        <v>14</v>
      </c>
      <c r="H1986">
        <v>2</v>
      </c>
      <c r="I1986">
        <v>0</v>
      </c>
      <c r="J1986" s="4">
        <v>18.887042999999998</v>
      </c>
      <c r="K1986" s="4">
        <v>18.887042999999998</v>
      </c>
      <c r="L1986" t="s">
        <v>292</v>
      </c>
      <c r="M1986" s="11">
        <v>14</v>
      </c>
      <c r="N1986" s="11" t="str">
        <f t="shared" si="90"/>
        <v>2022-08-09</v>
      </c>
      <c r="O1986" s="11">
        <f t="shared" si="91"/>
        <v>33</v>
      </c>
      <c r="P1986" s="11">
        <f t="shared" si="92"/>
        <v>9</v>
      </c>
    </row>
    <row r="1987" spans="1:16" hidden="1" x14ac:dyDescent="0.25">
      <c r="A1987">
        <v>1002037</v>
      </c>
      <c r="B1987" s="1">
        <v>0.85486111111111107</v>
      </c>
      <c r="C1987" s="3">
        <v>4803</v>
      </c>
      <c r="D1987" t="s">
        <v>6</v>
      </c>
      <c r="E1987">
        <v>3</v>
      </c>
      <c r="F1987" t="s">
        <v>20</v>
      </c>
      <c r="G1987" t="s">
        <v>8</v>
      </c>
      <c r="H1987">
        <v>3</v>
      </c>
      <c r="I1987">
        <v>0</v>
      </c>
      <c r="J1987" s="4">
        <v>33.53899002</v>
      </c>
      <c r="K1987" s="4">
        <v>33.53899002</v>
      </c>
      <c r="L1987" t="s">
        <v>293</v>
      </c>
      <c r="M1987" s="11">
        <v>0</v>
      </c>
      <c r="N1987" s="11" t="str">
        <f t="shared" ref="N1987:N2050" si="93">TEXT(DATEVALUE(LEFT(L1987,10)),"YYYY-MM-DD")</f>
        <v>2022-08-09</v>
      </c>
      <c r="O1987" s="11">
        <f t="shared" ref="O1987:O2050" si="94">WEEKNUM(N1987,2)</f>
        <v>33</v>
      </c>
      <c r="P1987" s="11">
        <f t="shared" ref="P1987:P2050" si="95">DAY(N1987)</f>
        <v>9</v>
      </c>
    </row>
    <row r="1988" spans="1:16" hidden="1" x14ac:dyDescent="0.25">
      <c r="A1988">
        <v>1002038</v>
      </c>
      <c r="B1988" s="1">
        <v>0.85486111111111107</v>
      </c>
      <c r="C1988" s="3">
        <v>2855</v>
      </c>
      <c r="D1988" t="s">
        <v>6</v>
      </c>
      <c r="E1988">
        <v>3</v>
      </c>
      <c r="F1988" t="s">
        <v>20</v>
      </c>
      <c r="G1988" t="s">
        <v>8</v>
      </c>
      <c r="H1988">
        <v>3</v>
      </c>
      <c r="I1988">
        <v>0</v>
      </c>
      <c r="J1988" s="4">
        <v>18.904327389999999</v>
      </c>
      <c r="K1988" s="4">
        <v>18.904327389999999</v>
      </c>
      <c r="L1988" t="s">
        <v>293</v>
      </c>
      <c r="M1988" s="11">
        <v>0</v>
      </c>
      <c r="N1988" s="11" t="str">
        <f t="shared" si="93"/>
        <v>2022-08-09</v>
      </c>
      <c r="O1988" s="11">
        <f t="shared" si="94"/>
        <v>33</v>
      </c>
      <c r="P1988" s="11">
        <f t="shared" si="95"/>
        <v>9</v>
      </c>
    </row>
    <row r="1989" spans="1:16" hidden="1" x14ac:dyDescent="0.25">
      <c r="A1989">
        <v>1002039</v>
      </c>
      <c r="B1989" s="1">
        <v>0.85486111111111107</v>
      </c>
      <c r="C1989" s="3">
        <v>5046</v>
      </c>
      <c r="D1989" t="s">
        <v>6</v>
      </c>
      <c r="E1989">
        <v>3</v>
      </c>
      <c r="F1989" t="s">
        <v>20</v>
      </c>
      <c r="G1989" t="s">
        <v>10</v>
      </c>
      <c r="H1989">
        <v>1</v>
      </c>
      <c r="I1989">
        <v>1</v>
      </c>
      <c r="J1989" s="4">
        <v>16.200000760000002</v>
      </c>
      <c r="K1989" s="4">
        <v>16.200000760000002</v>
      </c>
      <c r="L1989" t="s">
        <v>293</v>
      </c>
      <c r="M1989" s="11">
        <v>3</v>
      </c>
      <c r="N1989" s="11" t="str">
        <f t="shared" si="93"/>
        <v>2022-08-09</v>
      </c>
      <c r="O1989" s="11">
        <f t="shared" si="94"/>
        <v>33</v>
      </c>
      <c r="P1989" s="11">
        <f t="shared" si="95"/>
        <v>9</v>
      </c>
    </row>
    <row r="1990" spans="1:16" hidden="1" x14ac:dyDescent="0.25">
      <c r="A1990">
        <v>1002040</v>
      </c>
      <c r="B1990" s="1">
        <v>0.85486111111111107</v>
      </c>
      <c r="C1990" s="3">
        <v>903</v>
      </c>
      <c r="D1990" t="s">
        <v>6</v>
      </c>
      <c r="E1990">
        <v>3</v>
      </c>
      <c r="F1990" t="s">
        <v>20</v>
      </c>
      <c r="G1990" t="s">
        <v>8</v>
      </c>
      <c r="H1990">
        <v>3</v>
      </c>
      <c r="I1990">
        <v>0</v>
      </c>
      <c r="J1990" s="4">
        <v>13.46462631</v>
      </c>
      <c r="K1990" s="4">
        <v>13.46462631</v>
      </c>
      <c r="L1990" t="s">
        <v>293</v>
      </c>
      <c r="M1990" s="11">
        <v>0</v>
      </c>
      <c r="N1990" s="11" t="str">
        <f t="shared" si="93"/>
        <v>2022-08-09</v>
      </c>
      <c r="O1990" s="11">
        <f t="shared" si="94"/>
        <v>33</v>
      </c>
      <c r="P1990" s="11">
        <f t="shared" si="95"/>
        <v>9</v>
      </c>
    </row>
    <row r="1991" spans="1:16" hidden="1" x14ac:dyDescent="0.25">
      <c r="A1991">
        <v>1002041</v>
      </c>
      <c r="B1991" s="1">
        <v>0.85486111111111107</v>
      </c>
      <c r="C1991" s="3">
        <v>919</v>
      </c>
      <c r="D1991" t="s">
        <v>6</v>
      </c>
      <c r="E1991">
        <v>3</v>
      </c>
      <c r="F1991" t="s">
        <v>20</v>
      </c>
      <c r="G1991" t="s">
        <v>17</v>
      </c>
      <c r="H1991">
        <v>3</v>
      </c>
      <c r="I1991">
        <v>0</v>
      </c>
      <c r="J1991" s="4">
        <v>19.688774110000001</v>
      </c>
      <c r="K1991" s="4">
        <v>19.688774110000001</v>
      </c>
      <c r="L1991" t="s">
        <v>293</v>
      </c>
      <c r="M1991" s="11">
        <v>4</v>
      </c>
      <c r="N1991" s="11" t="str">
        <f t="shared" si="93"/>
        <v>2022-08-09</v>
      </c>
      <c r="O1991" s="11">
        <f t="shared" si="94"/>
        <v>33</v>
      </c>
      <c r="P1991" s="11">
        <f t="shared" si="95"/>
        <v>9</v>
      </c>
    </row>
    <row r="1992" spans="1:16" hidden="1" x14ac:dyDescent="0.25">
      <c r="A1992">
        <v>1002042</v>
      </c>
      <c r="B1992" s="1">
        <v>0.85486111111111107</v>
      </c>
      <c r="C1992" s="3">
        <v>5495</v>
      </c>
      <c r="D1992" t="s">
        <v>6</v>
      </c>
      <c r="E1992">
        <v>3</v>
      </c>
      <c r="F1992" t="s">
        <v>20</v>
      </c>
      <c r="G1992" t="s">
        <v>14</v>
      </c>
      <c r="H1992">
        <v>1</v>
      </c>
      <c r="I1992">
        <v>1</v>
      </c>
      <c r="J1992" s="4">
        <v>11.50909996</v>
      </c>
      <c r="K1992" s="4">
        <v>11.50909996</v>
      </c>
      <c r="L1992" t="s">
        <v>293</v>
      </c>
      <c r="M1992" s="11">
        <v>7</v>
      </c>
      <c r="N1992" s="11" t="str">
        <f t="shared" si="93"/>
        <v>2022-08-09</v>
      </c>
      <c r="O1992" s="11">
        <f t="shared" si="94"/>
        <v>33</v>
      </c>
      <c r="P1992" s="11">
        <f t="shared" si="95"/>
        <v>9</v>
      </c>
    </row>
    <row r="1993" spans="1:16" hidden="1" x14ac:dyDescent="0.25">
      <c r="A1993">
        <v>1002043</v>
      </c>
      <c r="B1993" s="1">
        <v>0.85486111111111107</v>
      </c>
      <c r="C1993" s="3">
        <v>5429</v>
      </c>
      <c r="D1993" t="s">
        <v>6</v>
      </c>
      <c r="E1993">
        <v>3</v>
      </c>
      <c r="F1993" t="s">
        <v>20</v>
      </c>
      <c r="G1993" t="s">
        <v>8</v>
      </c>
      <c r="H1993">
        <v>2</v>
      </c>
      <c r="I1993">
        <v>0</v>
      </c>
      <c r="J1993" s="4">
        <v>21.085123060000001</v>
      </c>
      <c r="K1993" s="4">
        <v>21.085123060000001</v>
      </c>
      <c r="L1993" t="s">
        <v>293</v>
      </c>
      <c r="M1993" s="11">
        <v>0</v>
      </c>
      <c r="N1993" s="11" t="str">
        <f t="shared" si="93"/>
        <v>2022-08-09</v>
      </c>
      <c r="O1993" s="11">
        <f t="shared" si="94"/>
        <v>33</v>
      </c>
      <c r="P1993" s="11">
        <f t="shared" si="95"/>
        <v>9</v>
      </c>
    </row>
    <row r="1994" spans="1:16" hidden="1" x14ac:dyDescent="0.25">
      <c r="A1994">
        <v>1002044</v>
      </c>
      <c r="B1994" s="1">
        <v>0.85486111111111107</v>
      </c>
      <c r="C1994" s="3">
        <v>5396</v>
      </c>
      <c r="D1994" t="s">
        <v>6</v>
      </c>
      <c r="E1994">
        <v>3</v>
      </c>
      <c r="F1994" t="s">
        <v>20</v>
      </c>
      <c r="G1994" t="s">
        <v>17</v>
      </c>
      <c r="H1994">
        <v>3</v>
      </c>
      <c r="I1994">
        <v>0</v>
      </c>
      <c r="J1994" s="4">
        <v>15.101851460000001</v>
      </c>
      <c r="K1994" s="4">
        <v>15.101851460000001</v>
      </c>
      <c r="L1994" t="s">
        <v>293</v>
      </c>
      <c r="M1994" s="11">
        <v>1</v>
      </c>
      <c r="N1994" s="11" t="str">
        <f t="shared" si="93"/>
        <v>2022-08-09</v>
      </c>
      <c r="O1994" s="11">
        <f t="shared" si="94"/>
        <v>33</v>
      </c>
      <c r="P1994" s="11">
        <f t="shared" si="95"/>
        <v>9</v>
      </c>
    </row>
    <row r="1995" spans="1:16" hidden="1" x14ac:dyDescent="0.25">
      <c r="A1995">
        <v>1002045</v>
      </c>
      <c r="B1995" s="1">
        <v>0.85486111111111107</v>
      </c>
      <c r="C1995" s="3">
        <v>910</v>
      </c>
      <c r="D1995" t="s">
        <v>6</v>
      </c>
      <c r="E1995">
        <v>3</v>
      </c>
      <c r="F1995" t="s">
        <v>20</v>
      </c>
      <c r="G1995" t="s">
        <v>8</v>
      </c>
      <c r="H1995">
        <v>3</v>
      </c>
      <c r="I1995">
        <v>0</v>
      </c>
      <c r="J1995" s="4">
        <v>3.30815196</v>
      </c>
      <c r="K1995" s="4">
        <v>3.30815196</v>
      </c>
      <c r="L1995" t="s">
        <v>293</v>
      </c>
      <c r="M1995" s="11">
        <v>0</v>
      </c>
      <c r="N1995" s="11" t="str">
        <f t="shared" si="93"/>
        <v>2022-08-09</v>
      </c>
      <c r="O1995" s="11">
        <f t="shared" si="94"/>
        <v>33</v>
      </c>
      <c r="P1995" s="11">
        <f t="shared" si="95"/>
        <v>9</v>
      </c>
    </row>
    <row r="1996" spans="1:16" hidden="1" x14ac:dyDescent="0.25">
      <c r="A1996">
        <v>1002046</v>
      </c>
      <c r="B1996" s="1">
        <v>0.85486111111111107</v>
      </c>
      <c r="C1996" s="3">
        <v>1205</v>
      </c>
      <c r="D1996" t="s">
        <v>6</v>
      </c>
      <c r="E1996">
        <v>3</v>
      </c>
      <c r="F1996" t="s">
        <v>20</v>
      </c>
      <c r="G1996" t="s">
        <v>8</v>
      </c>
      <c r="H1996">
        <v>2</v>
      </c>
      <c r="I1996">
        <v>0</v>
      </c>
      <c r="J1996" s="4">
        <v>13.30000019</v>
      </c>
      <c r="K1996" s="4">
        <v>13.30000019</v>
      </c>
      <c r="L1996" t="s">
        <v>293</v>
      </c>
      <c r="M1996" s="11">
        <v>0</v>
      </c>
      <c r="N1996" s="11" t="str">
        <f t="shared" si="93"/>
        <v>2022-08-09</v>
      </c>
      <c r="O1996" s="11">
        <f t="shared" si="94"/>
        <v>33</v>
      </c>
      <c r="P1996" s="11">
        <f t="shared" si="95"/>
        <v>9</v>
      </c>
    </row>
    <row r="1997" spans="1:16" hidden="1" x14ac:dyDescent="0.25">
      <c r="A1997">
        <v>1002047</v>
      </c>
      <c r="B1997" s="1">
        <v>0.85486111111111107</v>
      </c>
      <c r="C1997" s="3">
        <v>5363</v>
      </c>
      <c r="D1997" t="s">
        <v>6</v>
      </c>
      <c r="E1997">
        <v>3</v>
      </c>
      <c r="F1997" t="s">
        <v>20</v>
      </c>
      <c r="G1997" t="s">
        <v>14</v>
      </c>
      <c r="H1997">
        <v>2</v>
      </c>
      <c r="I1997">
        <v>0</v>
      </c>
      <c r="J1997" s="4">
        <v>21.299999239999998</v>
      </c>
      <c r="K1997" s="4">
        <v>21.299999239999998</v>
      </c>
      <c r="L1997" t="s">
        <v>293</v>
      </c>
      <c r="M1997" s="11">
        <v>2</v>
      </c>
      <c r="N1997" s="11" t="str">
        <f t="shared" si="93"/>
        <v>2022-08-09</v>
      </c>
      <c r="O1997" s="11">
        <f t="shared" si="94"/>
        <v>33</v>
      </c>
      <c r="P1997" s="11">
        <f t="shared" si="95"/>
        <v>9</v>
      </c>
    </row>
    <row r="1998" spans="1:16" hidden="1" x14ac:dyDescent="0.25">
      <c r="A1998">
        <v>1002048</v>
      </c>
      <c r="B1998" s="1">
        <v>0.89583333333333337</v>
      </c>
      <c r="C1998" s="3">
        <v>5367</v>
      </c>
      <c r="D1998" t="s">
        <v>6</v>
      </c>
      <c r="E1998">
        <v>3</v>
      </c>
      <c r="F1998" t="s">
        <v>20</v>
      </c>
      <c r="G1998" t="s">
        <v>14</v>
      </c>
      <c r="H1998">
        <v>3</v>
      </c>
      <c r="I1998">
        <v>0</v>
      </c>
      <c r="J1998" s="4">
        <v>7.3000001909999996</v>
      </c>
      <c r="K1998" s="4">
        <v>7.3000001909999996</v>
      </c>
      <c r="L1998" t="s">
        <v>297</v>
      </c>
      <c r="M1998" s="11">
        <v>29</v>
      </c>
      <c r="N1998" s="11" t="str">
        <f t="shared" si="93"/>
        <v>2022-08-09</v>
      </c>
      <c r="O1998" s="11">
        <f t="shared" si="94"/>
        <v>33</v>
      </c>
      <c r="P1998" s="11">
        <f t="shared" si="95"/>
        <v>9</v>
      </c>
    </row>
    <row r="1999" spans="1:16" hidden="1" x14ac:dyDescent="0.25">
      <c r="A1999">
        <v>1002049</v>
      </c>
      <c r="B1999" s="1">
        <v>0.89583333333333337</v>
      </c>
      <c r="C1999" s="3">
        <v>5045</v>
      </c>
      <c r="D1999" t="s">
        <v>6</v>
      </c>
      <c r="E1999">
        <v>3</v>
      </c>
      <c r="F1999" t="s">
        <v>20</v>
      </c>
      <c r="G1999" t="s">
        <v>14</v>
      </c>
      <c r="H1999">
        <v>3</v>
      </c>
      <c r="I1999">
        <v>0</v>
      </c>
      <c r="J1999" s="4">
        <v>13.14406776</v>
      </c>
      <c r="K1999" s="4">
        <v>13.14406776</v>
      </c>
      <c r="L1999" t="s">
        <v>297</v>
      </c>
      <c r="M1999" s="11">
        <v>21</v>
      </c>
      <c r="N1999" s="11" t="str">
        <f t="shared" si="93"/>
        <v>2022-08-09</v>
      </c>
      <c r="O1999" s="11">
        <f t="shared" si="94"/>
        <v>33</v>
      </c>
      <c r="P1999" s="11">
        <f t="shared" si="95"/>
        <v>9</v>
      </c>
    </row>
    <row r="2000" spans="1:16" hidden="1" x14ac:dyDescent="0.25">
      <c r="A2000">
        <v>1002050</v>
      </c>
      <c r="B2000" s="1">
        <v>0.89583333333333337</v>
      </c>
      <c r="C2000" s="3">
        <v>736</v>
      </c>
      <c r="D2000" t="s">
        <v>6</v>
      </c>
      <c r="E2000">
        <v>3</v>
      </c>
      <c r="F2000" t="s">
        <v>20</v>
      </c>
      <c r="G2000" t="s">
        <v>10</v>
      </c>
      <c r="H2000">
        <v>3</v>
      </c>
      <c r="I2000">
        <v>0</v>
      </c>
      <c r="J2000" s="4">
        <v>21.604927060000001</v>
      </c>
      <c r="K2000" s="4">
        <v>21.604927060000001</v>
      </c>
      <c r="L2000" t="s">
        <v>297</v>
      </c>
      <c r="M2000" s="11">
        <v>4</v>
      </c>
      <c r="N2000" s="11" t="str">
        <f t="shared" si="93"/>
        <v>2022-08-09</v>
      </c>
      <c r="O2000" s="11">
        <f t="shared" si="94"/>
        <v>33</v>
      </c>
      <c r="P2000" s="11">
        <f t="shared" si="95"/>
        <v>9</v>
      </c>
    </row>
    <row r="2001" spans="1:16" hidden="1" x14ac:dyDescent="0.25">
      <c r="A2001">
        <v>1002051</v>
      </c>
      <c r="B2001" s="1">
        <v>0.89583333333333337</v>
      </c>
      <c r="C2001" s="3">
        <v>5528</v>
      </c>
      <c r="D2001" t="s">
        <v>6</v>
      </c>
      <c r="E2001">
        <v>3</v>
      </c>
      <c r="F2001" t="s">
        <v>20</v>
      </c>
      <c r="G2001" t="s">
        <v>14</v>
      </c>
      <c r="H2001">
        <v>3</v>
      </c>
      <c r="I2001">
        <v>0</v>
      </c>
      <c r="J2001" s="4">
        <v>10.14224911</v>
      </c>
      <c r="K2001" s="4">
        <v>10.14224911</v>
      </c>
      <c r="L2001" t="s">
        <v>297</v>
      </c>
      <c r="M2001" s="11">
        <v>14</v>
      </c>
      <c r="N2001" s="11" t="str">
        <f t="shared" si="93"/>
        <v>2022-08-09</v>
      </c>
      <c r="O2001" s="11">
        <f t="shared" si="94"/>
        <v>33</v>
      </c>
      <c r="P2001" s="11">
        <f t="shared" si="95"/>
        <v>9</v>
      </c>
    </row>
    <row r="2002" spans="1:16" hidden="1" x14ac:dyDescent="0.25">
      <c r="A2002">
        <v>1002052</v>
      </c>
      <c r="B2002" s="1">
        <v>0.89583333333333337</v>
      </c>
      <c r="C2002" s="3">
        <v>5165</v>
      </c>
      <c r="D2002" t="s">
        <v>6</v>
      </c>
      <c r="E2002">
        <v>3</v>
      </c>
      <c r="F2002" t="s">
        <v>20</v>
      </c>
      <c r="G2002" t="s">
        <v>14</v>
      </c>
      <c r="H2002">
        <v>2</v>
      </c>
      <c r="I2002">
        <v>0</v>
      </c>
      <c r="J2002" s="4">
        <v>3.5999999049999998</v>
      </c>
      <c r="K2002" s="4">
        <v>3.5999999049999998</v>
      </c>
      <c r="L2002" t="s">
        <v>297</v>
      </c>
      <c r="M2002" s="11">
        <v>17</v>
      </c>
      <c r="N2002" s="11" t="str">
        <f t="shared" si="93"/>
        <v>2022-08-09</v>
      </c>
      <c r="O2002" s="11">
        <f t="shared" si="94"/>
        <v>33</v>
      </c>
      <c r="P2002" s="11">
        <f t="shared" si="95"/>
        <v>9</v>
      </c>
    </row>
    <row r="2003" spans="1:16" hidden="1" x14ac:dyDescent="0.25">
      <c r="A2003">
        <v>1002053</v>
      </c>
      <c r="B2003" s="1">
        <v>0.89583333333333337</v>
      </c>
      <c r="C2003" s="3">
        <v>773</v>
      </c>
      <c r="D2003" t="s">
        <v>6</v>
      </c>
      <c r="E2003">
        <v>3</v>
      </c>
      <c r="F2003" t="s">
        <v>20</v>
      </c>
      <c r="G2003" t="s">
        <v>14</v>
      </c>
      <c r="H2003">
        <v>3</v>
      </c>
      <c r="I2003">
        <v>0</v>
      </c>
      <c r="J2003" s="4">
        <v>8.0187911990000007</v>
      </c>
      <c r="K2003" s="4">
        <v>8.0187911990000007</v>
      </c>
      <c r="L2003" t="s">
        <v>297</v>
      </c>
      <c r="M2003" s="11">
        <v>15</v>
      </c>
      <c r="N2003" s="11" t="str">
        <f t="shared" si="93"/>
        <v>2022-08-09</v>
      </c>
      <c r="O2003" s="11">
        <f t="shared" si="94"/>
        <v>33</v>
      </c>
      <c r="P2003" s="11">
        <f t="shared" si="95"/>
        <v>9</v>
      </c>
    </row>
    <row r="2004" spans="1:16" hidden="1" x14ac:dyDescent="0.25">
      <c r="A2004">
        <v>1002054</v>
      </c>
      <c r="B2004" s="1">
        <v>0.89583333333333337</v>
      </c>
      <c r="C2004" s="3">
        <v>5562</v>
      </c>
      <c r="D2004" t="s">
        <v>6</v>
      </c>
      <c r="E2004">
        <v>3</v>
      </c>
      <c r="F2004" t="s">
        <v>20</v>
      </c>
      <c r="G2004" t="s">
        <v>14</v>
      </c>
      <c r="H2004">
        <v>3</v>
      </c>
      <c r="I2004">
        <v>0</v>
      </c>
      <c r="J2004" s="4">
        <v>36.408866879999998</v>
      </c>
      <c r="K2004" s="4">
        <v>36.408866879999998</v>
      </c>
      <c r="L2004" t="s">
        <v>297</v>
      </c>
      <c r="M2004" s="11">
        <v>20</v>
      </c>
      <c r="N2004" s="11" t="str">
        <f t="shared" si="93"/>
        <v>2022-08-09</v>
      </c>
      <c r="O2004" s="11">
        <f t="shared" si="94"/>
        <v>33</v>
      </c>
      <c r="P2004" s="11">
        <f t="shared" si="95"/>
        <v>9</v>
      </c>
    </row>
    <row r="2005" spans="1:16" hidden="1" x14ac:dyDescent="0.25">
      <c r="A2005">
        <v>1002055</v>
      </c>
      <c r="B2005" s="1">
        <v>0.89583333333333337</v>
      </c>
      <c r="C2005" s="3">
        <v>5561</v>
      </c>
      <c r="D2005" t="s">
        <v>6</v>
      </c>
      <c r="E2005">
        <v>3</v>
      </c>
      <c r="F2005" t="s">
        <v>20</v>
      </c>
      <c r="G2005" t="s">
        <v>14</v>
      </c>
      <c r="H2005">
        <v>3</v>
      </c>
      <c r="I2005">
        <v>0</v>
      </c>
      <c r="J2005" s="4">
        <v>22.522974009999999</v>
      </c>
      <c r="K2005" s="4">
        <v>22.522974009999999</v>
      </c>
      <c r="L2005" t="s">
        <v>297</v>
      </c>
      <c r="M2005" s="11">
        <v>20</v>
      </c>
      <c r="N2005" s="11" t="str">
        <f t="shared" si="93"/>
        <v>2022-08-09</v>
      </c>
      <c r="O2005" s="11">
        <f t="shared" si="94"/>
        <v>33</v>
      </c>
      <c r="P2005" s="11">
        <f t="shared" si="95"/>
        <v>9</v>
      </c>
    </row>
    <row r="2006" spans="1:16" hidden="1" x14ac:dyDescent="0.25">
      <c r="A2006">
        <v>1002056</v>
      </c>
      <c r="B2006" s="1">
        <v>0.89583333333333337</v>
      </c>
      <c r="C2006" s="3">
        <v>4637</v>
      </c>
      <c r="D2006" t="s">
        <v>6</v>
      </c>
      <c r="E2006">
        <v>3</v>
      </c>
      <c r="F2006" t="s">
        <v>20</v>
      </c>
      <c r="G2006" t="s">
        <v>14</v>
      </c>
      <c r="H2006">
        <v>3</v>
      </c>
      <c r="I2006">
        <v>0</v>
      </c>
      <c r="J2006" s="4">
        <v>19.435068130000001</v>
      </c>
      <c r="K2006" s="4">
        <v>19.435068130000001</v>
      </c>
      <c r="L2006" t="s">
        <v>297</v>
      </c>
      <c r="M2006" s="11">
        <v>19</v>
      </c>
      <c r="N2006" s="11" t="str">
        <f t="shared" si="93"/>
        <v>2022-08-09</v>
      </c>
      <c r="O2006" s="11">
        <f t="shared" si="94"/>
        <v>33</v>
      </c>
      <c r="P2006" s="11">
        <f t="shared" si="95"/>
        <v>9</v>
      </c>
    </row>
    <row r="2007" spans="1:16" hidden="1" x14ac:dyDescent="0.25">
      <c r="A2007">
        <v>1002057</v>
      </c>
      <c r="B2007" s="1">
        <v>0.89583333333333337</v>
      </c>
      <c r="C2007" s="3">
        <v>5036</v>
      </c>
      <c r="D2007" t="s">
        <v>6</v>
      </c>
      <c r="E2007">
        <v>3</v>
      </c>
      <c r="F2007" t="s">
        <v>20</v>
      </c>
      <c r="G2007" t="s">
        <v>14</v>
      </c>
      <c r="H2007">
        <v>3</v>
      </c>
      <c r="I2007">
        <v>0</v>
      </c>
      <c r="J2007" s="4">
        <v>13.461936</v>
      </c>
      <c r="K2007" s="4">
        <v>13.461936</v>
      </c>
      <c r="L2007" t="s">
        <v>297</v>
      </c>
      <c r="M2007" s="11">
        <v>20</v>
      </c>
      <c r="N2007" s="11" t="str">
        <f t="shared" si="93"/>
        <v>2022-08-09</v>
      </c>
      <c r="O2007" s="11">
        <f t="shared" si="94"/>
        <v>33</v>
      </c>
      <c r="P2007" s="11">
        <f t="shared" si="95"/>
        <v>9</v>
      </c>
    </row>
    <row r="2008" spans="1:16" hidden="1" x14ac:dyDescent="0.25">
      <c r="A2008">
        <v>1001931</v>
      </c>
      <c r="B2008" s="1">
        <v>0.70833333333333337</v>
      </c>
      <c r="C2008" s="3">
        <v>5132</v>
      </c>
      <c r="D2008" t="s">
        <v>6</v>
      </c>
      <c r="E2008">
        <v>3</v>
      </c>
      <c r="F2008" t="s">
        <v>7</v>
      </c>
      <c r="G2008" t="s">
        <v>8</v>
      </c>
      <c r="H2008">
        <v>1</v>
      </c>
      <c r="I2008">
        <v>0</v>
      </c>
      <c r="J2008" s="4">
        <v>10.80000019</v>
      </c>
      <c r="K2008" s="4">
        <v>10.80000019</v>
      </c>
      <c r="L2008" t="s">
        <v>283</v>
      </c>
      <c r="M2008" s="11">
        <v>0</v>
      </c>
      <c r="N2008" s="11" t="str">
        <f t="shared" si="93"/>
        <v>2022-08-09</v>
      </c>
      <c r="O2008" s="11">
        <f t="shared" si="94"/>
        <v>33</v>
      </c>
      <c r="P2008" s="11">
        <f t="shared" si="95"/>
        <v>9</v>
      </c>
    </row>
    <row r="2009" spans="1:16" hidden="1" x14ac:dyDescent="0.25">
      <c r="A2009">
        <v>1002059</v>
      </c>
      <c r="B2009" s="1">
        <v>0.89583333333333337</v>
      </c>
      <c r="C2009" s="3">
        <v>4967</v>
      </c>
      <c r="D2009" t="s">
        <v>6</v>
      </c>
      <c r="E2009">
        <v>3</v>
      </c>
      <c r="F2009" t="s">
        <v>20</v>
      </c>
      <c r="G2009" t="s">
        <v>10</v>
      </c>
      <c r="H2009">
        <v>1</v>
      </c>
      <c r="I2009">
        <v>0</v>
      </c>
      <c r="J2009" s="4">
        <v>26.6530056</v>
      </c>
      <c r="K2009" s="4">
        <v>26.6530056</v>
      </c>
      <c r="L2009" t="s">
        <v>297</v>
      </c>
      <c r="M2009" s="11">
        <v>9</v>
      </c>
      <c r="N2009" s="11" t="str">
        <f t="shared" si="93"/>
        <v>2022-08-09</v>
      </c>
      <c r="O2009" s="11">
        <f t="shared" si="94"/>
        <v>33</v>
      </c>
      <c r="P2009" s="11">
        <f t="shared" si="95"/>
        <v>9</v>
      </c>
    </row>
    <row r="2010" spans="1:16" hidden="1" x14ac:dyDescent="0.25">
      <c r="A2010">
        <v>1002060</v>
      </c>
      <c r="B2010" s="1">
        <v>0.89583333333333337</v>
      </c>
      <c r="C2010" s="3">
        <v>5330</v>
      </c>
      <c r="D2010" t="s">
        <v>6</v>
      </c>
      <c r="E2010">
        <v>3</v>
      </c>
      <c r="F2010" t="s">
        <v>20</v>
      </c>
      <c r="G2010" t="s">
        <v>14</v>
      </c>
      <c r="H2010">
        <v>3</v>
      </c>
      <c r="I2010">
        <v>0</v>
      </c>
      <c r="J2010" s="4">
        <v>31</v>
      </c>
      <c r="K2010" s="4">
        <v>31</v>
      </c>
      <c r="L2010" t="s">
        <v>297</v>
      </c>
      <c r="M2010" s="11">
        <v>14</v>
      </c>
      <c r="N2010" s="11" t="str">
        <f t="shared" si="93"/>
        <v>2022-08-09</v>
      </c>
      <c r="O2010" s="11">
        <f t="shared" si="94"/>
        <v>33</v>
      </c>
      <c r="P2010" s="11">
        <f t="shared" si="95"/>
        <v>9</v>
      </c>
    </row>
    <row r="2011" spans="1:16" hidden="1" x14ac:dyDescent="0.25">
      <c r="A2011">
        <v>1002061</v>
      </c>
      <c r="B2011" s="1">
        <v>0.89583333333333337</v>
      </c>
      <c r="C2011" s="3">
        <v>814</v>
      </c>
      <c r="D2011" t="s">
        <v>6</v>
      </c>
      <c r="E2011">
        <v>3</v>
      </c>
      <c r="F2011" t="s">
        <v>20</v>
      </c>
      <c r="G2011" t="s">
        <v>14</v>
      </c>
      <c r="H2011">
        <v>3</v>
      </c>
      <c r="I2011">
        <v>0</v>
      </c>
      <c r="J2011" s="4">
        <v>27.047807689999999</v>
      </c>
      <c r="K2011" s="4">
        <v>27.047807689999999</v>
      </c>
      <c r="L2011" t="s">
        <v>297</v>
      </c>
      <c r="M2011" s="11">
        <v>20</v>
      </c>
      <c r="N2011" s="11" t="str">
        <f t="shared" si="93"/>
        <v>2022-08-09</v>
      </c>
      <c r="O2011" s="11">
        <f t="shared" si="94"/>
        <v>33</v>
      </c>
      <c r="P2011" s="11">
        <f t="shared" si="95"/>
        <v>9</v>
      </c>
    </row>
    <row r="2012" spans="1:16" hidden="1" x14ac:dyDescent="0.25">
      <c r="A2012">
        <v>1002144</v>
      </c>
      <c r="B2012" s="1">
        <v>0.4381944444444445</v>
      </c>
      <c r="C2012" s="3">
        <v>5165</v>
      </c>
      <c r="D2012" t="s">
        <v>6</v>
      </c>
      <c r="E2012">
        <v>3</v>
      </c>
      <c r="F2012" t="s">
        <v>7</v>
      </c>
      <c r="G2012" t="s">
        <v>17</v>
      </c>
      <c r="H2012">
        <v>1</v>
      </c>
      <c r="I2012">
        <v>0</v>
      </c>
      <c r="J2012" s="4">
        <v>7.6999998090000004</v>
      </c>
      <c r="K2012" s="4">
        <v>7.6999998090000004</v>
      </c>
      <c r="L2012" t="s">
        <v>321</v>
      </c>
      <c r="M2012" s="11">
        <v>10</v>
      </c>
      <c r="N2012" s="11" t="str">
        <f t="shared" si="93"/>
        <v>2022-08-10</v>
      </c>
      <c r="O2012" s="11">
        <f t="shared" si="94"/>
        <v>33</v>
      </c>
      <c r="P2012" s="11">
        <f t="shared" si="95"/>
        <v>10</v>
      </c>
    </row>
    <row r="2013" spans="1:16" hidden="1" x14ac:dyDescent="0.25">
      <c r="A2013">
        <v>1002063</v>
      </c>
      <c r="B2013" s="1">
        <v>0.89583333333333337</v>
      </c>
      <c r="C2013" s="3">
        <v>5100</v>
      </c>
      <c r="D2013" t="s">
        <v>6</v>
      </c>
      <c r="E2013">
        <v>3</v>
      </c>
      <c r="F2013" t="s">
        <v>20</v>
      </c>
      <c r="G2013" t="s">
        <v>10</v>
      </c>
      <c r="H2013">
        <v>2</v>
      </c>
      <c r="I2013">
        <v>1</v>
      </c>
      <c r="J2013" s="4">
        <v>19.611406330000001</v>
      </c>
      <c r="K2013" s="4">
        <v>19.611406330000001</v>
      </c>
      <c r="L2013" t="s">
        <v>297</v>
      </c>
      <c r="M2013" s="11">
        <v>25</v>
      </c>
      <c r="N2013" s="11" t="str">
        <f t="shared" si="93"/>
        <v>2022-08-09</v>
      </c>
      <c r="O2013" s="11">
        <f t="shared" si="94"/>
        <v>33</v>
      </c>
      <c r="P2013" s="11">
        <f t="shared" si="95"/>
        <v>9</v>
      </c>
    </row>
    <row r="2014" spans="1:16" hidden="1" x14ac:dyDescent="0.25">
      <c r="A2014">
        <v>1002064</v>
      </c>
      <c r="B2014" s="1">
        <v>0.89583333333333337</v>
      </c>
      <c r="C2014" s="3">
        <v>110</v>
      </c>
      <c r="D2014" t="s">
        <v>6</v>
      </c>
      <c r="E2014">
        <v>3</v>
      </c>
      <c r="F2014" t="s">
        <v>20</v>
      </c>
      <c r="G2014" t="s">
        <v>14</v>
      </c>
      <c r="H2014">
        <v>3</v>
      </c>
      <c r="I2014">
        <v>0</v>
      </c>
      <c r="J2014" s="4">
        <v>32.694293979999998</v>
      </c>
      <c r="K2014" s="4">
        <v>32.694293979999998</v>
      </c>
      <c r="L2014" t="s">
        <v>297</v>
      </c>
      <c r="M2014" s="11">
        <v>12</v>
      </c>
      <c r="N2014" s="11" t="str">
        <f t="shared" si="93"/>
        <v>2022-08-09</v>
      </c>
      <c r="O2014" s="11">
        <f t="shared" si="94"/>
        <v>33</v>
      </c>
      <c r="P2014" s="11">
        <f t="shared" si="95"/>
        <v>9</v>
      </c>
    </row>
    <row r="2015" spans="1:16" hidden="1" x14ac:dyDescent="0.25">
      <c r="A2015">
        <v>1002065</v>
      </c>
      <c r="B2015" s="1">
        <v>0.89583333333333337</v>
      </c>
      <c r="C2015" s="3">
        <v>4901</v>
      </c>
      <c r="D2015" t="s">
        <v>6</v>
      </c>
      <c r="E2015">
        <v>3</v>
      </c>
      <c r="F2015" t="s">
        <v>20</v>
      </c>
      <c r="G2015" t="s">
        <v>10</v>
      </c>
      <c r="H2015">
        <v>2</v>
      </c>
      <c r="I2015">
        <v>0</v>
      </c>
      <c r="J2015" s="4">
        <v>22.786535260000001</v>
      </c>
      <c r="K2015" s="4">
        <v>22.786535260000001</v>
      </c>
      <c r="L2015" t="s">
        <v>297</v>
      </c>
      <c r="M2015" s="11">
        <v>12</v>
      </c>
      <c r="N2015" s="11" t="str">
        <f t="shared" si="93"/>
        <v>2022-08-09</v>
      </c>
      <c r="O2015" s="11">
        <f t="shared" si="94"/>
        <v>33</v>
      </c>
      <c r="P2015" s="11">
        <f t="shared" si="95"/>
        <v>9</v>
      </c>
    </row>
    <row r="2016" spans="1:16" hidden="1" x14ac:dyDescent="0.25">
      <c r="A2016">
        <v>1002066</v>
      </c>
      <c r="B2016" s="1">
        <v>0.89583333333333337</v>
      </c>
      <c r="C2016" s="3">
        <v>5365</v>
      </c>
      <c r="D2016" t="s">
        <v>6</v>
      </c>
      <c r="E2016">
        <v>3</v>
      </c>
      <c r="F2016" t="s">
        <v>20</v>
      </c>
      <c r="G2016" t="s">
        <v>14</v>
      </c>
      <c r="H2016">
        <v>3</v>
      </c>
      <c r="I2016">
        <v>0</v>
      </c>
      <c r="J2016" s="4">
        <v>28.300325390000001</v>
      </c>
      <c r="K2016" s="4">
        <v>28.300325390000001</v>
      </c>
      <c r="L2016" t="s">
        <v>297</v>
      </c>
      <c r="M2016" s="11">
        <v>19</v>
      </c>
      <c r="N2016" s="11" t="str">
        <f t="shared" si="93"/>
        <v>2022-08-09</v>
      </c>
      <c r="O2016" s="11">
        <f t="shared" si="94"/>
        <v>33</v>
      </c>
      <c r="P2016" s="11">
        <f t="shared" si="95"/>
        <v>9</v>
      </c>
    </row>
    <row r="2017" spans="1:16" hidden="1" x14ac:dyDescent="0.25">
      <c r="A2017">
        <v>1002067</v>
      </c>
      <c r="B2017" s="1">
        <v>0.89583333333333337</v>
      </c>
      <c r="C2017" s="3">
        <v>5034</v>
      </c>
      <c r="D2017" t="s">
        <v>6</v>
      </c>
      <c r="E2017">
        <v>3</v>
      </c>
      <c r="F2017" t="s">
        <v>20</v>
      </c>
      <c r="G2017" t="s">
        <v>14</v>
      </c>
      <c r="H2017">
        <v>2</v>
      </c>
      <c r="I2017">
        <v>1</v>
      </c>
      <c r="J2017" s="4">
        <v>13.80000019</v>
      </c>
      <c r="K2017" s="4">
        <v>13.80000019</v>
      </c>
      <c r="L2017" t="s">
        <v>297</v>
      </c>
      <c r="M2017" s="11">
        <v>21</v>
      </c>
      <c r="N2017" s="11" t="str">
        <f t="shared" si="93"/>
        <v>2022-08-09</v>
      </c>
      <c r="O2017" s="11">
        <f t="shared" si="94"/>
        <v>33</v>
      </c>
      <c r="P2017" s="11">
        <f t="shared" si="95"/>
        <v>9</v>
      </c>
    </row>
    <row r="2018" spans="1:16" hidden="1" x14ac:dyDescent="0.25">
      <c r="A2018">
        <v>1002068</v>
      </c>
      <c r="B2018" s="1">
        <v>0.89583333333333337</v>
      </c>
      <c r="C2018" s="3">
        <v>4868</v>
      </c>
      <c r="D2018" t="s">
        <v>6</v>
      </c>
      <c r="E2018">
        <v>3</v>
      </c>
      <c r="F2018" t="s">
        <v>20</v>
      </c>
      <c r="G2018" t="s">
        <v>14</v>
      </c>
      <c r="H2018">
        <v>3</v>
      </c>
      <c r="I2018">
        <v>0</v>
      </c>
      <c r="J2018" s="4">
        <v>10.85889626</v>
      </c>
      <c r="K2018" s="4">
        <v>10.85889626</v>
      </c>
      <c r="L2018" t="s">
        <v>297</v>
      </c>
      <c r="M2018" s="11">
        <v>21</v>
      </c>
      <c r="N2018" s="11" t="str">
        <f t="shared" si="93"/>
        <v>2022-08-09</v>
      </c>
      <c r="O2018" s="11">
        <f t="shared" si="94"/>
        <v>33</v>
      </c>
      <c r="P2018" s="11">
        <f t="shared" si="95"/>
        <v>9</v>
      </c>
    </row>
    <row r="2019" spans="1:16" hidden="1" x14ac:dyDescent="0.25">
      <c r="A2019">
        <v>1002069</v>
      </c>
      <c r="B2019" s="1">
        <v>0.89583333333333337</v>
      </c>
      <c r="C2019" s="3">
        <v>5297</v>
      </c>
      <c r="D2019" t="s">
        <v>6</v>
      </c>
      <c r="E2019">
        <v>3</v>
      </c>
      <c r="F2019" t="s">
        <v>20</v>
      </c>
      <c r="G2019" t="s">
        <v>14</v>
      </c>
      <c r="H2019">
        <v>3</v>
      </c>
      <c r="I2019">
        <v>0</v>
      </c>
      <c r="J2019" s="4">
        <v>15</v>
      </c>
      <c r="K2019" s="4">
        <v>15</v>
      </c>
      <c r="L2019" t="s">
        <v>297</v>
      </c>
      <c r="M2019" s="11">
        <v>13</v>
      </c>
      <c r="N2019" s="11" t="str">
        <f t="shared" si="93"/>
        <v>2022-08-09</v>
      </c>
      <c r="O2019" s="11">
        <f t="shared" si="94"/>
        <v>33</v>
      </c>
      <c r="P2019" s="11">
        <f t="shared" si="95"/>
        <v>9</v>
      </c>
    </row>
    <row r="2020" spans="1:16" hidden="1" x14ac:dyDescent="0.25">
      <c r="A2020">
        <v>1002070</v>
      </c>
      <c r="B2020" s="1">
        <v>0.93819444444444444</v>
      </c>
      <c r="C2020" s="3">
        <v>1205</v>
      </c>
      <c r="D2020" t="s">
        <v>6</v>
      </c>
      <c r="E2020">
        <v>3</v>
      </c>
      <c r="F2020" t="s">
        <v>20</v>
      </c>
      <c r="G2020" t="s">
        <v>14</v>
      </c>
      <c r="H2020">
        <v>1</v>
      </c>
      <c r="I2020">
        <v>0</v>
      </c>
      <c r="J2020" s="4">
        <v>9.8999996190000008</v>
      </c>
      <c r="K2020" s="4">
        <v>9.8999996190000008</v>
      </c>
      <c r="L2020" t="s">
        <v>1129</v>
      </c>
      <c r="M2020" s="11">
        <v>12</v>
      </c>
      <c r="N2020" s="11" t="str">
        <f t="shared" si="93"/>
        <v>2022-08-09</v>
      </c>
      <c r="O2020" s="11">
        <f t="shared" si="94"/>
        <v>33</v>
      </c>
      <c r="P2020" s="11">
        <f t="shared" si="95"/>
        <v>9</v>
      </c>
    </row>
    <row r="2021" spans="1:16" hidden="1" x14ac:dyDescent="0.25">
      <c r="A2021">
        <v>1002071</v>
      </c>
      <c r="B2021" s="1">
        <v>0.91666666666666663</v>
      </c>
      <c r="C2021" s="3">
        <v>2096</v>
      </c>
      <c r="D2021" t="s">
        <v>6</v>
      </c>
      <c r="E2021">
        <v>3</v>
      </c>
      <c r="F2021" t="s">
        <v>20</v>
      </c>
      <c r="G2021" t="s">
        <v>14</v>
      </c>
      <c r="H2021">
        <v>1</v>
      </c>
      <c r="I2021">
        <v>0</v>
      </c>
      <c r="J2021" s="4">
        <v>22.01727867</v>
      </c>
      <c r="K2021" s="4">
        <v>22.01727867</v>
      </c>
      <c r="L2021" t="s">
        <v>298</v>
      </c>
      <c r="M2021" s="11">
        <v>17</v>
      </c>
      <c r="N2021" s="11" t="str">
        <f t="shared" si="93"/>
        <v>2022-08-09</v>
      </c>
      <c r="O2021" s="11">
        <f t="shared" si="94"/>
        <v>33</v>
      </c>
      <c r="P2021" s="11">
        <f t="shared" si="95"/>
        <v>9</v>
      </c>
    </row>
    <row r="2022" spans="1:16" hidden="1" x14ac:dyDescent="0.25">
      <c r="A2022">
        <v>1002072</v>
      </c>
      <c r="B2022" s="1">
        <v>0.91666666666666663</v>
      </c>
      <c r="C2022" s="3">
        <v>816</v>
      </c>
      <c r="D2022" t="s">
        <v>6</v>
      </c>
      <c r="E2022">
        <v>3</v>
      </c>
      <c r="F2022" t="s">
        <v>20</v>
      </c>
      <c r="G2022" t="s">
        <v>14</v>
      </c>
      <c r="H2022">
        <v>1</v>
      </c>
      <c r="I2022">
        <v>0</v>
      </c>
      <c r="J2022" s="4">
        <v>13</v>
      </c>
      <c r="K2022" s="4">
        <v>13</v>
      </c>
      <c r="L2022" t="s">
        <v>298</v>
      </c>
      <c r="M2022" s="11">
        <v>13</v>
      </c>
      <c r="N2022" s="11" t="str">
        <f t="shared" si="93"/>
        <v>2022-08-09</v>
      </c>
      <c r="O2022" s="11">
        <f t="shared" si="94"/>
        <v>33</v>
      </c>
      <c r="P2022" s="11">
        <f t="shared" si="95"/>
        <v>9</v>
      </c>
    </row>
    <row r="2023" spans="1:16" hidden="1" x14ac:dyDescent="0.25">
      <c r="A2023">
        <v>1002073</v>
      </c>
      <c r="B2023" s="1">
        <v>0.91666666666666663</v>
      </c>
      <c r="C2023" s="3">
        <v>5564</v>
      </c>
      <c r="D2023" t="s">
        <v>6</v>
      </c>
      <c r="E2023">
        <v>3</v>
      </c>
      <c r="F2023" t="s">
        <v>20</v>
      </c>
      <c r="G2023" t="s">
        <v>17</v>
      </c>
      <c r="H2023">
        <v>1</v>
      </c>
      <c r="I2023">
        <v>0</v>
      </c>
      <c r="J2023" s="4">
        <v>28.810552600000001</v>
      </c>
      <c r="K2023" s="4">
        <v>28.810552600000001</v>
      </c>
      <c r="L2023" t="s">
        <v>298</v>
      </c>
      <c r="M2023" s="11">
        <v>4</v>
      </c>
      <c r="N2023" s="11" t="str">
        <f t="shared" si="93"/>
        <v>2022-08-09</v>
      </c>
      <c r="O2023" s="11">
        <f t="shared" si="94"/>
        <v>33</v>
      </c>
      <c r="P2023" s="11">
        <f t="shared" si="95"/>
        <v>9</v>
      </c>
    </row>
    <row r="2024" spans="1:16" hidden="1" x14ac:dyDescent="0.25">
      <c r="A2024">
        <v>1002074</v>
      </c>
      <c r="B2024" s="1">
        <v>0.91666666666666663</v>
      </c>
      <c r="C2024" s="3">
        <v>5429</v>
      </c>
      <c r="D2024" t="s">
        <v>6</v>
      </c>
      <c r="E2024">
        <v>3</v>
      </c>
      <c r="F2024" t="s">
        <v>20</v>
      </c>
      <c r="G2024" t="s">
        <v>10</v>
      </c>
      <c r="H2024">
        <v>1</v>
      </c>
      <c r="I2024">
        <v>0</v>
      </c>
      <c r="J2024" s="4">
        <v>8.5</v>
      </c>
      <c r="K2024" s="4">
        <v>8.5</v>
      </c>
      <c r="L2024" t="s">
        <v>298</v>
      </c>
      <c r="M2024" s="11">
        <v>13</v>
      </c>
      <c r="N2024" s="11" t="str">
        <f t="shared" si="93"/>
        <v>2022-08-09</v>
      </c>
      <c r="O2024" s="11">
        <f t="shared" si="94"/>
        <v>33</v>
      </c>
      <c r="P2024" s="11">
        <f t="shared" si="95"/>
        <v>9</v>
      </c>
    </row>
    <row r="2025" spans="1:16" hidden="1" x14ac:dyDescent="0.25">
      <c r="A2025">
        <v>1002075</v>
      </c>
      <c r="B2025" s="1">
        <v>0.91666666666666663</v>
      </c>
      <c r="C2025" s="3">
        <v>5563</v>
      </c>
      <c r="D2025" t="s">
        <v>6</v>
      </c>
      <c r="E2025">
        <v>3</v>
      </c>
      <c r="F2025" t="s">
        <v>20</v>
      </c>
      <c r="G2025" t="s">
        <v>10</v>
      </c>
      <c r="H2025">
        <v>2</v>
      </c>
      <c r="I2025">
        <v>0</v>
      </c>
      <c r="J2025" s="4">
        <v>18.600000380000001</v>
      </c>
      <c r="K2025" s="4">
        <v>18.600000380000001</v>
      </c>
      <c r="L2025" t="s">
        <v>298</v>
      </c>
      <c r="M2025" s="11">
        <v>9</v>
      </c>
      <c r="N2025" s="11" t="str">
        <f t="shared" si="93"/>
        <v>2022-08-09</v>
      </c>
      <c r="O2025" s="11">
        <f t="shared" si="94"/>
        <v>33</v>
      </c>
      <c r="P2025" s="11">
        <f t="shared" si="95"/>
        <v>9</v>
      </c>
    </row>
    <row r="2026" spans="1:16" hidden="1" x14ac:dyDescent="0.25">
      <c r="A2026">
        <v>1002076</v>
      </c>
      <c r="B2026" s="1">
        <v>0.9375</v>
      </c>
      <c r="C2026" s="3">
        <v>5099</v>
      </c>
      <c r="D2026" t="s">
        <v>6</v>
      </c>
      <c r="E2026">
        <v>3</v>
      </c>
      <c r="F2026" t="s">
        <v>20</v>
      </c>
      <c r="G2026" t="s">
        <v>14</v>
      </c>
      <c r="H2026">
        <v>2</v>
      </c>
      <c r="I2026">
        <v>0</v>
      </c>
      <c r="J2026" s="4">
        <v>13.399999619999999</v>
      </c>
      <c r="K2026" s="4">
        <v>13.399999619999999</v>
      </c>
      <c r="L2026" t="s">
        <v>299</v>
      </c>
      <c r="M2026" s="11">
        <v>15</v>
      </c>
      <c r="N2026" s="11" t="str">
        <f t="shared" si="93"/>
        <v>2022-08-09</v>
      </c>
      <c r="O2026" s="11">
        <f t="shared" si="94"/>
        <v>33</v>
      </c>
      <c r="P2026" s="11">
        <f t="shared" si="95"/>
        <v>9</v>
      </c>
    </row>
    <row r="2027" spans="1:16" hidden="1" x14ac:dyDescent="0.25">
      <c r="A2027">
        <v>1002077</v>
      </c>
      <c r="B2027" s="1">
        <v>0.9375</v>
      </c>
      <c r="C2027" s="3">
        <v>4638</v>
      </c>
      <c r="D2027" t="s">
        <v>6</v>
      </c>
      <c r="E2027">
        <v>3</v>
      </c>
      <c r="F2027" t="s">
        <v>20</v>
      </c>
      <c r="G2027" t="s">
        <v>14</v>
      </c>
      <c r="H2027">
        <v>2</v>
      </c>
      <c r="I2027">
        <v>0</v>
      </c>
      <c r="J2027" s="4">
        <v>8.3000001910000005</v>
      </c>
      <c r="K2027" s="4">
        <v>8.3000001910000005</v>
      </c>
      <c r="L2027" t="s">
        <v>299</v>
      </c>
      <c r="M2027" s="11">
        <v>14</v>
      </c>
      <c r="N2027" s="11" t="str">
        <f t="shared" si="93"/>
        <v>2022-08-09</v>
      </c>
      <c r="O2027" s="11">
        <f t="shared" si="94"/>
        <v>33</v>
      </c>
      <c r="P2027" s="11">
        <f t="shared" si="95"/>
        <v>9</v>
      </c>
    </row>
    <row r="2028" spans="1:16" hidden="1" x14ac:dyDescent="0.25">
      <c r="A2028">
        <v>1002078</v>
      </c>
      <c r="B2028" s="1">
        <v>0.9375</v>
      </c>
      <c r="C2028" s="3">
        <v>2855</v>
      </c>
      <c r="D2028" t="s">
        <v>6</v>
      </c>
      <c r="E2028">
        <v>3</v>
      </c>
      <c r="F2028" t="s">
        <v>20</v>
      </c>
      <c r="G2028" t="s">
        <v>14</v>
      </c>
      <c r="H2028">
        <v>1</v>
      </c>
      <c r="I2028">
        <v>1</v>
      </c>
      <c r="J2028" s="4">
        <v>15</v>
      </c>
      <c r="K2028" s="4">
        <v>15</v>
      </c>
      <c r="L2028" t="s">
        <v>299</v>
      </c>
      <c r="M2028" s="11">
        <v>20</v>
      </c>
      <c r="N2028" s="11" t="str">
        <f t="shared" si="93"/>
        <v>2022-08-09</v>
      </c>
      <c r="O2028" s="11">
        <f t="shared" si="94"/>
        <v>33</v>
      </c>
      <c r="P2028" s="11">
        <f t="shared" si="95"/>
        <v>9</v>
      </c>
    </row>
    <row r="2029" spans="1:16" hidden="1" x14ac:dyDescent="0.25">
      <c r="A2029">
        <v>1002079</v>
      </c>
      <c r="B2029" s="1">
        <v>0.9375</v>
      </c>
      <c r="C2029" s="3">
        <v>5000</v>
      </c>
      <c r="D2029" t="s">
        <v>6</v>
      </c>
      <c r="E2029">
        <v>3</v>
      </c>
      <c r="F2029" t="s">
        <v>20</v>
      </c>
      <c r="G2029" t="s">
        <v>14</v>
      </c>
      <c r="H2029">
        <v>2</v>
      </c>
      <c r="I2029">
        <v>0</v>
      </c>
      <c r="J2029" s="4">
        <v>16.11787605</v>
      </c>
      <c r="K2029" s="4">
        <v>16.11787605</v>
      </c>
      <c r="L2029" t="s">
        <v>299</v>
      </c>
      <c r="M2029" s="11">
        <v>20</v>
      </c>
      <c r="N2029" s="11" t="str">
        <f t="shared" si="93"/>
        <v>2022-08-09</v>
      </c>
      <c r="O2029" s="11">
        <f t="shared" si="94"/>
        <v>33</v>
      </c>
      <c r="P2029" s="11">
        <f t="shared" si="95"/>
        <v>9</v>
      </c>
    </row>
    <row r="2030" spans="1:16" hidden="1" x14ac:dyDescent="0.25">
      <c r="A2030">
        <v>1002080</v>
      </c>
      <c r="B2030" s="1">
        <v>0.9375</v>
      </c>
      <c r="C2030" s="3">
        <v>5565</v>
      </c>
      <c r="D2030" t="s">
        <v>6</v>
      </c>
      <c r="E2030">
        <v>3</v>
      </c>
      <c r="F2030" t="s">
        <v>20</v>
      </c>
      <c r="G2030" t="s">
        <v>14</v>
      </c>
      <c r="H2030">
        <v>1</v>
      </c>
      <c r="I2030">
        <v>0</v>
      </c>
      <c r="J2030" s="4">
        <v>24.31807899</v>
      </c>
      <c r="K2030" s="4">
        <v>24.31807899</v>
      </c>
      <c r="L2030" t="s">
        <v>299</v>
      </c>
      <c r="M2030" s="11">
        <v>9</v>
      </c>
      <c r="N2030" s="11" t="str">
        <f t="shared" si="93"/>
        <v>2022-08-09</v>
      </c>
      <c r="O2030" s="11">
        <f t="shared" si="94"/>
        <v>33</v>
      </c>
      <c r="P2030" s="11">
        <f t="shared" si="95"/>
        <v>9</v>
      </c>
    </row>
    <row r="2031" spans="1:16" hidden="1" x14ac:dyDescent="0.25">
      <c r="A2031">
        <v>1002081</v>
      </c>
      <c r="B2031" s="1">
        <v>0.95833333333333337</v>
      </c>
      <c r="C2031" s="3">
        <v>4968</v>
      </c>
      <c r="D2031" t="s">
        <v>6</v>
      </c>
      <c r="E2031">
        <v>3</v>
      </c>
      <c r="F2031" t="s">
        <v>20</v>
      </c>
      <c r="G2031" t="s">
        <v>14</v>
      </c>
      <c r="H2031">
        <v>1</v>
      </c>
      <c r="I2031">
        <v>0</v>
      </c>
      <c r="J2031" s="4">
        <v>9.3999996190000008</v>
      </c>
      <c r="K2031" s="4">
        <v>9.3999996190000008</v>
      </c>
      <c r="L2031" t="s">
        <v>300</v>
      </c>
      <c r="M2031" s="11">
        <v>14</v>
      </c>
      <c r="N2031" s="11" t="str">
        <f t="shared" si="93"/>
        <v>2022-08-09</v>
      </c>
      <c r="O2031" s="11">
        <f t="shared" si="94"/>
        <v>33</v>
      </c>
      <c r="P2031" s="11">
        <f t="shared" si="95"/>
        <v>9</v>
      </c>
    </row>
    <row r="2032" spans="1:16" hidden="1" x14ac:dyDescent="0.25">
      <c r="A2032">
        <v>1002082</v>
      </c>
      <c r="B2032" s="1">
        <v>0.95833333333333337</v>
      </c>
      <c r="C2032" s="3">
        <v>5561</v>
      </c>
      <c r="D2032" t="s">
        <v>6</v>
      </c>
      <c r="E2032">
        <v>3</v>
      </c>
      <c r="F2032" t="s">
        <v>20</v>
      </c>
      <c r="G2032" t="s">
        <v>10</v>
      </c>
      <c r="H2032">
        <v>1</v>
      </c>
      <c r="I2032">
        <v>0</v>
      </c>
      <c r="J2032" s="4">
        <v>8.6000003809999992</v>
      </c>
      <c r="K2032" s="4">
        <v>8.6000003809999992</v>
      </c>
      <c r="L2032" t="s">
        <v>300</v>
      </c>
      <c r="M2032" s="11">
        <v>21</v>
      </c>
      <c r="N2032" s="11" t="str">
        <f t="shared" si="93"/>
        <v>2022-08-09</v>
      </c>
      <c r="O2032" s="11">
        <f t="shared" si="94"/>
        <v>33</v>
      </c>
      <c r="P2032" s="11">
        <f t="shared" si="95"/>
        <v>9</v>
      </c>
    </row>
    <row r="2033" spans="1:16" hidden="1" x14ac:dyDescent="0.25">
      <c r="A2033">
        <v>1002083</v>
      </c>
      <c r="B2033" s="1">
        <v>0.95833333333333337</v>
      </c>
      <c r="C2033" s="3">
        <v>5001</v>
      </c>
      <c r="D2033" t="s">
        <v>6</v>
      </c>
      <c r="E2033">
        <v>3</v>
      </c>
      <c r="F2033" t="s">
        <v>20</v>
      </c>
      <c r="G2033" t="s">
        <v>14</v>
      </c>
      <c r="H2033">
        <v>3</v>
      </c>
      <c r="I2033">
        <v>0</v>
      </c>
      <c r="J2033" s="4">
        <v>15.399999619999999</v>
      </c>
      <c r="K2033" s="4">
        <v>15.399999619999999</v>
      </c>
      <c r="L2033" t="s">
        <v>300</v>
      </c>
      <c r="M2033" s="11">
        <v>17</v>
      </c>
      <c r="N2033" s="11" t="str">
        <f t="shared" si="93"/>
        <v>2022-08-09</v>
      </c>
      <c r="O2033" s="11">
        <f t="shared" si="94"/>
        <v>33</v>
      </c>
      <c r="P2033" s="11">
        <f t="shared" si="95"/>
        <v>9</v>
      </c>
    </row>
    <row r="2034" spans="1:16" hidden="1" x14ac:dyDescent="0.25">
      <c r="A2034">
        <v>1002084</v>
      </c>
      <c r="B2034" s="1">
        <v>0.95833333333333337</v>
      </c>
      <c r="C2034" s="3">
        <v>4868</v>
      </c>
      <c r="D2034" t="s">
        <v>6</v>
      </c>
      <c r="E2034">
        <v>3</v>
      </c>
      <c r="F2034" t="s">
        <v>20</v>
      </c>
      <c r="G2034" t="s">
        <v>14</v>
      </c>
      <c r="H2034">
        <v>1</v>
      </c>
      <c r="I2034">
        <v>0</v>
      </c>
      <c r="J2034" s="4">
        <v>19.763597489999999</v>
      </c>
      <c r="K2034" s="4">
        <v>19.763597489999999</v>
      </c>
      <c r="L2034" t="s">
        <v>300</v>
      </c>
      <c r="M2034" s="11">
        <v>2</v>
      </c>
      <c r="N2034" s="11" t="str">
        <f t="shared" si="93"/>
        <v>2022-08-09</v>
      </c>
      <c r="O2034" s="11">
        <f t="shared" si="94"/>
        <v>33</v>
      </c>
      <c r="P2034" s="11">
        <f t="shared" si="95"/>
        <v>9</v>
      </c>
    </row>
    <row r="2035" spans="1:16" hidden="1" x14ac:dyDescent="0.25">
      <c r="A2035">
        <v>1002085</v>
      </c>
      <c r="B2035" s="1">
        <v>0.95833333333333337</v>
      </c>
      <c r="C2035" s="3">
        <v>4769</v>
      </c>
      <c r="D2035" t="s">
        <v>6</v>
      </c>
      <c r="E2035">
        <v>3</v>
      </c>
      <c r="F2035" t="s">
        <v>20</v>
      </c>
      <c r="G2035" t="s">
        <v>14</v>
      </c>
      <c r="H2035">
        <v>1</v>
      </c>
      <c r="I2035">
        <v>0</v>
      </c>
      <c r="J2035" s="4">
        <v>14.897931099999999</v>
      </c>
      <c r="K2035" s="4">
        <v>14.897931099999999</v>
      </c>
      <c r="L2035" t="s">
        <v>300</v>
      </c>
      <c r="M2035" s="11">
        <v>6</v>
      </c>
      <c r="N2035" s="11" t="str">
        <f t="shared" si="93"/>
        <v>2022-08-09</v>
      </c>
      <c r="O2035" s="11">
        <f t="shared" si="94"/>
        <v>33</v>
      </c>
      <c r="P2035" s="11">
        <f t="shared" si="95"/>
        <v>9</v>
      </c>
    </row>
    <row r="2036" spans="1:16" hidden="1" x14ac:dyDescent="0.25">
      <c r="A2036">
        <v>1002086</v>
      </c>
      <c r="B2036" s="1">
        <v>0.95833333333333337</v>
      </c>
      <c r="C2036" s="3">
        <v>4901</v>
      </c>
      <c r="D2036" t="s">
        <v>6</v>
      </c>
      <c r="E2036">
        <v>3</v>
      </c>
      <c r="F2036" t="s">
        <v>20</v>
      </c>
      <c r="G2036" t="s">
        <v>10</v>
      </c>
      <c r="H2036">
        <v>2</v>
      </c>
      <c r="I2036">
        <v>0</v>
      </c>
      <c r="J2036" s="4">
        <v>11.20147991</v>
      </c>
      <c r="K2036" s="4">
        <v>11.20147991</v>
      </c>
      <c r="L2036" t="s">
        <v>300</v>
      </c>
      <c r="M2036" s="11">
        <v>20</v>
      </c>
      <c r="N2036" s="11" t="str">
        <f t="shared" si="93"/>
        <v>2022-08-09</v>
      </c>
      <c r="O2036" s="11">
        <f t="shared" si="94"/>
        <v>33</v>
      </c>
      <c r="P2036" s="11">
        <f t="shared" si="95"/>
        <v>9</v>
      </c>
    </row>
    <row r="2037" spans="1:16" hidden="1" x14ac:dyDescent="0.25">
      <c r="A2037">
        <v>1002087</v>
      </c>
      <c r="B2037" s="1">
        <v>0.33402777777777781</v>
      </c>
      <c r="C2037" s="3">
        <v>4638</v>
      </c>
      <c r="D2037" t="s">
        <v>6</v>
      </c>
      <c r="E2037">
        <v>3</v>
      </c>
      <c r="F2037" t="s">
        <v>7</v>
      </c>
      <c r="G2037" t="s">
        <v>8</v>
      </c>
      <c r="H2037">
        <v>3</v>
      </c>
      <c r="I2037">
        <v>0</v>
      </c>
      <c r="J2037" s="4">
        <v>23.693288800000001</v>
      </c>
      <c r="K2037" s="4">
        <v>23.693288800000001</v>
      </c>
      <c r="L2037" t="s">
        <v>313</v>
      </c>
      <c r="M2037" s="11">
        <v>0</v>
      </c>
      <c r="N2037" s="11" t="str">
        <f t="shared" si="93"/>
        <v>2022-08-10</v>
      </c>
      <c r="O2037" s="11">
        <f t="shared" si="94"/>
        <v>33</v>
      </c>
      <c r="P2037" s="11">
        <f t="shared" si="95"/>
        <v>10</v>
      </c>
    </row>
    <row r="2038" spans="1:16" hidden="1" x14ac:dyDescent="0.25">
      <c r="A2038">
        <v>1002088</v>
      </c>
      <c r="B2038" s="1">
        <v>0.33402777777777781</v>
      </c>
      <c r="C2038" s="3">
        <v>4637</v>
      </c>
      <c r="D2038" t="s">
        <v>6</v>
      </c>
      <c r="E2038">
        <v>3</v>
      </c>
      <c r="F2038" t="s">
        <v>7</v>
      </c>
      <c r="G2038" t="s">
        <v>8</v>
      </c>
      <c r="H2038">
        <v>1</v>
      </c>
      <c r="I2038">
        <v>0</v>
      </c>
      <c r="J2038" s="4">
        <v>21.399999619999999</v>
      </c>
      <c r="K2038" s="4">
        <v>21.399999619999999</v>
      </c>
      <c r="L2038" t="s">
        <v>313</v>
      </c>
      <c r="M2038" s="11">
        <v>0</v>
      </c>
      <c r="N2038" s="11" t="str">
        <f t="shared" si="93"/>
        <v>2022-08-10</v>
      </c>
      <c r="O2038" s="11">
        <f t="shared" si="94"/>
        <v>33</v>
      </c>
      <c r="P2038" s="11">
        <f t="shared" si="95"/>
        <v>10</v>
      </c>
    </row>
    <row r="2039" spans="1:16" hidden="1" x14ac:dyDescent="0.25">
      <c r="A2039">
        <v>1002089</v>
      </c>
      <c r="B2039" s="1">
        <v>0.33402777777777781</v>
      </c>
      <c r="C2039" s="3">
        <v>4769</v>
      </c>
      <c r="D2039" t="s">
        <v>6</v>
      </c>
      <c r="E2039">
        <v>3</v>
      </c>
      <c r="F2039" t="s">
        <v>7</v>
      </c>
      <c r="G2039" t="s">
        <v>8</v>
      </c>
      <c r="H2039">
        <v>2</v>
      </c>
      <c r="I2039">
        <v>0</v>
      </c>
      <c r="J2039" s="4">
        <v>13.899999619999999</v>
      </c>
      <c r="K2039" s="4">
        <v>13.899999619999999</v>
      </c>
      <c r="L2039" t="s">
        <v>313</v>
      </c>
      <c r="M2039" s="11">
        <v>0</v>
      </c>
      <c r="N2039" s="11" t="str">
        <f t="shared" si="93"/>
        <v>2022-08-10</v>
      </c>
      <c r="O2039" s="11">
        <f t="shared" si="94"/>
        <v>33</v>
      </c>
      <c r="P2039" s="11">
        <f t="shared" si="95"/>
        <v>10</v>
      </c>
    </row>
    <row r="2040" spans="1:16" hidden="1" x14ac:dyDescent="0.25">
      <c r="A2040">
        <v>1002090</v>
      </c>
      <c r="B2040" s="1">
        <v>0.33402777777777781</v>
      </c>
      <c r="C2040" s="3">
        <v>5100</v>
      </c>
      <c r="D2040" t="s">
        <v>6</v>
      </c>
      <c r="E2040">
        <v>3</v>
      </c>
      <c r="F2040" t="s">
        <v>7</v>
      </c>
      <c r="G2040" t="s">
        <v>8</v>
      </c>
      <c r="H2040">
        <v>1</v>
      </c>
      <c r="I2040">
        <v>0</v>
      </c>
      <c r="J2040" s="4">
        <v>6.5999999049999998</v>
      </c>
      <c r="K2040" s="4">
        <v>6.5999999049999998</v>
      </c>
      <c r="L2040" t="s">
        <v>313</v>
      </c>
      <c r="M2040" s="11">
        <v>0</v>
      </c>
      <c r="N2040" s="11" t="str">
        <f t="shared" si="93"/>
        <v>2022-08-10</v>
      </c>
      <c r="O2040" s="11">
        <f t="shared" si="94"/>
        <v>33</v>
      </c>
      <c r="P2040" s="11">
        <f t="shared" si="95"/>
        <v>10</v>
      </c>
    </row>
    <row r="2041" spans="1:16" hidden="1" x14ac:dyDescent="0.25">
      <c r="A2041">
        <v>1002091</v>
      </c>
      <c r="B2041" s="1">
        <v>0.33402777777777781</v>
      </c>
      <c r="C2041" s="3">
        <v>919</v>
      </c>
      <c r="D2041" t="s">
        <v>6</v>
      </c>
      <c r="E2041">
        <v>3</v>
      </c>
      <c r="F2041" t="s">
        <v>7</v>
      </c>
      <c r="G2041" t="s">
        <v>8</v>
      </c>
      <c r="H2041">
        <v>2</v>
      </c>
      <c r="I2041">
        <v>0</v>
      </c>
      <c r="J2041" s="4">
        <v>10.100000380000001</v>
      </c>
      <c r="K2041" s="4">
        <v>10.100000380000001</v>
      </c>
      <c r="L2041" t="s">
        <v>313</v>
      </c>
      <c r="M2041" s="11">
        <v>0</v>
      </c>
      <c r="N2041" s="11" t="str">
        <f t="shared" si="93"/>
        <v>2022-08-10</v>
      </c>
      <c r="O2041" s="11">
        <f t="shared" si="94"/>
        <v>33</v>
      </c>
      <c r="P2041" s="11">
        <f t="shared" si="95"/>
        <v>10</v>
      </c>
    </row>
    <row r="2042" spans="1:16" hidden="1" x14ac:dyDescent="0.25">
      <c r="A2042">
        <v>1002092</v>
      </c>
      <c r="B2042" s="1">
        <v>0.33402777777777781</v>
      </c>
      <c r="C2042" s="3">
        <v>4803</v>
      </c>
      <c r="D2042" t="s">
        <v>6</v>
      </c>
      <c r="E2042">
        <v>3</v>
      </c>
      <c r="F2042" t="s">
        <v>7</v>
      </c>
      <c r="G2042" t="s">
        <v>17</v>
      </c>
      <c r="H2042">
        <v>2</v>
      </c>
      <c r="I2042">
        <v>1</v>
      </c>
      <c r="J2042" s="4">
        <v>20.799999239999998</v>
      </c>
      <c r="K2042" s="4">
        <v>20.799999239999998</v>
      </c>
      <c r="L2042" t="s">
        <v>313</v>
      </c>
      <c r="M2042" s="11">
        <v>8.44</v>
      </c>
      <c r="N2042" s="11" t="str">
        <f t="shared" si="93"/>
        <v>2022-08-10</v>
      </c>
      <c r="O2042" s="11">
        <f t="shared" si="94"/>
        <v>33</v>
      </c>
      <c r="P2042" s="11">
        <f t="shared" si="95"/>
        <v>10</v>
      </c>
    </row>
    <row r="2043" spans="1:16" hidden="1" x14ac:dyDescent="0.25">
      <c r="A2043">
        <v>1002093</v>
      </c>
      <c r="B2043" s="1">
        <v>0.33402777777777781</v>
      </c>
      <c r="C2043" s="3">
        <v>5001</v>
      </c>
      <c r="D2043" t="s">
        <v>6</v>
      </c>
      <c r="E2043">
        <v>3</v>
      </c>
      <c r="F2043" t="s">
        <v>7</v>
      </c>
      <c r="G2043" t="s">
        <v>8</v>
      </c>
      <c r="H2043">
        <v>3</v>
      </c>
      <c r="I2043">
        <v>0</v>
      </c>
      <c r="J2043" s="4">
        <v>15.07177639</v>
      </c>
      <c r="K2043" s="4">
        <v>15.07177639</v>
      </c>
      <c r="L2043" t="s">
        <v>313</v>
      </c>
      <c r="M2043" s="11">
        <v>0</v>
      </c>
      <c r="N2043" s="11" t="str">
        <f t="shared" si="93"/>
        <v>2022-08-10</v>
      </c>
      <c r="O2043" s="11">
        <f t="shared" si="94"/>
        <v>33</v>
      </c>
      <c r="P2043" s="11">
        <f t="shared" si="95"/>
        <v>10</v>
      </c>
    </row>
    <row r="2044" spans="1:16" hidden="1" x14ac:dyDescent="0.25">
      <c r="A2044">
        <v>1002094</v>
      </c>
      <c r="B2044" s="1">
        <v>0.375</v>
      </c>
      <c r="C2044" s="3">
        <v>5034</v>
      </c>
      <c r="D2044" t="s">
        <v>6</v>
      </c>
      <c r="E2044">
        <v>3</v>
      </c>
      <c r="F2044" t="s">
        <v>7</v>
      </c>
      <c r="G2044" t="s">
        <v>14</v>
      </c>
      <c r="H2044">
        <v>2</v>
      </c>
      <c r="I2044">
        <v>0</v>
      </c>
      <c r="J2044" s="4">
        <v>29.12583351</v>
      </c>
      <c r="K2044" s="4">
        <v>29.12583351</v>
      </c>
      <c r="L2044" t="s">
        <v>314</v>
      </c>
      <c r="M2044" s="11">
        <v>21</v>
      </c>
      <c r="N2044" s="11" t="str">
        <f t="shared" si="93"/>
        <v>2022-08-10</v>
      </c>
      <c r="O2044" s="11">
        <f t="shared" si="94"/>
        <v>33</v>
      </c>
      <c r="P2044" s="11">
        <f t="shared" si="95"/>
        <v>10</v>
      </c>
    </row>
    <row r="2045" spans="1:16" hidden="1" x14ac:dyDescent="0.25">
      <c r="A2045">
        <v>1002095</v>
      </c>
      <c r="B2045" s="1">
        <v>0.375</v>
      </c>
      <c r="C2045" s="3">
        <v>5046</v>
      </c>
      <c r="D2045" t="s">
        <v>6</v>
      </c>
      <c r="E2045">
        <v>3</v>
      </c>
      <c r="F2045" t="s">
        <v>7</v>
      </c>
      <c r="G2045" t="s">
        <v>8</v>
      </c>
      <c r="H2045">
        <v>3</v>
      </c>
      <c r="I2045">
        <v>0</v>
      </c>
      <c r="J2045" s="4">
        <v>21.299999239999998</v>
      </c>
      <c r="K2045" s="4">
        <v>21.299999239999998</v>
      </c>
      <c r="L2045" t="s">
        <v>314</v>
      </c>
      <c r="M2045" s="11">
        <v>0</v>
      </c>
      <c r="N2045" s="11" t="str">
        <f t="shared" si="93"/>
        <v>2022-08-10</v>
      </c>
      <c r="O2045" s="11">
        <f t="shared" si="94"/>
        <v>33</v>
      </c>
      <c r="P2045" s="11">
        <f t="shared" si="95"/>
        <v>10</v>
      </c>
    </row>
    <row r="2046" spans="1:16" hidden="1" x14ac:dyDescent="0.25">
      <c r="A2046">
        <v>1002096</v>
      </c>
      <c r="B2046" s="1">
        <v>0.375</v>
      </c>
      <c r="C2046" s="3">
        <v>987</v>
      </c>
      <c r="D2046" t="s">
        <v>6</v>
      </c>
      <c r="E2046">
        <v>3</v>
      </c>
      <c r="F2046" t="s">
        <v>7</v>
      </c>
      <c r="G2046" t="s">
        <v>8</v>
      </c>
      <c r="H2046">
        <v>3</v>
      </c>
      <c r="I2046">
        <v>0</v>
      </c>
      <c r="J2046" s="4">
        <v>17.5</v>
      </c>
      <c r="K2046" s="4">
        <v>17.5</v>
      </c>
      <c r="L2046" t="s">
        <v>314</v>
      </c>
      <c r="M2046" s="11">
        <v>0</v>
      </c>
      <c r="N2046" s="11" t="str">
        <f t="shared" si="93"/>
        <v>2022-08-10</v>
      </c>
      <c r="O2046" s="11">
        <f t="shared" si="94"/>
        <v>33</v>
      </c>
      <c r="P2046" s="11">
        <f t="shared" si="95"/>
        <v>10</v>
      </c>
    </row>
    <row r="2047" spans="1:16" hidden="1" x14ac:dyDescent="0.25">
      <c r="A2047">
        <v>1002097</v>
      </c>
      <c r="B2047" s="1">
        <v>0.375</v>
      </c>
      <c r="C2047" s="3">
        <v>5264</v>
      </c>
      <c r="D2047" t="s">
        <v>6</v>
      </c>
      <c r="E2047">
        <v>3</v>
      </c>
      <c r="F2047" t="s">
        <v>7</v>
      </c>
      <c r="G2047" t="s">
        <v>8</v>
      </c>
      <c r="H2047">
        <v>2</v>
      </c>
      <c r="I2047">
        <v>1</v>
      </c>
      <c r="J2047" s="4">
        <v>11.73389244</v>
      </c>
      <c r="K2047" s="4">
        <v>11.73389244</v>
      </c>
      <c r="L2047" t="s">
        <v>314</v>
      </c>
      <c r="M2047" s="11">
        <v>0</v>
      </c>
      <c r="N2047" s="11" t="str">
        <f t="shared" si="93"/>
        <v>2022-08-10</v>
      </c>
      <c r="O2047" s="11">
        <f t="shared" si="94"/>
        <v>33</v>
      </c>
      <c r="P2047" s="11">
        <f t="shared" si="95"/>
        <v>10</v>
      </c>
    </row>
    <row r="2048" spans="1:16" hidden="1" x14ac:dyDescent="0.25">
      <c r="A2048">
        <v>1002098</v>
      </c>
      <c r="B2048" s="1">
        <v>0.375</v>
      </c>
      <c r="C2048" s="3">
        <v>1799</v>
      </c>
      <c r="D2048" t="s">
        <v>6</v>
      </c>
      <c r="E2048">
        <v>3</v>
      </c>
      <c r="F2048" t="s">
        <v>7</v>
      </c>
      <c r="G2048" t="s">
        <v>8</v>
      </c>
      <c r="H2048">
        <v>1</v>
      </c>
      <c r="I2048">
        <v>0</v>
      </c>
      <c r="J2048" s="4">
        <v>9.8000001910000005</v>
      </c>
      <c r="K2048" s="4">
        <v>9.8000001910000005</v>
      </c>
      <c r="L2048" t="s">
        <v>314</v>
      </c>
      <c r="M2048" s="11">
        <v>0</v>
      </c>
      <c r="N2048" s="11" t="str">
        <f t="shared" si="93"/>
        <v>2022-08-10</v>
      </c>
      <c r="O2048" s="11">
        <f t="shared" si="94"/>
        <v>33</v>
      </c>
      <c r="P2048" s="11">
        <f t="shared" si="95"/>
        <v>10</v>
      </c>
    </row>
    <row r="2049" spans="1:16" hidden="1" x14ac:dyDescent="0.25">
      <c r="A2049">
        <v>1002099</v>
      </c>
      <c r="B2049" s="1">
        <v>0.375</v>
      </c>
      <c r="C2049" s="3">
        <v>5563</v>
      </c>
      <c r="D2049" t="s">
        <v>6</v>
      </c>
      <c r="E2049">
        <v>3</v>
      </c>
      <c r="F2049" t="s">
        <v>7</v>
      </c>
      <c r="G2049" t="s">
        <v>8</v>
      </c>
      <c r="H2049">
        <v>3</v>
      </c>
      <c r="I2049">
        <v>0</v>
      </c>
      <c r="J2049" s="4">
        <v>7.9881343840000003</v>
      </c>
      <c r="K2049" s="4">
        <v>7.9881343840000003</v>
      </c>
      <c r="L2049" t="s">
        <v>314</v>
      </c>
      <c r="M2049" s="11">
        <v>0</v>
      </c>
      <c r="N2049" s="11" t="str">
        <f t="shared" si="93"/>
        <v>2022-08-10</v>
      </c>
      <c r="O2049" s="11">
        <f t="shared" si="94"/>
        <v>33</v>
      </c>
      <c r="P2049" s="11">
        <f t="shared" si="95"/>
        <v>10</v>
      </c>
    </row>
    <row r="2050" spans="1:16" hidden="1" x14ac:dyDescent="0.25">
      <c r="A2050">
        <v>1002100</v>
      </c>
      <c r="B2050" s="1">
        <v>0.375</v>
      </c>
      <c r="C2050" s="3">
        <v>4868</v>
      </c>
      <c r="D2050" t="s">
        <v>6</v>
      </c>
      <c r="E2050">
        <v>3</v>
      </c>
      <c r="F2050" t="s">
        <v>7</v>
      </c>
      <c r="G2050" t="s">
        <v>8</v>
      </c>
      <c r="H2050">
        <v>2</v>
      </c>
      <c r="I2050">
        <v>1</v>
      </c>
      <c r="J2050" s="4">
        <v>7.4568181039999999</v>
      </c>
      <c r="K2050" s="4">
        <v>7.4568181039999999</v>
      </c>
      <c r="L2050" t="s">
        <v>314</v>
      </c>
      <c r="M2050" s="11">
        <v>0</v>
      </c>
      <c r="N2050" s="11" t="str">
        <f t="shared" si="93"/>
        <v>2022-08-10</v>
      </c>
      <c r="O2050" s="11">
        <f t="shared" si="94"/>
        <v>33</v>
      </c>
      <c r="P2050" s="11">
        <f t="shared" si="95"/>
        <v>10</v>
      </c>
    </row>
    <row r="2051" spans="1:16" hidden="1" x14ac:dyDescent="0.25">
      <c r="A2051">
        <v>1002101</v>
      </c>
      <c r="B2051" s="1">
        <v>0.375</v>
      </c>
      <c r="C2051" s="3">
        <v>5564</v>
      </c>
      <c r="D2051" t="s">
        <v>6</v>
      </c>
      <c r="E2051">
        <v>3</v>
      </c>
      <c r="F2051" t="s">
        <v>7</v>
      </c>
      <c r="G2051" t="s">
        <v>8</v>
      </c>
      <c r="H2051">
        <v>1</v>
      </c>
      <c r="I2051">
        <v>0</v>
      </c>
      <c r="J2051" s="4">
        <v>7.8357100490000002</v>
      </c>
      <c r="K2051" s="4">
        <v>7.8357100490000002</v>
      </c>
      <c r="L2051" t="s">
        <v>314</v>
      </c>
      <c r="M2051" s="11">
        <v>0</v>
      </c>
      <c r="N2051" s="11" t="str">
        <f t="shared" ref="N2051:N2114" si="96">TEXT(DATEVALUE(LEFT(L2051,10)),"YYYY-MM-DD")</f>
        <v>2022-08-10</v>
      </c>
      <c r="O2051" s="11">
        <f t="shared" ref="O2051:O2114" si="97">WEEKNUM(N2051,2)</f>
        <v>33</v>
      </c>
      <c r="P2051" s="11">
        <f t="shared" ref="P2051:P2114" si="98">DAY(N2051)</f>
        <v>10</v>
      </c>
    </row>
    <row r="2052" spans="1:16" hidden="1" x14ac:dyDescent="0.25">
      <c r="A2052">
        <v>1002102</v>
      </c>
      <c r="B2052" s="1">
        <v>0.375</v>
      </c>
      <c r="C2052" s="3">
        <v>5561</v>
      </c>
      <c r="D2052" t="s">
        <v>6</v>
      </c>
      <c r="E2052">
        <v>3</v>
      </c>
      <c r="F2052" t="s">
        <v>7</v>
      </c>
      <c r="G2052" t="s">
        <v>8</v>
      </c>
      <c r="H2052">
        <v>2</v>
      </c>
      <c r="I2052">
        <v>1</v>
      </c>
      <c r="J2052" s="4">
        <v>13</v>
      </c>
      <c r="K2052" s="4">
        <v>13</v>
      </c>
      <c r="L2052" t="s">
        <v>314</v>
      </c>
      <c r="M2052" s="11">
        <v>0</v>
      </c>
      <c r="N2052" s="11" t="str">
        <f t="shared" si="96"/>
        <v>2022-08-10</v>
      </c>
      <c r="O2052" s="11">
        <f t="shared" si="97"/>
        <v>33</v>
      </c>
      <c r="P2052" s="11">
        <f t="shared" si="98"/>
        <v>10</v>
      </c>
    </row>
    <row r="2053" spans="1:16" hidden="1" x14ac:dyDescent="0.25">
      <c r="A2053">
        <v>1002103</v>
      </c>
      <c r="B2053" s="1">
        <v>0.375</v>
      </c>
      <c r="C2053" s="3">
        <v>5364</v>
      </c>
      <c r="D2053" t="s">
        <v>6</v>
      </c>
      <c r="E2053">
        <v>3</v>
      </c>
      <c r="F2053" t="s">
        <v>7</v>
      </c>
      <c r="G2053" t="s">
        <v>8</v>
      </c>
      <c r="H2053">
        <v>1</v>
      </c>
      <c r="I2053">
        <v>0</v>
      </c>
      <c r="J2053" s="4">
        <v>16.816509249999999</v>
      </c>
      <c r="K2053" s="4">
        <v>16.816509249999999</v>
      </c>
      <c r="L2053" t="s">
        <v>314</v>
      </c>
      <c r="M2053" s="11">
        <v>0</v>
      </c>
      <c r="N2053" s="11" t="str">
        <f t="shared" si="96"/>
        <v>2022-08-10</v>
      </c>
      <c r="O2053" s="11">
        <f t="shared" si="97"/>
        <v>33</v>
      </c>
      <c r="P2053" s="11">
        <f t="shared" si="98"/>
        <v>10</v>
      </c>
    </row>
    <row r="2054" spans="1:16" hidden="1" x14ac:dyDescent="0.25">
      <c r="A2054">
        <v>1002104</v>
      </c>
      <c r="B2054" s="1">
        <v>0.3756944444444445</v>
      </c>
      <c r="C2054" s="3">
        <v>5038</v>
      </c>
      <c r="D2054" t="s">
        <v>6</v>
      </c>
      <c r="E2054">
        <v>3</v>
      </c>
      <c r="F2054" t="s">
        <v>7</v>
      </c>
      <c r="G2054" t="s">
        <v>8</v>
      </c>
      <c r="H2054">
        <v>3</v>
      </c>
      <c r="I2054">
        <v>0</v>
      </c>
      <c r="J2054" s="4">
        <v>12.886335369999999</v>
      </c>
      <c r="K2054" s="4">
        <v>12.886335369999999</v>
      </c>
      <c r="L2054" t="s">
        <v>320</v>
      </c>
      <c r="M2054" s="11">
        <v>0</v>
      </c>
      <c r="N2054" s="11" t="str">
        <f t="shared" si="96"/>
        <v>2022-08-10</v>
      </c>
      <c r="O2054" s="11">
        <f t="shared" si="97"/>
        <v>33</v>
      </c>
      <c r="P2054" s="11">
        <f t="shared" si="98"/>
        <v>10</v>
      </c>
    </row>
    <row r="2055" spans="1:16" hidden="1" x14ac:dyDescent="0.25">
      <c r="A2055">
        <v>1002105</v>
      </c>
      <c r="B2055" s="1">
        <v>0.3756944444444445</v>
      </c>
      <c r="C2055" s="3">
        <v>1437</v>
      </c>
      <c r="D2055" t="s">
        <v>6</v>
      </c>
      <c r="E2055">
        <v>3</v>
      </c>
      <c r="F2055" t="s">
        <v>7</v>
      </c>
      <c r="G2055" t="s">
        <v>8</v>
      </c>
      <c r="H2055">
        <v>2</v>
      </c>
      <c r="I2055">
        <v>1</v>
      </c>
      <c r="J2055" s="4">
        <v>12.399999619999999</v>
      </c>
      <c r="K2055" s="4">
        <v>12.399999619999999</v>
      </c>
      <c r="L2055" t="s">
        <v>320</v>
      </c>
      <c r="M2055" s="11">
        <v>0</v>
      </c>
      <c r="N2055" s="11" t="str">
        <f t="shared" si="96"/>
        <v>2022-08-10</v>
      </c>
      <c r="O2055" s="11">
        <f t="shared" si="97"/>
        <v>33</v>
      </c>
      <c r="P2055" s="11">
        <f t="shared" si="98"/>
        <v>10</v>
      </c>
    </row>
    <row r="2056" spans="1:16" hidden="1" x14ac:dyDescent="0.25">
      <c r="A2056">
        <v>1000517</v>
      </c>
      <c r="B2056" s="1">
        <v>0.89583333333333337</v>
      </c>
      <c r="C2056" s="3">
        <v>5330</v>
      </c>
      <c r="D2056" t="s">
        <v>6</v>
      </c>
      <c r="E2056">
        <v>3</v>
      </c>
      <c r="F2056" t="s">
        <v>20</v>
      </c>
      <c r="G2056" t="s">
        <v>14</v>
      </c>
      <c r="H2056">
        <v>1</v>
      </c>
      <c r="I2056">
        <v>0</v>
      </c>
      <c r="J2056" s="4">
        <v>26.428668980000001</v>
      </c>
      <c r="K2056" s="4">
        <v>26.428668980000001</v>
      </c>
      <c r="L2056" t="s">
        <v>56</v>
      </c>
      <c r="M2056" s="11">
        <v>43</v>
      </c>
      <c r="N2056" s="11" t="str">
        <f t="shared" si="96"/>
        <v>2022-08-02</v>
      </c>
      <c r="O2056" s="11">
        <f t="shared" si="97"/>
        <v>32</v>
      </c>
      <c r="P2056" s="11">
        <f t="shared" si="98"/>
        <v>2</v>
      </c>
    </row>
    <row r="2057" spans="1:16" hidden="1" x14ac:dyDescent="0.25">
      <c r="A2057">
        <v>1002107</v>
      </c>
      <c r="B2057" s="1">
        <v>0.3756944444444445</v>
      </c>
      <c r="C2057" s="3">
        <v>906</v>
      </c>
      <c r="D2057" t="s">
        <v>6</v>
      </c>
      <c r="E2057">
        <v>3</v>
      </c>
      <c r="F2057" t="s">
        <v>7</v>
      </c>
      <c r="G2057" t="s">
        <v>17</v>
      </c>
      <c r="H2057">
        <v>3</v>
      </c>
      <c r="I2057">
        <v>0</v>
      </c>
      <c r="J2057" s="4">
        <v>19.87164688</v>
      </c>
      <c r="K2057" s="4">
        <v>19.87164688</v>
      </c>
      <c r="L2057" t="s">
        <v>320</v>
      </c>
      <c r="M2057" s="11">
        <v>10</v>
      </c>
      <c r="N2057" s="11" t="str">
        <f t="shared" si="96"/>
        <v>2022-08-10</v>
      </c>
      <c r="O2057" s="11">
        <f t="shared" si="97"/>
        <v>33</v>
      </c>
      <c r="P2057" s="11">
        <f t="shared" si="98"/>
        <v>10</v>
      </c>
    </row>
    <row r="2058" spans="1:16" hidden="1" x14ac:dyDescent="0.25">
      <c r="A2058">
        <v>1002108</v>
      </c>
      <c r="B2058" s="1">
        <v>0.3756944444444445</v>
      </c>
      <c r="C2058" s="3">
        <v>5528</v>
      </c>
      <c r="D2058" t="s">
        <v>6</v>
      </c>
      <c r="E2058">
        <v>3</v>
      </c>
      <c r="F2058" t="s">
        <v>7</v>
      </c>
      <c r="G2058" t="s">
        <v>8</v>
      </c>
      <c r="H2058">
        <v>2</v>
      </c>
      <c r="I2058">
        <v>0</v>
      </c>
      <c r="J2058" s="4">
        <v>13.120224950000001</v>
      </c>
      <c r="K2058" s="4">
        <v>13.120224950000001</v>
      </c>
      <c r="L2058" t="s">
        <v>320</v>
      </c>
      <c r="M2058" s="11">
        <v>0</v>
      </c>
      <c r="N2058" s="11" t="str">
        <f t="shared" si="96"/>
        <v>2022-08-10</v>
      </c>
      <c r="O2058" s="11">
        <f t="shared" si="97"/>
        <v>33</v>
      </c>
      <c r="P2058" s="11">
        <f t="shared" si="98"/>
        <v>10</v>
      </c>
    </row>
    <row r="2059" spans="1:16" hidden="1" x14ac:dyDescent="0.25">
      <c r="A2059">
        <v>1002109</v>
      </c>
      <c r="B2059" s="1">
        <v>0.3756944444444445</v>
      </c>
      <c r="C2059" s="3">
        <v>5396</v>
      </c>
      <c r="D2059" t="s">
        <v>6</v>
      </c>
      <c r="E2059">
        <v>3</v>
      </c>
      <c r="F2059" t="s">
        <v>7</v>
      </c>
      <c r="G2059" t="s">
        <v>8</v>
      </c>
      <c r="H2059">
        <v>3</v>
      </c>
      <c r="I2059">
        <v>0</v>
      </c>
      <c r="J2059" s="4">
        <v>15.121122359999999</v>
      </c>
      <c r="K2059" s="4">
        <v>15.121122359999999</v>
      </c>
      <c r="L2059" t="s">
        <v>320</v>
      </c>
      <c r="M2059" s="11">
        <v>0</v>
      </c>
      <c r="N2059" s="11" t="str">
        <f t="shared" si="96"/>
        <v>2022-08-10</v>
      </c>
      <c r="O2059" s="11">
        <f t="shared" si="97"/>
        <v>33</v>
      </c>
      <c r="P2059" s="11">
        <f t="shared" si="98"/>
        <v>10</v>
      </c>
    </row>
    <row r="2060" spans="1:16" hidden="1" x14ac:dyDescent="0.25">
      <c r="A2060">
        <v>1002110</v>
      </c>
      <c r="B2060" s="1">
        <v>0.3756944444444445</v>
      </c>
      <c r="C2060" s="3">
        <v>2096</v>
      </c>
      <c r="D2060" t="s">
        <v>6</v>
      </c>
      <c r="E2060">
        <v>3</v>
      </c>
      <c r="F2060" t="s">
        <v>7</v>
      </c>
      <c r="G2060" t="s">
        <v>8</v>
      </c>
      <c r="H2060">
        <v>2</v>
      </c>
      <c r="I2060">
        <v>0</v>
      </c>
      <c r="J2060" s="4">
        <v>13.43495274</v>
      </c>
      <c r="K2060" s="4">
        <v>13.43495274</v>
      </c>
      <c r="L2060" t="s">
        <v>320</v>
      </c>
      <c r="M2060" s="11">
        <v>0</v>
      </c>
      <c r="N2060" s="11" t="str">
        <f t="shared" si="96"/>
        <v>2022-08-10</v>
      </c>
      <c r="O2060" s="11">
        <f t="shared" si="97"/>
        <v>33</v>
      </c>
      <c r="P2060" s="11">
        <f t="shared" si="98"/>
        <v>10</v>
      </c>
    </row>
    <row r="2061" spans="1:16" hidden="1" x14ac:dyDescent="0.25">
      <c r="A2061">
        <v>1002111</v>
      </c>
      <c r="B2061" s="1">
        <v>0.3756944444444445</v>
      </c>
      <c r="C2061" s="3">
        <v>993</v>
      </c>
      <c r="D2061" t="s">
        <v>6</v>
      </c>
      <c r="E2061">
        <v>3</v>
      </c>
      <c r="F2061" t="s">
        <v>7</v>
      </c>
      <c r="G2061" t="s">
        <v>8</v>
      </c>
      <c r="H2061">
        <v>3</v>
      </c>
      <c r="I2061">
        <v>0</v>
      </c>
      <c r="J2061" s="4">
        <v>21.945003509999999</v>
      </c>
      <c r="K2061" s="4">
        <v>21.945003509999999</v>
      </c>
      <c r="L2061" t="s">
        <v>320</v>
      </c>
      <c r="M2061" s="11">
        <v>0</v>
      </c>
      <c r="N2061" s="11" t="str">
        <f t="shared" si="96"/>
        <v>2022-08-10</v>
      </c>
      <c r="O2061" s="11">
        <f t="shared" si="97"/>
        <v>33</v>
      </c>
      <c r="P2061" s="11">
        <f t="shared" si="98"/>
        <v>10</v>
      </c>
    </row>
    <row r="2062" spans="1:16" hidden="1" x14ac:dyDescent="0.25">
      <c r="A2062">
        <v>1002112</v>
      </c>
      <c r="B2062" s="1">
        <v>0.3756944444444445</v>
      </c>
      <c r="C2062" s="3">
        <v>5495</v>
      </c>
      <c r="D2062" t="s">
        <v>6</v>
      </c>
      <c r="E2062">
        <v>3</v>
      </c>
      <c r="F2062" t="s">
        <v>7</v>
      </c>
      <c r="G2062" t="s">
        <v>8</v>
      </c>
      <c r="H2062">
        <v>3</v>
      </c>
      <c r="I2062">
        <v>0</v>
      </c>
      <c r="J2062" s="4">
        <v>15.39471722</v>
      </c>
      <c r="K2062" s="4">
        <v>15.39471722</v>
      </c>
      <c r="L2062" t="s">
        <v>320</v>
      </c>
      <c r="M2062" s="11">
        <v>0</v>
      </c>
      <c r="N2062" s="11" t="str">
        <f t="shared" si="96"/>
        <v>2022-08-10</v>
      </c>
      <c r="O2062" s="11">
        <f t="shared" si="97"/>
        <v>33</v>
      </c>
      <c r="P2062" s="11">
        <f t="shared" si="98"/>
        <v>10</v>
      </c>
    </row>
    <row r="2063" spans="1:16" hidden="1" x14ac:dyDescent="0.25">
      <c r="A2063">
        <v>1002113</v>
      </c>
      <c r="B2063" s="1">
        <v>0.3756944444444445</v>
      </c>
      <c r="C2063" s="3">
        <v>110</v>
      </c>
      <c r="D2063" t="s">
        <v>6</v>
      </c>
      <c r="E2063">
        <v>3</v>
      </c>
      <c r="F2063" t="s">
        <v>7</v>
      </c>
      <c r="G2063" t="s">
        <v>8</v>
      </c>
      <c r="H2063">
        <v>3</v>
      </c>
      <c r="I2063">
        <v>0</v>
      </c>
      <c r="J2063" s="4">
        <v>42</v>
      </c>
      <c r="K2063" s="4">
        <v>42</v>
      </c>
      <c r="L2063" t="s">
        <v>320</v>
      </c>
      <c r="M2063" s="11">
        <v>0</v>
      </c>
      <c r="N2063" s="11" t="str">
        <f t="shared" si="96"/>
        <v>2022-08-10</v>
      </c>
      <c r="O2063" s="11">
        <f t="shared" si="97"/>
        <v>33</v>
      </c>
      <c r="P2063" s="11">
        <f t="shared" si="98"/>
        <v>10</v>
      </c>
    </row>
    <row r="2064" spans="1:16" hidden="1" x14ac:dyDescent="0.25">
      <c r="A2064">
        <v>1002114</v>
      </c>
      <c r="B2064" s="1">
        <v>0.3756944444444445</v>
      </c>
      <c r="C2064" s="3">
        <v>5066</v>
      </c>
      <c r="D2064" t="s">
        <v>6</v>
      </c>
      <c r="E2064">
        <v>3</v>
      </c>
      <c r="F2064" t="s">
        <v>7</v>
      </c>
      <c r="G2064" t="s">
        <v>10</v>
      </c>
      <c r="H2064">
        <v>3</v>
      </c>
      <c r="I2064">
        <v>0</v>
      </c>
      <c r="J2064" s="4">
        <v>19.399999619999999</v>
      </c>
      <c r="K2064" s="4">
        <v>19.399999619999999</v>
      </c>
      <c r="L2064" t="s">
        <v>320</v>
      </c>
      <c r="M2064" s="11">
        <v>9</v>
      </c>
      <c r="N2064" s="11" t="str">
        <f t="shared" si="96"/>
        <v>2022-08-10</v>
      </c>
      <c r="O2064" s="11">
        <f t="shared" si="97"/>
        <v>33</v>
      </c>
      <c r="P2064" s="11">
        <f t="shared" si="98"/>
        <v>10</v>
      </c>
    </row>
    <row r="2065" spans="1:16" hidden="1" x14ac:dyDescent="0.25">
      <c r="A2065">
        <v>1002115</v>
      </c>
      <c r="B2065" s="1">
        <v>0.3756944444444445</v>
      </c>
      <c r="C2065" s="3">
        <v>4967</v>
      </c>
      <c r="D2065" t="s">
        <v>6</v>
      </c>
      <c r="E2065">
        <v>3</v>
      </c>
      <c r="F2065" t="s">
        <v>7</v>
      </c>
      <c r="G2065" t="s">
        <v>17</v>
      </c>
      <c r="H2065">
        <v>2</v>
      </c>
      <c r="I2065">
        <v>0</v>
      </c>
      <c r="J2065" s="4">
        <v>25.07045746</v>
      </c>
      <c r="K2065" s="4">
        <v>25.07045746</v>
      </c>
      <c r="L2065" t="s">
        <v>320</v>
      </c>
      <c r="M2065" s="11">
        <v>25</v>
      </c>
      <c r="N2065" s="11" t="str">
        <f t="shared" si="96"/>
        <v>2022-08-10</v>
      </c>
      <c r="O2065" s="11">
        <f t="shared" si="97"/>
        <v>33</v>
      </c>
      <c r="P2065" s="11">
        <f t="shared" si="98"/>
        <v>10</v>
      </c>
    </row>
    <row r="2066" spans="1:16" hidden="1" x14ac:dyDescent="0.25">
      <c r="A2066">
        <v>1002309</v>
      </c>
      <c r="B2066" s="1">
        <v>0.70833333333333337</v>
      </c>
      <c r="C2066" s="3">
        <v>5363</v>
      </c>
      <c r="D2066" t="s">
        <v>6</v>
      </c>
      <c r="E2066">
        <v>3</v>
      </c>
      <c r="F2066" t="s">
        <v>7</v>
      </c>
      <c r="G2066" t="s">
        <v>8</v>
      </c>
      <c r="H2066">
        <v>1</v>
      </c>
      <c r="I2066">
        <v>0</v>
      </c>
      <c r="J2066" s="4">
        <v>11.100000380000001</v>
      </c>
      <c r="K2066" s="4">
        <v>11.100000380000001</v>
      </c>
      <c r="L2066" t="s">
        <v>339</v>
      </c>
      <c r="M2066" s="11">
        <v>0</v>
      </c>
      <c r="N2066" s="11" t="str">
        <f t="shared" si="96"/>
        <v>2022-08-10</v>
      </c>
      <c r="O2066" s="11">
        <f t="shared" si="97"/>
        <v>33</v>
      </c>
      <c r="P2066" s="11">
        <f t="shared" si="98"/>
        <v>10</v>
      </c>
    </row>
    <row r="2067" spans="1:16" hidden="1" x14ac:dyDescent="0.25">
      <c r="A2067">
        <v>1002117</v>
      </c>
      <c r="B2067" s="1">
        <v>0.3756944444444445</v>
      </c>
      <c r="C2067" s="3">
        <v>5000</v>
      </c>
      <c r="D2067" t="s">
        <v>6</v>
      </c>
      <c r="E2067">
        <v>3</v>
      </c>
      <c r="F2067" t="s">
        <v>7</v>
      </c>
      <c r="G2067" t="s">
        <v>17</v>
      </c>
      <c r="H2067">
        <v>3</v>
      </c>
      <c r="I2067">
        <v>0</v>
      </c>
      <c r="J2067" s="4">
        <v>14.399999619999999</v>
      </c>
      <c r="K2067" s="4">
        <v>14.399999619999999</v>
      </c>
      <c r="L2067" t="s">
        <v>320</v>
      </c>
      <c r="M2067" s="11">
        <v>5</v>
      </c>
      <c r="N2067" s="11" t="str">
        <f t="shared" si="96"/>
        <v>2022-08-10</v>
      </c>
      <c r="O2067" s="11">
        <f t="shared" si="97"/>
        <v>33</v>
      </c>
      <c r="P2067" s="11">
        <f t="shared" si="98"/>
        <v>10</v>
      </c>
    </row>
    <row r="2068" spans="1:16" hidden="1" x14ac:dyDescent="0.25">
      <c r="A2068">
        <v>1002118</v>
      </c>
      <c r="B2068" s="1">
        <v>0.3756944444444445</v>
      </c>
      <c r="C2068" s="3">
        <v>814</v>
      </c>
      <c r="D2068" t="s">
        <v>6</v>
      </c>
      <c r="E2068">
        <v>3</v>
      </c>
      <c r="F2068" t="s">
        <v>7</v>
      </c>
      <c r="G2068" t="s">
        <v>8</v>
      </c>
      <c r="H2068">
        <v>1</v>
      </c>
      <c r="I2068">
        <v>0</v>
      </c>
      <c r="J2068" s="4">
        <v>20.730688099999998</v>
      </c>
      <c r="K2068" s="4">
        <v>20.730688099999998</v>
      </c>
      <c r="L2068" t="s">
        <v>320</v>
      </c>
      <c r="M2068" s="11">
        <v>0</v>
      </c>
      <c r="N2068" s="11" t="str">
        <f t="shared" si="96"/>
        <v>2022-08-10</v>
      </c>
      <c r="O2068" s="11">
        <f t="shared" si="97"/>
        <v>33</v>
      </c>
      <c r="P2068" s="11">
        <f t="shared" si="98"/>
        <v>10</v>
      </c>
    </row>
    <row r="2069" spans="1:16" hidden="1" x14ac:dyDescent="0.25">
      <c r="A2069">
        <v>1002119</v>
      </c>
      <c r="B2069" s="1">
        <v>0.3756944444444445</v>
      </c>
      <c r="C2069" s="3">
        <v>5099</v>
      </c>
      <c r="D2069" t="s">
        <v>6</v>
      </c>
      <c r="E2069">
        <v>3</v>
      </c>
      <c r="F2069" t="s">
        <v>7</v>
      </c>
      <c r="G2069" t="s">
        <v>8</v>
      </c>
      <c r="H2069">
        <v>2</v>
      </c>
      <c r="I2069">
        <v>0</v>
      </c>
      <c r="J2069" s="4">
        <v>29.827924729999999</v>
      </c>
      <c r="K2069" s="4">
        <v>29.827924729999999</v>
      </c>
      <c r="L2069" t="s">
        <v>320</v>
      </c>
      <c r="M2069" s="11">
        <v>0</v>
      </c>
      <c r="N2069" s="11" t="str">
        <f t="shared" si="96"/>
        <v>2022-08-10</v>
      </c>
      <c r="O2069" s="11">
        <f t="shared" si="97"/>
        <v>33</v>
      </c>
      <c r="P2069" s="11">
        <f t="shared" si="98"/>
        <v>10</v>
      </c>
    </row>
    <row r="2070" spans="1:16" hidden="1" x14ac:dyDescent="0.25">
      <c r="A2070">
        <v>1002120</v>
      </c>
      <c r="B2070" s="1">
        <v>0.3756944444444445</v>
      </c>
      <c r="C2070" s="3">
        <v>918</v>
      </c>
      <c r="D2070" t="s">
        <v>6</v>
      </c>
      <c r="E2070">
        <v>3</v>
      </c>
      <c r="F2070" t="s">
        <v>7</v>
      </c>
      <c r="G2070" t="s">
        <v>14</v>
      </c>
      <c r="H2070">
        <v>2</v>
      </c>
      <c r="I2070">
        <v>0</v>
      </c>
      <c r="J2070" s="4">
        <v>16.34495926</v>
      </c>
      <c r="K2070" s="4">
        <v>16.34495926</v>
      </c>
      <c r="L2070" t="s">
        <v>320</v>
      </c>
      <c r="M2070" s="11">
        <v>45</v>
      </c>
      <c r="N2070" s="11" t="str">
        <f t="shared" si="96"/>
        <v>2022-08-10</v>
      </c>
      <c r="O2070" s="11">
        <f t="shared" si="97"/>
        <v>33</v>
      </c>
      <c r="P2070" s="11">
        <f t="shared" si="98"/>
        <v>10</v>
      </c>
    </row>
    <row r="2071" spans="1:16" hidden="1" x14ac:dyDescent="0.25">
      <c r="A2071">
        <v>1002121</v>
      </c>
      <c r="B2071" s="1">
        <v>0.3756944444444445</v>
      </c>
      <c r="C2071" s="3">
        <v>729</v>
      </c>
      <c r="D2071" t="s">
        <v>6</v>
      </c>
      <c r="E2071">
        <v>3</v>
      </c>
      <c r="F2071" t="s">
        <v>7</v>
      </c>
      <c r="G2071" t="s">
        <v>8</v>
      </c>
      <c r="H2071">
        <v>3</v>
      </c>
      <c r="I2071">
        <v>0</v>
      </c>
      <c r="J2071" s="4">
        <v>15.34187412</v>
      </c>
      <c r="K2071" s="4">
        <v>15.34187412</v>
      </c>
      <c r="L2071" t="s">
        <v>320</v>
      </c>
      <c r="M2071" s="11">
        <v>0</v>
      </c>
      <c r="N2071" s="11" t="str">
        <f t="shared" si="96"/>
        <v>2022-08-10</v>
      </c>
      <c r="O2071" s="11">
        <f t="shared" si="97"/>
        <v>33</v>
      </c>
      <c r="P2071" s="11">
        <f t="shared" si="98"/>
        <v>10</v>
      </c>
    </row>
    <row r="2072" spans="1:16" hidden="1" x14ac:dyDescent="0.25">
      <c r="A2072">
        <v>1002122</v>
      </c>
      <c r="B2072" s="1">
        <v>0.3756944444444445</v>
      </c>
      <c r="C2072" s="3">
        <v>1007</v>
      </c>
      <c r="D2072" t="s">
        <v>6</v>
      </c>
      <c r="E2072">
        <v>3</v>
      </c>
      <c r="F2072" t="s">
        <v>7</v>
      </c>
      <c r="G2072" t="s">
        <v>8</v>
      </c>
      <c r="H2072">
        <v>1</v>
      </c>
      <c r="I2072">
        <v>0</v>
      </c>
      <c r="J2072" s="4">
        <v>11.001023289999999</v>
      </c>
      <c r="K2072" s="4">
        <v>11.001023289999999</v>
      </c>
      <c r="L2072" t="s">
        <v>320</v>
      </c>
      <c r="M2072" s="11">
        <v>0</v>
      </c>
      <c r="N2072" s="11" t="str">
        <f t="shared" si="96"/>
        <v>2022-08-10</v>
      </c>
      <c r="O2072" s="11">
        <f t="shared" si="97"/>
        <v>33</v>
      </c>
      <c r="P2072" s="11">
        <f t="shared" si="98"/>
        <v>10</v>
      </c>
    </row>
    <row r="2073" spans="1:16" hidden="1" x14ac:dyDescent="0.25">
      <c r="A2073">
        <v>1002123</v>
      </c>
      <c r="B2073" s="1">
        <v>0.3756944444444445</v>
      </c>
      <c r="C2073" s="3">
        <v>760</v>
      </c>
      <c r="D2073" t="s">
        <v>6</v>
      </c>
      <c r="E2073">
        <v>3</v>
      </c>
      <c r="F2073" t="s">
        <v>7</v>
      </c>
      <c r="G2073" t="s">
        <v>8</v>
      </c>
      <c r="H2073">
        <v>2</v>
      </c>
      <c r="I2073">
        <v>0</v>
      </c>
      <c r="J2073" s="4">
        <v>24</v>
      </c>
      <c r="K2073" s="4">
        <v>24</v>
      </c>
      <c r="L2073" t="s">
        <v>320</v>
      </c>
      <c r="M2073" s="11">
        <v>0</v>
      </c>
      <c r="N2073" s="11" t="str">
        <f t="shared" si="96"/>
        <v>2022-08-10</v>
      </c>
      <c r="O2073" s="11">
        <f t="shared" si="97"/>
        <v>33</v>
      </c>
      <c r="P2073" s="11">
        <f t="shared" si="98"/>
        <v>10</v>
      </c>
    </row>
    <row r="2074" spans="1:16" hidden="1" x14ac:dyDescent="0.25">
      <c r="A2074">
        <v>1002124</v>
      </c>
      <c r="B2074" s="1">
        <v>0.3756944444444445</v>
      </c>
      <c r="C2074" s="3">
        <v>736</v>
      </c>
      <c r="D2074" t="s">
        <v>6</v>
      </c>
      <c r="E2074">
        <v>3</v>
      </c>
      <c r="F2074" t="s">
        <v>7</v>
      </c>
      <c r="G2074" t="s">
        <v>14</v>
      </c>
      <c r="H2074">
        <v>3</v>
      </c>
      <c r="I2074">
        <v>0</v>
      </c>
      <c r="J2074" s="4">
        <v>22.064287190000002</v>
      </c>
      <c r="K2074" s="4">
        <v>22.064287190000002</v>
      </c>
      <c r="L2074" t="s">
        <v>320</v>
      </c>
      <c r="M2074" s="11">
        <v>8</v>
      </c>
      <c r="N2074" s="11" t="str">
        <f t="shared" si="96"/>
        <v>2022-08-10</v>
      </c>
      <c r="O2074" s="11">
        <f t="shared" si="97"/>
        <v>33</v>
      </c>
      <c r="P2074" s="11">
        <f t="shared" si="98"/>
        <v>10</v>
      </c>
    </row>
    <row r="2075" spans="1:16" hidden="1" x14ac:dyDescent="0.25">
      <c r="A2075">
        <v>1002125</v>
      </c>
      <c r="B2075" s="1">
        <v>0.3756944444444445</v>
      </c>
      <c r="C2075" s="3">
        <v>4835</v>
      </c>
      <c r="D2075" t="s">
        <v>6</v>
      </c>
      <c r="E2075">
        <v>3</v>
      </c>
      <c r="F2075" t="s">
        <v>7</v>
      </c>
      <c r="G2075" t="s">
        <v>10</v>
      </c>
      <c r="H2075">
        <v>3</v>
      </c>
      <c r="I2075">
        <v>1</v>
      </c>
      <c r="J2075" s="4">
        <v>20.05559921</v>
      </c>
      <c r="K2075" s="4">
        <v>20.05559921</v>
      </c>
      <c r="L2075" t="s">
        <v>320</v>
      </c>
      <c r="M2075" s="11">
        <v>6</v>
      </c>
      <c r="N2075" s="11" t="str">
        <f t="shared" si="96"/>
        <v>2022-08-10</v>
      </c>
      <c r="O2075" s="11">
        <f t="shared" si="97"/>
        <v>33</v>
      </c>
      <c r="P2075" s="11">
        <f t="shared" si="98"/>
        <v>10</v>
      </c>
    </row>
    <row r="2076" spans="1:16" hidden="1" x14ac:dyDescent="0.25">
      <c r="A2076">
        <v>1002126</v>
      </c>
      <c r="B2076" s="1">
        <v>0.3756944444444445</v>
      </c>
      <c r="C2076" s="3">
        <v>903</v>
      </c>
      <c r="D2076" t="s">
        <v>6</v>
      </c>
      <c r="E2076">
        <v>3</v>
      </c>
      <c r="F2076" t="s">
        <v>7</v>
      </c>
      <c r="G2076" t="s">
        <v>10</v>
      </c>
      <c r="H2076">
        <v>2</v>
      </c>
      <c r="I2076">
        <v>0</v>
      </c>
      <c r="J2076" s="4">
        <v>15.69999981</v>
      </c>
      <c r="K2076" s="4">
        <v>15.69999981</v>
      </c>
      <c r="L2076" t="s">
        <v>320</v>
      </c>
      <c r="M2076" s="11">
        <v>22</v>
      </c>
      <c r="N2076" s="11" t="str">
        <f t="shared" si="96"/>
        <v>2022-08-10</v>
      </c>
      <c r="O2076" s="11">
        <f t="shared" si="97"/>
        <v>33</v>
      </c>
      <c r="P2076" s="11">
        <f t="shared" si="98"/>
        <v>10</v>
      </c>
    </row>
    <row r="2077" spans="1:16" hidden="1" x14ac:dyDescent="0.25">
      <c r="A2077">
        <v>1002127</v>
      </c>
      <c r="B2077" s="1">
        <v>0.3756944444444445</v>
      </c>
      <c r="C2077" s="3">
        <v>4837</v>
      </c>
      <c r="D2077" t="s">
        <v>6</v>
      </c>
      <c r="E2077">
        <v>3</v>
      </c>
      <c r="F2077" t="s">
        <v>7</v>
      </c>
      <c r="G2077" t="s">
        <v>10</v>
      </c>
      <c r="H2077">
        <v>3</v>
      </c>
      <c r="I2077">
        <v>0</v>
      </c>
      <c r="J2077" s="4">
        <v>22.899999619999999</v>
      </c>
      <c r="K2077" s="4">
        <v>22.899999619999999</v>
      </c>
      <c r="L2077" t="s">
        <v>320</v>
      </c>
      <c r="M2077" s="11">
        <v>16</v>
      </c>
      <c r="N2077" s="11" t="str">
        <f t="shared" si="96"/>
        <v>2022-08-10</v>
      </c>
      <c r="O2077" s="11">
        <f t="shared" si="97"/>
        <v>33</v>
      </c>
      <c r="P2077" s="11">
        <f t="shared" si="98"/>
        <v>10</v>
      </c>
    </row>
    <row r="2078" spans="1:16" hidden="1" x14ac:dyDescent="0.25">
      <c r="A2078">
        <v>1002128</v>
      </c>
      <c r="B2078" s="1">
        <v>0.3756944444444445</v>
      </c>
      <c r="C2078" s="3">
        <v>4901</v>
      </c>
      <c r="D2078" t="s">
        <v>6</v>
      </c>
      <c r="E2078">
        <v>3</v>
      </c>
      <c r="F2078" t="s">
        <v>7</v>
      </c>
      <c r="G2078" t="s">
        <v>8</v>
      </c>
      <c r="H2078">
        <v>3</v>
      </c>
      <c r="I2078">
        <v>0</v>
      </c>
      <c r="J2078" s="4">
        <v>17.118978500000001</v>
      </c>
      <c r="K2078" s="4">
        <v>17.118978500000001</v>
      </c>
      <c r="L2078" t="s">
        <v>320</v>
      </c>
      <c r="M2078" s="11">
        <v>0</v>
      </c>
      <c r="N2078" s="11" t="str">
        <f t="shared" si="96"/>
        <v>2022-08-10</v>
      </c>
      <c r="O2078" s="11">
        <f t="shared" si="97"/>
        <v>33</v>
      </c>
      <c r="P2078" s="11">
        <f t="shared" si="98"/>
        <v>10</v>
      </c>
    </row>
    <row r="2079" spans="1:16" hidden="1" x14ac:dyDescent="0.25">
      <c r="A2079">
        <v>1002129</v>
      </c>
      <c r="B2079" s="1">
        <v>0.3756944444444445</v>
      </c>
      <c r="C2079" s="3">
        <v>2855</v>
      </c>
      <c r="D2079" t="s">
        <v>6</v>
      </c>
      <c r="E2079">
        <v>3</v>
      </c>
      <c r="F2079" t="s">
        <v>7</v>
      </c>
      <c r="G2079" t="s">
        <v>8</v>
      </c>
      <c r="H2079">
        <v>3</v>
      </c>
      <c r="I2079">
        <v>0</v>
      </c>
      <c r="J2079" s="4">
        <v>12.48805904</v>
      </c>
      <c r="K2079" s="4">
        <v>12.48805904</v>
      </c>
      <c r="L2079" t="s">
        <v>320</v>
      </c>
      <c r="M2079" s="11">
        <v>0</v>
      </c>
      <c r="N2079" s="11" t="str">
        <f t="shared" si="96"/>
        <v>2022-08-10</v>
      </c>
      <c r="O2079" s="11">
        <f t="shared" si="97"/>
        <v>33</v>
      </c>
      <c r="P2079" s="11">
        <f t="shared" si="98"/>
        <v>10</v>
      </c>
    </row>
    <row r="2080" spans="1:16" hidden="1" x14ac:dyDescent="0.25">
      <c r="A2080">
        <v>1002130</v>
      </c>
      <c r="B2080" s="1">
        <v>0.3756944444444445</v>
      </c>
      <c r="C2080" s="3">
        <v>5429</v>
      </c>
      <c r="D2080" t="s">
        <v>6</v>
      </c>
      <c r="E2080">
        <v>3</v>
      </c>
      <c r="F2080" t="s">
        <v>7</v>
      </c>
      <c r="G2080" t="s">
        <v>8</v>
      </c>
      <c r="H2080">
        <v>3</v>
      </c>
      <c r="I2080">
        <v>0</v>
      </c>
      <c r="J2080" s="4">
        <v>12.69999981</v>
      </c>
      <c r="K2080" s="4">
        <v>12.69999981</v>
      </c>
      <c r="L2080" t="s">
        <v>320</v>
      </c>
      <c r="M2080" s="11">
        <v>0</v>
      </c>
      <c r="N2080" s="11" t="str">
        <f t="shared" si="96"/>
        <v>2022-08-10</v>
      </c>
      <c r="O2080" s="11">
        <f t="shared" si="97"/>
        <v>33</v>
      </c>
      <c r="P2080" s="11">
        <f t="shared" si="98"/>
        <v>10</v>
      </c>
    </row>
    <row r="2081" spans="1:16" hidden="1" x14ac:dyDescent="0.25">
      <c r="A2081">
        <v>1002131</v>
      </c>
      <c r="B2081" s="1">
        <v>0.45833333333333331</v>
      </c>
      <c r="C2081" s="3">
        <v>914</v>
      </c>
      <c r="D2081" t="s">
        <v>6</v>
      </c>
      <c r="E2081">
        <v>3</v>
      </c>
      <c r="F2081" t="s">
        <v>7</v>
      </c>
      <c r="G2081" t="s">
        <v>8</v>
      </c>
      <c r="H2081">
        <v>1</v>
      </c>
      <c r="I2081">
        <v>1</v>
      </c>
      <c r="J2081" s="4">
        <v>15.80000019</v>
      </c>
      <c r="K2081" s="4">
        <v>15.80000019</v>
      </c>
      <c r="L2081" t="s">
        <v>323</v>
      </c>
      <c r="M2081" s="11">
        <v>0</v>
      </c>
      <c r="N2081" s="11" t="str">
        <f t="shared" si="96"/>
        <v>2022-08-10</v>
      </c>
      <c r="O2081" s="11">
        <f t="shared" si="97"/>
        <v>33</v>
      </c>
      <c r="P2081" s="11">
        <f t="shared" si="98"/>
        <v>10</v>
      </c>
    </row>
    <row r="2082" spans="1:16" hidden="1" x14ac:dyDescent="0.25">
      <c r="A2082">
        <v>1002132</v>
      </c>
      <c r="B2082" s="1">
        <v>0.45833333333333331</v>
      </c>
      <c r="C2082" s="3">
        <v>912</v>
      </c>
      <c r="D2082" t="s">
        <v>6</v>
      </c>
      <c r="E2082">
        <v>3</v>
      </c>
      <c r="F2082" t="s">
        <v>7</v>
      </c>
      <c r="G2082" t="s">
        <v>8</v>
      </c>
      <c r="H2082">
        <v>1</v>
      </c>
      <c r="I2082">
        <v>1</v>
      </c>
      <c r="J2082" s="4">
        <v>1.8999999759999999</v>
      </c>
      <c r="K2082" s="4">
        <v>1.8999999759999999</v>
      </c>
      <c r="L2082" t="s">
        <v>323</v>
      </c>
      <c r="M2082" s="11">
        <v>0</v>
      </c>
      <c r="N2082" s="11" t="str">
        <f t="shared" si="96"/>
        <v>2022-08-10</v>
      </c>
      <c r="O2082" s="11">
        <f t="shared" si="97"/>
        <v>33</v>
      </c>
      <c r="P2082" s="11">
        <f t="shared" si="98"/>
        <v>10</v>
      </c>
    </row>
    <row r="2083" spans="1:16" hidden="1" x14ac:dyDescent="0.25">
      <c r="A2083">
        <v>1002133</v>
      </c>
      <c r="B2083" s="1">
        <v>0.45833333333333331</v>
      </c>
      <c r="C2083" s="3">
        <v>5001</v>
      </c>
      <c r="D2083" t="s">
        <v>6</v>
      </c>
      <c r="E2083">
        <v>3</v>
      </c>
      <c r="F2083" t="s">
        <v>7</v>
      </c>
      <c r="G2083" t="s">
        <v>10</v>
      </c>
      <c r="H2083">
        <v>3</v>
      </c>
      <c r="I2083">
        <v>0</v>
      </c>
      <c r="J2083" s="4">
        <v>15.600000380000001</v>
      </c>
      <c r="K2083" s="4">
        <v>15.600000380000001</v>
      </c>
      <c r="L2083" t="s">
        <v>323</v>
      </c>
      <c r="M2083" s="11">
        <v>11</v>
      </c>
      <c r="N2083" s="11" t="str">
        <f t="shared" si="96"/>
        <v>2022-08-10</v>
      </c>
      <c r="O2083" s="11">
        <f t="shared" si="97"/>
        <v>33</v>
      </c>
      <c r="P2083" s="11">
        <f t="shared" si="98"/>
        <v>10</v>
      </c>
    </row>
    <row r="2084" spans="1:16" hidden="1" x14ac:dyDescent="0.25">
      <c r="A2084">
        <v>1002134</v>
      </c>
      <c r="B2084" s="1">
        <v>0.4375</v>
      </c>
      <c r="C2084" s="3">
        <v>5367</v>
      </c>
      <c r="D2084" t="s">
        <v>6</v>
      </c>
      <c r="E2084">
        <v>3</v>
      </c>
      <c r="F2084" t="s">
        <v>7</v>
      </c>
      <c r="G2084" t="s">
        <v>17</v>
      </c>
      <c r="H2084">
        <v>1</v>
      </c>
      <c r="I2084">
        <v>0</v>
      </c>
      <c r="J2084" s="4">
        <v>21.899999619999999</v>
      </c>
      <c r="K2084" s="4">
        <v>21.899999619999999</v>
      </c>
      <c r="L2084" t="s">
        <v>324</v>
      </c>
      <c r="M2084" s="11">
        <v>19</v>
      </c>
      <c r="N2084" s="11" t="str">
        <f t="shared" si="96"/>
        <v>2022-08-10</v>
      </c>
      <c r="O2084" s="11">
        <f t="shared" si="97"/>
        <v>33</v>
      </c>
      <c r="P2084" s="11">
        <f t="shared" si="98"/>
        <v>10</v>
      </c>
    </row>
    <row r="2085" spans="1:16" hidden="1" x14ac:dyDescent="0.25">
      <c r="A2085">
        <v>1002135</v>
      </c>
      <c r="B2085" s="1">
        <v>0.41666666666666669</v>
      </c>
      <c r="C2085" s="3">
        <v>5562</v>
      </c>
      <c r="D2085" t="s">
        <v>6</v>
      </c>
      <c r="E2085">
        <v>3</v>
      </c>
      <c r="F2085" t="s">
        <v>7</v>
      </c>
      <c r="G2085" t="s">
        <v>8</v>
      </c>
      <c r="H2085">
        <v>1</v>
      </c>
      <c r="I2085">
        <v>0</v>
      </c>
      <c r="J2085" s="4">
        <v>5.0999999049999998</v>
      </c>
      <c r="K2085" s="4">
        <v>5.0999999049999998</v>
      </c>
      <c r="L2085" t="s">
        <v>433</v>
      </c>
      <c r="M2085" s="11">
        <v>0</v>
      </c>
      <c r="N2085" s="11" t="str">
        <f t="shared" si="96"/>
        <v>2022-08-10</v>
      </c>
      <c r="O2085" s="11">
        <f t="shared" si="97"/>
        <v>33</v>
      </c>
      <c r="P2085" s="11">
        <f t="shared" si="98"/>
        <v>10</v>
      </c>
    </row>
    <row r="2086" spans="1:16" hidden="1" x14ac:dyDescent="0.25">
      <c r="A2086">
        <v>1002136</v>
      </c>
      <c r="B2086" s="1">
        <v>0.4381944444444445</v>
      </c>
      <c r="C2086" s="3">
        <v>911</v>
      </c>
      <c r="D2086" t="s">
        <v>6</v>
      </c>
      <c r="E2086">
        <v>3</v>
      </c>
      <c r="F2086" t="s">
        <v>7</v>
      </c>
      <c r="G2086" t="s">
        <v>10</v>
      </c>
      <c r="H2086">
        <v>3</v>
      </c>
      <c r="I2086">
        <v>0</v>
      </c>
      <c r="J2086" s="4">
        <v>24.35836411</v>
      </c>
      <c r="K2086" s="4">
        <v>24.35836411</v>
      </c>
      <c r="L2086" t="s">
        <v>321</v>
      </c>
      <c r="M2086" s="11">
        <v>47</v>
      </c>
      <c r="N2086" s="11" t="str">
        <f t="shared" si="96"/>
        <v>2022-08-10</v>
      </c>
      <c r="O2086" s="11">
        <f t="shared" si="97"/>
        <v>33</v>
      </c>
      <c r="P2086" s="11">
        <f t="shared" si="98"/>
        <v>10</v>
      </c>
    </row>
    <row r="2087" spans="1:16" hidden="1" x14ac:dyDescent="0.25">
      <c r="A2087">
        <v>1002137</v>
      </c>
      <c r="B2087" s="1">
        <v>0.4381944444444445</v>
      </c>
      <c r="C2087" s="3">
        <v>1140</v>
      </c>
      <c r="D2087" t="s">
        <v>6</v>
      </c>
      <c r="E2087">
        <v>3</v>
      </c>
      <c r="F2087" t="s">
        <v>7</v>
      </c>
      <c r="G2087" t="s">
        <v>17</v>
      </c>
      <c r="H2087">
        <v>2</v>
      </c>
      <c r="I2087">
        <v>0</v>
      </c>
      <c r="J2087" s="4">
        <v>18.452425000000002</v>
      </c>
      <c r="K2087" s="4">
        <v>18.452425000000002</v>
      </c>
      <c r="L2087" t="s">
        <v>321</v>
      </c>
      <c r="M2087" s="11">
        <v>11</v>
      </c>
      <c r="N2087" s="11" t="str">
        <f t="shared" si="96"/>
        <v>2022-08-10</v>
      </c>
      <c r="O2087" s="11">
        <f t="shared" si="97"/>
        <v>33</v>
      </c>
      <c r="P2087" s="11">
        <f t="shared" si="98"/>
        <v>10</v>
      </c>
    </row>
    <row r="2088" spans="1:16" hidden="1" x14ac:dyDescent="0.25">
      <c r="A2088">
        <v>1002138</v>
      </c>
      <c r="B2088" s="1">
        <v>0.4381944444444445</v>
      </c>
      <c r="C2088" s="3">
        <v>5045</v>
      </c>
      <c r="D2088" t="s">
        <v>6</v>
      </c>
      <c r="E2088">
        <v>3</v>
      </c>
      <c r="F2088" t="s">
        <v>7</v>
      </c>
      <c r="G2088" t="s">
        <v>17</v>
      </c>
      <c r="H2088">
        <v>3</v>
      </c>
      <c r="I2088">
        <v>0</v>
      </c>
      <c r="J2088" s="4">
        <v>18.06063271</v>
      </c>
      <c r="K2088" s="4">
        <v>18.06063271</v>
      </c>
      <c r="L2088" t="s">
        <v>321</v>
      </c>
      <c r="M2088" s="11">
        <v>14</v>
      </c>
      <c r="N2088" s="11" t="str">
        <f t="shared" si="96"/>
        <v>2022-08-10</v>
      </c>
      <c r="O2088" s="11">
        <f t="shared" si="97"/>
        <v>33</v>
      </c>
      <c r="P2088" s="11">
        <f t="shared" si="98"/>
        <v>10</v>
      </c>
    </row>
    <row r="2089" spans="1:16" hidden="1" x14ac:dyDescent="0.25">
      <c r="A2089">
        <v>1002139</v>
      </c>
      <c r="B2089" s="1">
        <v>0.4381944444444445</v>
      </c>
      <c r="C2089" s="3">
        <v>920</v>
      </c>
      <c r="D2089" t="s">
        <v>6</v>
      </c>
      <c r="E2089">
        <v>3</v>
      </c>
      <c r="F2089" t="s">
        <v>7</v>
      </c>
      <c r="G2089" t="s">
        <v>14</v>
      </c>
      <c r="H2089">
        <v>1</v>
      </c>
      <c r="I2089">
        <v>0</v>
      </c>
      <c r="J2089" s="4">
        <v>10.19999981</v>
      </c>
      <c r="K2089" s="4">
        <v>10.19999981</v>
      </c>
      <c r="L2089" t="s">
        <v>321</v>
      </c>
      <c r="M2089" s="11">
        <v>12</v>
      </c>
      <c r="N2089" s="11" t="str">
        <f t="shared" si="96"/>
        <v>2022-08-10</v>
      </c>
      <c r="O2089" s="11">
        <f t="shared" si="97"/>
        <v>33</v>
      </c>
      <c r="P2089" s="11">
        <f t="shared" si="98"/>
        <v>10</v>
      </c>
    </row>
    <row r="2090" spans="1:16" hidden="1" x14ac:dyDescent="0.25">
      <c r="A2090">
        <v>1002140</v>
      </c>
      <c r="B2090" s="1">
        <v>0.4381944444444445</v>
      </c>
      <c r="C2090" s="3">
        <v>910</v>
      </c>
      <c r="D2090" t="s">
        <v>6</v>
      </c>
      <c r="E2090">
        <v>3</v>
      </c>
      <c r="F2090" t="s">
        <v>7</v>
      </c>
      <c r="G2090" t="s">
        <v>8</v>
      </c>
      <c r="H2090">
        <v>3</v>
      </c>
      <c r="I2090">
        <v>0</v>
      </c>
      <c r="J2090" s="4">
        <v>14.467441559999999</v>
      </c>
      <c r="K2090" s="4">
        <v>14.467441559999999</v>
      </c>
      <c r="L2090" t="s">
        <v>321</v>
      </c>
      <c r="M2090" s="11">
        <v>0</v>
      </c>
      <c r="N2090" s="11" t="str">
        <f t="shared" si="96"/>
        <v>2022-08-10</v>
      </c>
      <c r="O2090" s="11">
        <f t="shared" si="97"/>
        <v>33</v>
      </c>
      <c r="P2090" s="11">
        <f t="shared" si="98"/>
        <v>10</v>
      </c>
    </row>
    <row r="2091" spans="1:16" hidden="1" x14ac:dyDescent="0.25">
      <c r="A2091">
        <v>1002141</v>
      </c>
      <c r="B2091" s="1">
        <v>0.4381944444444445</v>
      </c>
      <c r="C2091" s="3">
        <v>5366</v>
      </c>
      <c r="D2091" t="s">
        <v>6</v>
      </c>
      <c r="E2091">
        <v>3</v>
      </c>
      <c r="F2091" t="s">
        <v>7</v>
      </c>
      <c r="G2091" t="s">
        <v>14</v>
      </c>
      <c r="H2091">
        <v>3</v>
      </c>
      <c r="I2091">
        <v>0</v>
      </c>
      <c r="J2091" s="4">
        <v>10.30000019</v>
      </c>
      <c r="K2091" s="4">
        <v>10.30000019</v>
      </c>
      <c r="L2091" t="s">
        <v>321</v>
      </c>
      <c r="M2091" s="11">
        <v>13</v>
      </c>
      <c r="N2091" s="11" t="str">
        <f t="shared" si="96"/>
        <v>2022-08-10</v>
      </c>
      <c r="O2091" s="11">
        <f t="shared" si="97"/>
        <v>33</v>
      </c>
      <c r="P2091" s="11">
        <f t="shared" si="98"/>
        <v>10</v>
      </c>
    </row>
    <row r="2092" spans="1:16" hidden="1" x14ac:dyDescent="0.25">
      <c r="A2092">
        <v>1002142</v>
      </c>
      <c r="B2092" s="1">
        <v>0.4381944444444445</v>
      </c>
      <c r="C2092" s="3">
        <v>82</v>
      </c>
      <c r="D2092" t="s">
        <v>6</v>
      </c>
      <c r="E2092">
        <v>3</v>
      </c>
      <c r="F2092" t="s">
        <v>7</v>
      </c>
      <c r="G2092" t="s">
        <v>17</v>
      </c>
      <c r="H2092">
        <v>2</v>
      </c>
      <c r="I2092">
        <v>0</v>
      </c>
      <c r="J2092" s="4">
        <v>11.43965816</v>
      </c>
      <c r="K2092" s="4">
        <v>11.43965816</v>
      </c>
      <c r="L2092" t="s">
        <v>321</v>
      </c>
      <c r="M2092" s="11">
        <v>17</v>
      </c>
      <c r="N2092" s="11" t="str">
        <f t="shared" si="96"/>
        <v>2022-08-10</v>
      </c>
      <c r="O2092" s="11">
        <f t="shared" si="97"/>
        <v>33</v>
      </c>
      <c r="P2092" s="11">
        <f t="shared" si="98"/>
        <v>10</v>
      </c>
    </row>
    <row r="2093" spans="1:16" hidden="1" x14ac:dyDescent="0.25">
      <c r="A2093">
        <v>1002143</v>
      </c>
      <c r="B2093" s="1">
        <v>0.4381944444444445</v>
      </c>
      <c r="C2093" s="3">
        <v>491</v>
      </c>
      <c r="D2093" t="s">
        <v>6</v>
      </c>
      <c r="E2093">
        <v>3</v>
      </c>
      <c r="F2093" t="s">
        <v>7</v>
      </c>
      <c r="G2093" t="s">
        <v>8</v>
      </c>
      <c r="H2093">
        <v>2</v>
      </c>
      <c r="I2093">
        <v>1</v>
      </c>
      <c r="J2093" s="4">
        <v>15.739825250000001</v>
      </c>
      <c r="K2093" s="4">
        <v>15.739825250000001</v>
      </c>
      <c r="L2093" t="s">
        <v>321</v>
      </c>
      <c r="M2093" s="11">
        <v>0</v>
      </c>
      <c r="N2093" s="11" t="str">
        <f t="shared" si="96"/>
        <v>2022-08-10</v>
      </c>
      <c r="O2093" s="11">
        <f t="shared" si="97"/>
        <v>33</v>
      </c>
      <c r="P2093" s="11">
        <f t="shared" si="98"/>
        <v>10</v>
      </c>
    </row>
    <row r="2094" spans="1:16" hidden="1" x14ac:dyDescent="0.25">
      <c r="A2094">
        <v>1000774</v>
      </c>
      <c r="B2094" s="1">
        <v>0.79166666666666663</v>
      </c>
      <c r="C2094" s="3">
        <v>5365</v>
      </c>
      <c r="D2094" t="s">
        <v>6</v>
      </c>
      <c r="E2094">
        <v>3</v>
      </c>
      <c r="F2094" t="s">
        <v>7</v>
      </c>
      <c r="G2094" t="s">
        <v>10</v>
      </c>
      <c r="H2094">
        <v>1</v>
      </c>
      <c r="I2094">
        <v>0</v>
      </c>
      <c r="J2094" s="4">
        <v>4.3000001909999996</v>
      </c>
      <c r="K2094" s="4">
        <v>4.3000001909999996</v>
      </c>
      <c r="L2094" t="s">
        <v>86</v>
      </c>
      <c r="M2094" s="11">
        <v>15</v>
      </c>
      <c r="N2094" s="11" t="str">
        <f t="shared" si="96"/>
        <v>2022-08-03</v>
      </c>
      <c r="O2094" s="11">
        <f t="shared" si="97"/>
        <v>32</v>
      </c>
      <c r="P2094" s="11">
        <f t="shared" si="98"/>
        <v>3</v>
      </c>
    </row>
    <row r="2095" spans="1:16" hidden="1" x14ac:dyDescent="0.25">
      <c r="A2095">
        <v>1002145</v>
      </c>
      <c r="B2095" s="1">
        <v>0.4381944444444445</v>
      </c>
      <c r="C2095" s="3">
        <v>1139</v>
      </c>
      <c r="D2095" t="s">
        <v>6</v>
      </c>
      <c r="E2095">
        <v>3</v>
      </c>
      <c r="F2095" t="s">
        <v>7</v>
      </c>
      <c r="G2095" t="s">
        <v>17</v>
      </c>
      <c r="H2095">
        <v>3</v>
      </c>
      <c r="I2095">
        <v>0</v>
      </c>
      <c r="J2095" s="4">
        <v>26.465221410000002</v>
      </c>
      <c r="K2095" s="4">
        <v>26.465221410000002</v>
      </c>
      <c r="L2095" t="s">
        <v>321</v>
      </c>
      <c r="M2095" s="11">
        <v>10</v>
      </c>
      <c r="N2095" s="11" t="str">
        <f t="shared" si="96"/>
        <v>2022-08-10</v>
      </c>
      <c r="O2095" s="11">
        <f t="shared" si="97"/>
        <v>33</v>
      </c>
      <c r="P2095" s="11">
        <f t="shared" si="98"/>
        <v>10</v>
      </c>
    </row>
    <row r="2096" spans="1:16" hidden="1" x14ac:dyDescent="0.25">
      <c r="A2096">
        <v>1002146</v>
      </c>
      <c r="B2096" s="1">
        <v>0.4381944444444445</v>
      </c>
      <c r="C2096" s="3">
        <v>4736</v>
      </c>
      <c r="D2096" t="s">
        <v>6</v>
      </c>
      <c r="E2096">
        <v>3</v>
      </c>
      <c r="F2096" t="s">
        <v>7</v>
      </c>
      <c r="G2096" t="s">
        <v>14</v>
      </c>
      <c r="H2096">
        <v>3</v>
      </c>
      <c r="I2096">
        <v>0</v>
      </c>
      <c r="J2096" s="4">
        <v>22.31772995</v>
      </c>
      <c r="K2096" s="4">
        <v>22.31772995</v>
      </c>
      <c r="L2096" t="s">
        <v>321</v>
      </c>
      <c r="M2096" s="11">
        <v>31</v>
      </c>
      <c r="N2096" s="11" t="str">
        <f t="shared" si="96"/>
        <v>2022-08-10</v>
      </c>
      <c r="O2096" s="11">
        <f t="shared" si="97"/>
        <v>33</v>
      </c>
      <c r="P2096" s="11">
        <f t="shared" si="98"/>
        <v>10</v>
      </c>
    </row>
    <row r="2097" spans="1:16" hidden="1" x14ac:dyDescent="0.25">
      <c r="A2097">
        <v>1002147</v>
      </c>
      <c r="B2097" s="1">
        <v>0.50069444444444444</v>
      </c>
      <c r="C2097" s="3">
        <v>5264</v>
      </c>
      <c r="D2097" t="s">
        <v>6</v>
      </c>
      <c r="E2097">
        <v>3</v>
      </c>
      <c r="F2097" t="s">
        <v>7</v>
      </c>
      <c r="G2097" t="s">
        <v>8</v>
      </c>
      <c r="H2097">
        <v>3</v>
      </c>
      <c r="I2097">
        <v>0</v>
      </c>
      <c r="J2097" s="4">
        <v>16.131822589999999</v>
      </c>
      <c r="K2097" s="4">
        <v>16.131822589999999</v>
      </c>
      <c r="L2097" t="s">
        <v>326</v>
      </c>
      <c r="M2097" s="11">
        <v>0</v>
      </c>
      <c r="N2097" s="11" t="str">
        <f t="shared" si="96"/>
        <v>2022-08-10</v>
      </c>
      <c r="O2097" s="11">
        <f t="shared" si="97"/>
        <v>33</v>
      </c>
      <c r="P2097" s="11">
        <f t="shared" si="98"/>
        <v>10</v>
      </c>
    </row>
    <row r="2098" spans="1:16" x14ac:dyDescent="0.25">
      <c r="A2098">
        <v>1002148</v>
      </c>
      <c r="B2098" s="1">
        <v>0.50069444444444444</v>
      </c>
      <c r="C2098" s="3">
        <v>760</v>
      </c>
      <c r="D2098" t="s">
        <v>6</v>
      </c>
      <c r="E2098">
        <v>3</v>
      </c>
      <c r="F2098" t="s">
        <v>7</v>
      </c>
      <c r="G2098" t="s">
        <v>8</v>
      </c>
      <c r="H2098">
        <v>0</v>
      </c>
      <c r="I2098">
        <v>1</v>
      </c>
      <c r="J2098" s="4">
        <v>13.19999981</v>
      </c>
      <c r="K2098" s="4">
        <v>13.19999981</v>
      </c>
      <c r="L2098" t="s">
        <v>326</v>
      </c>
      <c r="M2098" s="11">
        <v>0</v>
      </c>
      <c r="N2098" s="11" t="str">
        <f t="shared" si="96"/>
        <v>2022-08-10</v>
      </c>
      <c r="O2098" s="11">
        <f t="shared" si="97"/>
        <v>33</v>
      </c>
      <c r="P2098" s="11">
        <f t="shared" si="98"/>
        <v>10</v>
      </c>
    </row>
    <row r="2099" spans="1:16" hidden="1" x14ac:dyDescent="0.25">
      <c r="A2099">
        <v>1002149</v>
      </c>
      <c r="B2099" s="1">
        <v>0.50069444444444444</v>
      </c>
      <c r="C2099" s="3">
        <v>5495</v>
      </c>
      <c r="D2099" t="s">
        <v>6</v>
      </c>
      <c r="E2099">
        <v>3</v>
      </c>
      <c r="F2099" t="s">
        <v>7</v>
      </c>
      <c r="G2099" t="s">
        <v>8</v>
      </c>
      <c r="H2099">
        <v>3</v>
      </c>
      <c r="I2099">
        <v>0</v>
      </c>
      <c r="J2099" s="4">
        <v>16.020942689999998</v>
      </c>
      <c r="K2099" s="4">
        <v>16.020942689999998</v>
      </c>
      <c r="L2099" t="s">
        <v>326</v>
      </c>
      <c r="M2099" s="11">
        <v>0</v>
      </c>
      <c r="N2099" s="11" t="str">
        <f t="shared" si="96"/>
        <v>2022-08-10</v>
      </c>
      <c r="O2099" s="11">
        <f t="shared" si="97"/>
        <v>33</v>
      </c>
      <c r="P2099" s="11">
        <f t="shared" si="98"/>
        <v>10</v>
      </c>
    </row>
    <row r="2100" spans="1:16" hidden="1" x14ac:dyDescent="0.25">
      <c r="A2100">
        <v>1002150</v>
      </c>
      <c r="B2100" s="1">
        <v>0.50069444444444444</v>
      </c>
      <c r="C2100" s="3">
        <v>5036</v>
      </c>
      <c r="D2100" t="s">
        <v>6</v>
      </c>
      <c r="E2100">
        <v>3</v>
      </c>
      <c r="F2100" t="s">
        <v>7</v>
      </c>
      <c r="G2100" t="s">
        <v>8</v>
      </c>
      <c r="H2100">
        <v>1</v>
      </c>
      <c r="I2100">
        <v>0</v>
      </c>
      <c r="J2100" s="4">
        <v>16</v>
      </c>
      <c r="K2100" s="4">
        <v>16</v>
      </c>
      <c r="L2100" t="s">
        <v>326</v>
      </c>
      <c r="M2100" s="11">
        <v>0</v>
      </c>
      <c r="N2100" s="11" t="str">
        <f t="shared" si="96"/>
        <v>2022-08-10</v>
      </c>
      <c r="O2100" s="11">
        <f t="shared" si="97"/>
        <v>33</v>
      </c>
      <c r="P2100" s="11">
        <f t="shared" si="98"/>
        <v>10</v>
      </c>
    </row>
    <row r="2101" spans="1:16" hidden="1" x14ac:dyDescent="0.25">
      <c r="A2101">
        <v>1002151</v>
      </c>
      <c r="B2101" s="1">
        <v>0.50069444444444444</v>
      </c>
      <c r="C2101" s="3">
        <v>729</v>
      </c>
      <c r="D2101" t="s">
        <v>6</v>
      </c>
      <c r="E2101">
        <v>3</v>
      </c>
      <c r="F2101" t="s">
        <v>7</v>
      </c>
      <c r="G2101" t="s">
        <v>8</v>
      </c>
      <c r="H2101">
        <v>1</v>
      </c>
      <c r="I2101">
        <v>0</v>
      </c>
      <c r="J2101" s="4">
        <v>15.019774440000001</v>
      </c>
      <c r="K2101" s="4">
        <v>15.019774440000001</v>
      </c>
      <c r="L2101" t="s">
        <v>326</v>
      </c>
      <c r="M2101" s="11">
        <v>0</v>
      </c>
      <c r="N2101" s="11" t="str">
        <f t="shared" si="96"/>
        <v>2022-08-10</v>
      </c>
      <c r="O2101" s="11">
        <f t="shared" si="97"/>
        <v>33</v>
      </c>
      <c r="P2101" s="11">
        <f t="shared" si="98"/>
        <v>10</v>
      </c>
    </row>
    <row r="2102" spans="1:16" hidden="1" x14ac:dyDescent="0.25">
      <c r="A2102">
        <v>1002152</v>
      </c>
      <c r="B2102" s="1">
        <v>0.50069444444444444</v>
      </c>
      <c r="C2102" s="3">
        <v>5039</v>
      </c>
      <c r="D2102" t="s">
        <v>6</v>
      </c>
      <c r="E2102">
        <v>3</v>
      </c>
      <c r="F2102" t="s">
        <v>7</v>
      </c>
      <c r="G2102" t="s">
        <v>8</v>
      </c>
      <c r="H2102">
        <v>2</v>
      </c>
      <c r="I2102">
        <v>1</v>
      </c>
      <c r="J2102" s="4">
        <v>17.57779884</v>
      </c>
      <c r="K2102" s="4">
        <v>17.57779884</v>
      </c>
      <c r="L2102" t="s">
        <v>326</v>
      </c>
      <c r="M2102" s="11">
        <v>0</v>
      </c>
      <c r="N2102" s="11" t="str">
        <f t="shared" si="96"/>
        <v>2022-08-10</v>
      </c>
      <c r="O2102" s="11">
        <f t="shared" si="97"/>
        <v>33</v>
      </c>
      <c r="P2102" s="11">
        <f t="shared" si="98"/>
        <v>10</v>
      </c>
    </row>
    <row r="2103" spans="1:16" hidden="1" x14ac:dyDescent="0.25">
      <c r="A2103">
        <v>1002153</v>
      </c>
      <c r="B2103" s="1">
        <v>0.50069444444444444</v>
      </c>
      <c r="C2103" s="3">
        <v>903</v>
      </c>
      <c r="D2103" t="s">
        <v>6</v>
      </c>
      <c r="E2103">
        <v>3</v>
      </c>
      <c r="F2103" t="s">
        <v>7</v>
      </c>
      <c r="G2103" t="s">
        <v>8</v>
      </c>
      <c r="H2103">
        <v>2</v>
      </c>
      <c r="I2103">
        <v>1</v>
      </c>
      <c r="J2103" s="4">
        <v>11.68679333</v>
      </c>
      <c r="K2103" s="4">
        <v>11.68679333</v>
      </c>
      <c r="L2103" t="s">
        <v>326</v>
      </c>
      <c r="M2103" s="11">
        <v>0</v>
      </c>
      <c r="N2103" s="11" t="str">
        <f t="shared" si="96"/>
        <v>2022-08-10</v>
      </c>
      <c r="O2103" s="11">
        <f t="shared" si="97"/>
        <v>33</v>
      </c>
      <c r="P2103" s="11">
        <f t="shared" si="98"/>
        <v>10</v>
      </c>
    </row>
    <row r="2104" spans="1:16" hidden="1" x14ac:dyDescent="0.25">
      <c r="A2104">
        <v>1002154</v>
      </c>
      <c r="B2104" s="1">
        <v>0.50069444444444444</v>
      </c>
      <c r="C2104" s="3">
        <v>5396</v>
      </c>
      <c r="D2104" t="s">
        <v>6</v>
      </c>
      <c r="E2104">
        <v>3</v>
      </c>
      <c r="F2104" t="s">
        <v>7</v>
      </c>
      <c r="G2104" t="s">
        <v>8</v>
      </c>
      <c r="H2104">
        <v>2</v>
      </c>
      <c r="I2104">
        <v>0</v>
      </c>
      <c r="J2104" s="4">
        <v>1.8999999759999999</v>
      </c>
      <c r="K2104" s="4">
        <v>1.8999999759999999</v>
      </c>
      <c r="L2104" t="s">
        <v>326</v>
      </c>
      <c r="M2104" s="11">
        <v>0</v>
      </c>
      <c r="N2104" s="11" t="str">
        <f t="shared" si="96"/>
        <v>2022-08-10</v>
      </c>
      <c r="O2104" s="11">
        <f t="shared" si="97"/>
        <v>33</v>
      </c>
      <c r="P2104" s="11">
        <f t="shared" si="98"/>
        <v>10</v>
      </c>
    </row>
    <row r="2105" spans="1:16" hidden="1" x14ac:dyDescent="0.25">
      <c r="A2105">
        <v>1002155</v>
      </c>
      <c r="B2105" s="1">
        <v>0.50069444444444444</v>
      </c>
      <c r="C2105" s="3">
        <v>5132</v>
      </c>
      <c r="D2105" t="s">
        <v>6</v>
      </c>
      <c r="E2105">
        <v>3</v>
      </c>
      <c r="F2105" t="s">
        <v>7</v>
      </c>
      <c r="G2105" t="s">
        <v>17</v>
      </c>
      <c r="H2105">
        <v>3</v>
      </c>
      <c r="I2105">
        <v>0</v>
      </c>
      <c r="J2105" s="4">
        <v>16.700000760000002</v>
      </c>
      <c r="K2105" s="4">
        <v>16.700000760000002</v>
      </c>
      <c r="L2105" t="s">
        <v>326</v>
      </c>
      <c r="M2105" s="11">
        <v>5</v>
      </c>
      <c r="N2105" s="11" t="str">
        <f t="shared" si="96"/>
        <v>2022-08-10</v>
      </c>
      <c r="O2105" s="11">
        <f t="shared" si="97"/>
        <v>33</v>
      </c>
      <c r="P2105" s="11">
        <f t="shared" si="98"/>
        <v>10</v>
      </c>
    </row>
    <row r="2106" spans="1:16" hidden="1" x14ac:dyDescent="0.25">
      <c r="A2106">
        <v>1002156</v>
      </c>
      <c r="B2106" s="1">
        <v>0.50069444444444444</v>
      </c>
      <c r="C2106" s="3">
        <v>5038</v>
      </c>
      <c r="D2106" t="s">
        <v>6</v>
      </c>
      <c r="E2106">
        <v>3</v>
      </c>
      <c r="F2106" t="s">
        <v>7</v>
      </c>
      <c r="G2106" t="s">
        <v>8</v>
      </c>
      <c r="H2106">
        <v>1</v>
      </c>
      <c r="I2106">
        <v>1</v>
      </c>
      <c r="J2106" s="4">
        <v>13.611014369999999</v>
      </c>
      <c r="K2106" s="4">
        <v>13.611014369999999</v>
      </c>
      <c r="L2106" t="s">
        <v>326</v>
      </c>
      <c r="M2106" s="11">
        <v>0</v>
      </c>
      <c r="N2106" s="11" t="str">
        <f t="shared" si="96"/>
        <v>2022-08-10</v>
      </c>
      <c r="O2106" s="11">
        <f t="shared" si="97"/>
        <v>33</v>
      </c>
      <c r="P2106" s="11">
        <f t="shared" si="98"/>
        <v>10</v>
      </c>
    </row>
    <row r="2107" spans="1:16" hidden="1" x14ac:dyDescent="0.25">
      <c r="A2107">
        <v>1002157</v>
      </c>
      <c r="B2107" s="1">
        <v>0.50069444444444444</v>
      </c>
      <c r="C2107" s="3">
        <v>1205</v>
      </c>
      <c r="D2107" t="s">
        <v>6</v>
      </c>
      <c r="E2107">
        <v>3</v>
      </c>
      <c r="F2107" t="s">
        <v>7</v>
      </c>
      <c r="G2107" t="s">
        <v>8</v>
      </c>
      <c r="H2107">
        <v>1</v>
      </c>
      <c r="I2107">
        <v>2</v>
      </c>
      <c r="J2107" s="4">
        <v>15.15515327</v>
      </c>
      <c r="K2107" s="4">
        <v>15.15515327</v>
      </c>
      <c r="L2107" t="s">
        <v>326</v>
      </c>
      <c r="M2107" s="11">
        <v>0</v>
      </c>
      <c r="N2107" s="11" t="str">
        <f t="shared" si="96"/>
        <v>2022-08-10</v>
      </c>
      <c r="O2107" s="11">
        <f t="shared" si="97"/>
        <v>33</v>
      </c>
      <c r="P2107" s="11">
        <f t="shared" si="98"/>
        <v>10</v>
      </c>
    </row>
    <row r="2108" spans="1:16" hidden="1" x14ac:dyDescent="0.25">
      <c r="A2108">
        <v>1002158</v>
      </c>
      <c r="B2108" s="1">
        <v>0.50069444444444444</v>
      </c>
      <c r="C2108" s="3">
        <v>2855</v>
      </c>
      <c r="D2108" t="s">
        <v>6</v>
      </c>
      <c r="E2108">
        <v>3</v>
      </c>
      <c r="F2108" t="s">
        <v>7</v>
      </c>
      <c r="G2108" t="s">
        <v>14</v>
      </c>
      <c r="H2108">
        <v>3</v>
      </c>
      <c r="I2108">
        <v>0</v>
      </c>
      <c r="J2108" s="4">
        <v>15.20704842</v>
      </c>
      <c r="K2108" s="4">
        <v>15.20704842</v>
      </c>
      <c r="L2108" t="s">
        <v>326</v>
      </c>
      <c r="M2108" s="11">
        <v>13</v>
      </c>
      <c r="N2108" s="11" t="str">
        <f t="shared" si="96"/>
        <v>2022-08-10</v>
      </c>
      <c r="O2108" s="11">
        <f t="shared" si="97"/>
        <v>33</v>
      </c>
      <c r="P2108" s="11">
        <f t="shared" si="98"/>
        <v>10</v>
      </c>
    </row>
    <row r="2109" spans="1:16" hidden="1" x14ac:dyDescent="0.25">
      <c r="A2109">
        <v>1002159</v>
      </c>
      <c r="B2109" s="1">
        <v>0.97916666666666663</v>
      </c>
      <c r="C2109" s="3">
        <v>491</v>
      </c>
      <c r="D2109" t="s">
        <v>6</v>
      </c>
      <c r="E2109">
        <v>3</v>
      </c>
      <c r="F2109" t="s">
        <v>20</v>
      </c>
      <c r="G2109" t="s">
        <v>8</v>
      </c>
      <c r="H2109">
        <v>1</v>
      </c>
      <c r="I2109">
        <v>0</v>
      </c>
      <c r="J2109" s="4">
        <v>16.578781129999999</v>
      </c>
      <c r="K2109" s="4">
        <v>16.578781129999999</v>
      </c>
      <c r="L2109" t="s">
        <v>301</v>
      </c>
      <c r="M2109" s="11">
        <v>0</v>
      </c>
      <c r="N2109" s="11" t="str">
        <f t="shared" si="96"/>
        <v>2022-08-09</v>
      </c>
      <c r="O2109" s="11">
        <f t="shared" si="97"/>
        <v>33</v>
      </c>
      <c r="P2109" s="11">
        <f t="shared" si="98"/>
        <v>9</v>
      </c>
    </row>
    <row r="2110" spans="1:16" hidden="1" x14ac:dyDescent="0.25">
      <c r="A2110">
        <v>1002160</v>
      </c>
      <c r="B2110" s="1">
        <v>0.97916666666666663</v>
      </c>
      <c r="C2110" s="3">
        <v>5100</v>
      </c>
      <c r="D2110" t="s">
        <v>6</v>
      </c>
      <c r="E2110">
        <v>3</v>
      </c>
      <c r="F2110" t="s">
        <v>20</v>
      </c>
      <c r="G2110" t="s">
        <v>10</v>
      </c>
      <c r="H2110">
        <v>3</v>
      </c>
      <c r="I2110">
        <v>0</v>
      </c>
      <c r="J2110" s="4">
        <v>34.670608520000002</v>
      </c>
      <c r="K2110" s="4">
        <v>34.670608520000002</v>
      </c>
      <c r="L2110" t="s">
        <v>301</v>
      </c>
      <c r="M2110" s="11">
        <v>19</v>
      </c>
      <c r="N2110" s="11" t="str">
        <f t="shared" si="96"/>
        <v>2022-08-09</v>
      </c>
      <c r="O2110" s="11">
        <f t="shared" si="97"/>
        <v>33</v>
      </c>
      <c r="P2110" s="11">
        <f t="shared" si="98"/>
        <v>9</v>
      </c>
    </row>
    <row r="2111" spans="1:16" hidden="1" x14ac:dyDescent="0.25">
      <c r="A2111">
        <v>1002161</v>
      </c>
      <c r="B2111" s="1">
        <v>0.97916666666666663</v>
      </c>
      <c r="C2111" s="3">
        <v>4967</v>
      </c>
      <c r="D2111" t="s">
        <v>6</v>
      </c>
      <c r="E2111">
        <v>3</v>
      </c>
      <c r="F2111" t="s">
        <v>20</v>
      </c>
      <c r="G2111" t="s">
        <v>10</v>
      </c>
      <c r="H2111">
        <v>2</v>
      </c>
      <c r="I2111">
        <v>0</v>
      </c>
      <c r="J2111" s="4">
        <v>15.5</v>
      </c>
      <c r="K2111" s="4">
        <v>15.5</v>
      </c>
      <c r="L2111" t="s">
        <v>301</v>
      </c>
      <c r="M2111" s="11">
        <v>16</v>
      </c>
      <c r="N2111" s="11" t="str">
        <f t="shared" si="96"/>
        <v>2022-08-09</v>
      </c>
      <c r="O2111" s="11">
        <f t="shared" si="97"/>
        <v>33</v>
      </c>
      <c r="P2111" s="11">
        <f t="shared" si="98"/>
        <v>9</v>
      </c>
    </row>
    <row r="2112" spans="1:16" hidden="1" x14ac:dyDescent="0.25">
      <c r="A2112">
        <v>1002162</v>
      </c>
      <c r="B2112" s="1">
        <v>0.97916666666666663</v>
      </c>
      <c r="C2112" s="3">
        <v>4638</v>
      </c>
      <c r="D2112" t="s">
        <v>6</v>
      </c>
      <c r="E2112">
        <v>3</v>
      </c>
      <c r="F2112" t="s">
        <v>20</v>
      </c>
      <c r="G2112" t="s">
        <v>10</v>
      </c>
      <c r="H2112">
        <v>2</v>
      </c>
      <c r="I2112">
        <v>0</v>
      </c>
      <c r="J2112" s="4">
        <v>12.100000380000001</v>
      </c>
      <c r="K2112" s="4">
        <v>12.100000380000001</v>
      </c>
      <c r="L2112" t="s">
        <v>301</v>
      </c>
      <c r="M2112" s="11">
        <v>19</v>
      </c>
      <c r="N2112" s="11" t="str">
        <f t="shared" si="96"/>
        <v>2022-08-09</v>
      </c>
      <c r="O2112" s="11">
        <f t="shared" si="97"/>
        <v>33</v>
      </c>
      <c r="P2112" s="11">
        <f t="shared" si="98"/>
        <v>9</v>
      </c>
    </row>
    <row r="2113" spans="1:16" hidden="1" x14ac:dyDescent="0.25">
      <c r="A2113">
        <v>1002163</v>
      </c>
      <c r="B2113" s="1">
        <v>0.97916666666666663</v>
      </c>
      <c r="C2113" s="3">
        <v>5563</v>
      </c>
      <c r="D2113" t="s">
        <v>6</v>
      </c>
      <c r="E2113">
        <v>3</v>
      </c>
      <c r="F2113" t="s">
        <v>20</v>
      </c>
      <c r="G2113" t="s">
        <v>14</v>
      </c>
      <c r="H2113">
        <v>1</v>
      </c>
      <c r="I2113">
        <v>0</v>
      </c>
      <c r="J2113" s="4">
        <v>9</v>
      </c>
      <c r="K2113" s="4">
        <v>9</v>
      </c>
      <c r="L2113" t="s">
        <v>301</v>
      </c>
      <c r="M2113" s="11">
        <v>10</v>
      </c>
      <c r="N2113" s="11" t="str">
        <f t="shared" si="96"/>
        <v>2022-08-09</v>
      </c>
      <c r="O2113" s="11">
        <f t="shared" si="97"/>
        <v>33</v>
      </c>
      <c r="P2113" s="11">
        <f t="shared" si="98"/>
        <v>9</v>
      </c>
    </row>
    <row r="2114" spans="1:16" hidden="1" x14ac:dyDescent="0.25">
      <c r="A2114">
        <v>1002164</v>
      </c>
      <c r="B2114" s="1">
        <v>0.97916666666666663</v>
      </c>
      <c r="C2114" s="3">
        <v>736</v>
      </c>
      <c r="D2114" t="s">
        <v>6</v>
      </c>
      <c r="E2114">
        <v>3</v>
      </c>
      <c r="F2114" t="s">
        <v>20</v>
      </c>
      <c r="G2114" t="s">
        <v>14</v>
      </c>
      <c r="H2114">
        <v>2</v>
      </c>
      <c r="I2114">
        <v>0</v>
      </c>
      <c r="J2114" s="4">
        <v>17.974311830000001</v>
      </c>
      <c r="K2114" s="4">
        <v>17.974311830000001</v>
      </c>
      <c r="L2114" t="s">
        <v>301</v>
      </c>
      <c r="M2114" s="11">
        <v>16</v>
      </c>
      <c r="N2114" s="11" t="str">
        <f t="shared" si="96"/>
        <v>2022-08-09</v>
      </c>
      <c r="O2114" s="11">
        <f t="shared" si="97"/>
        <v>33</v>
      </c>
      <c r="P2114" s="11">
        <f t="shared" si="98"/>
        <v>9</v>
      </c>
    </row>
    <row r="2115" spans="1:16" hidden="1" x14ac:dyDescent="0.25">
      <c r="A2115">
        <v>1002165</v>
      </c>
      <c r="B2115" s="1">
        <v>2.0833333333333332E-2</v>
      </c>
      <c r="C2115" s="3">
        <v>4803</v>
      </c>
      <c r="D2115" t="s">
        <v>6</v>
      </c>
      <c r="E2115">
        <v>3</v>
      </c>
      <c r="F2115" t="s">
        <v>20</v>
      </c>
      <c r="G2115" t="s">
        <v>14</v>
      </c>
      <c r="H2115">
        <v>1</v>
      </c>
      <c r="I2115">
        <v>1</v>
      </c>
      <c r="J2115" s="4">
        <v>13.32859039</v>
      </c>
      <c r="K2115" s="4">
        <v>13.32859039</v>
      </c>
      <c r="L2115" t="s">
        <v>553</v>
      </c>
      <c r="M2115" s="11">
        <v>14</v>
      </c>
      <c r="N2115" s="11" t="str">
        <f t="shared" ref="N2115:N2178" si="99">TEXT(DATEVALUE(LEFT(L2115,10)),"YYYY-MM-DD")</f>
        <v>2022-08-10</v>
      </c>
      <c r="O2115" s="11">
        <f t="shared" ref="O2115:O2178" si="100">WEEKNUM(N2115,2)</f>
        <v>33</v>
      </c>
      <c r="P2115" s="11">
        <f t="shared" ref="P2115:P2178" si="101">DAY(N2115)</f>
        <v>10</v>
      </c>
    </row>
    <row r="2116" spans="1:16" hidden="1" x14ac:dyDescent="0.25">
      <c r="A2116">
        <v>1002166</v>
      </c>
      <c r="B2116" s="1">
        <v>2.0833333333333332E-2</v>
      </c>
      <c r="C2116" s="3">
        <v>919</v>
      </c>
      <c r="D2116" t="s">
        <v>6</v>
      </c>
      <c r="E2116">
        <v>3</v>
      </c>
      <c r="F2116" t="s">
        <v>20</v>
      </c>
      <c r="G2116" t="s">
        <v>14</v>
      </c>
      <c r="H2116">
        <v>1</v>
      </c>
      <c r="I2116">
        <v>0</v>
      </c>
      <c r="J2116" s="4">
        <v>11.5</v>
      </c>
      <c r="K2116" s="4">
        <v>11.5</v>
      </c>
      <c r="L2116" t="s">
        <v>553</v>
      </c>
      <c r="M2116" s="11">
        <v>17</v>
      </c>
      <c r="N2116" s="11" t="str">
        <f t="shared" si="99"/>
        <v>2022-08-10</v>
      </c>
      <c r="O2116" s="11">
        <f t="shared" si="100"/>
        <v>33</v>
      </c>
      <c r="P2116" s="11">
        <f t="shared" si="101"/>
        <v>10</v>
      </c>
    </row>
    <row r="2117" spans="1:16" hidden="1" x14ac:dyDescent="0.25">
      <c r="A2117">
        <v>1002167</v>
      </c>
      <c r="B2117" s="1">
        <v>6.25E-2</v>
      </c>
      <c r="C2117" s="3">
        <v>110</v>
      </c>
      <c r="D2117" t="s">
        <v>6</v>
      </c>
      <c r="E2117">
        <v>3</v>
      </c>
      <c r="F2117" t="s">
        <v>20</v>
      </c>
      <c r="G2117" t="s">
        <v>14</v>
      </c>
      <c r="H2117">
        <v>2</v>
      </c>
      <c r="I2117">
        <v>0</v>
      </c>
      <c r="J2117" s="4">
        <v>28.353412630000001</v>
      </c>
      <c r="K2117" s="4">
        <v>28.353412630000001</v>
      </c>
      <c r="L2117" t="s">
        <v>302</v>
      </c>
      <c r="M2117" s="11">
        <v>21</v>
      </c>
      <c r="N2117" s="11" t="str">
        <f t="shared" si="99"/>
        <v>2022-08-10</v>
      </c>
      <c r="O2117" s="11">
        <f t="shared" si="100"/>
        <v>33</v>
      </c>
      <c r="P2117" s="11">
        <f t="shared" si="101"/>
        <v>10</v>
      </c>
    </row>
    <row r="2118" spans="1:16" hidden="1" x14ac:dyDescent="0.25">
      <c r="A2118">
        <v>1002168</v>
      </c>
      <c r="B2118" s="1">
        <v>6.25E-2</v>
      </c>
      <c r="C2118" s="3">
        <v>4769</v>
      </c>
      <c r="D2118" t="s">
        <v>6</v>
      </c>
      <c r="E2118">
        <v>3</v>
      </c>
      <c r="F2118" t="s">
        <v>20</v>
      </c>
      <c r="G2118" t="s">
        <v>14</v>
      </c>
      <c r="H2118">
        <v>3</v>
      </c>
      <c r="I2118">
        <v>0</v>
      </c>
      <c r="J2118" s="4">
        <v>10.69999981</v>
      </c>
      <c r="K2118" s="4">
        <v>10.69999981</v>
      </c>
      <c r="L2118" t="s">
        <v>302</v>
      </c>
      <c r="M2118" s="11">
        <v>18</v>
      </c>
      <c r="N2118" s="11" t="str">
        <f t="shared" si="99"/>
        <v>2022-08-10</v>
      </c>
      <c r="O2118" s="11">
        <f t="shared" si="100"/>
        <v>33</v>
      </c>
      <c r="P2118" s="11">
        <f t="shared" si="101"/>
        <v>10</v>
      </c>
    </row>
    <row r="2119" spans="1:16" hidden="1" x14ac:dyDescent="0.25">
      <c r="A2119">
        <v>1002169</v>
      </c>
      <c r="B2119" s="1">
        <v>6.25E-2</v>
      </c>
      <c r="C2119" s="3">
        <v>4967</v>
      </c>
      <c r="D2119" t="s">
        <v>6</v>
      </c>
      <c r="E2119">
        <v>3</v>
      </c>
      <c r="F2119" t="s">
        <v>20</v>
      </c>
      <c r="G2119" t="s">
        <v>10</v>
      </c>
      <c r="H2119">
        <v>1</v>
      </c>
      <c r="I2119">
        <v>0</v>
      </c>
      <c r="J2119" s="4">
        <v>8.4647636409999993</v>
      </c>
      <c r="K2119" s="4">
        <v>8.4647636409999993</v>
      </c>
      <c r="L2119" t="s">
        <v>302</v>
      </c>
      <c r="M2119" s="11">
        <v>6</v>
      </c>
      <c r="N2119" s="11" t="str">
        <f t="shared" si="99"/>
        <v>2022-08-10</v>
      </c>
      <c r="O2119" s="11">
        <f t="shared" si="100"/>
        <v>33</v>
      </c>
      <c r="P2119" s="11">
        <f t="shared" si="101"/>
        <v>10</v>
      </c>
    </row>
    <row r="2120" spans="1:16" hidden="1" x14ac:dyDescent="0.25">
      <c r="A2120">
        <v>1002170</v>
      </c>
      <c r="B2120" s="1">
        <v>6.25E-2</v>
      </c>
      <c r="C2120" s="3">
        <v>5099</v>
      </c>
      <c r="D2120" t="s">
        <v>6</v>
      </c>
      <c r="E2120">
        <v>3</v>
      </c>
      <c r="F2120" t="s">
        <v>20</v>
      </c>
      <c r="G2120" t="s">
        <v>14</v>
      </c>
      <c r="H2120">
        <v>1</v>
      </c>
      <c r="I2120">
        <v>0</v>
      </c>
      <c r="J2120" s="4">
        <v>17.387432100000002</v>
      </c>
      <c r="K2120" s="4">
        <v>17.387432100000002</v>
      </c>
      <c r="L2120" t="s">
        <v>302</v>
      </c>
      <c r="M2120" s="11">
        <v>16</v>
      </c>
      <c r="N2120" s="11" t="str">
        <f t="shared" si="99"/>
        <v>2022-08-10</v>
      </c>
      <c r="O2120" s="11">
        <f t="shared" si="100"/>
        <v>33</v>
      </c>
      <c r="P2120" s="11">
        <f t="shared" si="101"/>
        <v>10</v>
      </c>
    </row>
    <row r="2121" spans="1:16" hidden="1" x14ac:dyDescent="0.25">
      <c r="A2121">
        <v>1002171</v>
      </c>
      <c r="B2121" s="1">
        <v>6.25E-2</v>
      </c>
      <c r="C2121" s="3">
        <v>5000</v>
      </c>
      <c r="D2121" t="s">
        <v>6</v>
      </c>
      <c r="E2121">
        <v>3</v>
      </c>
      <c r="F2121" t="s">
        <v>20</v>
      </c>
      <c r="G2121" t="s">
        <v>10</v>
      </c>
      <c r="H2121">
        <v>2</v>
      </c>
      <c r="I2121">
        <v>0</v>
      </c>
      <c r="J2121" s="4">
        <v>10.80000019</v>
      </c>
      <c r="K2121" s="4">
        <v>10.80000019</v>
      </c>
      <c r="L2121" t="s">
        <v>302</v>
      </c>
      <c r="M2121" s="11">
        <v>14</v>
      </c>
      <c r="N2121" s="11" t="str">
        <f t="shared" si="99"/>
        <v>2022-08-10</v>
      </c>
      <c r="O2121" s="11">
        <f t="shared" si="100"/>
        <v>33</v>
      </c>
      <c r="P2121" s="11">
        <f t="shared" si="101"/>
        <v>10</v>
      </c>
    </row>
    <row r="2122" spans="1:16" hidden="1" x14ac:dyDescent="0.25">
      <c r="A2122">
        <v>1002172</v>
      </c>
      <c r="B2122" s="1">
        <v>6.25E-2</v>
      </c>
      <c r="C2122" s="3">
        <v>4968</v>
      </c>
      <c r="D2122" t="s">
        <v>6</v>
      </c>
      <c r="E2122">
        <v>3</v>
      </c>
      <c r="F2122" t="s">
        <v>20</v>
      </c>
      <c r="G2122" t="s">
        <v>10</v>
      </c>
      <c r="H2122">
        <v>2</v>
      </c>
      <c r="I2122">
        <v>0</v>
      </c>
      <c r="J2122" s="4">
        <v>19.299999239999998</v>
      </c>
      <c r="K2122" s="4">
        <v>19.299999239999998</v>
      </c>
      <c r="L2122" t="s">
        <v>302</v>
      </c>
      <c r="M2122" s="11">
        <v>6</v>
      </c>
      <c r="N2122" s="11" t="str">
        <f t="shared" si="99"/>
        <v>2022-08-10</v>
      </c>
      <c r="O2122" s="11">
        <f t="shared" si="100"/>
        <v>33</v>
      </c>
      <c r="P2122" s="11">
        <f t="shared" si="101"/>
        <v>10</v>
      </c>
    </row>
    <row r="2123" spans="1:16" hidden="1" x14ac:dyDescent="0.25">
      <c r="A2123">
        <v>1002173</v>
      </c>
      <c r="B2123" s="1">
        <v>6.25E-2</v>
      </c>
      <c r="C2123" s="3">
        <v>814</v>
      </c>
      <c r="D2123" t="s">
        <v>6</v>
      </c>
      <c r="E2123">
        <v>3</v>
      </c>
      <c r="F2123" t="s">
        <v>20</v>
      </c>
      <c r="G2123" t="s">
        <v>14</v>
      </c>
      <c r="H2123">
        <v>2</v>
      </c>
      <c r="I2123">
        <v>0</v>
      </c>
      <c r="J2123" s="4">
        <v>22.100000380000001</v>
      </c>
      <c r="K2123" s="4">
        <v>22.100000380000001</v>
      </c>
      <c r="L2123" t="s">
        <v>302</v>
      </c>
      <c r="M2123" s="11">
        <v>8</v>
      </c>
      <c r="N2123" s="11" t="str">
        <f t="shared" si="99"/>
        <v>2022-08-10</v>
      </c>
      <c r="O2123" s="11">
        <f t="shared" si="100"/>
        <v>33</v>
      </c>
      <c r="P2123" s="11">
        <f t="shared" si="101"/>
        <v>10</v>
      </c>
    </row>
    <row r="2124" spans="1:16" hidden="1" x14ac:dyDescent="0.25">
      <c r="A2124">
        <v>1002174</v>
      </c>
      <c r="B2124" s="1">
        <v>6.25E-2</v>
      </c>
      <c r="C2124" s="3">
        <v>4868</v>
      </c>
      <c r="D2124" t="s">
        <v>6</v>
      </c>
      <c r="E2124">
        <v>3</v>
      </c>
      <c r="F2124" t="s">
        <v>20</v>
      </c>
      <c r="G2124" t="s">
        <v>10</v>
      </c>
      <c r="H2124">
        <v>1</v>
      </c>
      <c r="I2124">
        <v>0</v>
      </c>
      <c r="J2124" s="4">
        <v>10.696011540000001</v>
      </c>
      <c r="K2124" s="4">
        <v>10.696011540000001</v>
      </c>
      <c r="L2124" t="s">
        <v>302</v>
      </c>
      <c r="M2124" s="11">
        <v>22</v>
      </c>
      <c r="N2124" s="11" t="str">
        <f t="shared" si="99"/>
        <v>2022-08-10</v>
      </c>
      <c r="O2124" s="11">
        <f t="shared" si="100"/>
        <v>33</v>
      </c>
      <c r="P2124" s="11">
        <f t="shared" si="101"/>
        <v>10</v>
      </c>
    </row>
    <row r="2125" spans="1:16" hidden="1" x14ac:dyDescent="0.25">
      <c r="A2125">
        <v>1002175</v>
      </c>
      <c r="B2125" s="1">
        <v>0.1875</v>
      </c>
      <c r="C2125" s="3">
        <v>4769</v>
      </c>
      <c r="D2125" t="s">
        <v>6</v>
      </c>
      <c r="E2125">
        <v>3</v>
      </c>
      <c r="F2125" t="s">
        <v>7</v>
      </c>
      <c r="G2125" t="s">
        <v>8</v>
      </c>
      <c r="H2125">
        <v>1</v>
      </c>
      <c r="I2125">
        <v>0</v>
      </c>
      <c r="J2125" s="4">
        <v>10.399999619999999</v>
      </c>
      <c r="K2125" s="4">
        <v>10.399999619999999</v>
      </c>
      <c r="L2125" t="s">
        <v>309</v>
      </c>
      <c r="M2125" s="11">
        <v>0</v>
      </c>
      <c r="N2125" s="11" t="str">
        <f t="shared" si="99"/>
        <v>2022-08-10</v>
      </c>
      <c r="O2125" s="11">
        <f t="shared" si="100"/>
        <v>33</v>
      </c>
      <c r="P2125" s="11">
        <f t="shared" si="101"/>
        <v>10</v>
      </c>
    </row>
    <row r="2126" spans="1:16" hidden="1" x14ac:dyDescent="0.25">
      <c r="A2126">
        <v>1002176</v>
      </c>
      <c r="B2126" s="1">
        <v>0.22916666666666666</v>
      </c>
      <c r="C2126" s="3">
        <v>5100</v>
      </c>
      <c r="D2126" t="s">
        <v>6</v>
      </c>
      <c r="E2126">
        <v>3</v>
      </c>
      <c r="F2126" t="s">
        <v>7</v>
      </c>
      <c r="G2126" t="s">
        <v>8</v>
      </c>
      <c r="H2126">
        <v>1</v>
      </c>
      <c r="I2126">
        <v>0</v>
      </c>
      <c r="J2126" s="4">
        <v>15.51256371</v>
      </c>
      <c r="K2126" s="4">
        <v>15.51256371</v>
      </c>
      <c r="L2126" t="s">
        <v>421</v>
      </c>
      <c r="M2126" s="11">
        <v>0</v>
      </c>
      <c r="N2126" s="11" t="str">
        <f t="shared" si="99"/>
        <v>2022-08-10</v>
      </c>
      <c r="O2126" s="11">
        <f t="shared" si="100"/>
        <v>33</v>
      </c>
      <c r="P2126" s="11">
        <f t="shared" si="101"/>
        <v>10</v>
      </c>
    </row>
    <row r="2127" spans="1:16" hidden="1" x14ac:dyDescent="0.25">
      <c r="A2127">
        <v>1002177</v>
      </c>
      <c r="B2127" s="1">
        <v>0.10416666666666667</v>
      </c>
      <c r="C2127" s="3">
        <v>4638</v>
      </c>
      <c r="D2127" t="s">
        <v>6</v>
      </c>
      <c r="E2127">
        <v>3</v>
      </c>
      <c r="F2127" t="s">
        <v>20</v>
      </c>
      <c r="G2127" t="s">
        <v>14</v>
      </c>
      <c r="H2127">
        <v>2</v>
      </c>
      <c r="I2127">
        <v>0</v>
      </c>
      <c r="J2127" s="4">
        <v>29.100000380000001</v>
      </c>
      <c r="K2127" s="4">
        <v>29.100000380000001</v>
      </c>
      <c r="L2127" t="s">
        <v>303</v>
      </c>
      <c r="M2127" s="11">
        <v>20</v>
      </c>
      <c r="N2127" s="11" t="str">
        <f t="shared" si="99"/>
        <v>2022-08-10</v>
      </c>
      <c r="O2127" s="11">
        <f t="shared" si="100"/>
        <v>33</v>
      </c>
      <c r="P2127" s="11">
        <f t="shared" si="101"/>
        <v>10</v>
      </c>
    </row>
    <row r="2128" spans="1:16" hidden="1" x14ac:dyDescent="0.25">
      <c r="A2128">
        <v>1002178</v>
      </c>
      <c r="B2128" s="1">
        <v>0.10416666666666667</v>
      </c>
      <c r="C2128" s="3">
        <v>4769</v>
      </c>
      <c r="D2128" t="s">
        <v>6</v>
      </c>
      <c r="E2128">
        <v>3</v>
      </c>
      <c r="F2128" t="s">
        <v>20</v>
      </c>
      <c r="G2128" t="s">
        <v>10</v>
      </c>
      <c r="H2128">
        <v>2</v>
      </c>
      <c r="I2128">
        <v>0</v>
      </c>
      <c r="J2128" s="4">
        <v>8.2436618799999994</v>
      </c>
      <c r="K2128" s="4">
        <v>8.2436618799999994</v>
      </c>
      <c r="L2128" t="s">
        <v>303</v>
      </c>
      <c r="M2128" s="11">
        <v>20</v>
      </c>
      <c r="N2128" s="11" t="str">
        <f t="shared" si="99"/>
        <v>2022-08-10</v>
      </c>
      <c r="O2128" s="11">
        <f t="shared" si="100"/>
        <v>33</v>
      </c>
      <c r="P2128" s="11">
        <f t="shared" si="101"/>
        <v>10</v>
      </c>
    </row>
    <row r="2129" spans="1:16" hidden="1" x14ac:dyDescent="0.25">
      <c r="A2129">
        <v>1002179</v>
      </c>
      <c r="B2129" s="1">
        <v>0.10416666666666667</v>
      </c>
      <c r="C2129" s="3">
        <v>5561</v>
      </c>
      <c r="D2129" t="s">
        <v>6</v>
      </c>
      <c r="E2129">
        <v>3</v>
      </c>
      <c r="F2129" t="s">
        <v>20</v>
      </c>
      <c r="G2129" t="s">
        <v>14</v>
      </c>
      <c r="H2129">
        <v>3</v>
      </c>
      <c r="I2129">
        <v>0</v>
      </c>
      <c r="J2129" s="4">
        <v>13.30000019</v>
      </c>
      <c r="K2129" s="4">
        <v>13.30000019</v>
      </c>
      <c r="L2129" t="s">
        <v>303</v>
      </c>
      <c r="M2129" s="11">
        <v>16</v>
      </c>
      <c r="N2129" s="11" t="str">
        <f t="shared" si="99"/>
        <v>2022-08-10</v>
      </c>
      <c r="O2129" s="11">
        <f t="shared" si="100"/>
        <v>33</v>
      </c>
      <c r="P2129" s="11">
        <f t="shared" si="101"/>
        <v>10</v>
      </c>
    </row>
    <row r="2130" spans="1:16" hidden="1" x14ac:dyDescent="0.25">
      <c r="A2130">
        <v>1002180</v>
      </c>
      <c r="B2130" s="1">
        <v>0.10416666666666667</v>
      </c>
      <c r="C2130" s="3">
        <v>4803</v>
      </c>
      <c r="D2130" t="s">
        <v>6</v>
      </c>
      <c r="E2130">
        <v>3</v>
      </c>
      <c r="F2130" t="s">
        <v>20</v>
      </c>
      <c r="G2130" t="s">
        <v>14</v>
      </c>
      <c r="H2130">
        <v>3</v>
      </c>
      <c r="I2130">
        <v>0</v>
      </c>
      <c r="J2130" s="4">
        <v>7.2625017170000001</v>
      </c>
      <c r="K2130" s="4">
        <v>7.2625017170000001</v>
      </c>
      <c r="L2130" t="s">
        <v>303</v>
      </c>
      <c r="M2130" s="11">
        <v>14</v>
      </c>
      <c r="N2130" s="11" t="str">
        <f t="shared" si="99"/>
        <v>2022-08-10</v>
      </c>
      <c r="O2130" s="11">
        <f t="shared" si="100"/>
        <v>33</v>
      </c>
      <c r="P2130" s="11">
        <f t="shared" si="101"/>
        <v>10</v>
      </c>
    </row>
    <row r="2131" spans="1:16" hidden="1" x14ac:dyDescent="0.25">
      <c r="A2131">
        <v>1002181</v>
      </c>
      <c r="B2131" s="1">
        <v>0.10416666666666667</v>
      </c>
      <c r="C2131" s="3">
        <v>4868</v>
      </c>
      <c r="D2131" t="s">
        <v>6</v>
      </c>
      <c r="E2131">
        <v>3</v>
      </c>
      <c r="F2131" t="s">
        <v>20</v>
      </c>
      <c r="G2131" t="s">
        <v>10</v>
      </c>
      <c r="H2131">
        <v>3</v>
      </c>
      <c r="I2131">
        <v>0</v>
      </c>
      <c r="J2131" s="4">
        <v>7.8000001909999996</v>
      </c>
      <c r="K2131" s="4">
        <v>7.8000001909999996</v>
      </c>
      <c r="L2131" t="s">
        <v>303</v>
      </c>
      <c r="M2131" s="11">
        <v>18</v>
      </c>
      <c r="N2131" s="11" t="str">
        <f t="shared" si="99"/>
        <v>2022-08-10</v>
      </c>
      <c r="O2131" s="11">
        <f t="shared" si="100"/>
        <v>33</v>
      </c>
      <c r="P2131" s="11">
        <f t="shared" si="101"/>
        <v>10</v>
      </c>
    </row>
    <row r="2132" spans="1:16" hidden="1" x14ac:dyDescent="0.25">
      <c r="A2132">
        <v>1002182</v>
      </c>
      <c r="B2132" s="1">
        <v>0.10416666666666667</v>
      </c>
      <c r="C2132" s="3">
        <v>5563</v>
      </c>
      <c r="D2132" t="s">
        <v>6</v>
      </c>
      <c r="E2132">
        <v>3</v>
      </c>
      <c r="F2132" t="s">
        <v>20</v>
      </c>
      <c r="G2132" t="s">
        <v>14</v>
      </c>
      <c r="H2132">
        <v>3</v>
      </c>
      <c r="I2132">
        <v>0</v>
      </c>
      <c r="J2132" s="4">
        <v>14.399999619999999</v>
      </c>
      <c r="K2132" s="4">
        <v>14.399999619999999</v>
      </c>
      <c r="L2132" t="s">
        <v>303</v>
      </c>
      <c r="M2132" s="11">
        <v>19</v>
      </c>
      <c r="N2132" s="11" t="str">
        <f t="shared" si="99"/>
        <v>2022-08-10</v>
      </c>
      <c r="O2132" s="11">
        <f t="shared" si="100"/>
        <v>33</v>
      </c>
      <c r="P2132" s="11">
        <f t="shared" si="101"/>
        <v>10</v>
      </c>
    </row>
    <row r="2133" spans="1:16" hidden="1" x14ac:dyDescent="0.25">
      <c r="A2133">
        <v>1002183</v>
      </c>
      <c r="B2133" s="1">
        <v>0.10416666666666667</v>
      </c>
      <c r="C2133" s="3">
        <v>736</v>
      </c>
      <c r="D2133" t="s">
        <v>6</v>
      </c>
      <c r="E2133">
        <v>3</v>
      </c>
      <c r="F2133" t="s">
        <v>20</v>
      </c>
      <c r="G2133" t="s">
        <v>14</v>
      </c>
      <c r="H2133">
        <v>2</v>
      </c>
      <c r="I2133">
        <v>1</v>
      </c>
      <c r="J2133" s="4">
        <v>19.972843170000001</v>
      </c>
      <c r="K2133" s="4">
        <v>19.972843170000001</v>
      </c>
      <c r="L2133" t="s">
        <v>303</v>
      </c>
      <c r="M2133" s="11">
        <v>23</v>
      </c>
      <c r="N2133" s="11" t="str">
        <f t="shared" si="99"/>
        <v>2022-08-10</v>
      </c>
      <c r="O2133" s="11">
        <f t="shared" si="100"/>
        <v>33</v>
      </c>
      <c r="P2133" s="11">
        <f t="shared" si="101"/>
        <v>10</v>
      </c>
    </row>
    <row r="2134" spans="1:16" hidden="1" x14ac:dyDescent="0.25">
      <c r="A2134">
        <v>1002184</v>
      </c>
      <c r="B2134" s="1">
        <v>0.10416666666666667</v>
      </c>
      <c r="C2134" s="3">
        <v>5000</v>
      </c>
      <c r="D2134" t="s">
        <v>6</v>
      </c>
      <c r="E2134">
        <v>3</v>
      </c>
      <c r="F2134" t="s">
        <v>20</v>
      </c>
      <c r="G2134" t="s">
        <v>14</v>
      </c>
      <c r="H2134">
        <v>3</v>
      </c>
      <c r="I2134">
        <v>0</v>
      </c>
      <c r="J2134" s="4">
        <v>9.5</v>
      </c>
      <c r="K2134" s="4">
        <v>9.5</v>
      </c>
      <c r="L2134" t="s">
        <v>303</v>
      </c>
      <c r="M2134" s="11">
        <v>23</v>
      </c>
      <c r="N2134" s="11" t="str">
        <f t="shared" si="99"/>
        <v>2022-08-10</v>
      </c>
      <c r="O2134" s="11">
        <f t="shared" si="100"/>
        <v>33</v>
      </c>
      <c r="P2134" s="11">
        <f t="shared" si="101"/>
        <v>10</v>
      </c>
    </row>
    <row r="2135" spans="1:16" hidden="1" x14ac:dyDescent="0.25">
      <c r="A2135">
        <v>1002185</v>
      </c>
      <c r="B2135" s="1">
        <v>0.10416666666666667</v>
      </c>
      <c r="C2135" s="3">
        <v>919</v>
      </c>
      <c r="D2135" t="s">
        <v>6</v>
      </c>
      <c r="E2135">
        <v>3</v>
      </c>
      <c r="F2135" t="s">
        <v>20</v>
      </c>
      <c r="G2135" t="s">
        <v>14</v>
      </c>
      <c r="H2135">
        <v>3</v>
      </c>
      <c r="I2135">
        <v>0</v>
      </c>
      <c r="J2135" s="4">
        <v>7</v>
      </c>
      <c r="K2135" s="4">
        <v>7</v>
      </c>
      <c r="L2135" t="s">
        <v>303</v>
      </c>
      <c r="M2135" s="11">
        <v>22</v>
      </c>
      <c r="N2135" s="11" t="str">
        <f t="shared" si="99"/>
        <v>2022-08-10</v>
      </c>
      <c r="O2135" s="11">
        <f t="shared" si="100"/>
        <v>33</v>
      </c>
      <c r="P2135" s="11">
        <f t="shared" si="101"/>
        <v>10</v>
      </c>
    </row>
    <row r="2136" spans="1:16" hidden="1" x14ac:dyDescent="0.25">
      <c r="A2136">
        <v>1002186</v>
      </c>
      <c r="B2136" s="1">
        <v>0.10416666666666667</v>
      </c>
      <c r="C2136" s="3">
        <v>5001</v>
      </c>
      <c r="D2136" t="s">
        <v>6</v>
      </c>
      <c r="E2136">
        <v>3</v>
      </c>
      <c r="F2136" t="s">
        <v>20</v>
      </c>
      <c r="G2136" t="s">
        <v>14</v>
      </c>
      <c r="H2136">
        <v>2</v>
      </c>
      <c r="I2136">
        <v>0</v>
      </c>
      <c r="J2136" s="4">
        <v>21.200000760000002</v>
      </c>
      <c r="K2136" s="4">
        <v>21.200000760000002</v>
      </c>
      <c r="L2136" t="s">
        <v>303</v>
      </c>
      <c r="M2136" s="11">
        <v>15</v>
      </c>
      <c r="N2136" s="11" t="str">
        <f t="shared" si="99"/>
        <v>2022-08-10</v>
      </c>
      <c r="O2136" s="11">
        <f t="shared" si="100"/>
        <v>33</v>
      </c>
      <c r="P2136" s="11">
        <f t="shared" si="101"/>
        <v>10</v>
      </c>
    </row>
    <row r="2137" spans="1:16" hidden="1" x14ac:dyDescent="0.25">
      <c r="A2137">
        <v>1002187</v>
      </c>
      <c r="B2137" s="1">
        <v>0.10416666666666667</v>
      </c>
      <c r="C2137" s="3">
        <v>5562</v>
      </c>
      <c r="D2137" t="s">
        <v>6</v>
      </c>
      <c r="E2137">
        <v>3</v>
      </c>
      <c r="F2137" t="s">
        <v>20</v>
      </c>
      <c r="G2137" t="s">
        <v>14</v>
      </c>
      <c r="H2137">
        <v>3</v>
      </c>
      <c r="I2137">
        <v>0</v>
      </c>
      <c r="J2137" s="4">
        <v>13.80000019</v>
      </c>
      <c r="K2137" s="4">
        <v>13.80000019</v>
      </c>
      <c r="L2137" t="s">
        <v>303</v>
      </c>
      <c r="M2137" s="11">
        <v>16</v>
      </c>
      <c r="N2137" s="11" t="str">
        <f t="shared" si="99"/>
        <v>2022-08-10</v>
      </c>
      <c r="O2137" s="11">
        <f t="shared" si="100"/>
        <v>33</v>
      </c>
      <c r="P2137" s="11">
        <f t="shared" si="101"/>
        <v>10</v>
      </c>
    </row>
    <row r="2138" spans="1:16" hidden="1" x14ac:dyDescent="0.25">
      <c r="A2138">
        <v>1002188</v>
      </c>
      <c r="B2138" s="1">
        <v>0.10416666666666667</v>
      </c>
      <c r="C2138" s="3">
        <v>5564</v>
      </c>
      <c r="D2138" t="s">
        <v>6</v>
      </c>
      <c r="E2138">
        <v>3</v>
      </c>
      <c r="F2138" t="s">
        <v>20</v>
      </c>
      <c r="G2138" t="s">
        <v>14</v>
      </c>
      <c r="H2138">
        <v>1</v>
      </c>
      <c r="I2138">
        <v>0</v>
      </c>
      <c r="J2138" s="4">
        <v>17.421218870000001</v>
      </c>
      <c r="K2138" s="4">
        <v>17.421218870000001</v>
      </c>
      <c r="L2138" t="s">
        <v>303</v>
      </c>
      <c r="M2138" s="11">
        <v>20</v>
      </c>
      <c r="N2138" s="11" t="str">
        <f t="shared" si="99"/>
        <v>2022-08-10</v>
      </c>
      <c r="O2138" s="11">
        <f t="shared" si="100"/>
        <v>33</v>
      </c>
      <c r="P2138" s="11">
        <f t="shared" si="101"/>
        <v>10</v>
      </c>
    </row>
    <row r="2139" spans="1:16" hidden="1" x14ac:dyDescent="0.25">
      <c r="A2139">
        <v>1002189</v>
      </c>
      <c r="B2139" s="1">
        <v>0.10416666666666667</v>
      </c>
      <c r="C2139" s="3">
        <v>5099</v>
      </c>
      <c r="D2139" t="s">
        <v>6</v>
      </c>
      <c r="E2139">
        <v>3</v>
      </c>
      <c r="F2139" t="s">
        <v>20</v>
      </c>
      <c r="G2139" t="s">
        <v>10</v>
      </c>
      <c r="H2139">
        <v>2</v>
      </c>
      <c r="I2139">
        <v>0</v>
      </c>
      <c r="J2139" s="4">
        <v>15</v>
      </c>
      <c r="K2139" s="4">
        <v>15</v>
      </c>
      <c r="L2139" t="s">
        <v>303</v>
      </c>
      <c r="M2139" s="11">
        <v>25</v>
      </c>
      <c r="N2139" s="11" t="str">
        <f t="shared" si="99"/>
        <v>2022-08-10</v>
      </c>
      <c r="O2139" s="11">
        <f t="shared" si="100"/>
        <v>33</v>
      </c>
      <c r="P2139" s="11">
        <f t="shared" si="101"/>
        <v>10</v>
      </c>
    </row>
    <row r="2140" spans="1:16" hidden="1" x14ac:dyDescent="0.25">
      <c r="A2140">
        <v>1002190</v>
      </c>
      <c r="B2140" s="1">
        <v>0.10416666666666667</v>
      </c>
      <c r="C2140" s="3">
        <v>4968</v>
      </c>
      <c r="D2140" t="s">
        <v>6</v>
      </c>
      <c r="E2140">
        <v>3</v>
      </c>
      <c r="F2140" t="s">
        <v>20</v>
      </c>
      <c r="G2140" t="s">
        <v>10</v>
      </c>
      <c r="H2140">
        <v>2</v>
      </c>
      <c r="I2140">
        <v>1</v>
      </c>
      <c r="J2140" s="4">
        <v>19.52286148</v>
      </c>
      <c r="K2140" s="4">
        <v>19.52286148</v>
      </c>
      <c r="L2140" t="s">
        <v>303</v>
      </c>
      <c r="M2140" s="11">
        <v>23</v>
      </c>
      <c r="N2140" s="11" t="str">
        <f t="shared" si="99"/>
        <v>2022-08-10</v>
      </c>
      <c r="O2140" s="11">
        <f t="shared" si="100"/>
        <v>33</v>
      </c>
      <c r="P2140" s="11">
        <f t="shared" si="101"/>
        <v>10</v>
      </c>
    </row>
    <row r="2141" spans="1:16" hidden="1" x14ac:dyDescent="0.25">
      <c r="A2141">
        <v>1002191</v>
      </c>
      <c r="B2141" s="1">
        <v>0.10416666666666667</v>
      </c>
      <c r="C2141" s="3">
        <v>5565</v>
      </c>
      <c r="D2141" t="s">
        <v>6</v>
      </c>
      <c r="E2141">
        <v>3</v>
      </c>
      <c r="F2141" t="s">
        <v>20</v>
      </c>
      <c r="G2141" t="s">
        <v>14</v>
      </c>
      <c r="H2141">
        <v>2</v>
      </c>
      <c r="I2141">
        <v>1</v>
      </c>
      <c r="J2141" s="4">
        <v>7</v>
      </c>
      <c r="K2141" s="4">
        <v>7</v>
      </c>
      <c r="L2141" t="s">
        <v>303</v>
      </c>
      <c r="M2141" s="11">
        <v>22</v>
      </c>
      <c r="N2141" s="11" t="str">
        <f t="shared" si="99"/>
        <v>2022-08-10</v>
      </c>
      <c r="O2141" s="11">
        <f t="shared" si="100"/>
        <v>33</v>
      </c>
      <c r="P2141" s="11">
        <f t="shared" si="101"/>
        <v>10</v>
      </c>
    </row>
    <row r="2142" spans="1:16" hidden="1" x14ac:dyDescent="0.25">
      <c r="A2142">
        <v>1002192</v>
      </c>
      <c r="B2142" s="1">
        <v>0.10416666666666667</v>
      </c>
      <c r="C2142" s="3">
        <v>5100</v>
      </c>
      <c r="D2142" t="s">
        <v>6</v>
      </c>
      <c r="E2142">
        <v>3</v>
      </c>
      <c r="F2142" t="s">
        <v>20</v>
      </c>
      <c r="G2142" t="s">
        <v>14</v>
      </c>
      <c r="H2142">
        <v>2</v>
      </c>
      <c r="I2142">
        <v>0</v>
      </c>
      <c r="J2142" s="4">
        <v>16.799999239999998</v>
      </c>
      <c r="K2142" s="4">
        <v>16.799999239999998</v>
      </c>
      <c r="L2142" t="s">
        <v>303</v>
      </c>
      <c r="M2142" s="11">
        <v>22</v>
      </c>
      <c r="N2142" s="11" t="str">
        <f t="shared" si="99"/>
        <v>2022-08-10</v>
      </c>
      <c r="O2142" s="11">
        <f t="shared" si="100"/>
        <v>33</v>
      </c>
      <c r="P2142" s="11">
        <f t="shared" si="101"/>
        <v>10</v>
      </c>
    </row>
    <row r="2143" spans="1:16" hidden="1" x14ac:dyDescent="0.25">
      <c r="A2143">
        <v>1002193</v>
      </c>
      <c r="B2143" s="1">
        <v>0.10416666666666667</v>
      </c>
      <c r="C2143" s="3">
        <v>4967</v>
      </c>
      <c r="D2143" t="s">
        <v>6</v>
      </c>
      <c r="E2143">
        <v>3</v>
      </c>
      <c r="F2143" t="s">
        <v>20</v>
      </c>
      <c r="G2143" t="s">
        <v>10</v>
      </c>
      <c r="H2143">
        <v>3</v>
      </c>
      <c r="I2143">
        <v>0</v>
      </c>
      <c r="J2143" s="4">
        <v>15.4935379</v>
      </c>
      <c r="K2143" s="4">
        <v>15.4935379</v>
      </c>
      <c r="L2143" t="s">
        <v>303</v>
      </c>
      <c r="M2143" s="11">
        <v>9</v>
      </c>
      <c r="N2143" s="11" t="str">
        <f t="shared" si="99"/>
        <v>2022-08-10</v>
      </c>
      <c r="O2143" s="11">
        <f t="shared" si="100"/>
        <v>33</v>
      </c>
      <c r="P2143" s="11">
        <f t="shared" si="101"/>
        <v>10</v>
      </c>
    </row>
    <row r="2144" spans="1:16" hidden="1" x14ac:dyDescent="0.25">
      <c r="A2144">
        <v>1002194</v>
      </c>
      <c r="B2144" s="1">
        <v>0.10416666666666667</v>
      </c>
      <c r="C2144" s="3">
        <v>4901</v>
      </c>
      <c r="D2144" t="s">
        <v>6</v>
      </c>
      <c r="E2144">
        <v>3</v>
      </c>
      <c r="F2144" t="s">
        <v>20</v>
      </c>
      <c r="G2144" t="s">
        <v>14</v>
      </c>
      <c r="H2144">
        <v>3</v>
      </c>
      <c r="I2144">
        <v>0</v>
      </c>
      <c r="J2144" s="4">
        <v>15.80000019</v>
      </c>
      <c r="K2144" s="4">
        <v>15.80000019</v>
      </c>
      <c r="L2144" t="s">
        <v>303</v>
      </c>
      <c r="M2144" s="11">
        <v>17</v>
      </c>
      <c r="N2144" s="11" t="str">
        <f t="shared" si="99"/>
        <v>2022-08-10</v>
      </c>
      <c r="O2144" s="11">
        <f t="shared" si="100"/>
        <v>33</v>
      </c>
      <c r="P2144" s="11">
        <f t="shared" si="101"/>
        <v>10</v>
      </c>
    </row>
    <row r="2145" spans="1:16" x14ac:dyDescent="0.25">
      <c r="A2145">
        <v>1002195</v>
      </c>
      <c r="B2145" s="1">
        <v>0.10416666666666667</v>
      </c>
      <c r="C2145" s="3">
        <v>4637</v>
      </c>
      <c r="D2145" t="s">
        <v>6</v>
      </c>
      <c r="E2145">
        <v>3</v>
      </c>
      <c r="F2145" t="s">
        <v>20</v>
      </c>
      <c r="G2145" t="s">
        <v>8</v>
      </c>
      <c r="H2145">
        <v>0</v>
      </c>
      <c r="I2145">
        <v>1</v>
      </c>
      <c r="J2145" s="4">
        <v>13.600000380000001</v>
      </c>
      <c r="K2145" s="4">
        <v>13.600000380000001</v>
      </c>
      <c r="L2145" t="s">
        <v>303</v>
      </c>
      <c r="M2145" s="11">
        <v>0</v>
      </c>
      <c r="N2145" s="11" t="str">
        <f t="shared" si="99"/>
        <v>2022-08-10</v>
      </c>
      <c r="O2145" s="11">
        <f t="shared" si="100"/>
        <v>33</v>
      </c>
      <c r="P2145" s="11">
        <f t="shared" si="101"/>
        <v>10</v>
      </c>
    </row>
    <row r="2146" spans="1:16" hidden="1" x14ac:dyDescent="0.25">
      <c r="A2146">
        <v>1002196</v>
      </c>
      <c r="B2146" s="1">
        <v>0.25</v>
      </c>
      <c r="C2146" s="3">
        <v>5565</v>
      </c>
      <c r="D2146" t="s">
        <v>6</v>
      </c>
      <c r="E2146">
        <v>3</v>
      </c>
      <c r="F2146" t="s">
        <v>7</v>
      </c>
      <c r="G2146" t="s">
        <v>8</v>
      </c>
      <c r="H2146">
        <v>2</v>
      </c>
      <c r="I2146">
        <v>0</v>
      </c>
      <c r="J2146" s="4">
        <v>11.30000019</v>
      </c>
      <c r="K2146" s="4">
        <v>11.30000019</v>
      </c>
      <c r="L2146" t="s">
        <v>310</v>
      </c>
      <c r="M2146" s="11">
        <v>0</v>
      </c>
      <c r="N2146" s="11" t="str">
        <f t="shared" si="99"/>
        <v>2022-08-10</v>
      </c>
      <c r="O2146" s="11">
        <f t="shared" si="100"/>
        <v>33</v>
      </c>
      <c r="P2146" s="11">
        <f t="shared" si="101"/>
        <v>10</v>
      </c>
    </row>
    <row r="2147" spans="1:16" hidden="1" x14ac:dyDescent="0.25">
      <c r="A2147">
        <v>1002197</v>
      </c>
      <c r="B2147" s="1">
        <v>0.25</v>
      </c>
      <c r="C2147" s="3">
        <v>4637</v>
      </c>
      <c r="D2147" t="s">
        <v>6</v>
      </c>
      <c r="E2147">
        <v>3</v>
      </c>
      <c r="F2147" t="s">
        <v>7</v>
      </c>
      <c r="G2147" t="s">
        <v>8</v>
      </c>
      <c r="H2147">
        <v>2</v>
      </c>
      <c r="I2147">
        <v>0</v>
      </c>
      <c r="J2147" s="4">
        <v>26.299999239999998</v>
      </c>
      <c r="K2147" s="4">
        <v>26.299999239999998</v>
      </c>
      <c r="L2147" t="s">
        <v>310</v>
      </c>
      <c r="M2147" s="11">
        <v>0</v>
      </c>
      <c r="N2147" s="11" t="str">
        <f t="shared" si="99"/>
        <v>2022-08-10</v>
      </c>
      <c r="O2147" s="11">
        <f t="shared" si="100"/>
        <v>33</v>
      </c>
      <c r="P2147" s="11">
        <f t="shared" si="101"/>
        <v>10</v>
      </c>
    </row>
    <row r="2148" spans="1:16" hidden="1" x14ac:dyDescent="0.25">
      <c r="A2148">
        <v>1002198</v>
      </c>
      <c r="B2148" s="1">
        <v>0.25</v>
      </c>
      <c r="C2148" s="3">
        <v>4869</v>
      </c>
      <c r="D2148" t="s">
        <v>6</v>
      </c>
      <c r="E2148">
        <v>3</v>
      </c>
      <c r="F2148" t="s">
        <v>7</v>
      </c>
      <c r="G2148" t="s">
        <v>17</v>
      </c>
      <c r="H2148">
        <v>3</v>
      </c>
      <c r="I2148">
        <v>0</v>
      </c>
      <c r="J2148" s="4">
        <v>27.100000380000001</v>
      </c>
      <c r="K2148" s="4">
        <v>27.100000380000001</v>
      </c>
      <c r="L2148" t="s">
        <v>310</v>
      </c>
      <c r="M2148" s="11">
        <v>38</v>
      </c>
      <c r="N2148" s="11" t="str">
        <f t="shared" si="99"/>
        <v>2022-08-10</v>
      </c>
      <c r="O2148" s="11">
        <f t="shared" si="100"/>
        <v>33</v>
      </c>
      <c r="P2148" s="11">
        <f t="shared" si="101"/>
        <v>10</v>
      </c>
    </row>
    <row r="2149" spans="1:16" hidden="1" x14ac:dyDescent="0.25">
      <c r="A2149">
        <v>1002199</v>
      </c>
      <c r="B2149" s="1">
        <v>0.25</v>
      </c>
      <c r="C2149" s="3">
        <v>5000</v>
      </c>
      <c r="D2149" t="s">
        <v>6</v>
      </c>
      <c r="E2149">
        <v>3</v>
      </c>
      <c r="F2149" t="s">
        <v>7</v>
      </c>
      <c r="G2149" t="s">
        <v>14</v>
      </c>
      <c r="H2149">
        <v>1</v>
      </c>
      <c r="I2149">
        <v>0</v>
      </c>
      <c r="J2149" s="4">
        <v>11.010049820000001</v>
      </c>
      <c r="K2149" s="4">
        <v>11.010049820000001</v>
      </c>
      <c r="L2149" t="s">
        <v>310</v>
      </c>
      <c r="M2149" s="11">
        <v>19</v>
      </c>
      <c r="N2149" s="11" t="str">
        <f t="shared" si="99"/>
        <v>2022-08-10</v>
      </c>
      <c r="O2149" s="11">
        <f t="shared" si="100"/>
        <v>33</v>
      </c>
      <c r="P2149" s="11">
        <f t="shared" si="101"/>
        <v>10</v>
      </c>
    </row>
    <row r="2150" spans="1:16" hidden="1" x14ac:dyDescent="0.25">
      <c r="A2150">
        <v>1002200</v>
      </c>
      <c r="B2150" s="1">
        <v>0.25</v>
      </c>
      <c r="C2150" s="3">
        <v>110</v>
      </c>
      <c r="D2150" t="s">
        <v>6</v>
      </c>
      <c r="E2150">
        <v>3</v>
      </c>
      <c r="F2150" t="s">
        <v>7</v>
      </c>
      <c r="G2150" t="s">
        <v>8</v>
      </c>
      <c r="H2150">
        <v>1</v>
      </c>
      <c r="I2150">
        <v>0</v>
      </c>
      <c r="J2150" s="4">
        <v>19.785316470000001</v>
      </c>
      <c r="K2150" s="4">
        <v>19.785316470000001</v>
      </c>
      <c r="L2150" t="s">
        <v>310</v>
      </c>
      <c r="M2150" s="11">
        <v>0</v>
      </c>
      <c r="N2150" s="11" t="str">
        <f t="shared" si="99"/>
        <v>2022-08-10</v>
      </c>
      <c r="O2150" s="11">
        <f t="shared" si="100"/>
        <v>33</v>
      </c>
      <c r="P2150" s="11">
        <f t="shared" si="101"/>
        <v>10</v>
      </c>
    </row>
    <row r="2151" spans="1:16" hidden="1" x14ac:dyDescent="0.25">
      <c r="A2151">
        <v>1002201</v>
      </c>
      <c r="B2151" s="1">
        <v>0.25</v>
      </c>
      <c r="C2151" s="3">
        <v>4638</v>
      </c>
      <c r="D2151" t="s">
        <v>6</v>
      </c>
      <c r="E2151">
        <v>3</v>
      </c>
      <c r="F2151" t="s">
        <v>7</v>
      </c>
      <c r="G2151" t="s">
        <v>8</v>
      </c>
      <c r="H2151">
        <v>2</v>
      </c>
      <c r="I2151">
        <v>0</v>
      </c>
      <c r="J2151" s="4">
        <v>26.399999619999999</v>
      </c>
      <c r="K2151" s="4">
        <v>26.399999619999999</v>
      </c>
      <c r="L2151" t="s">
        <v>310</v>
      </c>
      <c r="M2151" s="11">
        <v>0</v>
      </c>
      <c r="N2151" s="11" t="str">
        <f t="shared" si="99"/>
        <v>2022-08-10</v>
      </c>
      <c r="O2151" s="11">
        <f t="shared" si="100"/>
        <v>33</v>
      </c>
      <c r="P2151" s="11">
        <f t="shared" si="101"/>
        <v>10</v>
      </c>
    </row>
    <row r="2152" spans="1:16" hidden="1" x14ac:dyDescent="0.25">
      <c r="A2152">
        <v>1002202</v>
      </c>
      <c r="B2152" s="1">
        <v>0.27083333333333331</v>
      </c>
      <c r="C2152" s="3">
        <v>5563</v>
      </c>
      <c r="D2152" t="s">
        <v>6</v>
      </c>
      <c r="E2152">
        <v>3</v>
      </c>
      <c r="F2152" t="s">
        <v>7</v>
      </c>
      <c r="G2152" t="s">
        <v>8</v>
      </c>
      <c r="H2152">
        <v>1</v>
      </c>
      <c r="I2152">
        <v>0</v>
      </c>
      <c r="J2152" s="4">
        <v>11.69999981</v>
      </c>
      <c r="K2152" s="4">
        <v>11.69999981</v>
      </c>
      <c r="L2152" t="s">
        <v>311</v>
      </c>
      <c r="M2152" s="11">
        <v>0</v>
      </c>
      <c r="N2152" s="11" t="str">
        <f t="shared" si="99"/>
        <v>2022-08-10</v>
      </c>
      <c r="O2152" s="11">
        <f t="shared" si="100"/>
        <v>33</v>
      </c>
      <c r="P2152" s="11">
        <f t="shared" si="101"/>
        <v>10</v>
      </c>
    </row>
    <row r="2153" spans="1:16" hidden="1" x14ac:dyDescent="0.25">
      <c r="A2153">
        <v>1002203</v>
      </c>
      <c r="B2153" s="1">
        <v>0.27083333333333331</v>
      </c>
      <c r="C2153" s="3">
        <v>5564</v>
      </c>
      <c r="D2153" t="s">
        <v>6</v>
      </c>
      <c r="E2153">
        <v>3</v>
      </c>
      <c r="F2153" t="s">
        <v>7</v>
      </c>
      <c r="G2153" t="s">
        <v>8</v>
      </c>
      <c r="H2153">
        <v>2</v>
      </c>
      <c r="I2153">
        <v>0</v>
      </c>
      <c r="J2153" s="4">
        <v>13.0263443</v>
      </c>
      <c r="K2153" s="4">
        <v>13.0263443</v>
      </c>
      <c r="L2153" t="s">
        <v>311</v>
      </c>
      <c r="M2153" s="11">
        <v>0</v>
      </c>
      <c r="N2153" s="11" t="str">
        <f t="shared" si="99"/>
        <v>2022-08-10</v>
      </c>
      <c r="O2153" s="11">
        <f t="shared" si="100"/>
        <v>33</v>
      </c>
      <c r="P2153" s="11">
        <f t="shared" si="101"/>
        <v>10</v>
      </c>
    </row>
    <row r="2154" spans="1:16" hidden="1" x14ac:dyDescent="0.25">
      <c r="A2154">
        <v>1002204</v>
      </c>
      <c r="B2154" s="1">
        <v>0.33333333333333331</v>
      </c>
      <c r="C2154" s="3">
        <v>5565</v>
      </c>
      <c r="D2154" t="s">
        <v>6</v>
      </c>
      <c r="E2154">
        <v>3</v>
      </c>
      <c r="F2154" t="s">
        <v>7</v>
      </c>
      <c r="G2154" t="s">
        <v>8</v>
      </c>
      <c r="H2154">
        <v>1</v>
      </c>
      <c r="I2154">
        <v>0</v>
      </c>
      <c r="J2154" s="4">
        <v>10.702042580000001</v>
      </c>
      <c r="K2154" s="4">
        <v>10.702042580000001</v>
      </c>
      <c r="L2154" t="s">
        <v>315</v>
      </c>
      <c r="M2154" s="11">
        <v>0</v>
      </c>
      <c r="N2154" s="11" t="str">
        <f t="shared" si="99"/>
        <v>2022-08-10</v>
      </c>
      <c r="O2154" s="11">
        <f t="shared" si="100"/>
        <v>33</v>
      </c>
      <c r="P2154" s="11">
        <f t="shared" si="101"/>
        <v>10</v>
      </c>
    </row>
    <row r="2155" spans="1:16" hidden="1" x14ac:dyDescent="0.25">
      <c r="A2155">
        <v>1002205</v>
      </c>
      <c r="B2155" s="1">
        <v>0.125</v>
      </c>
      <c r="C2155" s="3">
        <v>814</v>
      </c>
      <c r="D2155" t="s">
        <v>6</v>
      </c>
      <c r="E2155">
        <v>3</v>
      </c>
      <c r="F2155" t="s">
        <v>20</v>
      </c>
      <c r="G2155" t="s">
        <v>14</v>
      </c>
      <c r="H2155">
        <v>1</v>
      </c>
      <c r="I2155">
        <v>0</v>
      </c>
      <c r="J2155" s="4">
        <v>18.799999239999998</v>
      </c>
      <c r="K2155" s="4">
        <v>18.799999239999998</v>
      </c>
      <c r="L2155" t="s">
        <v>419</v>
      </c>
      <c r="M2155" s="11">
        <v>17</v>
      </c>
      <c r="N2155" s="11" t="str">
        <f t="shared" si="99"/>
        <v>2022-08-10</v>
      </c>
      <c r="O2155" s="11">
        <f t="shared" si="100"/>
        <v>33</v>
      </c>
      <c r="P2155" s="11">
        <f t="shared" si="101"/>
        <v>10</v>
      </c>
    </row>
    <row r="2156" spans="1:16" hidden="1" x14ac:dyDescent="0.25">
      <c r="A2156">
        <v>1002206</v>
      </c>
      <c r="B2156" s="1">
        <v>0.14583333333333334</v>
      </c>
      <c r="C2156" s="3">
        <v>110</v>
      </c>
      <c r="D2156" t="s">
        <v>6</v>
      </c>
      <c r="E2156">
        <v>3</v>
      </c>
      <c r="F2156" t="s">
        <v>20</v>
      </c>
      <c r="G2156" t="s">
        <v>14</v>
      </c>
      <c r="H2156">
        <v>1</v>
      </c>
      <c r="I2156">
        <v>0</v>
      </c>
      <c r="J2156" s="4">
        <v>20.899999619999999</v>
      </c>
      <c r="K2156" s="4">
        <v>20.899999619999999</v>
      </c>
      <c r="L2156" t="s">
        <v>420</v>
      </c>
      <c r="M2156" s="11">
        <v>29</v>
      </c>
      <c r="N2156" s="11" t="str">
        <f t="shared" si="99"/>
        <v>2022-08-10</v>
      </c>
      <c r="O2156" s="11">
        <f t="shared" si="100"/>
        <v>33</v>
      </c>
      <c r="P2156" s="11">
        <f t="shared" si="101"/>
        <v>10</v>
      </c>
    </row>
    <row r="2157" spans="1:16" hidden="1" x14ac:dyDescent="0.25">
      <c r="A2157">
        <v>1002207</v>
      </c>
      <c r="B2157" s="1">
        <v>0.14583333333333334</v>
      </c>
      <c r="C2157" s="3">
        <v>5565</v>
      </c>
      <c r="D2157" t="s">
        <v>6</v>
      </c>
      <c r="E2157">
        <v>3</v>
      </c>
      <c r="F2157" t="s">
        <v>20</v>
      </c>
      <c r="G2157" t="s">
        <v>14</v>
      </c>
      <c r="H2157">
        <v>3</v>
      </c>
      <c r="I2157">
        <v>0</v>
      </c>
      <c r="J2157" s="4">
        <v>11.69999981</v>
      </c>
      <c r="K2157" s="4">
        <v>11.69999981</v>
      </c>
      <c r="L2157" t="s">
        <v>420</v>
      </c>
      <c r="M2157" s="11">
        <v>22</v>
      </c>
      <c r="N2157" s="11" t="str">
        <f t="shared" si="99"/>
        <v>2022-08-10</v>
      </c>
      <c r="O2157" s="11">
        <f t="shared" si="100"/>
        <v>33</v>
      </c>
      <c r="P2157" s="11">
        <f t="shared" si="101"/>
        <v>10</v>
      </c>
    </row>
    <row r="2158" spans="1:16" hidden="1" x14ac:dyDescent="0.25">
      <c r="A2158">
        <v>1002208</v>
      </c>
      <c r="B2158" s="1">
        <v>0.14583333333333334</v>
      </c>
      <c r="C2158" s="3">
        <v>4637</v>
      </c>
      <c r="D2158" t="s">
        <v>6</v>
      </c>
      <c r="E2158">
        <v>3</v>
      </c>
      <c r="F2158" t="s">
        <v>20</v>
      </c>
      <c r="G2158" t="s">
        <v>14</v>
      </c>
      <c r="H2158">
        <v>1</v>
      </c>
      <c r="I2158">
        <v>1</v>
      </c>
      <c r="J2158" s="4">
        <v>19.449348449999999</v>
      </c>
      <c r="K2158" s="4">
        <v>19.449348449999999</v>
      </c>
      <c r="L2158" t="s">
        <v>420</v>
      </c>
      <c r="M2158" s="11">
        <v>21</v>
      </c>
      <c r="N2158" s="11" t="str">
        <f t="shared" si="99"/>
        <v>2022-08-10</v>
      </c>
      <c r="O2158" s="11">
        <f t="shared" si="100"/>
        <v>33</v>
      </c>
      <c r="P2158" s="11">
        <f t="shared" si="101"/>
        <v>10</v>
      </c>
    </row>
    <row r="2159" spans="1:16" hidden="1" x14ac:dyDescent="0.25">
      <c r="A2159">
        <v>1002209</v>
      </c>
      <c r="B2159" s="1">
        <v>0.14583333333333334</v>
      </c>
      <c r="C2159" s="3">
        <v>4968</v>
      </c>
      <c r="D2159" t="s">
        <v>6</v>
      </c>
      <c r="E2159">
        <v>3</v>
      </c>
      <c r="F2159" t="s">
        <v>20</v>
      </c>
      <c r="G2159" t="s">
        <v>10</v>
      </c>
      <c r="H2159">
        <v>2</v>
      </c>
      <c r="I2159">
        <v>1</v>
      </c>
      <c r="J2159" s="4">
        <v>12.19999981</v>
      </c>
      <c r="K2159" s="4">
        <v>12.19999981</v>
      </c>
      <c r="L2159" t="s">
        <v>420</v>
      </c>
      <c r="M2159" s="11">
        <v>19</v>
      </c>
      <c r="N2159" s="11" t="str">
        <f t="shared" si="99"/>
        <v>2022-08-10</v>
      </c>
      <c r="O2159" s="11">
        <f t="shared" si="100"/>
        <v>33</v>
      </c>
      <c r="P2159" s="11">
        <f t="shared" si="101"/>
        <v>10</v>
      </c>
    </row>
    <row r="2160" spans="1:16" hidden="1" x14ac:dyDescent="0.25">
      <c r="A2160">
        <v>1002210</v>
      </c>
      <c r="B2160" s="1">
        <v>0.14583333333333334</v>
      </c>
      <c r="C2160" s="3">
        <v>5000</v>
      </c>
      <c r="D2160" t="s">
        <v>6</v>
      </c>
      <c r="E2160">
        <v>3</v>
      </c>
      <c r="F2160" t="s">
        <v>20</v>
      </c>
      <c r="G2160" t="s">
        <v>14</v>
      </c>
      <c r="H2160">
        <v>1</v>
      </c>
      <c r="I2160">
        <v>1</v>
      </c>
      <c r="J2160" s="4">
        <v>7.8000001909999996</v>
      </c>
      <c r="K2160" s="4">
        <v>7.8000001909999996</v>
      </c>
      <c r="L2160" t="s">
        <v>420</v>
      </c>
      <c r="M2160" s="11">
        <v>22</v>
      </c>
      <c r="N2160" s="11" t="str">
        <f t="shared" si="99"/>
        <v>2022-08-10</v>
      </c>
      <c r="O2160" s="11">
        <f t="shared" si="100"/>
        <v>33</v>
      </c>
      <c r="P2160" s="11">
        <f t="shared" si="101"/>
        <v>10</v>
      </c>
    </row>
    <row r="2161" spans="1:16" hidden="1" x14ac:dyDescent="0.25">
      <c r="A2161">
        <v>1002211</v>
      </c>
      <c r="B2161" s="1">
        <v>0.14583333333333334</v>
      </c>
      <c r="C2161" s="3">
        <v>5561</v>
      </c>
      <c r="D2161" t="s">
        <v>6</v>
      </c>
      <c r="E2161">
        <v>3</v>
      </c>
      <c r="F2161" t="s">
        <v>20</v>
      </c>
      <c r="G2161" t="s">
        <v>10</v>
      </c>
      <c r="H2161">
        <v>1</v>
      </c>
      <c r="I2161">
        <v>0</v>
      </c>
      <c r="J2161" s="4">
        <v>14.600000380000001</v>
      </c>
      <c r="K2161" s="4">
        <v>14.600000380000001</v>
      </c>
      <c r="L2161" t="s">
        <v>420</v>
      </c>
      <c r="M2161" s="11">
        <v>20</v>
      </c>
      <c r="N2161" s="11" t="str">
        <f t="shared" si="99"/>
        <v>2022-08-10</v>
      </c>
      <c r="O2161" s="11">
        <f t="shared" si="100"/>
        <v>33</v>
      </c>
      <c r="P2161" s="11">
        <f t="shared" si="101"/>
        <v>10</v>
      </c>
    </row>
    <row r="2162" spans="1:16" hidden="1" x14ac:dyDescent="0.25">
      <c r="A2162">
        <v>1002212</v>
      </c>
      <c r="B2162" s="1">
        <v>0.1875</v>
      </c>
      <c r="C2162" s="3">
        <v>5564</v>
      </c>
      <c r="D2162" t="s">
        <v>6</v>
      </c>
      <c r="E2162">
        <v>3</v>
      </c>
      <c r="F2162" t="s">
        <v>20</v>
      </c>
      <c r="G2162" t="s">
        <v>14</v>
      </c>
      <c r="H2162">
        <v>1</v>
      </c>
      <c r="I2162">
        <v>0</v>
      </c>
      <c r="J2162" s="4">
        <v>10.675168040000001</v>
      </c>
      <c r="K2162" s="4">
        <v>10.675168040000001</v>
      </c>
      <c r="L2162" t="s">
        <v>309</v>
      </c>
      <c r="M2162" s="11">
        <v>22</v>
      </c>
      <c r="N2162" s="11" t="str">
        <f t="shared" si="99"/>
        <v>2022-08-10</v>
      </c>
      <c r="O2162" s="11">
        <f t="shared" si="100"/>
        <v>33</v>
      </c>
      <c r="P2162" s="11">
        <f t="shared" si="101"/>
        <v>10</v>
      </c>
    </row>
    <row r="2163" spans="1:16" hidden="1" x14ac:dyDescent="0.25">
      <c r="A2163">
        <v>1002213</v>
      </c>
      <c r="B2163" s="1">
        <v>0.1875</v>
      </c>
      <c r="C2163" s="3">
        <v>5099</v>
      </c>
      <c r="D2163" t="s">
        <v>6</v>
      </c>
      <c r="E2163">
        <v>3</v>
      </c>
      <c r="F2163" t="s">
        <v>20</v>
      </c>
      <c r="G2163" t="s">
        <v>14</v>
      </c>
      <c r="H2163">
        <v>2</v>
      </c>
      <c r="I2163">
        <v>0</v>
      </c>
      <c r="J2163" s="4">
        <v>4.0999999049999998</v>
      </c>
      <c r="K2163" s="4">
        <v>4.0999999049999998</v>
      </c>
      <c r="L2163" t="s">
        <v>309</v>
      </c>
      <c r="M2163" s="11">
        <v>18</v>
      </c>
      <c r="N2163" s="11" t="str">
        <f t="shared" si="99"/>
        <v>2022-08-10</v>
      </c>
      <c r="O2163" s="11">
        <f t="shared" si="100"/>
        <v>33</v>
      </c>
      <c r="P2163" s="11">
        <f t="shared" si="101"/>
        <v>10</v>
      </c>
    </row>
    <row r="2164" spans="1:16" hidden="1" x14ac:dyDescent="0.25">
      <c r="A2164">
        <v>1002214</v>
      </c>
      <c r="B2164" s="1">
        <v>0.1875</v>
      </c>
      <c r="C2164" s="3">
        <v>5001</v>
      </c>
      <c r="D2164" t="s">
        <v>6</v>
      </c>
      <c r="E2164">
        <v>3</v>
      </c>
      <c r="F2164" t="s">
        <v>20</v>
      </c>
      <c r="G2164" t="s">
        <v>14</v>
      </c>
      <c r="H2164">
        <v>3</v>
      </c>
      <c r="I2164">
        <v>0</v>
      </c>
      <c r="J2164" s="4">
        <v>20.899999619999999</v>
      </c>
      <c r="K2164" s="4">
        <v>20.899999619999999</v>
      </c>
      <c r="L2164" t="s">
        <v>309</v>
      </c>
      <c r="M2164" s="11">
        <v>19</v>
      </c>
      <c r="N2164" s="11" t="str">
        <f t="shared" si="99"/>
        <v>2022-08-10</v>
      </c>
      <c r="O2164" s="11">
        <f t="shared" si="100"/>
        <v>33</v>
      </c>
      <c r="P2164" s="11">
        <f t="shared" si="101"/>
        <v>10</v>
      </c>
    </row>
    <row r="2165" spans="1:16" hidden="1" x14ac:dyDescent="0.25">
      <c r="A2165">
        <v>1002215</v>
      </c>
      <c r="B2165" s="1">
        <v>0.1875</v>
      </c>
      <c r="C2165" s="3">
        <v>4803</v>
      </c>
      <c r="D2165" t="s">
        <v>6</v>
      </c>
      <c r="E2165">
        <v>3</v>
      </c>
      <c r="F2165" t="s">
        <v>20</v>
      </c>
      <c r="G2165" t="s">
        <v>14</v>
      </c>
      <c r="H2165">
        <v>3</v>
      </c>
      <c r="I2165">
        <v>0</v>
      </c>
      <c r="J2165" s="4">
        <v>15.217262270000001</v>
      </c>
      <c r="K2165" s="4">
        <v>15.217262270000001</v>
      </c>
      <c r="L2165" t="s">
        <v>309</v>
      </c>
      <c r="M2165" s="11">
        <v>10</v>
      </c>
      <c r="N2165" s="11" t="str">
        <f t="shared" si="99"/>
        <v>2022-08-10</v>
      </c>
      <c r="O2165" s="11">
        <f t="shared" si="100"/>
        <v>33</v>
      </c>
      <c r="P2165" s="11">
        <f t="shared" si="101"/>
        <v>10</v>
      </c>
    </row>
    <row r="2166" spans="1:16" hidden="1" x14ac:dyDescent="0.25">
      <c r="A2166">
        <v>1002216</v>
      </c>
      <c r="B2166" s="1">
        <v>0.1875</v>
      </c>
      <c r="C2166" s="3">
        <v>919</v>
      </c>
      <c r="D2166" t="s">
        <v>6</v>
      </c>
      <c r="E2166">
        <v>3</v>
      </c>
      <c r="F2166" t="s">
        <v>20</v>
      </c>
      <c r="G2166" t="s">
        <v>14</v>
      </c>
      <c r="H2166">
        <v>2</v>
      </c>
      <c r="I2166">
        <v>0</v>
      </c>
      <c r="J2166" s="4">
        <v>8.1999998089999995</v>
      </c>
      <c r="K2166" s="4">
        <v>8.1999998089999995</v>
      </c>
      <c r="L2166" t="s">
        <v>309</v>
      </c>
      <c r="M2166" s="11">
        <v>15</v>
      </c>
      <c r="N2166" s="11" t="str">
        <f t="shared" si="99"/>
        <v>2022-08-10</v>
      </c>
      <c r="O2166" s="11">
        <f t="shared" si="100"/>
        <v>33</v>
      </c>
      <c r="P2166" s="11">
        <f t="shared" si="101"/>
        <v>10</v>
      </c>
    </row>
    <row r="2167" spans="1:16" hidden="1" x14ac:dyDescent="0.25">
      <c r="A2167">
        <v>1002217</v>
      </c>
      <c r="B2167" s="1">
        <v>0.1875</v>
      </c>
      <c r="C2167" s="3">
        <v>814</v>
      </c>
      <c r="D2167" t="s">
        <v>6</v>
      </c>
      <c r="E2167">
        <v>3</v>
      </c>
      <c r="F2167" t="s">
        <v>20</v>
      </c>
      <c r="G2167" t="s">
        <v>14</v>
      </c>
      <c r="H2167">
        <v>1</v>
      </c>
      <c r="I2167">
        <v>0</v>
      </c>
      <c r="J2167" s="4">
        <v>18.299999239999998</v>
      </c>
      <c r="K2167" s="4">
        <v>18.299999239999998</v>
      </c>
      <c r="L2167" t="s">
        <v>309</v>
      </c>
      <c r="M2167" s="11">
        <v>19</v>
      </c>
      <c r="N2167" s="11" t="str">
        <f t="shared" si="99"/>
        <v>2022-08-10</v>
      </c>
      <c r="O2167" s="11">
        <f t="shared" si="100"/>
        <v>33</v>
      </c>
      <c r="P2167" s="11">
        <f t="shared" si="101"/>
        <v>10</v>
      </c>
    </row>
    <row r="2168" spans="1:16" hidden="1" x14ac:dyDescent="0.25">
      <c r="A2168">
        <v>1002218</v>
      </c>
      <c r="B2168" s="1">
        <v>0.1875</v>
      </c>
      <c r="C2168" s="3">
        <v>4868</v>
      </c>
      <c r="D2168" t="s">
        <v>6</v>
      </c>
      <c r="E2168">
        <v>3</v>
      </c>
      <c r="F2168" t="s">
        <v>20</v>
      </c>
      <c r="G2168" t="s">
        <v>14</v>
      </c>
      <c r="H2168">
        <v>2</v>
      </c>
      <c r="I2168">
        <v>0</v>
      </c>
      <c r="J2168" s="4">
        <v>25.783786769999999</v>
      </c>
      <c r="K2168" s="4">
        <v>25.783786769999999</v>
      </c>
      <c r="L2168" t="s">
        <v>309</v>
      </c>
      <c r="M2168" s="11">
        <v>20</v>
      </c>
      <c r="N2168" s="11" t="str">
        <f t="shared" si="99"/>
        <v>2022-08-10</v>
      </c>
      <c r="O2168" s="11">
        <f t="shared" si="100"/>
        <v>33</v>
      </c>
      <c r="P2168" s="11">
        <f t="shared" si="101"/>
        <v>10</v>
      </c>
    </row>
    <row r="2169" spans="1:16" hidden="1" x14ac:dyDescent="0.25">
      <c r="A2169">
        <v>1002219</v>
      </c>
      <c r="B2169" s="1">
        <v>0.1875</v>
      </c>
      <c r="C2169" s="3">
        <v>4901</v>
      </c>
      <c r="D2169" t="s">
        <v>6</v>
      </c>
      <c r="E2169">
        <v>3</v>
      </c>
      <c r="F2169" t="s">
        <v>20</v>
      </c>
      <c r="G2169" t="s">
        <v>14</v>
      </c>
      <c r="H2169">
        <v>2</v>
      </c>
      <c r="I2169">
        <v>0</v>
      </c>
      <c r="J2169" s="4">
        <v>31.600000380000001</v>
      </c>
      <c r="K2169" s="4">
        <v>31.600000380000001</v>
      </c>
      <c r="L2169" t="s">
        <v>309</v>
      </c>
      <c r="M2169" s="11">
        <v>14</v>
      </c>
      <c r="N2169" s="11" t="str">
        <f t="shared" si="99"/>
        <v>2022-08-10</v>
      </c>
      <c r="O2169" s="11">
        <f t="shared" si="100"/>
        <v>33</v>
      </c>
      <c r="P2169" s="11">
        <f t="shared" si="101"/>
        <v>10</v>
      </c>
    </row>
    <row r="2170" spans="1:16" hidden="1" x14ac:dyDescent="0.25">
      <c r="A2170">
        <v>1002220</v>
      </c>
      <c r="B2170" s="1">
        <v>0.1875</v>
      </c>
      <c r="C2170" s="3">
        <v>736</v>
      </c>
      <c r="D2170" t="s">
        <v>6</v>
      </c>
      <c r="E2170">
        <v>3</v>
      </c>
      <c r="F2170" t="s">
        <v>20</v>
      </c>
      <c r="G2170" t="s">
        <v>14</v>
      </c>
      <c r="H2170">
        <v>2</v>
      </c>
      <c r="I2170">
        <v>0</v>
      </c>
      <c r="J2170" s="4">
        <v>29.299999239999998</v>
      </c>
      <c r="K2170" s="4">
        <v>29.299999239999998</v>
      </c>
      <c r="L2170" t="s">
        <v>309</v>
      </c>
      <c r="M2170" s="11">
        <v>15</v>
      </c>
      <c r="N2170" s="11" t="str">
        <f t="shared" si="99"/>
        <v>2022-08-10</v>
      </c>
      <c r="O2170" s="11">
        <f t="shared" si="100"/>
        <v>33</v>
      </c>
      <c r="P2170" s="11">
        <f t="shared" si="101"/>
        <v>10</v>
      </c>
    </row>
    <row r="2171" spans="1:16" hidden="1" x14ac:dyDescent="0.25">
      <c r="A2171">
        <v>1002221</v>
      </c>
      <c r="B2171" s="1">
        <v>0.1875</v>
      </c>
      <c r="C2171" s="3">
        <v>4967</v>
      </c>
      <c r="D2171" t="s">
        <v>6</v>
      </c>
      <c r="E2171">
        <v>3</v>
      </c>
      <c r="F2171" t="s">
        <v>20</v>
      </c>
      <c r="G2171" t="s">
        <v>14</v>
      </c>
      <c r="H2171">
        <v>1</v>
      </c>
      <c r="I2171">
        <v>0</v>
      </c>
      <c r="J2171" s="4">
        <v>24.314369200000002</v>
      </c>
      <c r="K2171" s="4">
        <v>24.314369200000002</v>
      </c>
      <c r="L2171" t="s">
        <v>309</v>
      </c>
      <c r="M2171" s="11">
        <v>10</v>
      </c>
      <c r="N2171" s="11" t="str">
        <f t="shared" si="99"/>
        <v>2022-08-10</v>
      </c>
      <c r="O2171" s="11">
        <f t="shared" si="100"/>
        <v>33</v>
      </c>
      <c r="P2171" s="11">
        <f t="shared" si="101"/>
        <v>10</v>
      </c>
    </row>
    <row r="2172" spans="1:16" hidden="1" x14ac:dyDescent="0.25">
      <c r="A2172">
        <v>1002222</v>
      </c>
      <c r="B2172" s="1">
        <v>0.47916666666666669</v>
      </c>
      <c r="C2172" s="3">
        <v>5100</v>
      </c>
      <c r="D2172" t="s">
        <v>6</v>
      </c>
      <c r="E2172">
        <v>3</v>
      </c>
      <c r="F2172" t="s">
        <v>7</v>
      </c>
      <c r="G2172" t="s">
        <v>8</v>
      </c>
      <c r="H2172">
        <v>2</v>
      </c>
      <c r="I2172">
        <v>0</v>
      </c>
      <c r="J2172" s="4">
        <v>9.3999996190000008</v>
      </c>
      <c r="K2172" s="4">
        <v>9.3999996190000008</v>
      </c>
      <c r="L2172" t="s">
        <v>330</v>
      </c>
      <c r="M2172" s="11">
        <v>0</v>
      </c>
      <c r="N2172" s="11" t="str">
        <f t="shared" si="99"/>
        <v>2022-08-10</v>
      </c>
      <c r="O2172" s="11">
        <f t="shared" si="100"/>
        <v>33</v>
      </c>
      <c r="P2172" s="11">
        <f t="shared" si="101"/>
        <v>10</v>
      </c>
    </row>
    <row r="2173" spans="1:16" hidden="1" x14ac:dyDescent="0.25">
      <c r="A2173">
        <v>1002223</v>
      </c>
      <c r="B2173" s="1">
        <v>0.5</v>
      </c>
      <c r="C2173" s="3">
        <v>5565</v>
      </c>
      <c r="D2173" t="s">
        <v>6</v>
      </c>
      <c r="E2173">
        <v>3</v>
      </c>
      <c r="F2173" t="s">
        <v>7</v>
      </c>
      <c r="G2173" t="s">
        <v>8</v>
      </c>
      <c r="H2173">
        <v>3</v>
      </c>
      <c r="I2173">
        <v>0</v>
      </c>
      <c r="J2173" s="4">
        <v>3.3500940799999999</v>
      </c>
      <c r="K2173" s="4">
        <v>3.3500940799999999</v>
      </c>
      <c r="L2173" t="s">
        <v>322</v>
      </c>
      <c r="M2173" s="11">
        <v>0</v>
      </c>
      <c r="N2173" s="11" t="str">
        <f t="shared" si="99"/>
        <v>2022-08-10</v>
      </c>
      <c r="O2173" s="11">
        <f t="shared" si="100"/>
        <v>33</v>
      </c>
      <c r="P2173" s="11">
        <f t="shared" si="101"/>
        <v>10</v>
      </c>
    </row>
    <row r="2174" spans="1:16" hidden="1" x14ac:dyDescent="0.25">
      <c r="A2174">
        <v>1002224</v>
      </c>
      <c r="B2174" s="1">
        <v>0.5</v>
      </c>
      <c r="C2174" s="3">
        <v>5564</v>
      </c>
      <c r="D2174" t="s">
        <v>6</v>
      </c>
      <c r="E2174">
        <v>3</v>
      </c>
      <c r="F2174" t="s">
        <v>7</v>
      </c>
      <c r="G2174" t="s">
        <v>8</v>
      </c>
      <c r="H2174">
        <v>3</v>
      </c>
      <c r="I2174">
        <v>0</v>
      </c>
      <c r="J2174" s="4">
        <v>7.8000001909999996</v>
      </c>
      <c r="K2174" s="4">
        <v>7.8000001909999996</v>
      </c>
      <c r="L2174" t="s">
        <v>322</v>
      </c>
      <c r="M2174" s="11">
        <v>0</v>
      </c>
      <c r="N2174" s="11" t="str">
        <f t="shared" si="99"/>
        <v>2022-08-10</v>
      </c>
      <c r="O2174" s="11">
        <f t="shared" si="100"/>
        <v>33</v>
      </c>
      <c r="P2174" s="11">
        <f t="shared" si="101"/>
        <v>10</v>
      </c>
    </row>
    <row r="2175" spans="1:16" hidden="1" x14ac:dyDescent="0.25">
      <c r="A2175">
        <v>1002225</v>
      </c>
      <c r="B2175" s="1">
        <v>0.5</v>
      </c>
      <c r="C2175" s="3">
        <v>5563</v>
      </c>
      <c r="D2175" t="s">
        <v>6</v>
      </c>
      <c r="E2175">
        <v>3</v>
      </c>
      <c r="F2175" t="s">
        <v>7</v>
      </c>
      <c r="G2175" t="s">
        <v>8</v>
      </c>
      <c r="H2175">
        <v>3</v>
      </c>
      <c r="I2175">
        <v>0</v>
      </c>
      <c r="J2175" s="4">
        <v>8.8999996190000008</v>
      </c>
      <c r="K2175" s="4">
        <v>8.8999996190000008</v>
      </c>
      <c r="L2175" t="s">
        <v>322</v>
      </c>
      <c r="M2175" s="11">
        <v>0</v>
      </c>
      <c r="N2175" s="11" t="str">
        <f t="shared" si="99"/>
        <v>2022-08-10</v>
      </c>
      <c r="O2175" s="11">
        <f t="shared" si="100"/>
        <v>33</v>
      </c>
      <c r="P2175" s="11">
        <f t="shared" si="101"/>
        <v>10</v>
      </c>
    </row>
    <row r="2176" spans="1:16" hidden="1" x14ac:dyDescent="0.25">
      <c r="A2176">
        <v>1002226</v>
      </c>
      <c r="B2176" s="1">
        <v>0.5</v>
      </c>
      <c r="C2176" s="3">
        <v>4837</v>
      </c>
      <c r="D2176" t="s">
        <v>6</v>
      </c>
      <c r="E2176">
        <v>3</v>
      </c>
      <c r="F2176" t="s">
        <v>7</v>
      </c>
      <c r="G2176" t="s">
        <v>10</v>
      </c>
      <c r="H2176">
        <v>2</v>
      </c>
      <c r="I2176">
        <v>0</v>
      </c>
      <c r="J2176" s="4">
        <v>24.600000380000001</v>
      </c>
      <c r="K2176" s="4">
        <v>24.600000380000001</v>
      </c>
      <c r="L2176" t="s">
        <v>322</v>
      </c>
      <c r="M2176" s="11">
        <v>36</v>
      </c>
      <c r="N2176" s="11" t="str">
        <f t="shared" si="99"/>
        <v>2022-08-10</v>
      </c>
      <c r="O2176" s="11">
        <f t="shared" si="100"/>
        <v>33</v>
      </c>
      <c r="P2176" s="11">
        <f t="shared" si="101"/>
        <v>10</v>
      </c>
    </row>
    <row r="2177" spans="1:16" hidden="1" x14ac:dyDescent="0.25">
      <c r="A2177">
        <v>1002227</v>
      </c>
      <c r="B2177" s="1">
        <v>0.5</v>
      </c>
      <c r="C2177" s="3">
        <v>906</v>
      </c>
      <c r="D2177" t="s">
        <v>6</v>
      </c>
      <c r="E2177">
        <v>3</v>
      </c>
      <c r="F2177" t="s">
        <v>7</v>
      </c>
      <c r="G2177" t="s">
        <v>8</v>
      </c>
      <c r="H2177">
        <v>2</v>
      </c>
      <c r="I2177">
        <v>1</v>
      </c>
      <c r="J2177" s="4">
        <v>17.203218459999999</v>
      </c>
      <c r="K2177" s="4">
        <v>17.203218459999999</v>
      </c>
      <c r="L2177" t="s">
        <v>322</v>
      </c>
      <c r="M2177" s="11">
        <v>0</v>
      </c>
      <c r="N2177" s="11" t="str">
        <f t="shared" si="99"/>
        <v>2022-08-10</v>
      </c>
      <c r="O2177" s="11">
        <f t="shared" si="100"/>
        <v>33</v>
      </c>
      <c r="P2177" s="11">
        <f t="shared" si="101"/>
        <v>10</v>
      </c>
    </row>
    <row r="2178" spans="1:16" hidden="1" x14ac:dyDescent="0.25">
      <c r="A2178">
        <v>1002228</v>
      </c>
      <c r="B2178" s="1">
        <v>0.5</v>
      </c>
      <c r="C2178" s="3">
        <v>918</v>
      </c>
      <c r="D2178" t="s">
        <v>6</v>
      </c>
      <c r="E2178">
        <v>3</v>
      </c>
      <c r="F2178" t="s">
        <v>7</v>
      </c>
      <c r="G2178" t="s">
        <v>8</v>
      </c>
      <c r="H2178">
        <v>2</v>
      </c>
      <c r="I2178">
        <v>1</v>
      </c>
      <c r="J2178" s="4">
        <v>10.899999619999999</v>
      </c>
      <c r="K2178" s="4">
        <v>10.899999619999999</v>
      </c>
      <c r="L2178" t="s">
        <v>322</v>
      </c>
      <c r="M2178" s="11">
        <v>0</v>
      </c>
      <c r="N2178" s="11" t="str">
        <f t="shared" si="99"/>
        <v>2022-08-10</v>
      </c>
      <c r="O2178" s="11">
        <f t="shared" si="100"/>
        <v>33</v>
      </c>
      <c r="P2178" s="11">
        <f t="shared" si="101"/>
        <v>10</v>
      </c>
    </row>
    <row r="2179" spans="1:16" hidden="1" x14ac:dyDescent="0.25">
      <c r="A2179">
        <v>1002229</v>
      </c>
      <c r="B2179" s="1">
        <v>0.5</v>
      </c>
      <c r="C2179" s="3">
        <v>4868</v>
      </c>
      <c r="D2179" t="s">
        <v>6</v>
      </c>
      <c r="E2179">
        <v>3</v>
      </c>
      <c r="F2179" t="s">
        <v>7</v>
      </c>
      <c r="G2179" t="s">
        <v>8</v>
      </c>
      <c r="H2179">
        <v>3</v>
      </c>
      <c r="I2179">
        <v>0</v>
      </c>
      <c r="J2179" s="4">
        <v>11.081409450000001</v>
      </c>
      <c r="K2179" s="4">
        <v>11.081409450000001</v>
      </c>
      <c r="L2179" t="s">
        <v>322</v>
      </c>
      <c r="M2179" s="11">
        <v>0</v>
      </c>
      <c r="N2179" s="11" t="str">
        <f t="shared" ref="N2179:N2242" si="102">TEXT(DATEVALUE(LEFT(L2179,10)),"YYYY-MM-DD")</f>
        <v>2022-08-10</v>
      </c>
      <c r="O2179" s="11">
        <f t="shared" ref="O2179:O2242" si="103">WEEKNUM(N2179,2)</f>
        <v>33</v>
      </c>
      <c r="P2179" s="11">
        <f t="shared" ref="P2179:P2242" si="104">DAY(N2179)</f>
        <v>10</v>
      </c>
    </row>
    <row r="2180" spans="1:16" hidden="1" x14ac:dyDescent="0.25">
      <c r="A2180">
        <v>1002230</v>
      </c>
      <c r="B2180" s="1">
        <v>0.5</v>
      </c>
      <c r="C2180" s="3">
        <v>5363</v>
      </c>
      <c r="D2180" t="s">
        <v>6</v>
      </c>
      <c r="E2180">
        <v>3</v>
      </c>
      <c r="F2180" t="s">
        <v>7</v>
      </c>
      <c r="G2180" t="s">
        <v>8</v>
      </c>
      <c r="H2180">
        <v>2</v>
      </c>
      <c r="I2180">
        <v>0</v>
      </c>
      <c r="J2180" s="4">
        <v>29.700000760000002</v>
      </c>
      <c r="K2180" s="4">
        <v>29.700000760000002</v>
      </c>
      <c r="L2180" t="s">
        <v>322</v>
      </c>
      <c r="M2180" s="11">
        <v>0</v>
      </c>
      <c r="N2180" s="11" t="str">
        <f t="shared" si="102"/>
        <v>2022-08-10</v>
      </c>
      <c r="O2180" s="11">
        <f t="shared" si="103"/>
        <v>33</v>
      </c>
      <c r="P2180" s="11">
        <f t="shared" si="104"/>
        <v>10</v>
      </c>
    </row>
    <row r="2181" spans="1:16" hidden="1" x14ac:dyDescent="0.25">
      <c r="A2181">
        <v>1002231</v>
      </c>
      <c r="B2181" s="1">
        <v>0.5</v>
      </c>
      <c r="C2181" s="3">
        <v>4835</v>
      </c>
      <c r="D2181" t="s">
        <v>6</v>
      </c>
      <c r="E2181">
        <v>3</v>
      </c>
      <c r="F2181" t="s">
        <v>7</v>
      </c>
      <c r="G2181" t="s">
        <v>8</v>
      </c>
      <c r="H2181">
        <v>3</v>
      </c>
      <c r="I2181">
        <v>0</v>
      </c>
      <c r="J2181" s="4">
        <v>17.757406230000001</v>
      </c>
      <c r="K2181" s="4">
        <v>17.757406230000001</v>
      </c>
      <c r="L2181" t="s">
        <v>322</v>
      </c>
      <c r="M2181" s="11">
        <v>0</v>
      </c>
      <c r="N2181" s="11" t="str">
        <f t="shared" si="102"/>
        <v>2022-08-10</v>
      </c>
      <c r="O2181" s="11">
        <f t="shared" si="103"/>
        <v>33</v>
      </c>
      <c r="P2181" s="11">
        <f t="shared" si="104"/>
        <v>10</v>
      </c>
    </row>
    <row r="2182" spans="1:16" hidden="1" x14ac:dyDescent="0.25">
      <c r="A2182">
        <v>1002232</v>
      </c>
      <c r="B2182" s="1">
        <v>0.5</v>
      </c>
      <c r="C2182" s="3">
        <v>5365</v>
      </c>
      <c r="D2182" t="s">
        <v>6</v>
      </c>
      <c r="E2182">
        <v>3</v>
      </c>
      <c r="F2182" t="s">
        <v>7</v>
      </c>
      <c r="G2182" t="s">
        <v>14</v>
      </c>
      <c r="H2182">
        <v>3</v>
      </c>
      <c r="I2182">
        <v>0</v>
      </c>
      <c r="J2182" s="4">
        <v>29.799999239999998</v>
      </c>
      <c r="K2182" s="4">
        <v>29.799999239999998</v>
      </c>
      <c r="L2182" t="s">
        <v>322</v>
      </c>
      <c r="M2182" s="11">
        <v>12</v>
      </c>
      <c r="N2182" s="11" t="str">
        <f t="shared" si="102"/>
        <v>2022-08-10</v>
      </c>
      <c r="O2182" s="11">
        <f t="shared" si="103"/>
        <v>33</v>
      </c>
      <c r="P2182" s="11">
        <f t="shared" si="104"/>
        <v>10</v>
      </c>
    </row>
    <row r="2183" spans="1:16" hidden="1" x14ac:dyDescent="0.25">
      <c r="A2183">
        <v>1002233</v>
      </c>
      <c r="B2183" s="1">
        <v>0.5</v>
      </c>
      <c r="C2183" s="3">
        <v>4769</v>
      </c>
      <c r="D2183" t="s">
        <v>6</v>
      </c>
      <c r="E2183">
        <v>3</v>
      </c>
      <c r="F2183" t="s">
        <v>7</v>
      </c>
      <c r="G2183" t="s">
        <v>14</v>
      </c>
      <c r="H2183">
        <v>3</v>
      </c>
      <c r="I2183">
        <v>0</v>
      </c>
      <c r="J2183" s="4">
        <v>33.046829219999999</v>
      </c>
      <c r="K2183" s="4">
        <v>33.046829219999999</v>
      </c>
      <c r="L2183" t="s">
        <v>322</v>
      </c>
      <c r="M2183" s="11">
        <v>18</v>
      </c>
      <c r="N2183" s="11" t="str">
        <f t="shared" si="102"/>
        <v>2022-08-10</v>
      </c>
      <c r="O2183" s="11">
        <f t="shared" si="103"/>
        <v>33</v>
      </c>
      <c r="P2183" s="11">
        <f t="shared" si="104"/>
        <v>10</v>
      </c>
    </row>
    <row r="2184" spans="1:16" hidden="1" x14ac:dyDescent="0.25">
      <c r="A2184">
        <v>1002234</v>
      </c>
      <c r="B2184" s="1">
        <v>0.5</v>
      </c>
      <c r="C2184" s="3">
        <v>5330</v>
      </c>
      <c r="D2184" t="s">
        <v>6</v>
      </c>
      <c r="E2184">
        <v>3</v>
      </c>
      <c r="F2184" t="s">
        <v>7</v>
      </c>
      <c r="G2184" t="s">
        <v>17</v>
      </c>
      <c r="H2184">
        <v>3</v>
      </c>
      <c r="I2184">
        <v>0</v>
      </c>
      <c r="J2184" s="4">
        <v>30.366668700000002</v>
      </c>
      <c r="K2184" s="4">
        <v>30.366668700000002</v>
      </c>
      <c r="L2184" t="s">
        <v>322</v>
      </c>
      <c r="M2184" s="11">
        <v>17</v>
      </c>
      <c r="N2184" s="11" t="str">
        <f t="shared" si="102"/>
        <v>2022-08-10</v>
      </c>
      <c r="O2184" s="11">
        <f t="shared" si="103"/>
        <v>33</v>
      </c>
      <c r="P2184" s="11">
        <f t="shared" si="104"/>
        <v>10</v>
      </c>
    </row>
    <row r="2185" spans="1:16" hidden="1" x14ac:dyDescent="0.25">
      <c r="A2185">
        <v>1002235</v>
      </c>
      <c r="B2185" s="1">
        <v>0.5</v>
      </c>
      <c r="C2185" s="3">
        <v>4638</v>
      </c>
      <c r="D2185" t="s">
        <v>6</v>
      </c>
      <c r="E2185">
        <v>3</v>
      </c>
      <c r="F2185" t="s">
        <v>7</v>
      </c>
      <c r="G2185" t="s">
        <v>8</v>
      </c>
      <c r="H2185">
        <v>3</v>
      </c>
      <c r="I2185">
        <v>0</v>
      </c>
      <c r="J2185" s="4">
        <v>11.69999981</v>
      </c>
      <c r="K2185" s="4">
        <v>11.69999981</v>
      </c>
      <c r="L2185" t="s">
        <v>322</v>
      </c>
      <c r="M2185" s="11">
        <v>0</v>
      </c>
      <c r="N2185" s="11" t="str">
        <f t="shared" si="102"/>
        <v>2022-08-10</v>
      </c>
      <c r="O2185" s="11">
        <f t="shared" si="103"/>
        <v>33</v>
      </c>
      <c r="P2185" s="11">
        <f t="shared" si="104"/>
        <v>10</v>
      </c>
    </row>
    <row r="2186" spans="1:16" hidden="1" x14ac:dyDescent="0.25">
      <c r="A2186">
        <v>1002236</v>
      </c>
      <c r="B2186" s="1">
        <v>0.5</v>
      </c>
      <c r="C2186" s="3">
        <v>5297</v>
      </c>
      <c r="D2186" t="s">
        <v>6</v>
      </c>
      <c r="E2186">
        <v>3</v>
      </c>
      <c r="F2186" t="s">
        <v>7</v>
      </c>
      <c r="G2186" t="s">
        <v>8</v>
      </c>
      <c r="H2186">
        <v>3</v>
      </c>
      <c r="I2186">
        <v>0</v>
      </c>
      <c r="J2186" s="4">
        <v>14.606024740000001</v>
      </c>
      <c r="K2186" s="4">
        <v>14.606024740000001</v>
      </c>
      <c r="L2186" t="s">
        <v>322</v>
      </c>
      <c r="M2186" s="11">
        <v>0</v>
      </c>
      <c r="N2186" s="11" t="str">
        <f t="shared" si="102"/>
        <v>2022-08-10</v>
      </c>
      <c r="O2186" s="11">
        <f t="shared" si="103"/>
        <v>33</v>
      </c>
      <c r="P2186" s="11">
        <f t="shared" si="104"/>
        <v>10</v>
      </c>
    </row>
    <row r="2187" spans="1:16" hidden="1" x14ac:dyDescent="0.25">
      <c r="A2187">
        <v>1002237</v>
      </c>
      <c r="B2187" s="1">
        <v>0.5</v>
      </c>
      <c r="C2187" s="3">
        <v>773</v>
      </c>
      <c r="D2187" t="s">
        <v>6</v>
      </c>
      <c r="E2187">
        <v>3</v>
      </c>
      <c r="F2187" t="s">
        <v>7</v>
      </c>
      <c r="G2187" t="s">
        <v>10</v>
      </c>
      <c r="H2187">
        <v>2</v>
      </c>
      <c r="I2187">
        <v>0</v>
      </c>
      <c r="J2187" s="4">
        <v>19.899999619999999</v>
      </c>
      <c r="K2187" s="4">
        <v>19.899999619999999</v>
      </c>
      <c r="L2187" t="s">
        <v>322</v>
      </c>
      <c r="M2187" s="11">
        <v>2</v>
      </c>
      <c r="N2187" s="11" t="str">
        <f t="shared" si="102"/>
        <v>2022-08-10</v>
      </c>
      <c r="O2187" s="11">
        <f t="shared" si="103"/>
        <v>33</v>
      </c>
      <c r="P2187" s="11">
        <f t="shared" si="104"/>
        <v>10</v>
      </c>
    </row>
    <row r="2188" spans="1:16" hidden="1" x14ac:dyDescent="0.25">
      <c r="A2188">
        <v>1002238</v>
      </c>
      <c r="B2188" s="1">
        <v>0.5</v>
      </c>
      <c r="C2188" s="3">
        <v>4967</v>
      </c>
      <c r="D2188" t="s">
        <v>6</v>
      </c>
      <c r="E2188">
        <v>3</v>
      </c>
      <c r="F2188" t="s">
        <v>7</v>
      </c>
      <c r="G2188" t="s">
        <v>8</v>
      </c>
      <c r="H2188">
        <v>3</v>
      </c>
      <c r="I2188">
        <v>0</v>
      </c>
      <c r="J2188" s="4">
        <v>8.8470029829999994</v>
      </c>
      <c r="K2188" s="4">
        <v>8.8470029829999994</v>
      </c>
      <c r="L2188" t="s">
        <v>322</v>
      </c>
      <c r="M2188" s="11">
        <v>0</v>
      </c>
      <c r="N2188" s="11" t="str">
        <f t="shared" si="102"/>
        <v>2022-08-10</v>
      </c>
      <c r="O2188" s="11">
        <f t="shared" si="103"/>
        <v>33</v>
      </c>
      <c r="P2188" s="11">
        <f t="shared" si="104"/>
        <v>10</v>
      </c>
    </row>
    <row r="2189" spans="1:16" hidden="1" x14ac:dyDescent="0.25">
      <c r="A2189">
        <v>1002239</v>
      </c>
      <c r="B2189" s="1">
        <v>0.5</v>
      </c>
      <c r="C2189" s="3">
        <v>816</v>
      </c>
      <c r="D2189" t="s">
        <v>6</v>
      </c>
      <c r="E2189">
        <v>3</v>
      </c>
      <c r="F2189" t="s">
        <v>7</v>
      </c>
      <c r="G2189" t="s">
        <v>14</v>
      </c>
      <c r="H2189">
        <v>3</v>
      </c>
      <c r="I2189">
        <v>0</v>
      </c>
      <c r="J2189" s="4">
        <v>21.281545640000001</v>
      </c>
      <c r="K2189" s="4">
        <v>21.281545640000001</v>
      </c>
      <c r="L2189" t="s">
        <v>322</v>
      </c>
      <c r="M2189" s="11">
        <v>2</v>
      </c>
      <c r="N2189" s="11" t="str">
        <f t="shared" si="102"/>
        <v>2022-08-10</v>
      </c>
      <c r="O2189" s="11">
        <f t="shared" si="103"/>
        <v>33</v>
      </c>
      <c r="P2189" s="11">
        <f t="shared" si="104"/>
        <v>10</v>
      </c>
    </row>
    <row r="2190" spans="1:16" hidden="1" x14ac:dyDescent="0.25">
      <c r="A2190">
        <v>1002240</v>
      </c>
      <c r="B2190" s="1">
        <v>0.5</v>
      </c>
      <c r="C2190" s="3">
        <v>5561</v>
      </c>
      <c r="D2190" t="s">
        <v>6</v>
      </c>
      <c r="E2190">
        <v>3</v>
      </c>
      <c r="F2190" t="s">
        <v>7</v>
      </c>
      <c r="G2190" t="s">
        <v>8</v>
      </c>
      <c r="H2190">
        <v>3</v>
      </c>
      <c r="I2190">
        <v>0</v>
      </c>
      <c r="J2190" s="4">
        <v>9.6000003809999992</v>
      </c>
      <c r="K2190" s="4">
        <v>9.6000003809999992</v>
      </c>
      <c r="L2190" t="s">
        <v>322</v>
      </c>
      <c r="M2190" s="11">
        <v>0</v>
      </c>
      <c r="N2190" s="11" t="str">
        <f t="shared" si="102"/>
        <v>2022-08-10</v>
      </c>
      <c r="O2190" s="11">
        <f t="shared" si="103"/>
        <v>33</v>
      </c>
      <c r="P2190" s="11">
        <f t="shared" si="104"/>
        <v>10</v>
      </c>
    </row>
    <row r="2191" spans="1:16" hidden="1" x14ac:dyDescent="0.25">
      <c r="A2191">
        <v>1002241</v>
      </c>
      <c r="B2191" s="1">
        <v>0.52083333333333337</v>
      </c>
      <c r="C2191" s="3">
        <v>920</v>
      </c>
      <c r="D2191" t="s">
        <v>6</v>
      </c>
      <c r="E2191">
        <v>3</v>
      </c>
      <c r="F2191" t="s">
        <v>7</v>
      </c>
      <c r="G2191" t="s">
        <v>8</v>
      </c>
      <c r="H2191">
        <v>2</v>
      </c>
      <c r="I2191">
        <v>1</v>
      </c>
      <c r="J2191" s="4">
        <v>9</v>
      </c>
      <c r="K2191" s="4">
        <v>9</v>
      </c>
      <c r="L2191" t="s">
        <v>325</v>
      </c>
      <c r="M2191" s="11">
        <v>0</v>
      </c>
      <c r="N2191" s="11" t="str">
        <f t="shared" si="102"/>
        <v>2022-08-10</v>
      </c>
      <c r="O2191" s="11">
        <f t="shared" si="103"/>
        <v>33</v>
      </c>
      <c r="P2191" s="11">
        <f t="shared" si="104"/>
        <v>10</v>
      </c>
    </row>
    <row r="2192" spans="1:16" hidden="1" x14ac:dyDescent="0.25">
      <c r="A2192">
        <v>1002242</v>
      </c>
      <c r="B2192" s="1">
        <v>0.52083333333333337</v>
      </c>
      <c r="C2192" s="3">
        <v>912</v>
      </c>
      <c r="D2192" t="s">
        <v>6</v>
      </c>
      <c r="E2192">
        <v>3</v>
      </c>
      <c r="F2192" t="s">
        <v>7</v>
      </c>
      <c r="G2192" t="s">
        <v>14</v>
      </c>
      <c r="H2192">
        <v>1</v>
      </c>
      <c r="I2192">
        <v>0</v>
      </c>
      <c r="J2192" s="4">
        <v>2.5</v>
      </c>
      <c r="K2192" s="4">
        <v>2.5</v>
      </c>
      <c r="L2192" t="s">
        <v>325</v>
      </c>
      <c r="M2192" s="11">
        <v>8.44</v>
      </c>
      <c r="N2192" s="11" t="str">
        <f t="shared" si="102"/>
        <v>2022-08-10</v>
      </c>
      <c r="O2192" s="11">
        <f t="shared" si="103"/>
        <v>33</v>
      </c>
      <c r="P2192" s="11">
        <f t="shared" si="104"/>
        <v>10</v>
      </c>
    </row>
    <row r="2193" spans="1:16" hidden="1" x14ac:dyDescent="0.25">
      <c r="A2193">
        <v>1002243</v>
      </c>
      <c r="B2193" s="1">
        <v>0.52083333333333337</v>
      </c>
      <c r="C2193" s="3">
        <v>910</v>
      </c>
      <c r="D2193" t="s">
        <v>6</v>
      </c>
      <c r="E2193">
        <v>3</v>
      </c>
      <c r="F2193" t="s">
        <v>7</v>
      </c>
      <c r="G2193" t="s">
        <v>8</v>
      </c>
      <c r="H2193">
        <v>1</v>
      </c>
      <c r="I2193">
        <v>0</v>
      </c>
      <c r="J2193" s="4">
        <v>13.1201458</v>
      </c>
      <c r="K2193" s="4">
        <v>13.1201458</v>
      </c>
      <c r="L2193" t="s">
        <v>325</v>
      </c>
      <c r="M2193" s="11">
        <v>0</v>
      </c>
      <c r="N2193" s="11" t="str">
        <f t="shared" si="102"/>
        <v>2022-08-10</v>
      </c>
      <c r="O2193" s="11">
        <f t="shared" si="103"/>
        <v>33</v>
      </c>
      <c r="P2193" s="11">
        <f t="shared" si="104"/>
        <v>10</v>
      </c>
    </row>
    <row r="2194" spans="1:16" hidden="1" x14ac:dyDescent="0.25">
      <c r="A2194">
        <v>1002244</v>
      </c>
      <c r="B2194" s="1">
        <v>0.52083333333333337</v>
      </c>
      <c r="C2194" s="3">
        <v>5066</v>
      </c>
      <c r="D2194" t="s">
        <v>6</v>
      </c>
      <c r="E2194">
        <v>3</v>
      </c>
      <c r="F2194" t="s">
        <v>7</v>
      </c>
      <c r="G2194" t="s">
        <v>8</v>
      </c>
      <c r="H2194">
        <v>2</v>
      </c>
      <c r="I2194">
        <v>0</v>
      </c>
      <c r="J2194" s="4">
        <v>11.600000380000001</v>
      </c>
      <c r="K2194" s="4">
        <v>11.600000380000001</v>
      </c>
      <c r="L2194" t="s">
        <v>325</v>
      </c>
      <c r="M2194" s="11">
        <v>0</v>
      </c>
      <c r="N2194" s="11" t="str">
        <f t="shared" si="102"/>
        <v>2022-08-10</v>
      </c>
      <c r="O2194" s="11">
        <f t="shared" si="103"/>
        <v>33</v>
      </c>
      <c r="P2194" s="11">
        <f t="shared" si="104"/>
        <v>10</v>
      </c>
    </row>
    <row r="2195" spans="1:16" hidden="1" x14ac:dyDescent="0.25">
      <c r="A2195">
        <v>1002245</v>
      </c>
      <c r="B2195" s="1">
        <v>0.52083333333333337</v>
      </c>
      <c r="C2195" s="3">
        <v>4637</v>
      </c>
      <c r="D2195" t="s">
        <v>6</v>
      </c>
      <c r="E2195">
        <v>3</v>
      </c>
      <c r="F2195" t="s">
        <v>7</v>
      </c>
      <c r="G2195" t="s">
        <v>8</v>
      </c>
      <c r="H2195">
        <v>1</v>
      </c>
      <c r="I2195">
        <v>0</v>
      </c>
      <c r="J2195" s="4">
        <v>22.5</v>
      </c>
      <c r="K2195" s="4">
        <v>22.5</v>
      </c>
      <c r="L2195" t="s">
        <v>325</v>
      </c>
      <c r="M2195" s="11">
        <v>0</v>
      </c>
      <c r="N2195" s="11" t="str">
        <f t="shared" si="102"/>
        <v>2022-08-10</v>
      </c>
      <c r="O2195" s="11">
        <f t="shared" si="103"/>
        <v>33</v>
      </c>
      <c r="P2195" s="11">
        <f t="shared" si="104"/>
        <v>10</v>
      </c>
    </row>
    <row r="2196" spans="1:16" hidden="1" x14ac:dyDescent="0.25">
      <c r="A2196">
        <v>1002246</v>
      </c>
      <c r="B2196" s="1">
        <v>0.52083333333333337</v>
      </c>
      <c r="C2196" s="3">
        <v>2096</v>
      </c>
      <c r="D2196" t="s">
        <v>6</v>
      </c>
      <c r="E2196">
        <v>3</v>
      </c>
      <c r="F2196" t="s">
        <v>7</v>
      </c>
      <c r="G2196" t="s">
        <v>17</v>
      </c>
      <c r="H2196">
        <v>2</v>
      </c>
      <c r="I2196">
        <v>0</v>
      </c>
      <c r="J2196" s="4">
        <v>22.880767819999999</v>
      </c>
      <c r="K2196" s="4">
        <v>22.880767819999999</v>
      </c>
      <c r="L2196" t="s">
        <v>325</v>
      </c>
      <c r="M2196" s="11">
        <v>9</v>
      </c>
      <c r="N2196" s="11" t="str">
        <f t="shared" si="102"/>
        <v>2022-08-10</v>
      </c>
      <c r="O2196" s="11">
        <f t="shared" si="103"/>
        <v>33</v>
      </c>
      <c r="P2196" s="11">
        <f t="shared" si="104"/>
        <v>10</v>
      </c>
    </row>
    <row r="2197" spans="1:16" hidden="1" x14ac:dyDescent="0.25">
      <c r="A2197">
        <v>1002247</v>
      </c>
      <c r="B2197" s="1">
        <v>0.52083333333333337</v>
      </c>
      <c r="C2197" s="3">
        <v>4968</v>
      </c>
      <c r="D2197" t="s">
        <v>6</v>
      </c>
      <c r="E2197">
        <v>3</v>
      </c>
      <c r="F2197" t="s">
        <v>7</v>
      </c>
      <c r="G2197" t="s">
        <v>14</v>
      </c>
      <c r="H2197">
        <v>2</v>
      </c>
      <c r="I2197">
        <v>0</v>
      </c>
      <c r="J2197" s="4">
        <v>21.673688890000001</v>
      </c>
      <c r="K2197" s="4">
        <v>21.673688890000001</v>
      </c>
      <c r="L2197" t="s">
        <v>325</v>
      </c>
      <c r="M2197" s="11">
        <v>16</v>
      </c>
      <c r="N2197" s="11" t="str">
        <f t="shared" si="102"/>
        <v>2022-08-10</v>
      </c>
      <c r="O2197" s="11">
        <f t="shared" si="103"/>
        <v>33</v>
      </c>
      <c r="P2197" s="11">
        <f t="shared" si="104"/>
        <v>10</v>
      </c>
    </row>
    <row r="2198" spans="1:16" hidden="1" x14ac:dyDescent="0.25">
      <c r="A2198">
        <v>1002248</v>
      </c>
      <c r="B2198" s="1">
        <v>0.52083333333333337</v>
      </c>
      <c r="C2198" s="3">
        <v>82</v>
      </c>
      <c r="D2198" t="s">
        <v>6</v>
      </c>
      <c r="E2198">
        <v>3</v>
      </c>
      <c r="F2198" t="s">
        <v>7</v>
      </c>
      <c r="G2198" t="s">
        <v>10</v>
      </c>
      <c r="H2198">
        <v>3</v>
      </c>
      <c r="I2198">
        <v>0</v>
      </c>
      <c r="J2198" s="4">
        <v>16.10862732</v>
      </c>
      <c r="K2198" s="4">
        <v>16.10862732</v>
      </c>
      <c r="L2198" t="s">
        <v>325</v>
      </c>
      <c r="M2198" s="11">
        <v>13</v>
      </c>
      <c r="N2198" s="11" t="str">
        <f t="shared" si="102"/>
        <v>2022-08-10</v>
      </c>
      <c r="O2198" s="11">
        <f t="shared" si="103"/>
        <v>33</v>
      </c>
      <c r="P2198" s="11">
        <f t="shared" si="104"/>
        <v>10</v>
      </c>
    </row>
    <row r="2199" spans="1:16" hidden="1" x14ac:dyDescent="0.25">
      <c r="A2199">
        <v>1002249</v>
      </c>
      <c r="B2199" s="1">
        <v>0.52083333333333337</v>
      </c>
      <c r="C2199" s="3">
        <v>5000</v>
      </c>
      <c r="D2199" t="s">
        <v>6</v>
      </c>
      <c r="E2199">
        <v>3</v>
      </c>
      <c r="F2199" t="s">
        <v>7</v>
      </c>
      <c r="G2199" t="s">
        <v>10</v>
      </c>
      <c r="H2199">
        <v>2</v>
      </c>
      <c r="I2199">
        <v>0</v>
      </c>
      <c r="J2199" s="4">
        <v>20.299999239999998</v>
      </c>
      <c r="K2199" s="4">
        <v>20.299999239999998</v>
      </c>
      <c r="L2199" t="s">
        <v>325</v>
      </c>
      <c r="M2199" s="11">
        <v>31</v>
      </c>
      <c r="N2199" s="11" t="str">
        <f t="shared" si="102"/>
        <v>2022-08-10</v>
      </c>
      <c r="O2199" s="11">
        <f t="shared" si="103"/>
        <v>33</v>
      </c>
      <c r="P2199" s="11">
        <f t="shared" si="104"/>
        <v>10</v>
      </c>
    </row>
    <row r="2200" spans="1:16" hidden="1" x14ac:dyDescent="0.25">
      <c r="A2200">
        <v>1002250</v>
      </c>
      <c r="B2200" s="1">
        <v>0.52083333333333337</v>
      </c>
      <c r="C2200" s="3">
        <v>5034</v>
      </c>
      <c r="D2200" t="s">
        <v>6</v>
      </c>
      <c r="E2200">
        <v>3</v>
      </c>
      <c r="F2200" t="s">
        <v>7</v>
      </c>
      <c r="G2200" t="s">
        <v>8</v>
      </c>
      <c r="H2200">
        <v>3</v>
      </c>
      <c r="I2200">
        <v>0</v>
      </c>
      <c r="J2200" s="4">
        <v>18.788621899999999</v>
      </c>
      <c r="K2200" s="4">
        <v>18.788621899999999</v>
      </c>
      <c r="L2200" t="s">
        <v>325</v>
      </c>
      <c r="M2200" s="11">
        <v>0</v>
      </c>
      <c r="N2200" s="11" t="str">
        <f t="shared" si="102"/>
        <v>2022-08-10</v>
      </c>
      <c r="O2200" s="11">
        <f t="shared" si="103"/>
        <v>33</v>
      </c>
      <c r="P2200" s="11">
        <f t="shared" si="104"/>
        <v>10</v>
      </c>
    </row>
    <row r="2201" spans="1:16" hidden="1" x14ac:dyDescent="0.25">
      <c r="A2201">
        <v>1002251</v>
      </c>
      <c r="B2201" s="1">
        <v>0.52083333333333337</v>
      </c>
      <c r="C2201" s="3">
        <v>5099</v>
      </c>
      <c r="D2201" t="s">
        <v>6</v>
      </c>
      <c r="E2201">
        <v>3</v>
      </c>
      <c r="F2201" t="s">
        <v>7</v>
      </c>
      <c r="G2201" t="s">
        <v>10</v>
      </c>
      <c r="H2201">
        <v>3</v>
      </c>
      <c r="I2201">
        <v>0</v>
      </c>
      <c r="J2201" s="4">
        <v>29.145517349999999</v>
      </c>
      <c r="K2201" s="4">
        <v>29.145517349999999</v>
      </c>
      <c r="L2201" t="s">
        <v>325</v>
      </c>
      <c r="M2201" s="11">
        <v>15</v>
      </c>
      <c r="N2201" s="11" t="str">
        <f t="shared" si="102"/>
        <v>2022-08-10</v>
      </c>
      <c r="O2201" s="11">
        <f t="shared" si="103"/>
        <v>33</v>
      </c>
      <c r="P2201" s="11">
        <f t="shared" si="104"/>
        <v>10</v>
      </c>
    </row>
    <row r="2202" spans="1:16" hidden="1" x14ac:dyDescent="0.25">
      <c r="A2202">
        <v>1002252</v>
      </c>
      <c r="B2202" s="1">
        <v>0.52083333333333337</v>
      </c>
      <c r="C2202" s="3">
        <v>4901</v>
      </c>
      <c r="D2202" t="s">
        <v>6</v>
      </c>
      <c r="E2202">
        <v>3</v>
      </c>
      <c r="F2202" t="s">
        <v>7</v>
      </c>
      <c r="G2202" t="s">
        <v>10</v>
      </c>
      <c r="H2202">
        <v>3</v>
      </c>
      <c r="I2202">
        <v>0</v>
      </c>
      <c r="J2202" s="4">
        <v>22.799999239999998</v>
      </c>
      <c r="K2202" s="4">
        <v>22.799999239999998</v>
      </c>
      <c r="L2202" t="s">
        <v>325</v>
      </c>
      <c r="M2202" s="11">
        <v>29</v>
      </c>
      <c r="N2202" s="11" t="str">
        <f t="shared" si="102"/>
        <v>2022-08-10</v>
      </c>
      <c r="O2202" s="11">
        <f t="shared" si="103"/>
        <v>33</v>
      </c>
      <c r="P2202" s="11">
        <f t="shared" si="104"/>
        <v>10</v>
      </c>
    </row>
    <row r="2203" spans="1:16" hidden="1" x14ac:dyDescent="0.25">
      <c r="A2203">
        <v>1002253</v>
      </c>
      <c r="B2203" s="1">
        <v>0.22916666666666666</v>
      </c>
      <c r="C2203" s="3">
        <v>4968</v>
      </c>
      <c r="D2203" t="s">
        <v>6</v>
      </c>
      <c r="E2203">
        <v>3</v>
      </c>
      <c r="F2203" t="s">
        <v>20</v>
      </c>
      <c r="G2203" t="s">
        <v>10</v>
      </c>
      <c r="H2203">
        <v>2</v>
      </c>
      <c r="I2203">
        <v>0</v>
      </c>
      <c r="J2203" s="4">
        <v>27.899999619999999</v>
      </c>
      <c r="K2203" s="4">
        <v>27.899999619999999</v>
      </c>
      <c r="L2203" t="s">
        <v>421</v>
      </c>
      <c r="M2203" s="11">
        <v>11</v>
      </c>
      <c r="N2203" s="11" t="str">
        <f t="shared" si="102"/>
        <v>2022-08-10</v>
      </c>
      <c r="O2203" s="11">
        <f t="shared" si="103"/>
        <v>33</v>
      </c>
      <c r="P2203" s="11">
        <f t="shared" si="104"/>
        <v>10</v>
      </c>
    </row>
    <row r="2204" spans="1:16" hidden="1" x14ac:dyDescent="0.25">
      <c r="A2204">
        <v>1002254</v>
      </c>
      <c r="B2204" s="1">
        <v>0.22916666666666666</v>
      </c>
      <c r="C2204" s="3">
        <v>5100</v>
      </c>
      <c r="D2204" t="s">
        <v>6</v>
      </c>
      <c r="E2204">
        <v>3</v>
      </c>
      <c r="F2204" t="s">
        <v>20</v>
      </c>
      <c r="G2204" t="s">
        <v>10</v>
      </c>
      <c r="H2204">
        <v>1</v>
      </c>
      <c r="I2204">
        <v>0</v>
      </c>
      <c r="J2204" s="4">
        <v>13.80000019</v>
      </c>
      <c r="K2204" s="4">
        <v>13.80000019</v>
      </c>
      <c r="L2204" t="s">
        <v>421</v>
      </c>
      <c r="M2204" s="11">
        <v>17</v>
      </c>
      <c r="N2204" s="11" t="str">
        <f t="shared" si="102"/>
        <v>2022-08-10</v>
      </c>
      <c r="O2204" s="11">
        <f t="shared" si="103"/>
        <v>33</v>
      </c>
      <c r="P2204" s="11">
        <f t="shared" si="104"/>
        <v>10</v>
      </c>
    </row>
    <row r="2205" spans="1:16" hidden="1" x14ac:dyDescent="0.25">
      <c r="A2205">
        <v>1002255</v>
      </c>
      <c r="B2205" s="1">
        <v>0.22916666666666666</v>
      </c>
      <c r="C2205" s="3">
        <v>4769</v>
      </c>
      <c r="D2205" t="s">
        <v>6</v>
      </c>
      <c r="E2205">
        <v>3</v>
      </c>
      <c r="F2205" t="s">
        <v>20</v>
      </c>
      <c r="G2205" t="s">
        <v>14</v>
      </c>
      <c r="H2205">
        <v>2</v>
      </c>
      <c r="I2205">
        <v>0</v>
      </c>
      <c r="J2205" s="4">
        <v>14.399999619999999</v>
      </c>
      <c r="K2205" s="4">
        <v>14.399999619999999</v>
      </c>
      <c r="L2205" t="s">
        <v>421</v>
      </c>
      <c r="M2205" s="11">
        <v>13</v>
      </c>
      <c r="N2205" s="11" t="str">
        <f t="shared" si="102"/>
        <v>2022-08-10</v>
      </c>
      <c r="O2205" s="11">
        <f t="shared" si="103"/>
        <v>33</v>
      </c>
      <c r="P2205" s="11">
        <f t="shared" si="104"/>
        <v>10</v>
      </c>
    </row>
    <row r="2206" spans="1:16" hidden="1" x14ac:dyDescent="0.25">
      <c r="A2206">
        <v>1002256</v>
      </c>
      <c r="B2206" s="1">
        <v>0.27083333333333331</v>
      </c>
      <c r="C2206" s="3">
        <v>4869</v>
      </c>
      <c r="D2206" t="s">
        <v>6</v>
      </c>
      <c r="E2206">
        <v>3</v>
      </c>
      <c r="F2206" t="s">
        <v>20</v>
      </c>
      <c r="G2206" t="s">
        <v>14</v>
      </c>
      <c r="H2206">
        <v>2</v>
      </c>
      <c r="I2206">
        <v>0</v>
      </c>
      <c r="J2206" s="4">
        <v>14.862092970000001</v>
      </c>
      <c r="K2206" s="4">
        <v>14.862092970000001</v>
      </c>
      <c r="L2206" t="s">
        <v>311</v>
      </c>
      <c r="M2206" s="11">
        <v>19</v>
      </c>
      <c r="N2206" s="11" t="str">
        <f t="shared" si="102"/>
        <v>2022-08-10</v>
      </c>
      <c r="O2206" s="11">
        <f t="shared" si="103"/>
        <v>33</v>
      </c>
      <c r="P2206" s="11">
        <f t="shared" si="104"/>
        <v>10</v>
      </c>
    </row>
    <row r="2207" spans="1:16" hidden="1" x14ac:dyDescent="0.25">
      <c r="A2207">
        <v>1002257</v>
      </c>
      <c r="B2207" s="1">
        <v>0.27083333333333331</v>
      </c>
      <c r="C2207" s="3">
        <v>5561</v>
      </c>
      <c r="D2207" t="s">
        <v>6</v>
      </c>
      <c r="E2207">
        <v>3</v>
      </c>
      <c r="F2207" t="s">
        <v>20</v>
      </c>
      <c r="G2207" t="s">
        <v>14</v>
      </c>
      <c r="H2207">
        <v>3</v>
      </c>
      <c r="I2207">
        <v>0</v>
      </c>
      <c r="J2207" s="4">
        <v>8.1000003809999992</v>
      </c>
      <c r="K2207" s="4">
        <v>8.1000003809999992</v>
      </c>
      <c r="L2207" t="s">
        <v>311</v>
      </c>
      <c r="M2207" s="11">
        <v>13</v>
      </c>
      <c r="N2207" s="11" t="str">
        <f t="shared" si="102"/>
        <v>2022-08-10</v>
      </c>
      <c r="O2207" s="11">
        <f t="shared" si="103"/>
        <v>33</v>
      </c>
      <c r="P2207" s="11">
        <f t="shared" si="104"/>
        <v>10</v>
      </c>
    </row>
    <row r="2208" spans="1:16" hidden="1" x14ac:dyDescent="0.25">
      <c r="A2208">
        <v>1002258</v>
      </c>
      <c r="B2208" s="1">
        <v>0.27083333333333331</v>
      </c>
      <c r="C2208" s="3">
        <v>814</v>
      </c>
      <c r="D2208" t="s">
        <v>6</v>
      </c>
      <c r="E2208">
        <v>3</v>
      </c>
      <c r="F2208" t="s">
        <v>20</v>
      </c>
      <c r="G2208" t="s">
        <v>14</v>
      </c>
      <c r="H2208">
        <v>2</v>
      </c>
      <c r="I2208">
        <v>0</v>
      </c>
      <c r="J2208" s="4">
        <v>13.5</v>
      </c>
      <c r="K2208" s="4">
        <v>13.5</v>
      </c>
      <c r="L2208" t="s">
        <v>311</v>
      </c>
      <c r="M2208" s="11">
        <v>15</v>
      </c>
      <c r="N2208" s="11" t="str">
        <f t="shared" si="102"/>
        <v>2022-08-10</v>
      </c>
      <c r="O2208" s="11">
        <f t="shared" si="103"/>
        <v>33</v>
      </c>
      <c r="P2208" s="11">
        <f t="shared" si="104"/>
        <v>10</v>
      </c>
    </row>
    <row r="2209" spans="1:16" hidden="1" x14ac:dyDescent="0.25">
      <c r="A2209">
        <v>1002259</v>
      </c>
      <c r="B2209" s="1">
        <v>0.27083333333333331</v>
      </c>
      <c r="C2209" s="3">
        <v>4967</v>
      </c>
      <c r="D2209" t="s">
        <v>6</v>
      </c>
      <c r="E2209">
        <v>3</v>
      </c>
      <c r="F2209" t="s">
        <v>20</v>
      </c>
      <c r="G2209" t="s">
        <v>10</v>
      </c>
      <c r="H2209">
        <v>3</v>
      </c>
      <c r="I2209">
        <v>0</v>
      </c>
      <c r="J2209" s="4">
        <v>15</v>
      </c>
      <c r="K2209" s="4">
        <v>15</v>
      </c>
      <c r="L2209" t="s">
        <v>311</v>
      </c>
      <c r="M2209" s="11">
        <v>21</v>
      </c>
      <c r="N2209" s="11" t="str">
        <f t="shared" si="102"/>
        <v>2022-08-10</v>
      </c>
      <c r="O2209" s="11">
        <f t="shared" si="103"/>
        <v>33</v>
      </c>
      <c r="P2209" s="11">
        <f t="shared" si="104"/>
        <v>10</v>
      </c>
    </row>
    <row r="2210" spans="1:16" hidden="1" x14ac:dyDescent="0.25">
      <c r="A2210">
        <v>1002260</v>
      </c>
      <c r="B2210" s="1">
        <v>0.27083333333333331</v>
      </c>
      <c r="C2210" s="3">
        <v>5562</v>
      </c>
      <c r="D2210" t="s">
        <v>6</v>
      </c>
      <c r="E2210">
        <v>3</v>
      </c>
      <c r="F2210" t="s">
        <v>20</v>
      </c>
      <c r="G2210" t="s">
        <v>14</v>
      </c>
      <c r="H2210">
        <v>1</v>
      </c>
      <c r="I2210">
        <v>1</v>
      </c>
      <c r="J2210" s="4">
        <v>8.6000003809999992</v>
      </c>
      <c r="K2210" s="4">
        <v>8.6000003809999992</v>
      </c>
      <c r="L2210" t="s">
        <v>311</v>
      </c>
      <c r="M2210" s="11">
        <v>24</v>
      </c>
      <c r="N2210" s="11" t="str">
        <f t="shared" si="102"/>
        <v>2022-08-10</v>
      </c>
      <c r="O2210" s="11">
        <f t="shared" si="103"/>
        <v>33</v>
      </c>
      <c r="P2210" s="11">
        <f t="shared" si="104"/>
        <v>10</v>
      </c>
    </row>
    <row r="2211" spans="1:16" hidden="1" x14ac:dyDescent="0.25">
      <c r="A2211">
        <v>1002261</v>
      </c>
      <c r="B2211" s="1">
        <v>0.3125</v>
      </c>
      <c r="C2211" s="3">
        <v>4968</v>
      </c>
      <c r="D2211" t="s">
        <v>6</v>
      </c>
      <c r="E2211">
        <v>3</v>
      </c>
      <c r="F2211" t="s">
        <v>20</v>
      </c>
      <c r="G2211" t="s">
        <v>10</v>
      </c>
      <c r="H2211">
        <v>1</v>
      </c>
      <c r="I2211">
        <v>0</v>
      </c>
      <c r="J2211" s="4">
        <v>25.544036869999999</v>
      </c>
      <c r="K2211" s="4">
        <v>25.544036869999999</v>
      </c>
      <c r="L2211" t="s">
        <v>312</v>
      </c>
      <c r="M2211" s="11">
        <v>52</v>
      </c>
      <c r="N2211" s="11" t="str">
        <f t="shared" si="102"/>
        <v>2022-08-10</v>
      </c>
      <c r="O2211" s="11">
        <f t="shared" si="103"/>
        <v>33</v>
      </c>
      <c r="P2211" s="11">
        <f t="shared" si="104"/>
        <v>10</v>
      </c>
    </row>
    <row r="2212" spans="1:16" hidden="1" x14ac:dyDescent="0.25">
      <c r="A2212">
        <v>1002262</v>
      </c>
      <c r="B2212" s="1">
        <v>0.3125</v>
      </c>
      <c r="C2212" s="3">
        <v>5565</v>
      </c>
      <c r="D2212" t="s">
        <v>6</v>
      </c>
      <c r="E2212">
        <v>3</v>
      </c>
      <c r="F2212" t="s">
        <v>20</v>
      </c>
      <c r="G2212" t="s">
        <v>10</v>
      </c>
      <c r="H2212">
        <v>1</v>
      </c>
      <c r="I2212">
        <v>0</v>
      </c>
      <c r="J2212" s="4">
        <v>9.4628953930000002</v>
      </c>
      <c r="K2212" s="4">
        <v>9.4628953930000002</v>
      </c>
      <c r="L2212" t="s">
        <v>312</v>
      </c>
      <c r="M2212" s="11">
        <v>15</v>
      </c>
      <c r="N2212" s="11" t="str">
        <f t="shared" si="102"/>
        <v>2022-08-10</v>
      </c>
      <c r="O2212" s="11">
        <f t="shared" si="103"/>
        <v>33</v>
      </c>
      <c r="P2212" s="11">
        <f t="shared" si="104"/>
        <v>10</v>
      </c>
    </row>
    <row r="2213" spans="1:16" hidden="1" x14ac:dyDescent="0.25">
      <c r="A2213">
        <v>1002263</v>
      </c>
      <c r="B2213" s="1">
        <v>0.3756944444444445</v>
      </c>
      <c r="C2213" s="3">
        <v>5039</v>
      </c>
      <c r="D2213" t="s">
        <v>6</v>
      </c>
      <c r="E2213">
        <v>3</v>
      </c>
      <c r="F2213" t="s">
        <v>7</v>
      </c>
      <c r="G2213" t="s">
        <v>8</v>
      </c>
      <c r="H2213">
        <v>2</v>
      </c>
      <c r="I2213">
        <v>0</v>
      </c>
      <c r="J2213" s="4">
        <v>13.47890282</v>
      </c>
      <c r="K2213" s="4">
        <v>13.47890282</v>
      </c>
      <c r="L2213" t="s">
        <v>320</v>
      </c>
      <c r="M2213" s="11">
        <v>0</v>
      </c>
      <c r="N2213" s="11" t="str">
        <f t="shared" si="102"/>
        <v>2022-08-10</v>
      </c>
      <c r="O2213" s="11">
        <f t="shared" si="103"/>
        <v>33</v>
      </c>
      <c r="P2213" s="11">
        <f t="shared" si="104"/>
        <v>10</v>
      </c>
    </row>
    <row r="2214" spans="1:16" hidden="1" x14ac:dyDescent="0.25">
      <c r="A2214">
        <v>1002264</v>
      </c>
      <c r="B2214" s="1">
        <v>0.54166666666666663</v>
      </c>
      <c r="C2214" s="3">
        <v>491</v>
      </c>
      <c r="D2214" t="s">
        <v>6</v>
      </c>
      <c r="E2214">
        <v>3</v>
      </c>
      <c r="F2214" t="s">
        <v>7</v>
      </c>
      <c r="G2214" t="s">
        <v>17</v>
      </c>
      <c r="H2214">
        <v>1</v>
      </c>
      <c r="I2214">
        <v>0</v>
      </c>
      <c r="J2214" s="4">
        <v>17.653640750000001</v>
      </c>
      <c r="K2214" s="4">
        <v>17.653640750000001</v>
      </c>
      <c r="L2214" t="s">
        <v>332</v>
      </c>
      <c r="M2214" s="11">
        <v>1</v>
      </c>
      <c r="N2214" s="11" t="str">
        <f t="shared" si="102"/>
        <v>2022-08-10</v>
      </c>
      <c r="O2214" s="11">
        <f t="shared" si="103"/>
        <v>33</v>
      </c>
      <c r="P2214" s="11">
        <f t="shared" si="104"/>
        <v>10</v>
      </c>
    </row>
    <row r="2215" spans="1:16" hidden="1" x14ac:dyDescent="0.25">
      <c r="A2215">
        <v>1002265</v>
      </c>
      <c r="B2215" s="1">
        <v>0.54166666666666663</v>
      </c>
      <c r="C2215" s="3">
        <v>5165</v>
      </c>
      <c r="D2215" t="s">
        <v>6</v>
      </c>
      <c r="E2215">
        <v>3</v>
      </c>
      <c r="F2215" t="s">
        <v>7</v>
      </c>
      <c r="G2215" t="s">
        <v>8</v>
      </c>
      <c r="H2215">
        <v>1</v>
      </c>
      <c r="I2215">
        <v>0</v>
      </c>
      <c r="J2215" s="4">
        <v>13.40952873</v>
      </c>
      <c r="K2215" s="4">
        <v>13.40952873</v>
      </c>
      <c r="L2215" t="s">
        <v>332</v>
      </c>
      <c r="M2215" s="11">
        <v>0</v>
      </c>
      <c r="N2215" s="11" t="str">
        <f t="shared" si="102"/>
        <v>2022-08-10</v>
      </c>
      <c r="O2215" s="11">
        <f t="shared" si="103"/>
        <v>33</v>
      </c>
      <c r="P2215" s="11">
        <f t="shared" si="104"/>
        <v>10</v>
      </c>
    </row>
    <row r="2216" spans="1:16" hidden="1" x14ac:dyDescent="0.25">
      <c r="A2216">
        <v>1002266</v>
      </c>
      <c r="B2216" s="1">
        <v>0.54166666666666663</v>
      </c>
      <c r="C2216" s="3">
        <v>5366</v>
      </c>
      <c r="D2216" t="s">
        <v>6</v>
      </c>
      <c r="E2216">
        <v>3</v>
      </c>
      <c r="F2216" t="s">
        <v>7</v>
      </c>
      <c r="G2216" t="s">
        <v>10</v>
      </c>
      <c r="H2216">
        <v>3</v>
      </c>
      <c r="I2216">
        <v>0</v>
      </c>
      <c r="J2216" s="4">
        <v>18</v>
      </c>
      <c r="K2216" s="4">
        <v>18</v>
      </c>
      <c r="L2216" t="s">
        <v>332</v>
      </c>
      <c r="M2216" s="11">
        <v>19</v>
      </c>
      <c r="N2216" s="11" t="str">
        <f t="shared" si="102"/>
        <v>2022-08-10</v>
      </c>
      <c r="O2216" s="11">
        <f t="shared" si="103"/>
        <v>33</v>
      </c>
      <c r="P2216" s="11">
        <f t="shared" si="104"/>
        <v>10</v>
      </c>
    </row>
    <row r="2217" spans="1:16" hidden="1" x14ac:dyDescent="0.25">
      <c r="A2217">
        <v>1002267</v>
      </c>
      <c r="B2217" s="1">
        <v>0.54166666666666663</v>
      </c>
      <c r="C2217" s="3">
        <v>5367</v>
      </c>
      <c r="D2217" t="s">
        <v>6</v>
      </c>
      <c r="E2217">
        <v>3</v>
      </c>
      <c r="F2217" t="s">
        <v>7</v>
      </c>
      <c r="G2217" t="s">
        <v>10</v>
      </c>
      <c r="H2217">
        <v>1</v>
      </c>
      <c r="I2217">
        <v>0</v>
      </c>
      <c r="J2217" s="4">
        <v>23.36381531</v>
      </c>
      <c r="K2217" s="4">
        <v>23.36381531</v>
      </c>
      <c r="L2217" t="s">
        <v>332</v>
      </c>
      <c r="M2217" s="11">
        <v>22</v>
      </c>
      <c r="N2217" s="11" t="str">
        <f t="shared" si="102"/>
        <v>2022-08-10</v>
      </c>
      <c r="O2217" s="11">
        <f t="shared" si="103"/>
        <v>33</v>
      </c>
      <c r="P2217" s="11">
        <f t="shared" si="104"/>
        <v>10</v>
      </c>
    </row>
    <row r="2218" spans="1:16" hidden="1" x14ac:dyDescent="0.25">
      <c r="A2218">
        <v>1002268</v>
      </c>
      <c r="B2218" s="1">
        <v>0.5625</v>
      </c>
      <c r="C2218" s="3">
        <v>5045</v>
      </c>
      <c r="D2218" t="s">
        <v>6</v>
      </c>
      <c r="E2218">
        <v>3</v>
      </c>
      <c r="F2218" t="s">
        <v>7</v>
      </c>
      <c r="G2218" t="s">
        <v>8</v>
      </c>
      <c r="H2218">
        <v>2</v>
      </c>
      <c r="I2218">
        <v>0</v>
      </c>
      <c r="J2218" s="4">
        <v>24.299999239999998</v>
      </c>
      <c r="K2218" s="4">
        <v>24.299999239999998</v>
      </c>
      <c r="L2218" t="s">
        <v>334</v>
      </c>
      <c r="M2218" s="11">
        <v>0</v>
      </c>
      <c r="N2218" s="11" t="str">
        <f t="shared" si="102"/>
        <v>2022-08-10</v>
      </c>
      <c r="O2218" s="11">
        <f t="shared" si="103"/>
        <v>33</v>
      </c>
      <c r="P2218" s="11">
        <f t="shared" si="104"/>
        <v>10</v>
      </c>
    </row>
    <row r="2219" spans="1:16" hidden="1" x14ac:dyDescent="0.25">
      <c r="A2219">
        <v>1002269</v>
      </c>
      <c r="B2219" s="1">
        <v>0.58333333333333337</v>
      </c>
      <c r="C2219" s="3">
        <v>4736</v>
      </c>
      <c r="D2219" t="s">
        <v>6</v>
      </c>
      <c r="E2219">
        <v>3</v>
      </c>
      <c r="F2219" t="s">
        <v>7</v>
      </c>
      <c r="G2219" t="s">
        <v>8</v>
      </c>
      <c r="H2219">
        <v>1</v>
      </c>
      <c r="I2219">
        <v>0</v>
      </c>
      <c r="J2219" s="4">
        <v>12.51416302</v>
      </c>
      <c r="K2219" s="4">
        <v>12.51416302</v>
      </c>
      <c r="L2219" t="s">
        <v>331</v>
      </c>
      <c r="M2219" s="11">
        <v>0</v>
      </c>
      <c r="N2219" s="11" t="str">
        <f t="shared" si="102"/>
        <v>2022-08-10</v>
      </c>
      <c r="O2219" s="11">
        <f t="shared" si="103"/>
        <v>33</v>
      </c>
      <c r="P2219" s="11">
        <f t="shared" si="104"/>
        <v>10</v>
      </c>
    </row>
    <row r="2220" spans="1:16" hidden="1" x14ac:dyDescent="0.25">
      <c r="A2220">
        <v>1002270</v>
      </c>
      <c r="B2220" s="1">
        <v>0.58333333333333337</v>
      </c>
      <c r="C2220" s="3">
        <v>1139</v>
      </c>
      <c r="D2220" t="s">
        <v>6</v>
      </c>
      <c r="E2220">
        <v>3</v>
      </c>
      <c r="F2220" t="s">
        <v>7</v>
      </c>
      <c r="G2220" t="s">
        <v>8</v>
      </c>
      <c r="H2220">
        <v>3</v>
      </c>
      <c r="I2220">
        <v>0</v>
      </c>
      <c r="J2220" s="4">
        <v>14.30000019</v>
      </c>
      <c r="K2220" s="4">
        <v>14.30000019</v>
      </c>
      <c r="L2220" t="s">
        <v>331</v>
      </c>
      <c r="M2220" s="11">
        <v>0</v>
      </c>
      <c r="N2220" s="11" t="str">
        <f t="shared" si="102"/>
        <v>2022-08-10</v>
      </c>
      <c r="O2220" s="11">
        <f t="shared" si="103"/>
        <v>33</v>
      </c>
      <c r="P2220" s="11">
        <f t="shared" si="104"/>
        <v>10</v>
      </c>
    </row>
    <row r="2221" spans="1:16" hidden="1" x14ac:dyDescent="0.25">
      <c r="A2221">
        <v>1002271</v>
      </c>
      <c r="B2221" s="1">
        <v>0.58333333333333337</v>
      </c>
      <c r="C2221" s="3">
        <v>914</v>
      </c>
      <c r="D2221" t="s">
        <v>6</v>
      </c>
      <c r="E2221">
        <v>3</v>
      </c>
      <c r="F2221" t="s">
        <v>7</v>
      </c>
      <c r="G2221" t="s">
        <v>8</v>
      </c>
      <c r="H2221">
        <v>2</v>
      </c>
      <c r="I2221">
        <v>0</v>
      </c>
      <c r="J2221" s="4">
        <v>11.19999981</v>
      </c>
      <c r="K2221" s="4">
        <v>11.19999981</v>
      </c>
      <c r="L2221" t="s">
        <v>331</v>
      </c>
      <c r="M2221" s="11">
        <v>0</v>
      </c>
      <c r="N2221" s="11" t="str">
        <f t="shared" si="102"/>
        <v>2022-08-10</v>
      </c>
      <c r="O2221" s="11">
        <f t="shared" si="103"/>
        <v>33</v>
      </c>
      <c r="P2221" s="11">
        <f t="shared" si="104"/>
        <v>10</v>
      </c>
    </row>
    <row r="2222" spans="1:16" hidden="1" x14ac:dyDescent="0.25">
      <c r="A2222">
        <v>1002272</v>
      </c>
      <c r="B2222" s="1">
        <v>0.58333333333333337</v>
      </c>
      <c r="C2222" s="3">
        <v>1140</v>
      </c>
      <c r="D2222" t="s">
        <v>6</v>
      </c>
      <c r="E2222">
        <v>3</v>
      </c>
      <c r="F2222" t="s">
        <v>7</v>
      </c>
      <c r="G2222" t="s">
        <v>8</v>
      </c>
      <c r="H2222">
        <v>1</v>
      </c>
      <c r="I2222">
        <v>0</v>
      </c>
      <c r="J2222" s="4">
        <v>19.784957890000001</v>
      </c>
      <c r="K2222" s="4">
        <v>19.784957890000001</v>
      </c>
      <c r="L2222" t="s">
        <v>331</v>
      </c>
      <c r="M2222" s="11">
        <v>0</v>
      </c>
      <c r="N2222" s="11" t="str">
        <f t="shared" si="102"/>
        <v>2022-08-10</v>
      </c>
      <c r="O2222" s="11">
        <f t="shared" si="103"/>
        <v>33</v>
      </c>
      <c r="P2222" s="11">
        <f t="shared" si="104"/>
        <v>10</v>
      </c>
    </row>
    <row r="2223" spans="1:16" hidden="1" x14ac:dyDescent="0.25">
      <c r="A2223">
        <v>1002273</v>
      </c>
      <c r="B2223" s="1">
        <v>0.60486111111111118</v>
      </c>
      <c r="C2223" s="3">
        <v>773</v>
      </c>
      <c r="D2223" t="s">
        <v>6</v>
      </c>
      <c r="E2223">
        <v>3</v>
      </c>
      <c r="F2223" t="s">
        <v>7</v>
      </c>
      <c r="G2223" t="s">
        <v>17</v>
      </c>
      <c r="H2223">
        <v>1</v>
      </c>
      <c r="I2223">
        <v>0</v>
      </c>
      <c r="J2223" s="4">
        <v>10.17662144</v>
      </c>
      <c r="K2223" s="4">
        <v>10.17662144</v>
      </c>
      <c r="L2223" t="s">
        <v>333</v>
      </c>
      <c r="M2223" s="11">
        <v>1</v>
      </c>
      <c r="N2223" s="11" t="str">
        <f t="shared" si="102"/>
        <v>2022-08-10</v>
      </c>
      <c r="O2223" s="11">
        <f t="shared" si="103"/>
        <v>33</v>
      </c>
      <c r="P2223" s="11">
        <f t="shared" si="104"/>
        <v>10</v>
      </c>
    </row>
    <row r="2224" spans="1:16" hidden="1" x14ac:dyDescent="0.25">
      <c r="A2224">
        <v>1002274</v>
      </c>
      <c r="B2224" s="1">
        <v>0.60486111111111118</v>
      </c>
      <c r="C2224" s="3">
        <v>918</v>
      </c>
      <c r="D2224" t="s">
        <v>6</v>
      </c>
      <c r="E2224">
        <v>3</v>
      </c>
      <c r="F2224" t="s">
        <v>7</v>
      </c>
      <c r="G2224" t="s">
        <v>8</v>
      </c>
      <c r="H2224">
        <v>1</v>
      </c>
      <c r="I2224">
        <v>0</v>
      </c>
      <c r="J2224" s="4">
        <v>7.1999998090000004</v>
      </c>
      <c r="K2224" s="4">
        <v>7.1999998090000004</v>
      </c>
      <c r="L2224" t="s">
        <v>333</v>
      </c>
      <c r="M2224" s="11">
        <v>0</v>
      </c>
      <c r="N2224" s="11" t="str">
        <f t="shared" si="102"/>
        <v>2022-08-10</v>
      </c>
      <c r="O2224" s="11">
        <f t="shared" si="103"/>
        <v>33</v>
      </c>
      <c r="P2224" s="11">
        <f t="shared" si="104"/>
        <v>10</v>
      </c>
    </row>
    <row r="2225" spans="1:16" hidden="1" x14ac:dyDescent="0.25">
      <c r="A2225">
        <v>1002275</v>
      </c>
      <c r="B2225" s="1">
        <v>0.60486111111111118</v>
      </c>
      <c r="C2225" s="3">
        <v>911</v>
      </c>
      <c r="D2225" t="s">
        <v>6</v>
      </c>
      <c r="E2225">
        <v>3</v>
      </c>
      <c r="F2225" t="s">
        <v>7</v>
      </c>
      <c r="G2225" t="s">
        <v>8</v>
      </c>
      <c r="H2225">
        <v>1</v>
      </c>
      <c r="I2225">
        <v>0</v>
      </c>
      <c r="J2225" s="4">
        <v>10.399999619999999</v>
      </c>
      <c r="K2225" s="4">
        <v>10.399999619999999</v>
      </c>
      <c r="L2225" t="s">
        <v>333</v>
      </c>
      <c r="M2225" s="11">
        <v>0</v>
      </c>
      <c r="N2225" s="11" t="str">
        <f t="shared" si="102"/>
        <v>2022-08-10</v>
      </c>
      <c r="O2225" s="11">
        <f t="shared" si="103"/>
        <v>33</v>
      </c>
      <c r="P2225" s="11">
        <f t="shared" si="104"/>
        <v>10</v>
      </c>
    </row>
    <row r="2226" spans="1:16" hidden="1" x14ac:dyDescent="0.25">
      <c r="A2226">
        <v>1002276</v>
      </c>
      <c r="B2226" s="1">
        <v>0.60416666666666663</v>
      </c>
      <c r="C2226" s="3">
        <v>5363</v>
      </c>
      <c r="D2226" t="s">
        <v>6</v>
      </c>
      <c r="E2226">
        <v>3</v>
      </c>
      <c r="F2226" t="s">
        <v>7</v>
      </c>
      <c r="G2226" t="s">
        <v>8</v>
      </c>
      <c r="H2226">
        <v>1</v>
      </c>
      <c r="I2226">
        <v>0</v>
      </c>
      <c r="J2226" s="4">
        <v>16.700000760000002</v>
      </c>
      <c r="K2226" s="4">
        <v>16.700000760000002</v>
      </c>
      <c r="L2226" t="s">
        <v>435</v>
      </c>
      <c r="M2226" s="11">
        <v>0</v>
      </c>
      <c r="N2226" s="11" t="str">
        <f t="shared" si="102"/>
        <v>2022-08-10</v>
      </c>
      <c r="O2226" s="11">
        <f t="shared" si="103"/>
        <v>33</v>
      </c>
      <c r="P2226" s="11">
        <f t="shared" si="104"/>
        <v>10</v>
      </c>
    </row>
    <row r="2227" spans="1:16" hidden="1" x14ac:dyDescent="0.25">
      <c r="A2227">
        <v>1002277</v>
      </c>
      <c r="B2227" s="1">
        <v>0.60416666666666663</v>
      </c>
      <c r="C2227" s="3">
        <v>5297</v>
      </c>
      <c r="D2227" t="s">
        <v>6</v>
      </c>
      <c r="E2227">
        <v>3</v>
      </c>
      <c r="F2227" t="s">
        <v>7</v>
      </c>
      <c r="G2227" t="s">
        <v>8</v>
      </c>
      <c r="H2227">
        <v>1</v>
      </c>
      <c r="I2227">
        <v>0</v>
      </c>
      <c r="J2227" s="4">
        <v>9.6000003809999992</v>
      </c>
      <c r="K2227" s="4">
        <v>9.6000003809999992</v>
      </c>
      <c r="L2227" t="s">
        <v>435</v>
      </c>
      <c r="M2227" s="11">
        <v>0</v>
      </c>
      <c r="N2227" s="11" t="str">
        <f t="shared" si="102"/>
        <v>2022-08-10</v>
      </c>
      <c r="O2227" s="11">
        <f t="shared" si="103"/>
        <v>33</v>
      </c>
      <c r="P2227" s="11">
        <f t="shared" si="104"/>
        <v>10</v>
      </c>
    </row>
    <row r="2228" spans="1:16" hidden="1" x14ac:dyDescent="0.25">
      <c r="A2228">
        <v>1002278</v>
      </c>
      <c r="B2228" s="1">
        <v>0.60416666666666663</v>
      </c>
      <c r="C2228" s="3">
        <v>5561</v>
      </c>
      <c r="D2228" t="s">
        <v>6</v>
      </c>
      <c r="E2228">
        <v>3</v>
      </c>
      <c r="F2228" t="s">
        <v>7</v>
      </c>
      <c r="G2228" t="s">
        <v>8</v>
      </c>
      <c r="H2228">
        <v>1</v>
      </c>
      <c r="I2228">
        <v>0</v>
      </c>
      <c r="J2228" s="4">
        <v>6.3000001909999996</v>
      </c>
      <c r="K2228" s="4">
        <v>6.3000001909999996</v>
      </c>
      <c r="L2228" t="s">
        <v>435</v>
      </c>
      <c r="M2228" s="11">
        <v>0</v>
      </c>
      <c r="N2228" s="11" t="str">
        <f t="shared" si="102"/>
        <v>2022-08-10</v>
      </c>
      <c r="O2228" s="11">
        <f t="shared" si="103"/>
        <v>33</v>
      </c>
      <c r="P2228" s="11">
        <f t="shared" si="104"/>
        <v>10</v>
      </c>
    </row>
    <row r="2229" spans="1:16" hidden="1" x14ac:dyDescent="0.25">
      <c r="A2229">
        <v>1002279</v>
      </c>
      <c r="B2229" s="1">
        <v>0.60416666666666663</v>
      </c>
      <c r="C2229" s="3">
        <v>82</v>
      </c>
      <c r="D2229" t="s">
        <v>6</v>
      </c>
      <c r="E2229">
        <v>3</v>
      </c>
      <c r="F2229" t="s">
        <v>7</v>
      </c>
      <c r="G2229" t="s">
        <v>8</v>
      </c>
      <c r="H2229">
        <v>1</v>
      </c>
      <c r="I2229">
        <v>0</v>
      </c>
      <c r="J2229" s="4">
        <v>8.6000003809999992</v>
      </c>
      <c r="K2229" s="4">
        <v>8.6000003809999992</v>
      </c>
      <c r="L2229" t="s">
        <v>435</v>
      </c>
      <c r="M2229" s="11">
        <v>0</v>
      </c>
      <c r="N2229" s="11" t="str">
        <f t="shared" si="102"/>
        <v>2022-08-10</v>
      </c>
      <c r="O2229" s="11">
        <f t="shared" si="103"/>
        <v>33</v>
      </c>
      <c r="P2229" s="11">
        <f t="shared" si="104"/>
        <v>10</v>
      </c>
    </row>
    <row r="2230" spans="1:16" hidden="1" x14ac:dyDescent="0.25">
      <c r="A2230">
        <v>1002280</v>
      </c>
      <c r="B2230" s="1">
        <v>0.60416666666666663</v>
      </c>
      <c r="C2230" s="3">
        <v>816</v>
      </c>
      <c r="D2230" t="s">
        <v>6</v>
      </c>
      <c r="E2230">
        <v>3</v>
      </c>
      <c r="F2230" t="s">
        <v>7</v>
      </c>
      <c r="G2230" t="s">
        <v>8</v>
      </c>
      <c r="H2230">
        <v>1</v>
      </c>
      <c r="I2230">
        <v>0</v>
      </c>
      <c r="J2230" s="4">
        <v>16.200000760000002</v>
      </c>
      <c r="K2230" s="4">
        <v>16.200000760000002</v>
      </c>
      <c r="L2230" t="s">
        <v>435</v>
      </c>
      <c r="M2230" s="11">
        <v>0</v>
      </c>
      <c r="N2230" s="11" t="str">
        <f t="shared" si="102"/>
        <v>2022-08-10</v>
      </c>
      <c r="O2230" s="11">
        <f t="shared" si="103"/>
        <v>33</v>
      </c>
      <c r="P2230" s="11">
        <f t="shared" si="104"/>
        <v>10</v>
      </c>
    </row>
    <row r="2231" spans="1:16" hidden="1" x14ac:dyDescent="0.25">
      <c r="A2231">
        <v>1002281</v>
      </c>
      <c r="B2231" s="1">
        <v>0.60416666666666663</v>
      </c>
      <c r="C2231" s="3">
        <v>5132</v>
      </c>
      <c r="D2231" t="s">
        <v>6</v>
      </c>
      <c r="E2231">
        <v>3</v>
      </c>
      <c r="F2231" t="s">
        <v>7</v>
      </c>
      <c r="G2231" t="s">
        <v>8</v>
      </c>
      <c r="H2231">
        <v>2</v>
      </c>
      <c r="I2231">
        <v>0</v>
      </c>
      <c r="J2231" s="4">
        <v>24.50682831</v>
      </c>
      <c r="K2231" s="4">
        <v>24.50682831</v>
      </c>
      <c r="L2231" t="s">
        <v>435</v>
      </c>
      <c r="M2231" s="11">
        <v>0</v>
      </c>
      <c r="N2231" s="11" t="str">
        <f t="shared" si="102"/>
        <v>2022-08-10</v>
      </c>
      <c r="O2231" s="11">
        <f t="shared" si="103"/>
        <v>33</v>
      </c>
      <c r="P2231" s="11">
        <f t="shared" si="104"/>
        <v>10</v>
      </c>
    </row>
    <row r="2232" spans="1:16" hidden="1" x14ac:dyDescent="0.25">
      <c r="A2232">
        <v>1002282</v>
      </c>
      <c r="B2232" s="1">
        <v>0.60416666666666663</v>
      </c>
      <c r="C2232" s="3">
        <v>5562</v>
      </c>
      <c r="D2232" t="s">
        <v>6</v>
      </c>
      <c r="E2232">
        <v>3</v>
      </c>
      <c r="F2232" t="s">
        <v>7</v>
      </c>
      <c r="G2232" t="s">
        <v>14</v>
      </c>
      <c r="H2232">
        <v>2</v>
      </c>
      <c r="I2232">
        <v>0</v>
      </c>
      <c r="J2232" s="4">
        <v>18.04516602</v>
      </c>
      <c r="K2232" s="4">
        <v>18.04516602</v>
      </c>
      <c r="L2232" t="s">
        <v>435</v>
      </c>
      <c r="M2232" s="11">
        <v>5</v>
      </c>
      <c r="N2232" s="11" t="str">
        <f t="shared" si="102"/>
        <v>2022-08-10</v>
      </c>
      <c r="O2232" s="11">
        <f t="shared" si="103"/>
        <v>33</v>
      </c>
      <c r="P2232" s="11">
        <f t="shared" si="104"/>
        <v>10</v>
      </c>
    </row>
    <row r="2233" spans="1:16" hidden="1" x14ac:dyDescent="0.25">
      <c r="A2233">
        <v>1002283</v>
      </c>
      <c r="B2233" s="1">
        <v>0.625</v>
      </c>
      <c r="C2233" s="3">
        <v>4868</v>
      </c>
      <c r="D2233" t="s">
        <v>6</v>
      </c>
      <c r="E2233">
        <v>3</v>
      </c>
      <c r="F2233" t="s">
        <v>7</v>
      </c>
      <c r="G2233" t="s">
        <v>8</v>
      </c>
      <c r="H2233">
        <v>1</v>
      </c>
      <c r="I2233">
        <v>0</v>
      </c>
      <c r="J2233" s="4">
        <v>13.5</v>
      </c>
      <c r="K2233" s="4">
        <v>13.5</v>
      </c>
      <c r="L2233" t="s">
        <v>335</v>
      </c>
      <c r="M2233" s="11">
        <v>0</v>
      </c>
      <c r="N2233" s="11" t="str">
        <f t="shared" si="102"/>
        <v>2022-08-10</v>
      </c>
      <c r="O2233" s="11">
        <f t="shared" si="103"/>
        <v>33</v>
      </c>
      <c r="P2233" s="11">
        <f t="shared" si="104"/>
        <v>10</v>
      </c>
    </row>
    <row r="2234" spans="1:16" hidden="1" x14ac:dyDescent="0.25">
      <c r="A2234">
        <v>1002284</v>
      </c>
      <c r="B2234" s="1">
        <v>0.625</v>
      </c>
      <c r="C2234" s="3">
        <v>4638</v>
      </c>
      <c r="D2234" t="s">
        <v>6</v>
      </c>
      <c r="E2234">
        <v>3</v>
      </c>
      <c r="F2234" t="s">
        <v>7</v>
      </c>
      <c r="G2234" t="s">
        <v>8</v>
      </c>
      <c r="H2234">
        <v>1</v>
      </c>
      <c r="I2234">
        <v>0</v>
      </c>
      <c r="J2234" s="4">
        <v>9.8999996190000008</v>
      </c>
      <c r="K2234" s="4">
        <v>9.8999996190000008</v>
      </c>
      <c r="L2234" t="s">
        <v>335</v>
      </c>
      <c r="M2234" s="11">
        <v>0</v>
      </c>
      <c r="N2234" s="11" t="str">
        <f t="shared" si="102"/>
        <v>2022-08-10</v>
      </c>
      <c r="O2234" s="11">
        <f t="shared" si="103"/>
        <v>33</v>
      </c>
      <c r="P2234" s="11">
        <f t="shared" si="104"/>
        <v>10</v>
      </c>
    </row>
    <row r="2235" spans="1:16" hidden="1" x14ac:dyDescent="0.25">
      <c r="A2235">
        <v>1002285</v>
      </c>
      <c r="B2235" s="1">
        <v>0.625</v>
      </c>
      <c r="C2235" s="3">
        <v>4967</v>
      </c>
      <c r="D2235" t="s">
        <v>6</v>
      </c>
      <c r="E2235">
        <v>3</v>
      </c>
      <c r="F2235" t="s">
        <v>7</v>
      </c>
      <c r="G2235" t="s">
        <v>8</v>
      </c>
      <c r="H2235">
        <v>2</v>
      </c>
      <c r="I2235">
        <v>0</v>
      </c>
      <c r="J2235" s="4">
        <v>11.30000019</v>
      </c>
      <c r="K2235" s="4">
        <v>11.30000019</v>
      </c>
      <c r="L2235" t="s">
        <v>335</v>
      </c>
      <c r="M2235" s="11">
        <v>0</v>
      </c>
      <c r="N2235" s="11" t="str">
        <f t="shared" si="102"/>
        <v>2022-08-10</v>
      </c>
      <c r="O2235" s="11">
        <f t="shared" si="103"/>
        <v>33</v>
      </c>
      <c r="P2235" s="11">
        <f t="shared" si="104"/>
        <v>10</v>
      </c>
    </row>
    <row r="2236" spans="1:16" hidden="1" x14ac:dyDescent="0.25">
      <c r="A2236">
        <v>1002286</v>
      </c>
      <c r="B2236" s="1">
        <v>0.625</v>
      </c>
      <c r="C2236" s="3">
        <v>2855</v>
      </c>
      <c r="D2236" t="s">
        <v>6</v>
      </c>
      <c r="E2236">
        <v>3</v>
      </c>
      <c r="F2236" t="s">
        <v>7</v>
      </c>
      <c r="G2236" t="s">
        <v>8</v>
      </c>
      <c r="H2236">
        <v>1</v>
      </c>
      <c r="I2236">
        <v>0</v>
      </c>
      <c r="J2236" s="4">
        <v>16.63124084</v>
      </c>
      <c r="K2236" s="4">
        <v>16.63124084</v>
      </c>
      <c r="L2236" t="s">
        <v>335</v>
      </c>
      <c r="M2236" s="11">
        <v>0</v>
      </c>
      <c r="N2236" s="11" t="str">
        <f t="shared" si="102"/>
        <v>2022-08-10</v>
      </c>
      <c r="O2236" s="11">
        <f t="shared" si="103"/>
        <v>33</v>
      </c>
      <c r="P2236" s="11">
        <f t="shared" si="104"/>
        <v>10</v>
      </c>
    </row>
    <row r="2237" spans="1:16" x14ac:dyDescent="0.25">
      <c r="A2237">
        <v>1002287</v>
      </c>
      <c r="B2237" s="1">
        <v>0.625</v>
      </c>
      <c r="C2237" s="3">
        <v>5001</v>
      </c>
      <c r="D2237" t="s">
        <v>6</v>
      </c>
      <c r="E2237">
        <v>3</v>
      </c>
      <c r="F2237" t="s">
        <v>7</v>
      </c>
      <c r="G2237" t="s">
        <v>8</v>
      </c>
      <c r="H2237">
        <v>0</v>
      </c>
      <c r="I2237">
        <v>1</v>
      </c>
      <c r="J2237" s="4">
        <v>12.399999619999999</v>
      </c>
      <c r="K2237" s="4">
        <v>12.399999619999999</v>
      </c>
      <c r="L2237" t="s">
        <v>335</v>
      </c>
      <c r="M2237" s="11">
        <v>0</v>
      </c>
      <c r="N2237" s="11" t="str">
        <f t="shared" si="102"/>
        <v>2022-08-10</v>
      </c>
      <c r="O2237" s="11">
        <f t="shared" si="103"/>
        <v>33</v>
      </c>
      <c r="P2237" s="11">
        <f t="shared" si="104"/>
        <v>10</v>
      </c>
    </row>
    <row r="2238" spans="1:16" x14ac:dyDescent="0.25">
      <c r="A2238">
        <v>1002288</v>
      </c>
      <c r="B2238" s="1">
        <v>0.53125</v>
      </c>
      <c r="C2238" s="3">
        <v>911</v>
      </c>
      <c r="D2238" t="s">
        <v>6</v>
      </c>
      <c r="E2238">
        <v>3</v>
      </c>
      <c r="F2238" t="s">
        <v>7</v>
      </c>
      <c r="G2238" t="s">
        <v>8</v>
      </c>
      <c r="H2238">
        <v>0</v>
      </c>
      <c r="I2238">
        <v>1</v>
      </c>
      <c r="J2238" s="4">
        <v>7</v>
      </c>
      <c r="K2238" s="4">
        <v>7</v>
      </c>
      <c r="L2238" t="s">
        <v>525</v>
      </c>
      <c r="M2238" s="11">
        <v>0</v>
      </c>
      <c r="N2238" s="11" t="str">
        <f t="shared" si="102"/>
        <v>2022-08-10</v>
      </c>
      <c r="O2238" s="11">
        <f t="shared" si="103"/>
        <v>33</v>
      </c>
      <c r="P2238" s="11">
        <f t="shared" si="104"/>
        <v>10</v>
      </c>
    </row>
    <row r="2239" spans="1:16" hidden="1" x14ac:dyDescent="0.25">
      <c r="A2239">
        <v>1002289</v>
      </c>
      <c r="B2239" s="1">
        <v>0.5</v>
      </c>
      <c r="C2239" s="3">
        <v>5565</v>
      </c>
      <c r="D2239" t="s">
        <v>6</v>
      </c>
      <c r="E2239">
        <v>3</v>
      </c>
      <c r="F2239" t="s">
        <v>20</v>
      </c>
      <c r="G2239" t="s">
        <v>10</v>
      </c>
      <c r="H2239">
        <v>1</v>
      </c>
      <c r="I2239">
        <v>0</v>
      </c>
      <c r="J2239" s="4">
        <v>0.30000001199999998</v>
      </c>
      <c r="K2239" s="4">
        <v>0.30000001199999998</v>
      </c>
      <c r="L2239" t="s">
        <v>322</v>
      </c>
      <c r="M2239" s="11">
        <v>35</v>
      </c>
      <c r="N2239" s="11" t="str">
        <f t="shared" si="102"/>
        <v>2022-08-10</v>
      </c>
      <c r="O2239" s="11">
        <f t="shared" si="103"/>
        <v>33</v>
      </c>
      <c r="P2239" s="11">
        <f t="shared" si="104"/>
        <v>10</v>
      </c>
    </row>
    <row r="2240" spans="1:16" hidden="1" x14ac:dyDescent="0.25">
      <c r="A2240">
        <v>1002290</v>
      </c>
      <c r="B2240" s="1">
        <v>0.64583333333333337</v>
      </c>
      <c r="C2240" s="3">
        <v>5563</v>
      </c>
      <c r="D2240" t="s">
        <v>6</v>
      </c>
      <c r="E2240">
        <v>3</v>
      </c>
      <c r="F2240" t="s">
        <v>7</v>
      </c>
      <c r="G2240" t="s">
        <v>14</v>
      </c>
      <c r="H2240">
        <v>2</v>
      </c>
      <c r="I2240">
        <v>0</v>
      </c>
      <c r="J2240" s="4">
        <v>6.3000001909999996</v>
      </c>
      <c r="K2240" s="4">
        <v>6.3000001909999996</v>
      </c>
      <c r="L2240" t="s">
        <v>336</v>
      </c>
      <c r="M2240" s="11">
        <v>16</v>
      </c>
      <c r="N2240" s="11" t="str">
        <f t="shared" si="102"/>
        <v>2022-08-10</v>
      </c>
      <c r="O2240" s="11">
        <f t="shared" si="103"/>
        <v>33</v>
      </c>
      <c r="P2240" s="11">
        <f t="shared" si="104"/>
        <v>10</v>
      </c>
    </row>
    <row r="2241" spans="1:16" hidden="1" x14ac:dyDescent="0.25">
      <c r="A2241">
        <v>1002291</v>
      </c>
      <c r="B2241" s="1">
        <v>0.66666666666666663</v>
      </c>
      <c r="C2241" s="3">
        <v>729</v>
      </c>
      <c r="D2241" t="s">
        <v>6</v>
      </c>
      <c r="E2241">
        <v>3</v>
      </c>
      <c r="F2241" t="s">
        <v>7</v>
      </c>
      <c r="G2241" t="s">
        <v>14</v>
      </c>
      <c r="H2241">
        <v>2</v>
      </c>
      <c r="I2241">
        <v>0</v>
      </c>
      <c r="J2241" s="4">
        <v>10.69941807</v>
      </c>
      <c r="K2241" s="4">
        <v>10.69941807</v>
      </c>
      <c r="L2241" t="s">
        <v>337</v>
      </c>
      <c r="M2241" s="11">
        <v>3</v>
      </c>
      <c r="N2241" s="11" t="str">
        <f t="shared" si="102"/>
        <v>2022-08-10</v>
      </c>
      <c r="O2241" s="11">
        <f t="shared" si="103"/>
        <v>33</v>
      </c>
      <c r="P2241" s="11">
        <f t="shared" si="104"/>
        <v>10</v>
      </c>
    </row>
    <row r="2242" spans="1:16" hidden="1" x14ac:dyDescent="0.25">
      <c r="A2242">
        <v>1002292</v>
      </c>
      <c r="B2242" s="1">
        <v>0.66666666666666663</v>
      </c>
      <c r="C2242" s="3">
        <v>4637</v>
      </c>
      <c r="D2242" t="s">
        <v>6</v>
      </c>
      <c r="E2242">
        <v>3</v>
      </c>
      <c r="F2242" t="s">
        <v>7</v>
      </c>
      <c r="G2242" t="s">
        <v>8</v>
      </c>
      <c r="H2242">
        <v>1</v>
      </c>
      <c r="I2242">
        <v>0</v>
      </c>
      <c r="J2242" s="4">
        <v>9.6000003809999992</v>
      </c>
      <c r="K2242" s="4">
        <v>9.6000003809999992</v>
      </c>
      <c r="L2242" t="s">
        <v>337</v>
      </c>
      <c r="M2242" s="11">
        <v>0</v>
      </c>
      <c r="N2242" s="11" t="str">
        <f t="shared" si="102"/>
        <v>2022-08-10</v>
      </c>
      <c r="O2242" s="11">
        <f t="shared" si="103"/>
        <v>33</v>
      </c>
      <c r="P2242" s="11">
        <f t="shared" si="104"/>
        <v>10</v>
      </c>
    </row>
    <row r="2243" spans="1:16" hidden="1" x14ac:dyDescent="0.25">
      <c r="A2243">
        <v>1002293</v>
      </c>
      <c r="B2243" s="1">
        <v>0.66666666666666663</v>
      </c>
      <c r="C2243" s="3">
        <v>5495</v>
      </c>
      <c r="D2243" t="s">
        <v>6</v>
      </c>
      <c r="E2243">
        <v>3</v>
      </c>
      <c r="F2243" t="s">
        <v>7</v>
      </c>
      <c r="G2243" t="s">
        <v>8</v>
      </c>
      <c r="H2243">
        <v>1</v>
      </c>
      <c r="I2243">
        <v>0</v>
      </c>
      <c r="J2243" s="4">
        <v>10.30000019</v>
      </c>
      <c r="K2243" s="4">
        <v>10.30000019</v>
      </c>
      <c r="L2243" t="s">
        <v>337</v>
      </c>
      <c r="M2243" s="11">
        <v>0</v>
      </c>
      <c r="N2243" s="11" t="str">
        <f t="shared" ref="N2243:N2306" si="105">TEXT(DATEVALUE(LEFT(L2243,10)),"YYYY-MM-DD")</f>
        <v>2022-08-10</v>
      </c>
      <c r="O2243" s="11">
        <f t="shared" ref="O2243:O2306" si="106">WEEKNUM(N2243,2)</f>
        <v>33</v>
      </c>
      <c r="P2243" s="11">
        <f t="shared" ref="P2243:P2306" si="107">DAY(N2243)</f>
        <v>10</v>
      </c>
    </row>
    <row r="2244" spans="1:16" hidden="1" x14ac:dyDescent="0.25">
      <c r="A2244">
        <v>1002294</v>
      </c>
      <c r="B2244" s="1">
        <v>0.66666666666666663</v>
      </c>
      <c r="C2244" s="3">
        <v>920</v>
      </c>
      <c r="D2244" t="s">
        <v>6</v>
      </c>
      <c r="E2244">
        <v>3</v>
      </c>
      <c r="F2244" t="s">
        <v>7</v>
      </c>
      <c r="G2244" t="s">
        <v>10</v>
      </c>
      <c r="H2244">
        <v>2</v>
      </c>
      <c r="I2244">
        <v>1</v>
      </c>
      <c r="J2244" s="4">
        <v>11.69999981</v>
      </c>
      <c r="K2244" s="4">
        <v>11.69999981</v>
      </c>
      <c r="L2244" t="s">
        <v>337</v>
      </c>
      <c r="M2244" s="11">
        <v>16</v>
      </c>
      <c r="N2244" s="11" t="str">
        <f t="shared" si="105"/>
        <v>2022-08-10</v>
      </c>
      <c r="O2244" s="11">
        <f t="shared" si="106"/>
        <v>33</v>
      </c>
      <c r="P2244" s="11">
        <f t="shared" si="107"/>
        <v>10</v>
      </c>
    </row>
    <row r="2245" spans="1:16" hidden="1" x14ac:dyDescent="0.25">
      <c r="A2245">
        <v>1002295</v>
      </c>
      <c r="B2245" s="1">
        <v>0.66666666666666663</v>
      </c>
      <c r="C2245" s="3">
        <v>5036</v>
      </c>
      <c r="D2245" t="s">
        <v>6</v>
      </c>
      <c r="E2245">
        <v>3</v>
      </c>
      <c r="F2245" t="s">
        <v>7</v>
      </c>
      <c r="G2245" t="s">
        <v>17</v>
      </c>
      <c r="H2245">
        <v>3</v>
      </c>
      <c r="I2245">
        <v>0</v>
      </c>
      <c r="J2245" s="4">
        <v>28</v>
      </c>
      <c r="K2245" s="4">
        <v>28</v>
      </c>
      <c r="L2245" t="s">
        <v>337</v>
      </c>
      <c r="M2245" s="11">
        <v>35</v>
      </c>
      <c r="N2245" s="11" t="str">
        <f t="shared" si="105"/>
        <v>2022-08-10</v>
      </c>
      <c r="O2245" s="11">
        <f t="shared" si="106"/>
        <v>33</v>
      </c>
      <c r="P2245" s="11">
        <f t="shared" si="107"/>
        <v>10</v>
      </c>
    </row>
    <row r="2246" spans="1:16" hidden="1" x14ac:dyDescent="0.25">
      <c r="A2246">
        <v>1002296</v>
      </c>
      <c r="B2246" s="1">
        <v>0.60486111111111118</v>
      </c>
      <c r="C2246" s="3">
        <v>5165</v>
      </c>
      <c r="D2246" t="s">
        <v>6</v>
      </c>
      <c r="E2246">
        <v>3</v>
      </c>
      <c r="F2246" t="s">
        <v>20</v>
      </c>
      <c r="G2246" t="s">
        <v>14</v>
      </c>
      <c r="H2246">
        <v>1</v>
      </c>
      <c r="I2246">
        <v>0</v>
      </c>
      <c r="J2246" s="4">
        <v>10.29243374</v>
      </c>
      <c r="K2246" s="4">
        <v>10.29243374</v>
      </c>
      <c r="L2246" t="s">
        <v>333</v>
      </c>
      <c r="M2246" s="11">
        <v>8</v>
      </c>
      <c r="N2246" s="11" t="str">
        <f t="shared" si="105"/>
        <v>2022-08-10</v>
      </c>
      <c r="O2246" s="11">
        <f t="shared" si="106"/>
        <v>33</v>
      </c>
      <c r="P2246" s="11">
        <f t="shared" si="107"/>
        <v>10</v>
      </c>
    </row>
    <row r="2247" spans="1:16" hidden="1" x14ac:dyDescent="0.25">
      <c r="A2247">
        <v>1002297</v>
      </c>
      <c r="B2247" s="1">
        <v>0.60486111111111118</v>
      </c>
      <c r="C2247" s="3">
        <v>5034</v>
      </c>
      <c r="D2247" t="s">
        <v>6</v>
      </c>
      <c r="E2247">
        <v>3</v>
      </c>
      <c r="F2247" t="s">
        <v>20</v>
      </c>
      <c r="G2247" t="s">
        <v>8</v>
      </c>
      <c r="H2247">
        <v>1</v>
      </c>
      <c r="I2247">
        <v>0</v>
      </c>
      <c r="J2247" s="4">
        <v>23.47087479</v>
      </c>
      <c r="K2247" s="4">
        <v>23.47087479</v>
      </c>
      <c r="L2247" t="s">
        <v>333</v>
      </c>
      <c r="M2247" s="11">
        <v>0</v>
      </c>
      <c r="N2247" s="11" t="str">
        <f t="shared" si="105"/>
        <v>2022-08-10</v>
      </c>
      <c r="O2247" s="11">
        <f t="shared" si="106"/>
        <v>33</v>
      </c>
      <c r="P2247" s="11">
        <f t="shared" si="107"/>
        <v>10</v>
      </c>
    </row>
    <row r="2248" spans="1:16" hidden="1" x14ac:dyDescent="0.25">
      <c r="A2248">
        <v>1002298</v>
      </c>
      <c r="B2248" s="1">
        <v>0.60486111111111118</v>
      </c>
      <c r="C2248" s="3">
        <v>5365</v>
      </c>
      <c r="D2248" t="s">
        <v>6</v>
      </c>
      <c r="E2248">
        <v>3</v>
      </c>
      <c r="F2248" t="s">
        <v>20</v>
      </c>
      <c r="G2248" t="s">
        <v>8</v>
      </c>
      <c r="H2248">
        <v>1</v>
      </c>
      <c r="I2248">
        <v>0</v>
      </c>
      <c r="J2248" s="4">
        <v>8.625319481</v>
      </c>
      <c r="K2248" s="4">
        <v>8.625319481</v>
      </c>
      <c r="L2248" t="s">
        <v>333</v>
      </c>
      <c r="M2248" s="11">
        <v>0</v>
      </c>
      <c r="N2248" s="11" t="str">
        <f t="shared" si="105"/>
        <v>2022-08-10</v>
      </c>
      <c r="O2248" s="11">
        <f t="shared" si="106"/>
        <v>33</v>
      </c>
      <c r="P2248" s="11">
        <f t="shared" si="107"/>
        <v>10</v>
      </c>
    </row>
    <row r="2249" spans="1:16" hidden="1" x14ac:dyDescent="0.25">
      <c r="A2249">
        <v>1002299</v>
      </c>
      <c r="B2249" s="1">
        <v>0.60486111111111118</v>
      </c>
      <c r="C2249" s="3">
        <v>906</v>
      </c>
      <c r="D2249" t="s">
        <v>6</v>
      </c>
      <c r="E2249">
        <v>3</v>
      </c>
      <c r="F2249" t="s">
        <v>20</v>
      </c>
      <c r="G2249" t="s">
        <v>14</v>
      </c>
      <c r="H2249">
        <v>1</v>
      </c>
      <c r="I2249">
        <v>0</v>
      </c>
      <c r="J2249" s="4">
        <v>8.1999998089999995</v>
      </c>
      <c r="K2249" s="4">
        <v>8.1999998089999995</v>
      </c>
      <c r="L2249" t="s">
        <v>333</v>
      </c>
      <c r="M2249" s="11">
        <v>5</v>
      </c>
      <c r="N2249" s="11" t="str">
        <f t="shared" si="105"/>
        <v>2022-08-10</v>
      </c>
      <c r="O2249" s="11">
        <f t="shared" si="106"/>
        <v>33</v>
      </c>
      <c r="P2249" s="11">
        <f t="shared" si="107"/>
        <v>10</v>
      </c>
    </row>
    <row r="2250" spans="1:16" hidden="1" x14ac:dyDescent="0.25">
      <c r="A2250">
        <v>1002300</v>
      </c>
      <c r="B2250" s="1">
        <v>0.60486111111111118</v>
      </c>
      <c r="C2250" s="3">
        <v>4835</v>
      </c>
      <c r="D2250" t="s">
        <v>6</v>
      </c>
      <c r="E2250">
        <v>3</v>
      </c>
      <c r="F2250" t="s">
        <v>20</v>
      </c>
      <c r="G2250" t="s">
        <v>17</v>
      </c>
      <c r="H2250">
        <v>2</v>
      </c>
      <c r="I2250">
        <v>0</v>
      </c>
      <c r="J2250" s="4">
        <v>12.600000380000001</v>
      </c>
      <c r="K2250" s="4">
        <v>12.600000380000001</v>
      </c>
      <c r="L2250" t="s">
        <v>333</v>
      </c>
      <c r="M2250" s="11">
        <v>5</v>
      </c>
      <c r="N2250" s="11" t="str">
        <f t="shared" si="105"/>
        <v>2022-08-10</v>
      </c>
      <c r="O2250" s="11">
        <f t="shared" si="106"/>
        <v>33</v>
      </c>
      <c r="P2250" s="11">
        <f t="shared" si="107"/>
        <v>10</v>
      </c>
    </row>
    <row r="2251" spans="1:16" hidden="1" x14ac:dyDescent="0.25">
      <c r="A2251">
        <v>1002301</v>
      </c>
      <c r="B2251" s="1">
        <v>0.60486111111111118</v>
      </c>
      <c r="C2251" s="3">
        <v>5330</v>
      </c>
      <c r="D2251" t="s">
        <v>6</v>
      </c>
      <c r="E2251">
        <v>3</v>
      </c>
      <c r="F2251" t="s">
        <v>20</v>
      </c>
      <c r="G2251" t="s">
        <v>17</v>
      </c>
      <c r="H2251">
        <v>2</v>
      </c>
      <c r="I2251">
        <v>0</v>
      </c>
      <c r="J2251" s="4">
        <v>17</v>
      </c>
      <c r="K2251" s="4">
        <v>17</v>
      </c>
      <c r="L2251" t="s">
        <v>333</v>
      </c>
      <c r="M2251" s="11">
        <v>2</v>
      </c>
      <c r="N2251" s="11" t="str">
        <f t="shared" si="105"/>
        <v>2022-08-10</v>
      </c>
      <c r="O2251" s="11">
        <f t="shared" si="106"/>
        <v>33</v>
      </c>
      <c r="P2251" s="11">
        <f t="shared" si="107"/>
        <v>10</v>
      </c>
    </row>
    <row r="2252" spans="1:16" hidden="1" x14ac:dyDescent="0.25">
      <c r="A2252">
        <v>1002302</v>
      </c>
      <c r="B2252" s="1">
        <v>0.6875</v>
      </c>
      <c r="C2252" s="3">
        <v>491</v>
      </c>
      <c r="D2252" t="s">
        <v>6</v>
      </c>
      <c r="E2252">
        <v>3</v>
      </c>
      <c r="F2252" t="s">
        <v>7</v>
      </c>
      <c r="G2252" t="s">
        <v>8</v>
      </c>
      <c r="H2252">
        <v>2</v>
      </c>
      <c r="I2252">
        <v>0</v>
      </c>
      <c r="J2252" s="4">
        <v>19.35350609</v>
      </c>
      <c r="K2252" s="4">
        <v>19.35350609</v>
      </c>
      <c r="L2252" t="s">
        <v>526</v>
      </c>
      <c r="M2252" s="11">
        <v>0</v>
      </c>
      <c r="N2252" s="11" t="str">
        <f t="shared" si="105"/>
        <v>2022-08-10</v>
      </c>
      <c r="O2252" s="11">
        <f t="shared" si="106"/>
        <v>33</v>
      </c>
      <c r="P2252" s="11">
        <f t="shared" si="107"/>
        <v>10</v>
      </c>
    </row>
    <row r="2253" spans="1:16" hidden="1" x14ac:dyDescent="0.25">
      <c r="A2253">
        <v>1002303</v>
      </c>
      <c r="B2253" s="1">
        <v>0.6875</v>
      </c>
      <c r="C2253" s="3">
        <v>773</v>
      </c>
      <c r="D2253" t="s">
        <v>6</v>
      </c>
      <c r="E2253">
        <v>3</v>
      </c>
      <c r="F2253" t="s">
        <v>7</v>
      </c>
      <c r="G2253" t="s">
        <v>10</v>
      </c>
      <c r="H2253">
        <v>1</v>
      </c>
      <c r="I2253">
        <v>0</v>
      </c>
      <c r="J2253" s="4">
        <v>22</v>
      </c>
      <c r="K2253" s="4">
        <v>22</v>
      </c>
      <c r="L2253" t="s">
        <v>526</v>
      </c>
      <c r="M2253" s="11">
        <v>14</v>
      </c>
      <c r="N2253" s="11" t="str">
        <f t="shared" si="105"/>
        <v>2022-08-10</v>
      </c>
      <c r="O2253" s="11">
        <f t="shared" si="106"/>
        <v>33</v>
      </c>
      <c r="P2253" s="11">
        <f t="shared" si="107"/>
        <v>10</v>
      </c>
    </row>
    <row r="2254" spans="1:16" hidden="1" x14ac:dyDescent="0.25">
      <c r="A2254">
        <v>1002304</v>
      </c>
      <c r="B2254" s="1">
        <v>0.6875</v>
      </c>
      <c r="C2254" s="3">
        <v>912</v>
      </c>
      <c r="D2254" t="s">
        <v>6</v>
      </c>
      <c r="E2254">
        <v>3</v>
      </c>
      <c r="F2254" t="s">
        <v>7</v>
      </c>
      <c r="G2254" t="s">
        <v>8</v>
      </c>
      <c r="H2254">
        <v>1</v>
      </c>
      <c r="I2254">
        <v>1</v>
      </c>
      <c r="J2254" s="4">
        <v>5.3000001909999996</v>
      </c>
      <c r="K2254" s="4">
        <v>5.3000001909999996</v>
      </c>
      <c r="L2254" t="s">
        <v>526</v>
      </c>
      <c r="M2254" s="11">
        <v>0</v>
      </c>
      <c r="N2254" s="11" t="str">
        <f t="shared" si="105"/>
        <v>2022-08-10</v>
      </c>
      <c r="O2254" s="11">
        <f t="shared" si="106"/>
        <v>33</v>
      </c>
      <c r="P2254" s="11">
        <f t="shared" si="107"/>
        <v>10</v>
      </c>
    </row>
    <row r="2255" spans="1:16" hidden="1" x14ac:dyDescent="0.25">
      <c r="A2255">
        <v>1002305</v>
      </c>
      <c r="B2255" s="1">
        <v>0.70833333333333337</v>
      </c>
      <c r="C2255" s="3">
        <v>4835</v>
      </c>
      <c r="D2255" t="s">
        <v>6</v>
      </c>
      <c r="E2255">
        <v>3</v>
      </c>
      <c r="F2255" t="s">
        <v>7</v>
      </c>
      <c r="G2255" t="s">
        <v>14</v>
      </c>
      <c r="H2255">
        <v>3</v>
      </c>
      <c r="I2255">
        <v>0</v>
      </c>
      <c r="J2255" s="4">
        <v>16.973194119999999</v>
      </c>
      <c r="K2255" s="4">
        <v>16.973194119999999</v>
      </c>
      <c r="L2255" t="s">
        <v>339</v>
      </c>
      <c r="M2255" s="11">
        <v>5</v>
      </c>
      <c r="N2255" s="11" t="str">
        <f t="shared" si="105"/>
        <v>2022-08-10</v>
      </c>
      <c r="O2255" s="11">
        <f t="shared" si="106"/>
        <v>33</v>
      </c>
      <c r="P2255" s="11">
        <f t="shared" si="107"/>
        <v>10</v>
      </c>
    </row>
    <row r="2256" spans="1:16" hidden="1" x14ac:dyDescent="0.25">
      <c r="A2256">
        <v>1002306</v>
      </c>
      <c r="B2256" s="1">
        <v>0.70833333333333337</v>
      </c>
      <c r="C2256" s="3">
        <v>5367</v>
      </c>
      <c r="D2256" t="s">
        <v>6</v>
      </c>
      <c r="E2256">
        <v>3</v>
      </c>
      <c r="F2256" t="s">
        <v>7</v>
      </c>
      <c r="G2256" t="s">
        <v>14</v>
      </c>
      <c r="H2256">
        <v>3</v>
      </c>
      <c r="I2256">
        <v>0</v>
      </c>
      <c r="J2256" s="4">
        <v>22.45224571</v>
      </c>
      <c r="K2256" s="4">
        <v>22.45224571</v>
      </c>
      <c r="L2256" t="s">
        <v>339</v>
      </c>
      <c r="M2256" s="11">
        <v>25</v>
      </c>
      <c r="N2256" s="11" t="str">
        <f t="shared" si="105"/>
        <v>2022-08-10</v>
      </c>
      <c r="O2256" s="11">
        <f t="shared" si="106"/>
        <v>33</v>
      </c>
      <c r="P2256" s="11">
        <f t="shared" si="107"/>
        <v>10</v>
      </c>
    </row>
    <row r="2257" spans="1:16" hidden="1" x14ac:dyDescent="0.25">
      <c r="A2257">
        <v>1002307</v>
      </c>
      <c r="B2257" s="1">
        <v>0.70833333333333337</v>
      </c>
      <c r="C2257" s="3">
        <v>5565</v>
      </c>
      <c r="D2257" t="s">
        <v>6</v>
      </c>
      <c r="E2257">
        <v>3</v>
      </c>
      <c r="F2257" t="s">
        <v>7</v>
      </c>
      <c r="G2257" t="s">
        <v>8</v>
      </c>
      <c r="H2257">
        <v>3</v>
      </c>
      <c r="I2257">
        <v>0</v>
      </c>
      <c r="J2257" s="4">
        <v>8.5972557070000004</v>
      </c>
      <c r="K2257" s="4">
        <v>8.5972557070000004</v>
      </c>
      <c r="L2257" t="s">
        <v>339</v>
      </c>
      <c r="M2257" s="11">
        <v>0</v>
      </c>
      <c r="N2257" s="11" t="str">
        <f t="shared" si="105"/>
        <v>2022-08-10</v>
      </c>
      <c r="O2257" s="11">
        <f t="shared" si="106"/>
        <v>33</v>
      </c>
      <c r="P2257" s="11">
        <f t="shared" si="107"/>
        <v>10</v>
      </c>
    </row>
    <row r="2258" spans="1:16" hidden="1" x14ac:dyDescent="0.25">
      <c r="A2258">
        <v>1002308</v>
      </c>
      <c r="B2258" s="1">
        <v>0.70833333333333337</v>
      </c>
      <c r="C2258" s="3">
        <v>5562</v>
      </c>
      <c r="D2258" t="s">
        <v>6</v>
      </c>
      <c r="E2258">
        <v>3</v>
      </c>
      <c r="F2258" t="s">
        <v>7</v>
      </c>
      <c r="G2258" t="s">
        <v>8</v>
      </c>
      <c r="H2258">
        <v>2</v>
      </c>
      <c r="I2258">
        <v>0</v>
      </c>
      <c r="J2258" s="4">
        <v>4.9000000950000002</v>
      </c>
      <c r="K2258" s="4">
        <v>4.9000000950000002</v>
      </c>
      <c r="L2258" t="s">
        <v>339</v>
      </c>
      <c r="M2258" s="11">
        <v>0</v>
      </c>
      <c r="N2258" s="11" t="str">
        <f t="shared" si="105"/>
        <v>2022-08-10</v>
      </c>
      <c r="O2258" s="11">
        <f t="shared" si="106"/>
        <v>33</v>
      </c>
      <c r="P2258" s="11">
        <f t="shared" si="107"/>
        <v>10</v>
      </c>
    </row>
    <row r="2259" spans="1:16" hidden="1" x14ac:dyDescent="0.25">
      <c r="A2259">
        <v>1000516</v>
      </c>
      <c r="B2259" s="1">
        <v>0.89583333333333337</v>
      </c>
      <c r="C2259" s="3">
        <v>5366</v>
      </c>
      <c r="D2259" t="s">
        <v>6</v>
      </c>
      <c r="E2259">
        <v>3</v>
      </c>
      <c r="F2259" t="s">
        <v>20</v>
      </c>
      <c r="G2259" t="s">
        <v>14</v>
      </c>
      <c r="H2259">
        <v>1</v>
      </c>
      <c r="I2259">
        <v>0</v>
      </c>
      <c r="J2259" s="4">
        <v>16.275888439999999</v>
      </c>
      <c r="K2259" s="4">
        <v>16.275888439999999</v>
      </c>
      <c r="L2259" t="s">
        <v>56</v>
      </c>
      <c r="M2259" s="11">
        <v>20</v>
      </c>
      <c r="N2259" s="11" t="str">
        <f t="shared" si="105"/>
        <v>2022-08-02</v>
      </c>
      <c r="O2259" s="11">
        <f t="shared" si="106"/>
        <v>32</v>
      </c>
      <c r="P2259" s="11">
        <f t="shared" si="107"/>
        <v>2</v>
      </c>
    </row>
    <row r="2260" spans="1:16" hidden="1" x14ac:dyDescent="0.25">
      <c r="A2260">
        <v>1002310</v>
      </c>
      <c r="B2260" s="1">
        <v>0.70833333333333337</v>
      </c>
      <c r="C2260" s="3">
        <v>5034</v>
      </c>
      <c r="D2260" t="s">
        <v>6</v>
      </c>
      <c r="E2260">
        <v>3</v>
      </c>
      <c r="F2260" t="s">
        <v>7</v>
      </c>
      <c r="G2260" t="s">
        <v>10</v>
      </c>
      <c r="H2260">
        <v>3</v>
      </c>
      <c r="I2260">
        <v>0</v>
      </c>
      <c r="J2260" s="4">
        <v>25.316499709999999</v>
      </c>
      <c r="K2260" s="4">
        <v>25.316499709999999</v>
      </c>
      <c r="L2260" t="s">
        <v>339</v>
      </c>
      <c r="M2260" s="11">
        <v>30</v>
      </c>
      <c r="N2260" s="11" t="str">
        <f t="shared" si="105"/>
        <v>2022-08-10</v>
      </c>
      <c r="O2260" s="11">
        <f t="shared" si="106"/>
        <v>33</v>
      </c>
      <c r="P2260" s="11">
        <f t="shared" si="107"/>
        <v>10</v>
      </c>
    </row>
    <row r="2261" spans="1:16" hidden="1" x14ac:dyDescent="0.25">
      <c r="A2261">
        <v>1002311</v>
      </c>
      <c r="B2261" s="1">
        <v>0.70833333333333337</v>
      </c>
      <c r="C2261" s="3">
        <v>906</v>
      </c>
      <c r="D2261" t="s">
        <v>6</v>
      </c>
      <c r="E2261">
        <v>3</v>
      </c>
      <c r="F2261" t="s">
        <v>7</v>
      </c>
      <c r="G2261" t="s">
        <v>17</v>
      </c>
      <c r="H2261">
        <v>2</v>
      </c>
      <c r="I2261">
        <v>1</v>
      </c>
      <c r="J2261" s="4">
        <v>19.682537079999999</v>
      </c>
      <c r="K2261" s="4">
        <v>19.682537079999999</v>
      </c>
      <c r="L2261" t="s">
        <v>339</v>
      </c>
      <c r="M2261" s="11">
        <v>7</v>
      </c>
      <c r="N2261" s="11" t="str">
        <f t="shared" si="105"/>
        <v>2022-08-10</v>
      </c>
      <c r="O2261" s="11">
        <f t="shared" si="106"/>
        <v>33</v>
      </c>
      <c r="P2261" s="11">
        <f t="shared" si="107"/>
        <v>10</v>
      </c>
    </row>
    <row r="2262" spans="1:16" hidden="1" x14ac:dyDescent="0.25">
      <c r="A2262">
        <v>1002312</v>
      </c>
      <c r="B2262" s="1">
        <v>0.70833333333333337</v>
      </c>
      <c r="C2262" s="3">
        <v>5045</v>
      </c>
      <c r="D2262" t="s">
        <v>6</v>
      </c>
      <c r="E2262">
        <v>3</v>
      </c>
      <c r="F2262" t="s">
        <v>7</v>
      </c>
      <c r="G2262" t="s">
        <v>14</v>
      </c>
      <c r="H2262">
        <v>2</v>
      </c>
      <c r="I2262">
        <v>1</v>
      </c>
      <c r="J2262" s="4">
        <v>18</v>
      </c>
      <c r="K2262" s="4">
        <v>18</v>
      </c>
      <c r="L2262" t="s">
        <v>339</v>
      </c>
      <c r="M2262" s="11">
        <v>58</v>
      </c>
      <c r="N2262" s="11" t="str">
        <f t="shared" si="105"/>
        <v>2022-08-10</v>
      </c>
      <c r="O2262" s="11">
        <f t="shared" si="106"/>
        <v>33</v>
      </c>
      <c r="P2262" s="11">
        <f t="shared" si="107"/>
        <v>10</v>
      </c>
    </row>
    <row r="2263" spans="1:16" hidden="1" x14ac:dyDescent="0.25">
      <c r="A2263">
        <v>1002313</v>
      </c>
      <c r="B2263" s="1">
        <v>0.70833333333333337</v>
      </c>
      <c r="C2263" s="3">
        <v>5365</v>
      </c>
      <c r="D2263" t="s">
        <v>6</v>
      </c>
      <c r="E2263">
        <v>3</v>
      </c>
      <c r="F2263" t="s">
        <v>7</v>
      </c>
      <c r="G2263" t="s">
        <v>10</v>
      </c>
      <c r="H2263">
        <v>3</v>
      </c>
      <c r="I2263">
        <v>0</v>
      </c>
      <c r="J2263" s="4">
        <v>16.921718599999998</v>
      </c>
      <c r="K2263" s="4">
        <v>16.921718599999998</v>
      </c>
      <c r="L2263" t="s">
        <v>339</v>
      </c>
      <c r="M2263" s="11">
        <v>9</v>
      </c>
      <c r="N2263" s="11" t="str">
        <f t="shared" si="105"/>
        <v>2022-08-10</v>
      </c>
      <c r="O2263" s="11">
        <f t="shared" si="106"/>
        <v>33</v>
      </c>
      <c r="P2263" s="11">
        <f t="shared" si="107"/>
        <v>10</v>
      </c>
    </row>
    <row r="2264" spans="1:16" hidden="1" x14ac:dyDescent="0.25">
      <c r="A2264">
        <v>1002314</v>
      </c>
      <c r="B2264" s="1">
        <v>0.70833333333333337</v>
      </c>
      <c r="C2264" s="3">
        <v>5165</v>
      </c>
      <c r="D2264" t="s">
        <v>6</v>
      </c>
      <c r="E2264">
        <v>3</v>
      </c>
      <c r="F2264" t="s">
        <v>7</v>
      </c>
      <c r="G2264" t="s">
        <v>14</v>
      </c>
      <c r="H2264">
        <v>2</v>
      </c>
      <c r="I2264">
        <v>1</v>
      </c>
      <c r="J2264" s="4">
        <v>12</v>
      </c>
      <c r="K2264" s="4">
        <v>12</v>
      </c>
      <c r="L2264" t="s">
        <v>339</v>
      </c>
      <c r="M2264" s="11">
        <v>1</v>
      </c>
      <c r="N2264" s="11" t="str">
        <f t="shared" si="105"/>
        <v>2022-08-10</v>
      </c>
      <c r="O2264" s="11">
        <f t="shared" si="106"/>
        <v>33</v>
      </c>
      <c r="P2264" s="11">
        <f t="shared" si="107"/>
        <v>10</v>
      </c>
    </row>
    <row r="2265" spans="1:16" hidden="1" x14ac:dyDescent="0.25">
      <c r="A2265">
        <v>1002315</v>
      </c>
      <c r="B2265" s="1">
        <v>0.70833333333333337</v>
      </c>
      <c r="C2265" s="3">
        <v>4967</v>
      </c>
      <c r="D2265" t="s">
        <v>6</v>
      </c>
      <c r="E2265">
        <v>3</v>
      </c>
      <c r="F2265" t="s">
        <v>7</v>
      </c>
      <c r="G2265" t="s">
        <v>14</v>
      </c>
      <c r="H2265">
        <v>2</v>
      </c>
      <c r="I2265">
        <v>0</v>
      </c>
      <c r="J2265" s="4">
        <v>19.186605449999998</v>
      </c>
      <c r="K2265" s="4">
        <v>19.186605449999998</v>
      </c>
      <c r="L2265" t="s">
        <v>339</v>
      </c>
      <c r="M2265" s="11">
        <v>14</v>
      </c>
      <c r="N2265" s="11" t="str">
        <f t="shared" si="105"/>
        <v>2022-08-10</v>
      </c>
      <c r="O2265" s="11">
        <f t="shared" si="106"/>
        <v>33</v>
      </c>
      <c r="P2265" s="11">
        <f t="shared" si="107"/>
        <v>10</v>
      </c>
    </row>
    <row r="2266" spans="1:16" hidden="1" x14ac:dyDescent="0.25">
      <c r="A2266">
        <v>1002316</v>
      </c>
      <c r="B2266" s="1">
        <v>0.70833333333333337</v>
      </c>
      <c r="C2266" s="3">
        <v>5366</v>
      </c>
      <c r="D2266" t="s">
        <v>6</v>
      </c>
      <c r="E2266">
        <v>3</v>
      </c>
      <c r="F2266" t="s">
        <v>7</v>
      </c>
      <c r="G2266" t="s">
        <v>14</v>
      </c>
      <c r="H2266">
        <v>3</v>
      </c>
      <c r="I2266">
        <v>0</v>
      </c>
      <c r="J2266" s="4">
        <v>25</v>
      </c>
      <c r="K2266" s="4">
        <v>25</v>
      </c>
      <c r="L2266" t="s">
        <v>339</v>
      </c>
      <c r="M2266" s="11">
        <v>14</v>
      </c>
      <c r="N2266" s="11" t="str">
        <f t="shared" si="105"/>
        <v>2022-08-10</v>
      </c>
      <c r="O2266" s="11">
        <f t="shared" si="106"/>
        <v>33</v>
      </c>
      <c r="P2266" s="11">
        <f t="shared" si="107"/>
        <v>10</v>
      </c>
    </row>
    <row r="2267" spans="1:16" hidden="1" x14ac:dyDescent="0.25">
      <c r="A2267">
        <v>1002317</v>
      </c>
      <c r="B2267" s="1">
        <v>0.70833333333333337</v>
      </c>
      <c r="C2267" s="3">
        <v>2096</v>
      </c>
      <c r="D2267" t="s">
        <v>6</v>
      </c>
      <c r="E2267">
        <v>3</v>
      </c>
      <c r="F2267" t="s">
        <v>7</v>
      </c>
      <c r="G2267" t="s">
        <v>14</v>
      </c>
      <c r="H2267">
        <v>3</v>
      </c>
      <c r="I2267">
        <v>0</v>
      </c>
      <c r="J2267" s="4">
        <v>35.756629940000003</v>
      </c>
      <c r="K2267" s="4">
        <v>35.756629940000003</v>
      </c>
      <c r="L2267" t="s">
        <v>339</v>
      </c>
      <c r="M2267" s="11">
        <v>24</v>
      </c>
      <c r="N2267" s="11" t="str">
        <f t="shared" si="105"/>
        <v>2022-08-10</v>
      </c>
      <c r="O2267" s="11">
        <f t="shared" si="106"/>
        <v>33</v>
      </c>
      <c r="P2267" s="11">
        <f t="shared" si="107"/>
        <v>10</v>
      </c>
    </row>
    <row r="2268" spans="1:16" hidden="1" x14ac:dyDescent="0.25">
      <c r="A2268">
        <v>1002318</v>
      </c>
      <c r="B2268" s="1">
        <v>0.72916666666666663</v>
      </c>
      <c r="C2268" s="3">
        <v>5563</v>
      </c>
      <c r="D2268" t="s">
        <v>6</v>
      </c>
      <c r="E2268">
        <v>3</v>
      </c>
      <c r="F2268" t="s">
        <v>7</v>
      </c>
      <c r="G2268" t="s">
        <v>17</v>
      </c>
      <c r="H2268">
        <v>3</v>
      </c>
      <c r="I2268">
        <v>0</v>
      </c>
      <c r="J2268" s="4">
        <v>9.3000001910000005</v>
      </c>
      <c r="K2268" s="4">
        <v>9.3000001910000005</v>
      </c>
      <c r="L2268" t="s">
        <v>340</v>
      </c>
      <c r="M2268" s="11">
        <v>9</v>
      </c>
      <c r="N2268" s="11" t="str">
        <f t="shared" si="105"/>
        <v>2022-08-10</v>
      </c>
      <c r="O2268" s="11">
        <f t="shared" si="106"/>
        <v>33</v>
      </c>
      <c r="P2268" s="11">
        <f t="shared" si="107"/>
        <v>10</v>
      </c>
    </row>
    <row r="2269" spans="1:16" hidden="1" x14ac:dyDescent="0.25">
      <c r="A2269">
        <v>1002319</v>
      </c>
      <c r="B2269" s="1">
        <v>0.72916666666666663</v>
      </c>
      <c r="C2269" s="3">
        <v>5297</v>
      </c>
      <c r="D2269" t="s">
        <v>6</v>
      </c>
      <c r="E2269">
        <v>3</v>
      </c>
      <c r="F2269" t="s">
        <v>7</v>
      </c>
      <c r="G2269" t="s">
        <v>8</v>
      </c>
      <c r="H2269">
        <v>3</v>
      </c>
      <c r="I2269">
        <v>0</v>
      </c>
      <c r="J2269" s="4">
        <v>15.29558945</v>
      </c>
      <c r="K2269" s="4">
        <v>15.29558945</v>
      </c>
      <c r="L2269" t="s">
        <v>340</v>
      </c>
      <c r="M2269" s="11">
        <v>0</v>
      </c>
      <c r="N2269" s="11" t="str">
        <f t="shared" si="105"/>
        <v>2022-08-10</v>
      </c>
      <c r="O2269" s="11">
        <f t="shared" si="106"/>
        <v>33</v>
      </c>
      <c r="P2269" s="11">
        <f t="shared" si="107"/>
        <v>10</v>
      </c>
    </row>
    <row r="2270" spans="1:16" hidden="1" x14ac:dyDescent="0.25">
      <c r="A2270">
        <v>1002320</v>
      </c>
      <c r="B2270" s="1">
        <v>0.72916666666666663</v>
      </c>
      <c r="C2270" s="3">
        <v>5330</v>
      </c>
      <c r="D2270" t="s">
        <v>6</v>
      </c>
      <c r="E2270">
        <v>3</v>
      </c>
      <c r="F2270" t="s">
        <v>7</v>
      </c>
      <c r="G2270" t="s">
        <v>8</v>
      </c>
      <c r="H2270">
        <v>2</v>
      </c>
      <c r="I2270">
        <v>0</v>
      </c>
      <c r="J2270" s="4">
        <v>17</v>
      </c>
      <c r="K2270" s="4">
        <v>17</v>
      </c>
      <c r="L2270" t="s">
        <v>340</v>
      </c>
      <c r="M2270" s="11">
        <v>0</v>
      </c>
      <c r="N2270" s="11" t="str">
        <f t="shared" si="105"/>
        <v>2022-08-10</v>
      </c>
      <c r="O2270" s="11">
        <f t="shared" si="106"/>
        <v>33</v>
      </c>
      <c r="P2270" s="11">
        <f t="shared" si="107"/>
        <v>10</v>
      </c>
    </row>
    <row r="2271" spans="1:16" hidden="1" x14ac:dyDescent="0.25">
      <c r="A2271">
        <v>1002321</v>
      </c>
      <c r="B2271" s="1">
        <v>0.72916666666666663</v>
      </c>
      <c r="C2271" s="3">
        <v>816</v>
      </c>
      <c r="D2271" t="s">
        <v>6</v>
      </c>
      <c r="E2271">
        <v>3</v>
      </c>
      <c r="F2271" t="s">
        <v>7</v>
      </c>
      <c r="G2271" t="s">
        <v>10</v>
      </c>
      <c r="H2271">
        <v>2</v>
      </c>
      <c r="I2271">
        <v>0</v>
      </c>
      <c r="J2271" s="4">
        <v>21.80690384</v>
      </c>
      <c r="K2271" s="4">
        <v>21.80690384</v>
      </c>
      <c r="L2271" t="s">
        <v>340</v>
      </c>
      <c r="M2271" s="11">
        <v>49</v>
      </c>
      <c r="N2271" s="11" t="str">
        <f t="shared" si="105"/>
        <v>2022-08-10</v>
      </c>
      <c r="O2271" s="11">
        <f t="shared" si="106"/>
        <v>33</v>
      </c>
      <c r="P2271" s="11">
        <f t="shared" si="107"/>
        <v>10</v>
      </c>
    </row>
    <row r="2272" spans="1:16" hidden="1" x14ac:dyDescent="0.25">
      <c r="A2272">
        <v>1002322</v>
      </c>
      <c r="B2272" s="1">
        <v>0.58333333333333337</v>
      </c>
      <c r="C2272" s="3">
        <v>4637</v>
      </c>
      <c r="D2272" t="s">
        <v>6</v>
      </c>
      <c r="E2272">
        <v>3</v>
      </c>
      <c r="F2272" t="s">
        <v>20</v>
      </c>
      <c r="G2272" t="s">
        <v>14</v>
      </c>
      <c r="H2272">
        <v>1</v>
      </c>
      <c r="I2272">
        <v>0</v>
      </c>
      <c r="J2272" s="4">
        <v>8.8000001910000005</v>
      </c>
      <c r="K2272" s="4">
        <v>8.8000001910000005</v>
      </c>
      <c r="L2272" t="s">
        <v>331</v>
      </c>
      <c r="M2272" s="11">
        <v>18</v>
      </c>
      <c r="N2272" s="11" t="str">
        <f t="shared" si="105"/>
        <v>2022-08-10</v>
      </c>
      <c r="O2272" s="11">
        <f t="shared" si="106"/>
        <v>33</v>
      </c>
      <c r="P2272" s="11">
        <f t="shared" si="107"/>
        <v>10</v>
      </c>
    </row>
    <row r="2273" spans="1:16" hidden="1" x14ac:dyDescent="0.25">
      <c r="A2273">
        <v>1002323</v>
      </c>
      <c r="B2273" s="1">
        <v>0.625</v>
      </c>
      <c r="C2273" s="3">
        <v>4769</v>
      </c>
      <c r="D2273" t="s">
        <v>6</v>
      </c>
      <c r="E2273">
        <v>3</v>
      </c>
      <c r="F2273" t="s">
        <v>20</v>
      </c>
      <c r="G2273" t="s">
        <v>14</v>
      </c>
      <c r="H2273">
        <v>1</v>
      </c>
      <c r="I2273">
        <v>0</v>
      </c>
      <c r="J2273" s="4">
        <v>27.200000760000002</v>
      </c>
      <c r="K2273" s="4">
        <v>27.200000760000002</v>
      </c>
      <c r="L2273" t="s">
        <v>335</v>
      </c>
      <c r="M2273" s="11">
        <v>17</v>
      </c>
      <c r="N2273" s="11" t="str">
        <f t="shared" si="105"/>
        <v>2022-08-10</v>
      </c>
      <c r="O2273" s="11">
        <f t="shared" si="106"/>
        <v>33</v>
      </c>
      <c r="P2273" s="11">
        <f t="shared" si="107"/>
        <v>10</v>
      </c>
    </row>
    <row r="2274" spans="1:16" hidden="1" x14ac:dyDescent="0.25">
      <c r="A2274">
        <v>1002324</v>
      </c>
      <c r="B2274" s="1">
        <v>0.625</v>
      </c>
      <c r="C2274" s="3">
        <v>5100</v>
      </c>
      <c r="D2274" t="s">
        <v>6</v>
      </c>
      <c r="E2274">
        <v>3</v>
      </c>
      <c r="F2274" t="s">
        <v>20</v>
      </c>
      <c r="G2274" t="s">
        <v>14</v>
      </c>
      <c r="H2274">
        <v>2</v>
      </c>
      <c r="I2274">
        <v>0</v>
      </c>
      <c r="J2274" s="4">
        <v>18.899999619999999</v>
      </c>
      <c r="K2274" s="4">
        <v>18.899999619999999</v>
      </c>
      <c r="L2274" t="s">
        <v>335</v>
      </c>
      <c r="M2274" s="11">
        <v>17</v>
      </c>
      <c r="N2274" s="11" t="str">
        <f t="shared" si="105"/>
        <v>2022-08-10</v>
      </c>
      <c r="O2274" s="11">
        <f t="shared" si="106"/>
        <v>33</v>
      </c>
      <c r="P2274" s="11">
        <f t="shared" si="107"/>
        <v>10</v>
      </c>
    </row>
    <row r="2275" spans="1:16" hidden="1" x14ac:dyDescent="0.25">
      <c r="A2275">
        <v>1002325</v>
      </c>
      <c r="B2275" s="1">
        <v>0.625</v>
      </c>
      <c r="C2275" s="3">
        <v>5099</v>
      </c>
      <c r="D2275" t="s">
        <v>6</v>
      </c>
      <c r="E2275">
        <v>3</v>
      </c>
      <c r="F2275" t="s">
        <v>20</v>
      </c>
      <c r="G2275" t="s">
        <v>14</v>
      </c>
      <c r="H2275">
        <v>2</v>
      </c>
      <c r="I2275">
        <v>0</v>
      </c>
      <c r="J2275" s="4">
        <v>10.600000380000001</v>
      </c>
      <c r="K2275" s="4">
        <v>10.600000380000001</v>
      </c>
      <c r="L2275" t="s">
        <v>335</v>
      </c>
      <c r="M2275" s="11">
        <v>18</v>
      </c>
      <c r="N2275" s="11" t="str">
        <f t="shared" si="105"/>
        <v>2022-08-10</v>
      </c>
      <c r="O2275" s="11">
        <f t="shared" si="106"/>
        <v>33</v>
      </c>
      <c r="P2275" s="11">
        <f t="shared" si="107"/>
        <v>10</v>
      </c>
    </row>
    <row r="2276" spans="1:16" hidden="1" x14ac:dyDescent="0.25">
      <c r="A2276">
        <v>1002326</v>
      </c>
      <c r="B2276" s="1">
        <v>0.625</v>
      </c>
      <c r="C2276" s="3">
        <v>5000</v>
      </c>
      <c r="D2276" t="s">
        <v>6</v>
      </c>
      <c r="E2276">
        <v>3</v>
      </c>
      <c r="F2276" t="s">
        <v>20</v>
      </c>
      <c r="G2276" t="s">
        <v>14</v>
      </c>
      <c r="H2276">
        <v>3</v>
      </c>
      <c r="I2276">
        <v>0</v>
      </c>
      <c r="J2276" s="4">
        <v>21.457986829999999</v>
      </c>
      <c r="K2276" s="4">
        <v>21.457986829999999</v>
      </c>
      <c r="L2276" t="s">
        <v>335</v>
      </c>
      <c r="M2276" s="11">
        <v>24</v>
      </c>
      <c r="N2276" s="11" t="str">
        <f t="shared" si="105"/>
        <v>2022-08-10</v>
      </c>
      <c r="O2276" s="11">
        <f t="shared" si="106"/>
        <v>33</v>
      </c>
      <c r="P2276" s="11">
        <f t="shared" si="107"/>
        <v>10</v>
      </c>
    </row>
    <row r="2277" spans="1:16" hidden="1" x14ac:dyDescent="0.25">
      <c r="A2277">
        <v>1002327</v>
      </c>
      <c r="B2277" s="1">
        <v>0.625</v>
      </c>
      <c r="C2277" s="3">
        <v>4901</v>
      </c>
      <c r="D2277" t="s">
        <v>6</v>
      </c>
      <c r="E2277">
        <v>3</v>
      </c>
      <c r="F2277" t="s">
        <v>20</v>
      </c>
      <c r="G2277" t="s">
        <v>14</v>
      </c>
      <c r="H2277">
        <v>3</v>
      </c>
      <c r="I2277">
        <v>0</v>
      </c>
      <c r="J2277" s="4">
        <v>22.700000760000002</v>
      </c>
      <c r="K2277" s="4">
        <v>22.700000760000002</v>
      </c>
      <c r="L2277" t="s">
        <v>335</v>
      </c>
      <c r="M2277" s="11">
        <v>18</v>
      </c>
      <c r="N2277" s="11" t="str">
        <f t="shared" si="105"/>
        <v>2022-08-10</v>
      </c>
      <c r="O2277" s="11">
        <f t="shared" si="106"/>
        <v>33</v>
      </c>
      <c r="P2277" s="11">
        <f t="shared" si="107"/>
        <v>10</v>
      </c>
    </row>
    <row r="2278" spans="1:16" hidden="1" x14ac:dyDescent="0.25">
      <c r="A2278">
        <v>1002328</v>
      </c>
      <c r="B2278" s="1">
        <v>0.75</v>
      </c>
      <c r="C2278" s="3">
        <v>5564</v>
      </c>
      <c r="D2278" t="s">
        <v>6</v>
      </c>
      <c r="E2278">
        <v>3</v>
      </c>
      <c r="F2278" t="s">
        <v>7</v>
      </c>
      <c r="G2278" t="s">
        <v>10</v>
      </c>
      <c r="H2278">
        <v>2</v>
      </c>
      <c r="I2278">
        <v>0</v>
      </c>
      <c r="J2278" s="4">
        <v>16.399999619999999</v>
      </c>
      <c r="K2278" s="4">
        <v>16.399999619999999</v>
      </c>
      <c r="L2278" t="s">
        <v>345</v>
      </c>
      <c r="M2278" s="11">
        <v>3</v>
      </c>
      <c r="N2278" s="11" t="str">
        <f t="shared" si="105"/>
        <v>2022-08-10</v>
      </c>
      <c r="O2278" s="11">
        <f t="shared" si="106"/>
        <v>33</v>
      </c>
      <c r="P2278" s="11">
        <f t="shared" si="107"/>
        <v>10</v>
      </c>
    </row>
    <row r="2279" spans="1:16" hidden="1" x14ac:dyDescent="0.25">
      <c r="A2279">
        <v>1002329</v>
      </c>
      <c r="B2279" s="1">
        <v>0.75</v>
      </c>
      <c r="C2279" s="3">
        <v>5099</v>
      </c>
      <c r="D2279" t="s">
        <v>6</v>
      </c>
      <c r="E2279">
        <v>3</v>
      </c>
      <c r="F2279" t="s">
        <v>7</v>
      </c>
      <c r="G2279" t="s">
        <v>8</v>
      </c>
      <c r="H2279">
        <v>2</v>
      </c>
      <c r="I2279">
        <v>0</v>
      </c>
      <c r="J2279" s="4">
        <v>12.69999981</v>
      </c>
      <c r="K2279" s="4">
        <v>12.69999981</v>
      </c>
      <c r="L2279" t="s">
        <v>345</v>
      </c>
      <c r="M2279" s="11">
        <v>0</v>
      </c>
      <c r="N2279" s="11" t="str">
        <f t="shared" si="105"/>
        <v>2022-08-10</v>
      </c>
      <c r="O2279" s="11">
        <f t="shared" si="106"/>
        <v>33</v>
      </c>
      <c r="P2279" s="11">
        <f t="shared" si="107"/>
        <v>10</v>
      </c>
    </row>
    <row r="2280" spans="1:16" hidden="1" x14ac:dyDescent="0.25">
      <c r="A2280">
        <v>1002330</v>
      </c>
      <c r="B2280" s="1">
        <v>0.75</v>
      </c>
      <c r="C2280" s="3">
        <v>4968</v>
      </c>
      <c r="D2280" t="s">
        <v>6</v>
      </c>
      <c r="E2280">
        <v>3</v>
      </c>
      <c r="F2280" t="s">
        <v>7</v>
      </c>
      <c r="G2280" t="s">
        <v>14</v>
      </c>
      <c r="H2280">
        <v>2</v>
      </c>
      <c r="I2280">
        <v>1</v>
      </c>
      <c r="J2280" s="4">
        <v>13.39998055</v>
      </c>
      <c r="K2280" s="4">
        <v>13.39998055</v>
      </c>
      <c r="L2280" t="s">
        <v>345</v>
      </c>
      <c r="M2280" s="11">
        <v>8</v>
      </c>
      <c r="N2280" s="11" t="str">
        <f t="shared" si="105"/>
        <v>2022-08-10</v>
      </c>
      <c r="O2280" s="11">
        <f t="shared" si="106"/>
        <v>33</v>
      </c>
      <c r="P2280" s="11">
        <f t="shared" si="107"/>
        <v>10</v>
      </c>
    </row>
    <row r="2281" spans="1:16" hidden="1" x14ac:dyDescent="0.25">
      <c r="A2281">
        <v>1002331</v>
      </c>
      <c r="B2281" s="1">
        <v>0.75</v>
      </c>
      <c r="C2281" s="3">
        <v>5000</v>
      </c>
      <c r="D2281" t="s">
        <v>6</v>
      </c>
      <c r="E2281">
        <v>3</v>
      </c>
      <c r="F2281" t="s">
        <v>7</v>
      </c>
      <c r="G2281" t="s">
        <v>8</v>
      </c>
      <c r="H2281">
        <v>1</v>
      </c>
      <c r="I2281">
        <v>0</v>
      </c>
      <c r="J2281" s="4">
        <v>17.97213936</v>
      </c>
      <c r="K2281" s="4">
        <v>17.97213936</v>
      </c>
      <c r="L2281" t="s">
        <v>345</v>
      </c>
      <c r="M2281" s="11">
        <v>0</v>
      </c>
      <c r="N2281" s="11" t="str">
        <f t="shared" si="105"/>
        <v>2022-08-10</v>
      </c>
      <c r="O2281" s="11">
        <f t="shared" si="106"/>
        <v>33</v>
      </c>
      <c r="P2281" s="11">
        <f t="shared" si="107"/>
        <v>10</v>
      </c>
    </row>
    <row r="2282" spans="1:16" hidden="1" x14ac:dyDescent="0.25">
      <c r="A2282">
        <v>1002332</v>
      </c>
      <c r="B2282" s="1">
        <v>0.75</v>
      </c>
      <c r="C2282" s="3">
        <v>4901</v>
      </c>
      <c r="D2282" t="s">
        <v>6</v>
      </c>
      <c r="E2282">
        <v>3</v>
      </c>
      <c r="F2282" t="s">
        <v>7</v>
      </c>
      <c r="G2282" t="s">
        <v>10</v>
      </c>
      <c r="H2282">
        <v>3</v>
      </c>
      <c r="I2282">
        <v>0</v>
      </c>
      <c r="J2282" s="4">
        <v>24.29465866</v>
      </c>
      <c r="K2282" s="4">
        <v>24.29465866</v>
      </c>
      <c r="L2282" t="s">
        <v>345</v>
      </c>
      <c r="M2282" s="11">
        <v>41</v>
      </c>
      <c r="N2282" s="11" t="str">
        <f t="shared" si="105"/>
        <v>2022-08-10</v>
      </c>
      <c r="O2282" s="11">
        <f t="shared" si="106"/>
        <v>33</v>
      </c>
      <c r="P2282" s="11">
        <f t="shared" si="107"/>
        <v>10</v>
      </c>
    </row>
    <row r="2283" spans="1:16" hidden="1" x14ac:dyDescent="0.25">
      <c r="A2283">
        <v>1002333</v>
      </c>
      <c r="B2283" s="1">
        <v>0.77083333333333337</v>
      </c>
      <c r="C2283" s="3">
        <v>5100</v>
      </c>
      <c r="D2283" t="s">
        <v>6</v>
      </c>
      <c r="E2283">
        <v>3</v>
      </c>
      <c r="F2283" t="s">
        <v>7</v>
      </c>
      <c r="G2283" t="s">
        <v>10</v>
      </c>
      <c r="H2283">
        <v>2</v>
      </c>
      <c r="I2283">
        <v>0</v>
      </c>
      <c r="J2283" s="4">
        <v>16.399999619999999</v>
      </c>
      <c r="K2283" s="4">
        <v>16.399999619999999</v>
      </c>
      <c r="L2283" t="s">
        <v>342</v>
      </c>
      <c r="M2283" s="11">
        <v>51</v>
      </c>
      <c r="N2283" s="11" t="str">
        <f t="shared" si="105"/>
        <v>2022-08-10</v>
      </c>
      <c r="O2283" s="11">
        <f t="shared" si="106"/>
        <v>33</v>
      </c>
      <c r="P2283" s="11">
        <f t="shared" si="107"/>
        <v>10</v>
      </c>
    </row>
    <row r="2284" spans="1:16" hidden="1" x14ac:dyDescent="0.25">
      <c r="A2284">
        <v>1002334</v>
      </c>
      <c r="B2284" s="1">
        <v>0.64583333333333337</v>
      </c>
      <c r="C2284" s="3">
        <v>4968</v>
      </c>
      <c r="D2284" t="s">
        <v>6</v>
      </c>
      <c r="E2284">
        <v>3</v>
      </c>
      <c r="F2284" t="s">
        <v>20</v>
      </c>
      <c r="G2284" t="s">
        <v>8</v>
      </c>
      <c r="H2284">
        <v>1</v>
      </c>
      <c r="I2284">
        <v>0</v>
      </c>
      <c r="J2284" s="4">
        <v>12.17780685</v>
      </c>
      <c r="K2284" s="4">
        <v>12.17780685</v>
      </c>
      <c r="L2284" t="s">
        <v>336</v>
      </c>
      <c r="M2284" s="11">
        <v>0</v>
      </c>
      <c r="N2284" s="11" t="str">
        <f t="shared" si="105"/>
        <v>2022-08-10</v>
      </c>
      <c r="O2284" s="11">
        <f t="shared" si="106"/>
        <v>33</v>
      </c>
      <c r="P2284" s="11">
        <f t="shared" si="107"/>
        <v>10</v>
      </c>
    </row>
    <row r="2285" spans="1:16" hidden="1" x14ac:dyDescent="0.25">
      <c r="A2285">
        <v>1002335</v>
      </c>
      <c r="B2285" s="1">
        <v>0.64583333333333337</v>
      </c>
      <c r="C2285" s="3">
        <v>5564</v>
      </c>
      <c r="D2285" t="s">
        <v>6</v>
      </c>
      <c r="E2285">
        <v>3</v>
      </c>
      <c r="F2285" t="s">
        <v>20</v>
      </c>
      <c r="G2285" t="s">
        <v>14</v>
      </c>
      <c r="H2285">
        <v>2</v>
      </c>
      <c r="I2285">
        <v>0</v>
      </c>
      <c r="J2285" s="4">
        <v>10.19999981</v>
      </c>
      <c r="K2285" s="4">
        <v>10.19999981</v>
      </c>
      <c r="L2285" t="s">
        <v>336</v>
      </c>
      <c r="M2285" s="11">
        <v>6</v>
      </c>
      <c r="N2285" s="11" t="str">
        <f t="shared" si="105"/>
        <v>2022-08-10</v>
      </c>
      <c r="O2285" s="11">
        <f t="shared" si="106"/>
        <v>33</v>
      </c>
      <c r="P2285" s="11">
        <f t="shared" si="107"/>
        <v>10</v>
      </c>
    </row>
    <row r="2286" spans="1:16" hidden="1" x14ac:dyDescent="0.25">
      <c r="A2286">
        <v>1002336</v>
      </c>
      <c r="B2286" s="1">
        <v>0.66666666666666663</v>
      </c>
      <c r="C2286" s="3">
        <v>4637</v>
      </c>
      <c r="D2286" t="s">
        <v>6</v>
      </c>
      <c r="E2286">
        <v>3</v>
      </c>
      <c r="F2286" t="s">
        <v>20</v>
      </c>
      <c r="G2286" t="s">
        <v>14</v>
      </c>
      <c r="H2286">
        <v>2</v>
      </c>
      <c r="I2286">
        <v>0</v>
      </c>
      <c r="J2286" s="4">
        <v>12.600000380000001</v>
      </c>
      <c r="K2286" s="4">
        <v>12.600000380000001</v>
      </c>
      <c r="L2286" t="s">
        <v>337</v>
      </c>
      <c r="M2286" s="11">
        <v>16</v>
      </c>
      <c r="N2286" s="11" t="str">
        <f t="shared" si="105"/>
        <v>2022-08-10</v>
      </c>
      <c r="O2286" s="11">
        <f t="shared" si="106"/>
        <v>33</v>
      </c>
      <c r="P2286" s="11">
        <f t="shared" si="107"/>
        <v>10</v>
      </c>
    </row>
    <row r="2287" spans="1:16" hidden="1" x14ac:dyDescent="0.25">
      <c r="A2287">
        <v>1002337</v>
      </c>
      <c r="B2287" s="1">
        <v>0.68819444444444444</v>
      </c>
      <c r="C2287" s="3">
        <v>4638</v>
      </c>
      <c r="D2287" t="s">
        <v>6</v>
      </c>
      <c r="E2287">
        <v>3</v>
      </c>
      <c r="F2287" t="s">
        <v>20</v>
      </c>
      <c r="G2287" t="s">
        <v>8</v>
      </c>
      <c r="H2287">
        <v>2</v>
      </c>
      <c r="I2287">
        <v>0</v>
      </c>
      <c r="J2287" s="4">
        <v>24.004335399999999</v>
      </c>
      <c r="K2287" s="4">
        <v>24.004335399999999</v>
      </c>
      <c r="L2287" t="s">
        <v>338</v>
      </c>
      <c r="M2287" s="11">
        <v>0</v>
      </c>
      <c r="N2287" s="11" t="str">
        <f t="shared" si="105"/>
        <v>2022-08-10</v>
      </c>
      <c r="O2287" s="11">
        <f t="shared" si="106"/>
        <v>33</v>
      </c>
      <c r="P2287" s="11">
        <f t="shared" si="107"/>
        <v>10</v>
      </c>
    </row>
    <row r="2288" spans="1:16" hidden="1" x14ac:dyDescent="0.25">
      <c r="A2288">
        <v>1002338</v>
      </c>
      <c r="B2288" s="1">
        <v>0.68819444444444444</v>
      </c>
      <c r="C2288" s="3">
        <v>82</v>
      </c>
      <c r="D2288" t="s">
        <v>6</v>
      </c>
      <c r="E2288">
        <v>3</v>
      </c>
      <c r="F2288" t="s">
        <v>20</v>
      </c>
      <c r="G2288" t="s">
        <v>10</v>
      </c>
      <c r="H2288">
        <v>3</v>
      </c>
      <c r="I2288">
        <v>0</v>
      </c>
      <c r="J2288" s="4">
        <v>14.24868107</v>
      </c>
      <c r="K2288" s="4">
        <v>14.24868107</v>
      </c>
      <c r="L2288" t="s">
        <v>338</v>
      </c>
      <c r="M2288" s="11">
        <v>6</v>
      </c>
      <c r="N2288" s="11" t="str">
        <f t="shared" si="105"/>
        <v>2022-08-10</v>
      </c>
      <c r="O2288" s="11">
        <f t="shared" si="106"/>
        <v>33</v>
      </c>
      <c r="P2288" s="11">
        <f t="shared" si="107"/>
        <v>10</v>
      </c>
    </row>
    <row r="2289" spans="1:16" hidden="1" x14ac:dyDescent="0.25">
      <c r="A2289">
        <v>1002339</v>
      </c>
      <c r="B2289" s="1">
        <v>0.68819444444444444</v>
      </c>
      <c r="C2289" s="3">
        <v>903</v>
      </c>
      <c r="D2289" t="s">
        <v>6</v>
      </c>
      <c r="E2289">
        <v>3</v>
      </c>
      <c r="F2289" t="s">
        <v>20</v>
      </c>
      <c r="G2289" t="s">
        <v>17</v>
      </c>
      <c r="H2289">
        <v>2</v>
      </c>
      <c r="I2289">
        <v>0</v>
      </c>
      <c r="J2289" s="4">
        <v>16.861787799999998</v>
      </c>
      <c r="K2289" s="4">
        <v>16.861787799999998</v>
      </c>
      <c r="L2289" t="s">
        <v>338</v>
      </c>
      <c r="M2289" s="11">
        <v>7</v>
      </c>
      <c r="N2289" s="11" t="str">
        <f t="shared" si="105"/>
        <v>2022-08-10</v>
      </c>
      <c r="O2289" s="11">
        <f t="shared" si="106"/>
        <v>33</v>
      </c>
      <c r="P2289" s="11">
        <f t="shared" si="107"/>
        <v>10</v>
      </c>
    </row>
    <row r="2290" spans="1:16" hidden="1" x14ac:dyDescent="0.25">
      <c r="A2290">
        <v>1002340</v>
      </c>
      <c r="B2290" s="1">
        <v>0.68819444444444444</v>
      </c>
      <c r="C2290" s="3">
        <v>729</v>
      </c>
      <c r="D2290" t="s">
        <v>6</v>
      </c>
      <c r="E2290">
        <v>3</v>
      </c>
      <c r="F2290" t="s">
        <v>20</v>
      </c>
      <c r="G2290" t="s">
        <v>10</v>
      </c>
      <c r="H2290">
        <v>3</v>
      </c>
      <c r="I2290">
        <v>0</v>
      </c>
      <c r="J2290" s="4">
        <v>14.19999981</v>
      </c>
      <c r="K2290" s="4">
        <v>14.19999981</v>
      </c>
      <c r="L2290" t="s">
        <v>338</v>
      </c>
      <c r="M2290" s="11">
        <v>7</v>
      </c>
      <c r="N2290" s="11" t="str">
        <f t="shared" si="105"/>
        <v>2022-08-10</v>
      </c>
      <c r="O2290" s="11">
        <f t="shared" si="106"/>
        <v>33</v>
      </c>
      <c r="P2290" s="11">
        <f t="shared" si="107"/>
        <v>10</v>
      </c>
    </row>
    <row r="2291" spans="1:16" hidden="1" x14ac:dyDescent="0.25">
      <c r="A2291">
        <v>1002341</v>
      </c>
      <c r="B2291" s="1">
        <v>0.68819444444444444</v>
      </c>
      <c r="C2291" s="3">
        <v>1140</v>
      </c>
      <c r="D2291" t="s">
        <v>6</v>
      </c>
      <c r="E2291">
        <v>3</v>
      </c>
      <c r="F2291" t="s">
        <v>20</v>
      </c>
      <c r="G2291" t="s">
        <v>14</v>
      </c>
      <c r="H2291">
        <v>3</v>
      </c>
      <c r="I2291">
        <v>0</v>
      </c>
      <c r="J2291" s="4">
        <v>10.899999619999999</v>
      </c>
      <c r="K2291" s="4">
        <v>10.899999619999999</v>
      </c>
      <c r="L2291" t="s">
        <v>338</v>
      </c>
      <c r="M2291" s="11">
        <v>6</v>
      </c>
      <c r="N2291" s="11" t="str">
        <f t="shared" si="105"/>
        <v>2022-08-10</v>
      </c>
      <c r="O2291" s="11">
        <f t="shared" si="106"/>
        <v>33</v>
      </c>
      <c r="P2291" s="11">
        <f t="shared" si="107"/>
        <v>10</v>
      </c>
    </row>
    <row r="2292" spans="1:16" hidden="1" x14ac:dyDescent="0.25">
      <c r="A2292">
        <v>1002342</v>
      </c>
      <c r="B2292" s="1">
        <v>0.68819444444444444</v>
      </c>
      <c r="C2292" s="3">
        <v>5495</v>
      </c>
      <c r="D2292" t="s">
        <v>6</v>
      </c>
      <c r="E2292">
        <v>3</v>
      </c>
      <c r="F2292" t="s">
        <v>20</v>
      </c>
      <c r="G2292" t="s">
        <v>17</v>
      </c>
      <c r="H2292">
        <v>2</v>
      </c>
      <c r="I2292">
        <v>0</v>
      </c>
      <c r="J2292" s="4">
        <v>11</v>
      </c>
      <c r="K2292" s="4">
        <v>11</v>
      </c>
      <c r="L2292" t="s">
        <v>338</v>
      </c>
      <c r="M2292" s="11">
        <v>6</v>
      </c>
      <c r="N2292" s="11" t="str">
        <f t="shared" si="105"/>
        <v>2022-08-10</v>
      </c>
      <c r="O2292" s="11">
        <f t="shared" si="106"/>
        <v>33</v>
      </c>
      <c r="P2292" s="11">
        <f t="shared" si="107"/>
        <v>10</v>
      </c>
    </row>
    <row r="2293" spans="1:16" hidden="1" x14ac:dyDescent="0.25">
      <c r="A2293">
        <v>1002343</v>
      </c>
      <c r="B2293" s="1">
        <v>0.68819444444444444</v>
      </c>
      <c r="C2293" s="3">
        <v>1007</v>
      </c>
      <c r="D2293" t="s">
        <v>6</v>
      </c>
      <c r="E2293">
        <v>3</v>
      </c>
      <c r="F2293" t="s">
        <v>20</v>
      </c>
      <c r="G2293" t="s">
        <v>17</v>
      </c>
      <c r="H2293">
        <v>3</v>
      </c>
      <c r="I2293">
        <v>0</v>
      </c>
      <c r="J2293" s="4">
        <v>12.90682793</v>
      </c>
      <c r="K2293" s="4">
        <v>12.90682793</v>
      </c>
      <c r="L2293" t="s">
        <v>338</v>
      </c>
      <c r="M2293" s="11">
        <v>6</v>
      </c>
      <c r="N2293" s="11" t="str">
        <f t="shared" si="105"/>
        <v>2022-08-10</v>
      </c>
      <c r="O2293" s="11">
        <f t="shared" si="106"/>
        <v>33</v>
      </c>
      <c r="P2293" s="11">
        <f t="shared" si="107"/>
        <v>10</v>
      </c>
    </row>
    <row r="2294" spans="1:16" hidden="1" x14ac:dyDescent="0.25">
      <c r="A2294">
        <v>1002344</v>
      </c>
      <c r="B2294" s="1">
        <v>0.68819444444444444</v>
      </c>
      <c r="C2294" s="3">
        <v>5132</v>
      </c>
      <c r="D2294" t="s">
        <v>6</v>
      </c>
      <c r="E2294">
        <v>3</v>
      </c>
      <c r="F2294" t="s">
        <v>20</v>
      </c>
      <c r="G2294" t="s">
        <v>17</v>
      </c>
      <c r="H2294">
        <v>3</v>
      </c>
      <c r="I2294">
        <v>0</v>
      </c>
      <c r="J2294" s="4">
        <v>43.599998470000003</v>
      </c>
      <c r="K2294" s="4">
        <v>43.599998470000003</v>
      </c>
      <c r="L2294" t="s">
        <v>338</v>
      </c>
      <c r="M2294" s="11">
        <v>7</v>
      </c>
      <c r="N2294" s="11" t="str">
        <f t="shared" si="105"/>
        <v>2022-08-10</v>
      </c>
      <c r="O2294" s="11">
        <f t="shared" si="106"/>
        <v>33</v>
      </c>
      <c r="P2294" s="11">
        <f t="shared" si="107"/>
        <v>10</v>
      </c>
    </row>
    <row r="2295" spans="1:16" hidden="1" x14ac:dyDescent="0.25">
      <c r="A2295">
        <v>1002345</v>
      </c>
      <c r="B2295" s="1">
        <v>0.68819444444444444</v>
      </c>
      <c r="C2295" s="3">
        <v>911</v>
      </c>
      <c r="D2295" t="s">
        <v>6</v>
      </c>
      <c r="E2295">
        <v>3</v>
      </c>
      <c r="F2295" t="s">
        <v>20</v>
      </c>
      <c r="G2295" t="s">
        <v>14</v>
      </c>
      <c r="H2295">
        <v>3</v>
      </c>
      <c r="I2295">
        <v>0</v>
      </c>
      <c r="J2295" s="4">
        <v>14.31078529</v>
      </c>
      <c r="K2295" s="4">
        <v>14.31078529</v>
      </c>
      <c r="L2295" t="s">
        <v>338</v>
      </c>
      <c r="M2295" s="11">
        <v>10</v>
      </c>
      <c r="N2295" s="11" t="str">
        <f t="shared" si="105"/>
        <v>2022-08-10</v>
      </c>
      <c r="O2295" s="11">
        <f t="shared" si="106"/>
        <v>33</v>
      </c>
      <c r="P2295" s="11">
        <f t="shared" si="107"/>
        <v>10</v>
      </c>
    </row>
    <row r="2296" spans="1:16" hidden="1" x14ac:dyDescent="0.25">
      <c r="A2296">
        <v>1002346</v>
      </c>
      <c r="B2296" s="1">
        <v>0.68819444444444444</v>
      </c>
      <c r="C2296" s="3">
        <v>5039</v>
      </c>
      <c r="D2296" t="s">
        <v>6</v>
      </c>
      <c r="E2296">
        <v>3</v>
      </c>
      <c r="F2296" t="s">
        <v>20</v>
      </c>
      <c r="G2296" t="s">
        <v>17</v>
      </c>
      <c r="H2296">
        <v>2</v>
      </c>
      <c r="I2296">
        <v>0</v>
      </c>
      <c r="J2296" s="4">
        <v>17.716991419999999</v>
      </c>
      <c r="K2296" s="4">
        <v>17.716991419999999</v>
      </c>
      <c r="L2296" t="s">
        <v>338</v>
      </c>
      <c r="M2296" s="11">
        <v>7</v>
      </c>
      <c r="N2296" s="11" t="str">
        <f t="shared" si="105"/>
        <v>2022-08-10</v>
      </c>
      <c r="O2296" s="11">
        <f t="shared" si="106"/>
        <v>33</v>
      </c>
      <c r="P2296" s="11">
        <f t="shared" si="107"/>
        <v>10</v>
      </c>
    </row>
    <row r="2297" spans="1:16" hidden="1" x14ac:dyDescent="0.25">
      <c r="A2297">
        <v>1002347</v>
      </c>
      <c r="B2297" s="1">
        <v>0.68819444444444444</v>
      </c>
      <c r="C2297" s="3">
        <v>5264</v>
      </c>
      <c r="D2297" t="s">
        <v>6</v>
      </c>
      <c r="E2297">
        <v>3</v>
      </c>
      <c r="F2297" t="s">
        <v>20</v>
      </c>
      <c r="G2297" t="s">
        <v>14</v>
      </c>
      <c r="H2297">
        <v>3</v>
      </c>
      <c r="I2297">
        <v>0</v>
      </c>
      <c r="J2297" s="4">
        <v>15.814988140000001</v>
      </c>
      <c r="K2297" s="4">
        <v>15.814988140000001</v>
      </c>
      <c r="L2297" t="s">
        <v>338</v>
      </c>
      <c r="M2297" s="11">
        <v>7</v>
      </c>
      <c r="N2297" s="11" t="str">
        <f t="shared" si="105"/>
        <v>2022-08-10</v>
      </c>
      <c r="O2297" s="11">
        <f t="shared" si="106"/>
        <v>33</v>
      </c>
      <c r="P2297" s="11">
        <f t="shared" si="107"/>
        <v>10</v>
      </c>
    </row>
    <row r="2298" spans="1:16" hidden="1" x14ac:dyDescent="0.25">
      <c r="A2298">
        <v>1002348</v>
      </c>
      <c r="B2298" s="1">
        <v>0.68819444444444444</v>
      </c>
      <c r="C2298" s="3">
        <v>910</v>
      </c>
      <c r="D2298" t="s">
        <v>6</v>
      </c>
      <c r="E2298">
        <v>3</v>
      </c>
      <c r="F2298" t="s">
        <v>20</v>
      </c>
      <c r="G2298" t="s">
        <v>10</v>
      </c>
      <c r="H2298">
        <v>3</v>
      </c>
      <c r="I2298">
        <v>0</v>
      </c>
      <c r="J2298" s="4">
        <v>15.630000109999999</v>
      </c>
      <c r="K2298" s="4">
        <v>15.630000109999999</v>
      </c>
      <c r="L2298" t="s">
        <v>338</v>
      </c>
      <c r="M2298" s="11">
        <v>1</v>
      </c>
      <c r="N2298" s="11" t="str">
        <f t="shared" si="105"/>
        <v>2022-08-10</v>
      </c>
      <c r="O2298" s="11">
        <f t="shared" si="106"/>
        <v>33</v>
      </c>
      <c r="P2298" s="11">
        <f t="shared" si="107"/>
        <v>10</v>
      </c>
    </row>
    <row r="2299" spans="1:16" hidden="1" x14ac:dyDescent="0.25">
      <c r="A2299">
        <v>1002349</v>
      </c>
      <c r="B2299" s="1">
        <v>0.68819444444444444</v>
      </c>
      <c r="C2299" s="3">
        <v>5396</v>
      </c>
      <c r="D2299" t="s">
        <v>6</v>
      </c>
      <c r="E2299">
        <v>3</v>
      </c>
      <c r="F2299" t="s">
        <v>20</v>
      </c>
      <c r="G2299" t="s">
        <v>10</v>
      </c>
      <c r="H2299">
        <v>3</v>
      </c>
      <c r="I2299">
        <v>0</v>
      </c>
      <c r="J2299" s="4">
        <v>18.353958129999999</v>
      </c>
      <c r="K2299" s="4">
        <v>18.353958129999999</v>
      </c>
      <c r="L2299" t="s">
        <v>338</v>
      </c>
      <c r="M2299" s="11">
        <v>5</v>
      </c>
      <c r="N2299" s="11" t="str">
        <f t="shared" si="105"/>
        <v>2022-08-10</v>
      </c>
      <c r="O2299" s="11">
        <f t="shared" si="106"/>
        <v>33</v>
      </c>
      <c r="P2299" s="11">
        <f t="shared" si="107"/>
        <v>10</v>
      </c>
    </row>
    <row r="2300" spans="1:16" hidden="1" x14ac:dyDescent="0.25">
      <c r="A2300">
        <v>1002350</v>
      </c>
      <c r="B2300" s="1">
        <v>0.68819444444444444</v>
      </c>
      <c r="C2300" s="3">
        <v>5066</v>
      </c>
      <c r="D2300" t="s">
        <v>6</v>
      </c>
      <c r="E2300">
        <v>3</v>
      </c>
      <c r="F2300" t="s">
        <v>20</v>
      </c>
      <c r="G2300" t="s">
        <v>10</v>
      </c>
      <c r="H2300">
        <v>3</v>
      </c>
      <c r="I2300">
        <v>0</v>
      </c>
      <c r="J2300" s="4">
        <v>11.899999619999999</v>
      </c>
      <c r="K2300" s="4">
        <v>11.899999619999999</v>
      </c>
      <c r="L2300" t="s">
        <v>338</v>
      </c>
      <c r="M2300" s="11">
        <v>10</v>
      </c>
      <c r="N2300" s="11" t="str">
        <f t="shared" si="105"/>
        <v>2022-08-10</v>
      </c>
      <c r="O2300" s="11">
        <f t="shared" si="106"/>
        <v>33</v>
      </c>
      <c r="P2300" s="11">
        <f t="shared" si="107"/>
        <v>10</v>
      </c>
    </row>
    <row r="2301" spans="1:16" hidden="1" x14ac:dyDescent="0.25">
      <c r="A2301">
        <v>1002351</v>
      </c>
      <c r="B2301" s="1">
        <v>0.68819444444444444</v>
      </c>
      <c r="C2301" s="3">
        <v>993</v>
      </c>
      <c r="D2301" t="s">
        <v>6</v>
      </c>
      <c r="E2301">
        <v>3</v>
      </c>
      <c r="F2301" t="s">
        <v>20</v>
      </c>
      <c r="G2301" t="s">
        <v>17</v>
      </c>
      <c r="H2301">
        <v>2</v>
      </c>
      <c r="I2301">
        <v>0</v>
      </c>
      <c r="J2301" s="4">
        <v>17.299999239999998</v>
      </c>
      <c r="K2301" s="4">
        <v>17.299999239999998</v>
      </c>
      <c r="L2301" t="s">
        <v>338</v>
      </c>
      <c r="M2301" s="11">
        <v>5</v>
      </c>
      <c r="N2301" s="11" t="str">
        <f t="shared" si="105"/>
        <v>2022-08-10</v>
      </c>
      <c r="O2301" s="11">
        <f t="shared" si="106"/>
        <v>33</v>
      </c>
      <c r="P2301" s="11">
        <f t="shared" si="107"/>
        <v>10</v>
      </c>
    </row>
    <row r="2302" spans="1:16" hidden="1" x14ac:dyDescent="0.25">
      <c r="A2302">
        <v>1002352</v>
      </c>
      <c r="B2302" s="1">
        <v>0.68819444444444444</v>
      </c>
      <c r="C2302" s="3">
        <v>918</v>
      </c>
      <c r="D2302" t="s">
        <v>6</v>
      </c>
      <c r="E2302">
        <v>3</v>
      </c>
      <c r="F2302" t="s">
        <v>20</v>
      </c>
      <c r="G2302" t="s">
        <v>14</v>
      </c>
      <c r="H2302">
        <v>3</v>
      </c>
      <c r="I2302">
        <v>0</v>
      </c>
      <c r="J2302" s="4">
        <v>20.176811220000001</v>
      </c>
      <c r="K2302" s="4">
        <v>20.176811220000001</v>
      </c>
      <c r="L2302" t="s">
        <v>338</v>
      </c>
      <c r="M2302" s="11">
        <v>8</v>
      </c>
      <c r="N2302" s="11" t="str">
        <f t="shared" si="105"/>
        <v>2022-08-10</v>
      </c>
      <c r="O2302" s="11">
        <f t="shared" si="106"/>
        <v>33</v>
      </c>
      <c r="P2302" s="11">
        <f t="shared" si="107"/>
        <v>10</v>
      </c>
    </row>
    <row r="2303" spans="1:16" hidden="1" x14ac:dyDescent="0.25">
      <c r="A2303">
        <v>1002353</v>
      </c>
      <c r="B2303" s="1">
        <v>0.68819444444444444</v>
      </c>
      <c r="C2303" s="3">
        <v>5001</v>
      </c>
      <c r="D2303" t="s">
        <v>6</v>
      </c>
      <c r="E2303">
        <v>3</v>
      </c>
      <c r="F2303" t="s">
        <v>20</v>
      </c>
      <c r="G2303" t="s">
        <v>17</v>
      </c>
      <c r="H2303">
        <v>1</v>
      </c>
      <c r="I2303">
        <v>0</v>
      </c>
      <c r="J2303" s="4">
        <v>11.100000380000001</v>
      </c>
      <c r="K2303" s="4">
        <v>11.100000380000001</v>
      </c>
      <c r="L2303" t="s">
        <v>338</v>
      </c>
      <c r="M2303" s="11">
        <v>7</v>
      </c>
      <c r="N2303" s="11" t="str">
        <f t="shared" si="105"/>
        <v>2022-08-10</v>
      </c>
      <c r="O2303" s="11">
        <f t="shared" si="106"/>
        <v>33</v>
      </c>
      <c r="P2303" s="11">
        <f t="shared" si="107"/>
        <v>10</v>
      </c>
    </row>
    <row r="2304" spans="1:16" hidden="1" x14ac:dyDescent="0.25">
      <c r="A2304">
        <v>1002354</v>
      </c>
      <c r="B2304" s="1">
        <v>0.68819444444444444</v>
      </c>
      <c r="C2304" s="3">
        <v>914</v>
      </c>
      <c r="D2304" t="s">
        <v>6</v>
      </c>
      <c r="E2304">
        <v>3</v>
      </c>
      <c r="F2304" t="s">
        <v>20</v>
      </c>
      <c r="G2304" t="s">
        <v>14</v>
      </c>
      <c r="H2304">
        <v>2</v>
      </c>
      <c r="I2304">
        <v>1</v>
      </c>
      <c r="J2304" s="4">
        <v>26.799999239999998</v>
      </c>
      <c r="K2304" s="4">
        <v>26.799999239999998</v>
      </c>
      <c r="L2304" t="s">
        <v>338</v>
      </c>
      <c r="M2304" s="11">
        <v>6</v>
      </c>
      <c r="N2304" s="11" t="str">
        <f t="shared" si="105"/>
        <v>2022-08-10</v>
      </c>
      <c r="O2304" s="11">
        <f t="shared" si="106"/>
        <v>33</v>
      </c>
      <c r="P2304" s="11">
        <f t="shared" si="107"/>
        <v>10</v>
      </c>
    </row>
    <row r="2305" spans="1:16" hidden="1" x14ac:dyDescent="0.25">
      <c r="A2305">
        <v>1002355</v>
      </c>
      <c r="B2305" s="1">
        <v>0.68819444444444444</v>
      </c>
      <c r="C2305" s="3">
        <v>2855</v>
      </c>
      <c r="D2305" t="s">
        <v>6</v>
      </c>
      <c r="E2305">
        <v>3</v>
      </c>
      <c r="F2305" t="s">
        <v>20</v>
      </c>
      <c r="G2305" t="s">
        <v>14</v>
      </c>
      <c r="H2305">
        <v>3</v>
      </c>
      <c r="I2305">
        <v>0</v>
      </c>
      <c r="J2305" s="4">
        <v>13.270238880000001</v>
      </c>
      <c r="K2305" s="4">
        <v>13.270238880000001</v>
      </c>
      <c r="L2305" t="s">
        <v>338</v>
      </c>
      <c r="M2305" s="11">
        <v>8</v>
      </c>
      <c r="N2305" s="11" t="str">
        <f t="shared" si="105"/>
        <v>2022-08-10</v>
      </c>
      <c r="O2305" s="11">
        <f t="shared" si="106"/>
        <v>33</v>
      </c>
      <c r="P2305" s="11">
        <f t="shared" si="107"/>
        <v>10</v>
      </c>
    </row>
    <row r="2306" spans="1:16" hidden="1" x14ac:dyDescent="0.25">
      <c r="A2306">
        <v>1002356</v>
      </c>
      <c r="B2306" s="1">
        <v>0.68819444444444444</v>
      </c>
      <c r="C2306" s="3">
        <v>1437</v>
      </c>
      <c r="D2306" t="s">
        <v>6</v>
      </c>
      <c r="E2306">
        <v>3</v>
      </c>
      <c r="F2306" t="s">
        <v>20</v>
      </c>
      <c r="G2306" t="s">
        <v>14</v>
      </c>
      <c r="H2306">
        <v>3</v>
      </c>
      <c r="I2306">
        <v>0</v>
      </c>
      <c r="J2306" s="4">
        <v>20.964078900000001</v>
      </c>
      <c r="K2306" s="4">
        <v>20.964078900000001</v>
      </c>
      <c r="L2306" t="s">
        <v>338</v>
      </c>
      <c r="M2306" s="11">
        <v>6</v>
      </c>
      <c r="N2306" s="11" t="str">
        <f t="shared" si="105"/>
        <v>2022-08-10</v>
      </c>
      <c r="O2306" s="11">
        <f t="shared" si="106"/>
        <v>33</v>
      </c>
      <c r="P2306" s="11">
        <f t="shared" si="107"/>
        <v>10</v>
      </c>
    </row>
    <row r="2307" spans="1:16" hidden="1" x14ac:dyDescent="0.25">
      <c r="A2307">
        <v>1002357</v>
      </c>
      <c r="B2307" s="1">
        <v>0.68819444444444444</v>
      </c>
      <c r="C2307" s="3">
        <v>4736</v>
      </c>
      <c r="D2307" t="s">
        <v>6</v>
      </c>
      <c r="E2307">
        <v>3</v>
      </c>
      <c r="F2307" t="s">
        <v>20</v>
      </c>
      <c r="G2307" t="s">
        <v>14</v>
      </c>
      <c r="H2307">
        <v>2</v>
      </c>
      <c r="I2307">
        <v>1</v>
      </c>
      <c r="J2307" s="4">
        <v>23.873350139999999</v>
      </c>
      <c r="K2307" s="4">
        <v>23.873350139999999</v>
      </c>
      <c r="L2307" t="s">
        <v>338</v>
      </c>
      <c r="M2307" s="11">
        <v>7</v>
      </c>
      <c r="N2307" s="11" t="str">
        <f t="shared" ref="N2307:N2370" si="108">TEXT(DATEVALUE(LEFT(L2307,10)),"YYYY-MM-DD")</f>
        <v>2022-08-10</v>
      </c>
      <c r="O2307" s="11">
        <f t="shared" ref="O2307:O2370" si="109">WEEKNUM(N2307,2)</f>
        <v>33</v>
      </c>
      <c r="P2307" s="11">
        <f t="shared" ref="P2307:P2370" si="110">DAY(N2307)</f>
        <v>10</v>
      </c>
    </row>
    <row r="2308" spans="1:16" hidden="1" x14ac:dyDescent="0.25">
      <c r="A2308">
        <v>1002358</v>
      </c>
      <c r="B2308" s="1">
        <v>0.68819444444444444</v>
      </c>
      <c r="C2308" s="3">
        <v>1205</v>
      </c>
      <c r="D2308" t="s">
        <v>6</v>
      </c>
      <c r="E2308">
        <v>3</v>
      </c>
      <c r="F2308" t="s">
        <v>20</v>
      </c>
      <c r="G2308" t="s">
        <v>14</v>
      </c>
      <c r="H2308">
        <v>3</v>
      </c>
      <c r="I2308">
        <v>0</v>
      </c>
      <c r="J2308" s="4">
        <v>17.275428770000001</v>
      </c>
      <c r="K2308" s="4">
        <v>17.275428770000001</v>
      </c>
      <c r="L2308" t="s">
        <v>338</v>
      </c>
      <c r="M2308" s="11">
        <v>5</v>
      </c>
      <c r="N2308" s="11" t="str">
        <f t="shared" si="108"/>
        <v>2022-08-10</v>
      </c>
      <c r="O2308" s="11">
        <f t="shared" si="109"/>
        <v>33</v>
      </c>
      <c r="P2308" s="11">
        <f t="shared" si="110"/>
        <v>10</v>
      </c>
    </row>
    <row r="2309" spans="1:16" hidden="1" x14ac:dyDescent="0.25">
      <c r="A2309">
        <v>1002359</v>
      </c>
      <c r="B2309" s="1">
        <v>0.68819444444444444</v>
      </c>
      <c r="C2309" s="3">
        <v>1139</v>
      </c>
      <c r="D2309" t="s">
        <v>6</v>
      </c>
      <c r="E2309">
        <v>3</v>
      </c>
      <c r="F2309" t="s">
        <v>20</v>
      </c>
      <c r="G2309" t="s">
        <v>17</v>
      </c>
      <c r="H2309">
        <v>3</v>
      </c>
      <c r="I2309">
        <v>0</v>
      </c>
      <c r="J2309" s="4">
        <v>23.141330719999999</v>
      </c>
      <c r="K2309" s="4">
        <v>23.141330719999999</v>
      </c>
      <c r="L2309" t="s">
        <v>338</v>
      </c>
      <c r="M2309" s="11">
        <v>4</v>
      </c>
      <c r="N2309" s="11" t="str">
        <f t="shared" si="108"/>
        <v>2022-08-10</v>
      </c>
      <c r="O2309" s="11">
        <f t="shared" si="109"/>
        <v>33</v>
      </c>
      <c r="P2309" s="11">
        <f t="shared" si="110"/>
        <v>10</v>
      </c>
    </row>
    <row r="2310" spans="1:16" hidden="1" x14ac:dyDescent="0.25">
      <c r="A2310">
        <v>1002360</v>
      </c>
      <c r="B2310" s="1">
        <v>0.68819444444444444</v>
      </c>
      <c r="C2310" s="3">
        <v>4868</v>
      </c>
      <c r="D2310" t="s">
        <v>6</v>
      </c>
      <c r="E2310">
        <v>3</v>
      </c>
      <c r="F2310" t="s">
        <v>20</v>
      </c>
      <c r="G2310" t="s">
        <v>17</v>
      </c>
      <c r="H2310">
        <v>2</v>
      </c>
      <c r="I2310">
        <v>0</v>
      </c>
      <c r="J2310" s="4">
        <v>21.784894940000001</v>
      </c>
      <c r="K2310" s="4">
        <v>21.784894940000001</v>
      </c>
      <c r="L2310" t="s">
        <v>338</v>
      </c>
      <c r="M2310" s="11">
        <v>7</v>
      </c>
      <c r="N2310" s="11" t="str">
        <f t="shared" si="108"/>
        <v>2022-08-10</v>
      </c>
      <c r="O2310" s="11">
        <f t="shared" si="109"/>
        <v>33</v>
      </c>
      <c r="P2310" s="11">
        <f t="shared" si="110"/>
        <v>10</v>
      </c>
    </row>
    <row r="2311" spans="1:16" hidden="1" x14ac:dyDescent="0.25">
      <c r="A2311">
        <v>1002361</v>
      </c>
      <c r="B2311" s="1">
        <v>0.68819444444444444</v>
      </c>
      <c r="C2311" s="3">
        <v>987</v>
      </c>
      <c r="D2311" t="s">
        <v>6</v>
      </c>
      <c r="E2311">
        <v>3</v>
      </c>
      <c r="F2311" t="s">
        <v>20</v>
      </c>
      <c r="G2311" t="s">
        <v>14</v>
      </c>
      <c r="H2311">
        <v>3</v>
      </c>
      <c r="I2311">
        <v>0</v>
      </c>
      <c r="J2311" s="4">
        <v>17.977037429999999</v>
      </c>
      <c r="K2311" s="4">
        <v>17.977037429999999</v>
      </c>
      <c r="L2311" t="s">
        <v>338</v>
      </c>
      <c r="M2311" s="11">
        <v>10</v>
      </c>
      <c r="N2311" s="11" t="str">
        <f t="shared" si="108"/>
        <v>2022-08-10</v>
      </c>
      <c r="O2311" s="11">
        <f t="shared" si="109"/>
        <v>33</v>
      </c>
      <c r="P2311" s="11">
        <f t="shared" si="110"/>
        <v>10</v>
      </c>
    </row>
    <row r="2312" spans="1:16" hidden="1" x14ac:dyDescent="0.25">
      <c r="A2312">
        <v>1002362</v>
      </c>
      <c r="B2312" s="1">
        <v>0.8125</v>
      </c>
      <c r="C2312" s="3">
        <v>5001</v>
      </c>
      <c r="D2312" t="s">
        <v>6</v>
      </c>
      <c r="E2312">
        <v>3</v>
      </c>
      <c r="F2312" t="s">
        <v>7</v>
      </c>
      <c r="G2312" t="s">
        <v>10</v>
      </c>
      <c r="H2312">
        <v>1</v>
      </c>
      <c r="I2312">
        <v>0</v>
      </c>
      <c r="J2312" s="4">
        <v>27.299999239999998</v>
      </c>
      <c r="K2312" s="4">
        <v>27.299999239999998</v>
      </c>
      <c r="L2312" t="s">
        <v>1075</v>
      </c>
      <c r="M2312" s="11">
        <v>30</v>
      </c>
      <c r="N2312" s="11" t="str">
        <f t="shared" si="108"/>
        <v>2022-08-10</v>
      </c>
      <c r="O2312" s="11">
        <f t="shared" si="109"/>
        <v>33</v>
      </c>
      <c r="P2312" s="11">
        <f t="shared" si="110"/>
        <v>10</v>
      </c>
    </row>
    <row r="2313" spans="1:16" hidden="1" x14ac:dyDescent="0.25">
      <c r="A2313">
        <v>1002363</v>
      </c>
      <c r="B2313" s="1">
        <v>0.8125</v>
      </c>
      <c r="C2313" s="3">
        <v>911</v>
      </c>
      <c r="D2313" t="s">
        <v>6</v>
      </c>
      <c r="E2313">
        <v>3</v>
      </c>
      <c r="F2313" t="s">
        <v>7</v>
      </c>
      <c r="G2313" t="s">
        <v>10</v>
      </c>
      <c r="H2313">
        <v>1</v>
      </c>
      <c r="I2313">
        <v>0</v>
      </c>
      <c r="J2313" s="4">
        <v>25</v>
      </c>
      <c r="K2313" s="4">
        <v>25</v>
      </c>
      <c r="L2313" t="s">
        <v>1075</v>
      </c>
      <c r="M2313" s="11">
        <v>7</v>
      </c>
      <c r="N2313" s="11" t="str">
        <f t="shared" si="108"/>
        <v>2022-08-10</v>
      </c>
      <c r="O2313" s="11">
        <f t="shared" si="109"/>
        <v>33</v>
      </c>
      <c r="P2313" s="11">
        <f t="shared" si="110"/>
        <v>10</v>
      </c>
    </row>
    <row r="2314" spans="1:16" hidden="1" x14ac:dyDescent="0.25">
      <c r="A2314">
        <v>1002364</v>
      </c>
      <c r="B2314" s="1">
        <v>0.83333333333333337</v>
      </c>
      <c r="C2314" s="3">
        <v>773</v>
      </c>
      <c r="D2314" t="s">
        <v>6</v>
      </c>
      <c r="E2314">
        <v>3</v>
      </c>
      <c r="F2314" t="s">
        <v>7</v>
      </c>
      <c r="G2314" t="s">
        <v>8</v>
      </c>
      <c r="H2314">
        <v>1</v>
      </c>
      <c r="I2314">
        <v>0</v>
      </c>
      <c r="J2314" s="4">
        <v>13</v>
      </c>
      <c r="K2314" s="4">
        <v>13</v>
      </c>
      <c r="L2314" t="s">
        <v>347</v>
      </c>
      <c r="M2314" s="11">
        <v>0</v>
      </c>
      <c r="N2314" s="11" t="str">
        <f t="shared" si="108"/>
        <v>2022-08-10</v>
      </c>
      <c r="O2314" s="11">
        <f t="shared" si="109"/>
        <v>33</v>
      </c>
      <c r="P2314" s="11">
        <f t="shared" si="110"/>
        <v>10</v>
      </c>
    </row>
    <row r="2315" spans="1:16" hidden="1" x14ac:dyDescent="0.25">
      <c r="A2315">
        <v>1002365</v>
      </c>
      <c r="B2315" s="1">
        <v>0.83333333333333337</v>
      </c>
      <c r="C2315" s="3">
        <v>914</v>
      </c>
      <c r="D2315" t="s">
        <v>6</v>
      </c>
      <c r="E2315">
        <v>3</v>
      </c>
      <c r="F2315" t="s">
        <v>7</v>
      </c>
      <c r="G2315" t="s">
        <v>8</v>
      </c>
      <c r="H2315">
        <v>1</v>
      </c>
      <c r="I2315">
        <v>0</v>
      </c>
      <c r="J2315" s="4">
        <v>14.836466789999999</v>
      </c>
      <c r="K2315" s="4">
        <v>14.836466789999999</v>
      </c>
      <c r="L2315" t="s">
        <v>347</v>
      </c>
      <c r="M2315" s="11">
        <v>0</v>
      </c>
      <c r="N2315" s="11" t="str">
        <f t="shared" si="108"/>
        <v>2022-08-10</v>
      </c>
      <c r="O2315" s="11">
        <f t="shared" si="109"/>
        <v>33</v>
      </c>
      <c r="P2315" s="11">
        <f t="shared" si="110"/>
        <v>10</v>
      </c>
    </row>
    <row r="2316" spans="1:16" x14ac:dyDescent="0.25">
      <c r="A2316">
        <v>1002366</v>
      </c>
      <c r="B2316" s="1">
        <v>0.83333333333333337</v>
      </c>
      <c r="C2316" s="3">
        <v>910</v>
      </c>
      <c r="D2316" t="s">
        <v>6</v>
      </c>
      <c r="E2316">
        <v>3</v>
      </c>
      <c r="F2316" t="s">
        <v>7</v>
      </c>
      <c r="G2316" t="s">
        <v>8</v>
      </c>
      <c r="H2316">
        <v>0</v>
      </c>
      <c r="I2316">
        <v>2</v>
      </c>
      <c r="J2316" s="4">
        <v>16.5</v>
      </c>
      <c r="K2316" s="4">
        <v>16.5</v>
      </c>
      <c r="L2316" t="s">
        <v>347</v>
      </c>
      <c r="M2316" s="11">
        <v>0</v>
      </c>
      <c r="N2316" s="11" t="str">
        <f t="shared" si="108"/>
        <v>2022-08-10</v>
      </c>
      <c r="O2316" s="11">
        <f t="shared" si="109"/>
        <v>33</v>
      </c>
      <c r="P2316" s="11">
        <f t="shared" si="110"/>
        <v>10</v>
      </c>
    </row>
    <row r="2317" spans="1:16" hidden="1" x14ac:dyDescent="0.25">
      <c r="A2317">
        <v>1002367</v>
      </c>
      <c r="B2317" s="1">
        <v>0.83333333333333337</v>
      </c>
      <c r="C2317" s="3">
        <v>918</v>
      </c>
      <c r="D2317" t="s">
        <v>6</v>
      </c>
      <c r="E2317">
        <v>3</v>
      </c>
      <c r="F2317" t="s">
        <v>7</v>
      </c>
      <c r="G2317" t="s">
        <v>8</v>
      </c>
      <c r="H2317">
        <v>1</v>
      </c>
      <c r="I2317">
        <v>0</v>
      </c>
      <c r="J2317" s="4">
        <v>21.82084274</v>
      </c>
      <c r="K2317" s="4">
        <v>21.82084274</v>
      </c>
      <c r="L2317" t="s">
        <v>347</v>
      </c>
      <c r="M2317" s="11">
        <v>0</v>
      </c>
      <c r="N2317" s="11" t="str">
        <f t="shared" si="108"/>
        <v>2022-08-10</v>
      </c>
      <c r="O2317" s="11">
        <f t="shared" si="109"/>
        <v>33</v>
      </c>
      <c r="P2317" s="11">
        <f t="shared" si="110"/>
        <v>10</v>
      </c>
    </row>
    <row r="2318" spans="1:16" hidden="1" x14ac:dyDescent="0.25">
      <c r="A2318">
        <v>1002368</v>
      </c>
      <c r="B2318" s="1">
        <v>0.83333333333333337</v>
      </c>
      <c r="C2318" s="3">
        <v>5000</v>
      </c>
      <c r="D2318" t="s">
        <v>6</v>
      </c>
      <c r="E2318">
        <v>3</v>
      </c>
      <c r="F2318" t="s">
        <v>7</v>
      </c>
      <c r="G2318" t="s">
        <v>10</v>
      </c>
      <c r="H2318">
        <v>1</v>
      </c>
      <c r="I2318">
        <v>0</v>
      </c>
      <c r="J2318" s="4">
        <v>15.211715699999999</v>
      </c>
      <c r="K2318" s="4">
        <v>15.211715699999999</v>
      </c>
      <c r="L2318" t="s">
        <v>347</v>
      </c>
      <c r="M2318" s="11">
        <v>45</v>
      </c>
      <c r="N2318" s="11" t="str">
        <f t="shared" si="108"/>
        <v>2022-08-10</v>
      </c>
      <c r="O2318" s="11">
        <f t="shared" si="109"/>
        <v>33</v>
      </c>
      <c r="P2318" s="11">
        <f t="shared" si="110"/>
        <v>10</v>
      </c>
    </row>
    <row r="2319" spans="1:16" hidden="1" x14ac:dyDescent="0.25">
      <c r="A2319">
        <v>1002369</v>
      </c>
      <c r="B2319" s="1">
        <v>0.79166666666666663</v>
      </c>
      <c r="C2319" s="3">
        <v>5563</v>
      </c>
      <c r="D2319" t="s">
        <v>6</v>
      </c>
      <c r="E2319">
        <v>3</v>
      </c>
      <c r="F2319" t="s">
        <v>7</v>
      </c>
      <c r="G2319" t="s">
        <v>8</v>
      </c>
      <c r="H2319">
        <v>3</v>
      </c>
      <c r="I2319">
        <v>0</v>
      </c>
      <c r="J2319" s="4">
        <v>4.0999999049999998</v>
      </c>
      <c r="K2319" s="4">
        <v>4.0999999049999998</v>
      </c>
      <c r="L2319" t="s">
        <v>344</v>
      </c>
      <c r="M2319" s="11">
        <v>0</v>
      </c>
      <c r="N2319" s="11" t="str">
        <f t="shared" si="108"/>
        <v>2022-08-10</v>
      </c>
      <c r="O2319" s="11">
        <f t="shared" si="109"/>
        <v>33</v>
      </c>
      <c r="P2319" s="11">
        <f t="shared" si="110"/>
        <v>10</v>
      </c>
    </row>
    <row r="2320" spans="1:16" hidden="1" x14ac:dyDescent="0.25">
      <c r="A2320">
        <v>1002370</v>
      </c>
      <c r="B2320" s="1">
        <v>0.79166666666666663</v>
      </c>
      <c r="C2320" s="3">
        <v>4638</v>
      </c>
      <c r="D2320" t="s">
        <v>6</v>
      </c>
      <c r="E2320">
        <v>3</v>
      </c>
      <c r="F2320" t="s">
        <v>7</v>
      </c>
      <c r="G2320" t="s">
        <v>10</v>
      </c>
      <c r="H2320">
        <v>2</v>
      </c>
      <c r="I2320">
        <v>0</v>
      </c>
      <c r="J2320" s="4">
        <v>34.5</v>
      </c>
      <c r="K2320" s="4">
        <v>34.5</v>
      </c>
      <c r="L2320" t="s">
        <v>344</v>
      </c>
      <c r="M2320" s="11">
        <v>36</v>
      </c>
      <c r="N2320" s="11" t="str">
        <f t="shared" si="108"/>
        <v>2022-08-10</v>
      </c>
      <c r="O2320" s="11">
        <f t="shared" si="109"/>
        <v>33</v>
      </c>
      <c r="P2320" s="11">
        <f t="shared" si="110"/>
        <v>10</v>
      </c>
    </row>
    <row r="2321" spans="1:16" hidden="1" x14ac:dyDescent="0.25">
      <c r="A2321">
        <v>1002371</v>
      </c>
      <c r="B2321" s="1">
        <v>0.79166666666666663</v>
      </c>
      <c r="C2321" s="3">
        <v>1140</v>
      </c>
      <c r="D2321" t="s">
        <v>6</v>
      </c>
      <c r="E2321">
        <v>3</v>
      </c>
      <c r="F2321" t="s">
        <v>7</v>
      </c>
      <c r="G2321" t="s">
        <v>17</v>
      </c>
      <c r="H2321">
        <v>2</v>
      </c>
      <c r="I2321">
        <v>0</v>
      </c>
      <c r="J2321" s="4">
        <v>14.553007129999999</v>
      </c>
      <c r="K2321" s="4">
        <v>14.553007129999999</v>
      </c>
      <c r="L2321" t="s">
        <v>344</v>
      </c>
      <c r="M2321" s="11">
        <v>1</v>
      </c>
      <c r="N2321" s="11" t="str">
        <f t="shared" si="108"/>
        <v>2022-08-10</v>
      </c>
      <c r="O2321" s="11">
        <f t="shared" si="109"/>
        <v>33</v>
      </c>
      <c r="P2321" s="11">
        <f t="shared" si="110"/>
        <v>10</v>
      </c>
    </row>
    <row r="2322" spans="1:16" hidden="1" x14ac:dyDescent="0.25">
      <c r="A2322">
        <v>1002372</v>
      </c>
      <c r="B2322" s="1">
        <v>0.79166666666666663</v>
      </c>
      <c r="C2322" s="3">
        <v>4967</v>
      </c>
      <c r="D2322" t="s">
        <v>6</v>
      </c>
      <c r="E2322">
        <v>3</v>
      </c>
      <c r="F2322" t="s">
        <v>7</v>
      </c>
      <c r="G2322" t="s">
        <v>14</v>
      </c>
      <c r="H2322">
        <v>2</v>
      </c>
      <c r="I2322">
        <v>0</v>
      </c>
      <c r="J2322" s="4">
        <v>4.3000001909999996</v>
      </c>
      <c r="K2322" s="4">
        <v>4.3000001909999996</v>
      </c>
      <c r="L2322" t="s">
        <v>344</v>
      </c>
      <c r="M2322" s="11">
        <v>1</v>
      </c>
      <c r="N2322" s="11" t="str">
        <f t="shared" si="108"/>
        <v>2022-08-10</v>
      </c>
      <c r="O2322" s="11">
        <f t="shared" si="109"/>
        <v>33</v>
      </c>
      <c r="P2322" s="11">
        <f t="shared" si="110"/>
        <v>10</v>
      </c>
    </row>
    <row r="2323" spans="1:16" hidden="1" x14ac:dyDescent="0.25">
      <c r="A2323">
        <v>1002373</v>
      </c>
      <c r="B2323" s="1">
        <v>0.79166666666666663</v>
      </c>
      <c r="C2323" s="3">
        <v>4769</v>
      </c>
      <c r="D2323" t="s">
        <v>6</v>
      </c>
      <c r="E2323">
        <v>3</v>
      </c>
      <c r="F2323" t="s">
        <v>7</v>
      </c>
      <c r="G2323" t="s">
        <v>8</v>
      </c>
      <c r="H2323">
        <v>2</v>
      </c>
      <c r="I2323">
        <v>0</v>
      </c>
      <c r="J2323" s="4">
        <v>20.48040962</v>
      </c>
      <c r="K2323" s="4">
        <v>20.48040962</v>
      </c>
      <c r="L2323" t="s">
        <v>344</v>
      </c>
      <c r="M2323" s="11">
        <v>0</v>
      </c>
      <c r="N2323" s="11" t="str">
        <f t="shared" si="108"/>
        <v>2022-08-10</v>
      </c>
      <c r="O2323" s="11">
        <f t="shared" si="109"/>
        <v>33</v>
      </c>
      <c r="P2323" s="11">
        <f t="shared" si="110"/>
        <v>10</v>
      </c>
    </row>
    <row r="2324" spans="1:16" hidden="1" x14ac:dyDescent="0.25">
      <c r="A2324">
        <v>1002374</v>
      </c>
      <c r="B2324" s="1">
        <v>0.79166666666666663</v>
      </c>
      <c r="C2324" s="3">
        <v>4637</v>
      </c>
      <c r="D2324" t="s">
        <v>6</v>
      </c>
      <c r="E2324">
        <v>3</v>
      </c>
      <c r="F2324" t="s">
        <v>7</v>
      </c>
      <c r="G2324" t="s">
        <v>8</v>
      </c>
      <c r="H2324">
        <v>1</v>
      </c>
      <c r="I2324">
        <v>1</v>
      </c>
      <c r="J2324" s="4">
        <v>7.7894549370000004</v>
      </c>
      <c r="K2324" s="4">
        <v>7.7894549370000004</v>
      </c>
      <c r="L2324" t="s">
        <v>344</v>
      </c>
      <c r="M2324" s="11">
        <v>0</v>
      </c>
      <c r="N2324" s="11" t="str">
        <f t="shared" si="108"/>
        <v>2022-08-10</v>
      </c>
      <c r="O2324" s="11">
        <f t="shared" si="109"/>
        <v>33</v>
      </c>
      <c r="P2324" s="11">
        <f t="shared" si="110"/>
        <v>10</v>
      </c>
    </row>
    <row r="2325" spans="1:16" hidden="1" x14ac:dyDescent="0.25">
      <c r="A2325">
        <v>1002375</v>
      </c>
      <c r="B2325" s="1">
        <v>0.79166666666666663</v>
      </c>
      <c r="C2325" s="3">
        <v>5561</v>
      </c>
      <c r="D2325" t="s">
        <v>6</v>
      </c>
      <c r="E2325">
        <v>3</v>
      </c>
      <c r="F2325" t="s">
        <v>7</v>
      </c>
      <c r="G2325" t="s">
        <v>14</v>
      </c>
      <c r="H2325">
        <v>2</v>
      </c>
      <c r="I2325">
        <v>0</v>
      </c>
      <c r="J2325" s="4">
        <v>19.600000380000001</v>
      </c>
      <c r="K2325" s="4">
        <v>19.600000380000001</v>
      </c>
      <c r="L2325" t="s">
        <v>344</v>
      </c>
      <c r="M2325" s="11">
        <v>18</v>
      </c>
      <c r="N2325" s="11" t="str">
        <f t="shared" si="108"/>
        <v>2022-08-10</v>
      </c>
      <c r="O2325" s="11">
        <f t="shared" si="109"/>
        <v>33</v>
      </c>
      <c r="P2325" s="11">
        <f t="shared" si="110"/>
        <v>10</v>
      </c>
    </row>
    <row r="2326" spans="1:16" hidden="1" x14ac:dyDescent="0.25">
      <c r="A2326">
        <v>1002376</v>
      </c>
      <c r="B2326" s="1">
        <v>0.72986111111111107</v>
      </c>
      <c r="C2326" s="3">
        <v>773</v>
      </c>
      <c r="D2326" t="s">
        <v>6</v>
      </c>
      <c r="E2326">
        <v>3</v>
      </c>
      <c r="F2326" t="s">
        <v>20</v>
      </c>
      <c r="G2326" t="s">
        <v>14</v>
      </c>
      <c r="H2326">
        <v>1</v>
      </c>
      <c r="I2326">
        <v>1</v>
      </c>
      <c r="J2326" s="4">
        <v>10.600000380000001</v>
      </c>
      <c r="K2326" s="4">
        <v>10.600000380000001</v>
      </c>
      <c r="L2326" t="s">
        <v>341</v>
      </c>
      <c r="M2326" s="11">
        <v>8</v>
      </c>
      <c r="N2326" s="11" t="str">
        <f t="shared" si="108"/>
        <v>2022-08-10</v>
      </c>
      <c r="O2326" s="11">
        <f t="shared" si="109"/>
        <v>33</v>
      </c>
      <c r="P2326" s="11">
        <f t="shared" si="110"/>
        <v>10</v>
      </c>
    </row>
    <row r="2327" spans="1:16" hidden="1" x14ac:dyDescent="0.25">
      <c r="A2327">
        <v>1002377</v>
      </c>
      <c r="B2327" s="1">
        <v>0.72986111111111107</v>
      </c>
      <c r="C2327" s="3">
        <v>5037</v>
      </c>
      <c r="D2327" t="s">
        <v>6</v>
      </c>
      <c r="E2327">
        <v>3</v>
      </c>
      <c r="F2327" t="s">
        <v>20</v>
      </c>
      <c r="G2327" t="s">
        <v>17</v>
      </c>
      <c r="H2327">
        <v>2</v>
      </c>
      <c r="I2327">
        <v>0</v>
      </c>
      <c r="J2327" s="4">
        <v>16.100000380000001</v>
      </c>
      <c r="K2327" s="4">
        <v>16.100000380000001</v>
      </c>
      <c r="L2327" t="s">
        <v>341</v>
      </c>
      <c r="M2327" s="11">
        <v>5</v>
      </c>
      <c r="N2327" s="11" t="str">
        <f t="shared" si="108"/>
        <v>2022-08-10</v>
      </c>
      <c r="O2327" s="11">
        <f t="shared" si="109"/>
        <v>33</v>
      </c>
      <c r="P2327" s="11">
        <f t="shared" si="110"/>
        <v>10</v>
      </c>
    </row>
    <row r="2328" spans="1:16" hidden="1" x14ac:dyDescent="0.25">
      <c r="A2328">
        <v>1002378</v>
      </c>
      <c r="B2328" s="1">
        <v>0.72986111111111107</v>
      </c>
      <c r="C2328" s="3">
        <v>920</v>
      </c>
      <c r="D2328" t="s">
        <v>6</v>
      </c>
      <c r="E2328">
        <v>3</v>
      </c>
      <c r="F2328" t="s">
        <v>20</v>
      </c>
      <c r="G2328" t="s">
        <v>14</v>
      </c>
      <c r="H2328">
        <v>1</v>
      </c>
      <c r="I2328">
        <v>0</v>
      </c>
      <c r="J2328" s="4">
        <v>4.8000001909999996</v>
      </c>
      <c r="K2328" s="4">
        <v>4.8000001909999996</v>
      </c>
      <c r="L2328" t="s">
        <v>341</v>
      </c>
      <c r="M2328" s="11">
        <v>9</v>
      </c>
      <c r="N2328" s="11" t="str">
        <f t="shared" si="108"/>
        <v>2022-08-10</v>
      </c>
      <c r="O2328" s="11">
        <f t="shared" si="109"/>
        <v>33</v>
      </c>
      <c r="P2328" s="11">
        <f t="shared" si="110"/>
        <v>10</v>
      </c>
    </row>
    <row r="2329" spans="1:16" hidden="1" x14ac:dyDescent="0.25">
      <c r="A2329">
        <v>1002379</v>
      </c>
      <c r="B2329" s="1">
        <v>0.72986111111111107</v>
      </c>
      <c r="C2329" s="3">
        <v>5036</v>
      </c>
      <c r="D2329" t="s">
        <v>6</v>
      </c>
      <c r="E2329">
        <v>3</v>
      </c>
      <c r="F2329" t="s">
        <v>20</v>
      </c>
      <c r="G2329" t="s">
        <v>14</v>
      </c>
      <c r="H2329">
        <v>1</v>
      </c>
      <c r="I2329">
        <v>0</v>
      </c>
      <c r="J2329" s="4">
        <v>14.4395895</v>
      </c>
      <c r="K2329" s="4">
        <v>14.4395895</v>
      </c>
      <c r="L2329" t="s">
        <v>341</v>
      </c>
      <c r="M2329" s="11">
        <v>6</v>
      </c>
      <c r="N2329" s="11" t="str">
        <f t="shared" si="108"/>
        <v>2022-08-10</v>
      </c>
      <c r="O2329" s="11">
        <f t="shared" si="109"/>
        <v>33</v>
      </c>
      <c r="P2329" s="11">
        <f t="shared" si="110"/>
        <v>10</v>
      </c>
    </row>
    <row r="2330" spans="1:16" hidden="1" x14ac:dyDescent="0.25">
      <c r="A2330">
        <v>1002380</v>
      </c>
      <c r="B2330" s="1">
        <v>0.72986111111111107</v>
      </c>
      <c r="C2330" s="3">
        <v>4837</v>
      </c>
      <c r="D2330" t="s">
        <v>6</v>
      </c>
      <c r="E2330">
        <v>3</v>
      </c>
      <c r="F2330" t="s">
        <v>20</v>
      </c>
      <c r="G2330" t="s">
        <v>14</v>
      </c>
      <c r="H2330">
        <v>1</v>
      </c>
      <c r="I2330">
        <v>0</v>
      </c>
      <c r="J2330" s="4">
        <v>15.899999619999999</v>
      </c>
      <c r="K2330" s="4">
        <v>15.899999619999999</v>
      </c>
      <c r="L2330" t="s">
        <v>341</v>
      </c>
      <c r="M2330" s="11">
        <v>3</v>
      </c>
      <c r="N2330" s="11" t="str">
        <f t="shared" si="108"/>
        <v>2022-08-10</v>
      </c>
      <c r="O2330" s="11">
        <f t="shared" si="109"/>
        <v>33</v>
      </c>
      <c r="P2330" s="11">
        <f t="shared" si="110"/>
        <v>10</v>
      </c>
    </row>
    <row r="2331" spans="1:16" hidden="1" x14ac:dyDescent="0.25">
      <c r="A2331">
        <v>1002381</v>
      </c>
      <c r="B2331" s="1">
        <v>0.72986111111111107</v>
      </c>
      <c r="C2331" s="3">
        <v>5565</v>
      </c>
      <c r="D2331" t="s">
        <v>6</v>
      </c>
      <c r="E2331">
        <v>3</v>
      </c>
      <c r="F2331" t="s">
        <v>20</v>
      </c>
      <c r="G2331" t="s">
        <v>14</v>
      </c>
      <c r="H2331">
        <v>2</v>
      </c>
      <c r="I2331">
        <v>0</v>
      </c>
      <c r="J2331" s="4">
        <v>17.51314545</v>
      </c>
      <c r="K2331" s="4">
        <v>17.51314545</v>
      </c>
      <c r="L2331" t="s">
        <v>341</v>
      </c>
      <c r="M2331" s="11">
        <v>10</v>
      </c>
      <c r="N2331" s="11" t="str">
        <f t="shared" si="108"/>
        <v>2022-08-10</v>
      </c>
      <c r="O2331" s="11">
        <f t="shared" si="109"/>
        <v>33</v>
      </c>
      <c r="P2331" s="11">
        <f t="shared" si="110"/>
        <v>10</v>
      </c>
    </row>
    <row r="2332" spans="1:16" hidden="1" x14ac:dyDescent="0.25">
      <c r="A2332">
        <v>1002382</v>
      </c>
      <c r="B2332" s="1">
        <v>0.72986111111111107</v>
      </c>
      <c r="C2332" s="3">
        <v>5562</v>
      </c>
      <c r="D2332" t="s">
        <v>6</v>
      </c>
      <c r="E2332">
        <v>3</v>
      </c>
      <c r="F2332" t="s">
        <v>20</v>
      </c>
      <c r="G2332" t="s">
        <v>14</v>
      </c>
      <c r="H2332">
        <v>2</v>
      </c>
      <c r="I2332">
        <v>0</v>
      </c>
      <c r="J2332" s="4">
        <v>13.80000019</v>
      </c>
      <c r="K2332" s="4">
        <v>13.80000019</v>
      </c>
      <c r="L2332" t="s">
        <v>341</v>
      </c>
      <c r="M2332" s="11">
        <v>7</v>
      </c>
      <c r="N2332" s="11" t="str">
        <f t="shared" si="108"/>
        <v>2022-08-10</v>
      </c>
      <c r="O2332" s="11">
        <f t="shared" si="109"/>
        <v>33</v>
      </c>
      <c r="P2332" s="11">
        <f t="shared" si="110"/>
        <v>10</v>
      </c>
    </row>
    <row r="2333" spans="1:16" hidden="1" x14ac:dyDescent="0.25">
      <c r="A2333">
        <v>1002383</v>
      </c>
      <c r="B2333" s="1">
        <v>0.72986111111111107</v>
      </c>
      <c r="C2333" s="3">
        <v>912</v>
      </c>
      <c r="D2333" t="s">
        <v>6</v>
      </c>
      <c r="E2333">
        <v>3</v>
      </c>
      <c r="F2333" t="s">
        <v>20</v>
      </c>
      <c r="G2333" t="s">
        <v>14</v>
      </c>
      <c r="H2333">
        <v>2</v>
      </c>
      <c r="I2333">
        <v>0</v>
      </c>
      <c r="J2333" s="4">
        <v>24.615924840000002</v>
      </c>
      <c r="K2333" s="4">
        <v>24.615924840000002</v>
      </c>
      <c r="L2333" t="s">
        <v>341</v>
      </c>
      <c r="M2333" s="11">
        <v>12</v>
      </c>
      <c r="N2333" s="11" t="str">
        <f t="shared" si="108"/>
        <v>2022-08-10</v>
      </c>
      <c r="O2333" s="11">
        <f t="shared" si="109"/>
        <v>33</v>
      </c>
      <c r="P2333" s="11">
        <f t="shared" si="110"/>
        <v>10</v>
      </c>
    </row>
    <row r="2334" spans="1:16" hidden="1" x14ac:dyDescent="0.25">
      <c r="A2334">
        <v>1002384</v>
      </c>
      <c r="B2334" s="1">
        <v>0.72986111111111107</v>
      </c>
      <c r="C2334" s="3">
        <v>5046</v>
      </c>
      <c r="D2334" t="s">
        <v>6</v>
      </c>
      <c r="E2334">
        <v>3</v>
      </c>
      <c r="F2334" t="s">
        <v>20</v>
      </c>
      <c r="G2334" t="s">
        <v>10</v>
      </c>
      <c r="H2334">
        <v>1</v>
      </c>
      <c r="I2334">
        <v>0</v>
      </c>
      <c r="J2334" s="4">
        <v>11.69999981</v>
      </c>
      <c r="K2334" s="4">
        <v>11.69999981</v>
      </c>
      <c r="L2334" t="s">
        <v>341</v>
      </c>
      <c r="M2334" s="11">
        <v>5</v>
      </c>
      <c r="N2334" s="11" t="str">
        <f t="shared" si="108"/>
        <v>2022-08-10</v>
      </c>
      <c r="O2334" s="11">
        <f t="shared" si="109"/>
        <v>33</v>
      </c>
      <c r="P2334" s="11">
        <f t="shared" si="110"/>
        <v>10</v>
      </c>
    </row>
    <row r="2335" spans="1:16" hidden="1" x14ac:dyDescent="0.25">
      <c r="A2335">
        <v>1002385</v>
      </c>
      <c r="B2335" s="1">
        <v>0.72986111111111107</v>
      </c>
      <c r="C2335" s="3">
        <v>5038</v>
      </c>
      <c r="D2335" t="s">
        <v>6</v>
      </c>
      <c r="E2335">
        <v>3</v>
      </c>
      <c r="F2335" t="s">
        <v>20</v>
      </c>
      <c r="G2335" t="s">
        <v>10</v>
      </c>
      <c r="H2335">
        <v>2</v>
      </c>
      <c r="I2335">
        <v>0</v>
      </c>
      <c r="J2335" s="4">
        <v>10.238807680000001</v>
      </c>
      <c r="K2335" s="4">
        <v>10.238807680000001</v>
      </c>
      <c r="L2335" t="s">
        <v>341</v>
      </c>
      <c r="M2335" s="11">
        <v>3</v>
      </c>
      <c r="N2335" s="11" t="str">
        <f t="shared" si="108"/>
        <v>2022-08-10</v>
      </c>
      <c r="O2335" s="11">
        <f t="shared" si="109"/>
        <v>33</v>
      </c>
      <c r="P2335" s="11">
        <f t="shared" si="110"/>
        <v>10</v>
      </c>
    </row>
    <row r="2336" spans="1:16" hidden="1" x14ac:dyDescent="0.25">
      <c r="A2336">
        <v>1002386</v>
      </c>
      <c r="B2336" s="1">
        <v>0.72986111111111107</v>
      </c>
      <c r="C2336" s="3">
        <v>491</v>
      </c>
      <c r="D2336" t="s">
        <v>6</v>
      </c>
      <c r="E2336">
        <v>3</v>
      </c>
      <c r="F2336" t="s">
        <v>20</v>
      </c>
      <c r="G2336" t="s">
        <v>14</v>
      </c>
      <c r="H2336">
        <v>3</v>
      </c>
      <c r="I2336">
        <v>0</v>
      </c>
      <c r="J2336" s="4">
        <v>19</v>
      </c>
      <c r="K2336" s="4">
        <v>19</v>
      </c>
      <c r="L2336" t="s">
        <v>341</v>
      </c>
      <c r="M2336" s="11">
        <v>6</v>
      </c>
      <c r="N2336" s="11" t="str">
        <f t="shared" si="108"/>
        <v>2022-08-10</v>
      </c>
      <c r="O2336" s="11">
        <f t="shared" si="109"/>
        <v>33</v>
      </c>
      <c r="P2336" s="11">
        <f t="shared" si="110"/>
        <v>10</v>
      </c>
    </row>
    <row r="2337" spans="1:16" hidden="1" x14ac:dyDescent="0.25">
      <c r="A2337">
        <v>1002387</v>
      </c>
      <c r="B2337" s="1">
        <v>0.72916666666666663</v>
      </c>
      <c r="C2337" s="3">
        <v>5366</v>
      </c>
      <c r="D2337" t="s">
        <v>6</v>
      </c>
      <c r="E2337">
        <v>3</v>
      </c>
      <c r="F2337" t="s">
        <v>20</v>
      </c>
      <c r="G2337" t="s">
        <v>14</v>
      </c>
      <c r="H2337">
        <v>2</v>
      </c>
      <c r="I2337">
        <v>0</v>
      </c>
      <c r="J2337" s="4">
        <v>18.68757248</v>
      </c>
      <c r="K2337" s="4">
        <v>18.68757248</v>
      </c>
      <c r="L2337" t="s">
        <v>340</v>
      </c>
      <c r="M2337" s="11">
        <v>10</v>
      </c>
      <c r="N2337" s="11" t="str">
        <f t="shared" si="108"/>
        <v>2022-08-10</v>
      </c>
      <c r="O2337" s="11">
        <f t="shared" si="109"/>
        <v>33</v>
      </c>
      <c r="P2337" s="11">
        <f t="shared" si="110"/>
        <v>10</v>
      </c>
    </row>
    <row r="2338" spans="1:16" hidden="1" x14ac:dyDescent="0.25">
      <c r="A2338">
        <v>1002388</v>
      </c>
      <c r="B2338" s="1">
        <v>0.72916666666666663</v>
      </c>
      <c r="C2338" s="3">
        <v>1799</v>
      </c>
      <c r="D2338" t="s">
        <v>6</v>
      </c>
      <c r="E2338">
        <v>3</v>
      </c>
      <c r="F2338" t="s">
        <v>20</v>
      </c>
      <c r="G2338" t="s">
        <v>10</v>
      </c>
      <c r="H2338">
        <v>1</v>
      </c>
      <c r="I2338">
        <v>1</v>
      </c>
      <c r="J2338" s="4">
        <v>14.07955074</v>
      </c>
      <c r="K2338" s="4">
        <v>14.07955074</v>
      </c>
      <c r="L2338" t="s">
        <v>340</v>
      </c>
      <c r="M2338" s="11">
        <v>21</v>
      </c>
      <c r="N2338" s="11" t="str">
        <f t="shared" si="108"/>
        <v>2022-08-10</v>
      </c>
      <c r="O2338" s="11">
        <f t="shared" si="109"/>
        <v>33</v>
      </c>
      <c r="P2338" s="11">
        <f t="shared" si="110"/>
        <v>10</v>
      </c>
    </row>
    <row r="2339" spans="1:16" hidden="1" x14ac:dyDescent="0.25">
      <c r="A2339">
        <v>1002389</v>
      </c>
      <c r="B2339" s="1">
        <v>0.72916666666666663</v>
      </c>
      <c r="C2339" s="3">
        <v>760</v>
      </c>
      <c r="D2339" t="s">
        <v>6</v>
      </c>
      <c r="E2339">
        <v>3</v>
      </c>
      <c r="F2339" t="s">
        <v>20</v>
      </c>
      <c r="G2339" t="s">
        <v>10</v>
      </c>
      <c r="H2339">
        <v>2</v>
      </c>
      <c r="I2339">
        <v>0</v>
      </c>
      <c r="J2339" s="4">
        <v>20</v>
      </c>
      <c r="K2339" s="4">
        <v>20</v>
      </c>
      <c r="L2339" t="s">
        <v>340</v>
      </c>
      <c r="M2339" s="11">
        <v>6</v>
      </c>
      <c r="N2339" s="11" t="str">
        <f t="shared" si="108"/>
        <v>2022-08-10</v>
      </c>
      <c r="O2339" s="11">
        <f t="shared" si="109"/>
        <v>33</v>
      </c>
      <c r="P2339" s="11">
        <f t="shared" si="110"/>
        <v>10</v>
      </c>
    </row>
    <row r="2340" spans="1:16" hidden="1" x14ac:dyDescent="0.25">
      <c r="A2340">
        <v>1002390</v>
      </c>
      <c r="B2340" s="1">
        <v>0.72916666666666663</v>
      </c>
      <c r="C2340" s="3">
        <v>5330</v>
      </c>
      <c r="D2340" t="s">
        <v>6</v>
      </c>
      <c r="E2340">
        <v>3</v>
      </c>
      <c r="F2340" t="s">
        <v>20</v>
      </c>
      <c r="G2340" t="s">
        <v>14</v>
      </c>
      <c r="H2340">
        <v>3</v>
      </c>
      <c r="I2340">
        <v>0</v>
      </c>
      <c r="J2340" s="4">
        <v>15.87256432</v>
      </c>
      <c r="K2340" s="4">
        <v>15.87256432</v>
      </c>
      <c r="L2340" t="s">
        <v>340</v>
      </c>
      <c r="M2340" s="11">
        <v>14</v>
      </c>
      <c r="N2340" s="11" t="str">
        <f t="shared" si="108"/>
        <v>2022-08-10</v>
      </c>
      <c r="O2340" s="11">
        <f t="shared" si="109"/>
        <v>33</v>
      </c>
      <c r="P2340" s="11">
        <f t="shared" si="110"/>
        <v>10</v>
      </c>
    </row>
    <row r="2341" spans="1:16" hidden="1" x14ac:dyDescent="0.25">
      <c r="A2341">
        <v>1002391</v>
      </c>
      <c r="B2341" s="1">
        <v>0.72916666666666663</v>
      </c>
      <c r="C2341" s="3">
        <v>5165</v>
      </c>
      <c r="D2341" t="s">
        <v>6</v>
      </c>
      <c r="E2341">
        <v>3</v>
      </c>
      <c r="F2341" t="s">
        <v>20</v>
      </c>
      <c r="G2341" t="s">
        <v>14</v>
      </c>
      <c r="H2341">
        <v>2</v>
      </c>
      <c r="I2341">
        <v>0</v>
      </c>
      <c r="J2341" s="4">
        <v>21.355350489999999</v>
      </c>
      <c r="K2341" s="4">
        <v>21.355350489999999</v>
      </c>
      <c r="L2341" t="s">
        <v>340</v>
      </c>
      <c r="M2341" s="11">
        <v>10</v>
      </c>
      <c r="N2341" s="11" t="str">
        <f t="shared" si="108"/>
        <v>2022-08-10</v>
      </c>
      <c r="O2341" s="11">
        <f t="shared" si="109"/>
        <v>33</v>
      </c>
      <c r="P2341" s="11">
        <f t="shared" si="110"/>
        <v>10</v>
      </c>
    </row>
    <row r="2342" spans="1:16" hidden="1" x14ac:dyDescent="0.25">
      <c r="A2342">
        <v>1002392</v>
      </c>
      <c r="B2342" s="1">
        <v>0.72916666666666663</v>
      </c>
      <c r="C2342" s="3">
        <v>5365</v>
      </c>
      <c r="D2342" t="s">
        <v>6</v>
      </c>
      <c r="E2342">
        <v>3</v>
      </c>
      <c r="F2342" t="s">
        <v>20</v>
      </c>
      <c r="G2342" t="s">
        <v>14</v>
      </c>
      <c r="H2342">
        <v>1</v>
      </c>
      <c r="I2342">
        <v>0</v>
      </c>
      <c r="J2342" s="4">
        <v>32.797515869999998</v>
      </c>
      <c r="K2342" s="4">
        <v>32.797515869999998</v>
      </c>
      <c r="L2342" t="s">
        <v>340</v>
      </c>
      <c r="M2342" s="11">
        <v>22</v>
      </c>
      <c r="N2342" s="11" t="str">
        <f t="shared" si="108"/>
        <v>2022-08-10</v>
      </c>
      <c r="O2342" s="11">
        <f t="shared" si="109"/>
        <v>33</v>
      </c>
      <c r="P2342" s="11">
        <f t="shared" si="110"/>
        <v>10</v>
      </c>
    </row>
    <row r="2343" spans="1:16" hidden="1" x14ac:dyDescent="0.25">
      <c r="A2343">
        <v>1002393</v>
      </c>
      <c r="B2343" s="1">
        <v>0.72916666666666663</v>
      </c>
      <c r="C2343" s="3">
        <v>5429</v>
      </c>
      <c r="D2343" t="s">
        <v>6</v>
      </c>
      <c r="E2343">
        <v>3</v>
      </c>
      <c r="F2343" t="s">
        <v>20</v>
      </c>
      <c r="G2343" t="s">
        <v>10</v>
      </c>
      <c r="H2343">
        <v>3</v>
      </c>
      <c r="I2343">
        <v>0</v>
      </c>
      <c r="J2343" s="4">
        <v>19.200000760000002</v>
      </c>
      <c r="K2343" s="4">
        <v>19.200000760000002</v>
      </c>
      <c r="L2343" t="s">
        <v>340</v>
      </c>
      <c r="M2343" s="11">
        <v>20</v>
      </c>
      <c r="N2343" s="11" t="str">
        <f t="shared" si="108"/>
        <v>2022-08-10</v>
      </c>
      <c r="O2343" s="11">
        <f t="shared" si="109"/>
        <v>33</v>
      </c>
      <c r="P2343" s="11">
        <f t="shared" si="110"/>
        <v>10</v>
      </c>
    </row>
    <row r="2344" spans="1:16" hidden="1" x14ac:dyDescent="0.25">
      <c r="A2344">
        <v>1002394</v>
      </c>
      <c r="B2344" s="1">
        <v>0.72916666666666663</v>
      </c>
      <c r="C2344" s="3">
        <v>5363</v>
      </c>
      <c r="D2344" t="s">
        <v>6</v>
      </c>
      <c r="E2344">
        <v>3</v>
      </c>
      <c r="F2344" t="s">
        <v>20</v>
      </c>
      <c r="G2344" t="s">
        <v>14</v>
      </c>
      <c r="H2344">
        <v>1</v>
      </c>
      <c r="I2344">
        <v>1</v>
      </c>
      <c r="J2344" s="4">
        <v>3.4000000950000002</v>
      </c>
      <c r="K2344" s="4">
        <v>3.4000000950000002</v>
      </c>
      <c r="L2344" t="s">
        <v>340</v>
      </c>
      <c r="M2344" s="11">
        <v>23</v>
      </c>
      <c r="N2344" s="11" t="str">
        <f t="shared" si="108"/>
        <v>2022-08-10</v>
      </c>
      <c r="O2344" s="11">
        <f t="shared" si="109"/>
        <v>33</v>
      </c>
      <c r="P2344" s="11">
        <f t="shared" si="110"/>
        <v>10</v>
      </c>
    </row>
    <row r="2345" spans="1:16" hidden="1" x14ac:dyDescent="0.25">
      <c r="A2345">
        <v>1002395</v>
      </c>
      <c r="B2345" s="1">
        <v>0.7715277777777777</v>
      </c>
      <c r="C2345" s="3">
        <v>4835</v>
      </c>
      <c r="D2345" t="s">
        <v>6</v>
      </c>
      <c r="E2345">
        <v>3</v>
      </c>
      <c r="F2345" t="s">
        <v>20</v>
      </c>
      <c r="G2345" t="s">
        <v>14</v>
      </c>
      <c r="H2345">
        <v>2</v>
      </c>
      <c r="I2345">
        <v>0</v>
      </c>
      <c r="J2345" s="4">
        <v>11.79014301</v>
      </c>
      <c r="K2345" s="4">
        <v>11.79014301</v>
      </c>
      <c r="L2345" t="s">
        <v>447</v>
      </c>
      <c r="M2345" s="11">
        <v>11</v>
      </c>
      <c r="N2345" s="11" t="str">
        <f t="shared" si="108"/>
        <v>2022-08-10</v>
      </c>
      <c r="O2345" s="11">
        <f t="shared" si="109"/>
        <v>33</v>
      </c>
      <c r="P2345" s="11">
        <f t="shared" si="110"/>
        <v>10</v>
      </c>
    </row>
    <row r="2346" spans="1:16" hidden="1" x14ac:dyDescent="0.25">
      <c r="A2346">
        <v>1002396</v>
      </c>
      <c r="B2346" s="1">
        <v>0.7715277777777777</v>
      </c>
      <c r="C2346" s="3">
        <v>5364</v>
      </c>
      <c r="D2346" t="s">
        <v>6</v>
      </c>
      <c r="E2346">
        <v>3</v>
      </c>
      <c r="F2346" t="s">
        <v>20</v>
      </c>
      <c r="G2346" t="s">
        <v>14</v>
      </c>
      <c r="H2346">
        <v>2</v>
      </c>
      <c r="I2346">
        <v>0</v>
      </c>
      <c r="J2346" s="4">
        <v>7</v>
      </c>
      <c r="K2346" s="4">
        <v>7</v>
      </c>
      <c r="L2346" t="s">
        <v>447</v>
      </c>
      <c r="M2346" s="11">
        <v>6</v>
      </c>
      <c r="N2346" s="11" t="str">
        <f t="shared" si="108"/>
        <v>2022-08-10</v>
      </c>
      <c r="O2346" s="11">
        <f t="shared" si="109"/>
        <v>33</v>
      </c>
      <c r="P2346" s="11">
        <f t="shared" si="110"/>
        <v>10</v>
      </c>
    </row>
    <row r="2347" spans="1:16" hidden="1" x14ac:dyDescent="0.25">
      <c r="A2347">
        <v>1002397</v>
      </c>
      <c r="B2347" s="1">
        <v>0.7715277777777777</v>
      </c>
      <c r="C2347" s="3">
        <v>82</v>
      </c>
      <c r="D2347" t="s">
        <v>6</v>
      </c>
      <c r="E2347">
        <v>3</v>
      </c>
      <c r="F2347" t="s">
        <v>20</v>
      </c>
      <c r="G2347" t="s">
        <v>17</v>
      </c>
      <c r="H2347">
        <v>1</v>
      </c>
      <c r="I2347">
        <v>0</v>
      </c>
      <c r="J2347" s="4">
        <v>16.61905861</v>
      </c>
      <c r="K2347" s="4">
        <v>16.61905861</v>
      </c>
      <c r="L2347" t="s">
        <v>447</v>
      </c>
      <c r="M2347" s="11">
        <v>6</v>
      </c>
      <c r="N2347" s="11" t="str">
        <f t="shared" si="108"/>
        <v>2022-08-10</v>
      </c>
      <c r="O2347" s="11">
        <f t="shared" si="109"/>
        <v>33</v>
      </c>
      <c r="P2347" s="11">
        <f t="shared" si="110"/>
        <v>10</v>
      </c>
    </row>
    <row r="2348" spans="1:16" hidden="1" x14ac:dyDescent="0.25">
      <c r="A2348">
        <v>1002398</v>
      </c>
      <c r="B2348" s="1">
        <v>0.7715277777777777</v>
      </c>
      <c r="C2348" s="3">
        <v>2096</v>
      </c>
      <c r="D2348" t="s">
        <v>6</v>
      </c>
      <c r="E2348">
        <v>3</v>
      </c>
      <c r="F2348" t="s">
        <v>20</v>
      </c>
      <c r="G2348" t="s">
        <v>14</v>
      </c>
      <c r="H2348">
        <v>2</v>
      </c>
      <c r="I2348">
        <v>0</v>
      </c>
      <c r="J2348" s="4">
        <v>23</v>
      </c>
      <c r="K2348" s="4">
        <v>23</v>
      </c>
      <c r="L2348" t="s">
        <v>447</v>
      </c>
      <c r="M2348" s="11">
        <v>4</v>
      </c>
      <c r="N2348" s="11" t="str">
        <f t="shared" si="108"/>
        <v>2022-08-10</v>
      </c>
      <c r="O2348" s="11">
        <f t="shared" si="109"/>
        <v>33</v>
      </c>
      <c r="P2348" s="11">
        <f t="shared" si="110"/>
        <v>10</v>
      </c>
    </row>
    <row r="2349" spans="1:16" hidden="1" x14ac:dyDescent="0.25">
      <c r="A2349">
        <v>1002399</v>
      </c>
      <c r="B2349" s="1">
        <v>0.77083333333333337</v>
      </c>
      <c r="C2349" s="3">
        <v>5099</v>
      </c>
      <c r="D2349" t="s">
        <v>6</v>
      </c>
      <c r="E2349">
        <v>3</v>
      </c>
      <c r="F2349" t="s">
        <v>20</v>
      </c>
      <c r="G2349" t="s">
        <v>14</v>
      </c>
      <c r="H2349">
        <v>1</v>
      </c>
      <c r="I2349">
        <v>0</v>
      </c>
      <c r="J2349" s="4">
        <v>13.216781620000001</v>
      </c>
      <c r="K2349" s="4">
        <v>13.216781620000001</v>
      </c>
      <c r="L2349" t="s">
        <v>342</v>
      </c>
      <c r="M2349" s="11">
        <v>18</v>
      </c>
      <c r="N2349" s="11" t="str">
        <f t="shared" si="108"/>
        <v>2022-08-10</v>
      </c>
      <c r="O2349" s="11">
        <f t="shared" si="109"/>
        <v>33</v>
      </c>
      <c r="P2349" s="11">
        <f t="shared" si="110"/>
        <v>10</v>
      </c>
    </row>
    <row r="2350" spans="1:16" hidden="1" x14ac:dyDescent="0.25">
      <c r="A2350">
        <v>1002400</v>
      </c>
      <c r="B2350" s="1">
        <v>0.77083333333333337</v>
      </c>
      <c r="C2350" s="3">
        <v>5000</v>
      </c>
      <c r="D2350" t="s">
        <v>6</v>
      </c>
      <c r="E2350">
        <v>3</v>
      </c>
      <c r="F2350" t="s">
        <v>20</v>
      </c>
      <c r="G2350" t="s">
        <v>14</v>
      </c>
      <c r="H2350">
        <v>1</v>
      </c>
      <c r="I2350">
        <v>0</v>
      </c>
      <c r="J2350" s="4">
        <v>11</v>
      </c>
      <c r="K2350" s="4">
        <v>11</v>
      </c>
      <c r="L2350" t="s">
        <v>342</v>
      </c>
      <c r="M2350" s="11">
        <v>7</v>
      </c>
      <c r="N2350" s="11" t="str">
        <f t="shared" si="108"/>
        <v>2022-08-10</v>
      </c>
      <c r="O2350" s="11">
        <f t="shared" si="109"/>
        <v>33</v>
      </c>
      <c r="P2350" s="11">
        <f t="shared" si="110"/>
        <v>10</v>
      </c>
    </row>
    <row r="2351" spans="1:16" hidden="1" x14ac:dyDescent="0.25">
      <c r="A2351">
        <v>1002401</v>
      </c>
      <c r="B2351" s="1">
        <v>0.77083333333333337</v>
      </c>
      <c r="C2351" s="3">
        <v>5045</v>
      </c>
      <c r="D2351" t="s">
        <v>6</v>
      </c>
      <c r="E2351">
        <v>3</v>
      </c>
      <c r="F2351" t="s">
        <v>20</v>
      </c>
      <c r="G2351" t="s">
        <v>14</v>
      </c>
      <c r="H2351">
        <v>3</v>
      </c>
      <c r="I2351">
        <v>0</v>
      </c>
      <c r="J2351" s="4">
        <v>3.0999999049999998</v>
      </c>
      <c r="K2351" s="4">
        <v>3.0999999049999998</v>
      </c>
      <c r="L2351" t="s">
        <v>342</v>
      </c>
      <c r="M2351" s="11">
        <v>10</v>
      </c>
      <c r="N2351" s="11" t="str">
        <f t="shared" si="108"/>
        <v>2022-08-10</v>
      </c>
      <c r="O2351" s="11">
        <f t="shared" si="109"/>
        <v>33</v>
      </c>
      <c r="P2351" s="11">
        <f t="shared" si="110"/>
        <v>10</v>
      </c>
    </row>
    <row r="2352" spans="1:16" hidden="1" x14ac:dyDescent="0.25">
      <c r="A2352">
        <v>1002402</v>
      </c>
      <c r="B2352" s="1">
        <v>0.77083333333333337</v>
      </c>
      <c r="C2352" s="3">
        <v>816</v>
      </c>
      <c r="D2352" t="s">
        <v>6</v>
      </c>
      <c r="E2352">
        <v>3</v>
      </c>
      <c r="F2352" t="s">
        <v>20</v>
      </c>
      <c r="G2352" t="s">
        <v>14</v>
      </c>
      <c r="H2352">
        <v>1</v>
      </c>
      <c r="I2352">
        <v>0</v>
      </c>
      <c r="J2352" s="4">
        <v>3.0999999049999998</v>
      </c>
      <c r="K2352" s="4">
        <v>3.0999999049999998</v>
      </c>
      <c r="L2352" t="s">
        <v>342</v>
      </c>
      <c r="M2352" s="11">
        <v>7</v>
      </c>
      <c r="N2352" s="11" t="str">
        <f t="shared" si="108"/>
        <v>2022-08-10</v>
      </c>
      <c r="O2352" s="11">
        <f t="shared" si="109"/>
        <v>33</v>
      </c>
      <c r="P2352" s="11">
        <f t="shared" si="110"/>
        <v>10</v>
      </c>
    </row>
    <row r="2353" spans="1:16" hidden="1" x14ac:dyDescent="0.25">
      <c r="A2353">
        <v>1002403</v>
      </c>
      <c r="B2353" s="1">
        <v>0.77083333333333337</v>
      </c>
      <c r="C2353" s="3">
        <v>5297</v>
      </c>
      <c r="D2353" t="s">
        <v>6</v>
      </c>
      <c r="E2353">
        <v>3</v>
      </c>
      <c r="F2353" t="s">
        <v>20</v>
      </c>
      <c r="G2353" t="s">
        <v>14</v>
      </c>
      <c r="H2353">
        <v>3</v>
      </c>
      <c r="I2353">
        <v>0</v>
      </c>
      <c r="J2353" s="4">
        <v>3.648003101</v>
      </c>
      <c r="K2353" s="4">
        <v>3.648003101</v>
      </c>
      <c r="L2353" t="s">
        <v>342</v>
      </c>
      <c r="M2353" s="11">
        <v>18</v>
      </c>
      <c r="N2353" s="11" t="str">
        <f t="shared" si="108"/>
        <v>2022-08-10</v>
      </c>
      <c r="O2353" s="11">
        <f t="shared" si="109"/>
        <v>33</v>
      </c>
      <c r="P2353" s="11">
        <f t="shared" si="110"/>
        <v>10</v>
      </c>
    </row>
    <row r="2354" spans="1:16" hidden="1" x14ac:dyDescent="0.25">
      <c r="A2354">
        <v>1002404</v>
      </c>
      <c r="B2354" s="1">
        <v>0.77083333333333337</v>
      </c>
      <c r="C2354" s="3">
        <v>4968</v>
      </c>
      <c r="D2354" t="s">
        <v>6</v>
      </c>
      <c r="E2354">
        <v>3</v>
      </c>
      <c r="F2354" t="s">
        <v>20</v>
      </c>
      <c r="G2354" t="s">
        <v>14</v>
      </c>
      <c r="H2354">
        <v>1</v>
      </c>
      <c r="I2354">
        <v>0</v>
      </c>
      <c r="J2354" s="4">
        <v>10.63866997</v>
      </c>
      <c r="K2354" s="4">
        <v>10.63866997</v>
      </c>
      <c r="L2354" t="s">
        <v>342</v>
      </c>
      <c r="M2354" s="11">
        <v>6</v>
      </c>
      <c r="N2354" s="11" t="str">
        <f t="shared" si="108"/>
        <v>2022-08-10</v>
      </c>
      <c r="O2354" s="11">
        <f t="shared" si="109"/>
        <v>33</v>
      </c>
      <c r="P2354" s="11">
        <f t="shared" si="110"/>
        <v>10</v>
      </c>
    </row>
    <row r="2355" spans="1:16" hidden="1" x14ac:dyDescent="0.25">
      <c r="A2355">
        <v>1002405</v>
      </c>
      <c r="B2355" s="1">
        <v>0.77083333333333337</v>
      </c>
      <c r="C2355" s="3">
        <v>5034</v>
      </c>
      <c r="D2355" t="s">
        <v>6</v>
      </c>
      <c r="E2355">
        <v>3</v>
      </c>
      <c r="F2355" t="s">
        <v>20</v>
      </c>
      <c r="G2355" t="s">
        <v>14</v>
      </c>
      <c r="H2355">
        <v>1</v>
      </c>
      <c r="I2355">
        <v>0</v>
      </c>
      <c r="J2355" s="4">
        <v>9.9101896289999996</v>
      </c>
      <c r="K2355" s="4">
        <v>9.9101896289999996</v>
      </c>
      <c r="L2355" t="s">
        <v>342</v>
      </c>
      <c r="M2355" s="11">
        <v>10</v>
      </c>
      <c r="N2355" s="11" t="str">
        <f t="shared" si="108"/>
        <v>2022-08-10</v>
      </c>
      <c r="O2355" s="11">
        <f t="shared" si="109"/>
        <v>33</v>
      </c>
      <c r="P2355" s="11">
        <f t="shared" si="110"/>
        <v>10</v>
      </c>
    </row>
    <row r="2356" spans="1:16" hidden="1" x14ac:dyDescent="0.25">
      <c r="A2356">
        <v>1002406</v>
      </c>
      <c r="B2356" s="1">
        <v>0.7715277777777777</v>
      </c>
      <c r="C2356" s="3">
        <v>729</v>
      </c>
      <c r="D2356" t="s">
        <v>6</v>
      </c>
      <c r="E2356">
        <v>3</v>
      </c>
      <c r="F2356" t="s">
        <v>20</v>
      </c>
      <c r="G2356" t="s">
        <v>10</v>
      </c>
      <c r="H2356">
        <v>1</v>
      </c>
      <c r="I2356">
        <v>0</v>
      </c>
      <c r="J2356" s="4">
        <v>6.5379610059999997</v>
      </c>
      <c r="K2356" s="4">
        <v>6.5379610059999997</v>
      </c>
      <c r="L2356" t="s">
        <v>447</v>
      </c>
      <c r="M2356" s="11">
        <v>6</v>
      </c>
      <c r="N2356" s="11" t="str">
        <f t="shared" si="108"/>
        <v>2022-08-10</v>
      </c>
      <c r="O2356" s="11">
        <f t="shared" si="109"/>
        <v>33</v>
      </c>
      <c r="P2356" s="11">
        <f t="shared" si="110"/>
        <v>10</v>
      </c>
    </row>
    <row r="2357" spans="1:16" hidden="1" x14ac:dyDescent="0.25">
      <c r="A2357">
        <v>1002407</v>
      </c>
      <c r="B2357" s="1">
        <v>0.875</v>
      </c>
      <c r="C2357" s="3">
        <v>5562</v>
      </c>
      <c r="D2357" t="s">
        <v>6</v>
      </c>
      <c r="E2357">
        <v>3</v>
      </c>
      <c r="F2357" t="s">
        <v>7</v>
      </c>
      <c r="G2357" t="s">
        <v>8</v>
      </c>
      <c r="H2357">
        <v>1</v>
      </c>
      <c r="I2357">
        <v>0</v>
      </c>
      <c r="J2357" s="4">
        <v>4.3000001909999996</v>
      </c>
      <c r="K2357" s="4">
        <v>4.3000001909999996</v>
      </c>
      <c r="L2357" t="s">
        <v>350</v>
      </c>
      <c r="M2357" s="11">
        <v>0</v>
      </c>
      <c r="N2357" s="11" t="str">
        <f t="shared" si="108"/>
        <v>2022-08-10</v>
      </c>
      <c r="O2357" s="11">
        <f t="shared" si="109"/>
        <v>33</v>
      </c>
      <c r="P2357" s="11">
        <f t="shared" si="110"/>
        <v>10</v>
      </c>
    </row>
    <row r="2358" spans="1:16" hidden="1" x14ac:dyDescent="0.25">
      <c r="A2358">
        <v>1002408</v>
      </c>
      <c r="B2358" s="1">
        <v>0.875</v>
      </c>
      <c r="C2358" s="3">
        <v>5561</v>
      </c>
      <c r="D2358" t="s">
        <v>6</v>
      </c>
      <c r="E2358">
        <v>3</v>
      </c>
      <c r="F2358" t="s">
        <v>7</v>
      </c>
      <c r="G2358" t="s">
        <v>14</v>
      </c>
      <c r="H2358">
        <v>2</v>
      </c>
      <c r="I2358">
        <v>0</v>
      </c>
      <c r="J2358" s="4">
        <v>5.6028442380000003</v>
      </c>
      <c r="K2358" s="4">
        <v>5.6028442380000003</v>
      </c>
      <c r="L2358" t="s">
        <v>350</v>
      </c>
      <c r="M2358" s="11">
        <v>13</v>
      </c>
      <c r="N2358" s="11" t="str">
        <f t="shared" si="108"/>
        <v>2022-08-10</v>
      </c>
      <c r="O2358" s="11">
        <f t="shared" si="109"/>
        <v>33</v>
      </c>
      <c r="P2358" s="11">
        <f t="shared" si="110"/>
        <v>10</v>
      </c>
    </row>
    <row r="2359" spans="1:16" hidden="1" x14ac:dyDescent="0.25">
      <c r="A2359">
        <v>1002409</v>
      </c>
      <c r="B2359" s="1">
        <v>0.875</v>
      </c>
      <c r="C2359" s="3">
        <v>5564</v>
      </c>
      <c r="D2359" t="s">
        <v>6</v>
      </c>
      <c r="E2359">
        <v>3</v>
      </c>
      <c r="F2359" t="s">
        <v>7</v>
      </c>
      <c r="G2359" t="s">
        <v>10</v>
      </c>
      <c r="H2359">
        <v>1</v>
      </c>
      <c r="I2359">
        <v>0</v>
      </c>
      <c r="J2359" s="4">
        <v>15.06478214</v>
      </c>
      <c r="K2359" s="4">
        <v>15.06478214</v>
      </c>
      <c r="L2359" t="s">
        <v>350</v>
      </c>
      <c r="M2359" s="11">
        <v>17</v>
      </c>
      <c r="N2359" s="11" t="str">
        <f t="shared" si="108"/>
        <v>2022-08-10</v>
      </c>
      <c r="O2359" s="11">
        <f t="shared" si="109"/>
        <v>33</v>
      </c>
      <c r="P2359" s="11">
        <f t="shared" si="110"/>
        <v>10</v>
      </c>
    </row>
    <row r="2360" spans="1:16" hidden="1" x14ac:dyDescent="0.25">
      <c r="A2360">
        <v>1002410</v>
      </c>
      <c r="B2360" s="1">
        <v>0.875</v>
      </c>
      <c r="C2360" s="3">
        <v>5099</v>
      </c>
      <c r="D2360" t="s">
        <v>6</v>
      </c>
      <c r="E2360">
        <v>3</v>
      </c>
      <c r="F2360" t="s">
        <v>7</v>
      </c>
      <c r="G2360" t="s">
        <v>8</v>
      </c>
      <c r="H2360">
        <v>1</v>
      </c>
      <c r="I2360">
        <v>0</v>
      </c>
      <c r="J2360" s="4">
        <v>8.1999998089999995</v>
      </c>
      <c r="K2360" s="4">
        <v>8.1999998089999995</v>
      </c>
      <c r="L2360" t="s">
        <v>350</v>
      </c>
      <c r="M2360" s="11">
        <v>0</v>
      </c>
      <c r="N2360" s="11" t="str">
        <f t="shared" si="108"/>
        <v>2022-08-10</v>
      </c>
      <c r="O2360" s="11">
        <f t="shared" si="109"/>
        <v>33</v>
      </c>
      <c r="P2360" s="11">
        <f t="shared" si="110"/>
        <v>10</v>
      </c>
    </row>
    <row r="2361" spans="1:16" hidden="1" x14ac:dyDescent="0.25">
      <c r="A2361">
        <v>1002411</v>
      </c>
      <c r="B2361" s="1">
        <v>0.7715277777777777</v>
      </c>
      <c r="C2361" s="3">
        <v>2855</v>
      </c>
      <c r="D2361" t="s">
        <v>6</v>
      </c>
      <c r="E2361">
        <v>3</v>
      </c>
      <c r="F2361" t="s">
        <v>20</v>
      </c>
      <c r="G2361" t="s">
        <v>14</v>
      </c>
      <c r="H2361">
        <v>1</v>
      </c>
      <c r="I2361">
        <v>0</v>
      </c>
      <c r="J2361" s="4">
        <v>13.899999619999999</v>
      </c>
      <c r="K2361" s="4">
        <v>13.899999619999999</v>
      </c>
      <c r="L2361" t="s">
        <v>447</v>
      </c>
      <c r="M2361" s="11">
        <v>16</v>
      </c>
      <c r="N2361" s="11" t="str">
        <f t="shared" si="108"/>
        <v>2022-08-10</v>
      </c>
      <c r="O2361" s="11">
        <f t="shared" si="109"/>
        <v>33</v>
      </c>
      <c r="P2361" s="11">
        <f t="shared" si="110"/>
        <v>10</v>
      </c>
    </row>
    <row r="2362" spans="1:16" hidden="1" x14ac:dyDescent="0.25">
      <c r="A2362">
        <v>1002412</v>
      </c>
      <c r="B2362" s="1">
        <v>0.7715277777777777</v>
      </c>
      <c r="C2362" s="3">
        <v>906</v>
      </c>
      <c r="D2362" t="s">
        <v>6</v>
      </c>
      <c r="E2362">
        <v>3</v>
      </c>
      <c r="F2362" t="s">
        <v>20</v>
      </c>
      <c r="G2362" t="s">
        <v>14</v>
      </c>
      <c r="H2362">
        <v>1</v>
      </c>
      <c r="I2362">
        <v>0</v>
      </c>
      <c r="J2362" s="4">
        <v>2.7999999519999998</v>
      </c>
      <c r="K2362" s="4">
        <v>2.7999999519999998</v>
      </c>
      <c r="L2362" t="s">
        <v>447</v>
      </c>
      <c r="M2362" s="11">
        <v>6</v>
      </c>
      <c r="N2362" s="11" t="str">
        <f t="shared" si="108"/>
        <v>2022-08-10</v>
      </c>
      <c r="O2362" s="11">
        <f t="shared" si="109"/>
        <v>33</v>
      </c>
      <c r="P2362" s="11">
        <f t="shared" si="110"/>
        <v>10</v>
      </c>
    </row>
    <row r="2363" spans="1:16" hidden="1" x14ac:dyDescent="0.25">
      <c r="A2363">
        <v>1002413</v>
      </c>
      <c r="B2363" s="1">
        <v>0.89583333333333337</v>
      </c>
      <c r="C2363" s="3">
        <v>5495</v>
      </c>
      <c r="D2363" t="s">
        <v>6</v>
      </c>
      <c r="E2363">
        <v>3</v>
      </c>
      <c r="F2363" t="s">
        <v>7</v>
      </c>
      <c r="G2363" t="s">
        <v>8</v>
      </c>
      <c r="H2363">
        <v>2</v>
      </c>
      <c r="I2363">
        <v>0</v>
      </c>
      <c r="J2363" s="4">
        <v>11.98992443</v>
      </c>
      <c r="K2363" s="4">
        <v>11.98992443</v>
      </c>
      <c r="L2363" t="s">
        <v>351</v>
      </c>
      <c r="M2363" s="11">
        <v>0</v>
      </c>
      <c r="N2363" s="11" t="str">
        <f t="shared" si="108"/>
        <v>2022-08-10</v>
      </c>
      <c r="O2363" s="11">
        <f t="shared" si="109"/>
        <v>33</v>
      </c>
      <c r="P2363" s="11">
        <f t="shared" si="110"/>
        <v>10</v>
      </c>
    </row>
    <row r="2364" spans="1:16" hidden="1" x14ac:dyDescent="0.25">
      <c r="A2364">
        <v>1002414</v>
      </c>
      <c r="B2364" s="1">
        <v>0.9375</v>
      </c>
      <c r="C2364" s="3">
        <v>4638</v>
      </c>
      <c r="D2364" t="s">
        <v>6</v>
      </c>
      <c r="E2364">
        <v>3</v>
      </c>
      <c r="F2364" t="s">
        <v>7</v>
      </c>
      <c r="G2364" t="s">
        <v>10</v>
      </c>
      <c r="H2364">
        <v>1</v>
      </c>
      <c r="I2364">
        <v>0</v>
      </c>
      <c r="J2364" s="4">
        <v>24.819803239999999</v>
      </c>
      <c r="K2364" s="4">
        <v>24.819803239999999</v>
      </c>
      <c r="L2364" t="s">
        <v>352</v>
      </c>
      <c r="M2364" s="11">
        <v>14</v>
      </c>
      <c r="N2364" s="11" t="str">
        <f t="shared" si="108"/>
        <v>2022-08-10</v>
      </c>
      <c r="O2364" s="11">
        <f t="shared" si="109"/>
        <v>33</v>
      </c>
      <c r="P2364" s="11">
        <f t="shared" si="110"/>
        <v>10</v>
      </c>
    </row>
    <row r="2365" spans="1:16" hidden="1" x14ac:dyDescent="0.25">
      <c r="A2365">
        <v>1002415</v>
      </c>
      <c r="B2365" s="1">
        <v>0.81319444444444444</v>
      </c>
      <c r="C2365" s="3">
        <v>5495</v>
      </c>
      <c r="D2365" t="s">
        <v>6</v>
      </c>
      <c r="E2365">
        <v>3</v>
      </c>
      <c r="F2365" t="s">
        <v>20</v>
      </c>
      <c r="G2365" t="s">
        <v>10</v>
      </c>
      <c r="H2365">
        <v>1</v>
      </c>
      <c r="I2365">
        <v>1</v>
      </c>
      <c r="J2365" s="4">
        <v>8.8999996190000008</v>
      </c>
      <c r="K2365" s="4">
        <v>8.8999996190000008</v>
      </c>
      <c r="L2365" t="s">
        <v>346</v>
      </c>
      <c r="M2365" s="11">
        <v>8</v>
      </c>
      <c r="N2365" s="11" t="str">
        <f t="shared" si="108"/>
        <v>2022-08-10</v>
      </c>
      <c r="O2365" s="11">
        <f t="shared" si="109"/>
        <v>33</v>
      </c>
      <c r="P2365" s="11">
        <f t="shared" si="110"/>
        <v>10</v>
      </c>
    </row>
    <row r="2366" spans="1:16" hidden="1" x14ac:dyDescent="0.25">
      <c r="A2366">
        <v>1002416</v>
      </c>
      <c r="B2366" s="1">
        <v>0.81319444444444444</v>
      </c>
      <c r="C2366" s="3">
        <v>903</v>
      </c>
      <c r="D2366" t="s">
        <v>6</v>
      </c>
      <c r="E2366">
        <v>3</v>
      </c>
      <c r="F2366" t="s">
        <v>20</v>
      </c>
      <c r="G2366" t="s">
        <v>8</v>
      </c>
      <c r="H2366">
        <v>2</v>
      </c>
      <c r="I2366">
        <v>0</v>
      </c>
      <c r="J2366" s="4">
        <v>12.398148539999999</v>
      </c>
      <c r="K2366" s="4">
        <v>12.398148539999999</v>
      </c>
      <c r="L2366" t="s">
        <v>346</v>
      </c>
      <c r="M2366" s="11">
        <v>0</v>
      </c>
      <c r="N2366" s="11" t="str">
        <f t="shared" si="108"/>
        <v>2022-08-10</v>
      </c>
      <c r="O2366" s="11">
        <f t="shared" si="109"/>
        <v>33</v>
      </c>
      <c r="P2366" s="11">
        <f t="shared" si="110"/>
        <v>10</v>
      </c>
    </row>
    <row r="2367" spans="1:16" hidden="1" x14ac:dyDescent="0.25">
      <c r="A2367">
        <v>1002417</v>
      </c>
      <c r="B2367" s="1">
        <v>0.8125</v>
      </c>
      <c r="C2367" s="3">
        <v>4769</v>
      </c>
      <c r="D2367" t="s">
        <v>6</v>
      </c>
      <c r="E2367">
        <v>3</v>
      </c>
      <c r="F2367" t="s">
        <v>20</v>
      </c>
      <c r="G2367" t="s">
        <v>10</v>
      </c>
      <c r="H2367">
        <v>2</v>
      </c>
      <c r="I2367">
        <v>0</v>
      </c>
      <c r="J2367" s="4">
        <v>13.60743809</v>
      </c>
      <c r="K2367" s="4">
        <v>13.60743809</v>
      </c>
      <c r="L2367" t="s">
        <v>1075</v>
      </c>
      <c r="M2367" s="11">
        <v>49</v>
      </c>
      <c r="N2367" s="11" t="str">
        <f t="shared" si="108"/>
        <v>2022-08-10</v>
      </c>
      <c r="O2367" s="11">
        <f t="shared" si="109"/>
        <v>33</v>
      </c>
      <c r="P2367" s="11">
        <f t="shared" si="110"/>
        <v>10</v>
      </c>
    </row>
    <row r="2368" spans="1:16" hidden="1" x14ac:dyDescent="0.25">
      <c r="A2368">
        <v>1002418</v>
      </c>
      <c r="B2368" s="1">
        <v>0.8125</v>
      </c>
      <c r="C2368" s="3">
        <v>4637</v>
      </c>
      <c r="D2368" t="s">
        <v>6</v>
      </c>
      <c r="E2368">
        <v>3</v>
      </c>
      <c r="F2368" t="s">
        <v>20</v>
      </c>
      <c r="G2368" t="s">
        <v>10</v>
      </c>
      <c r="H2368">
        <v>2</v>
      </c>
      <c r="I2368">
        <v>0</v>
      </c>
      <c r="J2368" s="4">
        <v>22.200000760000002</v>
      </c>
      <c r="K2368" s="4">
        <v>22.200000760000002</v>
      </c>
      <c r="L2368" t="s">
        <v>1075</v>
      </c>
      <c r="M2368" s="11">
        <v>46</v>
      </c>
      <c r="N2368" s="11" t="str">
        <f t="shared" si="108"/>
        <v>2022-08-10</v>
      </c>
      <c r="O2368" s="11">
        <f t="shared" si="109"/>
        <v>33</v>
      </c>
      <c r="P2368" s="11">
        <f t="shared" si="110"/>
        <v>10</v>
      </c>
    </row>
    <row r="2369" spans="1:16" hidden="1" x14ac:dyDescent="0.25">
      <c r="A2369">
        <v>1002419</v>
      </c>
      <c r="B2369" s="1">
        <v>0.83333333333333337</v>
      </c>
      <c r="C2369" s="3">
        <v>4638</v>
      </c>
      <c r="D2369" t="s">
        <v>6</v>
      </c>
      <c r="E2369">
        <v>3</v>
      </c>
      <c r="F2369" t="s">
        <v>20</v>
      </c>
      <c r="G2369" t="s">
        <v>10</v>
      </c>
      <c r="H2369">
        <v>1</v>
      </c>
      <c r="I2369">
        <v>0</v>
      </c>
      <c r="J2369" s="4">
        <v>19.100000380000001</v>
      </c>
      <c r="K2369" s="4">
        <v>19.100000380000001</v>
      </c>
      <c r="L2369" t="s">
        <v>347</v>
      </c>
      <c r="M2369" s="11">
        <v>27</v>
      </c>
      <c r="N2369" s="11" t="str">
        <f t="shared" si="108"/>
        <v>2022-08-10</v>
      </c>
      <c r="O2369" s="11">
        <f t="shared" si="109"/>
        <v>33</v>
      </c>
      <c r="P2369" s="11">
        <f t="shared" si="110"/>
        <v>10</v>
      </c>
    </row>
    <row r="2370" spans="1:16" hidden="1" x14ac:dyDescent="0.25">
      <c r="A2370">
        <v>1002420</v>
      </c>
      <c r="B2370" s="1">
        <v>0.85486111111111107</v>
      </c>
      <c r="C2370" s="3">
        <v>5036</v>
      </c>
      <c r="D2370" t="s">
        <v>6</v>
      </c>
      <c r="E2370">
        <v>3</v>
      </c>
      <c r="F2370" t="s">
        <v>20</v>
      </c>
      <c r="G2370" t="s">
        <v>8</v>
      </c>
      <c r="H2370">
        <v>1</v>
      </c>
      <c r="I2370">
        <v>0</v>
      </c>
      <c r="J2370" s="4">
        <v>16.100000380000001</v>
      </c>
      <c r="K2370" s="4">
        <v>16.100000380000001</v>
      </c>
      <c r="L2370" t="s">
        <v>348</v>
      </c>
      <c r="M2370" s="11">
        <v>0</v>
      </c>
      <c r="N2370" s="11" t="str">
        <f t="shared" si="108"/>
        <v>2022-08-10</v>
      </c>
      <c r="O2370" s="11">
        <f t="shared" si="109"/>
        <v>33</v>
      </c>
      <c r="P2370" s="11">
        <f t="shared" si="110"/>
        <v>10</v>
      </c>
    </row>
    <row r="2371" spans="1:16" hidden="1" x14ac:dyDescent="0.25">
      <c r="A2371">
        <v>1002421</v>
      </c>
      <c r="B2371" s="1">
        <v>0.85486111111111107</v>
      </c>
      <c r="C2371" s="3">
        <v>919</v>
      </c>
      <c r="D2371" t="s">
        <v>6</v>
      </c>
      <c r="E2371">
        <v>3</v>
      </c>
      <c r="F2371" t="s">
        <v>20</v>
      </c>
      <c r="G2371" t="s">
        <v>10</v>
      </c>
      <c r="H2371">
        <v>3</v>
      </c>
      <c r="I2371">
        <v>0</v>
      </c>
      <c r="J2371" s="4">
        <v>24.700000760000002</v>
      </c>
      <c r="K2371" s="4">
        <v>24.700000760000002</v>
      </c>
      <c r="L2371" t="s">
        <v>348</v>
      </c>
      <c r="M2371" s="11">
        <v>76</v>
      </c>
      <c r="N2371" s="11" t="str">
        <f t="shared" ref="N2371:N2434" si="111">TEXT(DATEVALUE(LEFT(L2371,10)),"YYYY-MM-DD")</f>
        <v>2022-08-10</v>
      </c>
      <c r="O2371" s="11">
        <f t="shared" ref="O2371:O2434" si="112">WEEKNUM(N2371,2)</f>
        <v>33</v>
      </c>
      <c r="P2371" s="11">
        <f t="shared" ref="P2371:P2434" si="113">DAY(N2371)</f>
        <v>10</v>
      </c>
    </row>
    <row r="2372" spans="1:16" hidden="1" x14ac:dyDescent="0.25">
      <c r="A2372">
        <v>1002422</v>
      </c>
      <c r="B2372" s="1">
        <v>0.85486111111111107</v>
      </c>
      <c r="C2372" s="3">
        <v>1205</v>
      </c>
      <c r="D2372" t="s">
        <v>6</v>
      </c>
      <c r="E2372">
        <v>3</v>
      </c>
      <c r="F2372" t="s">
        <v>20</v>
      </c>
      <c r="G2372" t="s">
        <v>14</v>
      </c>
      <c r="H2372">
        <v>3</v>
      </c>
      <c r="I2372">
        <v>0</v>
      </c>
      <c r="J2372" s="4">
        <v>14.399999619999999</v>
      </c>
      <c r="K2372" s="4">
        <v>14.399999619999999</v>
      </c>
      <c r="L2372" t="s">
        <v>348</v>
      </c>
      <c r="M2372" s="11">
        <v>73</v>
      </c>
      <c r="N2372" s="11" t="str">
        <f t="shared" si="111"/>
        <v>2022-08-10</v>
      </c>
      <c r="O2372" s="11">
        <f t="shared" si="112"/>
        <v>33</v>
      </c>
      <c r="P2372" s="11">
        <f t="shared" si="113"/>
        <v>10</v>
      </c>
    </row>
    <row r="2373" spans="1:16" hidden="1" x14ac:dyDescent="0.25">
      <c r="A2373">
        <v>1002423</v>
      </c>
      <c r="B2373" s="1">
        <v>0.85486111111111107</v>
      </c>
      <c r="C2373" s="3">
        <v>4803</v>
      </c>
      <c r="D2373" t="s">
        <v>6</v>
      </c>
      <c r="E2373">
        <v>3</v>
      </c>
      <c r="F2373" t="s">
        <v>20</v>
      </c>
      <c r="G2373" t="s">
        <v>14</v>
      </c>
      <c r="H2373">
        <v>2</v>
      </c>
      <c r="I2373">
        <v>0</v>
      </c>
      <c r="J2373" s="4">
        <v>20.05963135</v>
      </c>
      <c r="K2373" s="4">
        <v>20.05963135</v>
      </c>
      <c r="L2373" t="s">
        <v>348</v>
      </c>
      <c r="M2373" s="11">
        <v>66</v>
      </c>
      <c r="N2373" s="11" t="str">
        <f t="shared" si="111"/>
        <v>2022-08-10</v>
      </c>
      <c r="O2373" s="11">
        <f t="shared" si="112"/>
        <v>33</v>
      </c>
      <c r="P2373" s="11">
        <f t="shared" si="113"/>
        <v>10</v>
      </c>
    </row>
    <row r="2374" spans="1:16" hidden="1" x14ac:dyDescent="0.25">
      <c r="A2374">
        <v>1002424</v>
      </c>
      <c r="B2374" s="1">
        <v>0.85486111111111107</v>
      </c>
      <c r="C2374" s="3">
        <v>1007</v>
      </c>
      <c r="D2374" t="s">
        <v>6</v>
      </c>
      <c r="E2374">
        <v>3</v>
      </c>
      <c r="F2374" t="s">
        <v>20</v>
      </c>
      <c r="G2374" t="s">
        <v>10</v>
      </c>
      <c r="H2374">
        <v>2</v>
      </c>
      <c r="I2374">
        <v>1</v>
      </c>
      <c r="J2374" s="4">
        <v>13.09228897</v>
      </c>
      <c r="K2374" s="4">
        <v>13.09228897</v>
      </c>
      <c r="L2374" t="s">
        <v>348</v>
      </c>
      <c r="M2374" s="11">
        <v>27</v>
      </c>
      <c r="N2374" s="11" t="str">
        <f t="shared" si="111"/>
        <v>2022-08-10</v>
      </c>
      <c r="O2374" s="11">
        <f t="shared" si="112"/>
        <v>33</v>
      </c>
      <c r="P2374" s="11">
        <f t="shared" si="113"/>
        <v>10</v>
      </c>
    </row>
    <row r="2375" spans="1:16" hidden="1" x14ac:dyDescent="0.25">
      <c r="A2375">
        <v>1002425</v>
      </c>
      <c r="B2375" s="1">
        <v>0.85486111111111107</v>
      </c>
      <c r="C2375" s="3">
        <v>5396</v>
      </c>
      <c r="D2375" t="s">
        <v>6</v>
      </c>
      <c r="E2375">
        <v>3</v>
      </c>
      <c r="F2375" t="s">
        <v>20</v>
      </c>
      <c r="G2375" t="s">
        <v>14</v>
      </c>
      <c r="H2375">
        <v>3</v>
      </c>
      <c r="I2375">
        <v>0</v>
      </c>
      <c r="J2375" s="4">
        <v>13.80712318</v>
      </c>
      <c r="K2375" s="4">
        <v>13.80712318</v>
      </c>
      <c r="L2375" t="s">
        <v>348</v>
      </c>
      <c r="M2375" s="11">
        <v>67</v>
      </c>
      <c r="N2375" s="11" t="str">
        <f t="shared" si="111"/>
        <v>2022-08-10</v>
      </c>
      <c r="O2375" s="11">
        <f t="shared" si="112"/>
        <v>33</v>
      </c>
      <c r="P2375" s="11">
        <f t="shared" si="113"/>
        <v>10</v>
      </c>
    </row>
    <row r="2376" spans="1:16" hidden="1" x14ac:dyDescent="0.25">
      <c r="A2376">
        <v>1002426</v>
      </c>
      <c r="B2376" s="1">
        <v>0.85486111111111107</v>
      </c>
      <c r="C2376" s="3">
        <v>5264</v>
      </c>
      <c r="D2376" t="s">
        <v>6</v>
      </c>
      <c r="E2376">
        <v>3</v>
      </c>
      <c r="F2376" t="s">
        <v>20</v>
      </c>
      <c r="G2376" t="s">
        <v>14</v>
      </c>
      <c r="H2376">
        <v>2</v>
      </c>
      <c r="I2376">
        <v>1</v>
      </c>
      <c r="J2376" s="4">
        <v>16.871753689999998</v>
      </c>
      <c r="K2376" s="4">
        <v>16.871753689999998</v>
      </c>
      <c r="L2376" t="s">
        <v>348</v>
      </c>
      <c r="M2376" s="11">
        <v>62</v>
      </c>
      <c r="N2376" s="11" t="str">
        <f t="shared" si="111"/>
        <v>2022-08-10</v>
      </c>
      <c r="O2376" s="11">
        <f t="shared" si="112"/>
        <v>33</v>
      </c>
      <c r="P2376" s="11">
        <f t="shared" si="113"/>
        <v>10</v>
      </c>
    </row>
    <row r="2377" spans="1:16" hidden="1" x14ac:dyDescent="0.25">
      <c r="A2377">
        <v>1002427</v>
      </c>
      <c r="B2377" s="1">
        <v>0.85486111111111107</v>
      </c>
      <c r="C2377" s="3">
        <v>736</v>
      </c>
      <c r="D2377" t="s">
        <v>6</v>
      </c>
      <c r="E2377">
        <v>3</v>
      </c>
      <c r="F2377" t="s">
        <v>20</v>
      </c>
      <c r="G2377" t="s">
        <v>14</v>
      </c>
      <c r="H2377">
        <v>2</v>
      </c>
      <c r="I2377">
        <v>0</v>
      </c>
      <c r="J2377" s="4">
        <v>15.089803699999999</v>
      </c>
      <c r="K2377" s="4">
        <v>15.089803699999999</v>
      </c>
      <c r="L2377" t="s">
        <v>348</v>
      </c>
      <c r="M2377" s="11">
        <v>76</v>
      </c>
      <c r="N2377" s="11" t="str">
        <f t="shared" si="111"/>
        <v>2022-08-10</v>
      </c>
      <c r="O2377" s="11">
        <f t="shared" si="112"/>
        <v>33</v>
      </c>
      <c r="P2377" s="11">
        <f t="shared" si="113"/>
        <v>10</v>
      </c>
    </row>
    <row r="2378" spans="1:16" hidden="1" x14ac:dyDescent="0.25">
      <c r="A2378">
        <v>1002428</v>
      </c>
      <c r="B2378" s="1">
        <v>0.85486111111111107</v>
      </c>
      <c r="C2378" s="3">
        <v>814</v>
      </c>
      <c r="D2378" t="s">
        <v>6</v>
      </c>
      <c r="E2378">
        <v>3</v>
      </c>
      <c r="F2378" t="s">
        <v>20</v>
      </c>
      <c r="G2378" t="s">
        <v>10</v>
      </c>
      <c r="H2378">
        <v>2</v>
      </c>
      <c r="I2378">
        <v>1</v>
      </c>
      <c r="J2378" s="4">
        <v>25</v>
      </c>
      <c r="K2378" s="4">
        <v>25</v>
      </c>
      <c r="L2378" t="s">
        <v>348</v>
      </c>
      <c r="M2378" s="11">
        <v>76</v>
      </c>
      <c r="N2378" s="11" t="str">
        <f t="shared" si="111"/>
        <v>2022-08-10</v>
      </c>
      <c r="O2378" s="11">
        <f t="shared" si="112"/>
        <v>33</v>
      </c>
      <c r="P2378" s="11">
        <f t="shared" si="113"/>
        <v>10</v>
      </c>
    </row>
    <row r="2379" spans="1:16" hidden="1" x14ac:dyDescent="0.25">
      <c r="A2379">
        <v>1002429</v>
      </c>
      <c r="B2379" s="1">
        <v>0.85416666666666663</v>
      </c>
      <c r="C2379" s="3">
        <v>491</v>
      </c>
      <c r="D2379" t="s">
        <v>6</v>
      </c>
      <c r="E2379">
        <v>3</v>
      </c>
      <c r="F2379" t="s">
        <v>20</v>
      </c>
      <c r="G2379" t="s">
        <v>14</v>
      </c>
      <c r="H2379">
        <v>1</v>
      </c>
      <c r="I2379">
        <v>0</v>
      </c>
      <c r="J2379" s="4">
        <v>24.934093480000001</v>
      </c>
      <c r="K2379" s="4">
        <v>24.934093480000001</v>
      </c>
      <c r="L2379" t="s">
        <v>450</v>
      </c>
      <c r="M2379" s="11">
        <v>14</v>
      </c>
      <c r="N2379" s="11" t="str">
        <f t="shared" si="111"/>
        <v>2022-08-10</v>
      </c>
      <c r="O2379" s="11">
        <f t="shared" si="112"/>
        <v>33</v>
      </c>
      <c r="P2379" s="11">
        <f t="shared" si="113"/>
        <v>10</v>
      </c>
    </row>
    <row r="2380" spans="1:16" hidden="1" x14ac:dyDescent="0.25">
      <c r="A2380">
        <v>1002430</v>
      </c>
      <c r="B2380" s="1">
        <v>0.85416666666666663</v>
      </c>
      <c r="C2380" s="3">
        <v>4901</v>
      </c>
      <c r="D2380" t="s">
        <v>6</v>
      </c>
      <c r="E2380">
        <v>3</v>
      </c>
      <c r="F2380" t="s">
        <v>20</v>
      </c>
      <c r="G2380" t="s">
        <v>10</v>
      </c>
      <c r="H2380">
        <v>1</v>
      </c>
      <c r="I2380">
        <v>0</v>
      </c>
      <c r="J2380" s="4">
        <v>10.505373949999999</v>
      </c>
      <c r="K2380" s="4">
        <v>10.505373949999999</v>
      </c>
      <c r="L2380" t="s">
        <v>450</v>
      </c>
      <c r="M2380" s="11">
        <v>18</v>
      </c>
      <c r="N2380" s="11" t="str">
        <f t="shared" si="111"/>
        <v>2022-08-10</v>
      </c>
      <c r="O2380" s="11">
        <f t="shared" si="112"/>
        <v>33</v>
      </c>
      <c r="P2380" s="11">
        <f t="shared" si="113"/>
        <v>10</v>
      </c>
    </row>
    <row r="2381" spans="1:16" hidden="1" x14ac:dyDescent="0.25">
      <c r="A2381">
        <v>1002431</v>
      </c>
      <c r="B2381" s="1">
        <v>0.85416666666666663</v>
      </c>
      <c r="C2381" s="3">
        <v>5165</v>
      </c>
      <c r="D2381" t="s">
        <v>6</v>
      </c>
      <c r="E2381">
        <v>3</v>
      </c>
      <c r="F2381" t="s">
        <v>20</v>
      </c>
      <c r="G2381" t="s">
        <v>10</v>
      </c>
      <c r="H2381">
        <v>2</v>
      </c>
      <c r="I2381">
        <v>0</v>
      </c>
      <c r="J2381" s="4">
        <v>23.600000380000001</v>
      </c>
      <c r="K2381" s="4">
        <v>23.600000380000001</v>
      </c>
      <c r="L2381" t="s">
        <v>450</v>
      </c>
      <c r="M2381" s="11">
        <v>8</v>
      </c>
      <c r="N2381" s="11" t="str">
        <f t="shared" si="111"/>
        <v>2022-08-10</v>
      </c>
      <c r="O2381" s="11">
        <f t="shared" si="112"/>
        <v>33</v>
      </c>
      <c r="P2381" s="11">
        <f t="shared" si="113"/>
        <v>10</v>
      </c>
    </row>
    <row r="2382" spans="1:16" hidden="1" x14ac:dyDescent="0.25">
      <c r="A2382">
        <v>1002432</v>
      </c>
      <c r="B2382" s="1">
        <v>0.89583333333333337</v>
      </c>
      <c r="C2382" s="3">
        <v>5562</v>
      </c>
      <c r="D2382" t="s">
        <v>6</v>
      </c>
      <c r="E2382">
        <v>3</v>
      </c>
      <c r="F2382" t="s">
        <v>20</v>
      </c>
      <c r="G2382" t="s">
        <v>14</v>
      </c>
      <c r="H2382">
        <v>3</v>
      </c>
      <c r="I2382">
        <v>0</v>
      </c>
      <c r="J2382" s="4">
        <v>10</v>
      </c>
      <c r="K2382" s="4">
        <v>10</v>
      </c>
      <c r="L2382" t="s">
        <v>351</v>
      </c>
      <c r="M2382" s="11">
        <v>21</v>
      </c>
      <c r="N2382" s="11" t="str">
        <f t="shared" si="111"/>
        <v>2022-08-10</v>
      </c>
      <c r="O2382" s="11">
        <f t="shared" si="112"/>
        <v>33</v>
      </c>
      <c r="P2382" s="11">
        <f t="shared" si="113"/>
        <v>10</v>
      </c>
    </row>
    <row r="2383" spans="1:16" hidden="1" x14ac:dyDescent="0.25">
      <c r="A2383">
        <v>1002433</v>
      </c>
      <c r="B2383" s="1">
        <v>0.89583333333333337</v>
      </c>
      <c r="C2383" s="3">
        <v>5045</v>
      </c>
      <c r="D2383" t="s">
        <v>6</v>
      </c>
      <c r="E2383">
        <v>3</v>
      </c>
      <c r="F2383" t="s">
        <v>20</v>
      </c>
      <c r="G2383" t="s">
        <v>14</v>
      </c>
      <c r="H2383">
        <v>3</v>
      </c>
      <c r="I2383">
        <v>0</v>
      </c>
      <c r="J2383" s="4">
        <v>12.5</v>
      </c>
      <c r="K2383" s="4">
        <v>12.5</v>
      </c>
      <c r="L2383" t="s">
        <v>351</v>
      </c>
      <c r="M2383" s="11">
        <v>18</v>
      </c>
      <c r="N2383" s="11" t="str">
        <f t="shared" si="111"/>
        <v>2022-08-10</v>
      </c>
      <c r="O2383" s="11">
        <f t="shared" si="112"/>
        <v>33</v>
      </c>
      <c r="P2383" s="11">
        <f t="shared" si="113"/>
        <v>10</v>
      </c>
    </row>
    <row r="2384" spans="1:16" hidden="1" x14ac:dyDescent="0.25">
      <c r="A2384">
        <v>1002434</v>
      </c>
      <c r="B2384" s="1">
        <v>0.89583333333333337</v>
      </c>
      <c r="C2384" s="3">
        <v>5495</v>
      </c>
      <c r="D2384" t="s">
        <v>6</v>
      </c>
      <c r="E2384">
        <v>3</v>
      </c>
      <c r="F2384" t="s">
        <v>20</v>
      </c>
      <c r="G2384" t="s">
        <v>10</v>
      </c>
      <c r="H2384">
        <v>3</v>
      </c>
      <c r="I2384">
        <v>0</v>
      </c>
      <c r="J2384" s="4">
        <v>3.2999999519999998</v>
      </c>
      <c r="K2384" s="4">
        <v>3.2999999519999998</v>
      </c>
      <c r="L2384" t="s">
        <v>351</v>
      </c>
      <c r="M2384" s="11">
        <v>18</v>
      </c>
      <c r="N2384" s="11" t="str">
        <f t="shared" si="111"/>
        <v>2022-08-10</v>
      </c>
      <c r="O2384" s="11">
        <f t="shared" si="112"/>
        <v>33</v>
      </c>
      <c r="P2384" s="11">
        <f t="shared" si="113"/>
        <v>10</v>
      </c>
    </row>
    <row r="2385" spans="1:16" hidden="1" x14ac:dyDescent="0.25">
      <c r="A2385">
        <v>1002435</v>
      </c>
      <c r="B2385" s="1">
        <v>0.89583333333333337</v>
      </c>
      <c r="C2385" s="3">
        <v>4967</v>
      </c>
      <c r="D2385" t="s">
        <v>6</v>
      </c>
      <c r="E2385">
        <v>3</v>
      </c>
      <c r="F2385" t="s">
        <v>20</v>
      </c>
      <c r="G2385" t="s">
        <v>10</v>
      </c>
      <c r="H2385">
        <v>2</v>
      </c>
      <c r="I2385">
        <v>0</v>
      </c>
      <c r="J2385" s="4">
        <v>33.557876589999999</v>
      </c>
      <c r="K2385" s="4">
        <v>33.557876589999999</v>
      </c>
      <c r="L2385" t="s">
        <v>351</v>
      </c>
      <c r="M2385" s="11">
        <v>12</v>
      </c>
      <c r="N2385" s="11" t="str">
        <f t="shared" si="111"/>
        <v>2022-08-10</v>
      </c>
      <c r="O2385" s="11">
        <f t="shared" si="112"/>
        <v>33</v>
      </c>
      <c r="P2385" s="11">
        <f t="shared" si="113"/>
        <v>10</v>
      </c>
    </row>
    <row r="2386" spans="1:16" hidden="1" x14ac:dyDescent="0.25">
      <c r="A2386">
        <v>1002436</v>
      </c>
      <c r="B2386" s="1">
        <v>0.89583333333333337</v>
      </c>
      <c r="C2386" s="3">
        <v>5000</v>
      </c>
      <c r="D2386" t="s">
        <v>6</v>
      </c>
      <c r="E2386">
        <v>3</v>
      </c>
      <c r="F2386" t="s">
        <v>20</v>
      </c>
      <c r="G2386" t="s">
        <v>10</v>
      </c>
      <c r="H2386">
        <v>3</v>
      </c>
      <c r="I2386">
        <v>0</v>
      </c>
      <c r="J2386" s="4">
        <v>25.288789749999999</v>
      </c>
      <c r="K2386" s="4">
        <v>25.288789749999999</v>
      </c>
      <c r="L2386" t="s">
        <v>351</v>
      </c>
      <c r="M2386" s="11">
        <v>21</v>
      </c>
      <c r="N2386" s="11" t="str">
        <f t="shared" si="111"/>
        <v>2022-08-10</v>
      </c>
      <c r="O2386" s="11">
        <f t="shared" si="112"/>
        <v>33</v>
      </c>
      <c r="P2386" s="11">
        <f t="shared" si="113"/>
        <v>10</v>
      </c>
    </row>
    <row r="2387" spans="1:16" hidden="1" x14ac:dyDescent="0.25">
      <c r="A2387">
        <v>1002437</v>
      </c>
      <c r="B2387" s="1">
        <v>0.89583333333333337</v>
      </c>
      <c r="C2387" s="3">
        <v>816</v>
      </c>
      <c r="D2387" t="s">
        <v>6</v>
      </c>
      <c r="E2387">
        <v>3</v>
      </c>
      <c r="F2387" t="s">
        <v>20</v>
      </c>
      <c r="G2387" t="s">
        <v>14</v>
      </c>
      <c r="H2387">
        <v>2</v>
      </c>
      <c r="I2387">
        <v>0</v>
      </c>
      <c r="J2387" s="4">
        <v>19.51434708</v>
      </c>
      <c r="K2387" s="4">
        <v>19.51434708</v>
      </c>
      <c r="L2387" t="s">
        <v>351</v>
      </c>
      <c r="M2387" s="11">
        <v>21</v>
      </c>
      <c r="N2387" s="11" t="str">
        <f t="shared" si="111"/>
        <v>2022-08-10</v>
      </c>
      <c r="O2387" s="11">
        <f t="shared" si="112"/>
        <v>33</v>
      </c>
      <c r="P2387" s="11">
        <f t="shared" si="113"/>
        <v>10</v>
      </c>
    </row>
    <row r="2388" spans="1:16" hidden="1" x14ac:dyDescent="0.25">
      <c r="A2388">
        <v>1002438</v>
      </c>
      <c r="B2388" s="1">
        <v>0.89583333333333337</v>
      </c>
      <c r="C2388" s="3">
        <v>5099</v>
      </c>
      <c r="D2388" t="s">
        <v>6</v>
      </c>
      <c r="E2388">
        <v>3</v>
      </c>
      <c r="F2388" t="s">
        <v>20</v>
      </c>
      <c r="G2388" t="s">
        <v>14</v>
      </c>
      <c r="H2388">
        <v>3</v>
      </c>
      <c r="I2388">
        <v>0</v>
      </c>
      <c r="J2388" s="4">
        <v>17.799999239999998</v>
      </c>
      <c r="K2388" s="4">
        <v>17.799999239999998</v>
      </c>
      <c r="L2388" t="s">
        <v>351</v>
      </c>
      <c r="M2388" s="11">
        <v>14</v>
      </c>
      <c r="N2388" s="11" t="str">
        <f t="shared" si="111"/>
        <v>2022-08-10</v>
      </c>
      <c r="O2388" s="11">
        <f t="shared" si="112"/>
        <v>33</v>
      </c>
      <c r="P2388" s="11">
        <f t="shared" si="113"/>
        <v>10</v>
      </c>
    </row>
    <row r="2389" spans="1:16" hidden="1" x14ac:dyDescent="0.25">
      <c r="A2389">
        <v>1002439</v>
      </c>
      <c r="B2389" s="1">
        <v>0.89583333333333337</v>
      </c>
      <c r="C2389" s="3">
        <v>5564</v>
      </c>
      <c r="D2389" t="s">
        <v>6</v>
      </c>
      <c r="E2389">
        <v>3</v>
      </c>
      <c r="F2389" t="s">
        <v>20</v>
      </c>
      <c r="G2389" t="s">
        <v>10</v>
      </c>
      <c r="H2389">
        <v>3</v>
      </c>
      <c r="I2389">
        <v>0</v>
      </c>
      <c r="J2389" s="4">
        <v>15.69999981</v>
      </c>
      <c r="K2389" s="4">
        <v>15.69999981</v>
      </c>
      <c r="L2389" t="s">
        <v>351</v>
      </c>
      <c r="M2389" s="11">
        <v>21</v>
      </c>
      <c r="N2389" s="11" t="str">
        <f t="shared" si="111"/>
        <v>2022-08-10</v>
      </c>
      <c r="O2389" s="11">
        <f t="shared" si="112"/>
        <v>33</v>
      </c>
      <c r="P2389" s="11">
        <f t="shared" si="113"/>
        <v>10</v>
      </c>
    </row>
    <row r="2390" spans="1:16" hidden="1" x14ac:dyDescent="0.25">
      <c r="A2390">
        <v>1002440</v>
      </c>
      <c r="B2390" s="1">
        <v>0.89583333333333337</v>
      </c>
      <c r="C2390" s="3">
        <v>5561</v>
      </c>
      <c r="D2390" t="s">
        <v>6</v>
      </c>
      <c r="E2390">
        <v>3</v>
      </c>
      <c r="F2390" t="s">
        <v>20</v>
      </c>
      <c r="G2390" t="s">
        <v>14</v>
      </c>
      <c r="H2390">
        <v>2</v>
      </c>
      <c r="I2390">
        <v>0</v>
      </c>
      <c r="J2390" s="4">
        <v>3.6526703829999998</v>
      </c>
      <c r="K2390" s="4">
        <v>3.6526703829999998</v>
      </c>
      <c r="L2390" t="s">
        <v>351</v>
      </c>
      <c r="M2390" s="11">
        <v>22</v>
      </c>
      <c r="N2390" s="11" t="str">
        <f t="shared" si="111"/>
        <v>2022-08-10</v>
      </c>
      <c r="O2390" s="11">
        <f t="shared" si="112"/>
        <v>33</v>
      </c>
      <c r="P2390" s="11">
        <f t="shared" si="113"/>
        <v>10</v>
      </c>
    </row>
    <row r="2391" spans="1:16" hidden="1" x14ac:dyDescent="0.25">
      <c r="A2391">
        <v>1002441</v>
      </c>
      <c r="B2391" s="1">
        <v>0.89583333333333337</v>
      </c>
      <c r="C2391" s="3">
        <v>5297</v>
      </c>
      <c r="D2391" t="s">
        <v>6</v>
      </c>
      <c r="E2391">
        <v>3</v>
      </c>
      <c r="F2391" t="s">
        <v>20</v>
      </c>
      <c r="G2391" t="s">
        <v>14</v>
      </c>
      <c r="H2391">
        <v>3</v>
      </c>
      <c r="I2391">
        <v>0</v>
      </c>
      <c r="J2391" s="4">
        <v>12.30000019</v>
      </c>
      <c r="K2391" s="4">
        <v>12.30000019</v>
      </c>
      <c r="L2391" t="s">
        <v>351</v>
      </c>
      <c r="M2391" s="11">
        <v>18</v>
      </c>
      <c r="N2391" s="11" t="str">
        <f t="shared" si="111"/>
        <v>2022-08-10</v>
      </c>
      <c r="O2391" s="11">
        <f t="shared" si="112"/>
        <v>33</v>
      </c>
      <c r="P2391" s="11">
        <f t="shared" si="113"/>
        <v>10</v>
      </c>
    </row>
    <row r="2392" spans="1:16" hidden="1" x14ac:dyDescent="0.25">
      <c r="A2392">
        <v>1002442</v>
      </c>
      <c r="B2392" s="1">
        <v>0.89583333333333337</v>
      </c>
      <c r="C2392" s="3">
        <v>2855</v>
      </c>
      <c r="D2392" t="s">
        <v>6</v>
      </c>
      <c r="E2392">
        <v>3</v>
      </c>
      <c r="F2392" t="s">
        <v>20</v>
      </c>
      <c r="G2392" t="s">
        <v>14</v>
      </c>
      <c r="H2392">
        <v>3</v>
      </c>
      <c r="I2392">
        <v>0</v>
      </c>
      <c r="J2392" s="4">
        <v>14.48465824</v>
      </c>
      <c r="K2392" s="4">
        <v>14.48465824</v>
      </c>
      <c r="L2392" t="s">
        <v>351</v>
      </c>
      <c r="M2392" s="11">
        <v>18</v>
      </c>
      <c r="N2392" s="11" t="str">
        <f t="shared" si="111"/>
        <v>2022-08-10</v>
      </c>
      <c r="O2392" s="11">
        <f t="shared" si="112"/>
        <v>33</v>
      </c>
      <c r="P2392" s="11">
        <f t="shared" si="113"/>
        <v>10</v>
      </c>
    </row>
    <row r="2393" spans="1:16" hidden="1" x14ac:dyDescent="0.25">
      <c r="A2393">
        <v>1002443</v>
      </c>
      <c r="B2393" s="1">
        <v>0.89583333333333337</v>
      </c>
      <c r="C2393" s="3">
        <v>773</v>
      </c>
      <c r="D2393" t="s">
        <v>6</v>
      </c>
      <c r="E2393">
        <v>3</v>
      </c>
      <c r="F2393" t="s">
        <v>20</v>
      </c>
      <c r="G2393" t="s">
        <v>14</v>
      </c>
      <c r="H2393">
        <v>3</v>
      </c>
      <c r="I2393">
        <v>0</v>
      </c>
      <c r="J2393" s="4">
        <v>9.6000003809999992</v>
      </c>
      <c r="K2393" s="4">
        <v>9.6000003809999992</v>
      </c>
      <c r="L2393" t="s">
        <v>351</v>
      </c>
      <c r="M2393" s="11">
        <v>19</v>
      </c>
      <c r="N2393" s="11" t="str">
        <f t="shared" si="111"/>
        <v>2022-08-10</v>
      </c>
      <c r="O2393" s="11">
        <f t="shared" si="112"/>
        <v>33</v>
      </c>
      <c r="P2393" s="11">
        <f t="shared" si="113"/>
        <v>10</v>
      </c>
    </row>
    <row r="2394" spans="1:16" hidden="1" x14ac:dyDescent="0.25">
      <c r="A2394">
        <v>1002444</v>
      </c>
      <c r="B2394" s="1">
        <v>0.89583333333333337</v>
      </c>
      <c r="C2394" s="3">
        <v>5367</v>
      </c>
      <c r="D2394" t="s">
        <v>6</v>
      </c>
      <c r="E2394">
        <v>3</v>
      </c>
      <c r="F2394" t="s">
        <v>20</v>
      </c>
      <c r="G2394" t="s">
        <v>14</v>
      </c>
      <c r="H2394">
        <v>3</v>
      </c>
      <c r="I2394">
        <v>0</v>
      </c>
      <c r="J2394" s="4">
        <v>15.274376869999999</v>
      </c>
      <c r="K2394" s="4">
        <v>15.274376869999999</v>
      </c>
      <c r="L2394" t="s">
        <v>351</v>
      </c>
      <c r="M2394" s="11">
        <v>19</v>
      </c>
      <c r="N2394" s="11" t="str">
        <f t="shared" si="111"/>
        <v>2022-08-10</v>
      </c>
      <c r="O2394" s="11">
        <f t="shared" si="112"/>
        <v>33</v>
      </c>
      <c r="P2394" s="11">
        <f t="shared" si="113"/>
        <v>10</v>
      </c>
    </row>
    <row r="2395" spans="1:16" hidden="1" x14ac:dyDescent="0.25">
      <c r="A2395">
        <v>1002445</v>
      </c>
      <c r="B2395" s="1">
        <v>0.89583333333333337</v>
      </c>
      <c r="C2395" s="3">
        <v>5034</v>
      </c>
      <c r="D2395" t="s">
        <v>6</v>
      </c>
      <c r="E2395">
        <v>3</v>
      </c>
      <c r="F2395" t="s">
        <v>20</v>
      </c>
      <c r="G2395" t="s">
        <v>14</v>
      </c>
      <c r="H2395">
        <v>1</v>
      </c>
      <c r="I2395">
        <v>0</v>
      </c>
      <c r="J2395" s="4">
        <v>22.017911909999999</v>
      </c>
      <c r="K2395" s="4">
        <v>22.017911909999999</v>
      </c>
      <c r="L2395" t="s">
        <v>351</v>
      </c>
      <c r="M2395" s="11">
        <v>14</v>
      </c>
      <c r="N2395" s="11" t="str">
        <f t="shared" si="111"/>
        <v>2022-08-10</v>
      </c>
      <c r="O2395" s="11">
        <f t="shared" si="112"/>
        <v>33</v>
      </c>
      <c r="P2395" s="11">
        <f t="shared" si="113"/>
        <v>10</v>
      </c>
    </row>
    <row r="2396" spans="1:16" hidden="1" x14ac:dyDescent="0.25">
      <c r="A2396">
        <v>1002446</v>
      </c>
      <c r="B2396" s="1">
        <v>0.89583333333333337</v>
      </c>
      <c r="C2396" s="3">
        <v>5365</v>
      </c>
      <c r="D2396" t="s">
        <v>6</v>
      </c>
      <c r="E2396">
        <v>3</v>
      </c>
      <c r="F2396" t="s">
        <v>20</v>
      </c>
      <c r="G2396" t="s">
        <v>14</v>
      </c>
      <c r="H2396">
        <v>2</v>
      </c>
      <c r="I2396">
        <v>0</v>
      </c>
      <c r="J2396" s="4">
        <v>33</v>
      </c>
      <c r="K2396" s="4">
        <v>33</v>
      </c>
      <c r="L2396" t="s">
        <v>351</v>
      </c>
      <c r="M2396" s="11">
        <v>21</v>
      </c>
      <c r="N2396" s="11" t="str">
        <f t="shared" si="111"/>
        <v>2022-08-10</v>
      </c>
      <c r="O2396" s="11">
        <f t="shared" si="112"/>
        <v>33</v>
      </c>
      <c r="P2396" s="11">
        <f t="shared" si="113"/>
        <v>10</v>
      </c>
    </row>
    <row r="2397" spans="1:16" hidden="1" x14ac:dyDescent="0.25">
      <c r="A2397">
        <v>1002447</v>
      </c>
      <c r="B2397" s="1">
        <v>0.89583333333333337</v>
      </c>
      <c r="C2397" s="3">
        <v>5363</v>
      </c>
      <c r="D2397" t="s">
        <v>6</v>
      </c>
      <c r="E2397">
        <v>3</v>
      </c>
      <c r="F2397" t="s">
        <v>20</v>
      </c>
      <c r="G2397" t="s">
        <v>14</v>
      </c>
      <c r="H2397">
        <v>1</v>
      </c>
      <c r="I2397">
        <v>2</v>
      </c>
      <c r="J2397" s="4">
        <v>15</v>
      </c>
      <c r="K2397" s="4">
        <v>15</v>
      </c>
      <c r="L2397" t="s">
        <v>351</v>
      </c>
      <c r="M2397" s="11">
        <v>27</v>
      </c>
      <c r="N2397" s="11" t="str">
        <f t="shared" si="111"/>
        <v>2022-08-10</v>
      </c>
      <c r="O2397" s="11">
        <f t="shared" si="112"/>
        <v>33</v>
      </c>
      <c r="P2397" s="11">
        <f t="shared" si="113"/>
        <v>10</v>
      </c>
    </row>
    <row r="2398" spans="1:16" hidden="1" x14ac:dyDescent="0.25">
      <c r="A2398">
        <v>1002448</v>
      </c>
      <c r="B2398" s="1">
        <v>0.89583333333333337</v>
      </c>
      <c r="C2398" s="3">
        <v>5366</v>
      </c>
      <c r="D2398" t="s">
        <v>6</v>
      </c>
      <c r="E2398">
        <v>3</v>
      </c>
      <c r="F2398" t="s">
        <v>20</v>
      </c>
      <c r="G2398" t="s">
        <v>10</v>
      </c>
      <c r="H2398">
        <v>2</v>
      </c>
      <c r="I2398">
        <v>0</v>
      </c>
      <c r="J2398" s="4">
        <v>11.17959404</v>
      </c>
      <c r="K2398" s="4">
        <v>11.17959404</v>
      </c>
      <c r="L2398" t="s">
        <v>351</v>
      </c>
      <c r="M2398" s="11">
        <v>9</v>
      </c>
      <c r="N2398" s="11" t="str">
        <f t="shared" si="111"/>
        <v>2022-08-10</v>
      </c>
      <c r="O2398" s="11">
        <f t="shared" si="112"/>
        <v>33</v>
      </c>
      <c r="P2398" s="11">
        <f t="shared" si="113"/>
        <v>10</v>
      </c>
    </row>
    <row r="2399" spans="1:16" hidden="1" x14ac:dyDescent="0.25">
      <c r="A2399">
        <v>1002449</v>
      </c>
      <c r="B2399" s="1">
        <v>0.89583333333333337</v>
      </c>
      <c r="C2399" s="3">
        <v>5330</v>
      </c>
      <c r="D2399" t="s">
        <v>6</v>
      </c>
      <c r="E2399">
        <v>3</v>
      </c>
      <c r="F2399" t="s">
        <v>20</v>
      </c>
      <c r="G2399" t="s">
        <v>14</v>
      </c>
      <c r="H2399">
        <v>3</v>
      </c>
      <c r="I2399">
        <v>0</v>
      </c>
      <c r="J2399" s="4">
        <v>20</v>
      </c>
      <c r="K2399" s="4">
        <v>20</v>
      </c>
      <c r="L2399" t="s">
        <v>351</v>
      </c>
      <c r="M2399" s="11">
        <v>12</v>
      </c>
      <c r="N2399" s="11" t="str">
        <f t="shared" si="111"/>
        <v>2022-08-10</v>
      </c>
      <c r="O2399" s="11">
        <f t="shared" si="112"/>
        <v>33</v>
      </c>
      <c r="P2399" s="11">
        <f t="shared" si="113"/>
        <v>10</v>
      </c>
    </row>
    <row r="2400" spans="1:16" hidden="1" x14ac:dyDescent="0.25">
      <c r="A2400">
        <v>1002450</v>
      </c>
      <c r="B2400" s="1">
        <v>0.89583333333333337</v>
      </c>
      <c r="C2400" s="3">
        <v>4968</v>
      </c>
      <c r="D2400" t="s">
        <v>6</v>
      </c>
      <c r="E2400">
        <v>3</v>
      </c>
      <c r="F2400" t="s">
        <v>20</v>
      </c>
      <c r="G2400" t="s">
        <v>10</v>
      </c>
      <c r="H2400">
        <v>3</v>
      </c>
      <c r="I2400">
        <v>0</v>
      </c>
      <c r="J2400" s="4">
        <v>30.074655530000001</v>
      </c>
      <c r="K2400" s="4">
        <v>30.074655530000001</v>
      </c>
      <c r="L2400" t="s">
        <v>351</v>
      </c>
      <c r="M2400" s="11">
        <v>17</v>
      </c>
      <c r="N2400" s="11" t="str">
        <f t="shared" si="111"/>
        <v>2022-08-10</v>
      </c>
      <c r="O2400" s="11">
        <f t="shared" si="112"/>
        <v>33</v>
      </c>
      <c r="P2400" s="11">
        <f t="shared" si="113"/>
        <v>10</v>
      </c>
    </row>
    <row r="2401" spans="1:16" hidden="1" x14ac:dyDescent="0.25">
      <c r="A2401">
        <v>1002451</v>
      </c>
      <c r="B2401" s="1">
        <v>0.89583333333333337</v>
      </c>
      <c r="C2401" s="3">
        <v>5563</v>
      </c>
      <c r="D2401" t="s">
        <v>6</v>
      </c>
      <c r="E2401">
        <v>3</v>
      </c>
      <c r="F2401" t="s">
        <v>20</v>
      </c>
      <c r="G2401" t="s">
        <v>10</v>
      </c>
      <c r="H2401">
        <v>3</v>
      </c>
      <c r="I2401">
        <v>0</v>
      </c>
      <c r="J2401" s="4">
        <v>25.646957400000002</v>
      </c>
      <c r="K2401" s="4">
        <v>25.646957400000002</v>
      </c>
      <c r="L2401" t="s">
        <v>351</v>
      </c>
      <c r="M2401" s="11">
        <v>18</v>
      </c>
      <c r="N2401" s="11" t="str">
        <f t="shared" si="111"/>
        <v>2022-08-10</v>
      </c>
      <c r="O2401" s="11">
        <f t="shared" si="112"/>
        <v>33</v>
      </c>
      <c r="P2401" s="11">
        <f t="shared" si="113"/>
        <v>10</v>
      </c>
    </row>
    <row r="2402" spans="1:16" hidden="1" x14ac:dyDescent="0.25">
      <c r="A2402">
        <v>1002452</v>
      </c>
      <c r="B2402" s="1">
        <v>0.89583333333333337</v>
      </c>
      <c r="C2402" s="3">
        <v>5001</v>
      </c>
      <c r="D2402" t="s">
        <v>6</v>
      </c>
      <c r="E2402">
        <v>3</v>
      </c>
      <c r="F2402" t="s">
        <v>20</v>
      </c>
      <c r="G2402" t="s">
        <v>10</v>
      </c>
      <c r="H2402">
        <v>3</v>
      </c>
      <c r="I2402">
        <v>0</v>
      </c>
      <c r="J2402" s="4">
        <v>20.587532039999999</v>
      </c>
      <c r="K2402" s="4">
        <v>20.587532039999999</v>
      </c>
      <c r="L2402" t="s">
        <v>351</v>
      </c>
      <c r="M2402" s="11">
        <v>17</v>
      </c>
      <c r="N2402" s="11" t="str">
        <f t="shared" si="111"/>
        <v>2022-08-10</v>
      </c>
      <c r="O2402" s="11">
        <f t="shared" si="112"/>
        <v>33</v>
      </c>
      <c r="P2402" s="11">
        <f t="shared" si="113"/>
        <v>10</v>
      </c>
    </row>
    <row r="2403" spans="1:16" hidden="1" x14ac:dyDescent="0.25">
      <c r="A2403">
        <v>1002453</v>
      </c>
      <c r="B2403" s="1">
        <v>0.89583333333333337</v>
      </c>
      <c r="C2403" s="3">
        <v>5565</v>
      </c>
      <c r="D2403" t="s">
        <v>6</v>
      </c>
      <c r="E2403">
        <v>3</v>
      </c>
      <c r="F2403" t="s">
        <v>20</v>
      </c>
      <c r="G2403" t="s">
        <v>14</v>
      </c>
      <c r="H2403">
        <v>3</v>
      </c>
      <c r="I2403">
        <v>0</v>
      </c>
      <c r="J2403" s="4">
        <v>15.19999981</v>
      </c>
      <c r="K2403" s="4">
        <v>15.19999981</v>
      </c>
      <c r="L2403" t="s">
        <v>351</v>
      </c>
      <c r="M2403" s="11">
        <v>10</v>
      </c>
      <c r="N2403" s="11" t="str">
        <f t="shared" si="111"/>
        <v>2022-08-10</v>
      </c>
      <c r="O2403" s="11">
        <f t="shared" si="112"/>
        <v>33</v>
      </c>
      <c r="P2403" s="11">
        <f t="shared" si="113"/>
        <v>10</v>
      </c>
    </row>
    <row r="2404" spans="1:16" hidden="1" x14ac:dyDescent="0.25">
      <c r="A2404">
        <v>1002454</v>
      </c>
      <c r="B2404" s="1">
        <v>0.89583333333333337</v>
      </c>
      <c r="C2404" s="3">
        <v>4868</v>
      </c>
      <c r="D2404" t="s">
        <v>6</v>
      </c>
      <c r="E2404">
        <v>3</v>
      </c>
      <c r="F2404" t="s">
        <v>20</v>
      </c>
      <c r="G2404" t="s">
        <v>14</v>
      </c>
      <c r="H2404">
        <v>3</v>
      </c>
      <c r="I2404">
        <v>0</v>
      </c>
      <c r="J2404" s="4">
        <v>19.248199459999999</v>
      </c>
      <c r="K2404" s="4">
        <v>19.248199459999999</v>
      </c>
      <c r="L2404" t="s">
        <v>351</v>
      </c>
      <c r="M2404" s="11">
        <v>20</v>
      </c>
      <c r="N2404" s="11" t="str">
        <f t="shared" si="111"/>
        <v>2022-08-10</v>
      </c>
      <c r="O2404" s="11">
        <f t="shared" si="112"/>
        <v>33</v>
      </c>
      <c r="P2404" s="11">
        <f t="shared" si="113"/>
        <v>10</v>
      </c>
    </row>
    <row r="2405" spans="1:16" hidden="1" x14ac:dyDescent="0.25">
      <c r="A2405">
        <v>1002455</v>
      </c>
      <c r="B2405" s="1">
        <v>0.85486111111111107</v>
      </c>
      <c r="C2405" s="3">
        <v>5528</v>
      </c>
      <c r="D2405" t="s">
        <v>6</v>
      </c>
      <c r="E2405">
        <v>3</v>
      </c>
      <c r="F2405" t="s">
        <v>20</v>
      </c>
      <c r="G2405" t="s">
        <v>14</v>
      </c>
      <c r="H2405">
        <v>1</v>
      </c>
      <c r="I2405">
        <v>0</v>
      </c>
      <c r="J2405" s="4">
        <v>7.9593086240000002</v>
      </c>
      <c r="K2405" s="4">
        <v>7.9593086240000002</v>
      </c>
      <c r="L2405" t="s">
        <v>348</v>
      </c>
      <c r="M2405" s="11">
        <v>36</v>
      </c>
      <c r="N2405" s="11" t="str">
        <f t="shared" si="111"/>
        <v>2022-08-10</v>
      </c>
      <c r="O2405" s="11">
        <f t="shared" si="112"/>
        <v>33</v>
      </c>
      <c r="P2405" s="11">
        <f t="shared" si="113"/>
        <v>10</v>
      </c>
    </row>
    <row r="2406" spans="1:16" hidden="1" x14ac:dyDescent="0.25">
      <c r="A2406">
        <v>1002456</v>
      </c>
      <c r="B2406" s="1">
        <v>0.8965277777777777</v>
      </c>
      <c r="C2406" s="3">
        <v>110</v>
      </c>
      <c r="D2406" t="s">
        <v>6</v>
      </c>
      <c r="E2406">
        <v>3</v>
      </c>
      <c r="F2406" t="s">
        <v>20</v>
      </c>
      <c r="G2406" t="s">
        <v>17</v>
      </c>
      <c r="H2406">
        <v>2</v>
      </c>
      <c r="I2406">
        <v>0</v>
      </c>
      <c r="J2406" s="4">
        <v>23.411272050000001</v>
      </c>
      <c r="K2406" s="4">
        <v>23.411272050000001</v>
      </c>
      <c r="L2406" t="s">
        <v>1137</v>
      </c>
      <c r="M2406" s="11">
        <v>1</v>
      </c>
      <c r="N2406" s="11" t="str">
        <f t="shared" si="111"/>
        <v>2022-08-10</v>
      </c>
      <c r="O2406" s="11">
        <f t="shared" si="112"/>
        <v>33</v>
      </c>
      <c r="P2406" s="11">
        <f t="shared" si="113"/>
        <v>10</v>
      </c>
    </row>
    <row r="2407" spans="1:16" hidden="1" x14ac:dyDescent="0.25">
      <c r="A2407">
        <v>1002457</v>
      </c>
      <c r="B2407" s="1">
        <v>0.91666666666666663</v>
      </c>
      <c r="C2407" s="3">
        <v>4901</v>
      </c>
      <c r="D2407" t="s">
        <v>6</v>
      </c>
      <c r="E2407">
        <v>3</v>
      </c>
      <c r="F2407" t="s">
        <v>20</v>
      </c>
      <c r="G2407" t="s">
        <v>14</v>
      </c>
      <c r="H2407">
        <v>2</v>
      </c>
      <c r="I2407">
        <v>0</v>
      </c>
      <c r="J2407" s="4">
        <v>14.34381962</v>
      </c>
      <c r="K2407" s="4">
        <v>14.34381962</v>
      </c>
      <c r="L2407" t="s">
        <v>575</v>
      </c>
      <c r="M2407" s="11">
        <v>13</v>
      </c>
      <c r="N2407" s="11" t="str">
        <f t="shared" si="111"/>
        <v>2022-08-10</v>
      </c>
      <c r="O2407" s="11">
        <f t="shared" si="112"/>
        <v>33</v>
      </c>
      <c r="P2407" s="11">
        <f t="shared" si="113"/>
        <v>10</v>
      </c>
    </row>
    <row r="2408" spans="1:16" hidden="1" x14ac:dyDescent="0.25">
      <c r="A2408">
        <v>1002458</v>
      </c>
      <c r="B2408" s="1">
        <v>0.91666666666666663</v>
      </c>
      <c r="C2408" s="3">
        <v>5100</v>
      </c>
      <c r="D2408" t="s">
        <v>6</v>
      </c>
      <c r="E2408">
        <v>3</v>
      </c>
      <c r="F2408" t="s">
        <v>20</v>
      </c>
      <c r="G2408" t="s">
        <v>10</v>
      </c>
      <c r="H2408">
        <v>2</v>
      </c>
      <c r="I2408">
        <v>0</v>
      </c>
      <c r="J2408" s="4">
        <v>14.80000019</v>
      </c>
      <c r="K2408" s="4">
        <v>14.80000019</v>
      </c>
      <c r="L2408" t="s">
        <v>575</v>
      </c>
      <c r="M2408" s="11">
        <v>13</v>
      </c>
      <c r="N2408" s="11" t="str">
        <f t="shared" si="111"/>
        <v>2022-08-10</v>
      </c>
      <c r="O2408" s="11">
        <f t="shared" si="112"/>
        <v>33</v>
      </c>
      <c r="P2408" s="11">
        <f t="shared" si="113"/>
        <v>10</v>
      </c>
    </row>
    <row r="2409" spans="1:16" hidden="1" x14ac:dyDescent="0.25">
      <c r="A2409">
        <v>1002459</v>
      </c>
      <c r="B2409" s="1">
        <v>0.9375</v>
      </c>
      <c r="C2409" s="3">
        <v>4769</v>
      </c>
      <c r="D2409" t="s">
        <v>6</v>
      </c>
      <c r="E2409">
        <v>3</v>
      </c>
      <c r="F2409" t="s">
        <v>20</v>
      </c>
      <c r="G2409" t="s">
        <v>10</v>
      </c>
      <c r="H2409">
        <v>3</v>
      </c>
      <c r="I2409">
        <v>0</v>
      </c>
      <c r="J2409" s="4">
        <v>9.6647958759999995</v>
      </c>
      <c r="K2409" s="4">
        <v>9.6647958759999995</v>
      </c>
      <c r="L2409" t="s">
        <v>352</v>
      </c>
      <c r="M2409" s="11">
        <v>10</v>
      </c>
      <c r="N2409" s="11" t="str">
        <f t="shared" si="111"/>
        <v>2022-08-10</v>
      </c>
      <c r="O2409" s="11">
        <f t="shared" si="112"/>
        <v>33</v>
      </c>
      <c r="P2409" s="11">
        <f t="shared" si="113"/>
        <v>10</v>
      </c>
    </row>
    <row r="2410" spans="1:16" hidden="1" x14ac:dyDescent="0.25">
      <c r="A2410">
        <v>1002460</v>
      </c>
      <c r="B2410" s="1">
        <v>0.9375</v>
      </c>
      <c r="C2410" s="3">
        <v>4637</v>
      </c>
      <c r="D2410" t="s">
        <v>6</v>
      </c>
      <c r="E2410">
        <v>3</v>
      </c>
      <c r="F2410" t="s">
        <v>20</v>
      </c>
      <c r="G2410" t="s">
        <v>14</v>
      </c>
      <c r="H2410">
        <v>2</v>
      </c>
      <c r="I2410">
        <v>0</v>
      </c>
      <c r="J2410" s="4">
        <v>27.399999619999999</v>
      </c>
      <c r="K2410" s="4">
        <v>27.399999619999999</v>
      </c>
      <c r="L2410" t="s">
        <v>352</v>
      </c>
      <c r="M2410" s="11">
        <v>20</v>
      </c>
      <c r="N2410" s="11" t="str">
        <f t="shared" si="111"/>
        <v>2022-08-10</v>
      </c>
      <c r="O2410" s="11">
        <f t="shared" si="112"/>
        <v>33</v>
      </c>
      <c r="P2410" s="11">
        <f t="shared" si="113"/>
        <v>10</v>
      </c>
    </row>
    <row r="2411" spans="1:16" hidden="1" x14ac:dyDescent="0.25">
      <c r="A2411">
        <v>1002461</v>
      </c>
      <c r="B2411" s="1">
        <v>0.9375</v>
      </c>
      <c r="C2411" s="3">
        <v>5565</v>
      </c>
      <c r="D2411" t="s">
        <v>6</v>
      </c>
      <c r="E2411">
        <v>3</v>
      </c>
      <c r="F2411" t="s">
        <v>20</v>
      </c>
      <c r="G2411" t="s">
        <v>10</v>
      </c>
      <c r="H2411">
        <v>2</v>
      </c>
      <c r="I2411">
        <v>0</v>
      </c>
      <c r="J2411" s="4">
        <v>15.100000380000001</v>
      </c>
      <c r="K2411" s="4">
        <v>15.100000380000001</v>
      </c>
      <c r="L2411" t="s">
        <v>352</v>
      </c>
      <c r="M2411" s="11">
        <v>21</v>
      </c>
      <c r="N2411" s="11" t="str">
        <f t="shared" si="111"/>
        <v>2022-08-10</v>
      </c>
      <c r="O2411" s="11">
        <f t="shared" si="112"/>
        <v>33</v>
      </c>
      <c r="P2411" s="11">
        <f t="shared" si="113"/>
        <v>10</v>
      </c>
    </row>
    <row r="2412" spans="1:16" hidden="1" x14ac:dyDescent="0.25">
      <c r="A2412">
        <v>1002462</v>
      </c>
      <c r="B2412" s="1">
        <v>0.9375</v>
      </c>
      <c r="C2412" s="3">
        <v>4638</v>
      </c>
      <c r="D2412" t="s">
        <v>6</v>
      </c>
      <c r="E2412">
        <v>3</v>
      </c>
      <c r="F2412" t="s">
        <v>20</v>
      </c>
      <c r="G2412" t="s">
        <v>10</v>
      </c>
      <c r="H2412">
        <v>1</v>
      </c>
      <c r="I2412">
        <v>1</v>
      </c>
      <c r="J2412" s="4">
        <v>10.80000019</v>
      </c>
      <c r="K2412" s="4">
        <v>10.80000019</v>
      </c>
      <c r="L2412" t="s">
        <v>352</v>
      </c>
      <c r="M2412" s="11">
        <v>52</v>
      </c>
      <c r="N2412" s="11" t="str">
        <f t="shared" si="111"/>
        <v>2022-08-10</v>
      </c>
      <c r="O2412" s="11">
        <f t="shared" si="112"/>
        <v>33</v>
      </c>
      <c r="P2412" s="11">
        <f t="shared" si="113"/>
        <v>10</v>
      </c>
    </row>
    <row r="2413" spans="1:16" hidden="1" x14ac:dyDescent="0.25">
      <c r="A2413">
        <v>1002463</v>
      </c>
      <c r="B2413" s="1">
        <v>0.9375</v>
      </c>
      <c r="C2413" s="3">
        <v>5561</v>
      </c>
      <c r="D2413" t="s">
        <v>6</v>
      </c>
      <c r="E2413">
        <v>3</v>
      </c>
      <c r="F2413" t="s">
        <v>20</v>
      </c>
      <c r="G2413" t="s">
        <v>14</v>
      </c>
      <c r="H2413">
        <v>2</v>
      </c>
      <c r="I2413">
        <v>0</v>
      </c>
      <c r="J2413" s="4">
        <v>14.5893116</v>
      </c>
      <c r="K2413" s="4">
        <v>14.5893116</v>
      </c>
      <c r="L2413" t="s">
        <v>352</v>
      </c>
      <c r="M2413" s="11">
        <v>14</v>
      </c>
      <c r="N2413" s="11" t="str">
        <f t="shared" si="111"/>
        <v>2022-08-10</v>
      </c>
      <c r="O2413" s="11">
        <f t="shared" si="112"/>
        <v>33</v>
      </c>
      <c r="P2413" s="11">
        <f t="shared" si="113"/>
        <v>10</v>
      </c>
    </row>
    <row r="2414" spans="1:16" hidden="1" x14ac:dyDescent="0.25">
      <c r="A2414">
        <v>1002464</v>
      </c>
      <c r="B2414" s="1">
        <v>0.9375</v>
      </c>
      <c r="C2414" s="3">
        <v>2096</v>
      </c>
      <c r="D2414" t="s">
        <v>6</v>
      </c>
      <c r="E2414">
        <v>3</v>
      </c>
      <c r="F2414" t="s">
        <v>20</v>
      </c>
      <c r="G2414" t="s">
        <v>10</v>
      </c>
      <c r="H2414">
        <v>1</v>
      </c>
      <c r="I2414">
        <v>0</v>
      </c>
      <c r="J2414" s="4">
        <v>22.11709595</v>
      </c>
      <c r="K2414" s="4">
        <v>22.11709595</v>
      </c>
      <c r="L2414" t="s">
        <v>352</v>
      </c>
      <c r="M2414" s="11">
        <v>42</v>
      </c>
      <c r="N2414" s="11" t="str">
        <f t="shared" si="111"/>
        <v>2022-08-10</v>
      </c>
      <c r="O2414" s="11">
        <f t="shared" si="112"/>
        <v>33</v>
      </c>
      <c r="P2414" s="11">
        <f t="shared" si="113"/>
        <v>10</v>
      </c>
    </row>
    <row r="2415" spans="1:16" hidden="1" x14ac:dyDescent="0.25">
      <c r="A2415">
        <v>1002465</v>
      </c>
      <c r="B2415" s="1">
        <v>0.93819444444444444</v>
      </c>
      <c r="C2415" s="3">
        <v>736</v>
      </c>
      <c r="D2415" t="s">
        <v>6</v>
      </c>
      <c r="E2415">
        <v>3</v>
      </c>
      <c r="F2415" t="s">
        <v>20</v>
      </c>
      <c r="G2415" t="s">
        <v>10</v>
      </c>
      <c r="H2415">
        <v>1</v>
      </c>
      <c r="I2415">
        <v>0</v>
      </c>
      <c r="J2415" s="4">
        <v>8.1999998089999995</v>
      </c>
      <c r="K2415" s="4">
        <v>8.1999998089999995</v>
      </c>
      <c r="L2415" t="s">
        <v>1138</v>
      </c>
      <c r="M2415" s="11">
        <v>12</v>
      </c>
      <c r="N2415" s="11" t="str">
        <f t="shared" si="111"/>
        <v>2022-08-10</v>
      </c>
      <c r="O2415" s="11">
        <f t="shared" si="112"/>
        <v>33</v>
      </c>
      <c r="P2415" s="11">
        <f t="shared" si="113"/>
        <v>10</v>
      </c>
    </row>
    <row r="2416" spans="1:16" hidden="1" x14ac:dyDescent="0.25">
      <c r="A2416">
        <v>1002466</v>
      </c>
      <c r="B2416" s="1">
        <v>0.93819444444444444</v>
      </c>
      <c r="C2416" s="3">
        <v>5001</v>
      </c>
      <c r="D2416" t="s">
        <v>6</v>
      </c>
      <c r="E2416">
        <v>3</v>
      </c>
      <c r="F2416" t="s">
        <v>20</v>
      </c>
      <c r="G2416" t="s">
        <v>10</v>
      </c>
      <c r="H2416">
        <v>1</v>
      </c>
      <c r="I2416">
        <v>0</v>
      </c>
      <c r="J2416" s="4">
        <v>9.8999996190000008</v>
      </c>
      <c r="K2416" s="4">
        <v>9.8999996190000008</v>
      </c>
      <c r="L2416" t="s">
        <v>1138</v>
      </c>
      <c r="M2416" s="11">
        <v>56</v>
      </c>
      <c r="N2416" s="11" t="str">
        <f t="shared" si="111"/>
        <v>2022-08-10</v>
      </c>
      <c r="O2416" s="11">
        <f t="shared" si="112"/>
        <v>33</v>
      </c>
      <c r="P2416" s="11">
        <f t="shared" si="113"/>
        <v>10</v>
      </c>
    </row>
    <row r="2417" spans="1:16" hidden="1" x14ac:dyDescent="0.25">
      <c r="A2417">
        <v>1002467</v>
      </c>
      <c r="B2417" s="1">
        <v>0.33402777777777781</v>
      </c>
      <c r="C2417" s="3">
        <v>4638</v>
      </c>
      <c r="D2417" t="s">
        <v>6</v>
      </c>
      <c r="E2417">
        <v>3</v>
      </c>
      <c r="F2417" t="s">
        <v>7</v>
      </c>
      <c r="G2417" t="s">
        <v>8</v>
      </c>
      <c r="H2417">
        <v>3</v>
      </c>
      <c r="I2417">
        <v>0</v>
      </c>
      <c r="J2417" s="4">
        <v>13.93537903</v>
      </c>
      <c r="K2417" s="4">
        <v>13.93537903</v>
      </c>
      <c r="L2417" t="s">
        <v>368</v>
      </c>
      <c r="M2417" s="11">
        <v>0</v>
      </c>
      <c r="N2417" s="11" t="str">
        <f t="shared" si="111"/>
        <v>2022-08-11</v>
      </c>
      <c r="O2417" s="11">
        <f t="shared" si="112"/>
        <v>33</v>
      </c>
      <c r="P2417" s="11">
        <f t="shared" si="113"/>
        <v>11</v>
      </c>
    </row>
    <row r="2418" spans="1:16" hidden="1" x14ac:dyDescent="0.25">
      <c r="A2418">
        <v>1002468</v>
      </c>
      <c r="B2418" s="1">
        <v>0.33402777777777781</v>
      </c>
      <c r="C2418" s="3">
        <v>4968</v>
      </c>
      <c r="D2418" t="s">
        <v>6</v>
      </c>
      <c r="E2418">
        <v>3</v>
      </c>
      <c r="F2418" t="s">
        <v>7</v>
      </c>
      <c r="G2418" t="s">
        <v>8</v>
      </c>
      <c r="H2418">
        <v>1</v>
      </c>
      <c r="I2418">
        <v>0</v>
      </c>
      <c r="J2418" s="4">
        <v>12.899999619999999</v>
      </c>
      <c r="K2418" s="4">
        <v>12.899999619999999</v>
      </c>
      <c r="L2418" t="s">
        <v>368</v>
      </c>
      <c r="M2418" s="11">
        <v>0</v>
      </c>
      <c r="N2418" s="11" t="str">
        <f t="shared" si="111"/>
        <v>2022-08-11</v>
      </c>
      <c r="O2418" s="11">
        <f t="shared" si="112"/>
        <v>33</v>
      </c>
      <c r="P2418" s="11">
        <f t="shared" si="113"/>
        <v>11</v>
      </c>
    </row>
    <row r="2419" spans="1:16" hidden="1" x14ac:dyDescent="0.25">
      <c r="A2419">
        <v>1002469</v>
      </c>
      <c r="B2419" s="1">
        <v>0.33402777777777781</v>
      </c>
      <c r="C2419" s="3">
        <v>5100</v>
      </c>
      <c r="D2419" t="s">
        <v>6</v>
      </c>
      <c r="E2419">
        <v>3</v>
      </c>
      <c r="F2419" t="s">
        <v>7</v>
      </c>
      <c r="G2419" t="s">
        <v>8</v>
      </c>
      <c r="H2419">
        <v>2</v>
      </c>
      <c r="I2419">
        <v>0</v>
      </c>
      <c r="J2419" s="4">
        <v>19.57629013</v>
      </c>
      <c r="K2419" s="4">
        <v>19.57629013</v>
      </c>
      <c r="L2419" t="s">
        <v>368</v>
      </c>
      <c r="M2419" s="11">
        <v>0</v>
      </c>
      <c r="N2419" s="11" t="str">
        <f t="shared" si="111"/>
        <v>2022-08-11</v>
      </c>
      <c r="O2419" s="11">
        <f t="shared" si="112"/>
        <v>33</v>
      </c>
      <c r="P2419" s="11">
        <f t="shared" si="113"/>
        <v>11</v>
      </c>
    </row>
    <row r="2420" spans="1:16" hidden="1" x14ac:dyDescent="0.25">
      <c r="A2420">
        <v>1002470</v>
      </c>
      <c r="B2420" s="1">
        <v>0.33402777777777781</v>
      </c>
      <c r="C2420" s="3">
        <v>4769</v>
      </c>
      <c r="D2420" t="s">
        <v>6</v>
      </c>
      <c r="E2420">
        <v>3</v>
      </c>
      <c r="F2420" t="s">
        <v>7</v>
      </c>
      <c r="G2420" t="s">
        <v>8</v>
      </c>
      <c r="H2420">
        <v>2</v>
      </c>
      <c r="I2420">
        <v>0</v>
      </c>
      <c r="J2420" s="4">
        <v>19.700000760000002</v>
      </c>
      <c r="K2420" s="4">
        <v>19.700000760000002</v>
      </c>
      <c r="L2420" t="s">
        <v>368</v>
      </c>
      <c r="M2420" s="11">
        <v>0</v>
      </c>
      <c r="N2420" s="11" t="str">
        <f t="shared" si="111"/>
        <v>2022-08-11</v>
      </c>
      <c r="O2420" s="11">
        <f t="shared" si="112"/>
        <v>33</v>
      </c>
      <c r="P2420" s="11">
        <f t="shared" si="113"/>
        <v>11</v>
      </c>
    </row>
    <row r="2421" spans="1:16" hidden="1" x14ac:dyDescent="0.25">
      <c r="A2421">
        <v>1002471</v>
      </c>
      <c r="B2421" s="1">
        <v>0.3756944444444445</v>
      </c>
      <c r="C2421" s="3">
        <v>736</v>
      </c>
      <c r="D2421" t="s">
        <v>6</v>
      </c>
      <c r="E2421">
        <v>3</v>
      </c>
      <c r="F2421" t="s">
        <v>7</v>
      </c>
      <c r="G2421" t="s">
        <v>8</v>
      </c>
      <c r="H2421">
        <v>2</v>
      </c>
      <c r="I2421">
        <v>0</v>
      </c>
      <c r="J2421" s="4">
        <v>28.773635859999999</v>
      </c>
      <c r="K2421" s="4">
        <v>28.773635859999999</v>
      </c>
      <c r="L2421" t="s">
        <v>371</v>
      </c>
      <c r="M2421" s="11">
        <v>0</v>
      </c>
      <c r="N2421" s="11" t="str">
        <f t="shared" si="111"/>
        <v>2022-08-11</v>
      </c>
      <c r="O2421" s="11">
        <f t="shared" si="112"/>
        <v>33</v>
      </c>
      <c r="P2421" s="11">
        <f t="shared" si="113"/>
        <v>11</v>
      </c>
    </row>
    <row r="2422" spans="1:16" hidden="1" x14ac:dyDescent="0.25">
      <c r="A2422">
        <v>1002472</v>
      </c>
      <c r="B2422" s="1">
        <v>0.3756944444444445</v>
      </c>
      <c r="C2422" s="3">
        <v>729</v>
      </c>
      <c r="D2422" t="s">
        <v>6</v>
      </c>
      <c r="E2422">
        <v>3</v>
      </c>
      <c r="F2422" t="s">
        <v>7</v>
      </c>
      <c r="G2422" t="s">
        <v>14</v>
      </c>
      <c r="H2422">
        <v>2</v>
      </c>
      <c r="I2422">
        <v>0</v>
      </c>
      <c r="J2422" s="4">
        <v>15.30821323</v>
      </c>
      <c r="K2422" s="4">
        <v>15.30821323</v>
      </c>
      <c r="L2422" t="s">
        <v>371</v>
      </c>
      <c r="M2422" s="11">
        <v>5</v>
      </c>
      <c r="N2422" s="11" t="str">
        <f t="shared" si="111"/>
        <v>2022-08-11</v>
      </c>
      <c r="O2422" s="11">
        <f t="shared" si="112"/>
        <v>33</v>
      </c>
      <c r="P2422" s="11">
        <f t="shared" si="113"/>
        <v>11</v>
      </c>
    </row>
    <row r="2423" spans="1:16" hidden="1" x14ac:dyDescent="0.25">
      <c r="A2423">
        <v>1002473</v>
      </c>
      <c r="B2423" s="1">
        <v>0.3756944444444445</v>
      </c>
      <c r="C2423" s="3">
        <v>918</v>
      </c>
      <c r="D2423" t="s">
        <v>6</v>
      </c>
      <c r="E2423">
        <v>3</v>
      </c>
      <c r="F2423" t="s">
        <v>7</v>
      </c>
      <c r="G2423" t="s">
        <v>8</v>
      </c>
      <c r="H2423">
        <v>1</v>
      </c>
      <c r="I2423">
        <v>0</v>
      </c>
      <c r="J2423" s="4">
        <v>9.8000001910000005</v>
      </c>
      <c r="K2423" s="4">
        <v>9.8000001910000005</v>
      </c>
      <c r="L2423" t="s">
        <v>371</v>
      </c>
      <c r="M2423" s="11">
        <v>0</v>
      </c>
      <c r="N2423" s="11" t="str">
        <f t="shared" si="111"/>
        <v>2022-08-11</v>
      </c>
      <c r="O2423" s="11">
        <f t="shared" si="112"/>
        <v>33</v>
      </c>
      <c r="P2423" s="11">
        <f t="shared" si="113"/>
        <v>11</v>
      </c>
    </row>
    <row r="2424" spans="1:16" hidden="1" x14ac:dyDescent="0.25">
      <c r="A2424">
        <v>1002474</v>
      </c>
      <c r="B2424" s="1">
        <v>0.3756944444444445</v>
      </c>
      <c r="C2424" s="3">
        <v>1437</v>
      </c>
      <c r="D2424" t="s">
        <v>6</v>
      </c>
      <c r="E2424">
        <v>3</v>
      </c>
      <c r="F2424" t="s">
        <v>7</v>
      </c>
      <c r="G2424" t="s">
        <v>8</v>
      </c>
      <c r="H2424">
        <v>2</v>
      </c>
      <c r="I2424">
        <v>0</v>
      </c>
      <c r="J2424" s="4">
        <v>15.30000019</v>
      </c>
      <c r="K2424" s="4">
        <v>15.30000019</v>
      </c>
      <c r="L2424" t="s">
        <v>371</v>
      </c>
      <c r="M2424" s="11">
        <v>0</v>
      </c>
      <c r="N2424" s="11" t="str">
        <f t="shared" si="111"/>
        <v>2022-08-11</v>
      </c>
      <c r="O2424" s="11">
        <f t="shared" si="112"/>
        <v>33</v>
      </c>
      <c r="P2424" s="11">
        <f t="shared" si="113"/>
        <v>11</v>
      </c>
    </row>
    <row r="2425" spans="1:16" hidden="1" x14ac:dyDescent="0.25">
      <c r="A2425">
        <v>1002475</v>
      </c>
      <c r="B2425" s="1">
        <v>0.3756944444444445</v>
      </c>
      <c r="C2425" s="3">
        <v>110</v>
      </c>
      <c r="D2425" t="s">
        <v>6</v>
      </c>
      <c r="E2425">
        <v>3</v>
      </c>
      <c r="F2425" t="s">
        <v>7</v>
      </c>
      <c r="G2425" t="s">
        <v>8</v>
      </c>
      <c r="H2425">
        <v>3</v>
      </c>
      <c r="I2425">
        <v>0</v>
      </c>
      <c r="J2425" s="4">
        <v>23</v>
      </c>
      <c r="K2425" s="4">
        <v>23</v>
      </c>
      <c r="L2425" t="s">
        <v>371</v>
      </c>
      <c r="M2425" s="11">
        <v>0</v>
      </c>
      <c r="N2425" s="11" t="str">
        <f t="shared" si="111"/>
        <v>2022-08-11</v>
      </c>
      <c r="O2425" s="11">
        <f t="shared" si="112"/>
        <v>33</v>
      </c>
      <c r="P2425" s="11">
        <f t="shared" si="113"/>
        <v>11</v>
      </c>
    </row>
    <row r="2426" spans="1:16" hidden="1" x14ac:dyDescent="0.25">
      <c r="A2426">
        <v>1002476</v>
      </c>
      <c r="B2426" s="1">
        <v>0.3756944444444445</v>
      </c>
      <c r="C2426" s="3">
        <v>760</v>
      </c>
      <c r="D2426" t="s">
        <v>6</v>
      </c>
      <c r="E2426">
        <v>3</v>
      </c>
      <c r="F2426" t="s">
        <v>7</v>
      </c>
      <c r="G2426" t="s">
        <v>8</v>
      </c>
      <c r="H2426">
        <v>2</v>
      </c>
      <c r="I2426">
        <v>1</v>
      </c>
      <c r="J2426" s="4">
        <v>22.108356480000001</v>
      </c>
      <c r="K2426" s="4">
        <v>22.108356480000001</v>
      </c>
      <c r="L2426" t="s">
        <v>371</v>
      </c>
      <c r="M2426" s="11">
        <v>0</v>
      </c>
      <c r="N2426" s="11" t="str">
        <f t="shared" si="111"/>
        <v>2022-08-11</v>
      </c>
      <c r="O2426" s="11">
        <f t="shared" si="112"/>
        <v>33</v>
      </c>
      <c r="P2426" s="11">
        <f t="shared" si="113"/>
        <v>11</v>
      </c>
    </row>
    <row r="2427" spans="1:16" hidden="1" x14ac:dyDescent="0.25">
      <c r="A2427">
        <v>1002477</v>
      </c>
      <c r="B2427" s="1">
        <v>0.3756944444444445</v>
      </c>
      <c r="C2427" s="3">
        <v>5066</v>
      </c>
      <c r="D2427" t="s">
        <v>6</v>
      </c>
      <c r="E2427">
        <v>3</v>
      </c>
      <c r="F2427" t="s">
        <v>7</v>
      </c>
      <c r="G2427" t="s">
        <v>8</v>
      </c>
      <c r="H2427">
        <v>2</v>
      </c>
      <c r="I2427">
        <v>0</v>
      </c>
      <c r="J2427" s="4">
        <v>19.200000760000002</v>
      </c>
      <c r="K2427" s="4">
        <v>19.200000760000002</v>
      </c>
      <c r="L2427" t="s">
        <v>371</v>
      </c>
      <c r="M2427" s="11">
        <v>0</v>
      </c>
      <c r="N2427" s="11" t="str">
        <f t="shared" si="111"/>
        <v>2022-08-11</v>
      </c>
      <c r="O2427" s="11">
        <f t="shared" si="112"/>
        <v>33</v>
      </c>
      <c r="P2427" s="11">
        <f t="shared" si="113"/>
        <v>11</v>
      </c>
    </row>
    <row r="2428" spans="1:16" hidden="1" x14ac:dyDescent="0.25">
      <c r="A2428">
        <v>1002478</v>
      </c>
      <c r="B2428" s="1">
        <v>0.3756944444444445</v>
      </c>
      <c r="C2428" s="3">
        <v>2855</v>
      </c>
      <c r="D2428" t="s">
        <v>6</v>
      </c>
      <c r="E2428">
        <v>3</v>
      </c>
      <c r="F2428" t="s">
        <v>7</v>
      </c>
      <c r="G2428" t="s">
        <v>8</v>
      </c>
      <c r="H2428">
        <v>2</v>
      </c>
      <c r="I2428">
        <v>0</v>
      </c>
      <c r="J2428" s="4">
        <v>17.410717009999999</v>
      </c>
      <c r="K2428" s="4">
        <v>17.410717009999999</v>
      </c>
      <c r="L2428" t="s">
        <v>371</v>
      </c>
      <c r="M2428" s="11">
        <v>0</v>
      </c>
      <c r="N2428" s="11" t="str">
        <f t="shared" si="111"/>
        <v>2022-08-11</v>
      </c>
      <c r="O2428" s="11">
        <f t="shared" si="112"/>
        <v>33</v>
      </c>
      <c r="P2428" s="11">
        <f t="shared" si="113"/>
        <v>11</v>
      </c>
    </row>
    <row r="2429" spans="1:16" hidden="1" x14ac:dyDescent="0.25">
      <c r="A2429">
        <v>1002479</v>
      </c>
      <c r="B2429" s="1">
        <v>0.3756944444444445</v>
      </c>
      <c r="C2429" s="3">
        <v>903</v>
      </c>
      <c r="D2429" t="s">
        <v>6</v>
      </c>
      <c r="E2429">
        <v>3</v>
      </c>
      <c r="F2429" t="s">
        <v>7</v>
      </c>
      <c r="G2429" t="s">
        <v>8</v>
      </c>
      <c r="H2429">
        <v>1</v>
      </c>
      <c r="I2429">
        <v>0</v>
      </c>
      <c r="J2429" s="4">
        <v>14.600000380000001</v>
      </c>
      <c r="K2429" s="4">
        <v>14.600000380000001</v>
      </c>
      <c r="L2429" t="s">
        <v>371</v>
      </c>
      <c r="M2429" s="11">
        <v>0</v>
      </c>
      <c r="N2429" s="11" t="str">
        <f t="shared" si="111"/>
        <v>2022-08-11</v>
      </c>
      <c r="O2429" s="11">
        <f t="shared" si="112"/>
        <v>33</v>
      </c>
      <c r="P2429" s="11">
        <f t="shared" si="113"/>
        <v>11</v>
      </c>
    </row>
    <row r="2430" spans="1:16" hidden="1" x14ac:dyDescent="0.25">
      <c r="A2430">
        <v>1002480</v>
      </c>
      <c r="B2430" s="1">
        <v>0.3756944444444445</v>
      </c>
      <c r="C2430" s="3">
        <v>906</v>
      </c>
      <c r="D2430" t="s">
        <v>6</v>
      </c>
      <c r="E2430">
        <v>3</v>
      </c>
      <c r="F2430" t="s">
        <v>7</v>
      </c>
      <c r="G2430" t="s">
        <v>8</v>
      </c>
      <c r="H2430">
        <v>2</v>
      </c>
      <c r="I2430">
        <v>0</v>
      </c>
      <c r="J2430" s="4">
        <v>21</v>
      </c>
      <c r="K2430" s="4">
        <v>21</v>
      </c>
      <c r="L2430" t="s">
        <v>371</v>
      </c>
      <c r="M2430" s="11">
        <v>0</v>
      </c>
      <c r="N2430" s="11" t="str">
        <f t="shared" si="111"/>
        <v>2022-08-11</v>
      </c>
      <c r="O2430" s="11">
        <f t="shared" si="112"/>
        <v>33</v>
      </c>
      <c r="P2430" s="11">
        <f t="shared" si="113"/>
        <v>11</v>
      </c>
    </row>
    <row r="2431" spans="1:16" hidden="1" x14ac:dyDescent="0.25">
      <c r="A2431">
        <v>1002481</v>
      </c>
      <c r="B2431" s="1">
        <v>0.3756944444444445</v>
      </c>
      <c r="C2431" s="3">
        <v>993</v>
      </c>
      <c r="D2431" t="s">
        <v>6</v>
      </c>
      <c r="E2431">
        <v>3</v>
      </c>
      <c r="F2431" t="s">
        <v>7</v>
      </c>
      <c r="G2431" t="s">
        <v>8</v>
      </c>
      <c r="H2431">
        <v>3</v>
      </c>
      <c r="I2431">
        <v>0</v>
      </c>
      <c r="J2431" s="4">
        <v>14.80000019</v>
      </c>
      <c r="K2431" s="4">
        <v>14.80000019</v>
      </c>
      <c r="L2431" t="s">
        <v>371</v>
      </c>
      <c r="M2431" s="11">
        <v>0</v>
      </c>
      <c r="N2431" s="11" t="str">
        <f t="shared" si="111"/>
        <v>2022-08-11</v>
      </c>
      <c r="O2431" s="11">
        <f t="shared" si="112"/>
        <v>33</v>
      </c>
      <c r="P2431" s="11">
        <f t="shared" si="113"/>
        <v>11</v>
      </c>
    </row>
    <row r="2432" spans="1:16" hidden="1" x14ac:dyDescent="0.25">
      <c r="A2432">
        <v>1002482</v>
      </c>
      <c r="B2432" s="1">
        <v>0.3756944444444445</v>
      </c>
      <c r="C2432" s="3">
        <v>1205</v>
      </c>
      <c r="D2432" t="s">
        <v>6</v>
      </c>
      <c r="E2432">
        <v>3</v>
      </c>
      <c r="F2432" t="s">
        <v>7</v>
      </c>
      <c r="G2432" t="s">
        <v>8</v>
      </c>
      <c r="H2432">
        <v>3</v>
      </c>
      <c r="I2432">
        <v>0</v>
      </c>
      <c r="J2432" s="4">
        <v>9.6999998089999995</v>
      </c>
      <c r="K2432" s="4">
        <v>9.6999998089999995</v>
      </c>
      <c r="L2432" t="s">
        <v>371</v>
      </c>
      <c r="M2432" s="11">
        <v>0</v>
      </c>
      <c r="N2432" s="11" t="str">
        <f t="shared" si="111"/>
        <v>2022-08-11</v>
      </c>
      <c r="O2432" s="11">
        <f t="shared" si="112"/>
        <v>33</v>
      </c>
      <c r="P2432" s="11">
        <f t="shared" si="113"/>
        <v>11</v>
      </c>
    </row>
    <row r="2433" spans="1:16" hidden="1" x14ac:dyDescent="0.25">
      <c r="A2433">
        <v>1002483</v>
      </c>
      <c r="B2433" s="1">
        <v>0.3756944444444445</v>
      </c>
      <c r="C2433" s="3">
        <v>5046</v>
      </c>
      <c r="D2433" t="s">
        <v>6</v>
      </c>
      <c r="E2433">
        <v>3</v>
      </c>
      <c r="F2433" t="s">
        <v>7</v>
      </c>
      <c r="G2433" t="s">
        <v>8</v>
      </c>
      <c r="H2433">
        <v>2</v>
      </c>
      <c r="I2433">
        <v>0</v>
      </c>
      <c r="J2433" s="4">
        <v>11.5</v>
      </c>
      <c r="K2433" s="4">
        <v>11.5</v>
      </c>
      <c r="L2433" t="s">
        <v>371</v>
      </c>
      <c r="M2433" s="11">
        <v>0</v>
      </c>
      <c r="N2433" s="11" t="str">
        <f t="shared" si="111"/>
        <v>2022-08-11</v>
      </c>
      <c r="O2433" s="11">
        <f t="shared" si="112"/>
        <v>33</v>
      </c>
      <c r="P2433" s="11">
        <f t="shared" si="113"/>
        <v>11</v>
      </c>
    </row>
    <row r="2434" spans="1:16" hidden="1" x14ac:dyDescent="0.25">
      <c r="A2434">
        <v>1002484</v>
      </c>
      <c r="B2434" s="1">
        <v>0.3756944444444445</v>
      </c>
      <c r="C2434" s="3">
        <v>5037</v>
      </c>
      <c r="D2434" t="s">
        <v>6</v>
      </c>
      <c r="E2434">
        <v>3</v>
      </c>
      <c r="F2434" t="s">
        <v>7</v>
      </c>
      <c r="G2434" t="s">
        <v>8</v>
      </c>
      <c r="H2434">
        <v>3</v>
      </c>
      <c r="I2434">
        <v>0</v>
      </c>
      <c r="J2434" s="4">
        <v>10.92597675</v>
      </c>
      <c r="K2434" s="4">
        <v>10.92597675</v>
      </c>
      <c r="L2434" t="s">
        <v>371</v>
      </c>
      <c r="M2434" s="11">
        <v>0</v>
      </c>
      <c r="N2434" s="11" t="str">
        <f t="shared" si="111"/>
        <v>2022-08-11</v>
      </c>
      <c r="O2434" s="11">
        <f t="shared" si="112"/>
        <v>33</v>
      </c>
      <c r="P2434" s="11">
        <f t="shared" si="113"/>
        <v>11</v>
      </c>
    </row>
    <row r="2435" spans="1:16" hidden="1" x14ac:dyDescent="0.25">
      <c r="A2435">
        <v>1002485</v>
      </c>
      <c r="B2435" s="1">
        <v>0.3756944444444445</v>
      </c>
      <c r="C2435" s="3">
        <v>5264</v>
      </c>
      <c r="D2435" t="s">
        <v>6</v>
      </c>
      <c r="E2435">
        <v>3</v>
      </c>
      <c r="F2435" t="s">
        <v>7</v>
      </c>
      <c r="G2435" t="s">
        <v>8</v>
      </c>
      <c r="H2435">
        <v>2</v>
      </c>
      <c r="I2435">
        <v>0</v>
      </c>
      <c r="J2435" s="4">
        <v>15.68396091</v>
      </c>
      <c r="K2435" s="4">
        <v>15.68396091</v>
      </c>
      <c r="L2435" t="s">
        <v>371</v>
      </c>
      <c r="M2435" s="11">
        <v>0</v>
      </c>
      <c r="N2435" s="11" t="str">
        <f t="shared" ref="N2435:N2498" si="114">TEXT(DATEVALUE(LEFT(L2435,10)),"YYYY-MM-DD")</f>
        <v>2022-08-11</v>
      </c>
      <c r="O2435" s="11">
        <f t="shared" ref="O2435:O2498" si="115">WEEKNUM(N2435,2)</f>
        <v>33</v>
      </c>
      <c r="P2435" s="11">
        <f t="shared" ref="P2435:P2498" si="116">DAY(N2435)</f>
        <v>11</v>
      </c>
    </row>
    <row r="2436" spans="1:16" hidden="1" x14ac:dyDescent="0.25">
      <c r="A2436">
        <v>1002486</v>
      </c>
      <c r="B2436" s="1">
        <v>0.3756944444444445</v>
      </c>
      <c r="C2436" s="3">
        <v>5038</v>
      </c>
      <c r="D2436" t="s">
        <v>6</v>
      </c>
      <c r="E2436">
        <v>3</v>
      </c>
      <c r="F2436" t="s">
        <v>7</v>
      </c>
      <c r="G2436" t="s">
        <v>8</v>
      </c>
      <c r="H2436">
        <v>1</v>
      </c>
      <c r="I2436">
        <v>0</v>
      </c>
      <c r="J2436" s="4">
        <v>13.88689709</v>
      </c>
      <c r="K2436" s="4">
        <v>13.88689709</v>
      </c>
      <c r="L2436" t="s">
        <v>371</v>
      </c>
      <c r="M2436" s="11">
        <v>0</v>
      </c>
      <c r="N2436" s="11" t="str">
        <f t="shared" si="114"/>
        <v>2022-08-11</v>
      </c>
      <c r="O2436" s="11">
        <f t="shared" si="115"/>
        <v>33</v>
      </c>
      <c r="P2436" s="11">
        <f t="shared" si="116"/>
        <v>11</v>
      </c>
    </row>
    <row r="2437" spans="1:16" hidden="1" x14ac:dyDescent="0.25">
      <c r="A2437">
        <v>1002487</v>
      </c>
      <c r="B2437" s="1">
        <v>0.3756944444444445</v>
      </c>
      <c r="C2437" s="3">
        <v>814</v>
      </c>
      <c r="D2437" t="s">
        <v>6</v>
      </c>
      <c r="E2437">
        <v>3</v>
      </c>
      <c r="F2437" t="s">
        <v>7</v>
      </c>
      <c r="G2437" t="s">
        <v>8</v>
      </c>
      <c r="H2437">
        <v>2</v>
      </c>
      <c r="I2437">
        <v>1</v>
      </c>
      <c r="J2437" s="4">
        <v>15.949262620000001</v>
      </c>
      <c r="K2437" s="4">
        <v>15.949262620000001</v>
      </c>
      <c r="L2437" t="s">
        <v>371</v>
      </c>
      <c r="M2437" s="11">
        <v>0</v>
      </c>
      <c r="N2437" s="11" t="str">
        <f t="shared" si="114"/>
        <v>2022-08-11</v>
      </c>
      <c r="O2437" s="11">
        <f t="shared" si="115"/>
        <v>33</v>
      </c>
      <c r="P2437" s="11">
        <f t="shared" si="116"/>
        <v>11</v>
      </c>
    </row>
    <row r="2438" spans="1:16" hidden="1" x14ac:dyDescent="0.25">
      <c r="A2438">
        <v>1002488</v>
      </c>
      <c r="B2438" s="1">
        <v>0.3756944444444445</v>
      </c>
      <c r="C2438" s="3">
        <v>5495</v>
      </c>
      <c r="D2438" t="s">
        <v>6</v>
      </c>
      <c r="E2438">
        <v>3</v>
      </c>
      <c r="F2438" t="s">
        <v>7</v>
      </c>
      <c r="G2438" t="s">
        <v>8</v>
      </c>
      <c r="H2438">
        <v>2</v>
      </c>
      <c r="I2438">
        <v>0</v>
      </c>
      <c r="J2438" s="4">
        <v>18.200000760000002</v>
      </c>
      <c r="K2438" s="4">
        <v>18.200000760000002</v>
      </c>
      <c r="L2438" t="s">
        <v>371</v>
      </c>
      <c r="M2438" s="11">
        <v>0</v>
      </c>
      <c r="N2438" s="11" t="str">
        <f t="shared" si="114"/>
        <v>2022-08-11</v>
      </c>
      <c r="O2438" s="11">
        <f t="shared" si="115"/>
        <v>33</v>
      </c>
      <c r="P2438" s="11">
        <f t="shared" si="116"/>
        <v>11</v>
      </c>
    </row>
    <row r="2439" spans="1:16" hidden="1" x14ac:dyDescent="0.25">
      <c r="A2439">
        <v>1002489</v>
      </c>
      <c r="B2439" s="1">
        <v>0.3756944444444445</v>
      </c>
      <c r="C2439" s="3">
        <v>5001</v>
      </c>
      <c r="D2439" t="s">
        <v>6</v>
      </c>
      <c r="E2439">
        <v>3</v>
      </c>
      <c r="F2439" t="s">
        <v>7</v>
      </c>
      <c r="G2439" t="s">
        <v>14</v>
      </c>
      <c r="H2439">
        <v>2</v>
      </c>
      <c r="I2439">
        <v>0</v>
      </c>
      <c r="J2439" s="4">
        <v>23.785968780000001</v>
      </c>
      <c r="K2439" s="4">
        <v>23.785968780000001</v>
      </c>
      <c r="L2439" t="s">
        <v>371</v>
      </c>
      <c r="M2439" s="11">
        <v>15</v>
      </c>
      <c r="N2439" s="11" t="str">
        <f t="shared" si="114"/>
        <v>2022-08-11</v>
      </c>
      <c r="O2439" s="11">
        <f t="shared" si="115"/>
        <v>33</v>
      </c>
      <c r="P2439" s="11">
        <f t="shared" si="116"/>
        <v>11</v>
      </c>
    </row>
    <row r="2440" spans="1:16" hidden="1" x14ac:dyDescent="0.25">
      <c r="A2440">
        <v>1002490</v>
      </c>
      <c r="B2440" s="1">
        <v>0.3756944444444445</v>
      </c>
      <c r="C2440" s="3">
        <v>5429</v>
      </c>
      <c r="D2440" t="s">
        <v>6</v>
      </c>
      <c r="E2440">
        <v>3</v>
      </c>
      <c r="F2440" t="s">
        <v>7</v>
      </c>
      <c r="G2440" t="s">
        <v>8</v>
      </c>
      <c r="H2440">
        <v>3</v>
      </c>
      <c r="I2440">
        <v>0</v>
      </c>
      <c r="J2440" s="4">
        <v>14.411308289999999</v>
      </c>
      <c r="K2440" s="4">
        <v>14.411308289999999</v>
      </c>
      <c r="L2440" t="s">
        <v>371</v>
      </c>
      <c r="M2440" s="11">
        <v>0</v>
      </c>
      <c r="N2440" s="11" t="str">
        <f t="shared" si="114"/>
        <v>2022-08-11</v>
      </c>
      <c r="O2440" s="11">
        <f t="shared" si="115"/>
        <v>33</v>
      </c>
      <c r="P2440" s="11">
        <f t="shared" si="116"/>
        <v>11</v>
      </c>
    </row>
    <row r="2441" spans="1:16" hidden="1" x14ac:dyDescent="0.25">
      <c r="A2441">
        <v>1002491</v>
      </c>
      <c r="B2441" s="1">
        <v>0.3756944444444445</v>
      </c>
      <c r="C2441" s="3">
        <v>82</v>
      </c>
      <c r="D2441" t="s">
        <v>6</v>
      </c>
      <c r="E2441">
        <v>3</v>
      </c>
      <c r="F2441" t="s">
        <v>7</v>
      </c>
      <c r="G2441" t="s">
        <v>8</v>
      </c>
      <c r="H2441">
        <v>2</v>
      </c>
      <c r="I2441">
        <v>0</v>
      </c>
      <c r="J2441" s="4">
        <v>13.03055954</v>
      </c>
      <c r="K2441" s="4">
        <v>13.03055954</v>
      </c>
      <c r="L2441" t="s">
        <v>371</v>
      </c>
      <c r="M2441" s="11">
        <v>0</v>
      </c>
      <c r="N2441" s="11" t="str">
        <f t="shared" si="114"/>
        <v>2022-08-11</v>
      </c>
      <c r="O2441" s="11">
        <f t="shared" si="115"/>
        <v>33</v>
      </c>
      <c r="P2441" s="11">
        <f t="shared" si="116"/>
        <v>11</v>
      </c>
    </row>
    <row r="2442" spans="1:16" hidden="1" x14ac:dyDescent="0.25">
      <c r="A2442">
        <v>1002492</v>
      </c>
      <c r="B2442" s="1">
        <v>0.3756944444444445</v>
      </c>
      <c r="C2442" s="3">
        <v>911</v>
      </c>
      <c r="D2442" t="s">
        <v>6</v>
      </c>
      <c r="E2442">
        <v>3</v>
      </c>
      <c r="F2442" t="s">
        <v>7</v>
      </c>
      <c r="G2442" t="s">
        <v>8</v>
      </c>
      <c r="H2442">
        <v>2</v>
      </c>
      <c r="I2442">
        <v>0</v>
      </c>
      <c r="J2442" s="4">
        <v>20.299999239999998</v>
      </c>
      <c r="K2442" s="4">
        <v>20.299999239999998</v>
      </c>
      <c r="L2442" t="s">
        <v>371</v>
      </c>
      <c r="M2442" s="11">
        <v>0</v>
      </c>
      <c r="N2442" s="11" t="str">
        <f t="shared" si="114"/>
        <v>2022-08-11</v>
      </c>
      <c r="O2442" s="11">
        <f t="shared" si="115"/>
        <v>33</v>
      </c>
      <c r="P2442" s="11">
        <f t="shared" si="116"/>
        <v>11</v>
      </c>
    </row>
    <row r="2443" spans="1:16" hidden="1" x14ac:dyDescent="0.25">
      <c r="A2443">
        <v>1002493</v>
      </c>
      <c r="B2443" s="1">
        <v>0.3756944444444445</v>
      </c>
      <c r="C2443" s="3">
        <v>5396</v>
      </c>
      <c r="D2443" t="s">
        <v>6</v>
      </c>
      <c r="E2443">
        <v>3</v>
      </c>
      <c r="F2443" t="s">
        <v>7</v>
      </c>
      <c r="G2443" t="s">
        <v>8</v>
      </c>
      <c r="H2443">
        <v>2</v>
      </c>
      <c r="I2443">
        <v>0</v>
      </c>
      <c r="J2443" s="4">
        <v>15.82782078</v>
      </c>
      <c r="K2443" s="4">
        <v>15.82782078</v>
      </c>
      <c r="L2443" t="s">
        <v>371</v>
      </c>
      <c r="M2443" s="11">
        <v>0</v>
      </c>
      <c r="N2443" s="11" t="str">
        <f t="shared" si="114"/>
        <v>2022-08-11</v>
      </c>
      <c r="O2443" s="11">
        <f t="shared" si="115"/>
        <v>33</v>
      </c>
      <c r="P2443" s="11">
        <f t="shared" si="116"/>
        <v>11</v>
      </c>
    </row>
    <row r="2444" spans="1:16" hidden="1" x14ac:dyDescent="0.25">
      <c r="A2444">
        <v>1002494</v>
      </c>
      <c r="B2444" s="1">
        <v>0.375</v>
      </c>
      <c r="C2444" s="3">
        <v>5528</v>
      </c>
      <c r="D2444" t="s">
        <v>6</v>
      </c>
      <c r="E2444">
        <v>3</v>
      </c>
      <c r="F2444" t="s">
        <v>7</v>
      </c>
      <c r="G2444" t="s">
        <v>8</v>
      </c>
      <c r="H2444">
        <v>3</v>
      </c>
      <c r="I2444">
        <v>0</v>
      </c>
      <c r="J2444" s="4">
        <v>18.600000380000001</v>
      </c>
      <c r="K2444" s="4">
        <v>18.600000380000001</v>
      </c>
      <c r="L2444" t="s">
        <v>370</v>
      </c>
      <c r="M2444" s="11">
        <v>0</v>
      </c>
      <c r="N2444" s="11" t="str">
        <f t="shared" si="114"/>
        <v>2022-08-11</v>
      </c>
      <c r="O2444" s="11">
        <f t="shared" si="115"/>
        <v>33</v>
      </c>
      <c r="P2444" s="11">
        <f t="shared" si="116"/>
        <v>11</v>
      </c>
    </row>
    <row r="2445" spans="1:16" hidden="1" x14ac:dyDescent="0.25">
      <c r="A2445">
        <v>1002495</v>
      </c>
      <c r="B2445" s="1">
        <v>0.375</v>
      </c>
      <c r="C2445" s="3">
        <v>987</v>
      </c>
      <c r="D2445" t="s">
        <v>6</v>
      </c>
      <c r="E2445">
        <v>3</v>
      </c>
      <c r="F2445" t="s">
        <v>7</v>
      </c>
      <c r="G2445" t="s">
        <v>8</v>
      </c>
      <c r="H2445">
        <v>2</v>
      </c>
      <c r="I2445">
        <v>0</v>
      </c>
      <c r="J2445" s="4">
        <v>15.09502983</v>
      </c>
      <c r="K2445" s="4">
        <v>15.09502983</v>
      </c>
      <c r="L2445" t="s">
        <v>370</v>
      </c>
      <c r="M2445" s="11">
        <v>0</v>
      </c>
      <c r="N2445" s="11" t="str">
        <f t="shared" si="114"/>
        <v>2022-08-11</v>
      </c>
      <c r="O2445" s="11">
        <f t="shared" si="115"/>
        <v>33</v>
      </c>
      <c r="P2445" s="11">
        <f t="shared" si="116"/>
        <v>11</v>
      </c>
    </row>
    <row r="2446" spans="1:16" hidden="1" x14ac:dyDescent="0.25">
      <c r="A2446">
        <v>1002496</v>
      </c>
      <c r="B2446" s="1">
        <v>0.375</v>
      </c>
      <c r="C2446" s="3">
        <v>4901</v>
      </c>
      <c r="D2446" t="s">
        <v>6</v>
      </c>
      <c r="E2446">
        <v>3</v>
      </c>
      <c r="F2446" t="s">
        <v>7</v>
      </c>
      <c r="G2446" t="s">
        <v>8</v>
      </c>
      <c r="H2446">
        <v>2</v>
      </c>
      <c r="I2446">
        <v>0</v>
      </c>
      <c r="J2446" s="4">
        <v>15.206311230000001</v>
      </c>
      <c r="K2446" s="4">
        <v>15.206311230000001</v>
      </c>
      <c r="L2446" t="s">
        <v>370</v>
      </c>
      <c r="M2446" s="11">
        <v>0</v>
      </c>
      <c r="N2446" s="11" t="str">
        <f t="shared" si="114"/>
        <v>2022-08-11</v>
      </c>
      <c r="O2446" s="11">
        <f t="shared" si="115"/>
        <v>33</v>
      </c>
      <c r="P2446" s="11">
        <f t="shared" si="116"/>
        <v>11</v>
      </c>
    </row>
    <row r="2447" spans="1:16" hidden="1" x14ac:dyDescent="0.25">
      <c r="A2447">
        <v>1002497</v>
      </c>
      <c r="B2447" s="1">
        <v>0.375</v>
      </c>
      <c r="C2447" s="3">
        <v>5563</v>
      </c>
      <c r="D2447" t="s">
        <v>6</v>
      </c>
      <c r="E2447">
        <v>3</v>
      </c>
      <c r="F2447" t="s">
        <v>7</v>
      </c>
      <c r="G2447" t="s">
        <v>8</v>
      </c>
      <c r="H2447">
        <v>2</v>
      </c>
      <c r="I2447">
        <v>0</v>
      </c>
      <c r="J2447" s="4">
        <v>7.8000001909999996</v>
      </c>
      <c r="K2447" s="4">
        <v>7.8000001909999996</v>
      </c>
      <c r="L2447" t="s">
        <v>370</v>
      </c>
      <c r="M2447" s="11">
        <v>0</v>
      </c>
      <c r="N2447" s="11" t="str">
        <f t="shared" si="114"/>
        <v>2022-08-11</v>
      </c>
      <c r="O2447" s="11">
        <f t="shared" si="115"/>
        <v>33</v>
      </c>
      <c r="P2447" s="11">
        <f t="shared" si="116"/>
        <v>11</v>
      </c>
    </row>
    <row r="2448" spans="1:16" hidden="1" x14ac:dyDescent="0.25">
      <c r="A2448">
        <v>1002498</v>
      </c>
      <c r="B2448" s="1">
        <v>0.375</v>
      </c>
      <c r="C2448" s="3">
        <v>5565</v>
      </c>
      <c r="D2448" t="s">
        <v>6</v>
      </c>
      <c r="E2448">
        <v>3</v>
      </c>
      <c r="F2448" t="s">
        <v>7</v>
      </c>
      <c r="G2448" t="s">
        <v>8</v>
      </c>
      <c r="H2448">
        <v>1</v>
      </c>
      <c r="I2448">
        <v>0</v>
      </c>
      <c r="J2448" s="4">
        <v>8.3000001910000005</v>
      </c>
      <c r="K2448" s="4">
        <v>8.3000001910000005</v>
      </c>
      <c r="L2448" t="s">
        <v>370</v>
      </c>
      <c r="M2448" s="11">
        <v>0</v>
      </c>
      <c r="N2448" s="11" t="str">
        <f t="shared" si="114"/>
        <v>2022-08-11</v>
      </c>
      <c r="O2448" s="11">
        <f t="shared" si="115"/>
        <v>33</v>
      </c>
      <c r="P2448" s="11">
        <f t="shared" si="116"/>
        <v>11</v>
      </c>
    </row>
    <row r="2449" spans="1:16" hidden="1" x14ac:dyDescent="0.25">
      <c r="A2449">
        <v>1002499</v>
      </c>
      <c r="B2449" s="1">
        <v>0.375</v>
      </c>
      <c r="C2449" s="3">
        <v>4967</v>
      </c>
      <c r="D2449" t="s">
        <v>6</v>
      </c>
      <c r="E2449">
        <v>3</v>
      </c>
      <c r="F2449" t="s">
        <v>7</v>
      </c>
      <c r="G2449" t="s">
        <v>8</v>
      </c>
      <c r="H2449">
        <v>2</v>
      </c>
      <c r="I2449">
        <v>0</v>
      </c>
      <c r="J2449" s="4">
        <v>13.143338200000001</v>
      </c>
      <c r="K2449" s="4">
        <v>13.143338200000001</v>
      </c>
      <c r="L2449" t="s">
        <v>370</v>
      </c>
      <c r="M2449" s="11">
        <v>0</v>
      </c>
      <c r="N2449" s="11" t="str">
        <f t="shared" si="114"/>
        <v>2022-08-11</v>
      </c>
      <c r="O2449" s="11">
        <f t="shared" si="115"/>
        <v>33</v>
      </c>
      <c r="P2449" s="11">
        <f t="shared" si="116"/>
        <v>11</v>
      </c>
    </row>
    <row r="2450" spans="1:16" hidden="1" x14ac:dyDescent="0.25">
      <c r="A2450">
        <v>1002500</v>
      </c>
      <c r="B2450" s="1">
        <v>0.375</v>
      </c>
      <c r="C2450" s="3">
        <v>5562</v>
      </c>
      <c r="D2450" t="s">
        <v>6</v>
      </c>
      <c r="E2450">
        <v>3</v>
      </c>
      <c r="F2450" t="s">
        <v>7</v>
      </c>
      <c r="G2450" t="s">
        <v>10</v>
      </c>
      <c r="H2450">
        <v>2</v>
      </c>
      <c r="I2450">
        <v>0</v>
      </c>
      <c r="J2450" s="4">
        <v>4.5590000149999996</v>
      </c>
      <c r="K2450" s="4">
        <v>4.5590000149999996</v>
      </c>
      <c r="L2450" t="s">
        <v>370</v>
      </c>
      <c r="M2450" s="11">
        <v>7</v>
      </c>
      <c r="N2450" s="11" t="str">
        <f t="shared" si="114"/>
        <v>2022-08-11</v>
      </c>
      <c r="O2450" s="11">
        <f t="shared" si="115"/>
        <v>33</v>
      </c>
      <c r="P2450" s="11">
        <f t="shared" si="116"/>
        <v>11</v>
      </c>
    </row>
    <row r="2451" spans="1:16" hidden="1" x14ac:dyDescent="0.25">
      <c r="A2451">
        <v>1002501</v>
      </c>
      <c r="B2451" s="1">
        <v>0.375</v>
      </c>
      <c r="C2451" s="3">
        <v>1799</v>
      </c>
      <c r="D2451" t="s">
        <v>6</v>
      </c>
      <c r="E2451">
        <v>3</v>
      </c>
      <c r="F2451" t="s">
        <v>7</v>
      </c>
      <c r="G2451" t="s">
        <v>8</v>
      </c>
      <c r="H2451">
        <v>1</v>
      </c>
      <c r="I2451">
        <v>0</v>
      </c>
      <c r="J2451" s="4">
        <v>9.8255205149999991</v>
      </c>
      <c r="K2451" s="4">
        <v>9.8255205149999991</v>
      </c>
      <c r="L2451" t="s">
        <v>370</v>
      </c>
      <c r="M2451" s="11">
        <v>0</v>
      </c>
      <c r="N2451" s="11" t="str">
        <f t="shared" si="114"/>
        <v>2022-08-11</v>
      </c>
      <c r="O2451" s="11">
        <f t="shared" si="115"/>
        <v>33</v>
      </c>
      <c r="P2451" s="11">
        <f t="shared" si="116"/>
        <v>11</v>
      </c>
    </row>
    <row r="2452" spans="1:16" hidden="1" x14ac:dyDescent="0.25">
      <c r="A2452">
        <v>1002502</v>
      </c>
      <c r="B2452" s="1">
        <v>0.375</v>
      </c>
      <c r="C2452" s="3">
        <v>1007</v>
      </c>
      <c r="D2452" t="s">
        <v>6</v>
      </c>
      <c r="E2452">
        <v>3</v>
      </c>
      <c r="F2452" t="s">
        <v>7</v>
      </c>
      <c r="G2452" t="s">
        <v>8</v>
      </c>
      <c r="H2452">
        <v>3</v>
      </c>
      <c r="I2452">
        <v>0</v>
      </c>
      <c r="J2452" s="4">
        <v>12.32914162</v>
      </c>
      <c r="K2452" s="4">
        <v>12.32914162</v>
      </c>
      <c r="L2452" t="s">
        <v>370</v>
      </c>
      <c r="M2452" s="11">
        <v>0</v>
      </c>
      <c r="N2452" s="11" t="str">
        <f t="shared" si="114"/>
        <v>2022-08-11</v>
      </c>
      <c r="O2452" s="11">
        <f t="shared" si="115"/>
        <v>33</v>
      </c>
      <c r="P2452" s="11">
        <f t="shared" si="116"/>
        <v>11</v>
      </c>
    </row>
    <row r="2453" spans="1:16" hidden="1" x14ac:dyDescent="0.25">
      <c r="A2453">
        <v>1002503</v>
      </c>
      <c r="B2453" s="1">
        <v>0.4381944444444445</v>
      </c>
      <c r="C2453" s="3">
        <v>773</v>
      </c>
      <c r="D2453" t="s">
        <v>6</v>
      </c>
      <c r="E2453">
        <v>3</v>
      </c>
      <c r="F2453" t="s">
        <v>7</v>
      </c>
      <c r="G2453" t="s">
        <v>10</v>
      </c>
      <c r="H2453">
        <v>1</v>
      </c>
      <c r="I2453">
        <v>0</v>
      </c>
      <c r="J2453" s="4">
        <v>9.0615987780000005</v>
      </c>
      <c r="K2453" s="4">
        <v>9.0615987780000005</v>
      </c>
      <c r="L2453" t="s">
        <v>373</v>
      </c>
      <c r="M2453" s="11">
        <v>1</v>
      </c>
      <c r="N2453" s="11" t="str">
        <f t="shared" si="114"/>
        <v>2022-08-11</v>
      </c>
      <c r="O2453" s="11">
        <f t="shared" si="115"/>
        <v>33</v>
      </c>
      <c r="P2453" s="11">
        <f t="shared" si="116"/>
        <v>11</v>
      </c>
    </row>
    <row r="2454" spans="1:16" hidden="1" x14ac:dyDescent="0.25">
      <c r="A2454">
        <v>1002504</v>
      </c>
      <c r="B2454" s="1">
        <v>0.4381944444444445</v>
      </c>
      <c r="C2454" s="3">
        <v>491</v>
      </c>
      <c r="D2454" t="s">
        <v>6</v>
      </c>
      <c r="E2454">
        <v>3</v>
      </c>
      <c r="F2454" t="s">
        <v>7</v>
      </c>
      <c r="G2454" t="s">
        <v>8</v>
      </c>
      <c r="H2454">
        <v>2</v>
      </c>
      <c r="I2454">
        <v>0</v>
      </c>
      <c r="J2454" s="4">
        <v>15.741304400000001</v>
      </c>
      <c r="K2454" s="4">
        <v>15.741304400000001</v>
      </c>
      <c r="L2454" t="s">
        <v>373</v>
      </c>
      <c r="M2454" s="11">
        <v>0</v>
      </c>
      <c r="N2454" s="11" t="str">
        <f t="shared" si="114"/>
        <v>2022-08-11</v>
      </c>
      <c r="O2454" s="11">
        <f t="shared" si="115"/>
        <v>33</v>
      </c>
      <c r="P2454" s="11">
        <f t="shared" si="116"/>
        <v>11</v>
      </c>
    </row>
    <row r="2455" spans="1:16" hidden="1" x14ac:dyDescent="0.25">
      <c r="A2455">
        <v>1002505</v>
      </c>
      <c r="B2455" s="1">
        <v>0.4381944444444445</v>
      </c>
      <c r="C2455" s="3">
        <v>5367</v>
      </c>
      <c r="D2455" t="s">
        <v>6</v>
      </c>
      <c r="E2455">
        <v>3</v>
      </c>
      <c r="F2455" t="s">
        <v>7</v>
      </c>
      <c r="G2455" t="s">
        <v>8</v>
      </c>
      <c r="H2455">
        <v>2</v>
      </c>
      <c r="I2455">
        <v>0</v>
      </c>
      <c r="J2455" s="4">
        <v>12.01079082</v>
      </c>
      <c r="K2455" s="4">
        <v>12.01079082</v>
      </c>
      <c r="L2455" t="s">
        <v>373</v>
      </c>
      <c r="M2455" s="11">
        <v>0</v>
      </c>
      <c r="N2455" s="11" t="str">
        <f t="shared" si="114"/>
        <v>2022-08-11</v>
      </c>
      <c r="O2455" s="11">
        <f t="shared" si="115"/>
        <v>33</v>
      </c>
      <c r="P2455" s="11">
        <f t="shared" si="116"/>
        <v>11</v>
      </c>
    </row>
    <row r="2456" spans="1:16" hidden="1" x14ac:dyDescent="0.25">
      <c r="A2456">
        <v>1002506</v>
      </c>
      <c r="B2456" s="1">
        <v>0.4381944444444445</v>
      </c>
      <c r="C2456" s="3">
        <v>910</v>
      </c>
      <c r="D2456" t="s">
        <v>6</v>
      </c>
      <c r="E2456">
        <v>3</v>
      </c>
      <c r="F2456" t="s">
        <v>7</v>
      </c>
      <c r="G2456" t="s">
        <v>10</v>
      </c>
      <c r="H2456">
        <v>2</v>
      </c>
      <c r="I2456">
        <v>0</v>
      </c>
      <c r="J2456" s="4">
        <v>28.399999619999999</v>
      </c>
      <c r="K2456" s="4">
        <v>28.399999619999999</v>
      </c>
      <c r="L2456" t="s">
        <v>373</v>
      </c>
      <c r="M2456" s="11">
        <v>33</v>
      </c>
      <c r="N2456" s="11" t="str">
        <f t="shared" si="114"/>
        <v>2022-08-11</v>
      </c>
      <c r="O2456" s="11">
        <f t="shared" si="115"/>
        <v>33</v>
      </c>
      <c r="P2456" s="11">
        <f t="shared" si="116"/>
        <v>11</v>
      </c>
    </row>
    <row r="2457" spans="1:16" hidden="1" x14ac:dyDescent="0.25">
      <c r="A2457">
        <v>1002507</v>
      </c>
      <c r="B2457" s="1">
        <v>0.4381944444444445</v>
      </c>
      <c r="C2457" s="3">
        <v>918</v>
      </c>
      <c r="D2457" t="s">
        <v>6</v>
      </c>
      <c r="E2457">
        <v>3</v>
      </c>
      <c r="F2457" t="s">
        <v>7</v>
      </c>
      <c r="G2457" t="s">
        <v>8</v>
      </c>
      <c r="H2457">
        <v>1</v>
      </c>
      <c r="I2457">
        <v>1</v>
      </c>
      <c r="J2457" s="4">
        <v>13.642010689999999</v>
      </c>
      <c r="K2457" s="4">
        <v>13.642010689999999</v>
      </c>
      <c r="L2457" t="s">
        <v>373</v>
      </c>
      <c r="M2457" s="11">
        <v>0</v>
      </c>
      <c r="N2457" s="11" t="str">
        <f t="shared" si="114"/>
        <v>2022-08-11</v>
      </c>
      <c r="O2457" s="11">
        <f t="shared" si="115"/>
        <v>33</v>
      </c>
      <c r="P2457" s="11">
        <f t="shared" si="116"/>
        <v>11</v>
      </c>
    </row>
    <row r="2458" spans="1:16" hidden="1" x14ac:dyDescent="0.25">
      <c r="A2458">
        <v>1002508</v>
      </c>
      <c r="B2458" s="1">
        <v>0.4381944444444445</v>
      </c>
      <c r="C2458" s="3">
        <v>919</v>
      </c>
      <c r="D2458" t="s">
        <v>6</v>
      </c>
      <c r="E2458">
        <v>3</v>
      </c>
      <c r="F2458" t="s">
        <v>7</v>
      </c>
      <c r="G2458" t="s">
        <v>14</v>
      </c>
      <c r="H2458">
        <v>2</v>
      </c>
      <c r="I2458">
        <v>0</v>
      </c>
      <c r="J2458" s="4">
        <v>14.538658140000001</v>
      </c>
      <c r="K2458" s="4">
        <v>14.538658140000001</v>
      </c>
      <c r="L2458" t="s">
        <v>373</v>
      </c>
      <c r="M2458" s="11">
        <v>32</v>
      </c>
      <c r="N2458" s="11" t="str">
        <f t="shared" si="114"/>
        <v>2022-08-11</v>
      </c>
      <c r="O2458" s="11">
        <f t="shared" si="115"/>
        <v>33</v>
      </c>
      <c r="P2458" s="11">
        <f t="shared" si="116"/>
        <v>11</v>
      </c>
    </row>
    <row r="2459" spans="1:16" hidden="1" x14ac:dyDescent="0.25">
      <c r="A2459">
        <v>1002509</v>
      </c>
      <c r="B2459" s="1">
        <v>0.4381944444444445</v>
      </c>
      <c r="C2459" s="3">
        <v>1139</v>
      </c>
      <c r="D2459" t="s">
        <v>6</v>
      </c>
      <c r="E2459">
        <v>3</v>
      </c>
      <c r="F2459" t="s">
        <v>7</v>
      </c>
      <c r="G2459" t="s">
        <v>14</v>
      </c>
      <c r="H2459">
        <v>1</v>
      </c>
      <c r="I2459">
        <v>0</v>
      </c>
      <c r="J2459" s="4">
        <v>13.600000380000001</v>
      </c>
      <c r="K2459" s="4">
        <v>13.600000380000001</v>
      </c>
      <c r="L2459" t="s">
        <v>373</v>
      </c>
      <c r="M2459" s="11">
        <v>9</v>
      </c>
      <c r="N2459" s="11" t="str">
        <f t="shared" si="114"/>
        <v>2022-08-11</v>
      </c>
      <c r="O2459" s="11">
        <f t="shared" si="115"/>
        <v>33</v>
      </c>
      <c r="P2459" s="11">
        <f t="shared" si="116"/>
        <v>11</v>
      </c>
    </row>
    <row r="2460" spans="1:16" hidden="1" x14ac:dyDescent="0.25">
      <c r="A2460">
        <v>1002510</v>
      </c>
      <c r="B2460" s="1">
        <v>0.4381944444444445</v>
      </c>
      <c r="C2460" s="3">
        <v>1140</v>
      </c>
      <c r="D2460" t="s">
        <v>6</v>
      </c>
      <c r="E2460">
        <v>3</v>
      </c>
      <c r="F2460" t="s">
        <v>7</v>
      </c>
      <c r="G2460" t="s">
        <v>17</v>
      </c>
      <c r="H2460">
        <v>1</v>
      </c>
      <c r="I2460">
        <v>2</v>
      </c>
      <c r="J2460" s="4">
        <v>14.270910260000001</v>
      </c>
      <c r="K2460" s="4">
        <v>14.270910260000001</v>
      </c>
      <c r="L2460" t="s">
        <v>373</v>
      </c>
      <c r="M2460" s="11">
        <v>8.44</v>
      </c>
      <c r="N2460" s="11" t="str">
        <f t="shared" si="114"/>
        <v>2022-08-11</v>
      </c>
      <c r="O2460" s="11">
        <f t="shared" si="115"/>
        <v>33</v>
      </c>
      <c r="P2460" s="11">
        <f t="shared" si="116"/>
        <v>11</v>
      </c>
    </row>
    <row r="2461" spans="1:16" hidden="1" x14ac:dyDescent="0.25">
      <c r="A2461">
        <v>1002511</v>
      </c>
      <c r="B2461" s="1">
        <v>0.39583333333333331</v>
      </c>
      <c r="C2461" s="3">
        <v>5000</v>
      </c>
      <c r="D2461" t="s">
        <v>6</v>
      </c>
      <c r="E2461">
        <v>3</v>
      </c>
      <c r="F2461" t="s">
        <v>7</v>
      </c>
      <c r="G2461" t="s">
        <v>8</v>
      </c>
      <c r="H2461">
        <v>1</v>
      </c>
      <c r="I2461">
        <v>0</v>
      </c>
      <c r="J2461" s="4">
        <v>10.19999981</v>
      </c>
      <c r="K2461" s="4">
        <v>10.19999981</v>
      </c>
      <c r="L2461" t="s">
        <v>468</v>
      </c>
      <c r="M2461" s="11">
        <v>0</v>
      </c>
      <c r="N2461" s="11" t="str">
        <f t="shared" si="114"/>
        <v>2022-08-11</v>
      </c>
      <c r="O2461" s="11">
        <f t="shared" si="115"/>
        <v>33</v>
      </c>
      <c r="P2461" s="11">
        <f t="shared" si="116"/>
        <v>11</v>
      </c>
    </row>
    <row r="2462" spans="1:16" hidden="1" x14ac:dyDescent="0.25">
      <c r="A2462">
        <v>1002512</v>
      </c>
      <c r="B2462" s="1">
        <v>0.47916666666666669</v>
      </c>
      <c r="C2462" s="3">
        <v>5366</v>
      </c>
      <c r="D2462" t="s">
        <v>6</v>
      </c>
      <c r="E2462">
        <v>3</v>
      </c>
      <c r="F2462" t="s">
        <v>7</v>
      </c>
      <c r="G2462" t="s">
        <v>14</v>
      </c>
      <c r="H2462">
        <v>2</v>
      </c>
      <c r="I2462">
        <v>0</v>
      </c>
      <c r="J2462" s="4">
        <v>8.9668121339999995</v>
      </c>
      <c r="K2462" s="4">
        <v>8.9668121339999995</v>
      </c>
      <c r="L2462" t="s">
        <v>476</v>
      </c>
      <c r="M2462" s="11">
        <v>1</v>
      </c>
      <c r="N2462" s="11" t="str">
        <f t="shared" si="114"/>
        <v>2022-08-11</v>
      </c>
      <c r="O2462" s="11">
        <f t="shared" si="115"/>
        <v>33</v>
      </c>
      <c r="P2462" s="11">
        <f t="shared" si="116"/>
        <v>11</v>
      </c>
    </row>
    <row r="2463" spans="1:16" hidden="1" x14ac:dyDescent="0.25">
      <c r="A2463">
        <v>1002513</v>
      </c>
      <c r="B2463" s="1">
        <v>0.45833333333333331</v>
      </c>
      <c r="C2463" s="3">
        <v>5045</v>
      </c>
      <c r="D2463" t="s">
        <v>6</v>
      </c>
      <c r="E2463">
        <v>3</v>
      </c>
      <c r="F2463" t="s">
        <v>7</v>
      </c>
      <c r="G2463" t="s">
        <v>8</v>
      </c>
      <c r="H2463">
        <v>2</v>
      </c>
      <c r="I2463">
        <v>0</v>
      </c>
      <c r="J2463" s="4">
        <v>16.460037230000001</v>
      </c>
      <c r="K2463" s="4">
        <v>16.460037230000001</v>
      </c>
      <c r="L2463" t="s">
        <v>475</v>
      </c>
      <c r="M2463" s="11">
        <v>0</v>
      </c>
      <c r="N2463" s="11" t="str">
        <f t="shared" si="114"/>
        <v>2022-08-11</v>
      </c>
      <c r="O2463" s="11">
        <f t="shared" si="115"/>
        <v>33</v>
      </c>
      <c r="P2463" s="11">
        <f t="shared" si="116"/>
        <v>11</v>
      </c>
    </row>
    <row r="2464" spans="1:16" hidden="1" x14ac:dyDescent="0.25">
      <c r="A2464">
        <v>1002514</v>
      </c>
      <c r="B2464" s="1">
        <v>0.45833333333333331</v>
      </c>
      <c r="C2464" s="3">
        <v>5036</v>
      </c>
      <c r="D2464" t="s">
        <v>6</v>
      </c>
      <c r="E2464">
        <v>3</v>
      </c>
      <c r="F2464" t="s">
        <v>7</v>
      </c>
      <c r="G2464" t="s">
        <v>8</v>
      </c>
      <c r="H2464">
        <v>2</v>
      </c>
      <c r="I2464">
        <v>0</v>
      </c>
      <c r="J2464" s="4">
        <v>17.39296341</v>
      </c>
      <c r="K2464" s="4">
        <v>17.39296341</v>
      </c>
      <c r="L2464" t="s">
        <v>475</v>
      </c>
      <c r="M2464" s="11">
        <v>0</v>
      </c>
      <c r="N2464" s="11" t="str">
        <f t="shared" si="114"/>
        <v>2022-08-11</v>
      </c>
      <c r="O2464" s="11">
        <f t="shared" si="115"/>
        <v>33</v>
      </c>
      <c r="P2464" s="11">
        <f t="shared" si="116"/>
        <v>11</v>
      </c>
    </row>
    <row r="2465" spans="1:16" hidden="1" x14ac:dyDescent="0.25">
      <c r="A2465">
        <v>1002515</v>
      </c>
      <c r="B2465" s="1">
        <v>0.45833333333333331</v>
      </c>
      <c r="C2465" s="3">
        <v>914</v>
      </c>
      <c r="D2465" t="s">
        <v>6</v>
      </c>
      <c r="E2465">
        <v>3</v>
      </c>
      <c r="F2465" t="s">
        <v>7</v>
      </c>
      <c r="G2465" t="s">
        <v>10</v>
      </c>
      <c r="H2465">
        <v>2</v>
      </c>
      <c r="I2465">
        <v>0</v>
      </c>
      <c r="J2465" s="4">
        <v>15.3816433</v>
      </c>
      <c r="K2465" s="4">
        <v>15.3816433</v>
      </c>
      <c r="L2465" t="s">
        <v>475</v>
      </c>
      <c r="M2465" s="11">
        <v>8</v>
      </c>
      <c r="N2465" s="11" t="str">
        <f t="shared" si="114"/>
        <v>2022-08-11</v>
      </c>
      <c r="O2465" s="11">
        <f t="shared" si="115"/>
        <v>33</v>
      </c>
      <c r="P2465" s="11">
        <f t="shared" si="116"/>
        <v>11</v>
      </c>
    </row>
    <row r="2466" spans="1:16" hidden="1" x14ac:dyDescent="0.25">
      <c r="A2466">
        <v>1002516</v>
      </c>
      <c r="B2466" s="1">
        <v>0.4375</v>
      </c>
      <c r="C2466" s="3">
        <v>5034</v>
      </c>
      <c r="D2466" t="s">
        <v>6</v>
      </c>
      <c r="E2466">
        <v>3</v>
      </c>
      <c r="F2466" t="s">
        <v>7</v>
      </c>
      <c r="G2466" t="s">
        <v>8</v>
      </c>
      <c r="H2466">
        <v>1</v>
      </c>
      <c r="I2466">
        <v>0</v>
      </c>
      <c r="J2466" s="4">
        <v>21.768056869999999</v>
      </c>
      <c r="K2466" s="4">
        <v>21.768056869999999</v>
      </c>
      <c r="L2466" t="s">
        <v>372</v>
      </c>
      <c r="M2466" s="11">
        <v>0</v>
      </c>
      <c r="N2466" s="11" t="str">
        <f t="shared" si="114"/>
        <v>2022-08-11</v>
      </c>
      <c r="O2466" s="11">
        <f t="shared" si="115"/>
        <v>33</v>
      </c>
      <c r="P2466" s="11">
        <f t="shared" si="116"/>
        <v>11</v>
      </c>
    </row>
    <row r="2467" spans="1:16" hidden="1" x14ac:dyDescent="0.25">
      <c r="A2467">
        <v>1002517</v>
      </c>
      <c r="B2467" s="1">
        <v>0.4375</v>
      </c>
      <c r="C2467" s="3">
        <v>4968</v>
      </c>
      <c r="D2467" t="s">
        <v>6</v>
      </c>
      <c r="E2467">
        <v>3</v>
      </c>
      <c r="F2467" t="s">
        <v>7</v>
      </c>
      <c r="G2467" t="s">
        <v>14</v>
      </c>
      <c r="H2467">
        <v>2</v>
      </c>
      <c r="I2467">
        <v>0</v>
      </c>
      <c r="J2467" s="4">
        <v>12.20091248</v>
      </c>
      <c r="K2467" s="4">
        <v>12.20091248</v>
      </c>
      <c r="L2467" t="s">
        <v>372</v>
      </c>
      <c r="M2467" s="11">
        <v>7</v>
      </c>
      <c r="N2467" s="11" t="str">
        <f t="shared" si="114"/>
        <v>2022-08-11</v>
      </c>
      <c r="O2467" s="11">
        <f t="shared" si="115"/>
        <v>33</v>
      </c>
      <c r="P2467" s="11">
        <f t="shared" si="116"/>
        <v>11</v>
      </c>
    </row>
    <row r="2468" spans="1:16" hidden="1" x14ac:dyDescent="0.25">
      <c r="A2468">
        <v>1002518</v>
      </c>
      <c r="B2468" s="1">
        <v>0.41666666666666669</v>
      </c>
      <c r="C2468" s="3">
        <v>912</v>
      </c>
      <c r="D2468" t="s">
        <v>6</v>
      </c>
      <c r="E2468">
        <v>3</v>
      </c>
      <c r="F2468" t="s">
        <v>7</v>
      </c>
      <c r="G2468" t="s">
        <v>8</v>
      </c>
      <c r="H2468">
        <v>1</v>
      </c>
      <c r="I2468">
        <v>0</v>
      </c>
      <c r="J2468" s="4">
        <v>11.48566151</v>
      </c>
      <c r="K2468" s="4">
        <v>11.48566151</v>
      </c>
      <c r="L2468" t="s">
        <v>609</v>
      </c>
      <c r="M2468" s="11">
        <v>0</v>
      </c>
      <c r="N2468" s="11" t="str">
        <f t="shared" si="114"/>
        <v>2022-08-11</v>
      </c>
      <c r="O2468" s="11">
        <f t="shared" si="115"/>
        <v>33</v>
      </c>
      <c r="P2468" s="11">
        <f t="shared" si="116"/>
        <v>11</v>
      </c>
    </row>
    <row r="2469" spans="1:16" hidden="1" x14ac:dyDescent="0.25">
      <c r="A2469">
        <v>1002519</v>
      </c>
      <c r="B2469" s="1">
        <v>0.41666666666666669</v>
      </c>
      <c r="C2469" s="3">
        <v>4769</v>
      </c>
      <c r="D2469" t="s">
        <v>6</v>
      </c>
      <c r="E2469">
        <v>3</v>
      </c>
      <c r="F2469" t="s">
        <v>7</v>
      </c>
      <c r="G2469" t="s">
        <v>8</v>
      </c>
      <c r="H2469">
        <v>1</v>
      </c>
      <c r="I2469">
        <v>0</v>
      </c>
      <c r="J2469" s="4">
        <v>12.600000380000001</v>
      </c>
      <c r="K2469" s="4">
        <v>12.600000380000001</v>
      </c>
      <c r="L2469" t="s">
        <v>609</v>
      </c>
      <c r="M2469" s="11">
        <v>0</v>
      </c>
      <c r="N2469" s="11" t="str">
        <f t="shared" si="114"/>
        <v>2022-08-11</v>
      </c>
      <c r="O2469" s="11">
        <f t="shared" si="115"/>
        <v>33</v>
      </c>
      <c r="P2469" s="11">
        <f t="shared" si="116"/>
        <v>11</v>
      </c>
    </row>
    <row r="2470" spans="1:16" hidden="1" x14ac:dyDescent="0.25">
      <c r="A2470">
        <v>1002520</v>
      </c>
      <c r="B2470" s="1">
        <v>0.50069444444444444</v>
      </c>
      <c r="C2470" s="3">
        <v>2855</v>
      </c>
      <c r="D2470" t="s">
        <v>6</v>
      </c>
      <c r="E2470">
        <v>3</v>
      </c>
      <c r="F2470" t="s">
        <v>7</v>
      </c>
      <c r="G2470" t="s">
        <v>8</v>
      </c>
      <c r="H2470">
        <v>1</v>
      </c>
      <c r="I2470">
        <v>0</v>
      </c>
      <c r="J2470" s="4">
        <v>19.136264799999999</v>
      </c>
      <c r="K2470" s="4">
        <v>19.136264799999999</v>
      </c>
      <c r="L2470" t="s">
        <v>477</v>
      </c>
      <c r="M2470" s="11">
        <v>0</v>
      </c>
      <c r="N2470" s="11" t="str">
        <f t="shared" si="114"/>
        <v>2022-08-11</v>
      </c>
      <c r="O2470" s="11">
        <f t="shared" si="115"/>
        <v>33</v>
      </c>
      <c r="P2470" s="11">
        <f t="shared" si="116"/>
        <v>11</v>
      </c>
    </row>
    <row r="2471" spans="1:16" hidden="1" x14ac:dyDescent="0.25">
      <c r="A2471">
        <v>1002521</v>
      </c>
      <c r="B2471" s="1">
        <v>0.50069444444444444</v>
      </c>
      <c r="C2471" s="3">
        <v>729</v>
      </c>
      <c r="D2471" t="s">
        <v>6</v>
      </c>
      <c r="E2471">
        <v>3</v>
      </c>
      <c r="F2471" t="s">
        <v>7</v>
      </c>
      <c r="G2471" t="s">
        <v>8</v>
      </c>
      <c r="H2471">
        <v>2</v>
      </c>
      <c r="I2471">
        <v>0</v>
      </c>
      <c r="J2471" s="4">
        <v>14.01459599</v>
      </c>
      <c r="K2471" s="4">
        <v>14.01459599</v>
      </c>
      <c r="L2471" t="s">
        <v>477</v>
      </c>
      <c r="M2471" s="11">
        <v>0</v>
      </c>
      <c r="N2471" s="11" t="str">
        <f t="shared" si="114"/>
        <v>2022-08-11</v>
      </c>
      <c r="O2471" s="11">
        <f t="shared" si="115"/>
        <v>33</v>
      </c>
      <c r="P2471" s="11">
        <f t="shared" si="116"/>
        <v>11</v>
      </c>
    </row>
    <row r="2472" spans="1:16" hidden="1" x14ac:dyDescent="0.25">
      <c r="A2472">
        <v>1002522</v>
      </c>
      <c r="B2472" s="1">
        <v>0.50069444444444444</v>
      </c>
      <c r="C2472" s="3">
        <v>903</v>
      </c>
      <c r="D2472" t="s">
        <v>6</v>
      </c>
      <c r="E2472">
        <v>3</v>
      </c>
      <c r="F2472" t="s">
        <v>7</v>
      </c>
      <c r="G2472" t="s">
        <v>8</v>
      </c>
      <c r="H2472">
        <v>2</v>
      </c>
      <c r="I2472">
        <v>1</v>
      </c>
      <c r="J2472" s="4">
        <v>12.132876400000001</v>
      </c>
      <c r="K2472" s="4">
        <v>12.132876400000001</v>
      </c>
      <c r="L2472" t="s">
        <v>477</v>
      </c>
      <c r="M2472" s="11">
        <v>0</v>
      </c>
      <c r="N2472" s="11" t="str">
        <f t="shared" si="114"/>
        <v>2022-08-11</v>
      </c>
      <c r="O2472" s="11">
        <f t="shared" si="115"/>
        <v>33</v>
      </c>
      <c r="P2472" s="11">
        <f t="shared" si="116"/>
        <v>11</v>
      </c>
    </row>
    <row r="2473" spans="1:16" hidden="1" x14ac:dyDescent="0.25">
      <c r="A2473">
        <v>1002523</v>
      </c>
      <c r="B2473" s="1">
        <v>0.50069444444444444</v>
      </c>
      <c r="C2473" s="3">
        <v>5495</v>
      </c>
      <c r="D2473" t="s">
        <v>6</v>
      </c>
      <c r="E2473">
        <v>3</v>
      </c>
      <c r="F2473" t="s">
        <v>7</v>
      </c>
      <c r="G2473" t="s">
        <v>8</v>
      </c>
      <c r="H2473">
        <v>2</v>
      </c>
      <c r="I2473">
        <v>0</v>
      </c>
      <c r="J2473" s="4">
        <v>19</v>
      </c>
      <c r="K2473" s="4">
        <v>19</v>
      </c>
      <c r="L2473" t="s">
        <v>477</v>
      </c>
      <c r="M2473" s="11">
        <v>0</v>
      </c>
      <c r="N2473" s="11" t="str">
        <f t="shared" si="114"/>
        <v>2022-08-11</v>
      </c>
      <c r="O2473" s="11">
        <f t="shared" si="115"/>
        <v>33</v>
      </c>
      <c r="P2473" s="11">
        <f t="shared" si="116"/>
        <v>11</v>
      </c>
    </row>
    <row r="2474" spans="1:16" hidden="1" x14ac:dyDescent="0.25">
      <c r="A2474">
        <v>1002524</v>
      </c>
      <c r="B2474" s="1">
        <v>0.50069444444444444</v>
      </c>
      <c r="C2474" s="3">
        <v>5264</v>
      </c>
      <c r="D2474" t="s">
        <v>6</v>
      </c>
      <c r="E2474">
        <v>3</v>
      </c>
      <c r="F2474" t="s">
        <v>7</v>
      </c>
      <c r="G2474" t="s">
        <v>8</v>
      </c>
      <c r="H2474">
        <v>3</v>
      </c>
      <c r="I2474">
        <v>0</v>
      </c>
      <c r="J2474" s="4">
        <v>16.367496490000001</v>
      </c>
      <c r="K2474" s="4">
        <v>16.367496490000001</v>
      </c>
      <c r="L2474" t="s">
        <v>477</v>
      </c>
      <c r="M2474" s="11">
        <v>0</v>
      </c>
      <c r="N2474" s="11" t="str">
        <f t="shared" si="114"/>
        <v>2022-08-11</v>
      </c>
      <c r="O2474" s="11">
        <f t="shared" si="115"/>
        <v>33</v>
      </c>
      <c r="P2474" s="11">
        <f t="shared" si="116"/>
        <v>11</v>
      </c>
    </row>
    <row r="2475" spans="1:16" hidden="1" x14ac:dyDescent="0.25">
      <c r="A2475">
        <v>1002525</v>
      </c>
      <c r="B2475" s="1">
        <v>0.50069444444444444</v>
      </c>
      <c r="C2475" s="3">
        <v>912</v>
      </c>
      <c r="D2475" t="s">
        <v>6</v>
      </c>
      <c r="E2475">
        <v>3</v>
      </c>
      <c r="F2475" t="s">
        <v>7</v>
      </c>
      <c r="G2475" t="s">
        <v>8</v>
      </c>
      <c r="H2475">
        <v>3</v>
      </c>
      <c r="I2475">
        <v>0</v>
      </c>
      <c r="J2475" s="4">
        <v>2.2793657779999998</v>
      </c>
      <c r="K2475" s="4">
        <v>2.2793657779999998</v>
      </c>
      <c r="L2475" t="s">
        <v>477</v>
      </c>
      <c r="M2475" s="11">
        <v>0</v>
      </c>
      <c r="N2475" s="11" t="str">
        <f t="shared" si="114"/>
        <v>2022-08-11</v>
      </c>
      <c r="O2475" s="11">
        <f t="shared" si="115"/>
        <v>33</v>
      </c>
      <c r="P2475" s="11">
        <f t="shared" si="116"/>
        <v>11</v>
      </c>
    </row>
    <row r="2476" spans="1:16" hidden="1" x14ac:dyDescent="0.25">
      <c r="A2476">
        <v>1002526</v>
      </c>
      <c r="B2476" s="1">
        <v>0.50069444444444444</v>
      </c>
      <c r="C2476" s="3">
        <v>918</v>
      </c>
      <c r="D2476" t="s">
        <v>6</v>
      </c>
      <c r="E2476">
        <v>3</v>
      </c>
      <c r="F2476" t="s">
        <v>7</v>
      </c>
      <c r="G2476" t="s">
        <v>8</v>
      </c>
      <c r="H2476">
        <v>1</v>
      </c>
      <c r="I2476">
        <v>2</v>
      </c>
      <c r="J2476" s="4">
        <v>2.0624334809999998</v>
      </c>
      <c r="K2476" s="4">
        <v>2.0624334809999998</v>
      </c>
      <c r="L2476" t="s">
        <v>477</v>
      </c>
      <c r="M2476" s="11">
        <v>0</v>
      </c>
      <c r="N2476" s="11" t="str">
        <f t="shared" si="114"/>
        <v>2022-08-11</v>
      </c>
      <c r="O2476" s="11">
        <f t="shared" si="115"/>
        <v>33</v>
      </c>
      <c r="P2476" s="11">
        <f t="shared" si="116"/>
        <v>11</v>
      </c>
    </row>
    <row r="2477" spans="1:16" hidden="1" x14ac:dyDescent="0.25">
      <c r="A2477">
        <v>1002527</v>
      </c>
      <c r="B2477" s="1">
        <v>0.50069444444444444</v>
      </c>
      <c r="C2477" s="3">
        <v>1205</v>
      </c>
      <c r="D2477" t="s">
        <v>6</v>
      </c>
      <c r="E2477">
        <v>3</v>
      </c>
      <c r="F2477" t="s">
        <v>7</v>
      </c>
      <c r="G2477" t="s">
        <v>17</v>
      </c>
      <c r="H2477">
        <v>3</v>
      </c>
      <c r="I2477">
        <v>0</v>
      </c>
      <c r="J2477" s="4">
        <v>17.399999619999999</v>
      </c>
      <c r="K2477" s="4">
        <v>17.399999619999999</v>
      </c>
      <c r="L2477" t="s">
        <v>477</v>
      </c>
      <c r="M2477" s="11">
        <v>10</v>
      </c>
      <c r="N2477" s="11" t="str">
        <f t="shared" si="114"/>
        <v>2022-08-11</v>
      </c>
      <c r="O2477" s="11">
        <f t="shared" si="115"/>
        <v>33</v>
      </c>
      <c r="P2477" s="11">
        <f t="shared" si="116"/>
        <v>11</v>
      </c>
    </row>
    <row r="2478" spans="1:16" hidden="1" x14ac:dyDescent="0.25">
      <c r="A2478">
        <v>1002528</v>
      </c>
      <c r="B2478" s="1">
        <v>0.50069444444444444</v>
      </c>
      <c r="C2478" s="3">
        <v>760</v>
      </c>
      <c r="D2478" t="s">
        <v>6</v>
      </c>
      <c r="E2478">
        <v>3</v>
      </c>
      <c r="F2478" t="s">
        <v>7</v>
      </c>
      <c r="G2478" t="s">
        <v>17</v>
      </c>
      <c r="H2478">
        <v>1</v>
      </c>
      <c r="I2478">
        <v>1</v>
      </c>
      <c r="J2478" s="4">
        <v>10.600000380000001</v>
      </c>
      <c r="K2478" s="4">
        <v>10.600000380000001</v>
      </c>
      <c r="L2478" t="s">
        <v>477</v>
      </c>
      <c r="M2478" s="11">
        <v>8.44</v>
      </c>
      <c r="N2478" s="11" t="str">
        <f t="shared" si="114"/>
        <v>2022-08-11</v>
      </c>
      <c r="O2478" s="11">
        <f t="shared" si="115"/>
        <v>33</v>
      </c>
      <c r="P2478" s="11">
        <f t="shared" si="116"/>
        <v>11</v>
      </c>
    </row>
    <row r="2479" spans="1:16" hidden="1" x14ac:dyDescent="0.25">
      <c r="A2479">
        <v>1002529</v>
      </c>
      <c r="B2479" s="1">
        <v>0.50069444444444444</v>
      </c>
      <c r="C2479" s="3">
        <v>5297</v>
      </c>
      <c r="D2479" t="s">
        <v>6</v>
      </c>
      <c r="E2479">
        <v>3</v>
      </c>
      <c r="F2479" t="s">
        <v>7</v>
      </c>
      <c r="G2479" t="s">
        <v>17</v>
      </c>
      <c r="H2479">
        <v>1</v>
      </c>
      <c r="I2479">
        <v>2</v>
      </c>
      <c r="J2479" s="4">
        <v>14.48253536</v>
      </c>
      <c r="K2479" s="4">
        <v>14.48253536</v>
      </c>
      <c r="L2479" t="s">
        <v>477</v>
      </c>
      <c r="M2479" s="11">
        <v>3</v>
      </c>
      <c r="N2479" s="11" t="str">
        <f t="shared" si="114"/>
        <v>2022-08-11</v>
      </c>
      <c r="O2479" s="11">
        <f t="shared" si="115"/>
        <v>33</v>
      </c>
      <c r="P2479" s="11">
        <f t="shared" si="116"/>
        <v>11</v>
      </c>
    </row>
    <row r="2480" spans="1:16" hidden="1" x14ac:dyDescent="0.25">
      <c r="A2480">
        <v>1002530</v>
      </c>
      <c r="B2480" s="1">
        <v>0.50069444444444444</v>
      </c>
      <c r="C2480" s="3">
        <v>82</v>
      </c>
      <c r="D2480" t="s">
        <v>6</v>
      </c>
      <c r="E2480">
        <v>3</v>
      </c>
      <c r="F2480" t="s">
        <v>7</v>
      </c>
      <c r="G2480" t="s">
        <v>8</v>
      </c>
      <c r="H2480">
        <v>3</v>
      </c>
      <c r="I2480">
        <v>0</v>
      </c>
      <c r="J2480" s="4">
        <v>14.399999619999999</v>
      </c>
      <c r="K2480" s="4">
        <v>14.399999619999999</v>
      </c>
      <c r="L2480" t="s">
        <v>477</v>
      </c>
      <c r="M2480" s="11">
        <v>0</v>
      </c>
      <c r="N2480" s="11" t="str">
        <f t="shared" si="114"/>
        <v>2022-08-11</v>
      </c>
      <c r="O2480" s="11">
        <f t="shared" si="115"/>
        <v>33</v>
      </c>
      <c r="P2480" s="11">
        <f t="shared" si="116"/>
        <v>11</v>
      </c>
    </row>
    <row r="2481" spans="1:16" hidden="1" x14ac:dyDescent="0.25">
      <c r="A2481">
        <v>1002531</v>
      </c>
      <c r="B2481" s="1">
        <v>0.95833333333333337</v>
      </c>
      <c r="C2481" s="3">
        <v>4901</v>
      </c>
      <c r="D2481" t="s">
        <v>6</v>
      </c>
      <c r="E2481">
        <v>3</v>
      </c>
      <c r="F2481" t="s">
        <v>20</v>
      </c>
      <c r="G2481" t="s">
        <v>10</v>
      </c>
      <c r="H2481">
        <v>2</v>
      </c>
      <c r="I2481">
        <v>0</v>
      </c>
      <c r="J2481" s="4">
        <v>19.923677439999999</v>
      </c>
      <c r="K2481" s="4">
        <v>19.923677439999999</v>
      </c>
      <c r="L2481" t="s">
        <v>576</v>
      </c>
      <c r="M2481" s="11">
        <v>27</v>
      </c>
      <c r="N2481" s="11" t="str">
        <f t="shared" si="114"/>
        <v>2022-08-10</v>
      </c>
      <c r="O2481" s="11">
        <f t="shared" si="115"/>
        <v>33</v>
      </c>
      <c r="P2481" s="11">
        <f t="shared" si="116"/>
        <v>10</v>
      </c>
    </row>
    <row r="2482" spans="1:16" hidden="1" x14ac:dyDescent="0.25">
      <c r="A2482">
        <v>1002532</v>
      </c>
      <c r="B2482" s="1">
        <v>0.95833333333333337</v>
      </c>
      <c r="C2482" s="3">
        <v>110</v>
      </c>
      <c r="D2482" t="s">
        <v>6</v>
      </c>
      <c r="E2482">
        <v>3</v>
      </c>
      <c r="F2482" t="s">
        <v>20</v>
      </c>
      <c r="G2482" t="s">
        <v>10</v>
      </c>
      <c r="H2482">
        <v>1</v>
      </c>
      <c r="I2482">
        <v>0</v>
      </c>
      <c r="J2482" s="4">
        <v>17.700000760000002</v>
      </c>
      <c r="K2482" s="4">
        <v>17.700000760000002</v>
      </c>
      <c r="L2482" t="s">
        <v>576</v>
      </c>
      <c r="M2482" s="11">
        <v>37</v>
      </c>
      <c r="N2482" s="11" t="str">
        <f t="shared" si="114"/>
        <v>2022-08-10</v>
      </c>
      <c r="O2482" s="11">
        <f t="shared" si="115"/>
        <v>33</v>
      </c>
      <c r="P2482" s="11">
        <f t="shared" si="116"/>
        <v>10</v>
      </c>
    </row>
    <row r="2483" spans="1:16" hidden="1" x14ac:dyDescent="0.25">
      <c r="A2483">
        <v>1002533</v>
      </c>
      <c r="B2483" s="1">
        <v>0.97916666666666663</v>
      </c>
      <c r="C2483" s="3">
        <v>814</v>
      </c>
      <c r="D2483" t="s">
        <v>6</v>
      </c>
      <c r="E2483">
        <v>3</v>
      </c>
      <c r="F2483" t="s">
        <v>20</v>
      </c>
      <c r="G2483" t="s">
        <v>10</v>
      </c>
      <c r="H2483">
        <v>3</v>
      </c>
      <c r="I2483">
        <v>0</v>
      </c>
      <c r="J2483" s="4">
        <v>34.599998470000003</v>
      </c>
      <c r="K2483" s="4">
        <v>34.599998470000003</v>
      </c>
      <c r="L2483" t="s">
        <v>358</v>
      </c>
      <c r="M2483" s="11">
        <v>25</v>
      </c>
      <c r="N2483" s="11" t="str">
        <f t="shared" si="114"/>
        <v>2022-08-10</v>
      </c>
      <c r="O2483" s="11">
        <f t="shared" si="115"/>
        <v>33</v>
      </c>
      <c r="P2483" s="11">
        <f t="shared" si="116"/>
        <v>10</v>
      </c>
    </row>
    <row r="2484" spans="1:16" hidden="1" x14ac:dyDescent="0.25">
      <c r="A2484">
        <v>1002534</v>
      </c>
      <c r="B2484" s="1">
        <v>0.97916666666666663</v>
      </c>
      <c r="C2484" s="3">
        <v>5099</v>
      </c>
      <c r="D2484" t="s">
        <v>6</v>
      </c>
      <c r="E2484">
        <v>3</v>
      </c>
      <c r="F2484" t="s">
        <v>20</v>
      </c>
      <c r="G2484" t="s">
        <v>10</v>
      </c>
      <c r="H2484">
        <v>1</v>
      </c>
      <c r="I2484">
        <v>0</v>
      </c>
      <c r="J2484" s="4">
        <v>12</v>
      </c>
      <c r="K2484" s="4">
        <v>12</v>
      </c>
      <c r="L2484" t="s">
        <v>358</v>
      </c>
      <c r="M2484" s="11">
        <v>15</v>
      </c>
      <c r="N2484" s="11" t="str">
        <f t="shared" si="114"/>
        <v>2022-08-10</v>
      </c>
      <c r="O2484" s="11">
        <f t="shared" si="115"/>
        <v>33</v>
      </c>
      <c r="P2484" s="11">
        <f t="shared" si="116"/>
        <v>10</v>
      </c>
    </row>
    <row r="2485" spans="1:16" hidden="1" x14ac:dyDescent="0.25">
      <c r="A2485">
        <v>1002535</v>
      </c>
      <c r="B2485" s="1">
        <v>0.97916666666666663</v>
      </c>
      <c r="C2485" s="3">
        <v>4803</v>
      </c>
      <c r="D2485" t="s">
        <v>6</v>
      </c>
      <c r="E2485">
        <v>3</v>
      </c>
      <c r="F2485" t="s">
        <v>20</v>
      </c>
      <c r="G2485" t="s">
        <v>10</v>
      </c>
      <c r="H2485">
        <v>1</v>
      </c>
      <c r="I2485">
        <v>0</v>
      </c>
      <c r="J2485" s="4">
        <v>15.22087097</v>
      </c>
      <c r="K2485" s="4">
        <v>15.22087097</v>
      </c>
      <c r="L2485" t="s">
        <v>358</v>
      </c>
      <c r="M2485" s="11">
        <v>4</v>
      </c>
      <c r="N2485" s="11" t="str">
        <f t="shared" si="114"/>
        <v>2022-08-10</v>
      </c>
      <c r="O2485" s="11">
        <f t="shared" si="115"/>
        <v>33</v>
      </c>
      <c r="P2485" s="11">
        <f t="shared" si="116"/>
        <v>10</v>
      </c>
    </row>
    <row r="2486" spans="1:16" hidden="1" x14ac:dyDescent="0.25">
      <c r="A2486">
        <v>1002536</v>
      </c>
      <c r="B2486" s="1">
        <v>0.97916666666666663</v>
      </c>
      <c r="C2486" s="3">
        <v>4868</v>
      </c>
      <c r="D2486" t="s">
        <v>6</v>
      </c>
      <c r="E2486">
        <v>3</v>
      </c>
      <c r="F2486" t="s">
        <v>20</v>
      </c>
      <c r="G2486" t="s">
        <v>10</v>
      </c>
      <c r="H2486">
        <v>2</v>
      </c>
      <c r="I2486">
        <v>0</v>
      </c>
      <c r="J2486" s="4">
        <v>17.434068679999999</v>
      </c>
      <c r="K2486" s="4">
        <v>17.434068679999999</v>
      </c>
      <c r="L2486" t="s">
        <v>358</v>
      </c>
      <c r="M2486" s="11">
        <v>22</v>
      </c>
      <c r="N2486" s="11" t="str">
        <f t="shared" si="114"/>
        <v>2022-08-10</v>
      </c>
      <c r="O2486" s="11">
        <f t="shared" si="115"/>
        <v>33</v>
      </c>
      <c r="P2486" s="11">
        <f t="shared" si="116"/>
        <v>10</v>
      </c>
    </row>
    <row r="2487" spans="1:16" hidden="1" x14ac:dyDescent="0.25">
      <c r="A2487">
        <v>1002537</v>
      </c>
      <c r="B2487" s="1">
        <v>0.97916666666666663</v>
      </c>
      <c r="C2487" s="3">
        <v>5564</v>
      </c>
      <c r="D2487" t="s">
        <v>6</v>
      </c>
      <c r="E2487">
        <v>3</v>
      </c>
      <c r="F2487" t="s">
        <v>20</v>
      </c>
      <c r="G2487" t="s">
        <v>14</v>
      </c>
      <c r="H2487">
        <v>2</v>
      </c>
      <c r="I2487">
        <v>0</v>
      </c>
      <c r="J2487" s="4">
        <v>11.899999619999999</v>
      </c>
      <c r="K2487" s="4">
        <v>11.899999619999999</v>
      </c>
      <c r="L2487" t="s">
        <v>358</v>
      </c>
      <c r="M2487" s="11">
        <v>16</v>
      </c>
      <c r="N2487" s="11" t="str">
        <f t="shared" si="114"/>
        <v>2022-08-10</v>
      </c>
      <c r="O2487" s="11">
        <f t="shared" si="115"/>
        <v>33</v>
      </c>
      <c r="P2487" s="11">
        <f t="shared" si="116"/>
        <v>10</v>
      </c>
    </row>
    <row r="2488" spans="1:16" hidden="1" x14ac:dyDescent="0.25">
      <c r="A2488">
        <v>1002538</v>
      </c>
      <c r="B2488" s="1">
        <v>0.97916666666666663</v>
      </c>
      <c r="C2488" s="3">
        <v>5562</v>
      </c>
      <c r="D2488" t="s">
        <v>6</v>
      </c>
      <c r="E2488">
        <v>3</v>
      </c>
      <c r="F2488" t="s">
        <v>20</v>
      </c>
      <c r="G2488" t="s">
        <v>14</v>
      </c>
      <c r="H2488">
        <v>2</v>
      </c>
      <c r="I2488">
        <v>0</v>
      </c>
      <c r="J2488" s="4">
        <v>13.5</v>
      </c>
      <c r="K2488" s="4">
        <v>13.5</v>
      </c>
      <c r="L2488" t="s">
        <v>358</v>
      </c>
      <c r="M2488" s="11">
        <v>13</v>
      </c>
      <c r="N2488" s="11" t="str">
        <f t="shared" si="114"/>
        <v>2022-08-10</v>
      </c>
      <c r="O2488" s="11">
        <f t="shared" si="115"/>
        <v>33</v>
      </c>
      <c r="P2488" s="11">
        <f t="shared" si="116"/>
        <v>10</v>
      </c>
    </row>
    <row r="2489" spans="1:16" hidden="1" x14ac:dyDescent="0.25">
      <c r="A2489">
        <v>1002539</v>
      </c>
      <c r="B2489" s="1">
        <v>0.97916666666666663</v>
      </c>
      <c r="C2489" s="3">
        <v>4769</v>
      </c>
      <c r="D2489" t="s">
        <v>6</v>
      </c>
      <c r="E2489">
        <v>3</v>
      </c>
      <c r="F2489" t="s">
        <v>20</v>
      </c>
      <c r="G2489" t="s">
        <v>14</v>
      </c>
      <c r="H2489">
        <v>1</v>
      </c>
      <c r="I2489">
        <v>0</v>
      </c>
      <c r="J2489" s="4">
        <v>7.1999998090000004</v>
      </c>
      <c r="K2489" s="4">
        <v>7.1999998090000004</v>
      </c>
      <c r="L2489" t="s">
        <v>358</v>
      </c>
      <c r="M2489" s="11">
        <v>3</v>
      </c>
      <c r="N2489" s="11" t="str">
        <f t="shared" si="114"/>
        <v>2022-08-10</v>
      </c>
      <c r="O2489" s="11">
        <f t="shared" si="115"/>
        <v>33</v>
      </c>
      <c r="P2489" s="11">
        <f t="shared" si="116"/>
        <v>10</v>
      </c>
    </row>
    <row r="2490" spans="1:16" hidden="1" x14ac:dyDescent="0.25">
      <c r="A2490">
        <v>1002540</v>
      </c>
      <c r="B2490" s="1">
        <v>0</v>
      </c>
      <c r="C2490" s="3">
        <v>4968</v>
      </c>
      <c r="D2490" t="s">
        <v>6</v>
      </c>
      <c r="E2490">
        <v>3</v>
      </c>
      <c r="F2490" t="s">
        <v>20</v>
      </c>
      <c r="G2490" t="s">
        <v>10</v>
      </c>
      <c r="H2490">
        <v>1</v>
      </c>
      <c r="I2490">
        <v>0</v>
      </c>
      <c r="J2490" s="4">
        <v>11.399999619999999</v>
      </c>
      <c r="K2490" s="4">
        <v>11.399999619999999</v>
      </c>
      <c r="L2490" s="2" t="s">
        <v>1180</v>
      </c>
      <c r="M2490" s="11">
        <v>24</v>
      </c>
      <c r="N2490" s="11" t="str">
        <f t="shared" si="114"/>
        <v>2022-08-11</v>
      </c>
      <c r="O2490" s="11">
        <f t="shared" si="115"/>
        <v>33</v>
      </c>
      <c r="P2490" s="11">
        <f t="shared" si="116"/>
        <v>11</v>
      </c>
    </row>
    <row r="2491" spans="1:16" hidden="1" x14ac:dyDescent="0.25">
      <c r="A2491">
        <v>1002541</v>
      </c>
      <c r="B2491" s="1">
        <v>0</v>
      </c>
      <c r="C2491" s="3">
        <v>736</v>
      </c>
      <c r="D2491" t="s">
        <v>6</v>
      </c>
      <c r="E2491">
        <v>3</v>
      </c>
      <c r="F2491" t="s">
        <v>20</v>
      </c>
      <c r="G2491" t="s">
        <v>14</v>
      </c>
      <c r="H2491">
        <v>1</v>
      </c>
      <c r="I2491">
        <v>0</v>
      </c>
      <c r="J2491" s="4">
        <v>7.8000001909999996</v>
      </c>
      <c r="K2491" s="4">
        <v>7.8000001909999996</v>
      </c>
      <c r="L2491" s="2" t="s">
        <v>1180</v>
      </c>
      <c r="M2491" s="11">
        <v>25</v>
      </c>
      <c r="N2491" s="11" t="str">
        <f t="shared" si="114"/>
        <v>2022-08-11</v>
      </c>
      <c r="O2491" s="11">
        <f t="shared" si="115"/>
        <v>33</v>
      </c>
      <c r="P2491" s="11">
        <f t="shared" si="116"/>
        <v>11</v>
      </c>
    </row>
    <row r="2492" spans="1:16" hidden="1" x14ac:dyDescent="0.25">
      <c r="A2492">
        <v>1002542</v>
      </c>
      <c r="B2492" s="1">
        <v>6.25E-2</v>
      </c>
      <c r="C2492" s="3">
        <v>4967</v>
      </c>
      <c r="D2492" t="s">
        <v>6</v>
      </c>
      <c r="E2492">
        <v>3</v>
      </c>
      <c r="F2492" t="s">
        <v>20</v>
      </c>
      <c r="G2492" t="s">
        <v>14</v>
      </c>
      <c r="H2492">
        <v>2</v>
      </c>
      <c r="I2492">
        <v>0</v>
      </c>
      <c r="J2492" s="4">
        <v>28.399999619999999</v>
      </c>
      <c r="K2492" s="4">
        <v>28.399999619999999</v>
      </c>
      <c r="L2492" t="s">
        <v>359</v>
      </c>
      <c r="M2492" s="11">
        <v>18</v>
      </c>
      <c r="N2492" s="11" t="str">
        <f t="shared" si="114"/>
        <v>2022-08-11</v>
      </c>
      <c r="O2492" s="11">
        <f t="shared" si="115"/>
        <v>33</v>
      </c>
      <c r="P2492" s="11">
        <f t="shared" si="116"/>
        <v>11</v>
      </c>
    </row>
    <row r="2493" spans="1:16" hidden="1" x14ac:dyDescent="0.25">
      <c r="A2493">
        <v>1002543</v>
      </c>
      <c r="B2493" s="1">
        <v>6.25E-2</v>
      </c>
      <c r="C2493" s="3">
        <v>5100</v>
      </c>
      <c r="D2493" t="s">
        <v>6</v>
      </c>
      <c r="E2493">
        <v>3</v>
      </c>
      <c r="F2493" t="s">
        <v>20</v>
      </c>
      <c r="G2493" t="s">
        <v>14</v>
      </c>
      <c r="H2493">
        <v>2</v>
      </c>
      <c r="I2493">
        <v>0</v>
      </c>
      <c r="J2493" s="4">
        <v>27.5</v>
      </c>
      <c r="K2493" s="4">
        <v>27.5</v>
      </c>
      <c r="L2493" t="s">
        <v>359</v>
      </c>
      <c r="M2493" s="11">
        <v>18</v>
      </c>
      <c r="N2493" s="11" t="str">
        <f t="shared" si="114"/>
        <v>2022-08-11</v>
      </c>
      <c r="O2493" s="11">
        <f t="shared" si="115"/>
        <v>33</v>
      </c>
      <c r="P2493" s="11">
        <f t="shared" si="116"/>
        <v>11</v>
      </c>
    </row>
    <row r="2494" spans="1:16" hidden="1" x14ac:dyDescent="0.25">
      <c r="A2494">
        <v>1002544</v>
      </c>
      <c r="B2494" s="1">
        <v>6.25E-2</v>
      </c>
      <c r="C2494" s="3">
        <v>4968</v>
      </c>
      <c r="D2494" t="s">
        <v>6</v>
      </c>
      <c r="E2494">
        <v>3</v>
      </c>
      <c r="F2494" t="s">
        <v>20</v>
      </c>
      <c r="G2494" t="s">
        <v>10</v>
      </c>
      <c r="H2494">
        <v>3</v>
      </c>
      <c r="I2494">
        <v>0</v>
      </c>
      <c r="J2494" s="4">
        <v>19.538204189999998</v>
      </c>
      <c r="K2494" s="4">
        <v>19.538204189999998</v>
      </c>
      <c r="L2494" t="s">
        <v>359</v>
      </c>
      <c r="M2494" s="11">
        <v>15</v>
      </c>
      <c r="N2494" s="11" t="str">
        <f t="shared" si="114"/>
        <v>2022-08-11</v>
      </c>
      <c r="O2494" s="11">
        <f t="shared" si="115"/>
        <v>33</v>
      </c>
      <c r="P2494" s="11">
        <f t="shared" si="116"/>
        <v>11</v>
      </c>
    </row>
    <row r="2495" spans="1:16" hidden="1" x14ac:dyDescent="0.25">
      <c r="A2495">
        <v>1002545</v>
      </c>
      <c r="B2495" s="1">
        <v>6.25E-2</v>
      </c>
      <c r="C2495" s="3">
        <v>5000</v>
      </c>
      <c r="D2495" t="s">
        <v>6</v>
      </c>
      <c r="E2495">
        <v>3</v>
      </c>
      <c r="F2495" t="s">
        <v>20</v>
      </c>
      <c r="G2495" t="s">
        <v>14</v>
      </c>
      <c r="H2495">
        <v>2</v>
      </c>
      <c r="I2495">
        <v>0</v>
      </c>
      <c r="J2495" s="4">
        <v>16.5</v>
      </c>
      <c r="K2495" s="4">
        <v>16.5</v>
      </c>
      <c r="L2495" t="s">
        <v>359</v>
      </c>
      <c r="M2495" s="11">
        <v>18</v>
      </c>
      <c r="N2495" s="11" t="str">
        <f t="shared" si="114"/>
        <v>2022-08-11</v>
      </c>
      <c r="O2495" s="11">
        <f t="shared" si="115"/>
        <v>33</v>
      </c>
      <c r="P2495" s="11">
        <f t="shared" si="116"/>
        <v>11</v>
      </c>
    </row>
    <row r="2496" spans="1:16" hidden="1" x14ac:dyDescent="0.25">
      <c r="A2496">
        <v>1002546</v>
      </c>
      <c r="B2496" s="1">
        <v>6.25E-2</v>
      </c>
      <c r="C2496" s="3">
        <v>4769</v>
      </c>
      <c r="D2496" t="s">
        <v>6</v>
      </c>
      <c r="E2496">
        <v>3</v>
      </c>
      <c r="F2496" t="s">
        <v>20</v>
      </c>
      <c r="G2496" t="s">
        <v>14</v>
      </c>
      <c r="H2496">
        <v>1</v>
      </c>
      <c r="I2496">
        <v>0</v>
      </c>
      <c r="J2496" s="4">
        <v>11.04410362</v>
      </c>
      <c r="K2496" s="4">
        <v>11.04410362</v>
      </c>
      <c r="L2496" t="s">
        <v>359</v>
      </c>
      <c r="M2496" s="11">
        <v>14</v>
      </c>
      <c r="N2496" s="11" t="str">
        <f t="shared" si="114"/>
        <v>2022-08-11</v>
      </c>
      <c r="O2496" s="11">
        <f t="shared" si="115"/>
        <v>33</v>
      </c>
      <c r="P2496" s="11">
        <f t="shared" si="116"/>
        <v>11</v>
      </c>
    </row>
    <row r="2497" spans="1:16" hidden="1" x14ac:dyDescent="0.25">
      <c r="A2497">
        <v>1002547</v>
      </c>
      <c r="B2497" s="1">
        <v>6.25E-2</v>
      </c>
      <c r="C2497" s="3">
        <v>4638</v>
      </c>
      <c r="D2497" t="s">
        <v>6</v>
      </c>
      <c r="E2497">
        <v>3</v>
      </c>
      <c r="F2497" t="s">
        <v>20</v>
      </c>
      <c r="G2497" t="s">
        <v>14</v>
      </c>
      <c r="H2497">
        <v>1</v>
      </c>
      <c r="I2497">
        <v>0</v>
      </c>
      <c r="J2497" s="4">
        <v>8.3999996190000008</v>
      </c>
      <c r="K2497" s="4">
        <v>8.3999996190000008</v>
      </c>
      <c r="L2497" t="s">
        <v>359</v>
      </c>
      <c r="M2497" s="11">
        <v>14</v>
      </c>
      <c r="N2497" s="11" t="str">
        <f t="shared" si="114"/>
        <v>2022-08-11</v>
      </c>
      <c r="O2497" s="11">
        <f t="shared" si="115"/>
        <v>33</v>
      </c>
      <c r="P2497" s="11">
        <f t="shared" si="116"/>
        <v>11</v>
      </c>
    </row>
    <row r="2498" spans="1:16" hidden="1" x14ac:dyDescent="0.25">
      <c r="A2498">
        <v>1002548</v>
      </c>
      <c r="B2498" s="1">
        <v>6.25E-2</v>
      </c>
      <c r="C2498" s="3">
        <v>4637</v>
      </c>
      <c r="D2498" t="s">
        <v>6</v>
      </c>
      <c r="E2498">
        <v>3</v>
      </c>
      <c r="F2498" t="s">
        <v>20</v>
      </c>
      <c r="G2498" t="s">
        <v>14</v>
      </c>
      <c r="H2498">
        <v>2</v>
      </c>
      <c r="I2498">
        <v>0</v>
      </c>
      <c r="J2498" s="4">
        <v>8.5</v>
      </c>
      <c r="K2498" s="4">
        <v>8.5</v>
      </c>
      <c r="L2498" t="s">
        <v>359</v>
      </c>
      <c r="M2498" s="11">
        <v>17</v>
      </c>
      <c r="N2498" s="11" t="str">
        <f t="shared" si="114"/>
        <v>2022-08-11</v>
      </c>
      <c r="O2498" s="11">
        <f t="shared" si="115"/>
        <v>33</v>
      </c>
      <c r="P2498" s="11">
        <f t="shared" si="116"/>
        <v>11</v>
      </c>
    </row>
    <row r="2499" spans="1:16" hidden="1" x14ac:dyDescent="0.25">
      <c r="A2499">
        <v>1002549</v>
      </c>
      <c r="B2499" s="1">
        <v>0.375</v>
      </c>
      <c r="C2499" s="3">
        <v>4868</v>
      </c>
      <c r="D2499" t="s">
        <v>6</v>
      </c>
      <c r="E2499">
        <v>3</v>
      </c>
      <c r="F2499" t="s">
        <v>7</v>
      </c>
      <c r="G2499" t="s">
        <v>10</v>
      </c>
      <c r="H2499">
        <v>1</v>
      </c>
      <c r="I2499">
        <v>0</v>
      </c>
      <c r="J2499" s="4">
        <v>23.441844939999999</v>
      </c>
      <c r="K2499" s="4">
        <v>23.441844939999999</v>
      </c>
      <c r="L2499" t="s">
        <v>370</v>
      </c>
      <c r="M2499" s="11">
        <v>4</v>
      </c>
      <c r="N2499" s="11" t="str">
        <f t="shared" ref="N2499:N2562" si="117">TEXT(DATEVALUE(LEFT(L2499,10)),"YYYY-MM-DD")</f>
        <v>2022-08-11</v>
      </c>
      <c r="O2499" s="11">
        <f t="shared" ref="O2499:O2562" si="118">WEEKNUM(N2499,2)</f>
        <v>33</v>
      </c>
      <c r="P2499" s="11">
        <f t="shared" ref="P2499:P2562" si="119">DAY(N2499)</f>
        <v>11</v>
      </c>
    </row>
    <row r="2500" spans="1:16" hidden="1" x14ac:dyDescent="0.25">
      <c r="A2500">
        <v>1002550</v>
      </c>
      <c r="B2500" s="1">
        <v>0.10416666666666667</v>
      </c>
      <c r="C2500" s="3">
        <v>4803</v>
      </c>
      <c r="D2500" t="s">
        <v>6</v>
      </c>
      <c r="E2500">
        <v>3</v>
      </c>
      <c r="F2500" t="s">
        <v>20</v>
      </c>
      <c r="G2500" t="s">
        <v>14</v>
      </c>
      <c r="H2500">
        <v>2</v>
      </c>
      <c r="I2500">
        <v>0</v>
      </c>
      <c r="J2500" s="4">
        <v>23.629734039999999</v>
      </c>
      <c r="K2500" s="4">
        <v>23.629734039999999</v>
      </c>
      <c r="L2500" t="s">
        <v>363</v>
      </c>
      <c r="M2500" s="11">
        <v>24</v>
      </c>
      <c r="N2500" s="11" t="str">
        <f t="shared" si="117"/>
        <v>2022-08-11</v>
      </c>
      <c r="O2500" s="11">
        <f t="shared" si="118"/>
        <v>33</v>
      </c>
      <c r="P2500" s="11">
        <f t="shared" si="119"/>
        <v>11</v>
      </c>
    </row>
    <row r="2501" spans="1:16" hidden="1" x14ac:dyDescent="0.25">
      <c r="A2501">
        <v>1002551</v>
      </c>
      <c r="B2501" s="1">
        <v>0.10416666666666667</v>
      </c>
      <c r="C2501" s="3">
        <v>919</v>
      </c>
      <c r="D2501" t="s">
        <v>6</v>
      </c>
      <c r="E2501">
        <v>3</v>
      </c>
      <c r="F2501" t="s">
        <v>20</v>
      </c>
      <c r="G2501" t="s">
        <v>14</v>
      </c>
      <c r="H2501">
        <v>3</v>
      </c>
      <c r="I2501">
        <v>0</v>
      </c>
      <c r="J2501" s="4">
        <v>16.299999239999998</v>
      </c>
      <c r="K2501" s="4">
        <v>16.299999239999998</v>
      </c>
      <c r="L2501" t="s">
        <v>363</v>
      </c>
      <c r="M2501" s="11">
        <v>21</v>
      </c>
      <c r="N2501" s="11" t="str">
        <f t="shared" si="117"/>
        <v>2022-08-11</v>
      </c>
      <c r="O2501" s="11">
        <f t="shared" si="118"/>
        <v>33</v>
      </c>
      <c r="P2501" s="11">
        <f t="shared" si="119"/>
        <v>11</v>
      </c>
    </row>
    <row r="2502" spans="1:16" hidden="1" x14ac:dyDescent="0.25">
      <c r="A2502">
        <v>1002552</v>
      </c>
      <c r="B2502" s="1">
        <v>0.10416666666666667</v>
      </c>
      <c r="C2502" s="3">
        <v>110</v>
      </c>
      <c r="D2502" t="s">
        <v>6</v>
      </c>
      <c r="E2502">
        <v>3</v>
      </c>
      <c r="F2502" t="s">
        <v>20</v>
      </c>
      <c r="G2502" t="s">
        <v>14</v>
      </c>
      <c r="H2502">
        <v>1</v>
      </c>
      <c r="I2502">
        <v>0</v>
      </c>
      <c r="J2502" s="4">
        <v>25.899999619999999</v>
      </c>
      <c r="K2502" s="4">
        <v>25.899999619999999</v>
      </c>
      <c r="L2502" t="s">
        <v>363</v>
      </c>
      <c r="M2502" s="11">
        <v>20</v>
      </c>
      <c r="N2502" s="11" t="str">
        <f t="shared" si="117"/>
        <v>2022-08-11</v>
      </c>
      <c r="O2502" s="11">
        <f t="shared" si="118"/>
        <v>33</v>
      </c>
      <c r="P2502" s="11">
        <f t="shared" si="119"/>
        <v>11</v>
      </c>
    </row>
    <row r="2503" spans="1:16" hidden="1" x14ac:dyDescent="0.25">
      <c r="A2503">
        <v>1002553</v>
      </c>
      <c r="B2503" s="1">
        <v>0.10416666666666667</v>
      </c>
      <c r="C2503" s="3">
        <v>736</v>
      </c>
      <c r="D2503" t="s">
        <v>6</v>
      </c>
      <c r="E2503">
        <v>3</v>
      </c>
      <c r="F2503" t="s">
        <v>20</v>
      </c>
      <c r="G2503" t="s">
        <v>14</v>
      </c>
      <c r="H2503">
        <v>2</v>
      </c>
      <c r="I2503">
        <v>0</v>
      </c>
      <c r="J2503" s="4">
        <v>20.5</v>
      </c>
      <c r="K2503" s="4">
        <v>20.5</v>
      </c>
      <c r="L2503" t="s">
        <v>363</v>
      </c>
      <c r="M2503" s="11">
        <v>22</v>
      </c>
      <c r="N2503" s="11" t="str">
        <f t="shared" si="117"/>
        <v>2022-08-11</v>
      </c>
      <c r="O2503" s="11">
        <f t="shared" si="118"/>
        <v>33</v>
      </c>
      <c r="P2503" s="11">
        <f t="shared" si="119"/>
        <v>11</v>
      </c>
    </row>
    <row r="2504" spans="1:16" hidden="1" x14ac:dyDescent="0.25">
      <c r="A2504">
        <v>1002554</v>
      </c>
      <c r="B2504" s="1">
        <v>0.10416666666666667</v>
      </c>
      <c r="C2504" s="3">
        <v>4868</v>
      </c>
      <c r="D2504" t="s">
        <v>6</v>
      </c>
      <c r="E2504">
        <v>3</v>
      </c>
      <c r="F2504" t="s">
        <v>20</v>
      </c>
      <c r="G2504" t="s">
        <v>14</v>
      </c>
      <c r="H2504">
        <v>1</v>
      </c>
      <c r="I2504">
        <v>0</v>
      </c>
      <c r="J2504" s="4">
        <v>14.69999981</v>
      </c>
      <c r="K2504" s="4">
        <v>14.69999981</v>
      </c>
      <c r="L2504" t="s">
        <v>363</v>
      </c>
      <c r="M2504" s="11">
        <v>23</v>
      </c>
      <c r="N2504" s="11" t="str">
        <f t="shared" si="117"/>
        <v>2022-08-11</v>
      </c>
      <c r="O2504" s="11">
        <f t="shared" si="118"/>
        <v>33</v>
      </c>
      <c r="P2504" s="11">
        <f t="shared" si="119"/>
        <v>11</v>
      </c>
    </row>
    <row r="2505" spans="1:16" hidden="1" x14ac:dyDescent="0.25">
      <c r="A2505">
        <v>1002555</v>
      </c>
      <c r="B2505" s="1">
        <v>0.10416666666666667</v>
      </c>
      <c r="C2505" s="3">
        <v>5562</v>
      </c>
      <c r="D2505" t="s">
        <v>6</v>
      </c>
      <c r="E2505">
        <v>3</v>
      </c>
      <c r="F2505" t="s">
        <v>20</v>
      </c>
      <c r="G2505" t="s">
        <v>14</v>
      </c>
      <c r="H2505">
        <v>1</v>
      </c>
      <c r="I2505">
        <v>0</v>
      </c>
      <c r="J2505" s="4">
        <v>10.600000380000001</v>
      </c>
      <c r="K2505" s="4">
        <v>10.600000380000001</v>
      </c>
      <c r="L2505" t="s">
        <v>363</v>
      </c>
      <c r="M2505" s="11">
        <v>13</v>
      </c>
      <c r="N2505" s="11" t="str">
        <f t="shared" si="117"/>
        <v>2022-08-11</v>
      </c>
      <c r="O2505" s="11">
        <f t="shared" si="118"/>
        <v>33</v>
      </c>
      <c r="P2505" s="11">
        <f t="shared" si="119"/>
        <v>11</v>
      </c>
    </row>
    <row r="2506" spans="1:16" hidden="1" x14ac:dyDescent="0.25">
      <c r="A2506">
        <v>1002556</v>
      </c>
      <c r="B2506" s="1">
        <v>0.10416666666666667</v>
      </c>
      <c r="C2506" s="3">
        <v>5561</v>
      </c>
      <c r="D2506" t="s">
        <v>6</v>
      </c>
      <c r="E2506">
        <v>3</v>
      </c>
      <c r="F2506" t="s">
        <v>20</v>
      </c>
      <c r="G2506" t="s">
        <v>14</v>
      </c>
      <c r="H2506">
        <v>3</v>
      </c>
      <c r="I2506">
        <v>0</v>
      </c>
      <c r="J2506" s="4">
        <v>9.3000001910000005</v>
      </c>
      <c r="K2506" s="4">
        <v>9.3000001910000005</v>
      </c>
      <c r="L2506" t="s">
        <v>363</v>
      </c>
      <c r="M2506" s="11">
        <v>21</v>
      </c>
      <c r="N2506" s="11" t="str">
        <f t="shared" si="117"/>
        <v>2022-08-11</v>
      </c>
      <c r="O2506" s="11">
        <f t="shared" si="118"/>
        <v>33</v>
      </c>
      <c r="P2506" s="11">
        <f t="shared" si="119"/>
        <v>11</v>
      </c>
    </row>
    <row r="2507" spans="1:16" hidden="1" x14ac:dyDescent="0.25">
      <c r="A2507">
        <v>1002557</v>
      </c>
      <c r="B2507" s="1">
        <v>0.10416666666666667</v>
      </c>
      <c r="C2507" s="3">
        <v>5564</v>
      </c>
      <c r="D2507" t="s">
        <v>6</v>
      </c>
      <c r="E2507">
        <v>3</v>
      </c>
      <c r="F2507" t="s">
        <v>20</v>
      </c>
      <c r="G2507" t="s">
        <v>14</v>
      </c>
      <c r="H2507">
        <v>3</v>
      </c>
      <c r="I2507">
        <v>0</v>
      </c>
      <c r="J2507" s="4">
        <v>10.100000380000001</v>
      </c>
      <c r="K2507" s="4">
        <v>10.100000380000001</v>
      </c>
      <c r="L2507" t="s">
        <v>363</v>
      </c>
      <c r="M2507" s="11">
        <v>20</v>
      </c>
      <c r="N2507" s="11" t="str">
        <f t="shared" si="117"/>
        <v>2022-08-11</v>
      </c>
      <c r="O2507" s="11">
        <f t="shared" si="118"/>
        <v>33</v>
      </c>
      <c r="P2507" s="11">
        <f t="shared" si="119"/>
        <v>11</v>
      </c>
    </row>
    <row r="2508" spans="1:16" hidden="1" x14ac:dyDescent="0.25">
      <c r="A2508">
        <v>1002558</v>
      </c>
      <c r="B2508" s="1">
        <v>0.10416666666666667</v>
      </c>
      <c r="C2508" s="3">
        <v>4901</v>
      </c>
      <c r="D2508" t="s">
        <v>6</v>
      </c>
      <c r="E2508">
        <v>3</v>
      </c>
      <c r="F2508" t="s">
        <v>20</v>
      </c>
      <c r="G2508" t="s">
        <v>14</v>
      </c>
      <c r="H2508">
        <v>3</v>
      </c>
      <c r="I2508">
        <v>0</v>
      </c>
      <c r="J2508" s="4">
        <v>34.900001529999997</v>
      </c>
      <c r="K2508" s="4">
        <v>34.900001529999997</v>
      </c>
      <c r="L2508" t="s">
        <v>363</v>
      </c>
      <c r="M2508" s="11">
        <v>20</v>
      </c>
      <c r="N2508" s="11" t="str">
        <f t="shared" si="117"/>
        <v>2022-08-11</v>
      </c>
      <c r="O2508" s="11">
        <f t="shared" si="118"/>
        <v>33</v>
      </c>
      <c r="P2508" s="11">
        <f t="shared" si="119"/>
        <v>11</v>
      </c>
    </row>
    <row r="2509" spans="1:16" hidden="1" x14ac:dyDescent="0.25">
      <c r="A2509">
        <v>1002559</v>
      </c>
      <c r="B2509" s="1">
        <v>0.10416666666666667</v>
      </c>
      <c r="C2509" s="3">
        <v>5000</v>
      </c>
      <c r="D2509" t="s">
        <v>6</v>
      </c>
      <c r="E2509">
        <v>3</v>
      </c>
      <c r="F2509" t="s">
        <v>20</v>
      </c>
      <c r="G2509" t="s">
        <v>10</v>
      </c>
      <c r="H2509">
        <v>3</v>
      </c>
      <c r="I2509">
        <v>0</v>
      </c>
      <c r="J2509" s="4">
        <v>11.600000380000001</v>
      </c>
      <c r="K2509" s="4">
        <v>11.600000380000001</v>
      </c>
      <c r="L2509" t="s">
        <v>363</v>
      </c>
      <c r="M2509" s="11">
        <v>19</v>
      </c>
      <c r="N2509" s="11" t="str">
        <f t="shared" si="117"/>
        <v>2022-08-11</v>
      </c>
      <c r="O2509" s="11">
        <f t="shared" si="118"/>
        <v>33</v>
      </c>
      <c r="P2509" s="11">
        <f t="shared" si="119"/>
        <v>11</v>
      </c>
    </row>
    <row r="2510" spans="1:16" hidden="1" x14ac:dyDescent="0.25">
      <c r="A2510">
        <v>1002560</v>
      </c>
      <c r="B2510" s="1">
        <v>0.10416666666666667</v>
      </c>
      <c r="C2510" s="3">
        <v>5099</v>
      </c>
      <c r="D2510" t="s">
        <v>6</v>
      </c>
      <c r="E2510">
        <v>3</v>
      </c>
      <c r="F2510" t="s">
        <v>20</v>
      </c>
      <c r="G2510" t="s">
        <v>10</v>
      </c>
      <c r="H2510">
        <v>1</v>
      </c>
      <c r="I2510">
        <v>0</v>
      </c>
      <c r="J2510" s="4">
        <v>25.100000380000001</v>
      </c>
      <c r="K2510" s="4">
        <v>25.100000380000001</v>
      </c>
      <c r="L2510" t="s">
        <v>363</v>
      </c>
      <c r="M2510" s="11">
        <v>17</v>
      </c>
      <c r="N2510" s="11" t="str">
        <f t="shared" si="117"/>
        <v>2022-08-11</v>
      </c>
      <c r="O2510" s="11">
        <f t="shared" si="118"/>
        <v>33</v>
      </c>
      <c r="P2510" s="11">
        <f t="shared" si="119"/>
        <v>11</v>
      </c>
    </row>
    <row r="2511" spans="1:16" hidden="1" x14ac:dyDescent="0.25">
      <c r="A2511">
        <v>1002561</v>
      </c>
      <c r="B2511" s="1">
        <v>0.10416666666666667</v>
      </c>
      <c r="C2511" s="3">
        <v>5565</v>
      </c>
      <c r="D2511" t="s">
        <v>6</v>
      </c>
      <c r="E2511">
        <v>3</v>
      </c>
      <c r="F2511" t="s">
        <v>20</v>
      </c>
      <c r="G2511" t="s">
        <v>14</v>
      </c>
      <c r="H2511">
        <v>2</v>
      </c>
      <c r="I2511">
        <v>1</v>
      </c>
      <c r="J2511" s="4">
        <v>10.5</v>
      </c>
      <c r="K2511" s="4">
        <v>10.5</v>
      </c>
      <c r="L2511" t="s">
        <v>363</v>
      </c>
      <c r="M2511" s="11">
        <v>21</v>
      </c>
      <c r="N2511" s="11" t="str">
        <f t="shared" si="117"/>
        <v>2022-08-11</v>
      </c>
      <c r="O2511" s="11">
        <f t="shared" si="118"/>
        <v>33</v>
      </c>
      <c r="P2511" s="11">
        <f t="shared" si="119"/>
        <v>11</v>
      </c>
    </row>
    <row r="2512" spans="1:16" hidden="1" x14ac:dyDescent="0.25">
      <c r="A2512">
        <v>1002562</v>
      </c>
      <c r="B2512" s="1">
        <v>0.10416666666666667</v>
      </c>
      <c r="C2512" s="3">
        <v>5001</v>
      </c>
      <c r="D2512" t="s">
        <v>6</v>
      </c>
      <c r="E2512">
        <v>3</v>
      </c>
      <c r="F2512" t="s">
        <v>20</v>
      </c>
      <c r="G2512" t="s">
        <v>14</v>
      </c>
      <c r="H2512">
        <v>3</v>
      </c>
      <c r="I2512">
        <v>0</v>
      </c>
      <c r="J2512" s="4">
        <v>13.399999619999999</v>
      </c>
      <c r="K2512" s="4">
        <v>13.399999619999999</v>
      </c>
      <c r="L2512" t="s">
        <v>363</v>
      </c>
      <c r="M2512" s="11">
        <v>19</v>
      </c>
      <c r="N2512" s="11" t="str">
        <f t="shared" si="117"/>
        <v>2022-08-11</v>
      </c>
      <c r="O2512" s="11">
        <f t="shared" si="118"/>
        <v>33</v>
      </c>
      <c r="P2512" s="11">
        <f t="shared" si="119"/>
        <v>11</v>
      </c>
    </row>
    <row r="2513" spans="1:16" hidden="1" x14ac:dyDescent="0.25">
      <c r="A2513">
        <v>1002563</v>
      </c>
      <c r="B2513" s="1">
        <v>0.10416666666666667</v>
      </c>
      <c r="C2513" s="3">
        <v>4769</v>
      </c>
      <c r="D2513" t="s">
        <v>6</v>
      </c>
      <c r="E2513">
        <v>3</v>
      </c>
      <c r="F2513" t="s">
        <v>20</v>
      </c>
      <c r="G2513" t="s">
        <v>14</v>
      </c>
      <c r="H2513">
        <v>3</v>
      </c>
      <c r="I2513">
        <v>0</v>
      </c>
      <c r="J2513" s="4">
        <v>9.5</v>
      </c>
      <c r="K2513" s="4">
        <v>9.5</v>
      </c>
      <c r="L2513" t="s">
        <v>363</v>
      </c>
      <c r="M2513" s="11">
        <v>17</v>
      </c>
      <c r="N2513" s="11" t="str">
        <f t="shared" si="117"/>
        <v>2022-08-11</v>
      </c>
      <c r="O2513" s="11">
        <f t="shared" si="118"/>
        <v>33</v>
      </c>
      <c r="P2513" s="11">
        <f t="shared" si="119"/>
        <v>11</v>
      </c>
    </row>
    <row r="2514" spans="1:16" hidden="1" x14ac:dyDescent="0.25">
      <c r="A2514">
        <v>1002564</v>
      </c>
      <c r="B2514" s="1">
        <v>0.10416666666666667</v>
      </c>
      <c r="C2514" s="3">
        <v>4968</v>
      </c>
      <c r="D2514" t="s">
        <v>6</v>
      </c>
      <c r="E2514">
        <v>3</v>
      </c>
      <c r="F2514" t="s">
        <v>20</v>
      </c>
      <c r="G2514" t="s">
        <v>10</v>
      </c>
      <c r="H2514">
        <v>3</v>
      </c>
      <c r="I2514">
        <v>0</v>
      </c>
      <c r="J2514" s="4">
        <v>14.545000079999999</v>
      </c>
      <c r="K2514" s="4">
        <v>14.545000079999999</v>
      </c>
      <c r="L2514" t="s">
        <v>363</v>
      </c>
      <c r="M2514" s="11">
        <v>41</v>
      </c>
      <c r="N2514" s="11" t="str">
        <f t="shared" si="117"/>
        <v>2022-08-11</v>
      </c>
      <c r="O2514" s="11">
        <f t="shared" si="118"/>
        <v>33</v>
      </c>
      <c r="P2514" s="11">
        <f t="shared" si="119"/>
        <v>11</v>
      </c>
    </row>
    <row r="2515" spans="1:16" hidden="1" x14ac:dyDescent="0.25">
      <c r="A2515">
        <v>1002565</v>
      </c>
      <c r="B2515" s="1">
        <v>0.10416666666666667</v>
      </c>
      <c r="C2515" s="3">
        <v>4638</v>
      </c>
      <c r="D2515" t="s">
        <v>6</v>
      </c>
      <c r="E2515">
        <v>3</v>
      </c>
      <c r="F2515" t="s">
        <v>20</v>
      </c>
      <c r="G2515" t="s">
        <v>14</v>
      </c>
      <c r="H2515">
        <v>2</v>
      </c>
      <c r="I2515">
        <v>1</v>
      </c>
      <c r="J2515" s="4">
        <v>17.899999619999999</v>
      </c>
      <c r="K2515" s="4">
        <v>17.899999619999999</v>
      </c>
      <c r="L2515" t="s">
        <v>363</v>
      </c>
      <c r="M2515" s="11">
        <v>20</v>
      </c>
      <c r="N2515" s="11" t="str">
        <f t="shared" si="117"/>
        <v>2022-08-11</v>
      </c>
      <c r="O2515" s="11">
        <f t="shared" si="118"/>
        <v>33</v>
      </c>
      <c r="P2515" s="11">
        <f t="shared" si="119"/>
        <v>11</v>
      </c>
    </row>
    <row r="2516" spans="1:16" hidden="1" x14ac:dyDescent="0.25">
      <c r="A2516">
        <v>1002566</v>
      </c>
      <c r="B2516" s="1">
        <v>0.10416666666666667</v>
      </c>
      <c r="C2516" s="3">
        <v>4637</v>
      </c>
      <c r="D2516" t="s">
        <v>6</v>
      </c>
      <c r="E2516">
        <v>3</v>
      </c>
      <c r="F2516" t="s">
        <v>20</v>
      </c>
      <c r="G2516" t="s">
        <v>14</v>
      </c>
      <c r="H2516">
        <v>2</v>
      </c>
      <c r="I2516">
        <v>1</v>
      </c>
      <c r="J2516" s="4">
        <v>17.299999239999998</v>
      </c>
      <c r="K2516" s="4">
        <v>17.299999239999998</v>
      </c>
      <c r="L2516" t="s">
        <v>363</v>
      </c>
      <c r="M2516" s="11">
        <v>21</v>
      </c>
      <c r="N2516" s="11" t="str">
        <f t="shared" si="117"/>
        <v>2022-08-11</v>
      </c>
      <c r="O2516" s="11">
        <f t="shared" si="118"/>
        <v>33</v>
      </c>
      <c r="P2516" s="11">
        <f t="shared" si="119"/>
        <v>11</v>
      </c>
    </row>
    <row r="2517" spans="1:16" hidden="1" x14ac:dyDescent="0.25">
      <c r="A2517">
        <v>1002567</v>
      </c>
      <c r="B2517" s="1">
        <v>0.1875</v>
      </c>
      <c r="C2517" s="3">
        <v>5001</v>
      </c>
      <c r="D2517" t="s">
        <v>6</v>
      </c>
      <c r="E2517">
        <v>3</v>
      </c>
      <c r="F2517" t="s">
        <v>7</v>
      </c>
      <c r="G2517" t="s">
        <v>8</v>
      </c>
      <c r="H2517">
        <v>1</v>
      </c>
      <c r="I2517">
        <v>0</v>
      </c>
      <c r="J2517" s="4">
        <v>10.600000380000001</v>
      </c>
      <c r="K2517" s="4">
        <v>10.600000380000001</v>
      </c>
      <c r="L2517" t="s">
        <v>364</v>
      </c>
      <c r="M2517" s="11">
        <v>0</v>
      </c>
      <c r="N2517" s="11" t="str">
        <f t="shared" si="117"/>
        <v>2022-08-11</v>
      </c>
      <c r="O2517" s="11">
        <f t="shared" si="118"/>
        <v>33</v>
      </c>
      <c r="P2517" s="11">
        <f t="shared" si="119"/>
        <v>11</v>
      </c>
    </row>
    <row r="2518" spans="1:16" hidden="1" x14ac:dyDescent="0.25">
      <c r="A2518">
        <v>1002568</v>
      </c>
      <c r="B2518" s="1">
        <v>0.22916666666666666</v>
      </c>
      <c r="C2518" s="3">
        <v>5563</v>
      </c>
      <c r="D2518" t="s">
        <v>6</v>
      </c>
      <c r="E2518">
        <v>3</v>
      </c>
      <c r="F2518" t="s">
        <v>7</v>
      </c>
      <c r="G2518" t="s">
        <v>8</v>
      </c>
      <c r="H2518">
        <v>1</v>
      </c>
      <c r="I2518">
        <v>0</v>
      </c>
      <c r="J2518" s="4">
        <v>15.524999619999999</v>
      </c>
      <c r="K2518" s="4">
        <v>15.524999619999999</v>
      </c>
      <c r="L2518" t="s">
        <v>365</v>
      </c>
      <c r="M2518" s="11">
        <v>0</v>
      </c>
      <c r="N2518" s="11" t="str">
        <f t="shared" si="117"/>
        <v>2022-08-11</v>
      </c>
      <c r="O2518" s="11">
        <f t="shared" si="118"/>
        <v>33</v>
      </c>
      <c r="P2518" s="11">
        <f t="shared" si="119"/>
        <v>11</v>
      </c>
    </row>
    <row r="2519" spans="1:16" hidden="1" x14ac:dyDescent="0.25">
      <c r="A2519">
        <v>1002569</v>
      </c>
      <c r="B2519" s="1">
        <v>0.10416666666666667</v>
      </c>
      <c r="C2519" s="3">
        <v>814</v>
      </c>
      <c r="D2519" t="s">
        <v>6</v>
      </c>
      <c r="E2519">
        <v>3</v>
      </c>
      <c r="F2519" t="s">
        <v>20</v>
      </c>
      <c r="G2519" t="s">
        <v>14</v>
      </c>
      <c r="H2519">
        <v>3</v>
      </c>
      <c r="I2519">
        <v>0</v>
      </c>
      <c r="J2519" s="4">
        <v>4.5999999049999998</v>
      </c>
      <c r="K2519" s="4">
        <v>4.5999999049999998</v>
      </c>
      <c r="L2519" t="s">
        <v>363</v>
      </c>
      <c r="M2519" s="11">
        <v>17</v>
      </c>
      <c r="N2519" s="11" t="str">
        <f t="shared" si="117"/>
        <v>2022-08-11</v>
      </c>
      <c r="O2519" s="11">
        <f t="shared" si="118"/>
        <v>33</v>
      </c>
      <c r="P2519" s="11">
        <f t="shared" si="119"/>
        <v>11</v>
      </c>
    </row>
    <row r="2520" spans="1:16" hidden="1" x14ac:dyDescent="0.25">
      <c r="A2520">
        <v>1002570</v>
      </c>
      <c r="B2520" s="1">
        <v>0.3125</v>
      </c>
      <c r="C2520" s="3">
        <v>5564</v>
      </c>
      <c r="D2520" t="s">
        <v>6</v>
      </c>
      <c r="E2520">
        <v>3</v>
      </c>
      <c r="F2520" t="s">
        <v>7</v>
      </c>
      <c r="G2520" t="s">
        <v>8</v>
      </c>
      <c r="H2520">
        <v>1</v>
      </c>
      <c r="I2520">
        <v>0</v>
      </c>
      <c r="J2520" s="4">
        <v>16.700000760000002</v>
      </c>
      <c r="K2520" s="4">
        <v>16.700000760000002</v>
      </c>
      <c r="L2520" t="s">
        <v>608</v>
      </c>
      <c r="M2520" s="11">
        <v>0</v>
      </c>
      <c r="N2520" s="11" t="str">
        <f t="shared" si="117"/>
        <v>2022-08-11</v>
      </c>
      <c r="O2520" s="11">
        <f t="shared" si="118"/>
        <v>33</v>
      </c>
      <c r="P2520" s="11">
        <f t="shared" si="119"/>
        <v>11</v>
      </c>
    </row>
    <row r="2521" spans="1:16" hidden="1" x14ac:dyDescent="0.25">
      <c r="A2521">
        <v>1002571</v>
      </c>
      <c r="B2521" s="1">
        <v>0.27083333333333331</v>
      </c>
      <c r="C2521" s="3">
        <v>5000</v>
      </c>
      <c r="D2521" t="s">
        <v>6</v>
      </c>
      <c r="E2521">
        <v>3</v>
      </c>
      <c r="F2521" t="s">
        <v>7</v>
      </c>
      <c r="G2521" t="s">
        <v>10</v>
      </c>
      <c r="H2521">
        <v>1</v>
      </c>
      <c r="I2521">
        <v>0</v>
      </c>
      <c r="J2521" s="4">
        <v>28.5</v>
      </c>
      <c r="K2521" s="4">
        <v>28.5</v>
      </c>
      <c r="L2521" t="s">
        <v>366</v>
      </c>
      <c r="M2521" s="11">
        <v>20</v>
      </c>
      <c r="N2521" s="11" t="str">
        <f t="shared" si="117"/>
        <v>2022-08-11</v>
      </c>
      <c r="O2521" s="11">
        <f t="shared" si="118"/>
        <v>33</v>
      </c>
      <c r="P2521" s="11">
        <f t="shared" si="119"/>
        <v>11</v>
      </c>
    </row>
    <row r="2522" spans="1:16" hidden="1" x14ac:dyDescent="0.25">
      <c r="A2522">
        <v>1002572</v>
      </c>
      <c r="B2522" s="1">
        <v>0.27083333333333331</v>
      </c>
      <c r="C2522" s="3">
        <v>5561</v>
      </c>
      <c r="D2522" t="s">
        <v>6</v>
      </c>
      <c r="E2522">
        <v>3</v>
      </c>
      <c r="F2522" t="s">
        <v>7</v>
      </c>
      <c r="G2522" t="s">
        <v>8</v>
      </c>
      <c r="H2522">
        <v>1</v>
      </c>
      <c r="I2522">
        <v>0</v>
      </c>
      <c r="J2522" s="4">
        <v>10.30000019</v>
      </c>
      <c r="K2522" s="4">
        <v>10.30000019</v>
      </c>
      <c r="L2522" t="s">
        <v>366</v>
      </c>
      <c r="M2522" s="11">
        <v>0</v>
      </c>
      <c r="N2522" s="11" t="str">
        <f t="shared" si="117"/>
        <v>2022-08-11</v>
      </c>
      <c r="O2522" s="11">
        <f t="shared" si="118"/>
        <v>33</v>
      </c>
      <c r="P2522" s="11">
        <f t="shared" si="119"/>
        <v>11</v>
      </c>
    </row>
    <row r="2523" spans="1:16" hidden="1" x14ac:dyDescent="0.25">
      <c r="A2523">
        <v>1002573</v>
      </c>
      <c r="B2523" s="1">
        <v>0.27083333333333331</v>
      </c>
      <c r="C2523" s="3">
        <v>4868</v>
      </c>
      <c r="D2523" t="s">
        <v>6</v>
      </c>
      <c r="E2523">
        <v>3</v>
      </c>
      <c r="F2523" t="s">
        <v>7</v>
      </c>
      <c r="G2523" t="s">
        <v>8</v>
      </c>
      <c r="H2523">
        <v>2</v>
      </c>
      <c r="I2523">
        <v>0</v>
      </c>
      <c r="J2523" s="4">
        <v>11.80000019</v>
      </c>
      <c r="K2523" s="4">
        <v>11.80000019</v>
      </c>
      <c r="L2523" t="s">
        <v>366</v>
      </c>
      <c r="M2523" s="11">
        <v>0</v>
      </c>
      <c r="N2523" s="11" t="str">
        <f t="shared" si="117"/>
        <v>2022-08-11</v>
      </c>
      <c r="O2523" s="11">
        <f t="shared" si="118"/>
        <v>33</v>
      </c>
      <c r="P2523" s="11">
        <f t="shared" si="119"/>
        <v>11</v>
      </c>
    </row>
    <row r="2524" spans="1:16" hidden="1" x14ac:dyDescent="0.25">
      <c r="A2524">
        <v>1002574</v>
      </c>
      <c r="B2524" s="1">
        <v>0.27083333333333331</v>
      </c>
      <c r="C2524" s="3">
        <v>4803</v>
      </c>
      <c r="D2524" t="s">
        <v>6</v>
      </c>
      <c r="E2524">
        <v>3</v>
      </c>
      <c r="F2524" t="s">
        <v>7</v>
      </c>
      <c r="G2524" t="s">
        <v>10</v>
      </c>
      <c r="H2524">
        <v>1</v>
      </c>
      <c r="I2524">
        <v>0</v>
      </c>
      <c r="J2524" s="4">
        <v>21.006420139999999</v>
      </c>
      <c r="K2524" s="4">
        <v>21.006420139999999</v>
      </c>
      <c r="L2524" t="s">
        <v>366</v>
      </c>
      <c r="M2524" s="11">
        <v>43</v>
      </c>
      <c r="N2524" s="11" t="str">
        <f t="shared" si="117"/>
        <v>2022-08-11</v>
      </c>
      <c r="O2524" s="11">
        <f t="shared" si="118"/>
        <v>33</v>
      </c>
      <c r="P2524" s="11">
        <f t="shared" si="119"/>
        <v>11</v>
      </c>
    </row>
    <row r="2525" spans="1:16" hidden="1" x14ac:dyDescent="0.25">
      <c r="A2525">
        <v>1002575</v>
      </c>
      <c r="B2525" s="1">
        <v>0.25</v>
      </c>
      <c r="C2525" s="3">
        <v>4638</v>
      </c>
      <c r="D2525" t="s">
        <v>6</v>
      </c>
      <c r="E2525">
        <v>3</v>
      </c>
      <c r="F2525" t="s">
        <v>7</v>
      </c>
      <c r="G2525" t="s">
        <v>8</v>
      </c>
      <c r="H2525">
        <v>1</v>
      </c>
      <c r="I2525">
        <v>0</v>
      </c>
      <c r="J2525" s="4">
        <v>16.20860291</v>
      </c>
      <c r="K2525" s="4">
        <v>16.20860291</v>
      </c>
      <c r="L2525" t="s">
        <v>367</v>
      </c>
      <c r="M2525" s="11">
        <v>0</v>
      </c>
      <c r="N2525" s="11" t="str">
        <f t="shared" si="117"/>
        <v>2022-08-11</v>
      </c>
      <c r="O2525" s="11">
        <f t="shared" si="118"/>
        <v>33</v>
      </c>
      <c r="P2525" s="11">
        <f t="shared" si="119"/>
        <v>11</v>
      </c>
    </row>
    <row r="2526" spans="1:16" hidden="1" x14ac:dyDescent="0.25">
      <c r="A2526">
        <v>1002576</v>
      </c>
      <c r="B2526" s="1">
        <v>0.25</v>
      </c>
      <c r="C2526" s="3">
        <v>814</v>
      </c>
      <c r="D2526" t="s">
        <v>6</v>
      </c>
      <c r="E2526">
        <v>3</v>
      </c>
      <c r="F2526" t="s">
        <v>7</v>
      </c>
      <c r="G2526" t="s">
        <v>8</v>
      </c>
      <c r="H2526">
        <v>2</v>
      </c>
      <c r="I2526">
        <v>0</v>
      </c>
      <c r="J2526" s="4">
        <v>16.165657039999999</v>
      </c>
      <c r="K2526" s="4">
        <v>16.165657039999999</v>
      </c>
      <c r="L2526" t="s">
        <v>367</v>
      </c>
      <c r="M2526" s="11">
        <v>0</v>
      </c>
      <c r="N2526" s="11" t="str">
        <f t="shared" si="117"/>
        <v>2022-08-11</v>
      </c>
      <c r="O2526" s="11">
        <f t="shared" si="118"/>
        <v>33</v>
      </c>
      <c r="P2526" s="11">
        <f t="shared" si="119"/>
        <v>11</v>
      </c>
    </row>
    <row r="2527" spans="1:16" hidden="1" x14ac:dyDescent="0.25">
      <c r="A2527">
        <v>1002577</v>
      </c>
      <c r="B2527" s="1">
        <v>0.25</v>
      </c>
      <c r="C2527" s="3">
        <v>4967</v>
      </c>
      <c r="D2527" t="s">
        <v>6</v>
      </c>
      <c r="E2527">
        <v>3</v>
      </c>
      <c r="F2527" t="s">
        <v>7</v>
      </c>
      <c r="G2527" t="s">
        <v>8</v>
      </c>
      <c r="H2527">
        <v>3</v>
      </c>
      <c r="I2527">
        <v>0</v>
      </c>
      <c r="J2527" s="4">
        <v>22.479122159999999</v>
      </c>
      <c r="K2527" s="4">
        <v>22.479122159999999</v>
      </c>
      <c r="L2527" t="s">
        <v>367</v>
      </c>
      <c r="M2527" s="11">
        <v>0</v>
      </c>
      <c r="N2527" s="11" t="str">
        <f t="shared" si="117"/>
        <v>2022-08-11</v>
      </c>
      <c r="O2527" s="11">
        <f t="shared" si="118"/>
        <v>33</v>
      </c>
      <c r="P2527" s="11">
        <f t="shared" si="119"/>
        <v>11</v>
      </c>
    </row>
    <row r="2528" spans="1:16" hidden="1" x14ac:dyDescent="0.25">
      <c r="A2528">
        <v>1002578</v>
      </c>
      <c r="B2528" s="1">
        <v>0.25</v>
      </c>
      <c r="C2528" s="3">
        <v>736</v>
      </c>
      <c r="D2528" t="s">
        <v>6</v>
      </c>
      <c r="E2528">
        <v>3</v>
      </c>
      <c r="F2528" t="s">
        <v>7</v>
      </c>
      <c r="G2528" t="s">
        <v>8</v>
      </c>
      <c r="H2528">
        <v>2</v>
      </c>
      <c r="I2528">
        <v>0</v>
      </c>
      <c r="J2528" s="4">
        <v>11</v>
      </c>
      <c r="K2528" s="4">
        <v>11</v>
      </c>
      <c r="L2528" t="s">
        <v>367</v>
      </c>
      <c r="M2528" s="11">
        <v>0</v>
      </c>
      <c r="N2528" s="11" t="str">
        <f t="shared" si="117"/>
        <v>2022-08-11</v>
      </c>
      <c r="O2528" s="11">
        <f t="shared" si="118"/>
        <v>33</v>
      </c>
      <c r="P2528" s="11">
        <f t="shared" si="119"/>
        <v>11</v>
      </c>
    </row>
    <row r="2529" spans="1:16" hidden="1" x14ac:dyDescent="0.25">
      <c r="A2529">
        <v>1002579</v>
      </c>
      <c r="B2529" s="1">
        <v>0.25</v>
      </c>
      <c r="C2529" s="3">
        <v>5100</v>
      </c>
      <c r="D2529" t="s">
        <v>6</v>
      </c>
      <c r="E2529">
        <v>3</v>
      </c>
      <c r="F2529" t="s">
        <v>7</v>
      </c>
      <c r="G2529" t="s">
        <v>8</v>
      </c>
      <c r="H2529">
        <v>1</v>
      </c>
      <c r="I2529">
        <v>0</v>
      </c>
      <c r="J2529" s="4">
        <v>20.299999239999998</v>
      </c>
      <c r="K2529" s="4">
        <v>20.299999239999998</v>
      </c>
      <c r="L2529" t="s">
        <v>367</v>
      </c>
      <c r="M2529" s="11">
        <v>0</v>
      </c>
      <c r="N2529" s="11" t="str">
        <f t="shared" si="117"/>
        <v>2022-08-11</v>
      </c>
      <c r="O2529" s="11">
        <f t="shared" si="118"/>
        <v>33</v>
      </c>
      <c r="P2529" s="11">
        <f t="shared" si="119"/>
        <v>11</v>
      </c>
    </row>
    <row r="2530" spans="1:16" hidden="1" x14ac:dyDescent="0.25">
      <c r="A2530">
        <v>1002580</v>
      </c>
      <c r="B2530" s="1">
        <v>0.14583333333333334</v>
      </c>
      <c r="C2530" s="3">
        <v>814</v>
      </c>
      <c r="D2530" t="s">
        <v>6</v>
      </c>
      <c r="E2530">
        <v>3</v>
      </c>
      <c r="F2530" t="s">
        <v>20</v>
      </c>
      <c r="G2530" t="s">
        <v>14</v>
      </c>
      <c r="H2530">
        <v>1</v>
      </c>
      <c r="I2530">
        <v>0</v>
      </c>
      <c r="J2530" s="4">
        <v>14.600000380000001</v>
      </c>
      <c r="K2530" s="4">
        <v>14.600000380000001</v>
      </c>
      <c r="L2530" t="s">
        <v>451</v>
      </c>
      <c r="M2530" s="11">
        <v>15</v>
      </c>
      <c r="N2530" s="11" t="str">
        <f t="shared" si="117"/>
        <v>2022-08-11</v>
      </c>
      <c r="O2530" s="11">
        <f t="shared" si="118"/>
        <v>33</v>
      </c>
      <c r="P2530" s="11">
        <f t="shared" si="119"/>
        <v>11</v>
      </c>
    </row>
    <row r="2531" spans="1:16" hidden="1" x14ac:dyDescent="0.25">
      <c r="A2531">
        <v>1002581</v>
      </c>
      <c r="B2531" s="1">
        <v>0.14583333333333334</v>
      </c>
      <c r="C2531" s="3">
        <v>4769</v>
      </c>
      <c r="D2531" t="s">
        <v>6</v>
      </c>
      <c r="E2531">
        <v>3</v>
      </c>
      <c r="F2531" t="s">
        <v>20</v>
      </c>
      <c r="G2531" t="s">
        <v>14</v>
      </c>
      <c r="H2531">
        <v>3</v>
      </c>
      <c r="I2531">
        <v>0</v>
      </c>
      <c r="J2531" s="4">
        <v>12.30000019</v>
      </c>
      <c r="K2531" s="4">
        <v>12.30000019</v>
      </c>
      <c r="L2531" t="s">
        <v>451</v>
      </c>
      <c r="M2531" s="11">
        <v>21</v>
      </c>
      <c r="N2531" s="11" t="str">
        <f t="shared" si="117"/>
        <v>2022-08-11</v>
      </c>
      <c r="O2531" s="11">
        <f t="shared" si="118"/>
        <v>33</v>
      </c>
      <c r="P2531" s="11">
        <f t="shared" si="119"/>
        <v>11</v>
      </c>
    </row>
    <row r="2532" spans="1:16" hidden="1" x14ac:dyDescent="0.25">
      <c r="A2532">
        <v>1002582</v>
      </c>
      <c r="B2532" s="1">
        <v>0.14583333333333334</v>
      </c>
      <c r="C2532" s="3">
        <v>5561</v>
      </c>
      <c r="D2532" t="s">
        <v>6</v>
      </c>
      <c r="E2532">
        <v>3</v>
      </c>
      <c r="F2532" t="s">
        <v>20</v>
      </c>
      <c r="G2532" t="s">
        <v>14</v>
      </c>
      <c r="H2532">
        <v>1</v>
      </c>
      <c r="I2532">
        <v>1</v>
      </c>
      <c r="J2532" s="4">
        <v>9.8999996190000008</v>
      </c>
      <c r="K2532" s="4">
        <v>9.8999996190000008</v>
      </c>
      <c r="L2532" t="s">
        <v>451</v>
      </c>
      <c r="M2532" s="11">
        <v>23</v>
      </c>
      <c r="N2532" s="11" t="str">
        <f t="shared" si="117"/>
        <v>2022-08-11</v>
      </c>
      <c r="O2532" s="11">
        <f t="shared" si="118"/>
        <v>33</v>
      </c>
      <c r="P2532" s="11">
        <f t="shared" si="119"/>
        <v>11</v>
      </c>
    </row>
    <row r="2533" spans="1:16" hidden="1" x14ac:dyDescent="0.25">
      <c r="A2533">
        <v>1002583</v>
      </c>
      <c r="B2533" s="1">
        <v>0.14583333333333334</v>
      </c>
      <c r="C2533" s="3">
        <v>5100</v>
      </c>
      <c r="D2533" t="s">
        <v>6</v>
      </c>
      <c r="E2533">
        <v>3</v>
      </c>
      <c r="F2533" t="s">
        <v>20</v>
      </c>
      <c r="G2533" t="s">
        <v>14</v>
      </c>
      <c r="H2533">
        <v>1</v>
      </c>
      <c r="I2533">
        <v>1</v>
      </c>
      <c r="J2533" s="4">
        <v>12.399999619999999</v>
      </c>
      <c r="K2533" s="4">
        <v>12.399999619999999</v>
      </c>
      <c r="L2533" t="s">
        <v>451</v>
      </c>
      <c r="M2533" s="11">
        <v>29</v>
      </c>
      <c r="N2533" s="11" t="str">
        <f t="shared" si="117"/>
        <v>2022-08-11</v>
      </c>
      <c r="O2533" s="11">
        <f t="shared" si="118"/>
        <v>33</v>
      </c>
      <c r="P2533" s="11">
        <f t="shared" si="119"/>
        <v>11</v>
      </c>
    </row>
    <row r="2534" spans="1:16" hidden="1" x14ac:dyDescent="0.25">
      <c r="A2534">
        <v>1002584</v>
      </c>
      <c r="B2534" s="1">
        <v>0.14583333333333334</v>
      </c>
      <c r="C2534" s="3">
        <v>4868</v>
      </c>
      <c r="D2534" t="s">
        <v>6</v>
      </c>
      <c r="E2534">
        <v>3</v>
      </c>
      <c r="F2534" t="s">
        <v>20</v>
      </c>
      <c r="G2534" t="s">
        <v>10</v>
      </c>
      <c r="H2534">
        <v>2</v>
      </c>
      <c r="I2534">
        <v>0</v>
      </c>
      <c r="J2534" s="4">
        <v>9.6000003809999992</v>
      </c>
      <c r="K2534" s="4">
        <v>9.6000003809999992</v>
      </c>
      <c r="L2534" t="s">
        <v>451</v>
      </c>
      <c r="M2534" s="11">
        <v>16</v>
      </c>
      <c r="N2534" s="11" t="str">
        <f t="shared" si="117"/>
        <v>2022-08-11</v>
      </c>
      <c r="O2534" s="11">
        <f t="shared" si="118"/>
        <v>33</v>
      </c>
      <c r="P2534" s="11">
        <f t="shared" si="119"/>
        <v>11</v>
      </c>
    </row>
    <row r="2535" spans="1:16" hidden="1" x14ac:dyDescent="0.25">
      <c r="A2535">
        <v>1002585</v>
      </c>
      <c r="B2535" s="1">
        <v>0.14583333333333334</v>
      </c>
      <c r="C2535" s="3">
        <v>5563</v>
      </c>
      <c r="D2535" t="s">
        <v>6</v>
      </c>
      <c r="E2535">
        <v>3</v>
      </c>
      <c r="F2535" t="s">
        <v>20</v>
      </c>
      <c r="G2535" t="s">
        <v>10</v>
      </c>
      <c r="H2535">
        <v>2</v>
      </c>
      <c r="I2535">
        <v>1</v>
      </c>
      <c r="J2535" s="4">
        <v>18.5</v>
      </c>
      <c r="K2535" s="4">
        <v>18.5</v>
      </c>
      <c r="L2535" t="s">
        <v>451</v>
      </c>
      <c r="M2535" s="11">
        <v>8</v>
      </c>
      <c r="N2535" s="11" t="str">
        <f t="shared" si="117"/>
        <v>2022-08-11</v>
      </c>
      <c r="O2535" s="11">
        <f t="shared" si="118"/>
        <v>33</v>
      </c>
      <c r="P2535" s="11">
        <f t="shared" si="119"/>
        <v>11</v>
      </c>
    </row>
    <row r="2536" spans="1:16" hidden="1" x14ac:dyDescent="0.25">
      <c r="A2536">
        <v>1002586</v>
      </c>
      <c r="B2536" s="1">
        <v>0.14583333333333334</v>
      </c>
      <c r="C2536" s="3">
        <v>4967</v>
      </c>
      <c r="D2536" t="s">
        <v>6</v>
      </c>
      <c r="E2536">
        <v>3</v>
      </c>
      <c r="F2536" t="s">
        <v>20</v>
      </c>
      <c r="G2536" t="s">
        <v>10</v>
      </c>
      <c r="H2536">
        <v>3</v>
      </c>
      <c r="I2536">
        <v>0</v>
      </c>
      <c r="J2536" s="4">
        <v>12.30000019</v>
      </c>
      <c r="K2536" s="4">
        <v>12.30000019</v>
      </c>
      <c r="L2536" t="s">
        <v>451</v>
      </c>
      <c r="M2536" s="11">
        <v>22</v>
      </c>
      <c r="N2536" s="11" t="str">
        <f t="shared" si="117"/>
        <v>2022-08-11</v>
      </c>
      <c r="O2536" s="11">
        <f t="shared" si="118"/>
        <v>33</v>
      </c>
      <c r="P2536" s="11">
        <f t="shared" si="119"/>
        <v>11</v>
      </c>
    </row>
    <row r="2537" spans="1:16" hidden="1" x14ac:dyDescent="0.25">
      <c r="A2537">
        <v>1002587</v>
      </c>
      <c r="B2537" s="1">
        <v>0.16666666666666666</v>
      </c>
      <c r="C2537" s="3">
        <v>5565</v>
      </c>
      <c r="D2537" t="s">
        <v>6</v>
      </c>
      <c r="E2537">
        <v>3</v>
      </c>
      <c r="F2537" t="s">
        <v>20</v>
      </c>
      <c r="G2537" t="s">
        <v>14</v>
      </c>
      <c r="H2537">
        <v>2</v>
      </c>
      <c r="I2537">
        <v>0</v>
      </c>
      <c r="J2537" s="4">
        <v>17.100000380000001</v>
      </c>
      <c r="K2537" s="4">
        <v>17.100000380000001</v>
      </c>
      <c r="L2537" t="s">
        <v>467</v>
      </c>
      <c r="M2537" s="11">
        <v>9</v>
      </c>
      <c r="N2537" s="11" t="str">
        <f t="shared" si="117"/>
        <v>2022-08-11</v>
      </c>
      <c r="O2537" s="11">
        <f t="shared" si="118"/>
        <v>33</v>
      </c>
      <c r="P2537" s="11">
        <f t="shared" si="119"/>
        <v>11</v>
      </c>
    </row>
    <row r="2538" spans="1:16" hidden="1" x14ac:dyDescent="0.25">
      <c r="A2538">
        <v>1002588</v>
      </c>
      <c r="B2538" s="1">
        <v>0.1875</v>
      </c>
      <c r="C2538" s="3">
        <v>4968</v>
      </c>
      <c r="D2538" t="s">
        <v>6</v>
      </c>
      <c r="E2538">
        <v>3</v>
      </c>
      <c r="F2538" t="s">
        <v>20</v>
      </c>
      <c r="G2538" t="s">
        <v>10</v>
      </c>
      <c r="H2538">
        <v>1</v>
      </c>
      <c r="I2538">
        <v>0</v>
      </c>
      <c r="J2538" s="4">
        <v>24.7173233</v>
      </c>
      <c r="K2538" s="4">
        <v>24.7173233</v>
      </c>
      <c r="L2538" t="s">
        <v>364</v>
      </c>
      <c r="M2538" s="11">
        <v>26</v>
      </c>
      <c r="N2538" s="11" t="str">
        <f t="shared" si="117"/>
        <v>2022-08-11</v>
      </c>
      <c r="O2538" s="11">
        <f t="shared" si="118"/>
        <v>33</v>
      </c>
      <c r="P2538" s="11">
        <f t="shared" si="119"/>
        <v>11</v>
      </c>
    </row>
    <row r="2539" spans="1:16" hidden="1" x14ac:dyDescent="0.25">
      <c r="A2539">
        <v>1002589</v>
      </c>
      <c r="B2539" s="1">
        <v>0.1875</v>
      </c>
      <c r="C2539" s="3">
        <v>5001</v>
      </c>
      <c r="D2539" t="s">
        <v>6</v>
      </c>
      <c r="E2539">
        <v>3</v>
      </c>
      <c r="F2539" t="s">
        <v>20</v>
      </c>
      <c r="G2539" t="s">
        <v>10</v>
      </c>
      <c r="H2539">
        <v>2</v>
      </c>
      <c r="I2539">
        <v>0</v>
      </c>
      <c r="J2539" s="4">
        <v>23.799999239999998</v>
      </c>
      <c r="K2539" s="4">
        <v>23.799999239999998</v>
      </c>
      <c r="L2539" t="s">
        <v>364</v>
      </c>
      <c r="M2539" s="11">
        <v>19</v>
      </c>
      <c r="N2539" s="11" t="str">
        <f t="shared" si="117"/>
        <v>2022-08-11</v>
      </c>
      <c r="O2539" s="11">
        <f t="shared" si="118"/>
        <v>33</v>
      </c>
      <c r="P2539" s="11">
        <f t="shared" si="119"/>
        <v>11</v>
      </c>
    </row>
    <row r="2540" spans="1:16" hidden="1" x14ac:dyDescent="0.25">
      <c r="A2540">
        <v>1002590</v>
      </c>
      <c r="B2540" s="1">
        <v>0.1875</v>
      </c>
      <c r="C2540" s="3">
        <v>5561</v>
      </c>
      <c r="D2540" t="s">
        <v>6</v>
      </c>
      <c r="E2540">
        <v>3</v>
      </c>
      <c r="F2540" t="s">
        <v>20</v>
      </c>
      <c r="G2540" t="s">
        <v>14</v>
      </c>
      <c r="H2540">
        <v>3</v>
      </c>
      <c r="I2540">
        <v>0</v>
      </c>
      <c r="J2540" s="4">
        <v>7.5</v>
      </c>
      <c r="K2540" s="4">
        <v>7.5</v>
      </c>
      <c r="L2540" t="s">
        <v>364</v>
      </c>
      <c r="M2540" s="11">
        <v>22</v>
      </c>
      <c r="N2540" s="11" t="str">
        <f t="shared" si="117"/>
        <v>2022-08-11</v>
      </c>
      <c r="O2540" s="11">
        <f t="shared" si="118"/>
        <v>33</v>
      </c>
      <c r="P2540" s="11">
        <f t="shared" si="119"/>
        <v>11</v>
      </c>
    </row>
    <row r="2541" spans="1:16" hidden="1" x14ac:dyDescent="0.25">
      <c r="A2541">
        <v>1002591</v>
      </c>
      <c r="B2541" s="1">
        <v>0.1875</v>
      </c>
      <c r="C2541" s="3">
        <v>5000</v>
      </c>
      <c r="D2541" t="s">
        <v>6</v>
      </c>
      <c r="E2541">
        <v>3</v>
      </c>
      <c r="F2541" t="s">
        <v>20</v>
      </c>
      <c r="G2541" t="s">
        <v>14</v>
      </c>
      <c r="H2541">
        <v>2</v>
      </c>
      <c r="I2541">
        <v>0</v>
      </c>
      <c r="J2541" s="4">
        <v>34.360866549999997</v>
      </c>
      <c r="K2541" s="4">
        <v>34.360866549999997</v>
      </c>
      <c r="L2541" t="s">
        <v>364</v>
      </c>
      <c r="M2541" s="11">
        <v>21</v>
      </c>
      <c r="N2541" s="11" t="str">
        <f t="shared" si="117"/>
        <v>2022-08-11</v>
      </c>
      <c r="O2541" s="11">
        <f t="shared" si="118"/>
        <v>33</v>
      </c>
      <c r="P2541" s="11">
        <f t="shared" si="119"/>
        <v>11</v>
      </c>
    </row>
    <row r="2542" spans="1:16" hidden="1" x14ac:dyDescent="0.25">
      <c r="A2542">
        <v>1002592</v>
      </c>
      <c r="B2542" s="1">
        <v>0.1875</v>
      </c>
      <c r="C2542" s="3">
        <v>4868</v>
      </c>
      <c r="D2542" t="s">
        <v>6</v>
      </c>
      <c r="E2542">
        <v>3</v>
      </c>
      <c r="F2542" t="s">
        <v>20</v>
      </c>
      <c r="G2542" t="s">
        <v>14</v>
      </c>
      <c r="H2542">
        <v>2</v>
      </c>
      <c r="I2542">
        <v>0</v>
      </c>
      <c r="J2542" s="4">
        <v>14.149054530000001</v>
      </c>
      <c r="K2542" s="4">
        <v>14.149054530000001</v>
      </c>
      <c r="L2542" t="s">
        <v>364</v>
      </c>
      <c r="M2542" s="11">
        <v>18</v>
      </c>
      <c r="N2542" s="11" t="str">
        <f t="shared" si="117"/>
        <v>2022-08-11</v>
      </c>
      <c r="O2542" s="11">
        <f t="shared" si="118"/>
        <v>33</v>
      </c>
      <c r="P2542" s="11">
        <f t="shared" si="119"/>
        <v>11</v>
      </c>
    </row>
    <row r="2543" spans="1:16" hidden="1" x14ac:dyDescent="0.25">
      <c r="A2543">
        <v>1002593</v>
      </c>
      <c r="B2543" s="1">
        <v>0.1875</v>
      </c>
      <c r="C2543" s="3">
        <v>4869</v>
      </c>
      <c r="D2543" t="s">
        <v>6</v>
      </c>
      <c r="E2543">
        <v>3</v>
      </c>
      <c r="F2543" t="s">
        <v>20</v>
      </c>
      <c r="G2543" t="s">
        <v>10</v>
      </c>
      <c r="H2543">
        <v>1</v>
      </c>
      <c r="I2543">
        <v>1</v>
      </c>
      <c r="J2543" s="4">
        <v>32.799999239999998</v>
      </c>
      <c r="K2543" s="4">
        <v>32.799999239999998</v>
      </c>
      <c r="L2543" t="s">
        <v>364</v>
      </c>
      <c r="M2543" s="11">
        <v>17</v>
      </c>
      <c r="N2543" s="11" t="str">
        <f t="shared" si="117"/>
        <v>2022-08-11</v>
      </c>
      <c r="O2543" s="11">
        <f t="shared" si="118"/>
        <v>33</v>
      </c>
      <c r="P2543" s="11">
        <f t="shared" si="119"/>
        <v>11</v>
      </c>
    </row>
    <row r="2544" spans="1:16" hidden="1" x14ac:dyDescent="0.25">
      <c r="A2544">
        <v>1002594</v>
      </c>
      <c r="B2544" s="1">
        <v>0.1875</v>
      </c>
      <c r="C2544" s="3">
        <v>4901</v>
      </c>
      <c r="D2544" t="s">
        <v>6</v>
      </c>
      <c r="E2544">
        <v>3</v>
      </c>
      <c r="F2544" t="s">
        <v>20</v>
      </c>
      <c r="G2544" t="s">
        <v>10</v>
      </c>
      <c r="H2544">
        <v>2</v>
      </c>
      <c r="I2544">
        <v>0</v>
      </c>
      <c r="J2544" s="4">
        <v>13.899999619999999</v>
      </c>
      <c r="K2544" s="4">
        <v>13.899999619999999</v>
      </c>
      <c r="L2544" t="s">
        <v>364</v>
      </c>
      <c r="M2544" s="11">
        <v>23</v>
      </c>
      <c r="N2544" s="11" t="str">
        <f t="shared" si="117"/>
        <v>2022-08-11</v>
      </c>
      <c r="O2544" s="11">
        <f t="shared" si="118"/>
        <v>33</v>
      </c>
      <c r="P2544" s="11">
        <f t="shared" si="119"/>
        <v>11</v>
      </c>
    </row>
    <row r="2545" spans="1:16" hidden="1" x14ac:dyDescent="0.25">
      <c r="A2545">
        <v>1002595</v>
      </c>
      <c r="B2545" s="1">
        <v>0.22916666666666666</v>
      </c>
      <c r="C2545" s="3">
        <v>110</v>
      </c>
      <c r="D2545" t="s">
        <v>6</v>
      </c>
      <c r="E2545">
        <v>3</v>
      </c>
      <c r="F2545" t="s">
        <v>20</v>
      </c>
      <c r="G2545" t="s">
        <v>14</v>
      </c>
      <c r="H2545">
        <v>2</v>
      </c>
      <c r="I2545">
        <v>0</v>
      </c>
      <c r="J2545" s="4">
        <v>18.399999619999999</v>
      </c>
      <c r="K2545" s="4">
        <v>18.399999619999999</v>
      </c>
      <c r="L2545" t="s">
        <v>365</v>
      </c>
      <c r="M2545" s="11">
        <v>16</v>
      </c>
      <c r="N2545" s="11" t="str">
        <f t="shared" si="117"/>
        <v>2022-08-11</v>
      </c>
      <c r="O2545" s="11">
        <f t="shared" si="118"/>
        <v>33</v>
      </c>
      <c r="P2545" s="11">
        <f t="shared" si="119"/>
        <v>11</v>
      </c>
    </row>
    <row r="2546" spans="1:16" hidden="1" x14ac:dyDescent="0.25">
      <c r="A2546">
        <v>1002596</v>
      </c>
      <c r="B2546" s="1">
        <v>0.22916666666666666</v>
      </c>
      <c r="C2546" s="3">
        <v>919</v>
      </c>
      <c r="D2546" t="s">
        <v>6</v>
      </c>
      <c r="E2546">
        <v>3</v>
      </c>
      <c r="F2546" t="s">
        <v>20</v>
      </c>
      <c r="G2546" t="s">
        <v>14</v>
      </c>
      <c r="H2546">
        <v>2</v>
      </c>
      <c r="I2546">
        <v>0</v>
      </c>
      <c r="J2546" s="4">
        <v>20.008552550000001</v>
      </c>
      <c r="K2546" s="4">
        <v>20.008552550000001</v>
      </c>
      <c r="L2546" t="s">
        <v>365</v>
      </c>
      <c r="M2546" s="11">
        <v>24</v>
      </c>
      <c r="N2546" s="11" t="str">
        <f t="shared" si="117"/>
        <v>2022-08-11</v>
      </c>
      <c r="O2546" s="11">
        <f t="shared" si="118"/>
        <v>33</v>
      </c>
      <c r="P2546" s="11">
        <f t="shared" si="119"/>
        <v>11</v>
      </c>
    </row>
    <row r="2547" spans="1:16" hidden="1" x14ac:dyDescent="0.25">
      <c r="A2547">
        <v>1002597</v>
      </c>
      <c r="B2547" s="1">
        <v>0.22916666666666666</v>
      </c>
      <c r="C2547" s="3">
        <v>4637</v>
      </c>
      <c r="D2547" t="s">
        <v>6</v>
      </c>
      <c r="E2547">
        <v>3</v>
      </c>
      <c r="F2547" t="s">
        <v>20</v>
      </c>
      <c r="G2547" t="s">
        <v>14</v>
      </c>
      <c r="H2547">
        <v>2</v>
      </c>
      <c r="I2547">
        <v>0</v>
      </c>
      <c r="J2547" s="4">
        <v>20.899999619999999</v>
      </c>
      <c r="K2547" s="4">
        <v>20.899999619999999</v>
      </c>
      <c r="L2547" t="s">
        <v>365</v>
      </c>
      <c r="M2547" s="11">
        <v>15</v>
      </c>
      <c r="N2547" s="11" t="str">
        <f t="shared" si="117"/>
        <v>2022-08-11</v>
      </c>
      <c r="O2547" s="11">
        <f t="shared" si="118"/>
        <v>33</v>
      </c>
      <c r="P2547" s="11">
        <f t="shared" si="119"/>
        <v>11</v>
      </c>
    </row>
    <row r="2548" spans="1:16" hidden="1" x14ac:dyDescent="0.25">
      <c r="A2548">
        <v>1002598</v>
      </c>
      <c r="B2548" s="1">
        <v>0.22916666666666666</v>
      </c>
      <c r="C2548" s="3">
        <v>5099</v>
      </c>
      <c r="D2548" t="s">
        <v>6</v>
      </c>
      <c r="E2548">
        <v>3</v>
      </c>
      <c r="F2548" t="s">
        <v>20</v>
      </c>
      <c r="G2548" t="s">
        <v>10</v>
      </c>
      <c r="H2548">
        <v>1</v>
      </c>
      <c r="I2548">
        <v>0</v>
      </c>
      <c r="J2548" s="4">
        <v>22.600000380000001</v>
      </c>
      <c r="K2548" s="4">
        <v>22.600000380000001</v>
      </c>
      <c r="L2548" t="s">
        <v>365</v>
      </c>
      <c r="M2548" s="11">
        <v>16</v>
      </c>
      <c r="N2548" s="11" t="str">
        <f t="shared" si="117"/>
        <v>2022-08-11</v>
      </c>
      <c r="O2548" s="11">
        <f t="shared" si="118"/>
        <v>33</v>
      </c>
      <c r="P2548" s="11">
        <f t="shared" si="119"/>
        <v>11</v>
      </c>
    </row>
    <row r="2549" spans="1:16" hidden="1" x14ac:dyDescent="0.25">
      <c r="A2549">
        <v>1002599</v>
      </c>
      <c r="B2549" s="1">
        <v>0.27083333333333331</v>
      </c>
      <c r="C2549" s="3">
        <v>911</v>
      </c>
      <c r="D2549" t="s">
        <v>6</v>
      </c>
      <c r="E2549">
        <v>3</v>
      </c>
      <c r="F2549" t="s">
        <v>20</v>
      </c>
      <c r="G2549" t="s">
        <v>10</v>
      </c>
      <c r="H2549">
        <v>1</v>
      </c>
      <c r="I2549">
        <v>0</v>
      </c>
      <c r="J2549" s="4">
        <v>12.69999981</v>
      </c>
      <c r="K2549" s="4">
        <v>12.69999981</v>
      </c>
      <c r="L2549" t="s">
        <v>366</v>
      </c>
      <c r="M2549" s="11">
        <v>14</v>
      </c>
      <c r="N2549" s="11" t="str">
        <f t="shared" si="117"/>
        <v>2022-08-11</v>
      </c>
      <c r="O2549" s="11">
        <f t="shared" si="118"/>
        <v>33</v>
      </c>
      <c r="P2549" s="11">
        <f t="shared" si="119"/>
        <v>11</v>
      </c>
    </row>
    <row r="2550" spans="1:16" hidden="1" x14ac:dyDescent="0.25">
      <c r="A2550">
        <v>1002600</v>
      </c>
      <c r="B2550" s="1">
        <v>0.27083333333333331</v>
      </c>
      <c r="C2550" s="3">
        <v>4901</v>
      </c>
      <c r="D2550" t="s">
        <v>6</v>
      </c>
      <c r="E2550">
        <v>3</v>
      </c>
      <c r="F2550" t="s">
        <v>20</v>
      </c>
      <c r="G2550" t="s">
        <v>14</v>
      </c>
      <c r="H2550">
        <v>3</v>
      </c>
      <c r="I2550">
        <v>0</v>
      </c>
      <c r="J2550" s="4">
        <v>12.80000019</v>
      </c>
      <c r="K2550" s="4">
        <v>12.80000019</v>
      </c>
      <c r="L2550" t="s">
        <v>366</v>
      </c>
      <c r="M2550" s="11">
        <v>17</v>
      </c>
      <c r="N2550" s="11" t="str">
        <f t="shared" si="117"/>
        <v>2022-08-11</v>
      </c>
      <c r="O2550" s="11">
        <f t="shared" si="118"/>
        <v>33</v>
      </c>
      <c r="P2550" s="11">
        <f t="shared" si="119"/>
        <v>11</v>
      </c>
    </row>
    <row r="2551" spans="1:16" hidden="1" x14ac:dyDescent="0.25">
      <c r="A2551">
        <v>1002601</v>
      </c>
      <c r="B2551" s="1">
        <v>0.27083333333333331</v>
      </c>
      <c r="C2551" s="3">
        <v>5565</v>
      </c>
      <c r="D2551" t="s">
        <v>6</v>
      </c>
      <c r="E2551">
        <v>3</v>
      </c>
      <c r="F2551" t="s">
        <v>20</v>
      </c>
      <c r="G2551" t="s">
        <v>14</v>
      </c>
      <c r="H2551">
        <v>2</v>
      </c>
      <c r="I2551">
        <v>0</v>
      </c>
      <c r="J2551" s="4">
        <v>6.4000000950000002</v>
      </c>
      <c r="K2551" s="4">
        <v>6.4000000950000002</v>
      </c>
      <c r="L2551" t="s">
        <v>366</v>
      </c>
      <c r="M2551" s="11">
        <v>22</v>
      </c>
      <c r="N2551" s="11" t="str">
        <f t="shared" si="117"/>
        <v>2022-08-11</v>
      </c>
      <c r="O2551" s="11">
        <f t="shared" si="118"/>
        <v>33</v>
      </c>
      <c r="P2551" s="11">
        <f t="shared" si="119"/>
        <v>11</v>
      </c>
    </row>
    <row r="2552" spans="1:16" hidden="1" x14ac:dyDescent="0.25">
      <c r="A2552">
        <v>1002602</v>
      </c>
      <c r="B2552" s="1">
        <v>0.27083333333333331</v>
      </c>
      <c r="C2552" s="3">
        <v>4967</v>
      </c>
      <c r="D2552" t="s">
        <v>6</v>
      </c>
      <c r="E2552">
        <v>3</v>
      </c>
      <c r="F2552" t="s">
        <v>20</v>
      </c>
      <c r="G2552" t="s">
        <v>10</v>
      </c>
      <c r="H2552">
        <v>3</v>
      </c>
      <c r="I2552">
        <v>0</v>
      </c>
      <c r="J2552" s="4">
        <v>17.938650129999999</v>
      </c>
      <c r="K2552" s="4">
        <v>17.938650129999999</v>
      </c>
      <c r="L2552" t="s">
        <v>366</v>
      </c>
      <c r="M2552" s="11">
        <v>10</v>
      </c>
      <c r="N2552" s="11" t="str">
        <f t="shared" si="117"/>
        <v>2022-08-11</v>
      </c>
      <c r="O2552" s="11">
        <f t="shared" si="118"/>
        <v>33</v>
      </c>
      <c r="P2552" s="11">
        <f t="shared" si="119"/>
        <v>11</v>
      </c>
    </row>
    <row r="2553" spans="1:16" hidden="1" x14ac:dyDescent="0.25">
      <c r="A2553">
        <v>1002603</v>
      </c>
      <c r="B2553" s="1">
        <v>0.3125</v>
      </c>
      <c r="C2553" s="3">
        <v>4637</v>
      </c>
      <c r="D2553" t="s">
        <v>6</v>
      </c>
      <c r="E2553">
        <v>3</v>
      </c>
      <c r="F2553" t="s">
        <v>20</v>
      </c>
      <c r="G2553" t="s">
        <v>10</v>
      </c>
      <c r="H2553">
        <v>1</v>
      </c>
      <c r="I2553">
        <v>0</v>
      </c>
      <c r="J2553" s="4">
        <v>27.432132719999998</v>
      </c>
      <c r="K2553" s="4">
        <v>27.432132719999998</v>
      </c>
      <c r="L2553" t="s">
        <v>608</v>
      </c>
      <c r="M2553" s="11">
        <v>44</v>
      </c>
      <c r="N2553" s="11" t="str">
        <f t="shared" si="117"/>
        <v>2022-08-11</v>
      </c>
      <c r="O2553" s="11">
        <f t="shared" si="118"/>
        <v>33</v>
      </c>
      <c r="P2553" s="11">
        <f t="shared" si="119"/>
        <v>11</v>
      </c>
    </row>
    <row r="2554" spans="1:16" x14ac:dyDescent="0.25">
      <c r="A2554">
        <v>1002604</v>
      </c>
      <c r="B2554" s="1">
        <v>0.5</v>
      </c>
      <c r="C2554" s="3">
        <v>5100</v>
      </c>
      <c r="D2554" t="s">
        <v>6</v>
      </c>
      <c r="E2554">
        <v>3</v>
      </c>
      <c r="F2554" t="s">
        <v>7</v>
      </c>
      <c r="G2554" t="s">
        <v>8</v>
      </c>
      <c r="H2554">
        <v>0</v>
      </c>
      <c r="I2554">
        <v>3</v>
      </c>
      <c r="J2554" s="4">
        <v>16.600000380000001</v>
      </c>
      <c r="K2554" s="4">
        <v>16.600000380000001</v>
      </c>
      <c r="L2554" t="s">
        <v>374</v>
      </c>
      <c r="M2554" s="11">
        <v>0</v>
      </c>
      <c r="N2554" s="11" t="str">
        <f t="shared" si="117"/>
        <v>2022-08-11</v>
      </c>
      <c r="O2554" s="11">
        <f t="shared" si="118"/>
        <v>33</v>
      </c>
      <c r="P2554" s="11">
        <f t="shared" si="119"/>
        <v>11</v>
      </c>
    </row>
    <row r="2555" spans="1:16" hidden="1" x14ac:dyDescent="0.25">
      <c r="A2555">
        <v>1002605</v>
      </c>
      <c r="B2555" s="1">
        <v>0.5</v>
      </c>
      <c r="C2555" s="3">
        <v>4736</v>
      </c>
      <c r="D2555" t="s">
        <v>6</v>
      </c>
      <c r="E2555">
        <v>3</v>
      </c>
      <c r="F2555" t="s">
        <v>7</v>
      </c>
      <c r="G2555" t="s">
        <v>8</v>
      </c>
      <c r="H2555">
        <v>3</v>
      </c>
      <c r="I2555">
        <v>0</v>
      </c>
      <c r="J2555" s="4">
        <v>20.172607419999999</v>
      </c>
      <c r="K2555" s="4">
        <v>20.172607419999999</v>
      </c>
      <c r="L2555" t="s">
        <v>374</v>
      </c>
      <c r="M2555" s="11">
        <v>0</v>
      </c>
      <c r="N2555" s="11" t="str">
        <f t="shared" si="117"/>
        <v>2022-08-11</v>
      </c>
      <c r="O2555" s="11">
        <f t="shared" si="118"/>
        <v>33</v>
      </c>
      <c r="P2555" s="11">
        <f t="shared" si="119"/>
        <v>11</v>
      </c>
    </row>
    <row r="2556" spans="1:16" hidden="1" x14ac:dyDescent="0.25">
      <c r="A2556">
        <v>1002606</v>
      </c>
      <c r="B2556" s="1">
        <v>0.5</v>
      </c>
      <c r="C2556" s="3">
        <v>920</v>
      </c>
      <c r="D2556" t="s">
        <v>6</v>
      </c>
      <c r="E2556">
        <v>3</v>
      </c>
      <c r="F2556" t="s">
        <v>7</v>
      </c>
      <c r="G2556" t="s">
        <v>8</v>
      </c>
      <c r="H2556">
        <v>3</v>
      </c>
      <c r="I2556">
        <v>0</v>
      </c>
      <c r="J2556" s="4">
        <v>4.5999999049999998</v>
      </c>
      <c r="K2556" s="4">
        <v>4.5999999049999998</v>
      </c>
      <c r="L2556" t="s">
        <v>374</v>
      </c>
      <c r="M2556" s="11">
        <v>0</v>
      </c>
      <c r="N2556" s="11" t="str">
        <f t="shared" si="117"/>
        <v>2022-08-11</v>
      </c>
      <c r="O2556" s="11">
        <f t="shared" si="118"/>
        <v>33</v>
      </c>
      <c r="P2556" s="11">
        <f t="shared" si="119"/>
        <v>11</v>
      </c>
    </row>
    <row r="2557" spans="1:16" hidden="1" x14ac:dyDescent="0.25">
      <c r="A2557">
        <v>1002607</v>
      </c>
      <c r="B2557" s="1">
        <v>0.5</v>
      </c>
      <c r="C2557" s="3">
        <v>5330</v>
      </c>
      <c r="D2557" t="s">
        <v>6</v>
      </c>
      <c r="E2557">
        <v>3</v>
      </c>
      <c r="F2557" t="s">
        <v>7</v>
      </c>
      <c r="G2557" t="s">
        <v>8</v>
      </c>
      <c r="H2557">
        <v>3</v>
      </c>
      <c r="I2557">
        <v>0</v>
      </c>
      <c r="J2557" s="4">
        <v>22.137536999999998</v>
      </c>
      <c r="K2557" s="4">
        <v>22.137536999999998</v>
      </c>
      <c r="L2557" t="s">
        <v>374</v>
      </c>
      <c r="M2557" s="11">
        <v>0</v>
      </c>
      <c r="N2557" s="11" t="str">
        <f t="shared" si="117"/>
        <v>2022-08-11</v>
      </c>
      <c r="O2557" s="11">
        <f t="shared" si="118"/>
        <v>33</v>
      </c>
      <c r="P2557" s="11">
        <f t="shared" si="119"/>
        <v>11</v>
      </c>
    </row>
    <row r="2558" spans="1:16" hidden="1" x14ac:dyDescent="0.25">
      <c r="A2558">
        <v>1002608</v>
      </c>
      <c r="B2558" s="1">
        <v>0.5</v>
      </c>
      <c r="C2558" s="3">
        <v>5561</v>
      </c>
      <c r="D2558" t="s">
        <v>6</v>
      </c>
      <c r="E2558">
        <v>3</v>
      </c>
      <c r="F2558" t="s">
        <v>7</v>
      </c>
      <c r="G2558" t="s">
        <v>8</v>
      </c>
      <c r="H2558">
        <v>2</v>
      </c>
      <c r="I2558">
        <v>1</v>
      </c>
      <c r="J2558" s="4">
        <v>8.8000001910000005</v>
      </c>
      <c r="K2558" s="4">
        <v>8.8000001910000005</v>
      </c>
      <c r="L2558" t="s">
        <v>374</v>
      </c>
      <c r="M2558" s="11">
        <v>0</v>
      </c>
      <c r="N2558" s="11" t="str">
        <f t="shared" si="117"/>
        <v>2022-08-11</v>
      </c>
      <c r="O2558" s="11">
        <f t="shared" si="118"/>
        <v>33</v>
      </c>
      <c r="P2558" s="11">
        <f t="shared" si="119"/>
        <v>11</v>
      </c>
    </row>
    <row r="2559" spans="1:16" hidden="1" x14ac:dyDescent="0.25">
      <c r="A2559">
        <v>1002609</v>
      </c>
      <c r="B2559" s="1">
        <v>0.5</v>
      </c>
      <c r="C2559" s="3">
        <v>816</v>
      </c>
      <c r="D2559" t="s">
        <v>6</v>
      </c>
      <c r="E2559">
        <v>3</v>
      </c>
      <c r="F2559" t="s">
        <v>7</v>
      </c>
      <c r="G2559" t="s">
        <v>8</v>
      </c>
      <c r="H2559">
        <v>3</v>
      </c>
      <c r="I2559">
        <v>0</v>
      </c>
      <c r="J2559" s="4">
        <v>21.052106859999999</v>
      </c>
      <c r="K2559" s="4">
        <v>21.052106859999999</v>
      </c>
      <c r="L2559" t="s">
        <v>374</v>
      </c>
      <c r="M2559" s="11">
        <v>0</v>
      </c>
      <c r="N2559" s="11" t="str">
        <f t="shared" si="117"/>
        <v>2022-08-11</v>
      </c>
      <c r="O2559" s="11">
        <f t="shared" si="118"/>
        <v>33</v>
      </c>
      <c r="P2559" s="11">
        <f t="shared" si="119"/>
        <v>11</v>
      </c>
    </row>
    <row r="2560" spans="1:16" hidden="1" x14ac:dyDescent="0.25">
      <c r="A2560">
        <v>1002610</v>
      </c>
      <c r="B2560" s="1">
        <v>0.5</v>
      </c>
      <c r="C2560" s="3">
        <v>5564</v>
      </c>
      <c r="D2560" t="s">
        <v>6</v>
      </c>
      <c r="E2560">
        <v>3</v>
      </c>
      <c r="F2560" t="s">
        <v>7</v>
      </c>
      <c r="G2560" t="s">
        <v>8</v>
      </c>
      <c r="H2560">
        <v>3</v>
      </c>
      <c r="I2560">
        <v>1</v>
      </c>
      <c r="J2560" s="4">
        <v>9.5473394389999999</v>
      </c>
      <c r="K2560" s="4">
        <v>9.5473394389999999</v>
      </c>
      <c r="L2560" t="s">
        <v>374</v>
      </c>
      <c r="M2560" s="11">
        <v>0</v>
      </c>
      <c r="N2560" s="11" t="str">
        <f t="shared" si="117"/>
        <v>2022-08-11</v>
      </c>
      <c r="O2560" s="11">
        <f t="shared" si="118"/>
        <v>33</v>
      </c>
      <c r="P2560" s="11">
        <f t="shared" si="119"/>
        <v>11</v>
      </c>
    </row>
    <row r="2561" spans="1:16" hidden="1" x14ac:dyDescent="0.25">
      <c r="A2561">
        <v>1002611</v>
      </c>
      <c r="B2561" s="1">
        <v>0.5</v>
      </c>
      <c r="C2561" s="3">
        <v>906</v>
      </c>
      <c r="D2561" t="s">
        <v>6</v>
      </c>
      <c r="E2561">
        <v>3</v>
      </c>
      <c r="F2561" t="s">
        <v>7</v>
      </c>
      <c r="G2561" t="s">
        <v>8</v>
      </c>
      <c r="H2561">
        <v>1</v>
      </c>
      <c r="I2561">
        <v>2</v>
      </c>
      <c r="J2561" s="4">
        <v>20.600000380000001</v>
      </c>
      <c r="K2561" s="4">
        <v>20.600000380000001</v>
      </c>
      <c r="L2561" t="s">
        <v>374</v>
      </c>
      <c r="M2561" s="11">
        <v>0</v>
      </c>
      <c r="N2561" s="11" t="str">
        <f t="shared" si="117"/>
        <v>2022-08-11</v>
      </c>
      <c r="O2561" s="11">
        <f t="shared" si="118"/>
        <v>33</v>
      </c>
      <c r="P2561" s="11">
        <f t="shared" si="119"/>
        <v>11</v>
      </c>
    </row>
    <row r="2562" spans="1:16" hidden="1" x14ac:dyDescent="0.25">
      <c r="A2562">
        <v>1002612</v>
      </c>
      <c r="B2562" s="1">
        <v>0.5</v>
      </c>
      <c r="C2562" s="3">
        <v>5562</v>
      </c>
      <c r="D2562" t="s">
        <v>6</v>
      </c>
      <c r="E2562">
        <v>3</v>
      </c>
      <c r="F2562" t="s">
        <v>7</v>
      </c>
      <c r="G2562" t="s">
        <v>17</v>
      </c>
      <c r="H2562">
        <v>3</v>
      </c>
      <c r="I2562">
        <v>0</v>
      </c>
      <c r="J2562" s="4">
        <v>16</v>
      </c>
      <c r="K2562" s="4">
        <v>16</v>
      </c>
      <c r="L2562" t="s">
        <v>374</v>
      </c>
      <c r="M2562" s="11">
        <v>6</v>
      </c>
      <c r="N2562" s="11" t="str">
        <f t="shared" si="117"/>
        <v>2022-08-11</v>
      </c>
      <c r="O2562" s="11">
        <f t="shared" si="118"/>
        <v>33</v>
      </c>
      <c r="P2562" s="11">
        <f t="shared" si="119"/>
        <v>11</v>
      </c>
    </row>
    <row r="2563" spans="1:16" hidden="1" x14ac:dyDescent="0.25">
      <c r="A2563">
        <v>1002613</v>
      </c>
      <c r="B2563" s="1">
        <v>0.5</v>
      </c>
      <c r="C2563" s="3">
        <v>5001</v>
      </c>
      <c r="D2563" t="s">
        <v>6</v>
      </c>
      <c r="E2563">
        <v>3</v>
      </c>
      <c r="F2563" t="s">
        <v>7</v>
      </c>
      <c r="G2563" t="s">
        <v>8</v>
      </c>
      <c r="H2563">
        <v>3</v>
      </c>
      <c r="I2563">
        <v>0</v>
      </c>
      <c r="J2563" s="4">
        <v>9.8000001910000005</v>
      </c>
      <c r="K2563" s="4">
        <v>9.8000001910000005</v>
      </c>
      <c r="L2563" t="s">
        <v>374</v>
      </c>
      <c r="M2563" s="11">
        <v>0</v>
      </c>
      <c r="N2563" s="11" t="str">
        <f t="shared" ref="N2563:N2626" si="120">TEXT(DATEVALUE(LEFT(L2563,10)),"YYYY-MM-DD")</f>
        <v>2022-08-11</v>
      </c>
      <c r="O2563" s="11">
        <f t="shared" ref="O2563:O2626" si="121">WEEKNUM(N2563,2)</f>
        <v>33</v>
      </c>
      <c r="P2563" s="11">
        <f t="shared" ref="P2563:P2626" si="122">DAY(N2563)</f>
        <v>11</v>
      </c>
    </row>
    <row r="2564" spans="1:16" hidden="1" x14ac:dyDescent="0.25">
      <c r="A2564">
        <v>1002614</v>
      </c>
      <c r="B2564" s="1">
        <v>0.5</v>
      </c>
      <c r="C2564" s="3">
        <v>5365</v>
      </c>
      <c r="D2564" t="s">
        <v>6</v>
      </c>
      <c r="E2564">
        <v>3</v>
      </c>
      <c r="F2564" t="s">
        <v>7</v>
      </c>
      <c r="G2564" t="s">
        <v>17</v>
      </c>
      <c r="H2564">
        <v>3</v>
      </c>
      <c r="I2564">
        <v>0</v>
      </c>
      <c r="J2564" s="4">
        <v>28.600000380000001</v>
      </c>
      <c r="K2564" s="4">
        <v>28.600000380000001</v>
      </c>
      <c r="L2564" t="s">
        <v>374</v>
      </c>
      <c r="M2564" s="11">
        <v>7</v>
      </c>
      <c r="N2564" s="11" t="str">
        <f t="shared" si="120"/>
        <v>2022-08-11</v>
      </c>
      <c r="O2564" s="11">
        <f t="shared" si="121"/>
        <v>33</v>
      </c>
      <c r="P2564" s="11">
        <f t="shared" si="122"/>
        <v>11</v>
      </c>
    </row>
    <row r="2565" spans="1:16" hidden="1" x14ac:dyDescent="0.25">
      <c r="A2565">
        <v>1002615</v>
      </c>
      <c r="B2565" s="1">
        <v>0.5</v>
      </c>
      <c r="C2565" s="3">
        <v>4967</v>
      </c>
      <c r="D2565" t="s">
        <v>6</v>
      </c>
      <c r="E2565">
        <v>3</v>
      </c>
      <c r="F2565" t="s">
        <v>7</v>
      </c>
      <c r="G2565" t="s">
        <v>10</v>
      </c>
      <c r="H2565">
        <v>3</v>
      </c>
      <c r="I2565">
        <v>0</v>
      </c>
      <c r="J2565" s="4">
        <v>20.600000380000001</v>
      </c>
      <c r="K2565" s="4">
        <v>20.600000380000001</v>
      </c>
      <c r="L2565" t="s">
        <v>374</v>
      </c>
      <c r="M2565" s="11">
        <v>1</v>
      </c>
      <c r="N2565" s="11" t="str">
        <f t="shared" si="120"/>
        <v>2022-08-11</v>
      </c>
      <c r="O2565" s="11">
        <f t="shared" si="121"/>
        <v>33</v>
      </c>
      <c r="P2565" s="11">
        <f t="shared" si="122"/>
        <v>11</v>
      </c>
    </row>
    <row r="2566" spans="1:16" hidden="1" x14ac:dyDescent="0.25">
      <c r="A2566">
        <v>1002616</v>
      </c>
      <c r="B2566" s="1">
        <v>0.5</v>
      </c>
      <c r="C2566" s="3">
        <v>5565</v>
      </c>
      <c r="D2566" t="s">
        <v>6</v>
      </c>
      <c r="E2566">
        <v>3</v>
      </c>
      <c r="F2566" t="s">
        <v>7</v>
      </c>
      <c r="G2566" t="s">
        <v>8</v>
      </c>
      <c r="H2566">
        <v>2</v>
      </c>
      <c r="I2566">
        <v>1</v>
      </c>
      <c r="J2566" s="4">
        <v>8.9763841630000005</v>
      </c>
      <c r="K2566" s="4">
        <v>8.9763841630000005</v>
      </c>
      <c r="L2566" t="s">
        <v>374</v>
      </c>
      <c r="M2566" s="11">
        <v>0</v>
      </c>
      <c r="N2566" s="11" t="str">
        <f t="shared" si="120"/>
        <v>2022-08-11</v>
      </c>
      <c r="O2566" s="11">
        <f t="shared" si="121"/>
        <v>33</v>
      </c>
      <c r="P2566" s="11">
        <f t="shared" si="122"/>
        <v>11</v>
      </c>
    </row>
    <row r="2567" spans="1:16" hidden="1" x14ac:dyDescent="0.25">
      <c r="A2567">
        <v>1002617</v>
      </c>
      <c r="B2567" s="1">
        <v>0.5</v>
      </c>
      <c r="C2567" s="3">
        <v>5563</v>
      </c>
      <c r="D2567" t="s">
        <v>6</v>
      </c>
      <c r="E2567">
        <v>3</v>
      </c>
      <c r="F2567" t="s">
        <v>7</v>
      </c>
      <c r="G2567" t="s">
        <v>8</v>
      </c>
      <c r="H2567">
        <v>3</v>
      </c>
      <c r="I2567">
        <v>0</v>
      </c>
      <c r="J2567" s="4">
        <v>9.1999998089999995</v>
      </c>
      <c r="K2567" s="4">
        <v>9.1999998089999995</v>
      </c>
      <c r="L2567" t="s">
        <v>374</v>
      </c>
      <c r="M2567" s="11">
        <v>0</v>
      </c>
      <c r="N2567" s="11" t="str">
        <f t="shared" si="120"/>
        <v>2022-08-11</v>
      </c>
      <c r="O2567" s="11">
        <f t="shared" si="121"/>
        <v>33</v>
      </c>
      <c r="P2567" s="11">
        <f t="shared" si="122"/>
        <v>11</v>
      </c>
    </row>
    <row r="2568" spans="1:16" hidden="1" x14ac:dyDescent="0.25">
      <c r="A2568">
        <v>1002618</v>
      </c>
      <c r="B2568" s="1">
        <v>0.5</v>
      </c>
      <c r="C2568" s="3">
        <v>5099</v>
      </c>
      <c r="D2568" t="s">
        <v>6</v>
      </c>
      <c r="E2568">
        <v>3</v>
      </c>
      <c r="F2568" t="s">
        <v>7</v>
      </c>
      <c r="G2568" t="s">
        <v>8</v>
      </c>
      <c r="H2568">
        <v>3</v>
      </c>
      <c r="I2568">
        <v>0</v>
      </c>
      <c r="J2568" s="4">
        <v>28.66333199</v>
      </c>
      <c r="K2568" s="4">
        <v>28.66333199</v>
      </c>
      <c r="L2568" t="s">
        <v>374</v>
      </c>
      <c r="M2568" s="11">
        <v>0</v>
      </c>
      <c r="N2568" s="11" t="str">
        <f t="shared" si="120"/>
        <v>2022-08-11</v>
      </c>
      <c r="O2568" s="11">
        <f t="shared" si="121"/>
        <v>33</v>
      </c>
      <c r="P2568" s="11">
        <f t="shared" si="122"/>
        <v>11</v>
      </c>
    </row>
    <row r="2569" spans="1:16" hidden="1" x14ac:dyDescent="0.25">
      <c r="A2569">
        <v>1002619</v>
      </c>
      <c r="B2569" s="1">
        <v>0.5</v>
      </c>
      <c r="C2569" s="3">
        <v>4638</v>
      </c>
      <c r="D2569" t="s">
        <v>6</v>
      </c>
      <c r="E2569">
        <v>3</v>
      </c>
      <c r="F2569" t="s">
        <v>7</v>
      </c>
      <c r="G2569" t="s">
        <v>8</v>
      </c>
      <c r="H2569">
        <v>1</v>
      </c>
      <c r="I2569">
        <v>2</v>
      </c>
      <c r="J2569" s="4">
        <v>30.700000760000002</v>
      </c>
      <c r="K2569" s="4">
        <v>30.700000760000002</v>
      </c>
      <c r="L2569" t="s">
        <v>374</v>
      </c>
      <c r="M2569" s="11">
        <v>0</v>
      </c>
      <c r="N2569" s="11" t="str">
        <f t="shared" si="120"/>
        <v>2022-08-11</v>
      </c>
      <c r="O2569" s="11">
        <f t="shared" si="121"/>
        <v>33</v>
      </c>
      <c r="P2569" s="11">
        <f t="shared" si="122"/>
        <v>11</v>
      </c>
    </row>
    <row r="2570" spans="1:16" hidden="1" x14ac:dyDescent="0.25">
      <c r="A2570">
        <v>1002620</v>
      </c>
      <c r="B2570" s="1">
        <v>0.52083333333333337</v>
      </c>
      <c r="C2570" s="3">
        <v>4968</v>
      </c>
      <c r="D2570" t="s">
        <v>6</v>
      </c>
      <c r="E2570">
        <v>3</v>
      </c>
      <c r="F2570" t="s">
        <v>7</v>
      </c>
      <c r="G2570" t="s">
        <v>8</v>
      </c>
      <c r="H2570">
        <v>2</v>
      </c>
      <c r="I2570">
        <v>0</v>
      </c>
      <c r="J2570" s="4">
        <v>7.0999999049999998</v>
      </c>
      <c r="K2570" s="4">
        <v>7.0999999049999998</v>
      </c>
      <c r="L2570" t="s">
        <v>375</v>
      </c>
      <c r="M2570" s="11">
        <v>0</v>
      </c>
      <c r="N2570" s="11" t="str">
        <f t="shared" si="120"/>
        <v>2022-08-11</v>
      </c>
      <c r="O2570" s="11">
        <f t="shared" si="121"/>
        <v>33</v>
      </c>
      <c r="P2570" s="11">
        <f t="shared" si="122"/>
        <v>11</v>
      </c>
    </row>
    <row r="2571" spans="1:16" hidden="1" x14ac:dyDescent="0.25">
      <c r="A2571">
        <v>1002621</v>
      </c>
      <c r="B2571" s="1">
        <v>0.52083333333333337</v>
      </c>
      <c r="C2571" s="3">
        <v>491</v>
      </c>
      <c r="D2571" t="s">
        <v>6</v>
      </c>
      <c r="E2571">
        <v>3</v>
      </c>
      <c r="F2571" t="s">
        <v>7</v>
      </c>
      <c r="G2571" t="s">
        <v>14</v>
      </c>
      <c r="H2571">
        <v>2</v>
      </c>
      <c r="I2571">
        <v>1</v>
      </c>
      <c r="J2571" s="4">
        <v>21</v>
      </c>
      <c r="K2571" s="4">
        <v>21</v>
      </c>
      <c r="L2571" t="s">
        <v>375</v>
      </c>
      <c r="M2571" s="11">
        <v>10</v>
      </c>
      <c r="N2571" s="11" t="str">
        <f t="shared" si="120"/>
        <v>2022-08-11</v>
      </c>
      <c r="O2571" s="11">
        <f t="shared" si="121"/>
        <v>33</v>
      </c>
      <c r="P2571" s="11">
        <f t="shared" si="122"/>
        <v>11</v>
      </c>
    </row>
    <row r="2572" spans="1:16" hidden="1" x14ac:dyDescent="0.25">
      <c r="A2572">
        <v>1002622</v>
      </c>
      <c r="B2572" s="1">
        <v>0.52083333333333337</v>
      </c>
      <c r="C2572" s="3">
        <v>911</v>
      </c>
      <c r="D2572" t="s">
        <v>6</v>
      </c>
      <c r="E2572">
        <v>3</v>
      </c>
      <c r="F2572" t="s">
        <v>7</v>
      </c>
      <c r="G2572" t="s">
        <v>10</v>
      </c>
      <c r="H2572">
        <v>3</v>
      </c>
      <c r="I2572">
        <v>0</v>
      </c>
      <c r="J2572" s="4">
        <v>21</v>
      </c>
      <c r="K2572" s="4">
        <v>21</v>
      </c>
      <c r="L2572" t="s">
        <v>375</v>
      </c>
      <c r="M2572" s="11">
        <v>27</v>
      </c>
      <c r="N2572" s="11" t="str">
        <f t="shared" si="120"/>
        <v>2022-08-11</v>
      </c>
      <c r="O2572" s="11">
        <f t="shared" si="121"/>
        <v>33</v>
      </c>
      <c r="P2572" s="11">
        <f t="shared" si="122"/>
        <v>11</v>
      </c>
    </row>
    <row r="2573" spans="1:16" hidden="1" x14ac:dyDescent="0.25">
      <c r="A2573">
        <v>1002623</v>
      </c>
      <c r="B2573" s="1">
        <v>0.52083333333333337</v>
      </c>
      <c r="C2573" s="3">
        <v>5363</v>
      </c>
      <c r="D2573" t="s">
        <v>6</v>
      </c>
      <c r="E2573">
        <v>3</v>
      </c>
      <c r="F2573" t="s">
        <v>7</v>
      </c>
      <c r="G2573" t="s">
        <v>8</v>
      </c>
      <c r="H2573">
        <v>2</v>
      </c>
      <c r="I2573">
        <v>1</v>
      </c>
      <c r="J2573" s="4">
        <v>19.100000380000001</v>
      </c>
      <c r="K2573" s="4">
        <v>19.100000380000001</v>
      </c>
      <c r="L2573" t="s">
        <v>375</v>
      </c>
      <c r="M2573" s="11">
        <v>0</v>
      </c>
      <c r="N2573" s="11" t="str">
        <f t="shared" si="120"/>
        <v>2022-08-11</v>
      </c>
      <c r="O2573" s="11">
        <f t="shared" si="121"/>
        <v>33</v>
      </c>
      <c r="P2573" s="11">
        <f t="shared" si="122"/>
        <v>11</v>
      </c>
    </row>
    <row r="2574" spans="1:16" hidden="1" x14ac:dyDescent="0.25">
      <c r="A2574">
        <v>1002624</v>
      </c>
      <c r="B2574" s="1">
        <v>0.52083333333333337</v>
      </c>
      <c r="C2574" s="3">
        <v>5165</v>
      </c>
      <c r="D2574" t="s">
        <v>6</v>
      </c>
      <c r="E2574">
        <v>3</v>
      </c>
      <c r="F2574" t="s">
        <v>7</v>
      </c>
      <c r="G2574" t="s">
        <v>14</v>
      </c>
      <c r="H2574">
        <v>2</v>
      </c>
      <c r="I2574">
        <v>0</v>
      </c>
      <c r="J2574" s="4">
        <v>30.92775726</v>
      </c>
      <c r="K2574" s="4">
        <v>30.92775726</v>
      </c>
      <c r="L2574" t="s">
        <v>375</v>
      </c>
      <c r="M2574" s="11">
        <v>9</v>
      </c>
      <c r="N2574" s="11" t="str">
        <f t="shared" si="120"/>
        <v>2022-08-11</v>
      </c>
      <c r="O2574" s="11">
        <f t="shared" si="121"/>
        <v>33</v>
      </c>
      <c r="P2574" s="11">
        <f t="shared" si="122"/>
        <v>11</v>
      </c>
    </row>
    <row r="2575" spans="1:16" hidden="1" x14ac:dyDescent="0.25">
      <c r="A2575">
        <v>1002625</v>
      </c>
      <c r="B2575" s="1">
        <v>0.52083333333333337</v>
      </c>
      <c r="C2575" s="3">
        <v>4868</v>
      </c>
      <c r="D2575" t="s">
        <v>6</v>
      </c>
      <c r="E2575">
        <v>3</v>
      </c>
      <c r="F2575" t="s">
        <v>7</v>
      </c>
      <c r="G2575" t="s">
        <v>8</v>
      </c>
      <c r="H2575">
        <v>3</v>
      </c>
      <c r="I2575">
        <v>0</v>
      </c>
      <c r="J2575" s="4">
        <v>19.193233490000001</v>
      </c>
      <c r="K2575" s="4">
        <v>19.193233490000001</v>
      </c>
      <c r="L2575" t="s">
        <v>375</v>
      </c>
      <c r="M2575" s="11">
        <v>0</v>
      </c>
      <c r="N2575" s="11" t="str">
        <f t="shared" si="120"/>
        <v>2022-08-11</v>
      </c>
      <c r="O2575" s="11">
        <f t="shared" si="121"/>
        <v>33</v>
      </c>
      <c r="P2575" s="11">
        <f t="shared" si="122"/>
        <v>11</v>
      </c>
    </row>
    <row r="2576" spans="1:16" hidden="1" x14ac:dyDescent="0.25">
      <c r="A2576">
        <v>1002626</v>
      </c>
      <c r="B2576" s="1">
        <v>0.52083333333333337</v>
      </c>
      <c r="C2576" s="3">
        <v>5000</v>
      </c>
      <c r="D2576" t="s">
        <v>6</v>
      </c>
      <c r="E2576">
        <v>3</v>
      </c>
      <c r="F2576" t="s">
        <v>7</v>
      </c>
      <c r="G2576" t="s">
        <v>14</v>
      </c>
      <c r="H2576">
        <v>2</v>
      </c>
      <c r="I2576">
        <v>0</v>
      </c>
      <c r="J2576" s="4">
        <v>20.343412399999998</v>
      </c>
      <c r="K2576" s="4">
        <v>20.343412399999998</v>
      </c>
      <c r="L2576" t="s">
        <v>375</v>
      </c>
      <c r="M2576" s="11">
        <v>2</v>
      </c>
      <c r="N2576" s="11" t="str">
        <f t="shared" si="120"/>
        <v>2022-08-11</v>
      </c>
      <c r="O2576" s="11">
        <f t="shared" si="121"/>
        <v>33</v>
      </c>
      <c r="P2576" s="11">
        <f t="shared" si="122"/>
        <v>11</v>
      </c>
    </row>
    <row r="2577" spans="1:16" hidden="1" x14ac:dyDescent="0.25">
      <c r="A2577">
        <v>1002627</v>
      </c>
      <c r="B2577" s="1">
        <v>0.52083333333333337</v>
      </c>
      <c r="C2577" s="3">
        <v>4769</v>
      </c>
      <c r="D2577" t="s">
        <v>6</v>
      </c>
      <c r="E2577">
        <v>3</v>
      </c>
      <c r="F2577" t="s">
        <v>7</v>
      </c>
      <c r="G2577" t="s">
        <v>14</v>
      </c>
      <c r="H2577">
        <v>3</v>
      </c>
      <c r="I2577">
        <v>0</v>
      </c>
      <c r="J2577" s="4">
        <v>12.19999981</v>
      </c>
      <c r="K2577" s="4">
        <v>12.19999981</v>
      </c>
      <c r="L2577" t="s">
        <v>375</v>
      </c>
      <c r="M2577" s="11">
        <v>6</v>
      </c>
      <c r="N2577" s="11" t="str">
        <f t="shared" si="120"/>
        <v>2022-08-11</v>
      </c>
      <c r="O2577" s="11">
        <f t="shared" si="121"/>
        <v>33</v>
      </c>
      <c r="P2577" s="11">
        <f t="shared" si="122"/>
        <v>11</v>
      </c>
    </row>
    <row r="2578" spans="1:16" hidden="1" x14ac:dyDescent="0.25">
      <c r="A2578">
        <v>1002628</v>
      </c>
      <c r="B2578" s="1">
        <v>0.52083333333333337</v>
      </c>
      <c r="C2578" s="3">
        <v>4637</v>
      </c>
      <c r="D2578" t="s">
        <v>6</v>
      </c>
      <c r="E2578">
        <v>3</v>
      </c>
      <c r="F2578" t="s">
        <v>7</v>
      </c>
      <c r="G2578" t="s">
        <v>14</v>
      </c>
      <c r="H2578">
        <v>2</v>
      </c>
      <c r="I2578">
        <v>1</v>
      </c>
      <c r="J2578" s="4">
        <v>15.899999619999999</v>
      </c>
      <c r="K2578" s="4">
        <v>15.899999619999999</v>
      </c>
      <c r="L2578" t="s">
        <v>375</v>
      </c>
      <c r="M2578" s="11">
        <v>16</v>
      </c>
      <c r="N2578" s="11" t="str">
        <f t="shared" si="120"/>
        <v>2022-08-11</v>
      </c>
      <c r="O2578" s="11">
        <f t="shared" si="121"/>
        <v>33</v>
      </c>
      <c r="P2578" s="11">
        <f t="shared" si="122"/>
        <v>11</v>
      </c>
    </row>
    <row r="2579" spans="1:16" hidden="1" x14ac:dyDescent="0.25">
      <c r="A2579">
        <v>1002629</v>
      </c>
      <c r="B2579" s="1">
        <v>0.52083333333333337</v>
      </c>
      <c r="C2579" s="3">
        <v>5367</v>
      </c>
      <c r="D2579" t="s">
        <v>6</v>
      </c>
      <c r="E2579">
        <v>3</v>
      </c>
      <c r="F2579" t="s">
        <v>7</v>
      </c>
      <c r="G2579" t="s">
        <v>8</v>
      </c>
      <c r="H2579">
        <v>2</v>
      </c>
      <c r="I2579">
        <v>0</v>
      </c>
      <c r="J2579" s="4">
        <v>9.1604776379999997</v>
      </c>
      <c r="K2579" s="4">
        <v>9.1604776379999997</v>
      </c>
      <c r="L2579" t="s">
        <v>375</v>
      </c>
      <c r="M2579" s="11">
        <v>0</v>
      </c>
      <c r="N2579" s="11" t="str">
        <f t="shared" si="120"/>
        <v>2022-08-11</v>
      </c>
      <c r="O2579" s="11">
        <f t="shared" si="121"/>
        <v>33</v>
      </c>
      <c r="P2579" s="11">
        <f t="shared" si="122"/>
        <v>11</v>
      </c>
    </row>
    <row r="2580" spans="1:16" hidden="1" x14ac:dyDescent="0.25">
      <c r="A2580">
        <v>1002630</v>
      </c>
      <c r="B2580" s="1">
        <v>0.52083333333333337</v>
      </c>
      <c r="C2580" s="3">
        <v>773</v>
      </c>
      <c r="D2580" t="s">
        <v>6</v>
      </c>
      <c r="E2580">
        <v>3</v>
      </c>
      <c r="F2580" t="s">
        <v>7</v>
      </c>
      <c r="G2580" t="s">
        <v>8</v>
      </c>
      <c r="H2580">
        <v>3</v>
      </c>
      <c r="I2580">
        <v>0</v>
      </c>
      <c r="J2580" s="4">
        <v>9</v>
      </c>
      <c r="K2580" s="4">
        <v>9</v>
      </c>
      <c r="L2580" t="s">
        <v>375</v>
      </c>
      <c r="M2580" s="11">
        <v>0</v>
      </c>
      <c r="N2580" s="11" t="str">
        <f t="shared" si="120"/>
        <v>2022-08-11</v>
      </c>
      <c r="O2580" s="11">
        <f t="shared" si="121"/>
        <v>33</v>
      </c>
      <c r="P2580" s="11">
        <f t="shared" si="122"/>
        <v>11</v>
      </c>
    </row>
    <row r="2581" spans="1:16" hidden="1" x14ac:dyDescent="0.25">
      <c r="A2581">
        <v>1002631</v>
      </c>
      <c r="B2581" s="1">
        <v>0.52083333333333337</v>
      </c>
      <c r="C2581" s="3">
        <v>2096</v>
      </c>
      <c r="D2581" t="s">
        <v>6</v>
      </c>
      <c r="E2581">
        <v>3</v>
      </c>
      <c r="F2581" t="s">
        <v>7</v>
      </c>
      <c r="G2581" t="s">
        <v>8</v>
      </c>
      <c r="H2581">
        <v>2</v>
      </c>
      <c r="I2581">
        <v>0</v>
      </c>
      <c r="J2581" s="4">
        <v>22.15733337</v>
      </c>
      <c r="K2581" s="4">
        <v>22.15733337</v>
      </c>
      <c r="L2581" t="s">
        <v>375</v>
      </c>
      <c r="M2581" s="11">
        <v>0</v>
      </c>
      <c r="N2581" s="11" t="str">
        <f t="shared" si="120"/>
        <v>2022-08-11</v>
      </c>
      <c r="O2581" s="11">
        <f t="shared" si="121"/>
        <v>33</v>
      </c>
      <c r="P2581" s="11">
        <f t="shared" si="122"/>
        <v>11</v>
      </c>
    </row>
    <row r="2582" spans="1:16" hidden="1" x14ac:dyDescent="0.25">
      <c r="A2582">
        <v>1002632</v>
      </c>
      <c r="B2582" s="1">
        <v>0.5625</v>
      </c>
      <c r="C2582" s="3">
        <v>5045</v>
      </c>
      <c r="D2582" t="s">
        <v>6</v>
      </c>
      <c r="E2582">
        <v>3</v>
      </c>
      <c r="F2582" t="s">
        <v>7</v>
      </c>
      <c r="G2582" t="s">
        <v>8</v>
      </c>
      <c r="H2582">
        <v>3</v>
      </c>
      <c r="I2582">
        <v>0</v>
      </c>
      <c r="J2582" s="4">
        <v>27.27753448</v>
      </c>
      <c r="K2582" s="4">
        <v>27.27753448</v>
      </c>
      <c r="L2582" t="s">
        <v>376</v>
      </c>
      <c r="M2582" s="11">
        <v>0</v>
      </c>
      <c r="N2582" s="11" t="str">
        <f t="shared" si="120"/>
        <v>2022-08-11</v>
      </c>
      <c r="O2582" s="11">
        <f t="shared" si="121"/>
        <v>33</v>
      </c>
      <c r="P2582" s="11">
        <f t="shared" si="122"/>
        <v>11</v>
      </c>
    </row>
    <row r="2583" spans="1:16" hidden="1" x14ac:dyDescent="0.25">
      <c r="A2583">
        <v>1002633</v>
      </c>
      <c r="B2583" s="1">
        <v>0.5625</v>
      </c>
      <c r="C2583" s="3">
        <v>5036</v>
      </c>
      <c r="D2583" t="s">
        <v>6</v>
      </c>
      <c r="E2583">
        <v>3</v>
      </c>
      <c r="F2583" t="s">
        <v>7</v>
      </c>
      <c r="G2583" t="s">
        <v>8</v>
      </c>
      <c r="H2583">
        <v>2</v>
      </c>
      <c r="I2583">
        <v>0</v>
      </c>
      <c r="J2583" s="4">
        <v>14.399999619999999</v>
      </c>
      <c r="K2583" s="4">
        <v>14.399999619999999</v>
      </c>
      <c r="L2583" t="s">
        <v>376</v>
      </c>
      <c r="M2583" s="11">
        <v>0</v>
      </c>
      <c r="N2583" s="11" t="str">
        <f t="shared" si="120"/>
        <v>2022-08-11</v>
      </c>
      <c r="O2583" s="11">
        <f t="shared" si="121"/>
        <v>33</v>
      </c>
      <c r="P2583" s="11">
        <f t="shared" si="122"/>
        <v>11</v>
      </c>
    </row>
    <row r="2584" spans="1:16" hidden="1" x14ac:dyDescent="0.25">
      <c r="A2584">
        <v>1002634</v>
      </c>
      <c r="B2584" s="1">
        <v>0.5625</v>
      </c>
      <c r="C2584" s="3">
        <v>4901</v>
      </c>
      <c r="D2584" t="s">
        <v>6</v>
      </c>
      <c r="E2584">
        <v>3</v>
      </c>
      <c r="F2584" t="s">
        <v>7</v>
      </c>
      <c r="G2584" t="s">
        <v>8</v>
      </c>
      <c r="H2584">
        <v>1</v>
      </c>
      <c r="I2584">
        <v>0</v>
      </c>
      <c r="J2584" s="4">
        <v>12.69999981</v>
      </c>
      <c r="K2584" s="4">
        <v>12.69999981</v>
      </c>
      <c r="L2584" t="s">
        <v>376</v>
      </c>
      <c r="M2584" s="11">
        <v>0</v>
      </c>
      <c r="N2584" s="11" t="str">
        <f t="shared" si="120"/>
        <v>2022-08-11</v>
      </c>
      <c r="O2584" s="11">
        <f t="shared" si="121"/>
        <v>33</v>
      </c>
      <c r="P2584" s="11">
        <f t="shared" si="122"/>
        <v>11</v>
      </c>
    </row>
    <row r="2585" spans="1:16" hidden="1" x14ac:dyDescent="0.25">
      <c r="A2585">
        <v>1002635</v>
      </c>
      <c r="B2585" s="1">
        <v>0.5625</v>
      </c>
      <c r="C2585" s="3">
        <v>1139</v>
      </c>
      <c r="D2585" t="s">
        <v>6</v>
      </c>
      <c r="E2585">
        <v>3</v>
      </c>
      <c r="F2585" t="s">
        <v>7</v>
      </c>
      <c r="G2585" t="s">
        <v>8</v>
      </c>
      <c r="H2585">
        <v>1</v>
      </c>
      <c r="I2585">
        <v>0</v>
      </c>
      <c r="J2585" s="4">
        <v>14.3764658</v>
      </c>
      <c r="K2585" s="4">
        <v>14.3764658</v>
      </c>
      <c r="L2585" t="s">
        <v>376</v>
      </c>
      <c r="M2585" s="11">
        <v>0</v>
      </c>
      <c r="N2585" s="11" t="str">
        <f t="shared" si="120"/>
        <v>2022-08-11</v>
      </c>
      <c r="O2585" s="11">
        <f t="shared" si="121"/>
        <v>33</v>
      </c>
      <c r="P2585" s="11">
        <f t="shared" si="122"/>
        <v>11</v>
      </c>
    </row>
    <row r="2586" spans="1:16" hidden="1" x14ac:dyDescent="0.25">
      <c r="A2586">
        <v>1002636</v>
      </c>
      <c r="B2586" s="1">
        <v>0.5625</v>
      </c>
      <c r="C2586" s="3">
        <v>910</v>
      </c>
      <c r="D2586" t="s">
        <v>6</v>
      </c>
      <c r="E2586">
        <v>3</v>
      </c>
      <c r="F2586" t="s">
        <v>7</v>
      </c>
      <c r="G2586" t="s">
        <v>14</v>
      </c>
      <c r="H2586">
        <v>1</v>
      </c>
      <c r="I2586">
        <v>0</v>
      </c>
      <c r="J2586" s="4">
        <v>12.55814648</v>
      </c>
      <c r="K2586" s="4">
        <v>12.55814648</v>
      </c>
      <c r="L2586" t="s">
        <v>376</v>
      </c>
      <c r="M2586" s="11">
        <v>2</v>
      </c>
      <c r="N2586" s="11" t="str">
        <f t="shared" si="120"/>
        <v>2022-08-11</v>
      </c>
      <c r="O2586" s="11">
        <f t="shared" si="121"/>
        <v>33</v>
      </c>
      <c r="P2586" s="11">
        <f t="shared" si="122"/>
        <v>11</v>
      </c>
    </row>
    <row r="2587" spans="1:16" hidden="1" x14ac:dyDescent="0.25">
      <c r="A2587">
        <v>1002637</v>
      </c>
      <c r="B2587" s="1">
        <v>0.5625</v>
      </c>
      <c r="C2587" s="3">
        <v>5034</v>
      </c>
      <c r="D2587" t="s">
        <v>6</v>
      </c>
      <c r="E2587">
        <v>3</v>
      </c>
      <c r="F2587" t="s">
        <v>7</v>
      </c>
      <c r="G2587" t="s">
        <v>10</v>
      </c>
      <c r="H2587">
        <v>1</v>
      </c>
      <c r="I2587">
        <v>0</v>
      </c>
      <c r="J2587" s="4">
        <v>21.112745289999999</v>
      </c>
      <c r="K2587" s="4">
        <v>21.112745289999999</v>
      </c>
      <c r="L2587" t="s">
        <v>376</v>
      </c>
      <c r="M2587" s="11">
        <v>12</v>
      </c>
      <c r="N2587" s="11" t="str">
        <f t="shared" si="120"/>
        <v>2022-08-11</v>
      </c>
      <c r="O2587" s="11">
        <f t="shared" si="121"/>
        <v>33</v>
      </c>
      <c r="P2587" s="11">
        <f t="shared" si="122"/>
        <v>11</v>
      </c>
    </row>
    <row r="2588" spans="1:16" hidden="1" x14ac:dyDescent="0.25">
      <c r="A2588">
        <v>1002638</v>
      </c>
      <c r="B2588" s="1">
        <v>0.58333333333333337</v>
      </c>
      <c r="C2588" s="3">
        <v>914</v>
      </c>
      <c r="D2588" t="s">
        <v>6</v>
      </c>
      <c r="E2588">
        <v>3</v>
      </c>
      <c r="F2588" t="s">
        <v>7</v>
      </c>
      <c r="G2588" t="s">
        <v>8</v>
      </c>
      <c r="H2588">
        <v>1</v>
      </c>
      <c r="I2588">
        <v>0</v>
      </c>
      <c r="J2588" s="4">
        <v>14.474431989999999</v>
      </c>
      <c r="K2588" s="4">
        <v>14.474431989999999</v>
      </c>
      <c r="L2588" t="s">
        <v>382</v>
      </c>
      <c r="M2588" s="11">
        <v>0</v>
      </c>
      <c r="N2588" s="11" t="str">
        <f t="shared" si="120"/>
        <v>2022-08-11</v>
      </c>
      <c r="O2588" s="11">
        <f t="shared" si="121"/>
        <v>33</v>
      </c>
      <c r="P2588" s="11">
        <f t="shared" si="122"/>
        <v>11</v>
      </c>
    </row>
    <row r="2589" spans="1:16" hidden="1" x14ac:dyDescent="0.25">
      <c r="A2589">
        <v>1002639</v>
      </c>
      <c r="B2589" s="1">
        <v>0.58333333333333337</v>
      </c>
      <c r="C2589" s="3">
        <v>816</v>
      </c>
      <c r="D2589" t="s">
        <v>6</v>
      </c>
      <c r="E2589">
        <v>3</v>
      </c>
      <c r="F2589" t="s">
        <v>7</v>
      </c>
      <c r="G2589" t="s">
        <v>10</v>
      </c>
      <c r="H2589">
        <v>3</v>
      </c>
      <c r="I2589">
        <v>0</v>
      </c>
      <c r="J2589" s="4">
        <v>25.5</v>
      </c>
      <c r="K2589" s="4">
        <v>25.5</v>
      </c>
      <c r="L2589" t="s">
        <v>382</v>
      </c>
      <c r="M2589" s="11">
        <v>41</v>
      </c>
      <c r="N2589" s="11" t="str">
        <f t="shared" si="120"/>
        <v>2022-08-11</v>
      </c>
      <c r="O2589" s="11">
        <f t="shared" si="121"/>
        <v>33</v>
      </c>
      <c r="P2589" s="11">
        <f t="shared" si="122"/>
        <v>11</v>
      </c>
    </row>
    <row r="2590" spans="1:16" hidden="1" x14ac:dyDescent="0.25">
      <c r="A2590">
        <v>1002640</v>
      </c>
      <c r="B2590" s="1">
        <v>0.58333333333333337</v>
      </c>
      <c r="C2590" s="3">
        <v>5366</v>
      </c>
      <c r="D2590" t="s">
        <v>6</v>
      </c>
      <c r="E2590">
        <v>3</v>
      </c>
      <c r="F2590" t="s">
        <v>7</v>
      </c>
      <c r="G2590" t="s">
        <v>8</v>
      </c>
      <c r="H2590">
        <v>2</v>
      </c>
      <c r="I2590">
        <v>0</v>
      </c>
      <c r="J2590" s="4">
        <v>25.274061199999998</v>
      </c>
      <c r="K2590" s="4">
        <v>25.274061199999998</v>
      </c>
      <c r="L2590" t="s">
        <v>382</v>
      </c>
      <c r="M2590" s="11">
        <v>0</v>
      </c>
      <c r="N2590" s="11" t="str">
        <f t="shared" si="120"/>
        <v>2022-08-11</v>
      </c>
      <c r="O2590" s="11">
        <f t="shared" si="121"/>
        <v>33</v>
      </c>
      <c r="P2590" s="11">
        <f t="shared" si="122"/>
        <v>11</v>
      </c>
    </row>
    <row r="2591" spans="1:16" hidden="1" x14ac:dyDescent="0.25">
      <c r="A2591">
        <v>1002641</v>
      </c>
      <c r="B2591" s="1">
        <v>0.60416666666666663</v>
      </c>
      <c r="C2591" s="3">
        <v>5100</v>
      </c>
      <c r="D2591" t="s">
        <v>6</v>
      </c>
      <c r="E2591">
        <v>3</v>
      </c>
      <c r="F2591" t="s">
        <v>7</v>
      </c>
      <c r="G2591" t="s">
        <v>10</v>
      </c>
      <c r="H2591">
        <v>1</v>
      </c>
      <c r="I2591">
        <v>0</v>
      </c>
      <c r="J2591" s="4">
        <v>16.797208789999999</v>
      </c>
      <c r="K2591" s="4">
        <v>16.797208789999999</v>
      </c>
      <c r="L2591" t="s">
        <v>478</v>
      </c>
      <c r="M2591" s="11">
        <v>8.44</v>
      </c>
      <c r="N2591" s="11" t="str">
        <f t="shared" si="120"/>
        <v>2022-08-11</v>
      </c>
      <c r="O2591" s="11">
        <f t="shared" si="121"/>
        <v>33</v>
      </c>
      <c r="P2591" s="11">
        <f t="shared" si="122"/>
        <v>11</v>
      </c>
    </row>
    <row r="2592" spans="1:16" hidden="1" x14ac:dyDescent="0.25">
      <c r="A2592">
        <v>1002642</v>
      </c>
      <c r="B2592" s="1">
        <v>0.60416666666666663</v>
      </c>
      <c r="C2592" s="3">
        <v>4967</v>
      </c>
      <c r="D2592" t="s">
        <v>6</v>
      </c>
      <c r="E2592">
        <v>3</v>
      </c>
      <c r="F2592" t="s">
        <v>7</v>
      </c>
      <c r="G2592" t="s">
        <v>8</v>
      </c>
      <c r="H2592">
        <v>1</v>
      </c>
      <c r="I2592">
        <v>0</v>
      </c>
      <c r="J2592" s="4">
        <v>9.3999996190000008</v>
      </c>
      <c r="K2592" s="4">
        <v>9.3999996190000008</v>
      </c>
      <c r="L2592" t="s">
        <v>478</v>
      </c>
      <c r="M2592" s="11">
        <v>0</v>
      </c>
      <c r="N2592" s="11" t="str">
        <f t="shared" si="120"/>
        <v>2022-08-11</v>
      </c>
      <c r="O2592" s="11">
        <f t="shared" si="121"/>
        <v>33</v>
      </c>
      <c r="P2592" s="11">
        <f t="shared" si="122"/>
        <v>11</v>
      </c>
    </row>
    <row r="2593" spans="1:16" hidden="1" x14ac:dyDescent="0.25">
      <c r="A2593">
        <v>1002643</v>
      </c>
      <c r="B2593" s="1">
        <v>0.60416666666666663</v>
      </c>
      <c r="C2593" s="3">
        <v>5001</v>
      </c>
      <c r="D2593" t="s">
        <v>6</v>
      </c>
      <c r="E2593">
        <v>3</v>
      </c>
      <c r="F2593" t="s">
        <v>7</v>
      </c>
      <c r="G2593" t="s">
        <v>8</v>
      </c>
      <c r="H2593">
        <v>1</v>
      </c>
      <c r="I2593">
        <v>0</v>
      </c>
      <c r="J2593" s="4">
        <v>12</v>
      </c>
      <c r="K2593" s="4">
        <v>12</v>
      </c>
      <c r="L2593" t="s">
        <v>478</v>
      </c>
      <c r="M2593" s="11">
        <v>0</v>
      </c>
      <c r="N2593" s="11" t="str">
        <f t="shared" si="120"/>
        <v>2022-08-11</v>
      </c>
      <c r="O2593" s="11">
        <f t="shared" si="121"/>
        <v>33</v>
      </c>
      <c r="P2593" s="11">
        <f t="shared" si="122"/>
        <v>11</v>
      </c>
    </row>
    <row r="2594" spans="1:16" hidden="1" x14ac:dyDescent="0.25">
      <c r="A2594">
        <v>1002644</v>
      </c>
      <c r="B2594" s="1">
        <v>0.60416666666666663</v>
      </c>
      <c r="C2594" s="3">
        <v>4638</v>
      </c>
      <c r="D2594" t="s">
        <v>6</v>
      </c>
      <c r="E2594">
        <v>3</v>
      </c>
      <c r="F2594" t="s">
        <v>7</v>
      </c>
      <c r="G2594" t="s">
        <v>8</v>
      </c>
      <c r="H2594">
        <v>1</v>
      </c>
      <c r="I2594">
        <v>0</v>
      </c>
      <c r="J2594" s="4">
        <v>8.8999996190000008</v>
      </c>
      <c r="K2594" s="4">
        <v>8.8999996190000008</v>
      </c>
      <c r="L2594" t="s">
        <v>478</v>
      </c>
      <c r="M2594" s="11">
        <v>0</v>
      </c>
      <c r="N2594" s="11" t="str">
        <f t="shared" si="120"/>
        <v>2022-08-11</v>
      </c>
      <c r="O2594" s="11">
        <f t="shared" si="121"/>
        <v>33</v>
      </c>
      <c r="P2594" s="11">
        <f t="shared" si="122"/>
        <v>11</v>
      </c>
    </row>
    <row r="2595" spans="1:16" hidden="1" x14ac:dyDescent="0.25">
      <c r="A2595">
        <v>1002645</v>
      </c>
      <c r="B2595" s="1">
        <v>0.60416666666666663</v>
      </c>
      <c r="C2595" s="3">
        <v>5099</v>
      </c>
      <c r="D2595" t="s">
        <v>6</v>
      </c>
      <c r="E2595">
        <v>3</v>
      </c>
      <c r="F2595" t="s">
        <v>7</v>
      </c>
      <c r="G2595" t="s">
        <v>10</v>
      </c>
      <c r="H2595">
        <v>2</v>
      </c>
      <c r="I2595">
        <v>0</v>
      </c>
      <c r="J2595" s="4">
        <v>18.399999619999999</v>
      </c>
      <c r="K2595" s="4">
        <v>18.399999619999999</v>
      </c>
      <c r="L2595" t="s">
        <v>478</v>
      </c>
      <c r="M2595" s="11">
        <v>29</v>
      </c>
      <c r="N2595" s="11" t="str">
        <f t="shared" si="120"/>
        <v>2022-08-11</v>
      </c>
      <c r="O2595" s="11">
        <f t="shared" si="121"/>
        <v>33</v>
      </c>
      <c r="P2595" s="11">
        <f t="shared" si="122"/>
        <v>11</v>
      </c>
    </row>
    <row r="2596" spans="1:16" hidden="1" x14ac:dyDescent="0.25">
      <c r="A2596">
        <v>1002646</v>
      </c>
      <c r="B2596" s="1">
        <v>0.625</v>
      </c>
      <c r="C2596" s="3">
        <v>4736</v>
      </c>
      <c r="D2596" t="s">
        <v>6</v>
      </c>
      <c r="E2596">
        <v>3</v>
      </c>
      <c r="F2596" t="s">
        <v>7</v>
      </c>
      <c r="G2596" t="s">
        <v>8</v>
      </c>
      <c r="H2596">
        <v>1</v>
      </c>
      <c r="I2596">
        <v>0</v>
      </c>
      <c r="J2596" s="4">
        <v>15.21924782</v>
      </c>
      <c r="K2596" s="4">
        <v>15.21924782</v>
      </c>
      <c r="L2596" t="s">
        <v>381</v>
      </c>
      <c r="M2596" s="11">
        <v>0</v>
      </c>
      <c r="N2596" s="11" t="str">
        <f t="shared" si="120"/>
        <v>2022-08-11</v>
      </c>
      <c r="O2596" s="11">
        <f t="shared" si="121"/>
        <v>33</v>
      </c>
      <c r="P2596" s="11">
        <f t="shared" si="122"/>
        <v>11</v>
      </c>
    </row>
    <row r="2597" spans="1:16" hidden="1" x14ac:dyDescent="0.25">
      <c r="A2597">
        <v>1002647</v>
      </c>
      <c r="B2597" s="1">
        <v>0.625</v>
      </c>
      <c r="C2597" s="3">
        <v>5565</v>
      </c>
      <c r="D2597" t="s">
        <v>6</v>
      </c>
      <c r="E2597">
        <v>3</v>
      </c>
      <c r="F2597" t="s">
        <v>7</v>
      </c>
      <c r="G2597" t="s">
        <v>10</v>
      </c>
      <c r="H2597">
        <v>1</v>
      </c>
      <c r="I2597">
        <v>0</v>
      </c>
      <c r="J2597" s="4">
        <v>17.499586109999999</v>
      </c>
      <c r="K2597" s="4">
        <v>17.499586109999999</v>
      </c>
      <c r="L2597" t="s">
        <v>381</v>
      </c>
      <c r="M2597" s="11">
        <v>7</v>
      </c>
      <c r="N2597" s="11" t="str">
        <f t="shared" si="120"/>
        <v>2022-08-11</v>
      </c>
      <c r="O2597" s="11">
        <f t="shared" si="121"/>
        <v>33</v>
      </c>
      <c r="P2597" s="11">
        <f t="shared" si="122"/>
        <v>11</v>
      </c>
    </row>
    <row r="2598" spans="1:16" hidden="1" x14ac:dyDescent="0.25">
      <c r="A2598">
        <v>1002648</v>
      </c>
      <c r="B2598" s="1">
        <v>0.60486111111111118</v>
      </c>
      <c r="C2598" s="3">
        <v>912</v>
      </c>
      <c r="D2598" t="s">
        <v>6</v>
      </c>
      <c r="E2598">
        <v>3</v>
      </c>
      <c r="F2598" t="s">
        <v>7</v>
      </c>
      <c r="G2598" t="s">
        <v>14</v>
      </c>
      <c r="H2598">
        <v>1</v>
      </c>
      <c r="I2598">
        <v>0</v>
      </c>
      <c r="J2598" s="4">
        <v>6.3000001909999996</v>
      </c>
      <c r="K2598" s="4">
        <v>6.3000001909999996</v>
      </c>
      <c r="L2598" t="s">
        <v>380</v>
      </c>
      <c r="M2598" s="11">
        <v>82</v>
      </c>
      <c r="N2598" s="11" t="str">
        <f t="shared" si="120"/>
        <v>2022-08-11</v>
      </c>
      <c r="O2598" s="11">
        <f t="shared" si="121"/>
        <v>33</v>
      </c>
      <c r="P2598" s="11">
        <f t="shared" si="122"/>
        <v>11</v>
      </c>
    </row>
    <row r="2599" spans="1:16" hidden="1" x14ac:dyDescent="0.25">
      <c r="A2599">
        <v>1002649</v>
      </c>
      <c r="B2599" s="1">
        <v>0.60486111111111118</v>
      </c>
      <c r="C2599" s="3">
        <v>919</v>
      </c>
      <c r="D2599" t="s">
        <v>6</v>
      </c>
      <c r="E2599">
        <v>3</v>
      </c>
      <c r="F2599" t="s">
        <v>7</v>
      </c>
      <c r="G2599" t="s">
        <v>8</v>
      </c>
      <c r="H2599">
        <v>1</v>
      </c>
      <c r="I2599">
        <v>0</v>
      </c>
      <c r="J2599" s="4">
        <v>10.094077110000001</v>
      </c>
      <c r="K2599" s="4">
        <v>10.094077110000001</v>
      </c>
      <c r="L2599" t="s">
        <v>380</v>
      </c>
      <c r="M2599" s="11">
        <v>0</v>
      </c>
      <c r="N2599" s="11" t="str">
        <f t="shared" si="120"/>
        <v>2022-08-11</v>
      </c>
      <c r="O2599" s="11">
        <f t="shared" si="121"/>
        <v>33</v>
      </c>
      <c r="P2599" s="11">
        <f t="shared" si="122"/>
        <v>11</v>
      </c>
    </row>
    <row r="2600" spans="1:16" x14ac:dyDescent="0.25">
      <c r="A2600">
        <v>1002650</v>
      </c>
      <c r="B2600" s="1">
        <v>0.52083333333333337</v>
      </c>
      <c r="C2600" s="3">
        <v>918</v>
      </c>
      <c r="D2600" t="s">
        <v>6</v>
      </c>
      <c r="E2600">
        <v>3</v>
      </c>
      <c r="F2600" t="s">
        <v>20</v>
      </c>
      <c r="G2600" t="s">
        <v>8</v>
      </c>
      <c r="H2600">
        <v>0</v>
      </c>
      <c r="I2600">
        <v>1</v>
      </c>
      <c r="J2600" s="4">
        <v>7</v>
      </c>
      <c r="K2600" s="4">
        <v>7</v>
      </c>
      <c r="L2600" t="s">
        <v>375</v>
      </c>
      <c r="M2600" s="11">
        <v>0</v>
      </c>
      <c r="N2600" s="11" t="str">
        <f t="shared" si="120"/>
        <v>2022-08-11</v>
      </c>
      <c r="O2600" s="11">
        <f t="shared" si="121"/>
        <v>33</v>
      </c>
      <c r="P2600" s="11">
        <f t="shared" si="122"/>
        <v>11</v>
      </c>
    </row>
    <row r="2601" spans="1:16" hidden="1" x14ac:dyDescent="0.25">
      <c r="A2601">
        <v>1002651</v>
      </c>
      <c r="B2601" s="1">
        <v>0.64583333333333337</v>
      </c>
      <c r="C2601" s="3">
        <v>5561</v>
      </c>
      <c r="D2601" t="s">
        <v>6</v>
      </c>
      <c r="E2601">
        <v>3</v>
      </c>
      <c r="F2601" t="s">
        <v>7</v>
      </c>
      <c r="G2601" t="s">
        <v>14</v>
      </c>
      <c r="H2601">
        <v>1</v>
      </c>
      <c r="I2601">
        <v>0</v>
      </c>
      <c r="J2601" s="4">
        <v>3.5999999049999998</v>
      </c>
      <c r="K2601" s="4">
        <v>3.5999999049999998</v>
      </c>
      <c r="L2601" t="s">
        <v>383</v>
      </c>
      <c r="M2601" s="11">
        <v>3</v>
      </c>
      <c r="N2601" s="11" t="str">
        <f t="shared" si="120"/>
        <v>2022-08-11</v>
      </c>
      <c r="O2601" s="11">
        <f t="shared" si="121"/>
        <v>33</v>
      </c>
      <c r="P2601" s="11">
        <f t="shared" si="122"/>
        <v>11</v>
      </c>
    </row>
    <row r="2602" spans="1:16" hidden="1" x14ac:dyDescent="0.25">
      <c r="A2602">
        <v>1002652</v>
      </c>
      <c r="B2602" s="1">
        <v>0.66666666666666663</v>
      </c>
      <c r="C2602" s="3">
        <v>920</v>
      </c>
      <c r="D2602" t="s">
        <v>6</v>
      </c>
      <c r="E2602">
        <v>3</v>
      </c>
      <c r="F2602" t="s">
        <v>7</v>
      </c>
      <c r="G2602" t="s">
        <v>14</v>
      </c>
      <c r="H2602">
        <v>3</v>
      </c>
      <c r="I2602">
        <v>0</v>
      </c>
      <c r="J2602" s="4">
        <v>15.517295839999999</v>
      </c>
      <c r="K2602" s="4">
        <v>15.517295839999999</v>
      </c>
      <c r="L2602" t="s">
        <v>388</v>
      </c>
      <c r="M2602" s="11">
        <v>8</v>
      </c>
      <c r="N2602" s="11" t="str">
        <f t="shared" si="120"/>
        <v>2022-08-11</v>
      </c>
      <c r="O2602" s="11">
        <f t="shared" si="121"/>
        <v>33</v>
      </c>
      <c r="P2602" s="11">
        <f t="shared" si="122"/>
        <v>11</v>
      </c>
    </row>
    <row r="2603" spans="1:16" hidden="1" x14ac:dyDescent="0.25">
      <c r="A2603">
        <v>1002653</v>
      </c>
      <c r="B2603" s="1">
        <v>0.66666666666666663</v>
      </c>
      <c r="C2603" s="3">
        <v>2096</v>
      </c>
      <c r="D2603" t="s">
        <v>6</v>
      </c>
      <c r="E2603">
        <v>3</v>
      </c>
      <c r="F2603" t="s">
        <v>7</v>
      </c>
      <c r="G2603" t="s">
        <v>14</v>
      </c>
      <c r="H2603">
        <v>3</v>
      </c>
      <c r="I2603">
        <v>0</v>
      </c>
      <c r="J2603" s="4">
        <v>25.548227310000001</v>
      </c>
      <c r="K2603" s="4">
        <v>25.548227310000001</v>
      </c>
      <c r="L2603" t="s">
        <v>388</v>
      </c>
      <c r="M2603" s="11">
        <v>30</v>
      </c>
      <c r="N2603" s="11" t="str">
        <f t="shared" si="120"/>
        <v>2022-08-11</v>
      </c>
      <c r="O2603" s="11">
        <f t="shared" si="121"/>
        <v>33</v>
      </c>
      <c r="P2603" s="11">
        <f t="shared" si="122"/>
        <v>11</v>
      </c>
    </row>
    <row r="2604" spans="1:16" hidden="1" x14ac:dyDescent="0.25">
      <c r="A2604">
        <v>1002654</v>
      </c>
      <c r="B2604" s="1">
        <v>0.66666666666666663</v>
      </c>
      <c r="C2604" s="3">
        <v>1139</v>
      </c>
      <c r="D2604" t="s">
        <v>6</v>
      </c>
      <c r="E2604">
        <v>3</v>
      </c>
      <c r="F2604" t="s">
        <v>7</v>
      </c>
      <c r="G2604" t="s">
        <v>8</v>
      </c>
      <c r="H2604">
        <v>3</v>
      </c>
      <c r="I2604">
        <v>0</v>
      </c>
      <c r="J2604" s="4">
        <v>15.600000380000001</v>
      </c>
      <c r="K2604" s="4">
        <v>15.600000380000001</v>
      </c>
      <c r="L2604" t="s">
        <v>388</v>
      </c>
      <c r="M2604" s="11">
        <v>0</v>
      </c>
      <c r="N2604" s="11" t="str">
        <f t="shared" si="120"/>
        <v>2022-08-11</v>
      </c>
      <c r="O2604" s="11">
        <f t="shared" si="121"/>
        <v>33</v>
      </c>
      <c r="P2604" s="11">
        <f t="shared" si="122"/>
        <v>11</v>
      </c>
    </row>
    <row r="2605" spans="1:16" hidden="1" x14ac:dyDescent="0.25">
      <c r="A2605">
        <v>1002655</v>
      </c>
      <c r="B2605" s="1">
        <v>0.66666666666666663</v>
      </c>
      <c r="C2605" s="3">
        <v>906</v>
      </c>
      <c r="D2605" t="s">
        <v>6</v>
      </c>
      <c r="E2605">
        <v>3</v>
      </c>
      <c r="F2605" t="s">
        <v>7</v>
      </c>
      <c r="G2605" t="s">
        <v>8</v>
      </c>
      <c r="H2605">
        <v>1</v>
      </c>
      <c r="I2605">
        <v>1</v>
      </c>
      <c r="J2605" s="4">
        <v>12.60898209</v>
      </c>
      <c r="K2605" s="4">
        <v>12.60898209</v>
      </c>
      <c r="L2605" t="s">
        <v>388</v>
      </c>
      <c r="M2605" s="11">
        <v>0</v>
      </c>
      <c r="N2605" s="11" t="str">
        <f t="shared" si="120"/>
        <v>2022-08-11</v>
      </c>
      <c r="O2605" s="11">
        <f t="shared" si="121"/>
        <v>33</v>
      </c>
      <c r="P2605" s="11">
        <f t="shared" si="122"/>
        <v>11</v>
      </c>
    </row>
    <row r="2606" spans="1:16" hidden="1" x14ac:dyDescent="0.25">
      <c r="A2606">
        <v>1002656</v>
      </c>
      <c r="B2606" s="1">
        <v>0.66666666666666663</v>
      </c>
      <c r="C2606" s="3">
        <v>1140</v>
      </c>
      <c r="D2606" t="s">
        <v>6</v>
      </c>
      <c r="E2606">
        <v>3</v>
      </c>
      <c r="F2606" t="s">
        <v>7</v>
      </c>
      <c r="G2606" t="s">
        <v>17</v>
      </c>
      <c r="H2606">
        <v>2</v>
      </c>
      <c r="I2606">
        <v>1</v>
      </c>
      <c r="J2606" s="4">
        <v>11.028976439999999</v>
      </c>
      <c r="K2606" s="4">
        <v>11.028976439999999</v>
      </c>
      <c r="L2606" t="s">
        <v>388</v>
      </c>
      <c r="M2606" s="11">
        <v>5</v>
      </c>
      <c r="N2606" s="11" t="str">
        <f t="shared" si="120"/>
        <v>2022-08-11</v>
      </c>
      <c r="O2606" s="11">
        <f t="shared" si="121"/>
        <v>33</v>
      </c>
      <c r="P2606" s="11">
        <f t="shared" si="122"/>
        <v>11</v>
      </c>
    </row>
    <row r="2607" spans="1:16" hidden="1" x14ac:dyDescent="0.25">
      <c r="A2607">
        <v>1002657</v>
      </c>
      <c r="B2607" s="1">
        <v>0.6875</v>
      </c>
      <c r="C2607" s="3">
        <v>5165</v>
      </c>
      <c r="D2607" t="s">
        <v>6</v>
      </c>
      <c r="E2607">
        <v>3</v>
      </c>
      <c r="F2607" t="s">
        <v>7</v>
      </c>
      <c r="G2607" t="s">
        <v>14</v>
      </c>
      <c r="H2607">
        <v>3</v>
      </c>
      <c r="I2607">
        <v>0</v>
      </c>
      <c r="J2607" s="4">
        <v>21.55730629</v>
      </c>
      <c r="K2607" s="4">
        <v>21.55730629</v>
      </c>
      <c r="L2607" t="s">
        <v>384</v>
      </c>
      <c r="M2607" s="11">
        <v>2</v>
      </c>
      <c r="N2607" s="11" t="str">
        <f t="shared" si="120"/>
        <v>2022-08-11</v>
      </c>
      <c r="O2607" s="11">
        <f t="shared" si="121"/>
        <v>33</v>
      </c>
      <c r="P2607" s="11">
        <f t="shared" si="122"/>
        <v>11</v>
      </c>
    </row>
    <row r="2608" spans="1:16" hidden="1" x14ac:dyDescent="0.25">
      <c r="A2608">
        <v>1002658</v>
      </c>
      <c r="B2608" s="1">
        <v>0.6875</v>
      </c>
      <c r="C2608" s="3">
        <v>910</v>
      </c>
      <c r="D2608" t="s">
        <v>6</v>
      </c>
      <c r="E2608">
        <v>3</v>
      </c>
      <c r="F2608" t="s">
        <v>7</v>
      </c>
      <c r="G2608" t="s">
        <v>8</v>
      </c>
      <c r="H2608">
        <v>2</v>
      </c>
      <c r="I2608">
        <v>0</v>
      </c>
      <c r="J2608" s="4">
        <v>7.9000000950000002</v>
      </c>
      <c r="K2608" s="4">
        <v>7.9000000950000002</v>
      </c>
      <c r="L2608" t="s">
        <v>384</v>
      </c>
      <c r="M2608" s="11">
        <v>0</v>
      </c>
      <c r="N2608" s="11" t="str">
        <f t="shared" si="120"/>
        <v>2022-08-11</v>
      </c>
      <c r="O2608" s="11">
        <f t="shared" si="121"/>
        <v>33</v>
      </c>
      <c r="P2608" s="11">
        <f t="shared" si="122"/>
        <v>11</v>
      </c>
    </row>
    <row r="2609" spans="1:16" hidden="1" x14ac:dyDescent="0.25">
      <c r="A2609">
        <v>1002659</v>
      </c>
      <c r="B2609" s="1">
        <v>0.6875</v>
      </c>
      <c r="C2609" s="3">
        <v>5363</v>
      </c>
      <c r="D2609" t="s">
        <v>6</v>
      </c>
      <c r="E2609">
        <v>3</v>
      </c>
      <c r="F2609" t="s">
        <v>7</v>
      </c>
      <c r="G2609" t="s">
        <v>17</v>
      </c>
      <c r="H2609">
        <v>3</v>
      </c>
      <c r="I2609">
        <v>0</v>
      </c>
      <c r="J2609" s="4">
        <v>22.74042511</v>
      </c>
      <c r="K2609" s="4">
        <v>22.74042511</v>
      </c>
      <c r="L2609" t="s">
        <v>384</v>
      </c>
      <c r="M2609" s="11">
        <v>1</v>
      </c>
      <c r="N2609" s="11" t="str">
        <f t="shared" si="120"/>
        <v>2022-08-11</v>
      </c>
      <c r="O2609" s="11">
        <f t="shared" si="121"/>
        <v>33</v>
      </c>
      <c r="P2609" s="11">
        <f t="shared" si="122"/>
        <v>11</v>
      </c>
    </row>
    <row r="2610" spans="1:16" hidden="1" x14ac:dyDescent="0.25">
      <c r="A2610">
        <v>1002660</v>
      </c>
      <c r="B2610" s="1">
        <v>0.6875</v>
      </c>
      <c r="C2610" s="3">
        <v>4637</v>
      </c>
      <c r="D2610" t="s">
        <v>6</v>
      </c>
      <c r="E2610">
        <v>3</v>
      </c>
      <c r="F2610" t="s">
        <v>7</v>
      </c>
      <c r="G2610" t="s">
        <v>8</v>
      </c>
      <c r="H2610">
        <v>1</v>
      </c>
      <c r="I2610">
        <v>0</v>
      </c>
      <c r="J2610" s="4">
        <v>13.399999619999999</v>
      </c>
      <c r="K2610" s="4">
        <v>13.399999619999999</v>
      </c>
      <c r="L2610" t="s">
        <v>384</v>
      </c>
      <c r="M2610" s="11">
        <v>0</v>
      </c>
      <c r="N2610" s="11" t="str">
        <f t="shared" si="120"/>
        <v>2022-08-11</v>
      </c>
      <c r="O2610" s="11">
        <f t="shared" si="121"/>
        <v>33</v>
      </c>
      <c r="P2610" s="11">
        <f t="shared" si="122"/>
        <v>11</v>
      </c>
    </row>
    <row r="2611" spans="1:16" hidden="1" x14ac:dyDescent="0.25">
      <c r="A2611">
        <v>1002661</v>
      </c>
      <c r="B2611" s="1">
        <v>0.6875</v>
      </c>
      <c r="C2611" s="3">
        <v>5563</v>
      </c>
      <c r="D2611" t="s">
        <v>6</v>
      </c>
      <c r="E2611">
        <v>3</v>
      </c>
      <c r="F2611" t="s">
        <v>7</v>
      </c>
      <c r="G2611" t="s">
        <v>8</v>
      </c>
      <c r="H2611">
        <v>1</v>
      </c>
      <c r="I2611">
        <v>0</v>
      </c>
      <c r="J2611" s="4">
        <v>10.399999619999999</v>
      </c>
      <c r="K2611" s="4">
        <v>10.399999619999999</v>
      </c>
      <c r="L2611" t="s">
        <v>384</v>
      </c>
      <c r="M2611" s="11">
        <v>0</v>
      </c>
      <c r="N2611" s="11" t="str">
        <f t="shared" si="120"/>
        <v>2022-08-11</v>
      </c>
      <c r="O2611" s="11">
        <f t="shared" si="121"/>
        <v>33</v>
      </c>
      <c r="P2611" s="11">
        <f t="shared" si="122"/>
        <v>11</v>
      </c>
    </row>
    <row r="2612" spans="1:16" hidden="1" x14ac:dyDescent="0.25">
      <c r="A2612">
        <v>1002662</v>
      </c>
      <c r="B2612" s="1">
        <v>0.70833333333333337</v>
      </c>
      <c r="C2612" s="3">
        <v>5565</v>
      </c>
      <c r="D2612" t="s">
        <v>6</v>
      </c>
      <c r="E2612">
        <v>3</v>
      </c>
      <c r="F2612" t="s">
        <v>7</v>
      </c>
      <c r="G2612" t="s">
        <v>8</v>
      </c>
      <c r="H2612">
        <v>3</v>
      </c>
      <c r="I2612">
        <v>0</v>
      </c>
      <c r="J2612" s="4">
        <v>4.9000000950000002</v>
      </c>
      <c r="K2612" s="4">
        <v>4.9000000950000002</v>
      </c>
      <c r="L2612" t="s">
        <v>387</v>
      </c>
      <c r="M2612" s="11">
        <v>0</v>
      </c>
      <c r="N2612" s="11" t="str">
        <f t="shared" si="120"/>
        <v>2022-08-11</v>
      </c>
      <c r="O2612" s="11">
        <f t="shared" si="121"/>
        <v>33</v>
      </c>
      <c r="P2612" s="11">
        <f t="shared" si="122"/>
        <v>11</v>
      </c>
    </row>
    <row r="2613" spans="1:16" hidden="1" x14ac:dyDescent="0.25">
      <c r="A2613">
        <v>1002663</v>
      </c>
      <c r="B2613" s="1">
        <v>0.70833333333333337</v>
      </c>
      <c r="C2613" s="3">
        <v>5045</v>
      </c>
      <c r="D2613" t="s">
        <v>6</v>
      </c>
      <c r="E2613">
        <v>3</v>
      </c>
      <c r="F2613" t="s">
        <v>7</v>
      </c>
      <c r="G2613" t="s">
        <v>8</v>
      </c>
      <c r="H2613">
        <v>3</v>
      </c>
      <c r="I2613">
        <v>0</v>
      </c>
      <c r="J2613" s="4">
        <v>20.72477722</v>
      </c>
      <c r="K2613" s="4">
        <v>20.72477722</v>
      </c>
      <c r="L2613" t="s">
        <v>387</v>
      </c>
      <c r="M2613" s="11">
        <v>0</v>
      </c>
      <c r="N2613" s="11" t="str">
        <f t="shared" si="120"/>
        <v>2022-08-11</v>
      </c>
      <c r="O2613" s="11">
        <f t="shared" si="121"/>
        <v>33</v>
      </c>
      <c r="P2613" s="11">
        <f t="shared" si="122"/>
        <v>11</v>
      </c>
    </row>
    <row r="2614" spans="1:16" hidden="1" x14ac:dyDescent="0.25">
      <c r="A2614">
        <v>1002664</v>
      </c>
      <c r="B2614" s="1">
        <v>0.70833333333333337</v>
      </c>
      <c r="C2614" s="3">
        <v>773</v>
      </c>
      <c r="D2614" t="s">
        <v>6</v>
      </c>
      <c r="E2614">
        <v>3</v>
      </c>
      <c r="F2614" t="s">
        <v>7</v>
      </c>
      <c r="G2614" t="s">
        <v>14</v>
      </c>
      <c r="H2614">
        <v>2</v>
      </c>
      <c r="I2614">
        <v>0</v>
      </c>
      <c r="J2614" s="4">
        <v>26.73822212</v>
      </c>
      <c r="K2614" s="4">
        <v>26.73822212</v>
      </c>
      <c r="L2614" t="s">
        <v>387</v>
      </c>
      <c r="M2614" s="11">
        <v>12</v>
      </c>
      <c r="N2614" s="11" t="str">
        <f t="shared" si="120"/>
        <v>2022-08-11</v>
      </c>
      <c r="O2614" s="11">
        <f t="shared" si="121"/>
        <v>33</v>
      </c>
      <c r="P2614" s="11">
        <f t="shared" si="122"/>
        <v>11</v>
      </c>
    </row>
    <row r="2615" spans="1:16" hidden="1" x14ac:dyDescent="0.25">
      <c r="A2615">
        <v>1002665</v>
      </c>
      <c r="B2615" s="1">
        <v>0.70833333333333337</v>
      </c>
      <c r="C2615" s="3">
        <v>5036</v>
      </c>
      <c r="D2615" t="s">
        <v>6</v>
      </c>
      <c r="E2615">
        <v>3</v>
      </c>
      <c r="F2615" t="s">
        <v>7</v>
      </c>
      <c r="G2615" t="s">
        <v>14</v>
      </c>
      <c r="H2615">
        <v>2</v>
      </c>
      <c r="I2615">
        <v>0</v>
      </c>
      <c r="J2615" s="4">
        <v>28.600000380000001</v>
      </c>
      <c r="K2615" s="4">
        <v>28.600000380000001</v>
      </c>
      <c r="L2615" t="s">
        <v>387</v>
      </c>
      <c r="M2615" s="11">
        <v>26</v>
      </c>
      <c r="N2615" s="11" t="str">
        <f t="shared" si="120"/>
        <v>2022-08-11</v>
      </c>
      <c r="O2615" s="11">
        <f t="shared" si="121"/>
        <v>33</v>
      </c>
      <c r="P2615" s="11">
        <f t="shared" si="122"/>
        <v>11</v>
      </c>
    </row>
    <row r="2616" spans="1:16" hidden="1" x14ac:dyDescent="0.25">
      <c r="A2616">
        <v>1002666</v>
      </c>
      <c r="B2616" s="1">
        <v>0.70833333333333337</v>
      </c>
      <c r="C2616" s="3">
        <v>5001</v>
      </c>
      <c r="D2616" t="s">
        <v>6</v>
      </c>
      <c r="E2616">
        <v>3</v>
      </c>
      <c r="F2616" t="s">
        <v>7</v>
      </c>
      <c r="G2616" t="s">
        <v>10</v>
      </c>
      <c r="H2616">
        <v>3</v>
      </c>
      <c r="I2616">
        <v>0</v>
      </c>
      <c r="J2616" s="4">
        <v>11.659774779999999</v>
      </c>
      <c r="K2616" s="4">
        <v>11.659774779999999</v>
      </c>
      <c r="L2616" t="s">
        <v>387</v>
      </c>
      <c r="M2616" s="11">
        <v>4</v>
      </c>
      <c r="N2616" s="11" t="str">
        <f t="shared" si="120"/>
        <v>2022-08-11</v>
      </c>
      <c r="O2616" s="11">
        <f t="shared" si="121"/>
        <v>33</v>
      </c>
      <c r="P2616" s="11">
        <f t="shared" si="122"/>
        <v>11</v>
      </c>
    </row>
    <row r="2617" spans="1:16" hidden="1" x14ac:dyDescent="0.25">
      <c r="A2617">
        <v>1002667</v>
      </c>
      <c r="B2617" s="1">
        <v>0.70833333333333337</v>
      </c>
      <c r="C2617" s="3">
        <v>5297</v>
      </c>
      <c r="D2617" t="s">
        <v>6</v>
      </c>
      <c r="E2617">
        <v>3</v>
      </c>
      <c r="F2617" t="s">
        <v>7</v>
      </c>
      <c r="G2617" t="s">
        <v>8</v>
      </c>
      <c r="H2617">
        <v>3</v>
      </c>
      <c r="I2617">
        <v>0</v>
      </c>
      <c r="J2617" s="4">
        <v>12.56107235</v>
      </c>
      <c r="K2617" s="4">
        <v>12.56107235</v>
      </c>
      <c r="L2617" t="s">
        <v>387</v>
      </c>
      <c r="M2617" s="11">
        <v>0</v>
      </c>
      <c r="N2617" s="11" t="str">
        <f t="shared" si="120"/>
        <v>2022-08-11</v>
      </c>
      <c r="O2617" s="11">
        <f t="shared" si="121"/>
        <v>33</v>
      </c>
      <c r="P2617" s="11">
        <f t="shared" si="122"/>
        <v>11</v>
      </c>
    </row>
    <row r="2618" spans="1:16" hidden="1" x14ac:dyDescent="0.25">
      <c r="A2618">
        <v>1002668</v>
      </c>
      <c r="B2618" s="1">
        <v>0.70833333333333337</v>
      </c>
      <c r="C2618" s="3">
        <v>5366</v>
      </c>
      <c r="D2618" t="s">
        <v>6</v>
      </c>
      <c r="E2618">
        <v>3</v>
      </c>
      <c r="F2618" t="s">
        <v>7</v>
      </c>
      <c r="G2618" t="s">
        <v>14</v>
      </c>
      <c r="H2618">
        <v>2</v>
      </c>
      <c r="I2618">
        <v>0</v>
      </c>
      <c r="J2618" s="4">
        <v>15.420797350000001</v>
      </c>
      <c r="K2618" s="4">
        <v>15.420797350000001</v>
      </c>
      <c r="L2618" t="s">
        <v>387</v>
      </c>
      <c r="M2618" s="11">
        <v>6</v>
      </c>
      <c r="N2618" s="11" t="str">
        <f t="shared" si="120"/>
        <v>2022-08-11</v>
      </c>
      <c r="O2618" s="11">
        <f t="shared" si="121"/>
        <v>33</v>
      </c>
      <c r="P2618" s="11">
        <f t="shared" si="122"/>
        <v>11</v>
      </c>
    </row>
    <row r="2619" spans="1:16" hidden="1" x14ac:dyDescent="0.25">
      <c r="A2619">
        <v>1002669</v>
      </c>
      <c r="B2619" s="1">
        <v>0.70833333333333337</v>
      </c>
      <c r="C2619" s="3">
        <v>4769</v>
      </c>
      <c r="D2619" t="s">
        <v>6</v>
      </c>
      <c r="E2619">
        <v>3</v>
      </c>
      <c r="F2619" t="s">
        <v>7</v>
      </c>
      <c r="G2619" t="s">
        <v>8</v>
      </c>
      <c r="H2619">
        <v>2</v>
      </c>
      <c r="I2619">
        <v>0</v>
      </c>
      <c r="J2619" s="4">
        <v>10</v>
      </c>
      <c r="K2619" s="4">
        <v>10</v>
      </c>
      <c r="L2619" t="s">
        <v>387</v>
      </c>
      <c r="M2619" s="11">
        <v>0</v>
      </c>
      <c r="N2619" s="11" t="str">
        <f t="shared" si="120"/>
        <v>2022-08-11</v>
      </c>
      <c r="O2619" s="11">
        <f t="shared" si="121"/>
        <v>33</v>
      </c>
      <c r="P2619" s="11">
        <f t="shared" si="122"/>
        <v>11</v>
      </c>
    </row>
    <row r="2620" spans="1:16" hidden="1" x14ac:dyDescent="0.25">
      <c r="A2620">
        <v>1002670</v>
      </c>
      <c r="B2620" s="1">
        <v>0.70833333333333337</v>
      </c>
      <c r="C2620" s="3">
        <v>5330</v>
      </c>
      <c r="D2620" t="s">
        <v>6</v>
      </c>
      <c r="E2620">
        <v>3</v>
      </c>
      <c r="F2620" t="s">
        <v>7</v>
      </c>
      <c r="G2620" t="s">
        <v>14</v>
      </c>
      <c r="H2620">
        <v>2</v>
      </c>
      <c r="I2620">
        <v>0</v>
      </c>
      <c r="J2620" s="4">
        <v>9.9951829910000001</v>
      </c>
      <c r="K2620" s="4">
        <v>9.9951829910000001</v>
      </c>
      <c r="L2620" t="s">
        <v>387</v>
      </c>
      <c r="M2620" s="11">
        <v>7</v>
      </c>
      <c r="N2620" s="11" t="str">
        <f t="shared" si="120"/>
        <v>2022-08-11</v>
      </c>
      <c r="O2620" s="11">
        <f t="shared" si="121"/>
        <v>33</v>
      </c>
      <c r="P2620" s="11">
        <f t="shared" si="122"/>
        <v>11</v>
      </c>
    </row>
    <row r="2621" spans="1:16" hidden="1" x14ac:dyDescent="0.25">
      <c r="A2621">
        <v>1002671</v>
      </c>
      <c r="B2621" s="1">
        <v>0.70833333333333337</v>
      </c>
      <c r="C2621" s="3">
        <v>491</v>
      </c>
      <c r="D2621" t="s">
        <v>6</v>
      </c>
      <c r="E2621">
        <v>3</v>
      </c>
      <c r="F2621" t="s">
        <v>7</v>
      </c>
      <c r="G2621" t="s">
        <v>8</v>
      </c>
      <c r="H2621">
        <v>1</v>
      </c>
      <c r="I2621">
        <v>0</v>
      </c>
      <c r="J2621" s="4">
        <v>21.200000760000002</v>
      </c>
      <c r="K2621" s="4">
        <v>21.200000760000002</v>
      </c>
      <c r="L2621" t="s">
        <v>387</v>
      </c>
      <c r="M2621" s="11">
        <v>0</v>
      </c>
      <c r="N2621" s="11" t="str">
        <f t="shared" si="120"/>
        <v>2022-08-11</v>
      </c>
      <c r="O2621" s="11">
        <f t="shared" si="121"/>
        <v>33</v>
      </c>
      <c r="P2621" s="11">
        <f t="shared" si="122"/>
        <v>11</v>
      </c>
    </row>
    <row r="2622" spans="1:16" hidden="1" x14ac:dyDescent="0.25">
      <c r="A2622">
        <v>1002672</v>
      </c>
      <c r="B2622" s="1">
        <v>0.70833333333333337</v>
      </c>
      <c r="C2622" s="3">
        <v>4968</v>
      </c>
      <c r="D2622" t="s">
        <v>6</v>
      </c>
      <c r="E2622">
        <v>3</v>
      </c>
      <c r="F2622" t="s">
        <v>7</v>
      </c>
      <c r="G2622" t="s">
        <v>14</v>
      </c>
      <c r="H2622">
        <v>3</v>
      </c>
      <c r="I2622">
        <v>0</v>
      </c>
      <c r="J2622" s="4">
        <v>12.755611419999999</v>
      </c>
      <c r="K2622" s="4">
        <v>12.755611419999999</v>
      </c>
      <c r="L2622" t="s">
        <v>387</v>
      </c>
      <c r="M2622" s="11">
        <v>8</v>
      </c>
      <c r="N2622" s="11" t="str">
        <f t="shared" si="120"/>
        <v>2022-08-11</v>
      </c>
      <c r="O2622" s="11">
        <f t="shared" si="121"/>
        <v>33</v>
      </c>
      <c r="P2622" s="11">
        <f t="shared" si="122"/>
        <v>11</v>
      </c>
    </row>
    <row r="2623" spans="1:16" hidden="1" x14ac:dyDescent="0.25">
      <c r="A2623">
        <v>1002673</v>
      </c>
      <c r="B2623" s="1">
        <v>0.70833333333333337</v>
      </c>
      <c r="C2623" s="3">
        <v>5367</v>
      </c>
      <c r="D2623" t="s">
        <v>6</v>
      </c>
      <c r="E2623">
        <v>3</v>
      </c>
      <c r="F2623" t="s">
        <v>7</v>
      </c>
      <c r="G2623" t="s">
        <v>8</v>
      </c>
      <c r="H2623">
        <v>3</v>
      </c>
      <c r="I2623">
        <v>0</v>
      </c>
      <c r="J2623" s="4">
        <v>28.399999619999999</v>
      </c>
      <c r="K2623" s="4">
        <v>28.399999619999999</v>
      </c>
      <c r="L2623" t="s">
        <v>387</v>
      </c>
      <c r="M2623" s="11">
        <v>0</v>
      </c>
      <c r="N2623" s="11" t="str">
        <f t="shared" si="120"/>
        <v>2022-08-11</v>
      </c>
      <c r="O2623" s="11">
        <f t="shared" si="121"/>
        <v>33</v>
      </c>
      <c r="P2623" s="11">
        <f t="shared" si="122"/>
        <v>11</v>
      </c>
    </row>
    <row r="2624" spans="1:16" hidden="1" x14ac:dyDescent="0.25">
      <c r="A2624">
        <v>1002674</v>
      </c>
      <c r="B2624" s="1">
        <v>0.72916666666666663</v>
      </c>
      <c r="C2624" s="3">
        <v>5562</v>
      </c>
      <c r="D2624" t="s">
        <v>6</v>
      </c>
      <c r="E2624">
        <v>3</v>
      </c>
      <c r="F2624" t="s">
        <v>7</v>
      </c>
      <c r="G2624" t="s">
        <v>10</v>
      </c>
      <c r="H2624">
        <v>1</v>
      </c>
      <c r="I2624">
        <v>0</v>
      </c>
      <c r="J2624" s="4">
        <v>1.6000000240000001</v>
      </c>
      <c r="K2624" s="4">
        <v>1.6000000240000001</v>
      </c>
      <c r="L2624" t="s">
        <v>389</v>
      </c>
      <c r="M2624" s="11">
        <v>5</v>
      </c>
      <c r="N2624" s="11" t="str">
        <f t="shared" si="120"/>
        <v>2022-08-11</v>
      </c>
      <c r="O2624" s="11">
        <f t="shared" si="121"/>
        <v>33</v>
      </c>
      <c r="P2624" s="11">
        <f t="shared" si="122"/>
        <v>11</v>
      </c>
    </row>
    <row r="2625" spans="1:16" hidden="1" x14ac:dyDescent="0.25">
      <c r="A2625">
        <v>1002675</v>
      </c>
      <c r="B2625" s="1">
        <v>0.72916666666666663</v>
      </c>
      <c r="C2625" s="3">
        <v>5365</v>
      </c>
      <c r="D2625" t="s">
        <v>6</v>
      </c>
      <c r="E2625">
        <v>3</v>
      </c>
      <c r="F2625" t="s">
        <v>7</v>
      </c>
      <c r="G2625" t="s">
        <v>14</v>
      </c>
      <c r="H2625">
        <v>2</v>
      </c>
      <c r="I2625">
        <v>0</v>
      </c>
      <c r="J2625" s="4">
        <v>25.9717865</v>
      </c>
      <c r="K2625" s="4">
        <v>25.9717865</v>
      </c>
      <c r="L2625" t="s">
        <v>389</v>
      </c>
      <c r="M2625" s="11">
        <v>4</v>
      </c>
      <c r="N2625" s="11" t="str">
        <f t="shared" si="120"/>
        <v>2022-08-11</v>
      </c>
      <c r="O2625" s="11">
        <f t="shared" si="121"/>
        <v>33</v>
      </c>
      <c r="P2625" s="11">
        <f t="shared" si="122"/>
        <v>11</v>
      </c>
    </row>
    <row r="2626" spans="1:16" hidden="1" x14ac:dyDescent="0.25">
      <c r="A2626">
        <v>1002676</v>
      </c>
      <c r="B2626" s="1">
        <v>0.72916666666666663</v>
      </c>
      <c r="C2626" s="3">
        <v>5034</v>
      </c>
      <c r="D2626" t="s">
        <v>6</v>
      </c>
      <c r="E2626">
        <v>3</v>
      </c>
      <c r="F2626" t="s">
        <v>7</v>
      </c>
      <c r="G2626" t="s">
        <v>17</v>
      </c>
      <c r="H2626">
        <v>3</v>
      </c>
      <c r="I2626">
        <v>0</v>
      </c>
      <c r="J2626" s="4">
        <v>15.69999981</v>
      </c>
      <c r="K2626" s="4">
        <v>15.69999981</v>
      </c>
      <c r="L2626" t="s">
        <v>389</v>
      </c>
      <c r="M2626" s="11">
        <v>3</v>
      </c>
      <c r="N2626" s="11" t="str">
        <f t="shared" si="120"/>
        <v>2022-08-11</v>
      </c>
      <c r="O2626" s="11">
        <f t="shared" si="121"/>
        <v>33</v>
      </c>
      <c r="P2626" s="11">
        <f t="shared" si="122"/>
        <v>11</v>
      </c>
    </row>
    <row r="2627" spans="1:16" hidden="1" x14ac:dyDescent="0.25">
      <c r="A2627">
        <v>1002677</v>
      </c>
      <c r="B2627" s="1">
        <v>0.72916666666666663</v>
      </c>
      <c r="C2627" s="3">
        <v>816</v>
      </c>
      <c r="D2627" t="s">
        <v>6</v>
      </c>
      <c r="E2627">
        <v>3</v>
      </c>
      <c r="F2627" t="s">
        <v>7</v>
      </c>
      <c r="G2627" t="s">
        <v>10</v>
      </c>
      <c r="H2627">
        <v>2</v>
      </c>
      <c r="I2627">
        <v>0</v>
      </c>
      <c r="J2627" s="4">
        <v>19</v>
      </c>
      <c r="K2627" s="4">
        <v>19</v>
      </c>
      <c r="L2627" t="s">
        <v>389</v>
      </c>
      <c r="M2627" s="11">
        <v>17</v>
      </c>
      <c r="N2627" s="11" t="str">
        <f t="shared" ref="N2627:N2690" si="123">TEXT(DATEVALUE(LEFT(L2627,10)),"YYYY-MM-DD")</f>
        <v>2022-08-11</v>
      </c>
      <c r="O2627" s="11">
        <f t="shared" ref="O2627:O2690" si="124">WEEKNUM(N2627,2)</f>
        <v>33</v>
      </c>
      <c r="P2627" s="11">
        <f t="shared" ref="P2627:P2690" si="125">DAY(N2627)</f>
        <v>11</v>
      </c>
    </row>
    <row r="2628" spans="1:16" hidden="1" x14ac:dyDescent="0.25">
      <c r="A2628">
        <v>1002678</v>
      </c>
      <c r="B2628" s="1">
        <v>0.60486111111111118</v>
      </c>
      <c r="C2628" s="3">
        <v>5365</v>
      </c>
      <c r="D2628" t="s">
        <v>6</v>
      </c>
      <c r="E2628">
        <v>3</v>
      </c>
      <c r="F2628" t="s">
        <v>20</v>
      </c>
      <c r="G2628" t="s">
        <v>17</v>
      </c>
      <c r="H2628">
        <v>1</v>
      </c>
      <c r="I2628">
        <v>0</v>
      </c>
      <c r="J2628" s="4">
        <v>23.533695219999998</v>
      </c>
      <c r="K2628" s="4">
        <v>23.533695219999998</v>
      </c>
      <c r="L2628" t="s">
        <v>380</v>
      </c>
      <c r="M2628" s="11">
        <v>1</v>
      </c>
      <c r="N2628" s="11" t="str">
        <f t="shared" si="123"/>
        <v>2022-08-11</v>
      </c>
      <c r="O2628" s="11">
        <f t="shared" si="124"/>
        <v>33</v>
      </c>
      <c r="P2628" s="11">
        <f t="shared" si="125"/>
        <v>11</v>
      </c>
    </row>
    <row r="2629" spans="1:16" hidden="1" x14ac:dyDescent="0.25">
      <c r="A2629">
        <v>1002679</v>
      </c>
      <c r="B2629" s="1">
        <v>0.60486111111111118</v>
      </c>
      <c r="C2629" s="3">
        <v>5297</v>
      </c>
      <c r="D2629" t="s">
        <v>6</v>
      </c>
      <c r="E2629">
        <v>3</v>
      </c>
      <c r="F2629" t="s">
        <v>20</v>
      </c>
      <c r="G2629" t="s">
        <v>14</v>
      </c>
      <c r="H2629">
        <v>1</v>
      </c>
      <c r="I2629">
        <v>0</v>
      </c>
      <c r="J2629" s="4">
        <v>14.024856570000001</v>
      </c>
      <c r="K2629" s="4">
        <v>14.024856570000001</v>
      </c>
      <c r="L2629" t="s">
        <v>380</v>
      </c>
      <c r="M2629" s="11">
        <v>2</v>
      </c>
      <c r="N2629" s="11" t="str">
        <f t="shared" si="123"/>
        <v>2022-08-11</v>
      </c>
      <c r="O2629" s="11">
        <f t="shared" si="124"/>
        <v>33</v>
      </c>
      <c r="P2629" s="11">
        <f t="shared" si="125"/>
        <v>11</v>
      </c>
    </row>
    <row r="2630" spans="1:16" hidden="1" x14ac:dyDescent="0.25">
      <c r="A2630">
        <v>1002680</v>
      </c>
      <c r="B2630" s="1">
        <v>0.60486111111111118</v>
      </c>
      <c r="C2630" s="3">
        <v>5330</v>
      </c>
      <c r="D2630" t="s">
        <v>6</v>
      </c>
      <c r="E2630">
        <v>3</v>
      </c>
      <c r="F2630" t="s">
        <v>20</v>
      </c>
      <c r="G2630" t="s">
        <v>8</v>
      </c>
      <c r="H2630">
        <v>1</v>
      </c>
      <c r="I2630">
        <v>0</v>
      </c>
      <c r="J2630" s="4">
        <v>13.2190876</v>
      </c>
      <c r="K2630" s="4">
        <v>13.2190876</v>
      </c>
      <c r="L2630" t="s">
        <v>380</v>
      </c>
      <c r="M2630" s="11">
        <v>0</v>
      </c>
      <c r="N2630" s="11" t="str">
        <f t="shared" si="123"/>
        <v>2022-08-11</v>
      </c>
      <c r="O2630" s="11">
        <f t="shared" si="124"/>
        <v>33</v>
      </c>
      <c r="P2630" s="11">
        <f t="shared" si="125"/>
        <v>11</v>
      </c>
    </row>
    <row r="2631" spans="1:16" hidden="1" x14ac:dyDescent="0.25">
      <c r="A2631">
        <v>1002681</v>
      </c>
      <c r="B2631" s="1">
        <v>0.60486111111111118</v>
      </c>
      <c r="C2631" s="3">
        <v>4968</v>
      </c>
      <c r="D2631" t="s">
        <v>6</v>
      </c>
      <c r="E2631">
        <v>3</v>
      </c>
      <c r="F2631" t="s">
        <v>20</v>
      </c>
      <c r="G2631" t="s">
        <v>14</v>
      </c>
      <c r="H2631">
        <v>1</v>
      </c>
      <c r="I2631">
        <v>0</v>
      </c>
      <c r="J2631" s="4">
        <v>10.5</v>
      </c>
      <c r="K2631" s="4">
        <v>10.5</v>
      </c>
      <c r="L2631" t="s">
        <v>380</v>
      </c>
      <c r="M2631" s="11">
        <v>8</v>
      </c>
      <c r="N2631" s="11" t="str">
        <f t="shared" si="123"/>
        <v>2022-08-11</v>
      </c>
      <c r="O2631" s="11">
        <f t="shared" si="124"/>
        <v>33</v>
      </c>
      <c r="P2631" s="11">
        <f t="shared" si="125"/>
        <v>11</v>
      </c>
    </row>
    <row r="2632" spans="1:16" hidden="1" x14ac:dyDescent="0.25">
      <c r="A2632">
        <v>1002682</v>
      </c>
      <c r="B2632" s="1">
        <v>0.60486111111111118</v>
      </c>
      <c r="C2632" s="3">
        <v>910</v>
      </c>
      <c r="D2632" t="s">
        <v>6</v>
      </c>
      <c r="E2632">
        <v>3</v>
      </c>
      <c r="F2632" t="s">
        <v>20</v>
      </c>
      <c r="G2632" t="s">
        <v>14</v>
      </c>
      <c r="H2632">
        <v>2</v>
      </c>
      <c r="I2632">
        <v>0</v>
      </c>
      <c r="J2632" s="4">
        <v>6.5999999049999998</v>
      </c>
      <c r="K2632" s="4">
        <v>6.5999999049999998</v>
      </c>
      <c r="L2632" t="s">
        <v>380</v>
      </c>
      <c r="M2632" s="11">
        <v>3</v>
      </c>
      <c r="N2632" s="11" t="str">
        <f t="shared" si="123"/>
        <v>2022-08-11</v>
      </c>
      <c r="O2632" s="11">
        <f t="shared" si="124"/>
        <v>33</v>
      </c>
      <c r="P2632" s="11">
        <f t="shared" si="125"/>
        <v>11</v>
      </c>
    </row>
    <row r="2633" spans="1:16" hidden="1" x14ac:dyDescent="0.25">
      <c r="A2633">
        <v>1002683</v>
      </c>
      <c r="B2633" s="1">
        <v>0.60486111111111118</v>
      </c>
      <c r="C2633" s="3">
        <v>729</v>
      </c>
      <c r="D2633" t="s">
        <v>6</v>
      </c>
      <c r="E2633">
        <v>3</v>
      </c>
      <c r="F2633" t="s">
        <v>20</v>
      </c>
      <c r="G2633" t="s">
        <v>8</v>
      </c>
      <c r="H2633">
        <v>1</v>
      </c>
      <c r="I2633">
        <v>0</v>
      </c>
      <c r="J2633" s="4">
        <v>10.64743614</v>
      </c>
      <c r="K2633" s="4">
        <v>10.64743614</v>
      </c>
      <c r="L2633" t="s">
        <v>380</v>
      </c>
      <c r="M2633" s="11">
        <v>0</v>
      </c>
      <c r="N2633" s="11" t="str">
        <f t="shared" si="123"/>
        <v>2022-08-11</v>
      </c>
      <c r="O2633" s="11">
        <f t="shared" si="124"/>
        <v>33</v>
      </c>
      <c r="P2633" s="11">
        <f t="shared" si="125"/>
        <v>11</v>
      </c>
    </row>
    <row r="2634" spans="1:16" hidden="1" x14ac:dyDescent="0.25">
      <c r="A2634">
        <v>1002684</v>
      </c>
      <c r="B2634" s="1">
        <v>0.625</v>
      </c>
      <c r="C2634" s="3">
        <v>5001</v>
      </c>
      <c r="D2634" t="s">
        <v>6</v>
      </c>
      <c r="E2634">
        <v>3</v>
      </c>
      <c r="F2634" t="s">
        <v>20</v>
      </c>
      <c r="G2634" t="s">
        <v>14</v>
      </c>
      <c r="H2634">
        <v>1</v>
      </c>
      <c r="I2634">
        <v>0</v>
      </c>
      <c r="J2634" s="4">
        <v>8.5</v>
      </c>
      <c r="K2634" s="4">
        <v>8.5</v>
      </c>
      <c r="L2634" t="s">
        <v>381</v>
      </c>
      <c r="M2634" s="11">
        <v>15</v>
      </c>
      <c r="N2634" s="11" t="str">
        <f t="shared" si="123"/>
        <v>2022-08-11</v>
      </c>
      <c r="O2634" s="11">
        <f t="shared" si="124"/>
        <v>33</v>
      </c>
      <c r="P2634" s="11">
        <f t="shared" si="125"/>
        <v>11</v>
      </c>
    </row>
    <row r="2635" spans="1:16" hidden="1" x14ac:dyDescent="0.25">
      <c r="A2635">
        <v>1002685</v>
      </c>
      <c r="B2635" s="1">
        <v>0.625</v>
      </c>
      <c r="C2635" s="3">
        <v>4901</v>
      </c>
      <c r="D2635" t="s">
        <v>6</v>
      </c>
      <c r="E2635">
        <v>3</v>
      </c>
      <c r="F2635" t="s">
        <v>20</v>
      </c>
      <c r="G2635" t="s">
        <v>14</v>
      </c>
      <c r="H2635">
        <v>2</v>
      </c>
      <c r="I2635">
        <v>0</v>
      </c>
      <c r="J2635" s="4">
        <v>19.852552410000001</v>
      </c>
      <c r="K2635" s="4">
        <v>19.852552410000001</v>
      </c>
      <c r="L2635" t="s">
        <v>381</v>
      </c>
      <c r="M2635" s="11">
        <v>19</v>
      </c>
      <c r="N2635" s="11" t="str">
        <f t="shared" si="123"/>
        <v>2022-08-11</v>
      </c>
      <c r="O2635" s="11">
        <f t="shared" si="124"/>
        <v>33</v>
      </c>
      <c r="P2635" s="11">
        <f t="shared" si="125"/>
        <v>11</v>
      </c>
    </row>
    <row r="2636" spans="1:16" hidden="1" x14ac:dyDescent="0.25">
      <c r="A2636">
        <v>1002686</v>
      </c>
      <c r="B2636" s="1">
        <v>0.625</v>
      </c>
      <c r="C2636" s="3">
        <v>5000</v>
      </c>
      <c r="D2636" t="s">
        <v>6</v>
      </c>
      <c r="E2636">
        <v>3</v>
      </c>
      <c r="F2636" t="s">
        <v>20</v>
      </c>
      <c r="G2636" t="s">
        <v>14</v>
      </c>
      <c r="H2636">
        <v>3</v>
      </c>
      <c r="I2636">
        <v>0</v>
      </c>
      <c r="J2636" s="4">
        <v>21.399999619999999</v>
      </c>
      <c r="K2636" s="4">
        <v>21.399999619999999</v>
      </c>
      <c r="L2636" t="s">
        <v>381</v>
      </c>
      <c r="M2636" s="11">
        <v>15</v>
      </c>
      <c r="N2636" s="11" t="str">
        <f t="shared" si="123"/>
        <v>2022-08-11</v>
      </c>
      <c r="O2636" s="11">
        <f t="shared" si="124"/>
        <v>33</v>
      </c>
      <c r="P2636" s="11">
        <f t="shared" si="125"/>
        <v>11</v>
      </c>
    </row>
    <row r="2637" spans="1:16" hidden="1" x14ac:dyDescent="0.25">
      <c r="A2637">
        <v>1002687</v>
      </c>
      <c r="B2637" s="1">
        <v>0.625</v>
      </c>
      <c r="C2637" s="3">
        <v>4868</v>
      </c>
      <c r="D2637" t="s">
        <v>6</v>
      </c>
      <c r="E2637">
        <v>3</v>
      </c>
      <c r="F2637" t="s">
        <v>20</v>
      </c>
      <c r="G2637" t="s">
        <v>14</v>
      </c>
      <c r="H2637">
        <v>3</v>
      </c>
      <c r="I2637">
        <v>0</v>
      </c>
      <c r="J2637" s="4">
        <v>19.040107729999999</v>
      </c>
      <c r="K2637" s="4">
        <v>19.040107729999999</v>
      </c>
      <c r="L2637" t="s">
        <v>381</v>
      </c>
      <c r="M2637" s="11">
        <v>16</v>
      </c>
      <c r="N2637" s="11" t="str">
        <f t="shared" si="123"/>
        <v>2022-08-11</v>
      </c>
      <c r="O2637" s="11">
        <f t="shared" si="124"/>
        <v>33</v>
      </c>
      <c r="P2637" s="11">
        <f t="shared" si="125"/>
        <v>11</v>
      </c>
    </row>
    <row r="2638" spans="1:16" hidden="1" x14ac:dyDescent="0.25">
      <c r="A2638">
        <v>1002688</v>
      </c>
      <c r="B2638" s="1">
        <v>0.75</v>
      </c>
      <c r="C2638" s="3">
        <v>4868</v>
      </c>
      <c r="D2638" t="s">
        <v>6</v>
      </c>
      <c r="E2638">
        <v>3</v>
      </c>
      <c r="F2638" t="s">
        <v>7</v>
      </c>
      <c r="G2638" t="s">
        <v>10</v>
      </c>
      <c r="H2638">
        <v>1</v>
      </c>
      <c r="I2638">
        <v>0</v>
      </c>
      <c r="J2638" s="4">
        <v>22.9163456</v>
      </c>
      <c r="K2638" s="4">
        <v>22.9163456</v>
      </c>
      <c r="L2638" t="s">
        <v>398</v>
      </c>
      <c r="M2638" s="11">
        <v>51</v>
      </c>
      <c r="N2638" s="11" t="str">
        <f t="shared" si="123"/>
        <v>2022-08-11</v>
      </c>
      <c r="O2638" s="11">
        <f t="shared" si="124"/>
        <v>33</v>
      </c>
      <c r="P2638" s="11">
        <f t="shared" si="125"/>
        <v>11</v>
      </c>
    </row>
    <row r="2639" spans="1:16" hidden="1" x14ac:dyDescent="0.25">
      <c r="A2639">
        <v>1002689</v>
      </c>
      <c r="B2639" s="1">
        <v>0.75</v>
      </c>
      <c r="C2639" s="3">
        <v>5564</v>
      </c>
      <c r="D2639" t="s">
        <v>6</v>
      </c>
      <c r="E2639">
        <v>3</v>
      </c>
      <c r="F2639" t="s">
        <v>7</v>
      </c>
      <c r="G2639" t="s">
        <v>14</v>
      </c>
      <c r="H2639">
        <v>1</v>
      </c>
      <c r="I2639">
        <v>0</v>
      </c>
      <c r="J2639" s="4">
        <v>12.899999619999999</v>
      </c>
      <c r="K2639" s="4">
        <v>12.899999619999999</v>
      </c>
      <c r="L2639" t="s">
        <v>398</v>
      </c>
      <c r="M2639" s="11">
        <v>2</v>
      </c>
      <c r="N2639" s="11" t="str">
        <f t="shared" si="123"/>
        <v>2022-08-11</v>
      </c>
      <c r="O2639" s="11">
        <f t="shared" si="124"/>
        <v>33</v>
      </c>
      <c r="P2639" s="11">
        <f t="shared" si="125"/>
        <v>11</v>
      </c>
    </row>
    <row r="2640" spans="1:16" hidden="1" x14ac:dyDescent="0.25">
      <c r="A2640">
        <v>1002690</v>
      </c>
      <c r="B2640" s="1">
        <v>0.75</v>
      </c>
      <c r="C2640" s="3">
        <v>5561</v>
      </c>
      <c r="D2640" t="s">
        <v>6</v>
      </c>
      <c r="E2640">
        <v>3</v>
      </c>
      <c r="F2640" t="s">
        <v>7</v>
      </c>
      <c r="G2640" t="s">
        <v>14</v>
      </c>
      <c r="H2640">
        <v>2</v>
      </c>
      <c r="I2640">
        <v>0</v>
      </c>
      <c r="J2640" s="4">
        <v>11.500823970000001</v>
      </c>
      <c r="K2640" s="4">
        <v>11.500823970000001</v>
      </c>
      <c r="L2640" t="s">
        <v>398</v>
      </c>
      <c r="M2640" s="11">
        <v>9</v>
      </c>
      <c r="N2640" s="11" t="str">
        <f t="shared" si="123"/>
        <v>2022-08-11</v>
      </c>
      <c r="O2640" s="11">
        <f t="shared" si="124"/>
        <v>33</v>
      </c>
      <c r="P2640" s="11">
        <f t="shared" si="125"/>
        <v>11</v>
      </c>
    </row>
    <row r="2641" spans="1:16" hidden="1" x14ac:dyDescent="0.25">
      <c r="A2641">
        <v>1002691</v>
      </c>
      <c r="B2641" s="1">
        <v>0.75</v>
      </c>
      <c r="C2641" s="3">
        <v>5000</v>
      </c>
      <c r="D2641" t="s">
        <v>6</v>
      </c>
      <c r="E2641">
        <v>3</v>
      </c>
      <c r="F2641" t="s">
        <v>7</v>
      </c>
      <c r="G2641" t="s">
        <v>10</v>
      </c>
      <c r="H2641">
        <v>2</v>
      </c>
      <c r="I2641">
        <v>0</v>
      </c>
      <c r="J2641" s="4">
        <v>23.100000380000001</v>
      </c>
      <c r="K2641" s="4">
        <v>23.100000380000001</v>
      </c>
      <c r="L2641" t="s">
        <v>398</v>
      </c>
      <c r="M2641" s="11">
        <v>41</v>
      </c>
      <c r="N2641" s="11" t="str">
        <f t="shared" si="123"/>
        <v>2022-08-11</v>
      </c>
      <c r="O2641" s="11">
        <f t="shared" si="124"/>
        <v>33</v>
      </c>
      <c r="P2641" s="11">
        <f t="shared" si="125"/>
        <v>11</v>
      </c>
    </row>
    <row r="2642" spans="1:16" hidden="1" x14ac:dyDescent="0.25">
      <c r="A2642">
        <v>1002692</v>
      </c>
      <c r="B2642" s="1">
        <v>0.64583333333333337</v>
      </c>
      <c r="C2642" s="3">
        <v>4769</v>
      </c>
      <c r="D2642" t="s">
        <v>6</v>
      </c>
      <c r="E2642">
        <v>3</v>
      </c>
      <c r="F2642" t="s">
        <v>20</v>
      </c>
      <c r="G2642" t="s">
        <v>17</v>
      </c>
      <c r="H2642">
        <v>2</v>
      </c>
      <c r="I2642">
        <v>0</v>
      </c>
      <c r="J2642" s="4">
        <v>7.1999998090000004</v>
      </c>
      <c r="K2642" s="4">
        <v>7.1999998090000004</v>
      </c>
      <c r="L2642" t="s">
        <v>383</v>
      </c>
      <c r="M2642" s="11">
        <v>1</v>
      </c>
      <c r="N2642" s="11" t="str">
        <f t="shared" si="123"/>
        <v>2022-08-11</v>
      </c>
      <c r="O2642" s="11">
        <f t="shared" si="124"/>
        <v>33</v>
      </c>
      <c r="P2642" s="11">
        <f t="shared" si="125"/>
        <v>11</v>
      </c>
    </row>
    <row r="2643" spans="1:16" hidden="1" x14ac:dyDescent="0.25">
      <c r="A2643">
        <v>1002693</v>
      </c>
      <c r="B2643" s="1">
        <v>0.64583333333333337</v>
      </c>
      <c r="C2643" s="3">
        <v>5564</v>
      </c>
      <c r="D2643" t="s">
        <v>6</v>
      </c>
      <c r="E2643">
        <v>3</v>
      </c>
      <c r="F2643" t="s">
        <v>20</v>
      </c>
      <c r="G2643" t="s">
        <v>17</v>
      </c>
      <c r="H2643">
        <v>1</v>
      </c>
      <c r="I2643">
        <v>0</v>
      </c>
      <c r="J2643" s="4">
        <v>9.8999996190000008</v>
      </c>
      <c r="K2643" s="4">
        <v>9.8999996190000008</v>
      </c>
      <c r="L2643" t="s">
        <v>383</v>
      </c>
      <c r="M2643" s="11">
        <v>5</v>
      </c>
      <c r="N2643" s="11" t="str">
        <f t="shared" si="123"/>
        <v>2022-08-11</v>
      </c>
      <c r="O2643" s="11">
        <f t="shared" si="124"/>
        <v>33</v>
      </c>
      <c r="P2643" s="11">
        <f t="shared" si="125"/>
        <v>11</v>
      </c>
    </row>
    <row r="2644" spans="1:16" hidden="1" x14ac:dyDescent="0.25">
      <c r="A2644">
        <v>1002694</v>
      </c>
      <c r="B2644" s="1">
        <v>0.64583333333333337</v>
      </c>
      <c r="C2644" s="3">
        <v>5099</v>
      </c>
      <c r="D2644" t="s">
        <v>6</v>
      </c>
      <c r="E2644">
        <v>3</v>
      </c>
      <c r="F2644" t="s">
        <v>20</v>
      </c>
      <c r="G2644" t="s">
        <v>14</v>
      </c>
      <c r="H2644">
        <v>1</v>
      </c>
      <c r="I2644">
        <v>0</v>
      </c>
      <c r="J2644" s="4">
        <v>11</v>
      </c>
      <c r="K2644" s="4">
        <v>11</v>
      </c>
      <c r="L2644" t="s">
        <v>383</v>
      </c>
      <c r="M2644" s="11">
        <v>17</v>
      </c>
      <c r="N2644" s="11" t="str">
        <f t="shared" si="123"/>
        <v>2022-08-11</v>
      </c>
      <c r="O2644" s="11">
        <f t="shared" si="124"/>
        <v>33</v>
      </c>
      <c r="P2644" s="11">
        <f t="shared" si="125"/>
        <v>11</v>
      </c>
    </row>
    <row r="2645" spans="1:16" hidden="1" x14ac:dyDescent="0.25">
      <c r="A2645">
        <v>1002695</v>
      </c>
      <c r="B2645" s="1">
        <v>0.64583333333333337</v>
      </c>
      <c r="C2645" s="3">
        <v>4967</v>
      </c>
      <c r="D2645" t="s">
        <v>6</v>
      </c>
      <c r="E2645">
        <v>3</v>
      </c>
      <c r="F2645" t="s">
        <v>20</v>
      </c>
      <c r="G2645" t="s">
        <v>14</v>
      </c>
      <c r="H2645">
        <v>1</v>
      </c>
      <c r="I2645">
        <v>0</v>
      </c>
      <c r="J2645" s="4">
        <v>24.096502300000001</v>
      </c>
      <c r="K2645" s="4">
        <v>24.096502300000001</v>
      </c>
      <c r="L2645" t="s">
        <v>383</v>
      </c>
      <c r="M2645" s="11">
        <v>11</v>
      </c>
      <c r="N2645" s="11" t="str">
        <f t="shared" si="123"/>
        <v>2022-08-11</v>
      </c>
      <c r="O2645" s="11">
        <f t="shared" si="124"/>
        <v>33</v>
      </c>
      <c r="P2645" s="11">
        <f t="shared" si="125"/>
        <v>11</v>
      </c>
    </row>
    <row r="2646" spans="1:16" hidden="1" x14ac:dyDescent="0.25">
      <c r="A2646">
        <v>1002696</v>
      </c>
      <c r="B2646" s="1">
        <v>0.64583333333333337</v>
      </c>
      <c r="C2646" s="3">
        <v>4638</v>
      </c>
      <c r="D2646" t="s">
        <v>6</v>
      </c>
      <c r="E2646">
        <v>3</v>
      </c>
      <c r="F2646" t="s">
        <v>20</v>
      </c>
      <c r="G2646" t="s">
        <v>14</v>
      </c>
      <c r="H2646">
        <v>1</v>
      </c>
      <c r="I2646">
        <v>0</v>
      </c>
      <c r="J2646" s="4">
        <v>30</v>
      </c>
      <c r="K2646" s="4">
        <v>30</v>
      </c>
      <c r="L2646" t="s">
        <v>383</v>
      </c>
      <c r="M2646" s="11">
        <v>12</v>
      </c>
      <c r="N2646" s="11" t="str">
        <f t="shared" si="123"/>
        <v>2022-08-11</v>
      </c>
      <c r="O2646" s="11">
        <f t="shared" si="124"/>
        <v>33</v>
      </c>
      <c r="P2646" s="11">
        <f t="shared" si="125"/>
        <v>11</v>
      </c>
    </row>
    <row r="2647" spans="1:16" hidden="1" x14ac:dyDescent="0.25">
      <c r="A2647">
        <v>1002697</v>
      </c>
      <c r="B2647" s="1">
        <v>0.64583333333333337</v>
      </c>
      <c r="C2647" s="3">
        <v>5562</v>
      </c>
      <c r="D2647" t="s">
        <v>6</v>
      </c>
      <c r="E2647">
        <v>3</v>
      </c>
      <c r="F2647" t="s">
        <v>20</v>
      </c>
      <c r="G2647" t="s">
        <v>14</v>
      </c>
      <c r="H2647">
        <v>2</v>
      </c>
      <c r="I2647">
        <v>0</v>
      </c>
      <c r="J2647" s="4">
        <v>9.47269249</v>
      </c>
      <c r="K2647" s="4">
        <v>9.47269249</v>
      </c>
      <c r="L2647" t="s">
        <v>383</v>
      </c>
      <c r="M2647" s="11">
        <v>13</v>
      </c>
      <c r="N2647" s="11" t="str">
        <f t="shared" si="123"/>
        <v>2022-08-11</v>
      </c>
      <c r="O2647" s="11">
        <f t="shared" si="124"/>
        <v>33</v>
      </c>
      <c r="P2647" s="11">
        <f t="shared" si="125"/>
        <v>11</v>
      </c>
    </row>
    <row r="2648" spans="1:16" hidden="1" x14ac:dyDescent="0.25">
      <c r="A2648">
        <v>1002698</v>
      </c>
      <c r="B2648" s="1">
        <v>0.77083333333333337</v>
      </c>
      <c r="C2648" s="3">
        <v>919</v>
      </c>
      <c r="D2648" t="s">
        <v>6</v>
      </c>
      <c r="E2648">
        <v>3</v>
      </c>
      <c r="F2648" t="s">
        <v>7</v>
      </c>
      <c r="G2648" t="s">
        <v>10</v>
      </c>
      <c r="H2648">
        <v>2</v>
      </c>
      <c r="I2648">
        <v>0</v>
      </c>
      <c r="J2648" s="4">
        <v>16.70505142</v>
      </c>
      <c r="K2648" s="4">
        <v>16.70505142</v>
      </c>
      <c r="L2648" t="s">
        <v>397</v>
      </c>
      <c r="M2648" s="11">
        <v>21</v>
      </c>
      <c r="N2648" s="11" t="str">
        <f t="shared" si="123"/>
        <v>2022-08-11</v>
      </c>
      <c r="O2648" s="11">
        <f t="shared" si="124"/>
        <v>33</v>
      </c>
      <c r="P2648" s="11">
        <f t="shared" si="125"/>
        <v>11</v>
      </c>
    </row>
    <row r="2649" spans="1:16" hidden="1" x14ac:dyDescent="0.25">
      <c r="A2649">
        <v>1002699</v>
      </c>
      <c r="B2649" s="1">
        <v>0.79166666666666663</v>
      </c>
      <c r="C2649" s="3">
        <v>5564</v>
      </c>
      <c r="D2649" t="s">
        <v>6</v>
      </c>
      <c r="E2649">
        <v>3</v>
      </c>
      <c r="F2649" t="s">
        <v>7</v>
      </c>
      <c r="G2649" t="s">
        <v>8</v>
      </c>
      <c r="H2649">
        <v>3</v>
      </c>
      <c r="I2649">
        <v>0</v>
      </c>
      <c r="J2649" s="4">
        <v>4</v>
      </c>
      <c r="K2649" s="4">
        <v>4</v>
      </c>
      <c r="L2649" t="s">
        <v>400</v>
      </c>
      <c r="M2649" s="11">
        <v>0</v>
      </c>
      <c r="N2649" s="11" t="str">
        <f t="shared" si="123"/>
        <v>2022-08-11</v>
      </c>
      <c r="O2649" s="11">
        <f t="shared" si="124"/>
        <v>33</v>
      </c>
      <c r="P2649" s="11">
        <f t="shared" si="125"/>
        <v>11</v>
      </c>
    </row>
    <row r="2650" spans="1:16" hidden="1" x14ac:dyDescent="0.25">
      <c r="A2650">
        <v>1002700</v>
      </c>
      <c r="B2650" s="1">
        <v>0.79166666666666663</v>
      </c>
      <c r="C2650" s="3">
        <v>4638</v>
      </c>
      <c r="D2650" t="s">
        <v>6</v>
      </c>
      <c r="E2650">
        <v>3</v>
      </c>
      <c r="F2650" t="s">
        <v>7</v>
      </c>
      <c r="G2650" t="s">
        <v>14</v>
      </c>
      <c r="H2650">
        <v>3</v>
      </c>
      <c r="I2650">
        <v>0</v>
      </c>
      <c r="J2650" s="4">
        <v>34.884250639999998</v>
      </c>
      <c r="K2650" s="4">
        <v>34.884250639999998</v>
      </c>
      <c r="L2650" t="s">
        <v>400</v>
      </c>
      <c r="M2650" s="11">
        <v>10</v>
      </c>
      <c r="N2650" s="11" t="str">
        <f t="shared" si="123"/>
        <v>2022-08-11</v>
      </c>
      <c r="O2650" s="11">
        <f t="shared" si="124"/>
        <v>33</v>
      </c>
      <c r="P2650" s="11">
        <f t="shared" si="125"/>
        <v>11</v>
      </c>
    </row>
    <row r="2651" spans="1:16" hidden="1" x14ac:dyDescent="0.25">
      <c r="A2651">
        <v>1002701</v>
      </c>
      <c r="B2651" s="1">
        <v>0.79166666666666663</v>
      </c>
      <c r="C2651" s="3">
        <v>4968</v>
      </c>
      <c r="D2651" t="s">
        <v>6</v>
      </c>
      <c r="E2651">
        <v>3</v>
      </c>
      <c r="F2651" t="s">
        <v>7</v>
      </c>
      <c r="G2651" t="s">
        <v>8</v>
      </c>
      <c r="H2651">
        <v>1</v>
      </c>
      <c r="I2651">
        <v>0</v>
      </c>
      <c r="J2651" s="4">
        <v>8.728304863</v>
      </c>
      <c r="K2651" s="4">
        <v>8.728304863</v>
      </c>
      <c r="L2651" t="s">
        <v>400</v>
      </c>
      <c r="M2651" s="11">
        <v>0</v>
      </c>
      <c r="N2651" s="11" t="str">
        <f t="shared" si="123"/>
        <v>2022-08-11</v>
      </c>
      <c r="O2651" s="11">
        <f t="shared" si="124"/>
        <v>33</v>
      </c>
      <c r="P2651" s="11">
        <f t="shared" si="125"/>
        <v>11</v>
      </c>
    </row>
    <row r="2652" spans="1:16" hidden="1" x14ac:dyDescent="0.25">
      <c r="A2652">
        <v>1002702</v>
      </c>
      <c r="B2652" s="1">
        <v>0.79166666666666663</v>
      </c>
      <c r="C2652" s="3">
        <v>914</v>
      </c>
      <c r="D2652" t="s">
        <v>6</v>
      </c>
      <c r="E2652">
        <v>3</v>
      </c>
      <c r="F2652" t="s">
        <v>7</v>
      </c>
      <c r="G2652" t="s">
        <v>10</v>
      </c>
      <c r="H2652">
        <v>1</v>
      </c>
      <c r="I2652">
        <v>0</v>
      </c>
      <c r="J2652" s="4">
        <v>16.916868210000001</v>
      </c>
      <c r="K2652" s="4">
        <v>16.916868210000001</v>
      </c>
      <c r="L2652" t="s">
        <v>400</v>
      </c>
      <c r="M2652" s="11">
        <v>36</v>
      </c>
      <c r="N2652" s="11" t="str">
        <f t="shared" si="123"/>
        <v>2022-08-11</v>
      </c>
      <c r="O2652" s="11">
        <f t="shared" si="124"/>
        <v>33</v>
      </c>
      <c r="P2652" s="11">
        <f t="shared" si="125"/>
        <v>11</v>
      </c>
    </row>
    <row r="2653" spans="1:16" hidden="1" x14ac:dyDescent="0.25">
      <c r="A2653">
        <v>1002703</v>
      </c>
      <c r="B2653" s="1">
        <v>0.79166666666666663</v>
      </c>
      <c r="C2653" s="3">
        <v>82</v>
      </c>
      <c r="D2653" t="s">
        <v>6</v>
      </c>
      <c r="E2653">
        <v>3</v>
      </c>
      <c r="F2653" t="s">
        <v>7</v>
      </c>
      <c r="G2653" t="s">
        <v>10</v>
      </c>
      <c r="H2653">
        <v>1</v>
      </c>
      <c r="I2653">
        <v>0</v>
      </c>
      <c r="J2653" s="4">
        <v>18.989580149999998</v>
      </c>
      <c r="K2653" s="4">
        <v>18.989580149999998</v>
      </c>
      <c r="L2653" t="s">
        <v>400</v>
      </c>
      <c r="M2653" s="11">
        <v>22</v>
      </c>
      <c r="N2653" s="11" t="str">
        <f t="shared" si="123"/>
        <v>2022-08-11</v>
      </c>
      <c r="O2653" s="11">
        <f t="shared" si="124"/>
        <v>33</v>
      </c>
      <c r="P2653" s="11">
        <f t="shared" si="125"/>
        <v>11</v>
      </c>
    </row>
    <row r="2654" spans="1:16" hidden="1" x14ac:dyDescent="0.25">
      <c r="A2654">
        <v>1002704</v>
      </c>
      <c r="B2654" s="1">
        <v>0.79166666666666663</v>
      </c>
      <c r="C2654" s="3">
        <v>5099</v>
      </c>
      <c r="D2654" t="s">
        <v>6</v>
      </c>
      <c r="E2654">
        <v>3</v>
      </c>
      <c r="F2654" t="s">
        <v>7</v>
      </c>
      <c r="G2654" t="s">
        <v>8</v>
      </c>
      <c r="H2654">
        <v>1</v>
      </c>
      <c r="I2654">
        <v>1</v>
      </c>
      <c r="J2654" s="4">
        <v>11.100000380000001</v>
      </c>
      <c r="K2654" s="4">
        <v>11.100000380000001</v>
      </c>
      <c r="L2654" t="s">
        <v>400</v>
      </c>
      <c r="M2654" s="11">
        <v>0</v>
      </c>
      <c r="N2654" s="11" t="str">
        <f t="shared" si="123"/>
        <v>2022-08-11</v>
      </c>
      <c r="O2654" s="11">
        <f t="shared" si="124"/>
        <v>33</v>
      </c>
      <c r="P2654" s="11">
        <f t="shared" si="125"/>
        <v>11</v>
      </c>
    </row>
    <row r="2655" spans="1:16" hidden="1" x14ac:dyDescent="0.25">
      <c r="A2655">
        <v>1002705</v>
      </c>
      <c r="B2655" s="1">
        <v>0.79166666666666663</v>
      </c>
      <c r="C2655" s="3">
        <v>912</v>
      </c>
      <c r="D2655" t="s">
        <v>6</v>
      </c>
      <c r="E2655">
        <v>3</v>
      </c>
      <c r="F2655" t="s">
        <v>7</v>
      </c>
      <c r="G2655" t="s">
        <v>10</v>
      </c>
      <c r="H2655">
        <v>2</v>
      </c>
      <c r="I2655">
        <v>0</v>
      </c>
      <c r="J2655" s="4">
        <v>2.5999999049999998</v>
      </c>
      <c r="K2655" s="4">
        <v>2.5999999049999998</v>
      </c>
      <c r="L2655" t="s">
        <v>400</v>
      </c>
      <c r="M2655" s="11">
        <v>90</v>
      </c>
      <c r="N2655" s="11" t="str">
        <f t="shared" si="123"/>
        <v>2022-08-11</v>
      </c>
      <c r="O2655" s="11">
        <f t="shared" si="124"/>
        <v>33</v>
      </c>
      <c r="P2655" s="11">
        <f t="shared" si="125"/>
        <v>11</v>
      </c>
    </row>
    <row r="2656" spans="1:16" hidden="1" x14ac:dyDescent="0.25">
      <c r="A2656">
        <v>1002706</v>
      </c>
      <c r="B2656" s="1">
        <v>0.68819444444444444</v>
      </c>
      <c r="C2656" s="3">
        <v>5495</v>
      </c>
      <c r="D2656" t="s">
        <v>6</v>
      </c>
      <c r="E2656">
        <v>3</v>
      </c>
      <c r="F2656" t="s">
        <v>20</v>
      </c>
      <c r="G2656" t="s">
        <v>14</v>
      </c>
      <c r="H2656">
        <v>2</v>
      </c>
      <c r="I2656">
        <v>0</v>
      </c>
      <c r="J2656" s="4">
        <v>19.100000380000001</v>
      </c>
      <c r="K2656" s="4">
        <v>19.100000380000001</v>
      </c>
      <c r="L2656" t="s">
        <v>386</v>
      </c>
      <c r="M2656" s="11">
        <v>4</v>
      </c>
      <c r="N2656" s="11" t="str">
        <f t="shared" si="123"/>
        <v>2022-08-11</v>
      </c>
      <c r="O2656" s="11">
        <f t="shared" si="124"/>
        <v>33</v>
      </c>
      <c r="P2656" s="11">
        <f t="shared" si="125"/>
        <v>11</v>
      </c>
    </row>
    <row r="2657" spans="1:16" hidden="1" x14ac:dyDescent="0.25">
      <c r="A2657">
        <v>1002707</v>
      </c>
      <c r="B2657" s="1">
        <v>0.68819444444444444</v>
      </c>
      <c r="C2657" s="3">
        <v>914</v>
      </c>
      <c r="D2657" t="s">
        <v>6</v>
      </c>
      <c r="E2657">
        <v>3</v>
      </c>
      <c r="F2657" t="s">
        <v>20</v>
      </c>
      <c r="G2657" t="s">
        <v>10</v>
      </c>
      <c r="H2657">
        <v>2</v>
      </c>
      <c r="I2657">
        <v>0</v>
      </c>
      <c r="J2657" s="4">
        <v>10.87956142</v>
      </c>
      <c r="K2657" s="4">
        <v>10.87956142</v>
      </c>
      <c r="L2657" t="s">
        <v>386</v>
      </c>
      <c r="M2657" s="11">
        <v>5</v>
      </c>
      <c r="N2657" s="11" t="str">
        <f t="shared" si="123"/>
        <v>2022-08-11</v>
      </c>
      <c r="O2657" s="11">
        <f t="shared" si="124"/>
        <v>33</v>
      </c>
      <c r="P2657" s="11">
        <f t="shared" si="125"/>
        <v>11</v>
      </c>
    </row>
    <row r="2658" spans="1:16" hidden="1" x14ac:dyDescent="0.25">
      <c r="A2658">
        <v>1002708</v>
      </c>
      <c r="B2658" s="1">
        <v>0.68819444444444444</v>
      </c>
      <c r="C2658" s="3">
        <v>912</v>
      </c>
      <c r="D2658" t="s">
        <v>6</v>
      </c>
      <c r="E2658">
        <v>3</v>
      </c>
      <c r="F2658" t="s">
        <v>20</v>
      </c>
      <c r="G2658" t="s">
        <v>14</v>
      </c>
      <c r="H2658">
        <v>2</v>
      </c>
      <c r="I2658">
        <v>0</v>
      </c>
      <c r="J2658" s="4">
        <v>18.444015499999999</v>
      </c>
      <c r="K2658" s="4">
        <v>18.444015499999999</v>
      </c>
      <c r="L2658" t="s">
        <v>386</v>
      </c>
      <c r="M2658" s="11">
        <v>6</v>
      </c>
      <c r="N2658" s="11" t="str">
        <f t="shared" si="123"/>
        <v>2022-08-11</v>
      </c>
      <c r="O2658" s="11">
        <f t="shared" si="124"/>
        <v>33</v>
      </c>
      <c r="P2658" s="11">
        <f t="shared" si="125"/>
        <v>11</v>
      </c>
    </row>
    <row r="2659" spans="1:16" hidden="1" x14ac:dyDescent="0.25">
      <c r="A2659">
        <v>1002709</v>
      </c>
      <c r="B2659" s="1">
        <v>0.68819444444444444</v>
      </c>
      <c r="C2659" s="3">
        <v>903</v>
      </c>
      <c r="D2659" t="s">
        <v>6</v>
      </c>
      <c r="E2659">
        <v>3</v>
      </c>
      <c r="F2659" t="s">
        <v>20</v>
      </c>
      <c r="G2659" t="s">
        <v>10</v>
      </c>
      <c r="H2659">
        <v>1</v>
      </c>
      <c r="I2659">
        <v>0</v>
      </c>
      <c r="J2659" s="4">
        <v>14.50650501</v>
      </c>
      <c r="K2659" s="4">
        <v>14.50650501</v>
      </c>
      <c r="L2659" t="s">
        <v>386</v>
      </c>
      <c r="M2659" s="11">
        <v>4</v>
      </c>
      <c r="N2659" s="11" t="str">
        <f t="shared" si="123"/>
        <v>2022-08-11</v>
      </c>
      <c r="O2659" s="11">
        <f t="shared" si="124"/>
        <v>33</v>
      </c>
      <c r="P2659" s="11">
        <f t="shared" si="125"/>
        <v>11</v>
      </c>
    </row>
    <row r="2660" spans="1:16" hidden="1" x14ac:dyDescent="0.25">
      <c r="A2660">
        <v>1002710</v>
      </c>
      <c r="B2660" s="1">
        <v>0.68819444444444444</v>
      </c>
      <c r="C2660" s="3">
        <v>2855</v>
      </c>
      <c r="D2660" t="s">
        <v>6</v>
      </c>
      <c r="E2660">
        <v>3</v>
      </c>
      <c r="F2660" t="s">
        <v>20</v>
      </c>
      <c r="G2660" t="s">
        <v>17</v>
      </c>
      <c r="H2660">
        <v>2</v>
      </c>
      <c r="I2660">
        <v>0</v>
      </c>
      <c r="J2660" s="4">
        <v>10.600000380000001</v>
      </c>
      <c r="K2660" s="4">
        <v>10.600000380000001</v>
      </c>
      <c r="L2660" t="s">
        <v>386</v>
      </c>
      <c r="M2660" s="11">
        <v>5</v>
      </c>
      <c r="N2660" s="11" t="str">
        <f t="shared" si="123"/>
        <v>2022-08-11</v>
      </c>
      <c r="O2660" s="11">
        <f t="shared" si="124"/>
        <v>33</v>
      </c>
      <c r="P2660" s="11">
        <f t="shared" si="125"/>
        <v>11</v>
      </c>
    </row>
    <row r="2661" spans="1:16" hidden="1" x14ac:dyDescent="0.25">
      <c r="A2661">
        <v>1002711</v>
      </c>
      <c r="B2661" s="1">
        <v>0.68819444444444444</v>
      </c>
      <c r="C2661" s="3">
        <v>5396</v>
      </c>
      <c r="D2661" t="s">
        <v>6</v>
      </c>
      <c r="E2661">
        <v>3</v>
      </c>
      <c r="F2661" t="s">
        <v>20</v>
      </c>
      <c r="G2661" t="s">
        <v>10</v>
      </c>
      <c r="H2661">
        <v>3</v>
      </c>
      <c r="I2661">
        <v>0</v>
      </c>
      <c r="J2661" s="4">
        <v>14.668084139999999</v>
      </c>
      <c r="K2661" s="4">
        <v>14.668084139999999</v>
      </c>
      <c r="L2661" t="s">
        <v>386</v>
      </c>
      <c r="M2661" s="11">
        <v>5</v>
      </c>
      <c r="N2661" s="11" t="str">
        <f t="shared" si="123"/>
        <v>2022-08-11</v>
      </c>
      <c r="O2661" s="11">
        <f t="shared" si="124"/>
        <v>33</v>
      </c>
      <c r="P2661" s="11">
        <f t="shared" si="125"/>
        <v>11</v>
      </c>
    </row>
    <row r="2662" spans="1:16" hidden="1" x14ac:dyDescent="0.25">
      <c r="A2662">
        <v>1002712</v>
      </c>
      <c r="B2662" s="1">
        <v>0.68819444444444444</v>
      </c>
      <c r="C2662" s="3">
        <v>82</v>
      </c>
      <c r="D2662" t="s">
        <v>6</v>
      </c>
      <c r="E2662">
        <v>3</v>
      </c>
      <c r="F2662" t="s">
        <v>20</v>
      </c>
      <c r="G2662" t="s">
        <v>17</v>
      </c>
      <c r="H2662">
        <v>2</v>
      </c>
      <c r="I2662">
        <v>0</v>
      </c>
      <c r="J2662" s="4">
        <v>18.49186134</v>
      </c>
      <c r="K2662" s="4">
        <v>18.49186134</v>
      </c>
      <c r="L2662" t="s">
        <v>386</v>
      </c>
      <c r="M2662" s="11">
        <v>3</v>
      </c>
      <c r="N2662" s="11" t="str">
        <f t="shared" si="123"/>
        <v>2022-08-11</v>
      </c>
      <c r="O2662" s="11">
        <f t="shared" si="124"/>
        <v>33</v>
      </c>
      <c r="P2662" s="11">
        <f t="shared" si="125"/>
        <v>11</v>
      </c>
    </row>
    <row r="2663" spans="1:16" hidden="1" x14ac:dyDescent="0.25">
      <c r="A2663">
        <v>1002713</v>
      </c>
      <c r="B2663" s="1">
        <v>0.68819444444444444</v>
      </c>
      <c r="C2663" s="3">
        <v>919</v>
      </c>
      <c r="D2663" t="s">
        <v>6</v>
      </c>
      <c r="E2663">
        <v>3</v>
      </c>
      <c r="F2663" t="s">
        <v>20</v>
      </c>
      <c r="G2663" t="s">
        <v>14</v>
      </c>
      <c r="H2663">
        <v>1</v>
      </c>
      <c r="I2663">
        <v>0</v>
      </c>
      <c r="J2663" s="4">
        <v>4.3000001909999996</v>
      </c>
      <c r="K2663" s="4">
        <v>4.3000001909999996</v>
      </c>
      <c r="L2663" t="s">
        <v>386</v>
      </c>
      <c r="M2663" s="11">
        <v>3</v>
      </c>
      <c r="N2663" s="11" t="str">
        <f t="shared" si="123"/>
        <v>2022-08-11</v>
      </c>
      <c r="O2663" s="11">
        <f t="shared" si="124"/>
        <v>33</v>
      </c>
      <c r="P2663" s="11">
        <f t="shared" si="125"/>
        <v>11</v>
      </c>
    </row>
    <row r="2664" spans="1:16" hidden="1" x14ac:dyDescent="0.25">
      <c r="A2664">
        <v>1002714</v>
      </c>
      <c r="B2664" s="1">
        <v>0.68819444444444444</v>
      </c>
      <c r="C2664" s="3">
        <v>5264</v>
      </c>
      <c r="D2664" t="s">
        <v>6</v>
      </c>
      <c r="E2664">
        <v>3</v>
      </c>
      <c r="F2664" t="s">
        <v>20</v>
      </c>
      <c r="G2664" t="s">
        <v>14</v>
      </c>
      <c r="H2664">
        <v>2</v>
      </c>
      <c r="I2664">
        <v>0</v>
      </c>
      <c r="J2664" s="4">
        <v>14.19999981</v>
      </c>
      <c r="K2664" s="4">
        <v>14.19999981</v>
      </c>
      <c r="L2664" t="s">
        <v>386</v>
      </c>
      <c r="M2664" s="11">
        <v>4</v>
      </c>
      <c r="N2664" s="11" t="str">
        <f t="shared" si="123"/>
        <v>2022-08-11</v>
      </c>
      <c r="O2664" s="11">
        <f t="shared" si="124"/>
        <v>33</v>
      </c>
      <c r="P2664" s="11">
        <f t="shared" si="125"/>
        <v>11</v>
      </c>
    </row>
    <row r="2665" spans="1:16" hidden="1" x14ac:dyDescent="0.25">
      <c r="A2665">
        <v>1002715</v>
      </c>
      <c r="B2665" s="1">
        <v>0.68819444444444444</v>
      </c>
      <c r="C2665" s="3">
        <v>1437</v>
      </c>
      <c r="D2665" t="s">
        <v>6</v>
      </c>
      <c r="E2665">
        <v>3</v>
      </c>
      <c r="F2665" t="s">
        <v>20</v>
      </c>
      <c r="G2665" t="s">
        <v>10</v>
      </c>
      <c r="H2665">
        <v>2</v>
      </c>
      <c r="I2665">
        <v>0</v>
      </c>
      <c r="J2665" s="4">
        <v>17.299999239999998</v>
      </c>
      <c r="K2665" s="4">
        <v>17.299999239999998</v>
      </c>
      <c r="L2665" t="s">
        <v>386</v>
      </c>
      <c r="M2665" s="11">
        <v>3</v>
      </c>
      <c r="N2665" s="11" t="str">
        <f t="shared" si="123"/>
        <v>2022-08-11</v>
      </c>
      <c r="O2665" s="11">
        <f t="shared" si="124"/>
        <v>33</v>
      </c>
      <c r="P2665" s="11">
        <f t="shared" si="125"/>
        <v>11</v>
      </c>
    </row>
    <row r="2666" spans="1:16" hidden="1" x14ac:dyDescent="0.25">
      <c r="A2666">
        <v>1002716</v>
      </c>
      <c r="B2666" s="1">
        <v>0.68819444444444444</v>
      </c>
      <c r="C2666" s="3">
        <v>4736</v>
      </c>
      <c r="D2666" t="s">
        <v>6</v>
      </c>
      <c r="E2666">
        <v>3</v>
      </c>
      <c r="F2666" t="s">
        <v>20</v>
      </c>
      <c r="G2666" t="s">
        <v>14</v>
      </c>
      <c r="H2666">
        <v>2</v>
      </c>
      <c r="I2666">
        <v>0</v>
      </c>
      <c r="J2666" s="4">
        <v>31.155616760000001</v>
      </c>
      <c r="K2666" s="4">
        <v>31.155616760000001</v>
      </c>
      <c r="L2666" t="s">
        <v>386</v>
      </c>
      <c r="M2666" s="11">
        <v>6</v>
      </c>
      <c r="N2666" s="11" t="str">
        <f t="shared" si="123"/>
        <v>2022-08-11</v>
      </c>
      <c r="O2666" s="11">
        <f t="shared" si="124"/>
        <v>33</v>
      </c>
      <c r="P2666" s="11">
        <f t="shared" si="125"/>
        <v>11</v>
      </c>
    </row>
    <row r="2667" spans="1:16" hidden="1" x14ac:dyDescent="0.25">
      <c r="A2667">
        <v>1002717</v>
      </c>
      <c r="B2667" s="1">
        <v>0.68819444444444444</v>
      </c>
      <c r="C2667" s="3">
        <v>1205</v>
      </c>
      <c r="D2667" t="s">
        <v>6</v>
      </c>
      <c r="E2667">
        <v>3</v>
      </c>
      <c r="F2667" t="s">
        <v>20</v>
      </c>
      <c r="G2667" t="s">
        <v>17</v>
      </c>
      <c r="H2667">
        <v>2</v>
      </c>
      <c r="I2667">
        <v>0</v>
      </c>
      <c r="J2667" s="4">
        <v>13.5</v>
      </c>
      <c r="K2667" s="4">
        <v>13.5</v>
      </c>
      <c r="L2667" t="s">
        <v>386</v>
      </c>
      <c r="M2667" s="11">
        <v>2</v>
      </c>
      <c r="N2667" s="11" t="str">
        <f t="shared" si="123"/>
        <v>2022-08-11</v>
      </c>
      <c r="O2667" s="11">
        <f t="shared" si="124"/>
        <v>33</v>
      </c>
      <c r="P2667" s="11">
        <f t="shared" si="125"/>
        <v>11</v>
      </c>
    </row>
    <row r="2668" spans="1:16" hidden="1" x14ac:dyDescent="0.25">
      <c r="A2668">
        <v>1002718</v>
      </c>
      <c r="B2668" s="1">
        <v>0.68819444444444444</v>
      </c>
      <c r="C2668" s="3">
        <v>5066</v>
      </c>
      <c r="D2668" t="s">
        <v>6</v>
      </c>
      <c r="E2668">
        <v>3</v>
      </c>
      <c r="F2668" t="s">
        <v>20</v>
      </c>
      <c r="G2668" t="s">
        <v>10</v>
      </c>
      <c r="H2668">
        <v>3</v>
      </c>
      <c r="I2668">
        <v>0</v>
      </c>
      <c r="J2668" s="4">
        <v>18.200000760000002</v>
      </c>
      <c r="K2668" s="4">
        <v>18.200000760000002</v>
      </c>
      <c r="L2668" t="s">
        <v>386</v>
      </c>
      <c r="M2668" s="11">
        <v>5</v>
      </c>
      <c r="N2668" s="11" t="str">
        <f t="shared" si="123"/>
        <v>2022-08-11</v>
      </c>
      <c r="O2668" s="11">
        <f t="shared" si="124"/>
        <v>33</v>
      </c>
      <c r="P2668" s="11">
        <f t="shared" si="125"/>
        <v>11</v>
      </c>
    </row>
    <row r="2669" spans="1:16" hidden="1" x14ac:dyDescent="0.25">
      <c r="A2669">
        <v>1002719</v>
      </c>
      <c r="B2669" s="1">
        <v>0.68819444444444444</v>
      </c>
      <c r="C2669" s="3">
        <v>993</v>
      </c>
      <c r="D2669" t="s">
        <v>6</v>
      </c>
      <c r="E2669">
        <v>3</v>
      </c>
      <c r="F2669" t="s">
        <v>20</v>
      </c>
      <c r="G2669" t="s">
        <v>14</v>
      </c>
      <c r="H2669">
        <v>2</v>
      </c>
      <c r="I2669">
        <v>0</v>
      </c>
      <c r="J2669" s="4">
        <v>16.600000380000001</v>
      </c>
      <c r="K2669" s="4">
        <v>16.600000380000001</v>
      </c>
      <c r="L2669" t="s">
        <v>386</v>
      </c>
      <c r="M2669" s="11">
        <v>6</v>
      </c>
      <c r="N2669" s="11" t="str">
        <f t="shared" si="123"/>
        <v>2022-08-11</v>
      </c>
      <c r="O2669" s="11">
        <f t="shared" si="124"/>
        <v>33</v>
      </c>
      <c r="P2669" s="11">
        <f t="shared" si="125"/>
        <v>11</v>
      </c>
    </row>
    <row r="2670" spans="1:16" hidden="1" x14ac:dyDescent="0.25">
      <c r="A2670">
        <v>1002720</v>
      </c>
      <c r="B2670" s="1">
        <v>0.8125</v>
      </c>
      <c r="C2670" s="3">
        <v>5264</v>
      </c>
      <c r="D2670" t="s">
        <v>6</v>
      </c>
      <c r="E2670">
        <v>3</v>
      </c>
      <c r="F2670" t="s">
        <v>7</v>
      </c>
      <c r="G2670" t="s">
        <v>10</v>
      </c>
      <c r="H2670">
        <v>1</v>
      </c>
      <c r="I2670">
        <v>0</v>
      </c>
      <c r="J2670" s="4">
        <v>30</v>
      </c>
      <c r="K2670" s="4">
        <v>30</v>
      </c>
      <c r="L2670" t="s">
        <v>401</v>
      </c>
      <c r="M2670" s="11">
        <v>4</v>
      </c>
      <c r="N2670" s="11" t="str">
        <f t="shared" si="123"/>
        <v>2022-08-11</v>
      </c>
      <c r="O2670" s="11">
        <f t="shared" si="124"/>
        <v>33</v>
      </c>
      <c r="P2670" s="11">
        <f t="shared" si="125"/>
        <v>11</v>
      </c>
    </row>
    <row r="2671" spans="1:16" hidden="1" x14ac:dyDescent="0.25">
      <c r="A2671">
        <v>1002721</v>
      </c>
      <c r="B2671" s="1">
        <v>0.8125</v>
      </c>
      <c r="C2671" s="3">
        <v>4736</v>
      </c>
      <c r="D2671" t="s">
        <v>6</v>
      </c>
      <c r="E2671">
        <v>3</v>
      </c>
      <c r="F2671" t="s">
        <v>7</v>
      </c>
      <c r="G2671" t="s">
        <v>8</v>
      </c>
      <c r="H2671">
        <v>1</v>
      </c>
      <c r="I2671">
        <v>0</v>
      </c>
      <c r="J2671" s="4">
        <v>9.0369987490000003</v>
      </c>
      <c r="K2671" s="4">
        <v>9.0369987490000003</v>
      </c>
      <c r="L2671" t="s">
        <v>401</v>
      </c>
      <c r="M2671" s="11">
        <v>0</v>
      </c>
      <c r="N2671" s="11" t="str">
        <f t="shared" si="123"/>
        <v>2022-08-11</v>
      </c>
      <c r="O2671" s="11">
        <f t="shared" si="124"/>
        <v>33</v>
      </c>
      <c r="P2671" s="11">
        <f t="shared" si="125"/>
        <v>11</v>
      </c>
    </row>
    <row r="2672" spans="1:16" hidden="1" x14ac:dyDescent="0.25">
      <c r="A2672">
        <v>1002722</v>
      </c>
      <c r="B2672" s="1">
        <v>0.72986111111111107</v>
      </c>
      <c r="C2672" s="3">
        <v>729</v>
      </c>
      <c r="D2672" t="s">
        <v>6</v>
      </c>
      <c r="E2672">
        <v>3</v>
      </c>
      <c r="F2672" t="s">
        <v>20</v>
      </c>
      <c r="G2672" t="s">
        <v>10</v>
      </c>
      <c r="H2672">
        <v>2</v>
      </c>
      <c r="I2672">
        <v>0</v>
      </c>
      <c r="J2672" s="4">
        <v>10.65584278</v>
      </c>
      <c r="K2672" s="4">
        <v>10.65584278</v>
      </c>
      <c r="L2672" t="s">
        <v>396</v>
      </c>
      <c r="M2672" s="11">
        <v>3</v>
      </c>
      <c r="N2672" s="11" t="str">
        <f t="shared" si="123"/>
        <v>2022-08-11</v>
      </c>
      <c r="O2672" s="11">
        <f t="shared" si="124"/>
        <v>33</v>
      </c>
      <c r="P2672" s="11">
        <f t="shared" si="125"/>
        <v>11</v>
      </c>
    </row>
    <row r="2673" spans="1:16" hidden="1" x14ac:dyDescent="0.25">
      <c r="A2673">
        <v>1002723</v>
      </c>
      <c r="B2673" s="1">
        <v>0.72986111111111107</v>
      </c>
      <c r="C2673" s="3">
        <v>5037</v>
      </c>
      <c r="D2673" t="s">
        <v>6</v>
      </c>
      <c r="E2673">
        <v>3</v>
      </c>
      <c r="F2673" t="s">
        <v>20</v>
      </c>
      <c r="G2673" t="s">
        <v>10</v>
      </c>
      <c r="H2673">
        <v>1</v>
      </c>
      <c r="I2673">
        <v>0</v>
      </c>
      <c r="J2673" s="4">
        <v>8.8757486340000007</v>
      </c>
      <c r="K2673" s="4">
        <v>8.8757486340000007</v>
      </c>
      <c r="L2673" t="s">
        <v>396</v>
      </c>
      <c r="M2673" s="11">
        <v>2</v>
      </c>
      <c r="N2673" s="11" t="str">
        <f t="shared" si="123"/>
        <v>2022-08-11</v>
      </c>
      <c r="O2673" s="11">
        <f t="shared" si="124"/>
        <v>33</v>
      </c>
      <c r="P2673" s="11">
        <f t="shared" si="125"/>
        <v>11</v>
      </c>
    </row>
    <row r="2674" spans="1:16" hidden="1" x14ac:dyDescent="0.25">
      <c r="A2674">
        <v>1002724</v>
      </c>
      <c r="B2674" s="1">
        <v>0.72986111111111107</v>
      </c>
      <c r="C2674" s="3">
        <v>5038</v>
      </c>
      <c r="D2674" t="s">
        <v>6</v>
      </c>
      <c r="E2674">
        <v>3</v>
      </c>
      <c r="F2674" t="s">
        <v>20</v>
      </c>
      <c r="G2674" t="s">
        <v>17</v>
      </c>
      <c r="H2674">
        <v>1</v>
      </c>
      <c r="I2674">
        <v>0</v>
      </c>
      <c r="J2674" s="4">
        <v>14.66861153</v>
      </c>
      <c r="K2674" s="4">
        <v>14.66861153</v>
      </c>
      <c r="L2674" t="s">
        <v>396</v>
      </c>
      <c r="M2674" s="11">
        <v>5</v>
      </c>
      <c r="N2674" s="11" t="str">
        <f t="shared" si="123"/>
        <v>2022-08-11</v>
      </c>
      <c r="O2674" s="11">
        <f t="shared" si="124"/>
        <v>33</v>
      </c>
      <c r="P2674" s="11">
        <f t="shared" si="125"/>
        <v>11</v>
      </c>
    </row>
    <row r="2675" spans="1:16" hidden="1" x14ac:dyDescent="0.25">
      <c r="A2675">
        <v>1002725</v>
      </c>
      <c r="B2675" s="1">
        <v>0.72986111111111107</v>
      </c>
      <c r="C2675" s="3">
        <v>760</v>
      </c>
      <c r="D2675" t="s">
        <v>6</v>
      </c>
      <c r="E2675">
        <v>3</v>
      </c>
      <c r="F2675" t="s">
        <v>20</v>
      </c>
      <c r="G2675" t="s">
        <v>10</v>
      </c>
      <c r="H2675">
        <v>1</v>
      </c>
      <c r="I2675">
        <v>0</v>
      </c>
      <c r="J2675" s="4">
        <v>4.3000001909999996</v>
      </c>
      <c r="K2675" s="4">
        <v>4.3000001909999996</v>
      </c>
      <c r="L2675" t="s">
        <v>396</v>
      </c>
      <c r="M2675" s="11">
        <v>5</v>
      </c>
      <c r="N2675" s="11" t="str">
        <f t="shared" si="123"/>
        <v>2022-08-11</v>
      </c>
      <c r="O2675" s="11">
        <f t="shared" si="124"/>
        <v>33</v>
      </c>
      <c r="P2675" s="11">
        <f t="shared" si="125"/>
        <v>11</v>
      </c>
    </row>
    <row r="2676" spans="1:16" hidden="1" x14ac:dyDescent="0.25">
      <c r="A2676">
        <v>1002726</v>
      </c>
      <c r="B2676" s="1">
        <v>0.72986111111111107</v>
      </c>
      <c r="C2676" s="3">
        <v>5039</v>
      </c>
      <c r="D2676" t="s">
        <v>6</v>
      </c>
      <c r="E2676">
        <v>3</v>
      </c>
      <c r="F2676" t="s">
        <v>20</v>
      </c>
      <c r="G2676" t="s">
        <v>17</v>
      </c>
      <c r="H2676">
        <v>1</v>
      </c>
      <c r="I2676">
        <v>0</v>
      </c>
      <c r="J2676" s="4">
        <v>15.74806976</v>
      </c>
      <c r="K2676" s="4">
        <v>15.74806976</v>
      </c>
      <c r="L2676" t="s">
        <v>396</v>
      </c>
      <c r="M2676" s="11">
        <v>2</v>
      </c>
      <c r="N2676" s="11" t="str">
        <f t="shared" si="123"/>
        <v>2022-08-11</v>
      </c>
      <c r="O2676" s="11">
        <f t="shared" si="124"/>
        <v>33</v>
      </c>
      <c r="P2676" s="11">
        <f t="shared" si="125"/>
        <v>11</v>
      </c>
    </row>
    <row r="2677" spans="1:16" hidden="1" x14ac:dyDescent="0.25">
      <c r="A2677">
        <v>1002727</v>
      </c>
      <c r="B2677" s="1">
        <v>0.72986111111111107</v>
      </c>
      <c r="C2677" s="3">
        <v>987</v>
      </c>
      <c r="D2677" t="s">
        <v>6</v>
      </c>
      <c r="E2677">
        <v>3</v>
      </c>
      <c r="F2677" t="s">
        <v>20</v>
      </c>
      <c r="G2677" t="s">
        <v>17</v>
      </c>
      <c r="H2677">
        <v>1</v>
      </c>
      <c r="I2677">
        <v>0</v>
      </c>
      <c r="J2677" s="4">
        <v>15.81230736</v>
      </c>
      <c r="K2677" s="4">
        <v>15.81230736</v>
      </c>
      <c r="L2677" t="s">
        <v>396</v>
      </c>
      <c r="M2677" s="11">
        <v>6</v>
      </c>
      <c r="N2677" s="11" t="str">
        <f t="shared" si="123"/>
        <v>2022-08-11</v>
      </c>
      <c r="O2677" s="11">
        <f t="shared" si="124"/>
        <v>33</v>
      </c>
      <c r="P2677" s="11">
        <f t="shared" si="125"/>
        <v>11</v>
      </c>
    </row>
    <row r="2678" spans="1:16" hidden="1" x14ac:dyDescent="0.25">
      <c r="A2678">
        <v>1002728</v>
      </c>
      <c r="B2678" s="1">
        <v>0.72986111111111107</v>
      </c>
      <c r="C2678" s="3">
        <v>1007</v>
      </c>
      <c r="D2678" t="s">
        <v>6</v>
      </c>
      <c r="E2678">
        <v>3</v>
      </c>
      <c r="F2678" t="s">
        <v>20</v>
      </c>
      <c r="G2678" t="s">
        <v>17</v>
      </c>
      <c r="H2678">
        <v>1</v>
      </c>
      <c r="I2678">
        <v>0</v>
      </c>
      <c r="J2678" s="4">
        <v>11.100000380000001</v>
      </c>
      <c r="K2678" s="4">
        <v>11.100000380000001</v>
      </c>
      <c r="L2678" t="s">
        <v>396</v>
      </c>
      <c r="M2678" s="11">
        <v>3</v>
      </c>
      <c r="N2678" s="11" t="str">
        <f t="shared" si="123"/>
        <v>2022-08-11</v>
      </c>
      <c r="O2678" s="11">
        <f t="shared" si="124"/>
        <v>33</v>
      </c>
      <c r="P2678" s="11">
        <f t="shared" si="125"/>
        <v>11</v>
      </c>
    </row>
    <row r="2679" spans="1:16" hidden="1" x14ac:dyDescent="0.25">
      <c r="A2679">
        <v>1002729</v>
      </c>
      <c r="B2679" s="1">
        <v>0.72986111111111107</v>
      </c>
      <c r="C2679" s="3">
        <v>5363</v>
      </c>
      <c r="D2679" t="s">
        <v>6</v>
      </c>
      <c r="E2679">
        <v>3</v>
      </c>
      <c r="F2679" t="s">
        <v>20</v>
      </c>
      <c r="G2679" t="s">
        <v>14</v>
      </c>
      <c r="H2679">
        <v>2</v>
      </c>
      <c r="I2679">
        <v>0</v>
      </c>
      <c r="J2679" s="4">
        <v>23</v>
      </c>
      <c r="K2679" s="4">
        <v>23</v>
      </c>
      <c r="L2679" t="s">
        <v>396</v>
      </c>
      <c r="M2679" s="11">
        <v>5</v>
      </c>
      <c r="N2679" s="11" t="str">
        <f t="shared" si="123"/>
        <v>2022-08-11</v>
      </c>
      <c r="O2679" s="11">
        <f t="shared" si="124"/>
        <v>33</v>
      </c>
      <c r="P2679" s="11">
        <f t="shared" si="125"/>
        <v>11</v>
      </c>
    </row>
    <row r="2680" spans="1:16" hidden="1" x14ac:dyDescent="0.25">
      <c r="A2680">
        <v>1002730</v>
      </c>
      <c r="B2680" s="1">
        <v>0.72986111111111107</v>
      </c>
      <c r="C2680" s="3">
        <v>1139</v>
      </c>
      <c r="D2680" t="s">
        <v>6</v>
      </c>
      <c r="E2680">
        <v>3</v>
      </c>
      <c r="F2680" t="s">
        <v>20</v>
      </c>
      <c r="G2680" t="s">
        <v>14</v>
      </c>
      <c r="H2680">
        <v>1</v>
      </c>
      <c r="I2680">
        <v>0</v>
      </c>
      <c r="J2680" s="4">
        <v>17.799999239999998</v>
      </c>
      <c r="K2680" s="4">
        <v>17.799999239999998</v>
      </c>
      <c r="L2680" t="s">
        <v>396</v>
      </c>
      <c r="M2680" s="11">
        <v>5</v>
      </c>
      <c r="N2680" s="11" t="str">
        <f t="shared" si="123"/>
        <v>2022-08-11</v>
      </c>
      <c r="O2680" s="11">
        <f t="shared" si="124"/>
        <v>33</v>
      </c>
      <c r="P2680" s="11">
        <f t="shared" si="125"/>
        <v>11</v>
      </c>
    </row>
    <row r="2681" spans="1:16" hidden="1" x14ac:dyDescent="0.25">
      <c r="A2681">
        <v>1002731</v>
      </c>
      <c r="B2681" s="1">
        <v>0.72986111111111107</v>
      </c>
      <c r="C2681" s="3">
        <v>906</v>
      </c>
      <c r="D2681" t="s">
        <v>6</v>
      </c>
      <c r="E2681">
        <v>3</v>
      </c>
      <c r="F2681" t="s">
        <v>20</v>
      </c>
      <c r="G2681" t="s">
        <v>14</v>
      </c>
      <c r="H2681">
        <v>3</v>
      </c>
      <c r="I2681">
        <v>0</v>
      </c>
      <c r="J2681" s="4">
        <v>19.600000380000001</v>
      </c>
      <c r="K2681" s="4">
        <v>19.600000380000001</v>
      </c>
      <c r="L2681" t="s">
        <v>396</v>
      </c>
      <c r="M2681" s="11">
        <v>3</v>
      </c>
      <c r="N2681" s="11" t="str">
        <f t="shared" si="123"/>
        <v>2022-08-11</v>
      </c>
      <c r="O2681" s="11">
        <f t="shared" si="124"/>
        <v>33</v>
      </c>
      <c r="P2681" s="11">
        <f t="shared" si="125"/>
        <v>11</v>
      </c>
    </row>
    <row r="2682" spans="1:16" hidden="1" x14ac:dyDescent="0.25">
      <c r="A2682">
        <v>1002732</v>
      </c>
      <c r="B2682" s="1">
        <v>0.72986111111111107</v>
      </c>
      <c r="C2682" s="3">
        <v>918</v>
      </c>
      <c r="D2682" t="s">
        <v>6</v>
      </c>
      <c r="E2682">
        <v>3</v>
      </c>
      <c r="F2682" t="s">
        <v>20</v>
      </c>
      <c r="G2682" t="s">
        <v>14</v>
      </c>
      <c r="H2682">
        <v>2</v>
      </c>
      <c r="I2682">
        <v>0</v>
      </c>
      <c r="J2682" s="4">
        <v>17.717683789999999</v>
      </c>
      <c r="K2682" s="4">
        <v>17.717683789999999</v>
      </c>
      <c r="L2682" t="s">
        <v>396</v>
      </c>
      <c r="M2682" s="11">
        <v>11</v>
      </c>
      <c r="N2682" s="11" t="str">
        <f t="shared" si="123"/>
        <v>2022-08-11</v>
      </c>
      <c r="O2682" s="11">
        <f t="shared" si="124"/>
        <v>33</v>
      </c>
      <c r="P2682" s="11">
        <f t="shared" si="125"/>
        <v>11</v>
      </c>
    </row>
    <row r="2683" spans="1:16" hidden="1" x14ac:dyDescent="0.25">
      <c r="A2683">
        <v>1002733</v>
      </c>
      <c r="B2683" s="1">
        <v>0.72986111111111107</v>
      </c>
      <c r="C2683" s="3">
        <v>5046</v>
      </c>
      <c r="D2683" t="s">
        <v>6</v>
      </c>
      <c r="E2683">
        <v>3</v>
      </c>
      <c r="F2683" t="s">
        <v>20</v>
      </c>
      <c r="G2683" t="s">
        <v>10</v>
      </c>
      <c r="H2683">
        <v>3</v>
      </c>
      <c r="I2683">
        <v>0</v>
      </c>
      <c r="J2683" s="4">
        <v>15.042603489999999</v>
      </c>
      <c r="K2683" s="4">
        <v>15.042603489999999</v>
      </c>
      <c r="L2683" t="s">
        <v>396</v>
      </c>
      <c r="M2683" s="11">
        <v>8</v>
      </c>
      <c r="N2683" s="11" t="str">
        <f t="shared" si="123"/>
        <v>2022-08-11</v>
      </c>
      <c r="O2683" s="11">
        <f t="shared" si="124"/>
        <v>33</v>
      </c>
      <c r="P2683" s="11">
        <f t="shared" si="125"/>
        <v>11</v>
      </c>
    </row>
    <row r="2684" spans="1:16" hidden="1" x14ac:dyDescent="0.25">
      <c r="A2684">
        <v>1002734</v>
      </c>
      <c r="B2684" s="1">
        <v>0.83333333333333337</v>
      </c>
      <c r="C2684" s="3">
        <v>5565</v>
      </c>
      <c r="D2684" t="s">
        <v>6</v>
      </c>
      <c r="E2684">
        <v>3</v>
      </c>
      <c r="F2684" t="s">
        <v>7</v>
      </c>
      <c r="G2684" t="s">
        <v>17</v>
      </c>
      <c r="H2684">
        <v>1</v>
      </c>
      <c r="I2684">
        <v>0</v>
      </c>
      <c r="J2684" s="4">
        <v>15.100000380000001</v>
      </c>
      <c r="K2684" s="4">
        <v>15.100000380000001</v>
      </c>
      <c r="L2684" t="s">
        <v>632</v>
      </c>
      <c r="M2684" s="11">
        <v>14</v>
      </c>
      <c r="N2684" s="11" t="str">
        <f t="shared" si="123"/>
        <v>2022-08-11</v>
      </c>
      <c r="O2684" s="11">
        <f t="shared" si="124"/>
        <v>33</v>
      </c>
      <c r="P2684" s="11">
        <f t="shared" si="125"/>
        <v>11</v>
      </c>
    </row>
    <row r="2685" spans="1:16" hidden="1" x14ac:dyDescent="0.25">
      <c r="A2685">
        <v>1002735</v>
      </c>
      <c r="B2685" s="1">
        <v>0.83333333333333337</v>
      </c>
      <c r="C2685" s="3">
        <v>4769</v>
      </c>
      <c r="D2685" t="s">
        <v>6</v>
      </c>
      <c r="E2685">
        <v>3</v>
      </c>
      <c r="F2685" t="s">
        <v>7</v>
      </c>
      <c r="G2685" t="s">
        <v>8</v>
      </c>
      <c r="H2685">
        <v>1</v>
      </c>
      <c r="I2685">
        <v>0</v>
      </c>
      <c r="J2685" s="4">
        <v>8.6000003809999992</v>
      </c>
      <c r="K2685" s="4">
        <v>8.6000003809999992</v>
      </c>
      <c r="L2685" t="s">
        <v>632</v>
      </c>
      <c r="M2685" s="11">
        <v>0</v>
      </c>
      <c r="N2685" s="11" t="str">
        <f t="shared" si="123"/>
        <v>2022-08-11</v>
      </c>
      <c r="O2685" s="11">
        <f t="shared" si="124"/>
        <v>33</v>
      </c>
      <c r="P2685" s="11">
        <f t="shared" si="125"/>
        <v>11</v>
      </c>
    </row>
    <row r="2686" spans="1:16" hidden="1" x14ac:dyDescent="0.25">
      <c r="A2686">
        <v>1002736</v>
      </c>
      <c r="B2686" s="1">
        <v>0.83333333333333337</v>
      </c>
      <c r="C2686" s="3">
        <v>4637</v>
      </c>
      <c r="D2686" t="s">
        <v>6</v>
      </c>
      <c r="E2686">
        <v>3</v>
      </c>
      <c r="F2686" t="s">
        <v>7</v>
      </c>
      <c r="G2686" t="s">
        <v>10</v>
      </c>
      <c r="H2686">
        <v>1</v>
      </c>
      <c r="I2686">
        <v>0</v>
      </c>
      <c r="J2686" s="4">
        <v>7.5</v>
      </c>
      <c r="K2686" s="4">
        <v>7.5</v>
      </c>
      <c r="L2686" t="s">
        <v>632</v>
      </c>
      <c r="M2686" s="11">
        <v>23</v>
      </c>
      <c r="N2686" s="11" t="str">
        <f t="shared" si="123"/>
        <v>2022-08-11</v>
      </c>
      <c r="O2686" s="11">
        <f t="shared" si="124"/>
        <v>33</v>
      </c>
      <c r="P2686" s="11">
        <f t="shared" si="125"/>
        <v>11</v>
      </c>
    </row>
    <row r="2687" spans="1:16" hidden="1" x14ac:dyDescent="0.25">
      <c r="A2687">
        <v>1002737</v>
      </c>
      <c r="B2687" s="1">
        <v>0.72916666666666663</v>
      </c>
      <c r="C2687" s="3">
        <v>5429</v>
      </c>
      <c r="D2687" t="s">
        <v>6</v>
      </c>
      <c r="E2687">
        <v>3</v>
      </c>
      <c r="F2687" t="s">
        <v>20</v>
      </c>
      <c r="G2687" t="s">
        <v>10</v>
      </c>
      <c r="H2687">
        <v>3</v>
      </c>
      <c r="I2687">
        <v>0</v>
      </c>
      <c r="J2687" s="4">
        <v>18.761800770000001</v>
      </c>
      <c r="K2687" s="4">
        <v>18.761800770000001</v>
      </c>
      <c r="L2687" t="s">
        <v>389</v>
      </c>
      <c r="M2687" s="11">
        <v>17</v>
      </c>
      <c r="N2687" s="11" t="str">
        <f t="shared" si="123"/>
        <v>2022-08-11</v>
      </c>
      <c r="O2687" s="11">
        <f t="shared" si="124"/>
        <v>33</v>
      </c>
      <c r="P2687" s="11">
        <f t="shared" si="125"/>
        <v>11</v>
      </c>
    </row>
    <row r="2688" spans="1:16" hidden="1" x14ac:dyDescent="0.25">
      <c r="A2688">
        <v>1002738</v>
      </c>
      <c r="B2688" s="1">
        <v>0.72916666666666663</v>
      </c>
      <c r="C2688" s="3">
        <v>1799</v>
      </c>
      <c r="D2688" t="s">
        <v>6</v>
      </c>
      <c r="E2688">
        <v>3</v>
      </c>
      <c r="F2688" t="s">
        <v>20</v>
      </c>
      <c r="G2688" t="s">
        <v>14</v>
      </c>
      <c r="H2688">
        <v>2</v>
      </c>
      <c r="I2688">
        <v>0</v>
      </c>
      <c r="J2688" s="4">
        <v>11.30000019</v>
      </c>
      <c r="K2688" s="4">
        <v>11.30000019</v>
      </c>
      <c r="L2688" t="s">
        <v>389</v>
      </c>
      <c r="M2688" s="11">
        <v>4</v>
      </c>
      <c r="N2688" s="11" t="str">
        <f t="shared" si="123"/>
        <v>2022-08-11</v>
      </c>
      <c r="O2688" s="11">
        <f t="shared" si="124"/>
        <v>33</v>
      </c>
      <c r="P2688" s="11">
        <f t="shared" si="125"/>
        <v>11</v>
      </c>
    </row>
    <row r="2689" spans="1:16" hidden="1" x14ac:dyDescent="0.25">
      <c r="A2689">
        <v>1002739</v>
      </c>
      <c r="B2689" s="1">
        <v>0.72916666666666663</v>
      </c>
      <c r="C2689" s="3">
        <v>5563</v>
      </c>
      <c r="D2689" t="s">
        <v>6</v>
      </c>
      <c r="E2689">
        <v>3</v>
      </c>
      <c r="F2689" t="s">
        <v>20</v>
      </c>
      <c r="G2689" t="s">
        <v>14</v>
      </c>
      <c r="H2689">
        <v>2</v>
      </c>
      <c r="I2689">
        <v>0</v>
      </c>
      <c r="J2689" s="4">
        <v>18.189291000000001</v>
      </c>
      <c r="K2689" s="4">
        <v>18.189291000000001</v>
      </c>
      <c r="L2689" t="s">
        <v>389</v>
      </c>
      <c r="M2689" s="11">
        <v>13</v>
      </c>
      <c r="N2689" s="11" t="str">
        <f t="shared" si="123"/>
        <v>2022-08-11</v>
      </c>
      <c r="O2689" s="11">
        <f t="shared" si="124"/>
        <v>33</v>
      </c>
      <c r="P2689" s="11">
        <f t="shared" si="125"/>
        <v>11</v>
      </c>
    </row>
    <row r="2690" spans="1:16" hidden="1" x14ac:dyDescent="0.25">
      <c r="A2690">
        <v>1002740</v>
      </c>
      <c r="B2690" s="1">
        <v>0.72916666666666663</v>
      </c>
      <c r="C2690" s="3">
        <v>5562</v>
      </c>
      <c r="D2690" t="s">
        <v>6</v>
      </c>
      <c r="E2690">
        <v>3</v>
      </c>
      <c r="F2690" t="s">
        <v>20</v>
      </c>
      <c r="G2690" t="s">
        <v>10</v>
      </c>
      <c r="H2690">
        <v>2</v>
      </c>
      <c r="I2690">
        <v>0</v>
      </c>
      <c r="J2690" s="4">
        <v>4.4000000950000002</v>
      </c>
      <c r="K2690" s="4">
        <v>4.4000000950000002</v>
      </c>
      <c r="L2690" t="s">
        <v>389</v>
      </c>
      <c r="M2690" s="11">
        <v>19</v>
      </c>
      <c r="N2690" s="11" t="str">
        <f t="shared" si="123"/>
        <v>2022-08-11</v>
      </c>
      <c r="O2690" s="11">
        <f t="shared" si="124"/>
        <v>33</v>
      </c>
      <c r="P2690" s="11">
        <f t="shared" si="125"/>
        <v>11</v>
      </c>
    </row>
    <row r="2691" spans="1:16" hidden="1" x14ac:dyDescent="0.25">
      <c r="A2691">
        <v>1002741</v>
      </c>
      <c r="B2691" s="1">
        <v>0.72916666666666663</v>
      </c>
      <c r="C2691" s="3">
        <v>4769</v>
      </c>
      <c r="D2691" t="s">
        <v>6</v>
      </c>
      <c r="E2691">
        <v>3</v>
      </c>
      <c r="F2691" t="s">
        <v>20</v>
      </c>
      <c r="G2691" t="s">
        <v>14</v>
      </c>
      <c r="H2691">
        <v>1</v>
      </c>
      <c r="I2691">
        <v>0</v>
      </c>
      <c r="J2691" s="4">
        <v>8.5</v>
      </c>
      <c r="K2691" s="4">
        <v>8.5</v>
      </c>
      <c r="L2691" t="s">
        <v>389</v>
      </c>
      <c r="M2691" s="11">
        <v>10</v>
      </c>
      <c r="N2691" s="11" t="str">
        <f t="shared" ref="N2691:N2754" si="126">TEXT(DATEVALUE(LEFT(L2691,10)),"YYYY-MM-DD")</f>
        <v>2022-08-11</v>
      </c>
      <c r="O2691" s="11">
        <f t="shared" ref="O2691:O2754" si="127">WEEKNUM(N2691,2)</f>
        <v>33</v>
      </c>
      <c r="P2691" s="11">
        <f t="shared" ref="P2691:P2754" si="128">DAY(N2691)</f>
        <v>11</v>
      </c>
    </row>
    <row r="2692" spans="1:16" hidden="1" x14ac:dyDescent="0.25">
      <c r="A2692">
        <v>1002742</v>
      </c>
      <c r="B2692" s="1">
        <v>0.72916666666666663</v>
      </c>
      <c r="C2692" s="3">
        <v>5565</v>
      </c>
      <c r="D2692" t="s">
        <v>6</v>
      </c>
      <c r="E2692">
        <v>3</v>
      </c>
      <c r="F2692" t="s">
        <v>20</v>
      </c>
      <c r="G2692" t="s">
        <v>14</v>
      </c>
      <c r="H2692">
        <v>3</v>
      </c>
      <c r="I2692">
        <v>0</v>
      </c>
      <c r="J2692" s="4">
        <v>14.74930191</v>
      </c>
      <c r="K2692" s="4">
        <v>14.74930191</v>
      </c>
      <c r="L2692" t="s">
        <v>389</v>
      </c>
      <c r="M2692" s="11">
        <v>10</v>
      </c>
      <c r="N2692" s="11" t="str">
        <f t="shared" si="126"/>
        <v>2022-08-11</v>
      </c>
      <c r="O2692" s="11">
        <f t="shared" si="127"/>
        <v>33</v>
      </c>
      <c r="P2692" s="11">
        <f t="shared" si="128"/>
        <v>11</v>
      </c>
    </row>
    <row r="2693" spans="1:16" hidden="1" x14ac:dyDescent="0.25">
      <c r="A2693">
        <v>1002743</v>
      </c>
      <c r="B2693" s="1">
        <v>0.72916666666666663</v>
      </c>
      <c r="C2693" s="3">
        <v>5001</v>
      </c>
      <c r="D2693" t="s">
        <v>6</v>
      </c>
      <c r="E2693">
        <v>3</v>
      </c>
      <c r="F2693" t="s">
        <v>20</v>
      </c>
      <c r="G2693" t="s">
        <v>14</v>
      </c>
      <c r="H2693">
        <v>3</v>
      </c>
      <c r="I2693">
        <v>0</v>
      </c>
      <c r="J2693" s="4">
        <v>16.728481290000001</v>
      </c>
      <c r="K2693" s="4">
        <v>16.728481290000001</v>
      </c>
      <c r="L2693" t="s">
        <v>389</v>
      </c>
      <c r="M2693" s="11">
        <v>6</v>
      </c>
      <c r="N2693" s="11" t="str">
        <f t="shared" si="126"/>
        <v>2022-08-11</v>
      </c>
      <c r="O2693" s="11">
        <f t="shared" si="127"/>
        <v>33</v>
      </c>
      <c r="P2693" s="11">
        <f t="shared" si="128"/>
        <v>11</v>
      </c>
    </row>
    <row r="2694" spans="1:16" hidden="1" x14ac:dyDescent="0.25">
      <c r="A2694">
        <v>1002744</v>
      </c>
      <c r="B2694" s="1">
        <v>0.72916666666666663</v>
      </c>
      <c r="C2694" s="3">
        <v>4637</v>
      </c>
      <c r="D2694" t="s">
        <v>6</v>
      </c>
      <c r="E2694">
        <v>3</v>
      </c>
      <c r="F2694" t="s">
        <v>20</v>
      </c>
      <c r="G2694" t="s">
        <v>14</v>
      </c>
      <c r="H2694">
        <v>2</v>
      </c>
      <c r="I2694">
        <v>0</v>
      </c>
      <c r="J2694" s="4">
        <v>14.850922580000001</v>
      </c>
      <c r="K2694" s="4">
        <v>14.850922580000001</v>
      </c>
      <c r="L2694" t="s">
        <v>389</v>
      </c>
      <c r="M2694" s="11">
        <v>15</v>
      </c>
      <c r="N2694" s="11" t="str">
        <f t="shared" si="126"/>
        <v>2022-08-11</v>
      </c>
      <c r="O2694" s="11">
        <f t="shared" si="127"/>
        <v>33</v>
      </c>
      <c r="P2694" s="11">
        <f t="shared" si="128"/>
        <v>11</v>
      </c>
    </row>
    <row r="2695" spans="1:16" hidden="1" x14ac:dyDescent="0.25">
      <c r="A2695">
        <v>1002745</v>
      </c>
      <c r="B2695" s="1">
        <v>0.72916666666666663</v>
      </c>
      <c r="C2695" s="3">
        <v>5100</v>
      </c>
      <c r="D2695" t="s">
        <v>6</v>
      </c>
      <c r="E2695">
        <v>3</v>
      </c>
      <c r="F2695" t="s">
        <v>20</v>
      </c>
      <c r="G2695" t="s">
        <v>8</v>
      </c>
      <c r="H2695">
        <v>2</v>
      </c>
      <c r="I2695">
        <v>0</v>
      </c>
      <c r="J2695" s="4">
        <v>34.57769012</v>
      </c>
      <c r="K2695" s="4">
        <v>34.57769012</v>
      </c>
      <c r="L2695" t="s">
        <v>389</v>
      </c>
      <c r="M2695" s="11">
        <v>0</v>
      </c>
      <c r="N2695" s="11" t="str">
        <f t="shared" si="126"/>
        <v>2022-08-11</v>
      </c>
      <c r="O2695" s="11">
        <f t="shared" si="127"/>
        <v>33</v>
      </c>
      <c r="P2695" s="11">
        <f t="shared" si="128"/>
        <v>11</v>
      </c>
    </row>
    <row r="2696" spans="1:16" hidden="1" x14ac:dyDescent="0.25">
      <c r="A2696">
        <v>1002746</v>
      </c>
      <c r="B2696" s="1">
        <v>0.7715277777777777</v>
      </c>
      <c r="C2696" s="3">
        <v>910</v>
      </c>
      <c r="D2696" t="s">
        <v>6</v>
      </c>
      <c r="E2696">
        <v>3</v>
      </c>
      <c r="F2696" t="s">
        <v>20</v>
      </c>
      <c r="G2696" t="s">
        <v>14</v>
      </c>
      <c r="H2696">
        <v>1</v>
      </c>
      <c r="I2696">
        <v>0</v>
      </c>
      <c r="J2696" s="4">
        <v>11.5</v>
      </c>
      <c r="K2696" s="4">
        <v>11.5</v>
      </c>
      <c r="L2696" t="s">
        <v>399</v>
      </c>
      <c r="M2696" s="11">
        <v>6</v>
      </c>
      <c r="N2696" s="11" t="str">
        <f t="shared" si="126"/>
        <v>2022-08-11</v>
      </c>
      <c r="O2696" s="11">
        <f t="shared" si="127"/>
        <v>33</v>
      </c>
      <c r="P2696" s="11">
        <f t="shared" si="128"/>
        <v>11</v>
      </c>
    </row>
    <row r="2697" spans="1:16" hidden="1" x14ac:dyDescent="0.25">
      <c r="A2697">
        <v>1002747</v>
      </c>
      <c r="B2697" s="1">
        <v>0.7715277777777777</v>
      </c>
      <c r="C2697" s="3">
        <v>911</v>
      </c>
      <c r="D2697" t="s">
        <v>6</v>
      </c>
      <c r="E2697">
        <v>3</v>
      </c>
      <c r="F2697" t="s">
        <v>20</v>
      </c>
      <c r="G2697" t="s">
        <v>10</v>
      </c>
      <c r="H2697">
        <v>1</v>
      </c>
      <c r="I2697">
        <v>0</v>
      </c>
      <c r="J2697" s="4">
        <v>6.9000000950000002</v>
      </c>
      <c r="K2697" s="4">
        <v>6.9000000950000002</v>
      </c>
      <c r="L2697" t="s">
        <v>399</v>
      </c>
      <c r="M2697" s="11">
        <v>6</v>
      </c>
      <c r="N2697" s="11" t="str">
        <f t="shared" si="126"/>
        <v>2022-08-11</v>
      </c>
      <c r="O2697" s="11">
        <f t="shared" si="127"/>
        <v>33</v>
      </c>
      <c r="P2697" s="11">
        <f t="shared" si="128"/>
        <v>11</v>
      </c>
    </row>
    <row r="2698" spans="1:16" hidden="1" x14ac:dyDescent="0.25">
      <c r="A2698">
        <v>1002748</v>
      </c>
      <c r="B2698" s="1">
        <v>0.7715277777777777</v>
      </c>
      <c r="C2698" s="3">
        <v>920</v>
      </c>
      <c r="D2698" t="s">
        <v>6</v>
      </c>
      <c r="E2698">
        <v>3</v>
      </c>
      <c r="F2698" t="s">
        <v>20</v>
      </c>
      <c r="G2698" t="s">
        <v>14</v>
      </c>
      <c r="H2698">
        <v>2</v>
      </c>
      <c r="I2698">
        <v>0</v>
      </c>
      <c r="J2698" s="4">
        <v>10.57018375</v>
      </c>
      <c r="K2698" s="4">
        <v>10.57018375</v>
      </c>
      <c r="L2698" t="s">
        <v>399</v>
      </c>
      <c r="M2698" s="11">
        <v>18</v>
      </c>
      <c r="N2698" s="11" t="str">
        <f t="shared" si="126"/>
        <v>2022-08-11</v>
      </c>
      <c r="O2698" s="11">
        <f t="shared" si="127"/>
        <v>33</v>
      </c>
      <c r="P2698" s="11">
        <f t="shared" si="128"/>
        <v>11</v>
      </c>
    </row>
    <row r="2699" spans="1:16" hidden="1" x14ac:dyDescent="0.25">
      <c r="A2699">
        <v>1002749</v>
      </c>
      <c r="B2699" s="1">
        <v>0.72986111111111107</v>
      </c>
      <c r="C2699" s="3">
        <v>910</v>
      </c>
      <c r="D2699" t="s">
        <v>6</v>
      </c>
      <c r="E2699">
        <v>3</v>
      </c>
      <c r="F2699" t="s">
        <v>20</v>
      </c>
      <c r="G2699" t="s">
        <v>8</v>
      </c>
      <c r="H2699">
        <v>1</v>
      </c>
      <c r="I2699">
        <v>0</v>
      </c>
      <c r="J2699" s="4">
        <v>3.5</v>
      </c>
      <c r="K2699" s="4">
        <v>3.5</v>
      </c>
      <c r="L2699" t="s">
        <v>396</v>
      </c>
      <c r="M2699" s="11">
        <v>0</v>
      </c>
      <c r="N2699" s="11" t="str">
        <f t="shared" si="126"/>
        <v>2022-08-11</v>
      </c>
      <c r="O2699" s="11">
        <f t="shared" si="127"/>
        <v>33</v>
      </c>
      <c r="P2699" s="11">
        <f t="shared" si="128"/>
        <v>11</v>
      </c>
    </row>
    <row r="2700" spans="1:16" hidden="1" x14ac:dyDescent="0.25">
      <c r="A2700">
        <v>1002750</v>
      </c>
      <c r="B2700" s="1">
        <v>0.875</v>
      </c>
      <c r="C2700" s="3">
        <v>5563</v>
      </c>
      <c r="D2700" t="s">
        <v>6</v>
      </c>
      <c r="E2700">
        <v>3</v>
      </c>
      <c r="F2700" t="s">
        <v>7</v>
      </c>
      <c r="G2700" t="s">
        <v>8</v>
      </c>
      <c r="H2700">
        <v>1</v>
      </c>
      <c r="I2700">
        <v>0</v>
      </c>
      <c r="J2700" s="4">
        <v>18.700000760000002</v>
      </c>
      <c r="K2700" s="4">
        <v>18.700000760000002</v>
      </c>
      <c r="L2700" t="s">
        <v>490</v>
      </c>
      <c r="M2700" s="11">
        <v>0</v>
      </c>
      <c r="N2700" s="11" t="str">
        <f t="shared" si="126"/>
        <v>2022-08-11</v>
      </c>
      <c r="O2700" s="11">
        <f t="shared" si="127"/>
        <v>33</v>
      </c>
      <c r="P2700" s="11">
        <f t="shared" si="128"/>
        <v>11</v>
      </c>
    </row>
    <row r="2701" spans="1:16" hidden="1" x14ac:dyDescent="0.25">
      <c r="A2701">
        <v>1002751</v>
      </c>
      <c r="B2701" s="1">
        <v>0.875</v>
      </c>
      <c r="C2701" s="3">
        <v>4869</v>
      </c>
      <c r="D2701" t="s">
        <v>6</v>
      </c>
      <c r="E2701">
        <v>3</v>
      </c>
      <c r="F2701" t="s">
        <v>7</v>
      </c>
      <c r="G2701" t="s">
        <v>8</v>
      </c>
      <c r="H2701">
        <v>1</v>
      </c>
      <c r="I2701">
        <v>0</v>
      </c>
      <c r="J2701" s="4">
        <v>15</v>
      </c>
      <c r="K2701" s="4">
        <v>15</v>
      </c>
      <c r="L2701" t="s">
        <v>490</v>
      </c>
      <c r="M2701" s="11">
        <v>0</v>
      </c>
      <c r="N2701" s="11" t="str">
        <f t="shared" si="126"/>
        <v>2022-08-11</v>
      </c>
      <c r="O2701" s="11">
        <f t="shared" si="127"/>
        <v>33</v>
      </c>
      <c r="P2701" s="11">
        <f t="shared" si="128"/>
        <v>11</v>
      </c>
    </row>
    <row r="2702" spans="1:16" hidden="1" x14ac:dyDescent="0.25">
      <c r="A2702">
        <v>1002752</v>
      </c>
      <c r="B2702" s="1">
        <v>0.875</v>
      </c>
      <c r="C2702" s="3">
        <v>4901</v>
      </c>
      <c r="D2702" t="s">
        <v>6</v>
      </c>
      <c r="E2702">
        <v>3</v>
      </c>
      <c r="F2702" t="s">
        <v>7</v>
      </c>
      <c r="G2702" t="s">
        <v>8</v>
      </c>
      <c r="H2702">
        <v>1</v>
      </c>
      <c r="I2702">
        <v>1</v>
      </c>
      <c r="J2702" s="4">
        <v>3.2999999519999998</v>
      </c>
      <c r="K2702" s="4">
        <v>3.2999999519999998</v>
      </c>
      <c r="L2702" t="s">
        <v>490</v>
      </c>
      <c r="M2702" s="11">
        <v>0</v>
      </c>
      <c r="N2702" s="11" t="str">
        <f t="shared" si="126"/>
        <v>2022-08-11</v>
      </c>
      <c r="O2702" s="11">
        <f t="shared" si="127"/>
        <v>33</v>
      </c>
      <c r="P2702" s="11">
        <f t="shared" si="128"/>
        <v>11</v>
      </c>
    </row>
    <row r="2703" spans="1:16" hidden="1" x14ac:dyDescent="0.25">
      <c r="A2703">
        <v>1002753</v>
      </c>
      <c r="B2703" s="1">
        <v>0.875</v>
      </c>
      <c r="C2703" s="3">
        <v>5561</v>
      </c>
      <c r="D2703" t="s">
        <v>6</v>
      </c>
      <c r="E2703">
        <v>3</v>
      </c>
      <c r="F2703" t="s">
        <v>7</v>
      </c>
      <c r="G2703" t="s">
        <v>8</v>
      </c>
      <c r="H2703">
        <v>1</v>
      </c>
      <c r="I2703">
        <v>0</v>
      </c>
      <c r="J2703" s="4">
        <v>9.1999998089999995</v>
      </c>
      <c r="K2703" s="4">
        <v>9.1999998089999995</v>
      </c>
      <c r="L2703" t="s">
        <v>490</v>
      </c>
      <c r="M2703" s="11">
        <v>0</v>
      </c>
      <c r="N2703" s="11" t="str">
        <f t="shared" si="126"/>
        <v>2022-08-11</v>
      </c>
      <c r="O2703" s="11">
        <f t="shared" si="127"/>
        <v>33</v>
      </c>
      <c r="P2703" s="11">
        <f t="shared" si="128"/>
        <v>11</v>
      </c>
    </row>
    <row r="2704" spans="1:16" hidden="1" x14ac:dyDescent="0.25">
      <c r="A2704">
        <v>1002754</v>
      </c>
      <c r="B2704" s="1">
        <v>0.89583333333333337</v>
      </c>
      <c r="C2704" s="3">
        <v>491</v>
      </c>
      <c r="D2704" t="s">
        <v>6</v>
      </c>
      <c r="E2704">
        <v>3</v>
      </c>
      <c r="F2704" t="s">
        <v>7</v>
      </c>
      <c r="G2704" t="s">
        <v>8</v>
      </c>
      <c r="H2704">
        <v>2</v>
      </c>
      <c r="I2704">
        <v>0</v>
      </c>
      <c r="J2704" s="4">
        <v>11.73916054</v>
      </c>
      <c r="K2704" s="4">
        <v>11.73916054</v>
      </c>
      <c r="L2704" t="s">
        <v>405</v>
      </c>
      <c r="M2704" s="11">
        <v>0</v>
      </c>
      <c r="N2704" s="11" t="str">
        <f t="shared" si="126"/>
        <v>2022-08-11</v>
      </c>
      <c r="O2704" s="11">
        <f t="shared" si="127"/>
        <v>33</v>
      </c>
      <c r="P2704" s="11">
        <f t="shared" si="128"/>
        <v>11</v>
      </c>
    </row>
    <row r="2705" spans="1:16" hidden="1" x14ac:dyDescent="0.25">
      <c r="A2705">
        <v>1002755</v>
      </c>
      <c r="B2705" s="1">
        <v>0.9375</v>
      </c>
      <c r="C2705" s="3">
        <v>5366</v>
      </c>
      <c r="D2705" t="s">
        <v>6</v>
      </c>
      <c r="E2705">
        <v>3</v>
      </c>
      <c r="F2705" t="s">
        <v>7</v>
      </c>
      <c r="G2705" t="s">
        <v>8</v>
      </c>
      <c r="H2705">
        <v>1</v>
      </c>
      <c r="I2705">
        <v>0</v>
      </c>
      <c r="J2705" s="4">
        <v>23.92686462</v>
      </c>
      <c r="K2705" s="4">
        <v>23.92686462</v>
      </c>
      <c r="L2705" t="s">
        <v>409</v>
      </c>
      <c r="M2705" s="11">
        <v>0</v>
      </c>
      <c r="N2705" s="11" t="str">
        <f t="shared" si="126"/>
        <v>2022-08-11</v>
      </c>
      <c r="O2705" s="11">
        <f t="shared" si="127"/>
        <v>33</v>
      </c>
      <c r="P2705" s="11">
        <f t="shared" si="128"/>
        <v>11</v>
      </c>
    </row>
    <row r="2706" spans="1:16" hidden="1" x14ac:dyDescent="0.25">
      <c r="A2706">
        <v>1002756</v>
      </c>
      <c r="B2706" s="1">
        <v>0.77083333333333337</v>
      </c>
      <c r="C2706" s="3">
        <v>5330</v>
      </c>
      <c r="D2706" t="s">
        <v>6</v>
      </c>
      <c r="E2706">
        <v>3</v>
      </c>
      <c r="F2706" t="s">
        <v>20</v>
      </c>
      <c r="G2706" t="s">
        <v>14</v>
      </c>
      <c r="H2706">
        <v>1</v>
      </c>
      <c r="I2706">
        <v>0</v>
      </c>
      <c r="J2706" s="4">
        <v>14.80000019</v>
      </c>
      <c r="K2706" s="4">
        <v>14.80000019</v>
      </c>
      <c r="L2706" t="s">
        <v>397</v>
      </c>
      <c r="M2706" s="11">
        <v>8</v>
      </c>
      <c r="N2706" s="11" t="str">
        <f t="shared" si="126"/>
        <v>2022-08-11</v>
      </c>
      <c r="O2706" s="11">
        <f t="shared" si="127"/>
        <v>33</v>
      </c>
      <c r="P2706" s="11">
        <f t="shared" si="128"/>
        <v>11</v>
      </c>
    </row>
    <row r="2707" spans="1:16" hidden="1" x14ac:dyDescent="0.25">
      <c r="A2707">
        <v>1002757</v>
      </c>
      <c r="B2707" s="1">
        <v>0.77083333333333337</v>
      </c>
      <c r="C2707" s="3">
        <v>5297</v>
      </c>
      <c r="D2707" t="s">
        <v>6</v>
      </c>
      <c r="E2707">
        <v>3</v>
      </c>
      <c r="F2707" t="s">
        <v>20</v>
      </c>
      <c r="G2707" t="s">
        <v>14</v>
      </c>
      <c r="H2707">
        <v>1</v>
      </c>
      <c r="I2707">
        <v>0</v>
      </c>
      <c r="J2707" s="4">
        <v>14.30000019</v>
      </c>
      <c r="K2707" s="4">
        <v>14.30000019</v>
      </c>
      <c r="L2707" t="s">
        <v>397</v>
      </c>
      <c r="M2707" s="11">
        <v>9</v>
      </c>
      <c r="N2707" s="11" t="str">
        <f t="shared" si="126"/>
        <v>2022-08-11</v>
      </c>
      <c r="O2707" s="11">
        <f t="shared" si="127"/>
        <v>33</v>
      </c>
      <c r="P2707" s="11">
        <f t="shared" si="128"/>
        <v>11</v>
      </c>
    </row>
    <row r="2708" spans="1:16" hidden="1" x14ac:dyDescent="0.25">
      <c r="A2708">
        <v>1002758</v>
      </c>
      <c r="B2708" s="1">
        <v>0.77083333333333337</v>
      </c>
      <c r="C2708" s="3">
        <v>491</v>
      </c>
      <c r="D2708" t="s">
        <v>6</v>
      </c>
      <c r="E2708">
        <v>3</v>
      </c>
      <c r="F2708" t="s">
        <v>20</v>
      </c>
      <c r="G2708" t="s">
        <v>10</v>
      </c>
      <c r="H2708">
        <v>2</v>
      </c>
      <c r="I2708">
        <v>0</v>
      </c>
      <c r="J2708" s="4">
        <v>17.318607329999999</v>
      </c>
      <c r="K2708" s="4">
        <v>17.318607329999999</v>
      </c>
      <c r="L2708" t="s">
        <v>397</v>
      </c>
      <c r="M2708" s="11">
        <v>2</v>
      </c>
      <c r="N2708" s="11" t="str">
        <f t="shared" si="126"/>
        <v>2022-08-11</v>
      </c>
      <c r="O2708" s="11">
        <f t="shared" si="127"/>
        <v>33</v>
      </c>
      <c r="P2708" s="11">
        <f t="shared" si="128"/>
        <v>11</v>
      </c>
    </row>
    <row r="2709" spans="1:16" hidden="1" x14ac:dyDescent="0.25">
      <c r="A2709">
        <v>1002759</v>
      </c>
      <c r="B2709" s="1">
        <v>0.7715277777777777</v>
      </c>
      <c r="C2709" s="3">
        <v>1140</v>
      </c>
      <c r="D2709" t="s">
        <v>6</v>
      </c>
      <c r="E2709">
        <v>3</v>
      </c>
      <c r="F2709" t="s">
        <v>20</v>
      </c>
      <c r="G2709" t="s">
        <v>14</v>
      </c>
      <c r="H2709">
        <v>1</v>
      </c>
      <c r="I2709">
        <v>0</v>
      </c>
      <c r="J2709" s="4">
        <v>11.84065723</v>
      </c>
      <c r="K2709" s="4">
        <v>11.84065723</v>
      </c>
      <c r="L2709" t="s">
        <v>399</v>
      </c>
      <c r="M2709" s="11">
        <v>10</v>
      </c>
      <c r="N2709" s="11" t="str">
        <f t="shared" si="126"/>
        <v>2022-08-11</v>
      </c>
      <c r="O2709" s="11">
        <f t="shared" si="127"/>
        <v>33</v>
      </c>
      <c r="P2709" s="11">
        <f t="shared" si="128"/>
        <v>11</v>
      </c>
    </row>
    <row r="2710" spans="1:16" hidden="1" x14ac:dyDescent="0.25">
      <c r="A2710">
        <v>1002760</v>
      </c>
      <c r="B2710" s="1">
        <v>0.7715277777777777</v>
      </c>
      <c r="C2710" s="3">
        <v>5528</v>
      </c>
      <c r="D2710" t="s">
        <v>6</v>
      </c>
      <c r="E2710">
        <v>3</v>
      </c>
      <c r="F2710" t="s">
        <v>20</v>
      </c>
      <c r="G2710" t="s">
        <v>10</v>
      </c>
      <c r="H2710">
        <v>1</v>
      </c>
      <c r="I2710">
        <v>0</v>
      </c>
      <c r="J2710" s="4">
        <v>12.5</v>
      </c>
      <c r="K2710" s="4">
        <v>12.5</v>
      </c>
      <c r="L2710" t="s">
        <v>399</v>
      </c>
      <c r="M2710" s="11">
        <v>12</v>
      </c>
      <c r="N2710" s="11" t="str">
        <f t="shared" si="126"/>
        <v>2022-08-11</v>
      </c>
      <c r="O2710" s="11">
        <f t="shared" si="127"/>
        <v>33</v>
      </c>
      <c r="P2710" s="11">
        <f t="shared" si="128"/>
        <v>11</v>
      </c>
    </row>
    <row r="2711" spans="1:16" hidden="1" x14ac:dyDescent="0.25">
      <c r="A2711">
        <v>1002761</v>
      </c>
      <c r="B2711" s="1">
        <v>0.81319444444444444</v>
      </c>
      <c r="C2711" s="3">
        <v>903</v>
      </c>
      <c r="D2711" t="s">
        <v>6</v>
      </c>
      <c r="E2711">
        <v>3</v>
      </c>
      <c r="F2711" t="s">
        <v>20</v>
      </c>
      <c r="G2711" t="s">
        <v>10</v>
      </c>
      <c r="H2711">
        <v>2</v>
      </c>
      <c r="I2711">
        <v>0</v>
      </c>
      <c r="J2711" s="4">
        <v>11.91327667</v>
      </c>
      <c r="K2711" s="4">
        <v>11.91327667</v>
      </c>
      <c r="L2711" t="s">
        <v>489</v>
      </c>
      <c r="M2711" s="11">
        <v>3</v>
      </c>
      <c r="N2711" s="11" t="str">
        <f t="shared" si="126"/>
        <v>2022-08-11</v>
      </c>
      <c r="O2711" s="11">
        <f t="shared" si="127"/>
        <v>33</v>
      </c>
      <c r="P2711" s="11">
        <f t="shared" si="128"/>
        <v>11</v>
      </c>
    </row>
    <row r="2712" spans="1:16" hidden="1" x14ac:dyDescent="0.25">
      <c r="A2712">
        <v>1002762</v>
      </c>
      <c r="B2712" s="1">
        <v>0.81319444444444444</v>
      </c>
      <c r="C2712" s="3">
        <v>2096</v>
      </c>
      <c r="D2712" t="s">
        <v>6</v>
      </c>
      <c r="E2712">
        <v>3</v>
      </c>
      <c r="F2712" t="s">
        <v>20</v>
      </c>
      <c r="G2712" t="s">
        <v>14</v>
      </c>
      <c r="H2712">
        <v>1</v>
      </c>
      <c r="I2712">
        <v>0</v>
      </c>
      <c r="J2712" s="4">
        <v>20.299999239999998</v>
      </c>
      <c r="K2712" s="4">
        <v>20.299999239999998</v>
      </c>
      <c r="L2712" t="s">
        <v>489</v>
      </c>
      <c r="M2712" s="11">
        <v>5</v>
      </c>
      <c r="N2712" s="11" t="str">
        <f t="shared" si="126"/>
        <v>2022-08-11</v>
      </c>
      <c r="O2712" s="11">
        <f t="shared" si="127"/>
        <v>33</v>
      </c>
      <c r="P2712" s="11">
        <f t="shared" si="128"/>
        <v>11</v>
      </c>
    </row>
    <row r="2713" spans="1:16" hidden="1" x14ac:dyDescent="0.25">
      <c r="A2713">
        <v>1002763</v>
      </c>
      <c r="B2713" s="1">
        <v>0.81319444444444444</v>
      </c>
      <c r="C2713" s="3">
        <v>773</v>
      </c>
      <c r="D2713" t="s">
        <v>6</v>
      </c>
      <c r="E2713">
        <v>3</v>
      </c>
      <c r="F2713" t="s">
        <v>20</v>
      </c>
      <c r="G2713" t="s">
        <v>10</v>
      </c>
      <c r="H2713">
        <v>1</v>
      </c>
      <c r="I2713">
        <v>0</v>
      </c>
      <c r="J2713" s="4">
        <v>13.82072258</v>
      </c>
      <c r="K2713" s="4">
        <v>13.82072258</v>
      </c>
      <c r="L2713" t="s">
        <v>489</v>
      </c>
      <c r="M2713" s="11">
        <v>70</v>
      </c>
      <c r="N2713" s="11" t="str">
        <f t="shared" si="126"/>
        <v>2022-08-11</v>
      </c>
      <c r="O2713" s="11">
        <f t="shared" si="127"/>
        <v>33</v>
      </c>
      <c r="P2713" s="11">
        <f t="shared" si="128"/>
        <v>11</v>
      </c>
    </row>
    <row r="2714" spans="1:16" hidden="1" x14ac:dyDescent="0.25">
      <c r="A2714">
        <v>1002764</v>
      </c>
      <c r="B2714" s="1">
        <v>0.81319444444444444</v>
      </c>
      <c r="C2714" s="3">
        <v>5365</v>
      </c>
      <c r="D2714" t="s">
        <v>6</v>
      </c>
      <c r="E2714">
        <v>3</v>
      </c>
      <c r="F2714" t="s">
        <v>20</v>
      </c>
      <c r="G2714" t="s">
        <v>10</v>
      </c>
      <c r="H2714">
        <v>1</v>
      </c>
      <c r="I2714">
        <v>0</v>
      </c>
      <c r="J2714" s="4">
        <v>14.80000019</v>
      </c>
      <c r="K2714" s="4">
        <v>14.80000019</v>
      </c>
      <c r="L2714" t="s">
        <v>489</v>
      </c>
      <c r="M2714" s="11">
        <v>66</v>
      </c>
      <c r="N2714" s="11" t="str">
        <f t="shared" si="126"/>
        <v>2022-08-11</v>
      </c>
      <c r="O2714" s="11">
        <f t="shared" si="127"/>
        <v>33</v>
      </c>
      <c r="P2714" s="11">
        <f t="shared" si="128"/>
        <v>11</v>
      </c>
    </row>
    <row r="2715" spans="1:16" hidden="1" x14ac:dyDescent="0.25">
      <c r="A2715">
        <v>1002765</v>
      </c>
      <c r="B2715" s="1">
        <v>0.85486111111111107</v>
      </c>
      <c r="C2715" s="3">
        <v>919</v>
      </c>
      <c r="D2715" t="s">
        <v>6</v>
      </c>
      <c r="E2715">
        <v>3</v>
      </c>
      <c r="F2715" t="s">
        <v>20</v>
      </c>
      <c r="G2715" t="s">
        <v>14</v>
      </c>
      <c r="H2715">
        <v>3</v>
      </c>
      <c r="I2715">
        <v>0</v>
      </c>
      <c r="J2715" s="4">
        <v>11.666943549999999</v>
      </c>
      <c r="K2715" s="4">
        <v>11.666943549999999</v>
      </c>
      <c r="L2715" t="s">
        <v>404</v>
      </c>
      <c r="M2715" s="11">
        <v>18</v>
      </c>
      <c r="N2715" s="11" t="str">
        <f t="shared" si="126"/>
        <v>2022-08-11</v>
      </c>
      <c r="O2715" s="11">
        <f t="shared" si="127"/>
        <v>33</v>
      </c>
      <c r="P2715" s="11">
        <f t="shared" si="128"/>
        <v>11</v>
      </c>
    </row>
    <row r="2716" spans="1:16" hidden="1" x14ac:dyDescent="0.25">
      <c r="A2716">
        <v>1002766</v>
      </c>
      <c r="B2716" s="1">
        <v>0.85486111111111107</v>
      </c>
      <c r="C2716" s="3">
        <v>914</v>
      </c>
      <c r="D2716" t="s">
        <v>6</v>
      </c>
      <c r="E2716">
        <v>3</v>
      </c>
      <c r="F2716" t="s">
        <v>20</v>
      </c>
      <c r="G2716" t="s">
        <v>14</v>
      </c>
      <c r="H2716">
        <v>3</v>
      </c>
      <c r="I2716">
        <v>0</v>
      </c>
      <c r="J2716" s="4">
        <v>4.5999999049999998</v>
      </c>
      <c r="K2716" s="4">
        <v>4.5999999049999998</v>
      </c>
      <c r="L2716" t="s">
        <v>404</v>
      </c>
      <c r="M2716" s="11">
        <v>18</v>
      </c>
      <c r="N2716" s="11" t="str">
        <f t="shared" si="126"/>
        <v>2022-08-11</v>
      </c>
      <c r="O2716" s="11">
        <f t="shared" si="127"/>
        <v>33</v>
      </c>
      <c r="P2716" s="11">
        <f t="shared" si="128"/>
        <v>11</v>
      </c>
    </row>
    <row r="2717" spans="1:16" hidden="1" x14ac:dyDescent="0.25">
      <c r="A2717">
        <v>1002767</v>
      </c>
      <c r="B2717" s="1">
        <v>0.85486111111111107</v>
      </c>
      <c r="C2717" s="3">
        <v>5036</v>
      </c>
      <c r="D2717" t="s">
        <v>6</v>
      </c>
      <c r="E2717">
        <v>3</v>
      </c>
      <c r="F2717" t="s">
        <v>20</v>
      </c>
      <c r="G2717" t="s">
        <v>8</v>
      </c>
      <c r="H2717">
        <v>2</v>
      </c>
      <c r="I2717">
        <v>0</v>
      </c>
      <c r="J2717" s="4">
        <v>2.7000000480000002</v>
      </c>
      <c r="K2717" s="4">
        <v>2.7000000480000002</v>
      </c>
      <c r="L2717" t="s">
        <v>404</v>
      </c>
      <c r="M2717" s="11">
        <v>0</v>
      </c>
      <c r="N2717" s="11" t="str">
        <f t="shared" si="126"/>
        <v>2022-08-11</v>
      </c>
      <c r="O2717" s="11">
        <f t="shared" si="127"/>
        <v>33</v>
      </c>
      <c r="P2717" s="11">
        <f t="shared" si="128"/>
        <v>11</v>
      </c>
    </row>
    <row r="2718" spans="1:16" hidden="1" x14ac:dyDescent="0.25">
      <c r="A2718">
        <v>1002768</v>
      </c>
      <c r="B2718" s="1">
        <v>0.85486111111111107</v>
      </c>
      <c r="C2718" s="3">
        <v>2855</v>
      </c>
      <c r="D2718" t="s">
        <v>6</v>
      </c>
      <c r="E2718">
        <v>3</v>
      </c>
      <c r="F2718" t="s">
        <v>20</v>
      </c>
      <c r="G2718" t="s">
        <v>14</v>
      </c>
      <c r="H2718">
        <v>1</v>
      </c>
      <c r="I2718">
        <v>0</v>
      </c>
      <c r="J2718" s="4">
        <v>11.19999981</v>
      </c>
      <c r="K2718" s="4">
        <v>11.19999981</v>
      </c>
      <c r="L2718" t="s">
        <v>404</v>
      </c>
      <c r="M2718" s="11">
        <v>16</v>
      </c>
      <c r="N2718" s="11" t="str">
        <f t="shared" si="126"/>
        <v>2022-08-11</v>
      </c>
      <c r="O2718" s="11">
        <f t="shared" si="127"/>
        <v>33</v>
      </c>
      <c r="P2718" s="11">
        <f t="shared" si="128"/>
        <v>11</v>
      </c>
    </row>
    <row r="2719" spans="1:16" hidden="1" x14ac:dyDescent="0.25">
      <c r="A2719">
        <v>1002769</v>
      </c>
      <c r="B2719" s="1">
        <v>0.85486111111111107</v>
      </c>
      <c r="C2719" s="3">
        <v>5429</v>
      </c>
      <c r="D2719" t="s">
        <v>6</v>
      </c>
      <c r="E2719">
        <v>3</v>
      </c>
      <c r="F2719" t="s">
        <v>20</v>
      </c>
      <c r="G2719" t="s">
        <v>14</v>
      </c>
      <c r="H2719">
        <v>3</v>
      </c>
      <c r="I2719">
        <v>0</v>
      </c>
      <c r="J2719" s="4">
        <v>14.100000380000001</v>
      </c>
      <c r="K2719" s="4">
        <v>14.100000380000001</v>
      </c>
      <c r="L2719" t="s">
        <v>404</v>
      </c>
      <c r="M2719" s="11">
        <v>17</v>
      </c>
      <c r="N2719" s="11" t="str">
        <f t="shared" si="126"/>
        <v>2022-08-11</v>
      </c>
      <c r="O2719" s="11">
        <f t="shared" si="127"/>
        <v>33</v>
      </c>
      <c r="P2719" s="11">
        <f t="shared" si="128"/>
        <v>11</v>
      </c>
    </row>
    <row r="2720" spans="1:16" hidden="1" x14ac:dyDescent="0.25">
      <c r="A2720">
        <v>1002770</v>
      </c>
      <c r="B2720" s="1">
        <v>0.85486111111111107</v>
      </c>
      <c r="C2720" s="3">
        <v>729</v>
      </c>
      <c r="D2720" t="s">
        <v>6</v>
      </c>
      <c r="E2720">
        <v>3</v>
      </c>
      <c r="F2720" t="s">
        <v>20</v>
      </c>
      <c r="G2720" t="s">
        <v>10</v>
      </c>
      <c r="H2720">
        <v>1</v>
      </c>
      <c r="I2720">
        <v>2</v>
      </c>
      <c r="J2720" s="4">
        <v>9.8911781310000002</v>
      </c>
      <c r="K2720" s="4">
        <v>9.8911781310000002</v>
      </c>
      <c r="L2720" t="s">
        <v>404</v>
      </c>
      <c r="M2720" s="11">
        <v>26</v>
      </c>
      <c r="N2720" s="11" t="str">
        <f t="shared" si="126"/>
        <v>2022-08-11</v>
      </c>
      <c r="O2720" s="11">
        <f t="shared" si="127"/>
        <v>33</v>
      </c>
      <c r="P2720" s="11">
        <f t="shared" si="128"/>
        <v>11</v>
      </c>
    </row>
    <row r="2721" spans="1:16" hidden="1" x14ac:dyDescent="0.25">
      <c r="A2721">
        <v>1002771</v>
      </c>
      <c r="B2721" s="1">
        <v>0.85486111111111107</v>
      </c>
      <c r="C2721" s="3">
        <v>736</v>
      </c>
      <c r="D2721" t="s">
        <v>6</v>
      </c>
      <c r="E2721">
        <v>3</v>
      </c>
      <c r="F2721" t="s">
        <v>20</v>
      </c>
      <c r="G2721" t="s">
        <v>10</v>
      </c>
      <c r="H2721">
        <v>3</v>
      </c>
      <c r="I2721">
        <v>0</v>
      </c>
      <c r="J2721" s="4">
        <v>23.108440399999999</v>
      </c>
      <c r="K2721" s="4">
        <v>23.108440399999999</v>
      </c>
      <c r="L2721" t="s">
        <v>404</v>
      </c>
      <c r="M2721" s="11">
        <v>4</v>
      </c>
      <c r="N2721" s="11" t="str">
        <f t="shared" si="126"/>
        <v>2022-08-11</v>
      </c>
      <c r="O2721" s="11">
        <f t="shared" si="127"/>
        <v>33</v>
      </c>
      <c r="P2721" s="11">
        <f t="shared" si="128"/>
        <v>11</v>
      </c>
    </row>
    <row r="2722" spans="1:16" hidden="1" x14ac:dyDescent="0.25">
      <c r="A2722">
        <v>1002772</v>
      </c>
      <c r="B2722" s="1">
        <v>0.85486111111111107</v>
      </c>
      <c r="C2722" s="3">
        <v>993</v>
      </c>
      <c r="D2722" t="s">
        <v>6</v>
      </c>
      <c r="E2722">
        <v>3</v>
      </c>
      <c r="F2722" t="s">
        <v>20</v>
      </c>
      <c r="G2722" t="s">
        <v>10</v>
      </c>
      <c r="H2722">
        <v>3</v>
      </c>
      <c r="I2722">
        <v>0</v>
      </c>
      <c r="J2722" s="4">
        <v>21</v>
      </c>
      <c r="K2722" s="4">
        <v>21</v>
      </c>
      <c r="L2722" t="s">
        <v>404</v>
      </c>
      <c r="M2722" s="11">
        <v>12</v>
      </c>
      <c r="N2722" s="11" t="str">
        <f t="shared" si="126"/>
        <v>2022-08-11</v>
      </c>
      <c r="O2722" s="11">
        <f t="shared" si="127"/>
        <v>33</v>
      </c>
      <c r="P2722" s="11">
        <f t="shared" si="128"/>
        <v>11</v>
      </c>
    </row>
    <row r="2723" spans="1:16" hidden="1" x14ac:dyDescent="0.25">
      <c r="A2723">
        <v>1002773</v>
      </c>
      <c r="B2723" s="1">
        <v>0.85486111111111107</v>
      </c>
      <c r="C2723" s="3">
        <v>4803</v>
      </c>
      <c r="D2723" t="s">
        <v>6</v>
      </c>
      <c r="E2723">
        <v>3</v>
      </c>
      <c r="F2723" t="s">
        <v>20</v>
      </c>
      <c r="G2723" t="s">
        <v>14</v>
      </c>
      <c r="H2723">
        <v>1</v>
      </c>
      <c r="I2723">
        <v>1</v>
      </c>
      <c r="J2723" s="4">
        <v>20</v>
      </c>
      <c r="K2723" s="4">
        <v>20</v>
      </c>
      <c r="L2723" t="s">
        <v>404</v>
      </c>
      <c r="M2723" s="11">
        <v>16</v>
      </c>
      <c r="N2723" s="11" t="str">
        <f t="shared" si="126"/>
        <v>2022-08-11</v>
      </c>
      <c r="O2723" s="11">
        <f t="shared" si="127"/>
        <v>33</v>
      </c>
      <c r="P2723" s="11">
        <f t="shared" si="128"/>
        <v>11</v>
      </c>
    </row>
    <row r="2724" spans="1:16" hidden="1" x14ac:dyDescent="0.25">
      <c r="A2724">
        <v>1002774</v>
      </c>
      <c r="B2724" s="1">
        <v>0.85486111111111107</v>
      </c>
      <c r="C2724" s="3">
        <v>1205</v>
      </c>
      <c r="D2724" t="s">
        <v>6</v>
      </c>
      <c r="E2724">
        <v>3</v>
      </c>
      <c r="F2724" t="s">
        <v>20</v>
      </c>
      <c r="G2724" t="s">
        <v>14</v>
      </c>
      <c r="H2724">
        <v>3</v>
      </c>
      <c r="I2724">
        <v>0</v>
      </c>
      <c r="J2724" s="4">
        <v>13.19999981</v>
      </c>
      <c r="K2724" s="4">
        <v>13.19999981</v>
      </c>
      <c r="L2724" t="s">
        <v>404</v>
      </c>
      <c r="M2724" s="11">
        <v>17</v>
      </c>
      <c r="N2724" s="11" t="str">
        <f t="shared" si="126"/>
        <v>2022-08-11</v>
      </c>
      <c r="O2724" s="11">
        <f t="shared" si="127"/>
        <v>33</v>
      </c>
      <c r="P2724" s="11">
        <f t="shared" si="128"/>
        <v>11</v>
      </c>
    </row>
    <row r="2725" spans="1:16" hidden="1" x14ac:dyDescent="0.25">
      <c r="A2725">
        <v>1002775</v>
      </c>
      <c r="B2725" s="1">
        <v>0.85486111111111107</v>
      </c>
      <c r="C2725" s="3">
        <v>5495</v>
      </c>
      <c r="D2725" t="s">
        <v>6</v>
      </c>
      <c r="E2725">
        <v>3</v>
      </c>
      <c r="F2725" t="s">
        <v>20</v>
      </c>
      <c r="G2725" t="s">
        <v>14</v>
      </c>
      <c r="H2725">
        <v>3</v>
      </c>
      <c r="I2725">
        <v>0</v>
      </c>
      <c r="J2725" s="4">
        <v>16.200000760000002</v>
      </c>
      <c r="K2725" s="4">
        <v>16.200000760000002</v>
      </c>
      <c r="L2725" t="s">
        <v>404</v>
      </c>
      <c r="M2725" s="11">
        <v>23</v>
      </c>
      <c r="N2725" s="11" t="str">
        <f t="shared" si="126"/>
        <v>2022-08-11</v>
      </c>
      <c r="O2725" s="11">
        <f t="shared" si="127"/>
        <v>33</v>
      </c>
      <c r="P2725" s="11">
        <f t="shared" si="128"/>
        <v>11</v>
      </c>
    </row>
    <row r="2726" spans="1:16" hidden="1" x14ac:dyDescent="0.25">
      <c r="A2726">
        <v>1002776</v>
      </c>
      <c r="B2726" s="1">
        <v>0.8125</v>
      </c>
      <c r="C2726" s="3">
        <v>5561</v>
      </c>
      <c r="D2726" t="s">
        <v>6</v>
      </c>
      <c r="E2726">
        <v>3</v>
      </c>
      <c r="F2726" t="s">
        <v>20</v>
      </c>
      <c r="G2726" t="s">
        <v>8</v>
      </c>
      <c r="H2726">
        <v>1</v>
      </c>
      <c r="I2726">
        <v>0</v>
      </c>
      <c r="J2726" s="4">
        <v>8.6000003809999992</v>
      </c>
      <c r="K2726" s="4">
        <v>8.6000003809999992</v>
      </c>
      <c r="L2726" t="s">
        <v>401</v>
      </c>
      <c r="M2726" s="11">
        <v>0</v>
      </c>
      <c r="N2726" s="11" t="str">
        <f t="shared" si="126"/>
        <v>2022-08-11</v>
      </c>
      <c r="O2726" s="11">
        <f t="shared" si="127"/>
        <v>33</v>
      </c>
      <c r="P2726" s="11">
        <f t="shared" si="128"/>
        <v>11</v>
      </c>
    </row>
    <row r="2727" spans="1:16" hidden="1" x14ac:dyDescent="0.25">
      <c r="A2727">
        <v>1002777</v>
      </c>
      <c r="B2727" s="1">
        <v>0.8125</v>
      </c>
      <c r="C2727" s="3">
        <v>5366</v>
      </c>
      <c r="D2727" t="s">
        <v>6</v>
      </c>
      <c r="E2727">
        <v>3</v>
      </c>
      <c r="F2727" t="s">
        <v>20</v>
      </c>
      <c r="G2727" t="s">
        <v>14</v>
      </c>
      <c r="H2727">
        <v>1</v>
      </c>
      <c r="I2727">
        <v>0</v>
      </c>
      <c r="J2727" s="4">
        <v>17.102869030000001</v>
      </c>
      <c r="K2727" s="4">
        <v>17.102869030000001</v>
      </c>
      <c r="L2727" t="s">
        <v>401</v>
      </c>
      <c r="M2727" s="11">
        <v>5</v>
      </c>
      <c r="N2727" s="11" t="str">
        <f t="shared" si="126"/>
        <v>2022-08-11</v>
      </c>
      <c r="O2727" s="11">
        <f t="shared" si="127"/>
        <v>33</v>
      </c>
      <c r="P2727" s="11">
        <f t="shared" si="128"/>
        <v>11</v>
      </c>
    </row>
    <row r="2728" spans="1:16" hidden="1" x14ac:dyDescent="0.25">
      <c r="A2728">
        <v>1002778</v>
      </c>
      <c r="B2728" s="1">
        <v>0.8125</v>
      </c>
      <c r="C2728" s="3">
        <v>4967</v>
      </c>
      <c r="D2728" t="s">
        <v>6</v>
      </c>
      <c r="E2728">
        <v>3</v>
      </c>
      <c r="F2728" t="s">
        <v>20</v>
      </c>
      <c r="G2728" t="s">
        <v>14</v>
      </c>
      <c r="H2728">
        <v>1</v>
      </c>
      <c r="I2728">
        <v>0</v>
      </c>
      <c r="J2728" s="4">
        <v>15.62874508</v>
      </c>
      <c r="K2728" s="4">
        <v>15.62874508</v>
      </c>
      <c r="L2728" t="s">
        <v>401</v>
      </c>
      <c r="M2728" s="11">
        <v>17</v>
      </c>
      <c r="N2728" s="11" t="str">
        <f t="shared" si="126"/>
        <v>2022-08-11</v>
      </c>
      <c r="O2728" s="11">
        <f t="shared" si="127"/>
        <v>33</v>
      </c>
      <c r="P2728" s="11">
        <f t="shared" si="128"/>
        <v>11</v>
      </c>
    </row>
    <row r="2729" spans="1:16" hidden="1" x14ac:dyDescent="0.25">
      <c r="A2729">
        <v>1002779</v>
      </c>
      <c r="B2729" s="1">
        <v>0.81319444444444444</v>
      </c>
      <c r="C2729" s="3">
        <v>5165</v>
      </c>
      <c r="D2729" t="s">
        <v>6</v>
      </c>
      <c r="E2729">
        <v>3</v>
      </c>
      <c r="F2729" t="s">
        <v>20</v>
      </c>
      <c r="G2729" t="s">
        <v>14</v>
      </c>
      <c r="H2729">
        <v>2</v>
      </c>
      <c r="I2729">
        <v>0</v>
      </c>
      <c r="J2729" s="4">
        <v>16.399999619999999</v>
      </c>
      <c r="K2729" s="4">
        <v>16.399999619999999</v>
      </c>
      <c r="L2729" t="s">
        <v>489</v>
      </c>
      <c r="M2729" s="11">
        <v>7</v>
      </c>
      <c r="N2729" s="11" t="str">
        <f t="shared" si="126"/>
        <v>2022-08-11</v>
      </c>
      <c r="O2729" s="11">
        <f t="shared" si="127"/>
        <v>33</v>
      </c>
      <c r="P2729" s="11">
        <f t="shared" si="128"/>
        <v>11</v>
      </c>
    </row>
    <row r="2730" spans="1:16" hidden="1" x14ac:dyDescent="0.25">
      <c r="A2730">
        <v>1002780</v>
      </c>
      <c r="B2730" s="1">
        <v>0.85416666666666663</v>
      </c>
      <c r="C2730" s="3">
        <v>5264</v>
      </c>
      <c r="D2730" t="s">
        <v>6</v>
      </c>
      <c r="E2730">
        <v>3</v>
      </c>
      <c r="F2730" t="s">
        <v>20</v>
      </c>
      <c r="G2730" t="s">
        <v>14</v>
      </c>
      <c r="H2730">
        <v>3</v>
      </c>
      <c r="I2730">
        <v>0</v>
      </c>
      <c r="J2730" s="4">
        <v>28.55439758</v>
      </c>
      <c r="K2730" s="4">
        <v>28.55439758</v>
      </c>
      <c r="L2730" t="s">
        <v>403</v>
      </c>
      <c r="M2730" s="11">
        <v>12</v>
      </c>
      <c r="N2730" s="11" t="str">
        <f t="shared" si="126"/>
        <v>2022-08-11</v>
      </c>
      <c r="O2730" s="11">
        <f t="shared" si="127"/>
        <v>33</v>
      </c>
      <c r="P2730" s="11">
        <f t="shared" si="128"/>
        <v>11</v>
      </c>
    </row>
    <row r="2731" spans="1:16" hidden="1" x14ac:dyDescent="0.25">
      <c r="A2731">
        <v>1002781</v>
      </c>
      <c r="B2731" s="1">
        <v>0.85416666666666663</v>
      </c>
      <c r="C2731" s="3">
        <v>4968</v>
      </c>
      <c r="D2731" t="s">
        <v>6</v>
      </c>
      <c r="E2731">
        <v>3</v>
      </c>
      <c r="F2731" t="s">
        <v>20</v>
      </c>
      <c r="G2731" t="s">
        <v>14</v>
      </c>
      <c r="H2731">
        <v>1</v>
      </c>
      <c r="I2731">
        <v>0</v>
      </c>
      <c r="J2731" s="4">
        <v>9.204119682</v>
      </c>
      <c r="K2731" s="4">
        <v>9.204119682</v>
      </c>
      <c r="L2731" t="s">
        <v>403</v>
      </c>
      <c r="M2731" s="11">
        <v>11</v>
      </c>
      <c r="N2731" s="11" t="str">
        <f t="shared" si="126"/>
        <v>2022-08-11</v>
      </c>
      <c r="O2731" s="11">
        <f t="shared" si="127"/>
        <v>33</v>
      </c>
      <c r="P2731" s="11">
        <f t="shared" si="128"/>
        <v>11</v>
      </c>
    </row>
    <row r="2732" spans="1:16" hidden="1" x14ac:dyDescent="0.25">
      <c r="A2732">
        <v>1002782</v>
      </c>
      <c r="B2732" s="1">
        <v>0.85416666666666663</v>
      </c>
      <c r="C2732" s="3">
        <v>4769</v>
      </c>
      <c r="D2732" t="s">
        <v>6</v>
      </c>
      <c r="E2732">
        <v>3</v>
      </c>
      <c r="F2732" t="s">
        <v>20</v>
      </c>
      <c r="G2732" t="s">
        <v>10</v>
      </c>
      <c r="H2732">
        <v>2</v>
      </c>
      <c r="I2732">
        <v>0</v>
      </c>
      <c r="J2732" s="4">
        <v>20.600000380000001</v>
      </c>
      <c r="K2732" s="4">
        <v>20.600000380000001</v>
      </c>
      <c r="L2732" t="s">
        <v>403</v>
      </c>
      <c r="M2732" s="11">
        <v>6</v>
      </c>
      <c r="N2732" s="11" t="str">
        <f t="shared" si="126"/>
        <v>2022-08-11</v>
      </c>
      <c r="O2732" s="11">
        <f t="shared" si="127"/>
        <v>33</v>
      </c>
      <c r="P2732" s="11">
        <f t="shared" si="128"/>
        <v>11</v>
      </c>
    </row>
    <row r="2733" spans="1:16" hidden="1" x14ac:dyDescent="0.25">
      <c r="A2733">
        <v>1002783</v>
      </c>
      <c r="B2733" s="1">
        <v>0.85416666666666663</v>
      </c>
      <c r="C2733" s="3">
        <v>814</v>
      </c>
      <c r="D2733" t="s">
        <v>6</v>
      </c>
      <c r="E2733">
        <v>3</v>
      </c>
      <c r="F2733" t="s">
        <v>20</v>
      </c>
      <c r="G2733" t="s">
        <v>10</v>
      </c>
      <c r="H2733">
        <v>2</v>
      </c>
      <c r="I2733">
        <v>0</v>
      </c>
      <c r="J2733" s="4">
        <v>26.708387370000001</v>
      </c>
      <c r="K2733" s="4">
        <v>26.708387370000001</v>
      </c>
      <c r="L2733" t="s">
        <v>403</v>
      </c>
      <c r="M2733" s="11">
        <v>8</v>
      </c>
      <c r="N2733" s="11" t="str">
        <f t="shared" si="126"/>
        <v>2022-08-11</v>
      </c>
      <c r="O2733" s="11">
        <f t="shared" si="127"/>
        <v>33</v>
      </c>
      <c r="P2733" s="11">
        <f t="shared" si="128"/>
        <v>11</v>
      </c>
    </row>
    <row r="2734" spans="1:16" hidden="1" x14ac:dyDescent="0.25">
      <c r="A2734">
        <v>1002784</v>
      </c>
      <c r="B2734" s="1">
        <v>0.85416666666666663</v>
      </c>
      <c r="C2734" s="3">
        <v>4638</v>
      </c>
      <c r="D2734" t="s">
        <v>6</v>
      </c>
      <c r="E2734">
        <v>3</v>
      </c>
      <c r="F2734" t="s">
        <v>20</v>
      </c>
      <c r="G2734" t="s">
        <v>10</v>
      </c>
      <c r="H2734">
        <v>2</v>
      </c>
      <c r="I2734">
        <v>0</v>
      </c>
      <c r="J2734" s="4">
        <v>24.268020629999999</v>
      </c>
      <c r="K2734" s="4">
        <v>24.268020629999999</v>
      </c>
      <c r="L2734" t="s">
        <v>403</v>
      </c>
      <c r="M2734" s="11">
        <v>9</v>
      </c>
      <c r="N2734" s="11" t="str">
        <f t="shared" si="126"/>
        <v>2022-08-11</v>
      </c>
      <c r="O2734" s="11">
        <f t="shared" si="127"/>
        <v>33</v>
      </c>
      <c r="P2734" s="11">
        <f t="shared" si="128"/>
        <v>11</v>
      </c>
    </row>
    <row r="2735" spans="1:16" hidden="1" x14ac:dyDescent="0.25">
      <c r="A2735">
        <v>1002785</v>
      </c>
      <c r="B2735" s="1">
        <v>0.89583333333333337</v>
      </c>
      <c r="C2735" s="3">
        <v>2096</v>
      </c>
      <c r="D2735" t="s">
        <v>6</v>
      </c>
      <c r="E2735">
        <v>3</v>
      </c>
      <c r="F2735" t="s">
        <v>20</v>
      </c>
      <c r="G2735" t="s">
        <v>14</v>
      </c>
      <c r="H2735">
        <v>3</v>
      </c>
      <c r="I2735">
        <v>0</v>
      </c>
      <c r="J2735" s="4">
        <v>12.80000019</v>
      </c>
      <c r="K2735" s="4">
        <v>12.80000019</v>
      </c>
      <c r="L2735" t="s">
        <v>405</v>
      </c>
      <c r="M2735" s="11">
        <v>15</v>
      </c>
      <c r="N2735" s="11" t="str">
        <f t="shared" si="126"/>
        <v>2022-08-11</v>
      </c>
      <c r="O2735" s="11">
        <f t="shared" si="127"/>
        <v>33</v>
      </c>
      <c r="P2735" s="11">
        <f t="shared" si="128"/>
        <v>11</v>
      </c>
    </row>
    <row r="2736" spans="1:16" hidden="1" x14ac:dyDescent="0.25">
      <c r="A2736">
        <v>1002786</v>
      </c>
      <c r="B2736" s="1">
        <v>0.89583333333333337</v>
      </c>
      <c r="C2736" s="3">
        <v>4967</v>
      </c>
      <c r="D2736" t="s">
        <v>6</v>
      </c>
      <c r="E2736">
        <v>3</v>
      </c>
      <c r="F2736" t="s">
        <v>20</v>
      </c>
      <c r="G2736" t="s">
        <v>10</v>
      </c>
      <c r="H2736">
        <v>1</v>
      </c>
      <c r="I2736">
        <v>0</v>
      </c>
      <c r="J2736" s="4">
        <v>9.884838104</v>
      </c>
      <c r="K2736" s="4">
        <v>9.884838104</v>
      </c>
      <c r="L2736" t="s">
        <v>405</v>
      </c>
      <c r="M2736" s="11">
        <v>10</v>
      </c>
      <c r="N2736" s="11" t="str">
        <f t="shared" si="126"/>
        <v>2022-08-11</v>
      </c>
      <c r="O2736" s="11">
        <f t="shared" si="127"/>
        <v>33</v>
      </c>
      <c r="P2736" s="11">
        <f t="shared" si="128"/>
        <v>11</v>
      </c>
    </row>
    <row r="2737" spans="1:16" hidden="1" x14ac:dyDescent="0.25">
      <c r="A2737">
        <v>1002787</v>
      </c>
      <c r="B2737" s="1">
        <v>0.89583333333333337</v>
      </c>
      <c r="C2737" s="3">
        <v>4637</v>
      </c>
      <c r="D2737" t="s">
        <v>6</v>
      </c>
      <c r="E2737">
        <v>3</v>
      </c>
      <c r="F2737" t="s">
        <v>20</v>
      </c>
      <c r="G2737" t="s">
        <v>10</v>
      </c>
      <c r="H2737">
        <v>2</v>
      </c>
      <c r="I2737">
        <v>0</v>
      </c>
      <c r="J2737" s="4">
        <v>20.242738719999998</v>
      </c>
      <c r="K2737" s="4">
        <v>20.242738719999998</v>
      </c>
      <c r="L2737" t="s">
        <v>405</v>
      </c>
      <c r="M2737" s="11">
        <v>16</v>
      </c>
      <c r="N2737" s="11" t="str">
        <f t="shared" si="126"/>
        <v>2022-08-11</v>
      </c>
      <c r="O2737" s="11">
        <f t="shared" si="127"/>
        <v>33</v>
      </c>
      <c r="P2737" s="11">
        <f t="shared" si="128"/>
        <v>11</v>
      </c>
    </row>
    <row r="2738" spans="1:16" hidden="1" x14ac:dyDescent="0.25">
      <c r="A2738">
        <v>1002788</v>
      </c>
      <c r="B2738" s="1">
        <v>0.89583333333333337</v>
      </c>
      <c r="C2738" s="3">
        <v>5565</v>
      </c>
      <c r="D2738" t="s">
        <v>6</v>
      </c>
      <c r="E2738">
        <v>3</v>
      </c>
      <c r="F2738" t="s">
        <v>20</v>
      </c>
      <c r="G2738" t="s">
        <v>14</v>
      </c>
      <c r="H2738">
        <v>2</v>
      </c>
      <c r="I2738">
        <v>0</v>
      </c>
      <c r="J2738" s="4">
        <v>15.66163635</v>
      </c>
      <c r="K2738" s="4">
        <v>15.66163635</v>
      </c>
      <c r="L2738" t="s">
        <v>405</v>
      </c>
      <c r="M2738" s="11">
        <v>15</v>
      </c>
      <c r="N2738" s="11" t="str">
        <f t="shared" si="126"/>
        <v>2022-08-11</v>
      </c>
      <c r="O2738" s="11">
        <f t="shared" si="127"/>
        <v>33</v>
      </c>
      <c r="P2738" s="11">
        <f t="shared" si="128"/>
        <v>11</v>
      </c>
    </row>
    <row r="2739" spans="1:16" hidden="1" x14ac:dyDescent="0.25">
      <c r="A2739">
        <v>1002789</v>
      </c>
      <c r="B2739" s="1">
        <v>0.89583333333333337</v>
      </c>
      <c r="C2739" s="3">
        <v>82</v>
      </c>
      <c r="D2739" t="s">
        <v>6</v>
      </c>
      <c r="E2739">
        <v>3</v>
      </c>
      <c r="F2739" t="s">
        <v>20</v>
      </c>
      <c r="G2739" t="s">
        <v>10</v>
      </c>
      <c r="H2739">
        <v>3</v>
      </c>
      <c r="I2739">
        <v>0</v>
      </c>
      <c r="J2739" s="4">
        <v>30.600000380000001</v>
      </c>
      <c r="K2739" s="4">
        <v>30.600000380000001</v>
      </c>
      <c r="L2739" t="s">
        <v>405</v>
      </c>
      <c r="M2739" s="11">
        <v>17</v>
      </c>
      <c r="N2739" s="11" t="str">
        <f t="shared" si="126"/>
        <v>2022-08-11</v>
      </c>
      <c r="O2739" s="11">
        <f t="shared" si="127"/>
        <v>33</v>
      </c>
      <c r="P2739" s="11">
        <f t="shared" si="128"/>
        <v>11</v>
      </c>
    </row>
    <row r="2740" spans="1:16" hidden="1" x14ac:dyDescent="0.25">
      <c r="A2740">
        <v>1002062</v>
      </c>
      <c r="B2740" s="1">
        <v>0.89583333333333337</v>
      </c>
      <c r="C2740" s="3">
        <v>5366</v>
      </c>
      <c r="D2740" t="s">
        <v>6</v>
      </c>
      <c r="E2740">
        <v>3</v>
      </c>
      <c r="F2740" t="s">
        <v>20</v>
      </c>
      <c r="G2740" t="s">
        <v>10</v>
      </c>
      <c r="H2740">
        <v>1</v>
      </c>
      <c r="I2740">
        <v>0</v>
      </c>
      <c r="J2740" s="4">
        <v>11.775175089999999</v>
      </c>
      <c r="K2740" s="4">
        <v>11.775175089999999</v>
      </c>
      <c r="L2740" t="s">
        <v>297</v>
      </c>
      <c r="M2740" s="11">
        <v>18</v>
      </c>
      <c r="N2740" s="11" t="str">
        <f t="shared" si="126"/>
        <v>2022-08-09</v>
      </c>
      <c r="O2740" s="11">
        <f t="shared" si="127"/>
        <v>33</v>
      </c>
      <c r="P2740" s="11">
        <f t="shared" si="128"/>
        <v>9</v>
      </c>
    </row>
    <row r="2741" spans="1:16" hidden="1" x14ac:dyDescent="0.25">
      <c r="A2741">
        <v>1002791</v>
      </c>
      <c r="B2741" s="1">
        <v>0.89583333333333337</v>
      </c>
      <c r="C2741" s="3">
        <v>4868</v>
      </c>
      <c r="D2741" t="s">
        <v>6</v>
      </c>
      <c r="E2741">
        <v>3</v>
      </c>
      <c r="F2741" t="s">
        <v>20</v>
      </c>
      <c r="G2741" t="s">
        <v>14</v>
      </c>
      <c r="H2741">
        <v>1</v>
      </c>
      <c r="I2741">
        <v>1</v>
      </c>
      <c r="J2741" s="4">
        <v>7.8472204210000003</v>
      </c>
      <c r="K2741" s="4">
        <v>7.8472204210000003</v>
      </c>
      <c r="L2741" t="s">
        <v>405</v>
      </c>
      <c r="M2741" s="11">
        <v>25</v>
      </c>
      <c r="N2741" s="11" t="str">
        <f t="shared" si="126"/>
        <v>2022-08-11</v>
      </c>
      <c r="O2741" s="11">
        <f t="shared" si="127"/>
        <v>33</v>
      </c>
      <c r="P2741" s="11">
        <f t="shared" si="128"/>
        <v>11</v>
      </c>
    </row>
    <row r="2742" spans="1:16" hidden="1" x14ac:dyDescent="0.25">
      <c r="A2742">
        <v>1002792</v>
      </c>
      <c r="B2742" s="1">
        <v>0.89583333333333337</v>
      </c>
      <c r="C2742" s="3">
        <v>5099</v>
      </c>
      <c r="D2742" t="s">
        <v>6</v>
      </c>
      <c r="E2742">
        <v>3</v>
      </c>
      <c r="F2742" t="s">
        <v>20</v>
      </c>
      <c r="G2742" t="s">
        <v>10</v>
      </c>
      <c r="H2742">
        <v>3</v>
      </c>
      <c r="I2742">
        <v>0</v>
      </c>
      <c r="J2742" s="4">
        <v>10.38907433</v>
      </c>
      <c r="K2742" s="4">
        <v>10.38907433</v>
      </c>
      <c r="L2742" t="s">
        <v>405</v>
      </c>
      <c r="M2742" s="11">
        <v>17</v>
      </c>
      <c r="N2742" s="11" t="str">
        <f t="shared" si="126"/>
        <v>2022-08-11</v>
      </c>
      <c r="O2742" s="11">
        <f t="shared" si="127"/>
        <v>33</v>
      </c>
      <c r="P2742" s="11">
        <f t="shared" si="128"/>
        <v>11</v>
      </c>
    </row>
    <row r="2743" spans="1:16" hidden="1" x14ac:dyDescent="0.25">
      <c r="A2743">
        <v>1002793</v>
      </c>
      <c r="B2743" s="1">
        <v>0.89583333333333337</v>
      </c>
      <c r="C2743" s="3">
        <v>5036</v>
      </c>
      <c r="D2743" t="s">
        <v>6</v>
      </c>
      <c r="E2743">
        <v>3</v>
      </c>
      <c r="F2743" t="s">
        <v>20</v>
      </c>
      <c r="G2743" t="s">
        <v>10</v>
      </c>
      <c r="H2743">
        <v>3</v>
      </c>
      <c r="I2743">
        <v>0</v>
      </c>
      <c r="J2743" s="4">
        <v>19.199029920000001</v>
      </c>
      <c r="K2743" s="4">
        <v>19.199029920000001</v>
      </c>
      <c r="L2743" t="s">
        <v>405</v>
      </c>
      <c r="M2743" s="11">
        <v>20</v>
      </c>
      <c r="N2743" s="11" t="str">
        <f t="shared" si="126"/>
        <v>2022-08-11</v>
      </c>
      <c r="O2743" s="11">
        <f t="shared" si="127"/>
        <v>33</v>
      </c>
      <c r="P2743" s="11">
        <f t="shared" si="128"/>
        <v>11</v>
      </c>
    </row>
    <row r="2744" spans="1:16" hidden="1" x14ac:dyDescent="0.25">
      <c r="A2744">
        <v>1002794</v>
      </c>
      <c r="B2744" s="1">
        <v>0.89583333333333337</v>
      </c>
      <c r="C2744" s="3">
        <v>5034</v>
      </c>
      <c r="D2744" t="s">
        <v>6</v>
      </c>
      <c r="E2744">
        <v>3</v>
      </c>
      <c r="F2744" t="s">
        <v>20</v>
      </c>
      <c r="G2744" t="s">
        <v>14</v>
      </c>
      <c r="H2744">
        <v>3</v>
      </c>
      <c r="I2744">
        <v>0</v>
      </c>
      <c r="J2744" s="4">
        <v>17.25208855</v>
      </c>
      <c r="K2744" s="4">
        <v>17.25208855</v>
      </c>
      <c r="L2744" t="s">
        <v>405</v>
      </c>
      <c r="M2744" s="11">
        <v>20</v>
      </c>
      <c r="N2744" s="11" t="str">
        <f t="shared" si="126"/>
        <v>2022-08-11</v>
      </c>
      <c r="O2744" s="11">
        <f t="shared" si="127"/>
        <v>33</v>
      </c>
      <c r="P2744" s="11">
        <f t="shared" si="128"/>
        <v>11</v>
      </c>
    </row>
    <row r="2745" spans="1:16" hidden="1" x14ac:dyDescent="0.25">
      <c r="A2745">
        <v>1002795</v>
      </c>
      <c r="B2745" s="1">
        <v>0.89583333333333337</v>
      </c>
      <c r="C2745" s="3">
        <v>5564</v>
      </c>
      <c r="D2745" t="s">
        <v>6</v>
      </c>
      <c r="E2745">
        <v>3</v>
      </c>
      <c r="F2745" t="s">
        <v>20</v>
      </c>
      <c r="G2745" t="s">
        <v>14</v>
      </c>
      <c r="H2745">
        <v>2</v>
      </c>
      <c r="I2745">
        <v>0</v>
      </c>
      <c r="J2745" s="4">
        <v>23.171554570000001</v>
      </c>
      <c r="K2745" s="4">
        <v>23.171554570000001</v>
      </c>
      <c r="L2745" t="s">
        <v>405</v>
      </c>
      <c r="M2745" s="11">
        <v>12</v>
      </c>
      <c r="N2745" s="11" t="str">
        <f t="shared" si="126"/>
        <v>2022-08-11</v>
      </c>
      <c r="O2745" s="11">
        <f t="shared" si="127"/>
        <v>33</v>
      </c>
      <c r="P2745" s="11">
        <f t="shared" si="128"/>
        <v>11</v>
      </c>
    </row>
    <row r="2746" spans="1:16" hidden="1" x14ac:dyDescent="0.25">
      <c r="A2746">
        <v>1002796</v>
      </c>
      <c r="B2746" s="1">
        <v>0.89583333333333337</v>
      </c>
      <c r="C2746" s="3">
        <v>5165</v>
      </c>
      <c r="D2746" t="s">
        <v>6</v>
      </c>
      <c r="E2746">
        <v>3</v>
      </c>
      <c r="F2746" t="s">
        <v>20</v>
      </c>
      <c r="G2746" t="s">
        <v>14</v>
      </c>
      <c r="H2746">
        <v>3</v>
      </c>
      <c r="I2746">
        <v>0</v>
      </c>
      <c r="J2746" s="4">
        <v>19.041049959999999</v>
      </c>
      <c r="K2746" s="4">
        <v>19.041049959999999</v>
      </c>
      <c r="L2746" t="s">
        <v>405</v>
      </c>
      <c r="M2746" s="11">
        <v>18</v>
      </c>
      <c r="N2746" s="11" t="str">
        <f t="shared" si="126"/>
        <v>2022-08-11</v>
      </c>
      <c r="O2746" s="11">
        <f t="shared" si="127"/>
        <v>33</v>
      </c>
      <c r="P2746" s="11">
        <f t="shared" si="128"/>
        <v>11</v>
      </c>
    </row>
    <row r="2747" spans="1:16" hidden="1" x14ac:dyDescent="0.25">
      <c r="A2747">
        <v>1002797</v>
      </c>
      <c r="B2747" s="1">
        <v>0.89583333333333337</v>
      </c>
      <c r="C2747" s="3">
        <v>5563</v>
      </c>
      <c r="D2747" t="s">
        <v>6</v>
      </c>
      <c r="E2747">
        <v>3</v>
      </c>
      <c r="F2747" t="s">
        <v>20</v>
      </c>
      <c r="G2747" t="s">
        <v>10</v>
      </c>
      <c r="H2747">
        <v>2</v>
      </c>
      <c r="I2747">
        <v>0</v>
      </c>
      <c r="J2747" s="4">
        <v>24.709812159999998</v>
      </c>
      <c r="K2747" s="4">
        <v>24.709812159999998</v>
      </c>
      <c r="L2747" t="s">
        <v>405</v>
      </c>
      <c r="M2747" s="11">
        <v>18</v>
      </c>
      <c r="N2747" s="11" t="str">
        <f t="shared" si="126"/>
        <v>2022-08-11</v>
      </c>
      <c r="O2747" s="11">
        <f t="shared" si="127"/>
        <v>33</v>
      </c>
      <c r="P2747" s="11">
        <f t="shared" si="128"/>
        <v>11</v>
      </c>
    </row>
    <row r="2748" spans="1:16" hidden="1" x14ac:dyDescent="0.25">
      <c r="A2748">
        <v>1002798</v>
      </c>
      <c r="B2748" s="1">
        <v>0.89583333333333337</v>
      </c>
      <c r="C2748" s="3">
        <v>5562</v>
      </c>
      <c r="D2748" t="s">
        <v>6</v>
      </c>
      <c r="E2748">
        <v>3</v>
      </c>
      <c r="F2748" t="s">
        <v>20</v>
      </c>
      <c r="G2748" t="s">
        <v>14</v>
      </c>
      <c r="H2748">
        <v>3</v>
      </c>
      <c r="I2748">
        <v>0</v>
      </c>
      <c r="J2748" s="4">
        <v>29.38875389</v>
      </c>
      <c r="K2748" s="4">
        <v>29.38875389</v>
      </c>
      <c r="L2748" t="s">
        <v>405</v>
      </c>
      <c r="M2748" s="11">
        <v>16</v>
      </c>
      <c r="N2748" s="11" t="str">
        <f t="shared" si="126"/>
        <v>2022-08-11</v>
      </c>
      <c r="O2748" s="11">
        <f t="shared" si="127"/>
        <v>33</v>
      </c>
      <c r="P2748" s="11">
        <f t="shared" si="128"/>
        <v>11</v>
      </c>
    </row>
    <row r="2749" spans="1:16" hidden="1" x14ac:dyDescent="0.25">
      <c r="A2749">
        <v>1002799</v>
      </c>
      <c r="B2749" s="1">
        <v>0.89583333333333337</v>
      </c>
      <c r="C2749" s="3">
        <v>5297</v>
      </c>
      <c r="D2749" t="s">
        <v>6</v>
      </c>
      <c r="E2749">
        <v>3</v>
      </c>
      <c r="F2749" t="s">
        <v>20</v>
      </c>
      <c r="G2749" t="s">
        <v>14</v>
      </c>
      <c r="H2749">
        <v>3</v>
      </c>
      <c r="I2749">
        <v>0</v>
      </c>
      <c r="J2749" s="4">
        <v>18.700000760000002</v>
      </c>
      <c r="K2749" s="4">
        <v>18.700000760000002</v>
      </c>
      <c r="L2749" t="s">
        <v>405</v>
      </c>
      <c r="M2749" s="11">
        <v>19</v>
      </c>
      <c r="N2749" s="11" t="str">
        <f t="shared" si="126"/>
        <v>2022-08-11</v>
      </c>
      <c r="O2749" s="11">
        <f t="shared" si="127"/>
        <v>33</v>
      </c>
      <c r="P2749" s="11">
        <f t="shared" si="128"/>
        <v>11</v>
      </c>
    </row>
    <row r="2750" spans="1:16" hidden="1" x14ac:dyDescent="0.25">
      <c r="A2750">
        <v>1002800</v>
      </c>
      <c r="B2750" s="1">
        <v>0.89583333333333337</v>
      </c>
      <c r="C2750" s="3">
        <v>491</v>
      </c>
      <c r="D2750" t="s">
        <v>6</v>
      </c>
      <c r="E2750">
        <v>3</v>
      </c>
      <c r="F2750" t="s">
        <v>20</v>
      </c>
      <c r="G2750" t="s">
        <v>14</v>
      </c>
      <c r="H2750">
        <v>3</v>
      </c>
      <c r="I2750">
        <v>0</v>
      </c>
      <c r="J2750" s="4">
        <v>19.65607262</v>
      </c>
      <c r="K2750" s="4">
        <v>19.65607262</v>
      </c>
      <c r="L2750" t="s">
        <v>405</v>
      </c>
      <c r="M2750" s="11">
        <v>18</v>
      </c>
      <c r="N2750" s="11" t="str">
        <f t="shared" si="126"/>
        <v>2022-08-11</v>
      </c>
      <c r="O2750" s="11">
        <f t="shared" si="127"/>
        <v>33</v>
      </c>
      <c r="P2750" s="11">
        <f t="shared" si="128"/>
        <v>11</v>
      </c>
    </row>
    <row r="2751" spans="1:16" hidden="1" x14ac:dyDescent="0.25">
      <c r="A2751">
        <v>1002801</v>
      </c>
      <c r="B2751" s="1">
        <v>0.89583333333333337</v>
      </c>
      <c r="C2751" s="3">
        <v>5045</v>
      </c>
      <c r="D2751" t="s">
        <v>6</v>
      </c>
      <c r="E2751">
        <v>3</v>
      </c>
      <c r="F2751" t="s">
        <v>20</v>
      </c>
      <c r="G2751" t="s">
        <v>14</v>
      </c>
      <c r="H2751">
        <v>3</v>
      </c>
      <c r="I2751">
        <v>0</v>
      </c>
      <c r="J2751" s="4">
        <v>30.159124370000001</v>
      </c>
      <c r="K2751" s="4">
        <v>30.159124370000001</v>
      </c>
      <c r="L2751" t="s">
        <v>405</v>
      </c>
      <c r="M2751" s="11">
        <v>16</v>
      </c>
      <c r="N2751" s="11" t="str">
        <f t="shared" si="126"/>
        <v>2022-08-11</v>
      </c>
      <c r="O2751" s="11">
        <f t="shared" si="127"/>
        <v>33</v>
      </c>
      <c r="P2751" s="11">
        <f t="shared" si="128"/>
        <v>11</v>
      </c>
    </row>
    <row r="2752" spans="1:16" hidden="1" x14ac:dyDescent="0.25">
      <c r="A2752">
        <v>1002802</v>
      </c>
      <c r="B2752" s="1">
        <v>0.89583333333333337</v>
      </c>
      <c r="C2752" s="3">
        <v>816</v>
      </c>
      <c r="D2752" t="s">
        <v>6</v>
      </c>
      <c r="E2752">
        <v>3</v>
      </c>
      <c r="F2752" t="s">
        <v>20</v>
      </c>
      <c r="G2752" t="s">
        <v>14</v>
      </c>
      <c r="H2752">
        <v>2</v>
      </c>
      <c r="I2752">
        <v>1</v>
      </c>
      <c r="J2752" s="4">
        <v>8.3000001910000005</v>
      </c>
      <c r="K2752" s="4">
        <v>8.3000001910000005</v>
      </c>
      <c r="L2752" t="s">
        <v>405</v>
      </c>
      <c r="M2752" s="11">
        <v>22</v>
      </c>
      <c r="N2752" s="11" t="str">
        <f t="shared" si="126"/>
        <v>2022-08-11</v>
      </c>
      <c r="O2752" s="11">
        <f t="shared" si="127"/>
        <v>33</v>
      </c>
      <c r="P2752" s="11">
        <f t="shared" si="128"/>
        <v>11</v>
      </c>
    </row>
    <row r="2753" spans="1:16" hidden="1" x14ac:dyDescent="0.25">
      <c r="A2753">
        <v>1002803</v>
      </c>
      <c r="B2753" s="1">
        <v>0.89583333333333337</v>
      </c>
      <c r="C2753" s="3">
        <v>5367</v>
      </c>
      <c r="D2753" t="s">
        <v>6</v>
      </c>
      <c r="E2753">
        <v>3</v>
      </c>
      <c r="F2753" t="s">
        <v>20</v>
      </c>
      <c r="G2753" t="s">
        <v>14</v>
      </c>
      <c r="H2753">
        <v>3</v>
      </c>
      <c r="I2753">
        <v>0</v>
      </c>
      <c r="J2753" s="4">
        <v>19.799999239999998</v>
      </c>
      <c r="K2753" s="4">
        <v>19.799999239999998</v>
      </c>
      <c r="L2753" t="s">
        <v>405</v>
      </c>
      <c r="M2753" s="11">
        <v>14</v>
      </c>
      <c r="N2753" s="11" t="str">
        <f t="shared" si="126"/>
        <v>2022-08-11</v>
      </c>
      <c r="O2753" s="11">
        <f t="shared" si="127"/>
        <v>33</v>
      </c>
      <c r="P2753" s="11">
        <f t="shared" si="128"/>
        <v>11</v>
      </c>
    </row>
    <row r="2754" spans="1:16" hidden="1" x14ac:dyDescent="0.25">
      <c r="A2754">
        <v>1002804</v>
      </c>
      <c r="B2754" s="1">
        <v>0.89583333333333337</v>
      </c>
      <c r="C2754" s="3">
        <v>5001</v>
      </c>
      <c r="D2754" t="s">
        <v>6</v>
      </c>
      <c r="E2754">
        <v>3</v>
      </c>
      <c r="F2754" t="s">
        <v>20</v>
      </c>
      <c r="G2754" t="s">
        <v>14</v>
      </c>
      <c r="H2754">
        <v>3</v>
      </c>
      <c r="I2754">
        <v>0</v>
      </c>
      <c r="J2754" s="4">
        <v>13.622540470000001</v>
      </c>
      <c r="K2754" s="4">
        <v>13.622540470000001</v>
      </c>
      <c r="L2754" t="s">
        <v>405</v>
      </c>
      <c r="M2754" s="11">
        <v>15</v>
      </c>
      <c r="N2754" s="11" t="str">
        <f t="shared" si="126"/>
        <v>2022-08-11</v>
      </c>
      <c r="O2754" s="11">
        <f t="shared" si="127"/>
        <v>33</v>
      </c>
      <c r="P2754" s="11">
        <f t="shared" si="128"/>
        <v>11</v>
      </c>
    </row>
    <row r="2755" spans="1:16" hidden="1" x14ac:dyDescent="0.25">
      <c r="A2755">
        <v>1002805</v>
      </c>
      <c r="B2755" s="1">
        <v>0.89583333333333337</v>
      </c>
      <c r="C2755" s="3">
        <v>110</v>
      </c>
      <c r="D2755" t="s">
        <v>6</v>
      </c>
      <c r="E2755">
        <v>3</v>
      </c>
      <c r="F2755" t="s">
        <v>20</v>
      </c>
      <c r="G2755" t="s">
        <v>10</v>
      </c>
      <c r="H2755">
        <v>2</v>
      </c>
      <c r="I2755">
        <v>0</v>
      </c>
      <c r="J2755" s="4">
        <v>31.326673509999999</v>
      </c>
      <c r="K2755" s="4">
        <v>31.326673509999999</v>
      </c>
      <c r="L2755" t="s">
        <v>405</v>
      </c>
      <c r="M2755" s="11">
        <v>23</v>
      </c>
      <c r="N2755" s="11" t="str">
        <f t="shared" ref="N2755:N2818" si="129">TEXT(DATEVALUE(LEFT(L2755,10)),"YYYY-MM-DD")</f>
        <v>2022-08-11</v>
      </c>
      <c r="O2755" s="11">
        <f t="shared" ref="O2755:O2818" si="130">WEEKNUM(N2755,2)</f>
        <v>33</v>
      </c>
      <c r="P2755" s="11">
        <f t="shared" ref="P2755:P2818" si="131">DAY(N2755)</f>
        <v>11</v>
      </c>
    </row>
    <row r="2756" spans="1:16" hidden="1" x14ac:dyDescent="0.25">
      <c r="A2756">
        <v>1002806</v>
      </c>
      <c r="B2756" s="1">
        <v>0.89583333333333337</v>
      </c>
      <c r="C2756" s="3">
        <v>5000</v>
      </c>
      <c r="D2756" t="s">
        <v>6</v>
      </c>
      <c r="E2756">
        <v>3</v>
      </c>
      <c r="F2756" t="s">
        <v>20</v>
      </c>
      <c r="G2756" t="s">
        <v>10</v>
      </c>
      <c r="H2756">
        <v>3</v>
      </c>
      <c r="I2756">
        <v>0</v>
      </c>
      <c r="J2756" s="4">
        <v>33.576732640000003</v>
      </c>
      <c r="K2756" s="4">
        <v>33.576732640000003</v>
      </c>
      <c r="L2756" t="s">
        <v>405</v>
      </c>
      <c r="M2756" s="11">
        <v>17</v>
      </c>
      <c r="N2756" s="11" t="str">
        <f t="shared" si="129"/>
        <v>2022-08-11</v>
      </c>
      <c r="O2756" s="11">
        <f t="shared" si="130"/>
        <v>33</v>
      </c>
      <c r="P2756" s="11">
        <f t="shared" si="131"/>
        <v>11</v>
      </c>
    </row>
    <row r="2757" spans="1:16" hidden="1" x14ac:dyDescent="0.25">
      <c r="A2757">
        <v>1000943</v>
      </c>
      <c r="B2757" s="1">
        <v>0.10416666666666667</v>
      </c>
      <c r="C2757" s="3">
        <v>5561</v>
      </c>
      <c r="D2757" t="s">
        <v>6</v>
      </c>
      <c r="E2757">
        <v>3</v>
      </c>
      <c r="F2757" t="s">
        <v>20</v>
      </c>
      <c r="G2757" t="s">
        <v>14</v>
      </c>
      <c r="H2757">
        <v>1</v>
      </c>
      <c r="I2757">
        <v>0</v>
      </c>
      <c r="J2757" s="4">
        <v>8.3999996190000008</v>
      </c>
      <c r="K2757" s="4">
        <v>8.3999996190000008</v>
      </c>
      <c r="L2757" t="s">
        <v>213</v>
      </c>
      <c r="M2757" s="11">
        <v>17</v>
      </c>
      <c r="N2757" s="11" t="str">
        <f t="shared" si="129"/>
        <v>2022-08-04</v>
      </c>
      <c r="O2757" s="11">
        <f t="shared" si="130"/>
        <v>32</v>
      </c>
      <c r="P2757" s="11">
        <f t="shared" si="131"/>
        <v>4</v>
      </c>
    </row>
    <row r="2758" spans="1:16" hidden="1" x14ac:dyDescent="0.25">
      <c r="A2758">
        <v>1002808</v>
      </c>
      <c r="B2758" s="1">
        <v>0.8965277777777777</v>
      </c>
      <c r="C2758" s="3">
        <v>911</v>
      </c>
      <c r="D2758" t="s">
        <v>6</v>
      </c>
      <c r="E2758">
        <v>3</v>
      </c>
      <c r="F2758" t="s">
        <v>20</v>
      </c>
      <c r="G2758" t="s">
        <v>8</v>
      </c>
      <c r="H2758">
        <v>2</v>
      </c>
      <c r="I2758">
        <v>0</v>
      </c>
      <c r="J2758" s="4">
        <v>12.73616505</v>
      </c>
      <c r="K2758" s="4">
        <v>12.73616505</v>
      </c>
      <c r="L2758" t="s">
        <v>1141</v>
      </c>
      <c r="M2758" s="11">
        <v>0</v>
      </c>
      <c r="N2758" s="11" t="str">
        <f t="shared" si="129"/>
        <v>2022-08-11</v>
      </c>
      <c r="O2758" s="11">
        <f t="shared" si="130"/>
        <v>33</v>
      </c>
      <c r="P2758" s="11">
        <f t="shared" si="131"/>
        <v>11</v>
      </c>
    </row>
    <row r="2759" spans="1:16" hidden="1" x14ac:dyDescent="0.25">
      <c r="A2759">
        <v>1002809</v>
      </c>
      <c r="B2759" s="1">
        <v>0.91666666666666663</v>
      </c>
      <c r="C2759" s="3">
        <v>773</v>
      </c>
      <c r="D2759" t="s">
        <v>6</v>
      </c>
      <c r="E2759">
        <v>3</v>
      </c>
      <c r="F2759" t="s">
        <v>20</v>
      </c>
      <c r="G2759" t="s">
        <v>10</v>
      </c>
      <c r="H2759">
        <v>1</v>
      </c>
      <c r="I2759">
        <v>0</v>
      </c>
      <c r="J2759" s="4">
        <v>12.753320690000001</v>
      </c>
      <c r="K2759" s="4">
        <v>12.753320690000001</v>
      </c>
      <c r="L2759" t="s">
        <v>406</v>
      </c>
      <c r="M2759" s="11">
        <v>16</v>
      </c>
      <c r="N2759" s="11" t="str">
        <f t="shared" si="129"/>
        <v>2022-08-11</v>
      </c>
      <c r="O2759" s="11">
        <f t="shared" si="130"/>
        <v>33</v>
      </c>
      <c r="P2759" s="11">
        <f t="shared" si="131"/>
        <v>11</v>
      </c>
    </row>
    <row r="2760" spans="1:16" hidden="1" x14ac:dyDescent="0.25">
      <c r="A2760">
        <v>1002810</v>
      </c>
      <c r="B2760" s="1">
        <v>0.91666666666666663</v>
      </c>
      <c r="C2760" s="3">
        <v>4968</v>
      </c>
      <c r="D2760" t="s">
        <v>6</v>
      </c>
      <c r="E2760">
        <v>3</v>
      </c>
      <c r="F2760" t="s">
        <v>20</v>
      </c>
      <c r="G2760" t="s">
        <v>10</v>
      </c>
      <c r="H2760">
        <v>2</v>
      </c>
      <c r="I2760">
        <v>0</v>
      </c>
      <c r="J2760" s="4">
        <v>15.75067711</v>
      </c>
      <c r="K2760" s="4">
        <v>15.75067711</v>
      </c>
      <c r="L2760" t="s">
        <v>406</v>
      </c>
      <c r="M2760" s="11">
        <v>26</v>
      </c>
      <c r="N2760" s="11" t="str">
        <f t="shared" si="129"/>
        <v>2022-08-11</v>
      </c>
      <c r="O2760" s="11">
        <f t="shared" si="130"/>
        <v>33</v>
      </c>
      <c r="P2760" s="11">
        <f t="shared" si="131"/>
        <v>11</v>
      </c>
    </row>
    <row r="2761" spans="1:16" hidden="1" x14ac:dyDescent="0.25">
      <c r="A2761">
        <v>1002811</v>
      </c>
      <c r="B2761" s="1">
        <v>0.91666666666666663</v>
      </c>
      <c r="C2761" s="3">
        <v>5561</v>
      </c>
      <c r="D2761" t="s">
        <v>6</v>
      </c>
      <c r="E2761">
        <v>3</v>
      </c>
      <c r="F2761" t="s">
        <v>20</v>
      </c>
      <c r="G2761" t="s">
        <v>10</v>
      </c>
      <c r="H2761">
        <v>3</v>
      </c>
      <c r="I2761">
        <v>0</v>
      </c>
      <c r="J2761" s="4">
        <v>7</v>
      </c>
      <c r="K2761" s="4">
        <v>7</v>
      </c>
      <c r="L2761" t="s">
        <v>406</v>
      </c>
      <c r="M2761" s="11">
        <v>19</v>
      </c>
      <c r="N2761" s="11" t="str">
        <f t="shared" si="129"/>
        <v>2022-08-11</v>
      </c>
      <c r="O2761" s="11">
        <f t="shared" si="130"/>
        <v>33</v>
      </c>
      <c r="P2761" s="11">
        <f t="shared" si="131"/>
        <v>11</v>
      </c>
    </row>
    <row r="2762" spans="1:16" hidden="1" x14ac:dyDescent="0.25">
      <c r="A2762">
        <v>1002812</v>
      </c>
      <c r="B2762" s="1">
        <v>0.93819444444444444</v>
      </c>
      <c r="C2762" s="3">
        <v>736</v>
      </c>
      <c r="D2762" t="s">
        <v>6</v>
      </c>
      <c r="E2762">
        <v>3</v>
      </c>
      <c r="F2762" t="s">
        <v>20</v>
      </c>
      <c r="G2762" t="s">
        <v>10</v>
      </c>
      <c r="H2762">
        <v>1</v>
      </c>
      <c r="I2762">
        <v>0</v>
      </c>
      <c r="J2762" s="4">
        <v>9.8999996190000008</v>
      </c>
      <c r="K2762" s="4">
        <v>9.8999996190000008</v>
      </c>
      <c r="L2762" t="s">
        <v>633</v>
      </c>
      <c r="M2762" s="11">
        <v>21</v>
      </c>
      <c r="N2762" s="11" t="str">
        <f t="shared" si="129"/>
        <v>2022-08-11</v>
      </c>
      <c r="O2762" s="11">
        <f t="shared" si="130"/>
        <v>33</v>
      </c>
      <c r="P2762" s="11">
        <f t="shared" si="131"/>
        <v>11</v>
      </c>
    </row>
    <row r="2763" spans="1:16" hidden="1" x14ac:dyDescent="0.25">
      <c r="A2763">
        <v>1002813</v>
      </c>
      <c r="B2763" s="1">
        <v>0.9375</v>
      </c>
      <c r="C2763" s="3">
        <v>2096</v>
      </c>
      <c r="D2763" t="s">
        <v>6</v>
      </c>
      <c r="E2763">
        <v>3</v>
      </c>
      <c r="F2763" t="s">
        <v>20</v>
      </c>
      <c r="G2763" t="s">
        <v>10</v>
      </c>
      <c r="H2763">
        <v>1</v>
      </c>
      <c r="I2763">
        <v>0</v>
      </c>
      <c r="J2763" s="4">
        <v>22.299999239999998</v>
      </c>
      <c r="K2763" s="4">
        <v>22.299999239999998</v>
      </c>
      <c r="L2763" t="s">
        <v>409</v>
      </c>
      <c r="M2763" s="11">
        <v>34</v>
      </c>
      <c r="N2763" s="11" t="str">
        <f t="shared" si="129"/>
        <v>2022-08-11</v>
      </c>
      <c r="O2763" s="11">
        <f t="shared" si="130"/>
        <v>33</v>
      </c>
      <c r="P2763" s="11">
        <f t="shared" si="131"/>
        <v>11</v>
      </c>
    </row>
    <row r="2764" spans="1:16" hidden="1" x14ac:dyDescent="0.25">
      <c r="A2764">
        <v>1002814</v>
      </c>
      <c r="B2764" s="1">
        <v>0.9375</v>
      </c>
      <c r="C2764" s="3">
        <v>919</v>
      </c>
      <c r="D2764" t="s">
        <v>6</v>
      </c>
      <c r="E2764">
        <v>3</v>
      </c>
      <c r="F2764" t="s">
        <v>20</v>
      </c>
      <c r="G2764" t="s">
        <v>14</v>
      </c>
      <c r="H2764">
        <v>1</v>
      </c>
      <c r="I2764">
        <v>0</v>
      </c>
      <c r="J2764" s="4">
        <v>8.1000003809999992</v>
      </c>
      <c r="K2764" s="4">
        <v>8.1000003809999992</v>
      </c>
      <c r="L2764" t="s">
        <v>409</v>
      </c>
      <c r="M2764" s="11">
        <v>10</v>
      </c>
      <c r="N2764" s="11" t="str">
        <f t="shared" si="129"/>
        <v>2022-08-11</v>
      </c>
      <c r="O2764" s="11">
        <f t="shared" si="130"/>
        <v>33</v>
      </c>
      <c r="P2764" s="11">
        <f t="shared" si="131"/>
        <v>11</v>
      </c>
    </row>
    <row r="2765" spans="1:16" hidden="1" x14ac:dyDescent="0.25">
      <c r="A2765">
        <v>1002815</v>
      </c>
      <c r="B2765" s="1">
        <v>0.9375</v>
      </c>
      <c r="C2765" s="3">
        <v>5363</v>
      </c>
      <c r="D2765" t="s">
        <v>6</v>
      </c>
      <c r="E2765">
        <v>3</v>
      </c>
      <c r="F2765" t="s">
        <v>20</v>
      </c>
      <c r="G2765" t="s">
        <v>14</v>
      </c>
      <c r="H2765">
        <v>2</v>
      </c>
      <c r="I2765">
        <v>0</v>
      </c>
      <c r="J2765" s="4">
        <v>11.19999981</v>
      </c>
      <c r="K2765" s="4">
        <v>11.19999981</v>
      </c>
      <c r="L2765" t="s">
        <v>409</v>
      </c>
      <c r="M2765" s="11">
        <v>9</v>
      </c>
      <c r="N2765" s="11" t="str">
        <f t="shared" si="129"/>
        <v>2022-08-11</v>
      </c>
      <c r="O2765" s="11">
        <f t="shared" si="130"/>
        <v>33</v>
      </c>
      <c r="P2765" s="11">
        <f t="shared" si="131"/>
        <v>11</v>
      </c>
    </row>
    <row r="2766" spans="1:16" hidden="1" x14ac:dyDescent="0.25">
      <c r="A2766">
        <v>1002816</v>
      </c>
      <c r="B2766" s="1">
        <v>0.95833333333333337</v>
      </c>
      <c r="C2766" s="3">
        <v>5330</v>
      </c>
      <c r="D2766" t="s">
        <v>6</v>
      </c>
      <c r="E2766">
        <v>3</v>
      </c>
      <c r="F2766" t="s">
        <v>20</v>
      </c>
      <c r="G2766" t="s">
        <v>14</v>
      </c>
      <c r="H2766">
        <v>1</v>
      </c>
      <c r="I2766">
        <v>0</v>
      </c>
      <c r="J2766" s="4">
        <v>15.76508999</v>
      </c>
      <c r="K2766" s="4">
        <v>15.76508999</v>
      </c>
      <c r="L2766" t="s">
        <v>495</v>
      </c>
      <c r="M2766" s="11">
        <v>12</v>
      </c>
      <c r="N2766" s="11" t="str">
        <f t="shared" si="129"/>
        <v>2022-08-11</v>
      </c>
      <c r="O2766" s="11">
        <f t="shared" si="130"/>
        <v>33</v>
      </c>
      <c r="P2766" s="11">
        <f t="shared" si="131"/>
        <v>11</v>
      </c>
    </row>
    <row r="2767" spans="1:16" hidden="1" x14ac:dyDescent="0.25">
      <c r="A2767">
        <v>1002817</v>
      </c>
      <c r="B2767" s="1">
        <v>0.95833333333333337</v>
      </c>
      <c r="C2767" s="3">
        <v>4967</v>
      </c>
      <c r="D2767" t="s">
        <v>6</v>
      </c>
      <c r="E2767">
        <v>3</v>
      </c>
      <c r="F2767" t="s">
        <v>20</v>
      </c>
      <c r="G2767" t="s">
        <v>10</v>
      </c>
      <c r="H2767">
        <v>1</v>
      </c>
      <c r="I2767">
        <v>0</v>
      </c>
      <c r="J2767" s="4">
        <v>18.399999619999999</v>
      </c>
      <c r="K2767" s="4">
        <v>18.399999619999999</v>
      </c>
      <c r="L2767" t="s">
        <v>495</v>
      </c>
      <c r="M2767" s="11">
        <v>10</v>
      </c>
      <c r="N2767" s="11" t="str">
        <f t="shared" si="129"/>
        <v>2022-08-11</v>
      </c>
      <c r="O2767" s="11">
        <f t="shared" si="130"/>
        <v>33</v>
      </c>
      <c r="P2767" s="11">
        <f t="shared" si="131"/>
        <v>11</v>
      </c>
    </row>
    <row r="2768" spans="1:16" hidden="1" x14ac:dyDescent="0.25">
      <c r="A2768">
        <v>1002818</v>
      </c>
      <c r="B2768" s="1">
        <v>0.33402777777777781</v>
      </c>
      <c r="C2768" s="3">
        <v>5562</v>
      </c>
      <c r="D2768" t="s">
        <v>6</v>
      </c>
      <c r="E2768">
        <v>3</v>
      </c>
      <c r="F2768" t="s">
        <v>7</v>
      </c>
      <c r="G2768" t="s">
        <v>8</v>
      </c>
      <c r="H2768">
        <v>2</v>
      </c>
      <c r="I2768">
        <v>0</v>
      </c>
      <c r="J2768" s="4">
        <v>14.5933876</v>
      </c>
      <c r="K2768" s="4">
        <v>14.5933876</v>
      </c>
      <c r="L2768" t="s">
        <v>507</v>
      </c>
      <c r="M2768" s="11">
        <v>0</v>
      </c>
      <c r="N2768" s="11" t="str">
        <f t="shared" si="129"/>
        <v>2022-08-12</v>
      </c>
      <c r="O2768" s="11">
        <f t="shared" si="130"/>
        <v>33</v>
      </c>
      <c r="P2768" s="11">
        <f t="shared" si="131"/>
        <v>12</v>
      </c>
    </row>
    <row r="2769" spans="1:16" hidden="1" x14ac:dyDescent="0.25">
      <c r="A2769">
        <v>1002819</v>
      </c>
      <c r="B2769" s="1">
        <v>0.33402777777777781</v>
      </c>
      <c r="C2769" s="3">
        <v>4803</v>
      </c>
      <c r="D2769" t="s">
        <v>6</v>
      </c>
      <c r="E2769">
        <v>3</v>
      </c>
      <c r="F2769" t="s">
        <v>7</v>
      </c>
      <c r="G2769" t="s">
        <v>8</v>
      </c>
      <c r="H2769">
        <v>1</v>
      </c>
      <c r="I2769">
        <v>0</v>
      </c>
      <c r="J2769" s="4">
        <v>21.90852928</v>
      </c>
      <c r="K2769" s="4">
        <v>21.90852928</v>
      </c>
      <c r="L2769" t="s">
        <v>507</v>
      </c>
      <c r="M2769" s="11">
        <v>0</v>
      </c>
      <c r="N2769" s="11" t="str">
        <f t="shared" si="129"/>
        <v>2022-08-12</v>
      </c>
      <c r="O2769" s="11">
        <f t="shared" si="130"/>
        <v>33</v>
      </c>
      <c r="P2769" s="11">
        <f t="shared" si="131"/>
        <v>12</v>
      </c>
    </row>
    <row r="2770" spans="1:16" hidden="1" x14ac:dyDescent="0.25">
      <c r="A2770">
        <v>1002820</v>
      </c>
      <c r="B2770" s="1">
        <v>0.33402777777777781</v>
      </c>
      <c r="C2770" s="3">
        <v>919</v>
      </c>
      <c r="D2770" t="s">
        <v>6</v>
      </c>
      <c r="E2770">
        <v>3</v>
      </c>
      <c r="F2770" t="s">
        <v>7</v>
      </c>
      <c r="G2770" t="s">
        <v>8</v>
      </c>
      <c r="H2770">
        <v>2</v>
      </c>
      <c r="I2770">
        <v>0</v>
      </c>
      <c r="J2770" s="4">
        <v>14.64132118</v>
      </c>
      <c r="K2770" s="4">
        <v>14.64132118</v>
      </c>
      <c r="L2770" t="s">
        <v>507</v>
      </c>
      <c r="M2770" s="11">
        <v>0</v>
      </c>
      <c r="N2770" s="11" t="str">
        <f t="shared" si="129"/>
        <v>2022-08-12</v>
      </c>
      <c r="O2770" s="11">
        <f t="shared" si="130"/>
        <v>33</v>
      </c>
      <c r="P2770" s="11">
        <f t="shared" si="131"/>
        <v>12</v>
      </c>
    </row>
    <row r="2771" spans="1:16" hidden="1" x14ac:dyDescent="0.25">
      <c r="A2771">
        <v>1002821</v>
      </c>
      <c r="B2771" s="1">
        <v>0.33402777777777781</v>
      </c>
      <c r="C2771" s="3">
        <v>5563</v>
      </c>
      <c r="D2771" t="s">
        <v>6</v>
      </c>
      <c r="E2771">
        <v>3</v>
      </c>
      <c r="F2771" t="s">
        <v>7</v>
      </c>
      <c r="G2771" t="s">
        <v>14</v>
      </c>
      <c r="H2771">
        <v>2</v>
      </c>
      <c r="I2771">
        <v>1</v>
      </c>
      <c r="J2771" s="4">
        <v>13.100000380000001</v>
      </c>
      <c r="K2771" s="4">
        <v>13.100000380000001</v>
      </c>
      <c r="L2771" t="s">
        <v>507</v>
      </c>
      <c r="M2771" s="11">
        <v>5</v>
      </c>
      <c r="N2771" s="11" t="str">
        <f t="shared" si="129"/>
        <v>2022-08-12</v>
      </c>
      <c r="O2771" s="11">
        <f t="shared" si="130"/>
        <v>33</v>
      </c>
      <c r="P2771" s="11">
        <f t="shared" si="131"/>
        <v>12</v>
      </c>
    </row>
    <row r="2772" spans="1:16" hidden="1" x14ac:dyDescent="0.25">
      <c r="A2772">
        <v>1002822</v>
      </c>
      <c r="B2772" s="1">
        <v>0.33402777777777781</v>
      </c>
      <c r="C2772" s="3">
        <v>4968</v>
      </c>
      <c r="D2772" t="s">
        <v>6</v>
      </c>
      <c r="E2772">
        <v>3</v>
      </c>
      <c r="F2772" t="s">
        <v>7</v>
      </c>
      <c r="G2772" t="s">
        <v>14</v>
      </c>
      <c r="H2772">
        <v>2</v>
      </c>
      <c r="I2772">
        <v>0</v>
      </c>
      <c r="J2772" s="4">
        <v>19.74138069</v>
      </c>
      <c r="K2772" s="4">
        <v>19.74138069</v>
      </c>
      <c r="L2772" t="s">
        <v>507</v>
      </c>
      <c r="M2772" s="11">
        <v>1</v>
      </c>
      <c r="N2772" s="11" t="str">
        <f t="shared" si="129"/>
        <v>2022-08-12</v>
      </c>
      <c r="O2772" s="11">
        <f t="shared" si="130"/>
        <v>33</v>
      </c>
      <c r="P2772" s="11">
        <f t="shared" si="131"/>
        <v>12</v>
      </c>
    </row>
    <row r="2773" spans="1:16" hidden="1" x14ac:dyDescent="0.25">
      <c r="A2773">
        <v>1002823</v>
      </c>
      <c r="B2773" s="1">
        <v>0.3756944444444445</v>
      </c>
      <c r="C2773" s="3">
        <v>5000</v>
      </c>
      <c r="D2773" t="s">
        <v>6</v>
      </c>
      <c r="E2773">
        <v>3</v>
      </c>
      <c r="F2773" t="s">
        <v>7</v>
      </c>
      <c r="G2773" t="s">
        <v>10</v>
      </c>
      <c r="H2773">
        <v>2</v>
      </c>
      <c r="I2773">
        <v>0</v>
      </c>
      <c r="J2773" s="4">
        <v>35.198791499999999</v>
      </c>
      <c r="K2773" s="4">
        <v>35.198791499999999</v>
      </c>
      <c r="L2773" t="s">
        <v>416</v>
      </c>
      <c r="M2773" s="11">
        <v>8</v>
      </c>
      <c r="N2773" s="11" t="str">
        <f t="shared" si="129"/>
        <v>2022-08-12</v>
      </c>
      <c r="O2773" s="11">
        <f t="shared" si="130"/>
        <v>33</v>
      </c>
      <c r="P2773" s="11">
        <f t="shared" si="131"/>
        <v>12</v>
      </c>
    </row>
    <row r="2774" spans="1:16" hidden="1" x14ac:dyDescent="0.25">
      <c r="A2774">
        <v>1002824</v>
      </c>
      <c r="B2774" s="1">
        <v>0.3756944444444445</v>
      </c>
      <c r="C2774" s="3">
        <v>82</v>
      </c>
      <c r="D2774" t="s">
        <v>6</v>
      </c>
      <c r="E2774">
        <v>3</v>
      </c>
      <c r="F2774" t="s">
        <v>7</v>
      </c>
      <c r="G2774" t="s">
        <v>8</v>
      </c>
      <c r="H2774">
        <v>2</v>
      </c>
      <c r="I2774">
        <v>0</v>
      </c>
      <c r="J2774" s="4">
        <v>9.9310035709999998</v>
      </c>
      <c r="K2774" s="4">
        <v>9.9310035709999998</v>
      </c>
      <c r="L2774" t="s">
        <v>416</v>
      </c>
      <c r="M2774" s="11">
        <v>0</v>
      </c>
      <c r="N2774" s="11" t="str">
        <f t="shared" si="129"/>
        <v>2022-08-12</v>
      </c>
      <c r="O2774" s="11">
        <f t="shared" si="130"/>
        <v>33</v>
      </c>
      <c r="P2774" s="11">
        <f t="shared" si="131"/>
        <v>12</v>
      </c>
    </row>
    <row r="2775" spans="1:16" hidden="1" x14ac:dyDescent="0.25">
      <c r="A2775">
        <v>1002825</v>
      </c>
      <c r="B2775" s="1">
        <v>0.3756944444444445</v>
      </c>
      <c r="C2775" s="3">
        <v>4837</v>
      </c>
      <c r="D2775" t="s">
        <v>6</v>
      </c>
      <c r="E2775">
        <v>3</v>
      </c>
      <c r="F2775" t="s">
        <v>7</v>
      </c>
      <c r="G2775" t="s">
        <v>8</v>
      </c>
      <c r="H2775">
        <v>2</v>
      </c>
      <c r="I2775">
        <v>0</v>
      </c>
      <c r="J2775" s="4">
        <v>9.3999996190000008</v>
      </c>
      <c r="K2775" s="4">
        <v>9.3999996190000008</v>
      </c>
      <c r="L2775" t="s">
        <v>416</v>
      </c>
      <c r="M2775" s="11">
        <v>0</v>
      </c>
      <c r="N2775" s="11" t="str">
        <f t="shared" si="129"/>
        <v>2022-08-12</v>
      </c>
      <c r="O2775" s="11">
        <f t="shared" si="130"/>
        <v>33</v>
      </c>
      <c r="P2775" s="11">
        <f t="shared" si="131"/>
        <v>12</v>
      </c>
    </row>
    <row r="2776" spans="1:16" hidden="1" x14ac:dyDescent="0.25">
      <c r="A2776">
        <v>1002826</v>
      </c>
      <c r="B2776" s="1">
        <v>0.3756944444444445</v>
      </c>
      <c r="C2776" s="3">
        <v>110</v>
      </c>
      <c r="D2776" t="s">
        <v>6</v>
      </c>
      <c r="E2776">
        <v>3</v>
      </c>
      <c r="F2776" t="s">
        <v>7</v>
      </c>
      <c r="G2776" t="s">
        <v>8</v>
      </c>
      <c r="H2776">
        <v>3</v>
      </c>
      <c r="I2776">
        <v>0</v>
      </c>
      <c r="J2776" s="4">
        <v>23.830577850000001</v>
      </c>
      <c r="K2776" s="4">
        <v>23.830577850000001</v>
      </c>
      <c r="L2776" t="s">
        <v>416</v>
      </c>
      <c r="M2776" s="11">
        <v>0</v>
      </c>
      <c r="N2776" s="11" t="str">
        <f t="shared" si="129"/>
        <v>2022-08-12</v>
      </c>
      <c r="O2776" s="11">
        <f t="shared" si="130"/>
        <v>33</v>
      </c>
      <c r="P2776" s="11">
        <f t="shared" si="131"/>
        <v>12</v>
      </c>
    </row>
    <row r="2777" spans="1:16" hidden="1" x14ac:dyDescent="0.25">
      <c r="A2777">
        <v>1002827</v>
      </c>
      <c r="B2777" s="1">
        <v>0.3756944444444445</v>
      </c>
      <c r="C2777" s="3">
        <v>1437</v>
      </c>
      <c r="D2777" t="s">
        <v>6</v>
      </c>
      <c r="E2777">
        <v>3</v>
      </c>
      <c r="F2777" t="s">
        <v>7</v>
      </c>
      <c r="G2777" t="s">
        <v>8</v>
      </c>
      <c r="H2777">
        <v>3</v>
      </c>
      <c r="I2777">
        <v>0</v>
      </c>
      <c r="J2777" s="4">
        <v>18.157041549999999</v>
      </c>
      <c r="K2777" s="4">
        <v>18.157041549999999</v>
      </c>
      <c r="L2777" t="s">
        <v>416</v>
      </c>
      <c r="M2777" s="11">
        <v>0</v>
      </c>
      <c r="N2777" s="11" t="str">
        <f t="shared" si="129"/>
        <v>2022-08-12</v>
      </c>
      <c r="O2777" s="11">
        <f t="shared" si="130"/>
        <v>33</v>
      </c>
      <c r="P2777" s="11">
        <f t="shared" si="131"/>
        <v>12</v>
      </c>
    </row>
    <row r="2778" spans="1:16" hidden="1" x14ac:dyDescent="0.25">
      <c r="A2778">
        <v>1002828</v>
      </c>
      <c r="B2778" s="1">
        <v>0.3756944444444445</v>
      </c>
      <c r="C2778" s="3">
        <v>5396</v>
      </c>
      <c r="D2778" t="s">
        <v>6</v>
      </c>
      <c r="E2778">
        <v>3</v>
      </c>
      <c r="F2778" t="s">
        <v>7</v>
      </c>
      <c r="G2778" t="s">
        <v>8</v>
      </c>
      <c r="H2778">
        <v>3</v>
      </c>
      <c r="I2778">
        <v>0</v>
      </c>
      <c r="J2778" s="4">
        <v>15.69999981</v>
      </c>
      <c r="K2778" s="4">
        <v>15.69999981</v>
      </c>
      <c r="L2778" t="s">
        <v>416</v>
      </c>
      <c r="M2778" s="11">
        <v>0</v>
      </c>
      <c r="N2778" s="11" t="str">
        <f t="shared" si="129"/>
        <v>2022-08-12</v>
      </c>
      <c r="O2778" s="11">
        <f t="shared" si="130"/>
        <v>33</v>
      </c>
      <c r="P2778" s="11">
        <f t="shared" si="131"/>
        <v>12</v>
      </c>
    </row>
    <row r="2779" spans="1:16" hidden="1" x14ac:dyDescent="0.25">
      <c r="A2779">
        <v>1002829</v>
      </c>
      <c r="B2779" s="1">
        <v>0.3756944444444445</v>
      </c>
      <c r="C2779" s="3">
        <v>5046</v>
      </c>
      <c r="D2779" t="s">
        <v>6</v>
      </c>
      <c r="E2779">
        <v>3</v>
      </c>
      <c r="F2779" t="s">
        <v>7</v>
      </c>
      <c r="G2779" t="s">
        <v>8</v>
      </c>
      <c r="H2779">
        <v>1</v>
      </c>
      <c r="I2779">
        <v>0</v>
      </c>
      <c r="J2779" s="4">
        <v>13.40956497</v>
      </c>
      <c r="K2779" s="4">
        <v>13.40956497</v>
      </c>
      <c r="L2779" t="s">
        <v>416</v>
      </c>
      <c r="M2779" s="11">
        <v>0</v>
      </c>
      <c r="N2779" s="11" t="str">
        <f t="shared" si="129"/>
        <v>2022-08-12</v>
      </c>
      <c r="O2779" s="11">
        <f t="shared" si="130"/>
        <v>33</v>
      </c>
      <c r="P2779" s="11">
        <f t="shared" si="131"/>
        <v>12</v>
      </c>
    </row>
    <row r="2780" spans="1:16" hidden="1" x14ac:dyDescent="0.25">
      <c r="A2780">
        <v>1002830</v>
      </c>
      <c r="B2780" s="1">
        <v>0.3756944444444445</v>
      </c>
      <c r="C2780" s="3">
        <v>1205</v>
      </c>
      <c r="D2780" t="s">
        <v>6</v>
      </c>
      <c r="E2780">
        <v>3</v>
      </c>
      <c r="F2780" t="s">
        <v>7</v>
      </c>
      <c r="G2780" t="s">
        <v>8</v>
      </c>
      <c r="H2780">
        <v>3</v>
      </c>
      <c r="I2780">
        <v>0</v>
      </c>
      <c r="J2780" s="4">
        <v>12.46724319</v>
      </c>
      <c r="K2780" s="4">
        <v>12.46724319</v>
      </c>
      <c r="L2780" t="s">
        <v>416</v>
      </c>
      <c r="M2780" s="11">
        <v>0</v>
      </c>
      <c r="N2780" s="11" t="str">
        <f t="shared" si="129"/>
        <v>2022-08-12</v>
      </c>
      <c r="O2780" s="11">
        <f t="shared" si="130"/>
        <v>33</v>
      </c>
      <c r="P2780" s="11">
        <f t="shared" si="131"/>
        <v>12</v>
      </c>
    </row>
    <row r="2781" spans="1:16" hidden="1" x14ac:dyDescent="0.25">
      <c r="A2781">
        <v>1002831</v>
      </c>
      <c r="B2781" s="1">
        <v>0.3756944444444445</v>
      </c>
      <c r="C2781" s="3">
        <v>5264</v>
      </c>
      <c r="D2781" t="s">
        <v>6</v>
      </c>
      <c r="E2781">
        <v>3</v>
      </c>
      <c r="F2781" t="s">
        <v>7</v>
      </c>
      <c r="G2781" t="s">
        <v>8</v>
      </c>
      <c r="H2781">
        <v>2</v>
      </c>
      <c r="I2781">
        <v>0</v>
      </c>
      <c r="J2781" s="4">
        <v>19.299999239999998</v>
      </c>
      <c r="K2781" s="4">
        <v>19.299999239999998</v>
      </c>
      <c r="L2781" t="s">
        <v>416</v>
      </c>
      <c r="M2781" s="11">
        <v>0</v>
      </c>
      <c r="N2781" s="11" t="str">
        <f t="shared" si="129"/>
        <v>2022-08-12</v>
      </c>
      <c r="O2781" s="11">
        <f t="shared" si="130"/>
        <v>33</v>
      </c>
      <c r="P2781" s="11">
        <f t="shared" si="131"/>
        <v>12</v>
      </c>
    </row>
    <row r="2782" spans="1:16" hidden="1" x14ac:dyDescent="0.25">
      <c r="A2782">
        <v>1002832</v>
      </c>
      <c r="B2782" s="1">
        <v>0.3756944444444445</v>
      </c>
      <c r="C2782" s="3">
        <v>736</v>
      </c>
      <c r="D2782" t="s">
        <v>6</v>
      </c>
      <c r="E2782">
        <v>3</v>
      </c>
      <c r="F2782" t="s">
        <v>7</v>
      </c>
      <c r="G2782" t="s">
        <v>8</v>
      </c>
      <c r="H2782">
        <v>3</v>
      </c>
      <c r="I2782">
        <v>0</v>
      </c>
      <c r="J2782" s="4">
        <v>19</v>
      </c>
      <c r="K2782" s="4">
        <v>19</v>
      </c>
      <c r="L2782" t="s">
        <v>416</v>
      </c>
      <c r="M2782" s="11">
        <v>0</v>
      </c>
      <c r="N2782" s="11" t="str">
        <f t="shared" si="129"/>
        <v>2022-08-12</v>
      </c>
      <c r="O2782" s="11">
        <f t="shared" si="130"/>
        <v>33</v>
      </c>
      <c r="P2782" s="11">
        <f t="shared" si="131"/>
        <v>12</v>
      </c>
    </row>
    <row r="2783" spans="1:16" hidden="1" x14ac:dyDescent="0.25">
      <c r="A2783">
        <v>1002833</v>
      </c>
      <c r="B2783" s="1">
        <v>0.3756944444444445</v>
      </c>
      <c r="C2783" s="3">
        <v>2855</v>
      </c>
      <c r="D2783" t="s">
        <v>6</v>
      </c>
      <c r="E2783">
        <v>3</v>
      </c>
      <c r="F2783" t="s">
        <v>7</v>
      </c>
      <c r="G2783" t="s">
        <v>8</v>
      </c>
      <c r="H2783">
        <v>2</v>
      </c>
      <c r="I2783">
        <v>1</v>
      </c>
      <c r="J2783" s="4">
        <v>14.908358570000001</v>
      </c>
      <c r="K2783" s="4">
        <v>14.908358570000001</v>
      </c>
      <c r="L2783" t="s">
        <v>416</v>
      </c>
      <c r="M2783" s="11">
        <v>0</v>
      </c>
      <c r="N2783" s="11" t="str">
        <f t="shared" si="129"/>
        <v>2022-08-12</v>
      </c>
      <c r="O2783" s="11">
        <f t="shared" si="130"/>
        <v>33</v>
      </c>
      <c r="P2783" s="11">
        <f t="shared" si="131"/>
        <v>12</v>
      </c>
    </row>
    <row r="2784" spans="1:16" hidden="1" x14ac:dyDescent="0.25">
      <c r="A2784">
        <v>1002834</v>
      </c>
      <c r="B2784" s="1">
        <v>0.3756944444444445</v>
      </c>
      <c r="C2784" s="3">
        <v>760</v>
      </c>
      <c r="D2784" t="s">
        <v>6</v>
      </c>
      <c r="E2784">
        <v>3</v>
      </c>
      <c r="F2784" t="s">
        <v>7</v>
      </c>
      <c r="G2784" t="s">
        <v>8</v>
      </c>
      <c r="H2784">
        <v>2</v>
      </c>
      <c r="I2784">
        <v>0</v>
      </c>
      <c r="J2784" s="4">
        <v>22.600000380000001</v>
      </c>
      <c r="K2784" s="4">
        <v>22.600000380000001</v>
      </c>
      <c r="L2784" t="s">
        <v>416</v>
      </c>
      <c r="M2784" s="11">
        <v>0</v>
      </c>
      <c r="N2784" s="11" t="str">
        <f t="shared" si="129"/>
        <v>2022-08-12</v>
      </c>
      <c r="O2784" s="11">
        <f t="shared" si="130"/>
        <v>33</v>
      </c>
      <c r="P2784" s="11">
        <f t="shared" si="131"/>
        <v>12</v>
      </c>
    </row>
    <row r="2785" spans="1:16" hidden="1" x14ac:dyDescent="0.25">
      <c r="A2785">
        <v>1002835</v>
      </c>
      <c r="B2785" s="1">
        <v>0.3756944444444445</v>
      </c>
      <c r="C2785" s="3">
        <v>5038</v>
      </c>
      <c r="D2785" t="s">
        <v>6</v>
      </c>
      <c r="E2785">
        <v>3</v>
      </c>
      <c r="F2785" t="s">
        <v>7</v>
      </c>
      <c r="G2785" t="s">
        <v>8</v>
      </c>
      <c r="H2785">
        <v>3</v>
      </c>
      <c r="I2785">
        <v>0</v>
      </c>
      <c r="J2785" s="4">
        <v>16.460607530000001</v>
      </c>
      <c r="K2785" s="4">
        <v>16.460607530000001</v>
      </c>
      <c r="L2785" t="s">
        <v>416</v>
      </c>
      <c r="M2785" s="11">
        <v>0</v>
      </c>
      <c r="N2785" s="11" t="str">
        <f t="shared" si="129"/>
        <v>2022-08-12</v>
      </c>
      <c r="O2785" s="11">
        <f t="shared" si="130"/>
        <v>33</v>
      </c>
      <c r="P2785" s="11">
        <f t="shared" si="131"/>
        <v>12</v>
      </c>
    </row>
    <row r="2786" spans="1:16" hidden="1" x14ac:dyDescent="0.25">
      <c r="A2786">
        <v>1002836</v>
      </c>
      <c r="B2786" s="1">
        <v>0.3756944444444445</v>
      </c>
      <c r="C2786" s="3">
        <v>729</v>
      </c>
      <c r="D2786" t="s">
        <v>6</v>
      </c>
      <c r="E2786">
        <v>3</v>
      </c>
      <c r="F2786" t="s">
        <v>7</v>
      </c>
      <c r="G2786" t="s">
        <v>8</v>
      </c>
      <c r="H2786">
        <v>1</v>
      </c>
      <c r="I2786">
        <v>0</v>
      </c>
      <c r="J2786" s="4">
        <v>8.2977323530000007</v>
      </c>
      <c r="K2786" s="4">
        <v>8.2977323530000007</v>
      </c>
      <c r="L2786" t="s">
        <v>416</v>
      </c>
      <c r="M2786" s="11">
        <v>0</v>
      </c>
      <c r="N2786" s="11" t="str">
        <f t="shared" si="129"/>
        <v>2022-08-12</v>
      </c>
      <c r="O2786" s="11">
        <f t="shared" si="130"/>
        <v>33</v>
      </c>
      <c r="P2786" s="11">
        <f t="shared" si="131"/>
        <v>12</v>
      </c>
    </row>
    <row r="2787" spans="1:16" hidden="1" x14ac:dyDescent="0.25">
      <c r="A2787">
        <v>1002837</v>
      </c>
      <c r="B2787" s="1">
        <v>0.3756944444444445</v>
      </c>
      <c r="C2787" s="3">
        <v>4835</v>
      </c>
      <c r="D2787" t="s">
        <v>6</v>
      </c>
      <c r="E2787">
        <v>3</v>
      </c>
      <c r="F2787" t="s">
        <v>7</v>
      </c>
      <c r="G2787" t="s">
        <v>8</v>
      </c>
      <c r="H2787">
        <v>3</v>
      </c>
      <c r="I2787">
        <v>0</v>
      </c>
      <c r="J2787" s="4">
        <v>16.160146709999999</v>
      </c>
      <c r="K2787" s="4">
        <v>16.160146709999999</v>
      </c>
      <c r="L2787" t="s">
        <v>416</v>
      </c>
      <c r="M2787" s="11">
        <v>0</v>
      </c>
      <c r="N2787" s="11" t="str">
        <f t="shared" si="129"/>
        <v>2022-08-12</v>
      </c>
      <c r="O2787" s="11">
        <f t="shared" si="130"/>
        <v>33</v>
      </c>
      <c r="P2787" s="11">
        <f t="shared" si="131"/>
        <v>12</v>
      </c>
    </row>
    <row r="2788" spans="1:16" hidden="1" x14ac:dyDescent="0.25">
      <c r="A2788">
        <v>1002838</v>
      </c>
      <c r="B2788" s="1">
        <v>0.3756944444444445</v>
      </c>
      <c r="C2788" s="3">
        <v>814</v>
      </c>
      <c r="D2788" t="s">
        <v>6</v>
      </c>
      <c r="E2788">
        <v>3</v>
      </c>
      <c r="F2788" t="s">
        <v>7</v>
      </c>
      <c r="G2788" t="s">
        <v>8</v>
      </c>
      <c r="H2788">
        <v>2</v>
      </c>
      <c r="I2788">
        <v>0</v>
      </c>
      <c r="J2788" s="4">
        <v>21.340570450000001</v>
      </c>
      <c r="K2788" s="4">
        <v>21.340570450000001</v>
      </c>
      <c r="L2788" t="s">
        <v>416</v>
      </c>
      <c r="M2788" s="11">
        <v>0</v>
      </c>
      <c r="N2788" s="11" t="str">
        <f t="shared" si="129"/>
        <v>2022-08-12</v>
      </c>
      <c r="O2788" s="11">
        <f t="shared" si="130"/>
        <v>33</v>
      </c>
      <c r="P2788" s="11">
        <f t="shared" si="131"/>
        <v>12</v>
      </c>
    </row>
    <row r="2789" spans="1:16" hidden="1" x14ac:dyDescent="0.25">
      <c r="A2789">
        <v>1002839</v>
      </c>
      <c r="B2789" s="1">
        <v>0.3756944444444445</v>
      </c>
      <c r="C2789" s="3">
        <v>903</v>
      </c>
      <c r="D2789" t="s">
        <v>6</v>
      </c>
      <c r="E2789">
        <v>3</v>
      </c>
      <c r="F2789" t="s">
        <v>7</v>
      </c>
      <c r="G2789" t="s">
        <v>8</v>
      </c>
      <c r="H2789">
        <v>3</v>
      </c>
      <c r="I2789">
        <v>0</v>
      </c>
      <c r="J2789" s="4">
        <v>11.19999981</v>
      </c>
      <c r="K2789" s="4">
        <v>11.19999981</v>
      </c>
      <c r="L2789" t="s">
        <v>416</v>
      </c>
      <c r="M2789" s="11">
        <v>0</v>
      </c>
      <c r="N2789" s="11" t="str">
        <f t="shared" si="129"/>
        <v>2022-08-12</v>
      </c>
      <c r="O2789" s="11">
        <f t="shared" si="130"/>
        <v>33</v>
      </c>
      <c r="P2789" s="11">
        <f t="shared" si="131"/>
        <v>12</v>
      </c>
    </row>
    <row r="2790" spans="1:16" hidden="1" x14ac:dyDescent="0.25">
      <c r="A2790">
        <v>1002840</v>
      </c>
      <c r="B2790" s="1">
        <v>0.3756944444444445</v>
      </c>
      <c r="C2790" s="3">
        <v>5037</v>
      </c>
      <c r="D2790" t="s">
        <v>6</v>
      </c>
      <c r="E2790">
        <v>3</v>
      </c>
      <c r="F2790" t="s">
        <v>7</v>
      </c>
      <c r="G2790" t="s">
        <v>8</v>
      </c>
      <c r="H2790">
        <v>3</v>
      </c>
      <c r="I2790">
        <v>0</v>
      </c>
      <c r="J2790" s="4">
        <v>9.6000003809999992</v>
      </c>
      <c r="K2790" s="4">
        <v>9.6000003809999992</v>
      </c>
      <c r="L2790" t="s">
        <v>416</v>
      </c>
      <c r="M2790" s="11">
        <v>0</v>
      </c>
      <c r="N2790" s="11" t="str">
        <f t="shared" si="129"/>
        <v>2022-08-12</v>
      </c>
      <c r="O2790" s="11">
        <f t="shared" si="130"/>
        <v>33</v>
      </c>
      <c r="P2790" s="11">
        <f t="shared" si="131"/>
        <v>12</v>
      </c>
    </row>
    <row r="2791" spans="1:16" hidden="1" x14ac:dyDescent="0.25">
      <c r="A2791">
        <v>1002841</v>
      </c>
      <c r="B2791" s="1">
        <v>0.3756944444444445</v>
      </c>
      <c r="C2791" s="3">
        <v>5565</v>
      </c>
      <c r="D2791" t="s">
        <v>6</v>
      </c>
      <c r="E2791">
        <v>3</v>
      </c>
      <c r="F2791" t="s">
        <v>7</v>
      </c>
      <c r="G2791" t="s">
        <v>8</v>
      </c>
      <c r="H2791">
        <v>3</v>
      </c>
      <c r="I2791">
        <v>0</v>
      </c>
      <c r="J2791" s="4">
        <v>18.635129930000002</v>
      </c>
      <c r="K2791" s="4">
        <v>18.635129930000002</v>
      </c>
      <c r="L2791" t="s">
        <v>416</v>
      </c>
      <c r="M2791" s="11">
        <v>0</v>
      </c>
      <c r="N2791" s="11" t="str">
        <f t="shared" si="129"/>
        <v>2022-08-12</v>
      </c>
      <c r="O2791" s="11">
        <f t="shared" si="130"/>
        <v>33</v>
      </c>
      <c r="P2791" s="11">
        <f t="shared" si="131"/>
        <v>12</v>
      </c>
    </row>
    <row r="2792" spans="1:16" hidden="1" x14ac:dyDescent="0.25">
      <c r="A2792">
        <v>1002842</v>
      </c>
      <c r="B2792" s="1">
        <v>0.3756944444444445</v>
      </c>
      <c r="C2792" s="3">
        <v>987</v>
      </c>
      <c r="D2792" t="s">
        <v>6</v>
      </c>
      <c r="E2792">
        <v>3</v>
      </c>
      <c r="F2792" t="s">
        <v>7</v>
      </c>
      <c r="G2792" t="s">
        <v>8</v>
      </c>
      <c r="H2792">
        <v>1</v>
      </c>
      <c r="I2792">
        <v>0</v>
      </c>
      <c r="J2792" s="4">
        <v>14.50827885</v>
      </c>
      <c r="K2792" s="4">
        <v>14.50827885</v>
      </c>
      <c r="L2792" t="s">
        <v>416</v>
      </c>
      <c r="M2792" s="11">
        <v>0</v>
      </c>
      <c r="N2792" s="11" t="str">
        <f t="shared" si="129"/>
        <v>2022-08-12</v>
      </c>
      <c r="O2792" s="11">
        <f t="shared" si="130"/>
        <v>33</v>
      </c>
      <c r="P2792" s="11">
        <f t="shared" si="131"/>
        <v>12</v>
      </c>
    </row>
    <row r="2793" spans="1:16" hidden="1" x14ac:dyDescent="0.25">
      <c r="A2793">
        <v>1002843</v>
      </c>
      <c r="B2793" s="1">
        <v>0.3756944444444445</v>
      </c>
      <c r="C2793" s="3">
        <v>5039</v>
      </c>
      <c r="D2793" t="s">
        <v>6</v>
      </c>
      <c r="E2793">
        <v>3</v>
      </c>
      <c r="F2793" t="s">
        <v>7</v>
      </c>
      <c r="G2793" t="s">
        <v>8</v>
      </c>
      <c r="H2793">
        <v>3</v>
      </c>
      <c r="I2793">
        <v>0</v>
      </c>
      <c r="J2793" s="4">
        <v>14.30000019</v>
      </c>
      <c r="K2793" s="4">
        <v>14.30000019</v>
      </c>
      <c r="L2793" t="s">
        <v>416</v>
      </c>
      <c r="M2793" s="11">
        <v>0</v>
      </c>
      <c r="N2793" s="11" t="str">
        <f t="shared" si="129"/>
        <v>2022-08-12</v>
      </c>
      <c r="O2793" s="11">
        <f t="shared" si="130"/>
        <v>33</v>
      </c>
      <c r="P2793" s="11">
        <f t="shared" si="131"/>
        <v>12</v>
      </c>
    </row>
    <row r="2794" spans="1:16" hidden="1" x14ac:dyDescent="0.25">
      <c r="A2794">
        <v>1002844</v>
      </c>
      <c r="B2794" s="1">
        <v>0.375</v>
      </c>
      <c r="C2794" s="3">
        <v>5564</v>
      </c>
      <c r="D2794" t="s">
        <v>6</v>
      </c>
      <c r="E2794">
        <v>3</v>
      </c>
      <c r="F2794" t="s">
        <v>7</v>
      </c>
      <c r="G2794" t="s">
        <v>8</v>
      </c>
      <c r="H2794">
        <v>2</v>
      </c>
      <c r="I2794">
        <v>0</v>
      </c>
      <c r="J2794" s="4">
        <v>8.1999998089999995</v>
      </c>
      <c r="K2794" s="4">
        <v>8.1999998089999995</v>
      </c>
      <c r="L2794" t="s">
        <v>415</v>
      </c>
      <c r="M2794" s="11">
        <v>0</v>
      </c>
      <c r="N2794" s="11" t="str">
        <f t="shared" si="129"/>
        <v>2022-08-12</v>
      </c>
      <c r="O2794" s="11">
        <f t="shared" si="130"/>
        <v>33</v>
      </c>
      <c r="P2794" s="11">
        <f t="shared" si="131"/>
        <v>12</v>
      </c>
    </row>
    <row r="2795" spans="1:16" hidden="1" x14ac:dyDescent="0.25">
      <c r="A2795">
        <v>1002845</v>
      </c>
      <c r="B2795" s="1">
        <v>0.375</v>
      </c>
      <c r="C2795" s="3">
        <v>1007</v>
      </c>
      <c r="D2795" t="s">
        <v>6</v>
      </c>
      <c r="E2795">
        <v>3</v>
      </c>
      <c r="F2795" t="s">
        <v>7</v>
      </c>
      <c r="G2795" t="s">
        <v>14</v>
      </c>
      <c r="H2795">
        <v>3</v>
      </c>
      <c r="I2795">
        <v>0</v>
      </c>
      <c r="J2795" s="4">
        <v>22.86213493</v>
      </c>
      <c r="K2795" s="4">
        <v>22.86213493</v>
      </c>
      <c r="L2795" t="s">
        <v>415</v>
      </c>
      <c r="M2795" s="11">
        <v>18</v>
      </c>
      <c r="N2795" s="11" t="str">
        <f t="shared" si="129"/>
        <v>2022-08-12</v>
      </c>
      <c r="O2795" s="11">
        <f t="shared" si="130"/>
        <v>33</v>
      </c>
      <c r="P2795" s="11">
        <f t="shared" si="131"/>
        <v>12</v>
      </c>
    </row>
    <row r="2796" spans="1:16" hidden="1" x14ac:dyDescent="0.25">
      <c r="A2796">
        <v>1002846</v>
      </c>
      <c r="B2796" s="1">
        <v>0.375</v>
      </c>
      <c r="C2796" s="3">
        <v>1799</v>
      </c>
      <c r="D2796" t="s">
        <v>6</v>
      </c>
      <c r="E2796">
        <v>3</v>
      </c>
      <c r="F2796" t="s">
        <v>7</v>
      </c>
      <c r="G2796" t="s">
        <v>8</v>
      </c>
      <c r="H2796">
        <v>1</v>
      </c>
      <c r="I2796">
        <v>0</v>
      </c>
      <c r="J2796" s="4">
        <v>9.8000001910000005</v>
      </c>
      <c r="K2796" s="4">
        <v>9.8000001910000005</v>
      </c>
      <c r="L2796" t="s">
        <v>415</v>
      </c>
      <c r="M2796" s="11">
        <v>0</v>
      </c>
      <c r="N2796" s="11" t="str">
        <f t="shared" si="129"/>
        <v>2022-08-12</v>
      </c>
      <c r="O2796" s="11">
        <f t="shared" si="130"/>
        <v>33</v>
      </c>
      <c r="P2796" s="11">
        <f t="shared" si="131"/>
        <v>12</v>
      </c>
    </row>
    <row r="2797" spans="1:16" hidden="1" x14ac:dyDescent="0.25">
      <c r="A2797">
        <v>1002847</v>
      </c>
      <c r="B2797" s="1">
        <v>0.375</v>
      </c>
      <c r="C2797" s="3">
        <v>5495</v>
      </c>
      <c r="D2797" t="s">
        <v>6</v>
      </c>
      <c r="E2797">
        <v>3</v>
      </c>
      <c r="F2797" t="s">
        <v>7</v>
      </c>
      <c r="G2797" t="s">
        <v>8</v>
      </c>
      <c r="H2797">
        <v>1</v>
      </c>
      <c r="I2797">
        <v>0</v>
      </c>
      <c r="J2797" s="4">
        <v>8.1999998089999995</v>
      </c>
      <c r="K2797" s="4">
        <v>8.1999998089999995</v>
      </c>
      <c r="L2797" t="s">
        <v>415</v>
      </c>
      <c r="M2797" s="11">
        <v>0</v>
      </c>
      <c r="N2797" s="11" t="str">
        <f t="shared" si="129"/>
        <v>2022-08-12</v>
      </c>
      <c r="O2797" s="11">
        <f t="shared" si="130"/>
        <v>33</v>
      </c>
      <c r="P2797" s="11">
        <f t="shared" si="131"/>
        <v>12</v>
      </c>
    </row>
    <row r="2798" spans="1:16" hidden="1" x14ac:dyDescent="0.25">
      <c r="A2798">
        <v>1002848</v>
      </c>
      <c r="B2798" s="1">
        <v>0.375</v>
      </c>
      <c r="C2798" s="3">
        <v>5066</v>
      </c>
      <c r="D2798" t="s">
        <v>6</v>
      </c>
      <c r="E2798">
        <v>3</v>
      </c>
      <c r="F2798" t="s">
        <v>7</v>
      </c>
      <c r="G2798" t="s">
        <v>8</v>
      </c>
      <c r="H2798">
        <v>3</v>
      </c>
      <c r="I2798">
        <v>0</v>
      </c>
      <c r="J2798" s="4">
        <v>18.600000380000001</v>
      </c>
      <c r="K2798" s="4">
        <v>18.600000380000001</v>
      </c>
      <c r="L2798" t="s">
        <v>415</v>
      </c>
      <c r="M2798" s="11">
        <v>0</v>
      </c>
      <c r="N2798" s="11" t="str">
        <f t="shared" si="129"/>
        <v>2022-08-12</v>
      </c>
      <c r="O2798" s="11">
        <f t="shared" si="130"/>
        <v>33</v>
      </c>
      <c r="P2798" s="11">
        <f t="shared" si="131"/>
        <v>12</v>
      </c>
    </row>
    <row r="2799" spans="1:16" hidden="1" x14ac:dyDescent="0.25">
      <c r="A2799">
        <v>1002849</v>
      </c>
      <c r="B2799" s="1">
        <v>0.375</v>
      </c>
      <c r="C2799" s="3">
        <v>4901</v>
      </c>
      <c r="D2799" t="s">
        <v>6</v>
      </c>
      <c r="E2799">
        <v>3</v>
      </c>
      <c r="F2799" t="s">
        <v>7</v>
      </c>
      <c r="G2799" t="s">
        <v>8</v>
      </c>
      <c r="H2799">
        <v>2</v>
      </c>
      <c r="I2799">
        <v>0</v>
      </c>
      <c r="J2799" s="4">
        <v>15.39271164</v>
      </c>
      <c r="K2799" s="4">
        <v>15.39271164</v>
      </c>
      <c r="L2799" t="s">
        <v>415</v>
      </c>
      <c r="M2799" s="11">
        <v>0</v>
      </c>
      <c r="N2799" s="11" t="str">
        <f t="shared" si="129"/>
        <v>2022-08-12</v>
      </c>
      <c r="O2799" s="11">
        <f t="shared" si="130"/>
        <v>33</v>
      </c>
      <c r="P2799" s="11">
        <f t="shared" si="131"/>
        <v>12</v>
      </c>
    </row>
    <row r="2800" spans="1:16" hidden="1" x14ac:dyDescent="0.25">
      <c r="A2800">
        <v>1002850</v>
      </c>
      <c r="B2800" s="1">
        <v>0.375</v>
      </c>
      <c r="C2800" s="3">
        <v>5429</v>
      </c>
      <c r="D2800" t="s">
        <v>6</v>
      </c>
      <c r="E2800">
        <v>3</v>
      </c>
      <c r="F2800" t="s">
        <v>7</v>
      </c>
      <c r="G2800" t="s">
        <v>8</v>
      </c>
      <c r="H2800">
        <v>2</v>
      </c>
      <c r="I2800">
        <v>0</v>
      </c>
      <c r="J2800" s="4">
        <v>18.54884148</v>
      </c>
      <c r="K2800" s="4">
        <v>18.54884148</v>
      </c>
      <c r="L2800" t="s">
        <v>415</v>
      </c>
      <c r="M2800" s="11">
        <v>0</v>
      </c>
      <c r="N2800" s="11" t="str">
        <f t="shared" si="129"/>
        <v>2022-08-12</v>
      </c>
      <c r="O2800" s="11">
        <f t="shared" si="130"/>
        <v>33</v>
      </c>
      <c r="P2800" s="11">
        <f t="shared" si="131"/>
        <v>12</v>
      </c>
    </row>
    <row r="2801" spans="1:16" hidden="1" x14ac:dyDescent="0.25">
      <c r="A2801">
        <v>1002851</v>
      </c>
      <c r="B2801" s="1">
        <v>0.375</v>
      </c>
      <c r="C2801" s="3">
        <v>5528</v>
      </c>
      <c r="D2801" t="s">
        <v>6</v>
      </c>
      <c r="E2801">
        <v>3</v>
      </c>
      <c r="F2801" t="s">
        <v>7</v>
      </c>
      <c r="G2801" t="s">
        <v>8</v>
      </c>
      <c r="H2801">
        <v>3</v>
      </c>
      <c r="I2801">
        <v>0</v>
      </c>
      <c r="J2801" s="4">
        <v>18.50178146</v>
      </c>
      <c r="K2801" s="4">
        <v>18.50178146</v>
      </c>
      <c r="L2801" t="s">
        <v>415</v>
      </c>
      <c r="M2801" s="11">
        <v>0</v>
      </c>
      <c r="N2801" s="11" t="str">
        <f t="shared" si="129"/>
        <v>2022-08-12</v>
      </c>
      <c r="O2801" s="11">
        <f t="shared" si="130"/>
        <v>33</v>
      </c>
      <c r="P2801" s="11">
        <f t="shared" si="131"/>
        <v>12</v>
      </c>
    </row>
    <row r="2802" spans="1:16" hidden="1" x14ac:dyDescent="0.25">
      <c r="A2802">
        <v>1002852</v>
      </c>
      <c r="B2802" s="1">
        <v>0.41666666666666669</v>
      </c>
      <c r="C2802" s="3">
        <v>1139</v>
      </c>
      <c r="D2802" t="s">
        <v>6</v>
      </c>
      <c r="E2802">
        <v>3</v>
      </c>
      <c r="F2802" t="s">
        <v>7</v>
      </c>
      <c r="G2802" t="s">
        <v>8</v>
      </c>
      <c r="H2802">
        <v>1</v>
      </c>
      <c r="I2802">
        <v>0</v>
      </c>
      <c r="J2802" s="4">
        <v>12.600000380000001</v>
      </c>
      <c r="K2802" s="4">
        <v>12.600000380000001</v>
      </c>
      <c r="L2802" t="s">
        <v>509</v>
      </c>
      <c r="M2802" s="11">
        <v>0</v>
      </c>
      <c r="N2802" s="11" t="str">
        <f t="shared" si="129"/>
        <v>2022-08-12</v>
      </c>
      <c r="O2802" s="11">
        <f t="shared" si="130"/>
        <v>33</v>
      </c>
      <c r="P2802" s="11">
        <f t="shared" si="131"/>
        <v>12</v>
      </c>
    </row>
    <row r="2803" spans="1:16" hidden="1" x14ac:dyDescent="0.25">
      <c r="A2803">
        <v>1002853</v>
      </c>
      <c r="B2803" s="1">
        <v>0.41666666666666669</v>
      </c>
      <c r="C2803" s="3">
        <v>920</v>
      </c>
      <c r="D2803" t="s">
        <v>6</v>
      </c>
      <c r="E2803">
        <v>3</v>
      </c>
      <c r="F2803" t="s">
        <v>7</v>
      </c>
      <c r="G2803" t="s">
        <v>8</v>
      </c>
      <c r="H2803">
        <v>1</v>
      </c>
      <c r="I2803">
        <v>0</v>
      </c>
      <c r="J2803" s="4">
        <v>12.185010910000001</v>
      </c>
      <c r="K2803" s="4">
        <v>12.185010910000001</v>
      </c>
      <c r="L2803" t="s">
        <v>509</v>
      </c>
      <c r="M2803" s="11">
        <v>0</v>
      </c>
      <c r="N2803" s="11" t="str">
        <f t="shared" si="129"/>
        <v>2022-08-12</v>
      </c>
      <c r="O2803" s="11">
        <f t="shared" si="130"/>
        <v>33</v>
      </c>
      <c r="P2803" s="11">
        <f t="shared" si="131"/>
        <v>12</v>
      </c>
    </row>
    <row r="2804" spans="1:16" hidden="1" x14ac:dyDescent="0.25">
      <c r="A2804">
        <v>1002854</v>
      </c>
      <c r="B2804" s="1">
        <v>0.4375</v>
      </c>
      <c r="C2804" s="3">
        <v>4638</v>
      </c>
      <c r="D2804" t="s">
        <v>6</v>
      </c>
      <c r="E2804">
        <v>3</v>
      </c>
      <c r="F2804" t="s">
        <v>7</v>
      </c>
      <c r="G2804" t="s">
        <v>8</v>
      </c>
      <c r="H2804">
        <v>2</v>
      </c>
      <c r="I2804">
        <v>0</v>
      </c>
      <c r="J2804" s="4">
        <v>15.30000019</v>
      </c>
      <c r="K2804" s="4">
        <v>15.30000019</v>
      </c>
      <c r="L2804" t="s">
        <v>417</v>
      </c>
      <c r="M2804" s="11">
        <v>0</v>
      </c>
      <c r="N2804" s="11" t="str">
        <f t="shared" si="129"/>
        <v>2022-08-12</v>
      </c>
      <c r="O2804" s="11">
        <f t="shared" si="130"/>
        <v>33</v>
      </c>
      <c r="P2804" s="11">
        <f t="shared" si="131"/>
        <v>12</v>
      </c>
    </row>
    <row r="2805" spans="1:16" hidden="1" x14ac:dyDescent="0.25">
      <c r="A2805">
        <v>1002855</v>
      </c>
      <c r="B2805" s="1">
        <v>0.4381944444444445</v>
      </c>
      <c r="C2805" s="3">
        <v>5045</v>
      </c>
      <c r="D2805" t="s">
        <v>6</v>
      </c>
      <c r="E2805">
        <v>3</v>
      </c>
      <c r="F2805" t="s">
        <v>7</v>
      </c>
      <c r="G2805" t="s">
        <v>8</v>
      </c>
      <c r="H2805">
        <v>2</v>
      </c>
      <c r="I2805">
        <v>0</v>
      </c>
      <c r="J2805" s="4">
        <v>13.100000380000001</v>
      </c>
      <c r="K2805" s="4">
        <v>13.100000380000001</v>
      </c>
      <c r="L2805" t="s">
        <v>418</v>
      </c>
      <c r="M2805" s="11">
        <v>0</v>
      </c>
      <c r="N2805" s="11" t="str">
        <f t="shared" si="129"/>
        <v>2022-08-12</v>
      </c>
      <c r="O2805" s="11">
        <f t="shared" si="130"/>
        <v>33</v>
      </c>
      <c r="P2805" s="11">
        <f t="shared" si="131"/>
        <v>12</v>
      </c>
    </row>
    <row r="2806" spans="1:16" hidden="1" x14ac:dyDescent="0.25">
      <c r="A2806">
        <v>1002856</v>
      </c>
      <c r="B2806" s="1">
        <v>0.4381944444444445</v>
      </c>
      <c r="C2806" s="3">
        <v>5367</v>
      </c>
      <c r="D2806" t="s">
        <v>6</v>
      </c>
      <c r="E2806">
        <v>3</v>
      </c>
      <c r="F2806" t="s">
        <v>7</v>
      </c>
      <c r="G2806" t="s">
        <v>8</v>
      </c>
      <c r="H2806">
        <v>1</v>
      </c>
      <c r="I2806">
        <v>0</v>
      </c>
      <c r="J2806" s="4">
        <v>10.600000380000001</v>
      </c>
      <c r="K2806" s="4">
        <v>10.600000380000001</v>
      </c>
      <c r="L2806" t="s">
        <v>418</v>
      </c>
      <c r="M2806" s="11">
        <v>0</v>
      </c>
      <c r="N2806" s="11" t="str">
        <f t="shared" si="129"/>
        <v>2022-08-12</v>
      </c>
      <c r="O2806" s="11">
        <f t="shared" si="130"/>
        <v>33</v>
      </c>
      <c r="P2806" s="11">
        <f t="shared" si="131"/>
        <v>12</v>
      </c>
    </row>
    <row r="2807" spans="1:16" hidden="1" x14ac:dyDescent="0.25">
      <c r="A2807">
        <v>1002857</v>
      </c>
      <c r="B2807" s="1">
        <v>0.4381944444444445</v>
      </c>
      <c r="C2807" s="3">
        <v>773</v>
      </c>
      <c r="D2807" t="s">
        <v>6</v>
      </c>
      <c r="E2807">
        <v>3</v>
      </c>
      <c r="F2807" t="s">
        <v>7</v>
      </c>
      <c r="G2807" t="s">
        <v>10</v>
      </c>
      <c r="H2807">
        <v>2</v>
      </c>
      <c r="I2807">
        <v>0</v>
      </c>
      <c r="J2807" s="4">
        <v>12.49150562</v>
      </c>
      <c r="K2807" s="4">
        <v>12.49150562</v>
      </c>
      <c r="L2807" t="s">
        <v>418</v>
      </c>
      <c r="M2807" s="11">
        <v>2</v>
      </c>
      <c r="N2807" s="11" t="str">
        <f t="shared" si="129"/>
        <v>2022-08-12</v>
      </c>
      <c r="O2807" s="11">
        <f t="shared" si="130"/>
        <v>33</v>
      </c>
      <c r="P2807" s="11">
        <f t="shared" si="131"/>
        <v>12</v>
      </c>
    </row>
    <row r="2808" spans="1:16" hidden="1" x14ac:dyDescent="0.25">
      <c r="A2808">
        <v>1002858</v>
      </c>
      <c r="B2808" s="1">
        <v>0.4381944444444445</v>
      </c>
      <c r="C2808" s="3">
        <v>914</v>
      </c>
      <c r="D2808" t="s">
        <v>6</v>
      </c>
      <c r="E2808">
        <v>3</v>
      </c>
      <c r="F2808" t="s">
        <v>7</v>
      </c>
      <c r="G2808" t="s">
        <v>8</v>
      </c>
      <c r="H2808">
        <v>1</v>
      </c>
      <c r="I2808">
        <v>0</v>
      </c>
      <c r="J2808" s="4">
        <v>7.7023735049999997</v>
      </c>
      <c r="K2808" s="4">
        <v>7.7023735049999997</v>
      </c>
      <c r="L2808" t="s">
        <v>418</v>
      </c>
      <c r="M2808" s="11">
        <v>0</v>
      </c>
      <c r="N2808" s="11" t="str">
        <f t="shared" si="129"/>
        <v>2022-08-12</v>
      </c>
      <c r="O2808" s="11">
        <f t="shared" si="130"/>
        <v>33</v>
      </c>
      <c r="P2808" s="11">
        <f t="shared" si="131"/>
        <v>12</v>
      </c>
    </row>
    <row r="2809" spans="1:16" hidden="1" x14ac:dyDescent="0.25">
      <c r="A2809">
        <v>1002859</v>
      </c>
      <c r="B2809" s="1">
        <v>0.4381944444444445</v>
      </c>
      <c r="C2809" s="3">
        <v>4736</v>
      </c>
      <c r="D2809" t="s">
        <v>6</v>
      </c>
      <c r="E2809">
        <v>3</v>
      </c>
      <c r="F2809" t="s">
        <v>7</v>
      </c>
      <c r="G2809" t="s">
        <v>8</v>
      </c>
      <c r="H2809">
        <v>1</v>
      </c>
      <c r="I2809">
        <v>0</v>
      </c>
      <c r="J2809" s="4">
        <v>17.440696719999998</v>
      </c>
      <c r="K2809" s="4">
        <v>17.440696719999998</v>
      </c>
      <c r="L2809" t="s">
        <v>418</v>
      </c>
      <c r="M2809" s="11">
        <v>0</v>
      </c>
      <c r="N2809" s="11" t="str">
        <f t="shared" si="129"/>
        <v>2022-08-12</v>
      </c>
      <c r="O2809" s="11">
        <f t="shared" si="130"/>
        <v>33</v>
      </c>
      <c r="P2809" s="11">
        <f t="shared" si="131"/>
        <v>12</v>
      </c>
    </row>
    <row r="2810" spans="1:16" hidden="1" x14ac:dyDescent="0.25">
      <c r="A2810">
        <v>1002860</v>
      </c>
      <c r="B2810" s="1">
        <v>0.4381944444444445</v>
      </c>
      <c r="C2810" s="3">
        <v>1140</v>
      </c>
      <c r="D2810" t="s">
        <v>6</v>
      </c>
      <c r="E2810">
        <v>3</v>
      </c>
      <c r="F2810" t="s">
        <v>7</v>
      </c>
      <c r="G2810" t="s">
        <v>14</v>
      </c>
      <c r="H2810">
        <v>1</v>
      </c>
      <c r="I2810">
        <v>0</v>
      </c>
      <c r="J2810" s="4">
        <v>10.24981403</v>
      </c>
      <c r="K2810" s="4">
        <v>10.24981403</v>
      </c>
      <c r="L2810" t="s">
        <v>418</v>
      </c>
      <c r="M2810" s="11">
        <v>1</v>
      </c>
      <c r="N2810" s="11" t="str">
        <f t="shared" si="129"/>
        <v>2022-08-12</v>
      </c>
      <c r="O2810" s="11">
        <f t="shared" si="130"/>
        <v>33</v>
      </c>
      <c r="P2810" s="11">
        <f t="shared" si="131"/>
        <v>12</v>
      </c>
    </row>
    <row r="2811" spans="1:16" hidden="1" x14ac:dyDescent="0.25">
      <c r="A2811">
        <v>1002861</v>
      </c>
      <c r="B2811" s="1">
        <v>0.4381944444444445</v>
      </c>
      <c r="C2811" s="3">
        <v>918</v>
      </c>
      <c r="D2811" t="s">
        <v>6</v>
      </c>
      <c r="E2811">
        <v>3</v>
      </c>
      <c r="F2811" t="s">
        <v>7</v>
      </c>
      <c r="G2811" t="s">
        <v>14</v>
      </c>
      <c r="H2811">
        <v>2</v>
      </c>
      <c r="I2811">
        <v>0</v>
      </c>
      <c r="J2811" s="4">
        <v>7.6999998090000004</v>
      </c>
      <c r="K2811" s="4">
        <v>7.6999998090000004</v>
      </c>
      <c r="L2811" t="s">
        <v>418</v>
      </c>
      <c r="M2811" s="11">
        <v>6</v>
      </c>
      <c r="N2811" s="11" t="str">
        <f t="shared" si="129"/>
        <v>2022-08-12</v>
      </c>
      <c r="O2811" s="11">
        <f t="shared" si="130"/>
        <v>33</v>
      </c>
      <c r="P2811" s="11">
        <f t="shared" si="131"/>
        <v>12</v>
      </c>
    </row>
    <row r="2812" spans="1:16" hidden="1" x14ac:dyDescent="0.25">
      <c r="A2812">
        <v>1002862</v>
      </c>
      <c r="B2812" s="1">
        <v>0.4381944444444445</v>
      </c>
      <c r="C2812" s="3">
        <v>4637</v>
      </c>
      <c r="D2812" t="s">
        <v>6</v>
      </c>
      <c r="E2812">
        <v>3</v>
      </c>
      <c r="F2812" t="s">
        <v>7</v>
      </c>
      <c r="G2812" t="s">
        <v>8</v>
      </c>
      <c r="H2812">
        <v>1</v>
      </c>
      <c r="I2812">
        <v>1</v>
      </c>
      <c r="J2812" s="4">
        <v>18.200000760000002</v>
      </c>
      <c r="K2812" s="4">
        <v>18.200000760000002</v>
      </c>
      <c r="L2812" t="s">
        <v>418</v>
      </c>
      <c r="M2812" s="11">
        <v>0</v>
      </c>
      <c r="N2812" s="11" t="str">
        <f t="shared" si="129"/>
        <v>2022-08-12</v>
      </c>
      <c r="O2812" s="11">
        <f t="shared" si="130"/>
        <v>33</v>
      </c>
      <c r="P2812" s="11">
        <f t="shared" si="131"/>
        <v>12</v>
      </c>
    </row>
    <row r="2813" spans="1:16" hidden="1" x14ac:dyDescent="0.25">
      <c r="A2813">
        <v>1002863</v>
      </c>
      <c r="B2813" s="1">
        <v>0.4381944444444445</v>
      </c>
      <c r="C2813" s="3">
        <v>491</v>
      </c>
      <c r="D2813" t="s">
        <v>6</v>
      </c>
      <c r="E2813">
        <v>3</v>
      </c>
      <c r="F2813" t="s">
        <v>7</v>
      </c>
      <c r="G2813" t="s">
        <v>8</v>
      </c>
      <c r="H2813">
        <v>1</v>
      </c>
      <c r="I2813">
        <v>0</v>
      </c>
      <c r="J2813" s="4">
        <v>10.7279768</v>
      </c>
      <c r="K2813" s="4">
        <v>10.7279768</v>
      </c>
      <c r="L2813" t="s">
        <v>418</v>
      </c>
      <c r="M2813" s="11">
        <v>0</v>
      </c>
      <c r="N2813" s="11" t="str">
        <f t="shared" si="129"/>
        <v>2022-08-12</v>
      </c>
      <c r="O2813" s="11">
        <f t="shared" si="130"/>
        <v>33</v>
      </c>
      <c r="P2813" s="11">
        <f t="shared" si="131"/>
        <v>12</v>
      </c>
    </row>
    <row r="2814" spans="1:16" hidden="1" x14ac:dyDescent="0.25">
      <c r="A2814">
        <v>1002864</v>
      </c>
      <c r="B2814" s="1">
        <v>0.4381944444444445</v>
      </c>
      <c r="C2814" s="3">
        <v>5365</v>
      </c>
      <c r="D2814" t="s">
        <v>6</v>
      </c>
      <c r="E2814">
        <v>3</v>
      </c>
      <c r="F2814" t="s">
        <v>7</v>
      </c>
      <c r="G2814" t="s">
        <v>8</v>
      </c>
      <c r="H2814">
        <v>2</v>
      </c>
      <c r="I2814">
        <v>0</v>
      </c>
      <c r="J2814" s="4">
        <v>17.489805220000001</v>
      </c>
      <c r="K2814" s="4">
        <v>17.489805220000001</v>
      </c>
      <c r="L2814" t="s">
        <v>418</v>
      </c>
      <c r="M2814" s="11">
        <v>0</v>
      </c>
      <c r="N2814" s="11" t="str">
        <f t="shared" si="129"/>
        <v>2022-08-12</v>
      </c>
      <c r="O2814" s="11">
        <f t="shared" si="130"/>
        <v>33</v>
      </c>
      <c r="P2814" s="11">
        <f t="shared" si="131"/>
        <v>12</v>
      </c>
    </row>
    <row r="2815" spans="1:16" hidden="1" x14ac:dyDescent="0.25">
      <c r="A2815">
        <v>1002865</v>
      </c>
      <c r="B2815" s="1">
        <v>0.4381944444444445</v>
      </c>
      <c r="C2815" s="3">
        <v>5001</v>
      </c>
      <c r="D2815" t="s">
        <v>6</v>
      </c>
      <c r="E2815">
        <v>3</v>
      </c>
      <c r="F2815" t="s">
        <v>7</v>
      </c>
      <c r="G2815" t="s">
        <v>17</v>
      </c>
      <c r="H2815">
        <v>2</v>
      </c>
      <c r="I2815">
        <v>1</v>
      </c>
      <c r="J2815" s="4">
        <v>15.031926159999999</v>
      </c>
      <c r="K2815" s="4">
        <v>15.031926159999999</v>
      </c>
      <c r="L2815" t="s">
        <v>418</v>
      </c>
      <c r="M2815" s="11">
        <v>11</v>
      </c>
      <c r="N2815" s="11" t="str">
        <f t="shared" si="129"/>
        <v>2022-08-12</v>
      </c>
      <c r="O2815" s="11">
        <f t="shared" si="130"/>
        <v>33</v>
      </c>
      <c r="P2815" s="11">
        <f t="shared" si="131"/>
        <v>12</v>
      </c>
    </row>
    <row r="2816" spans="1:16" hidden="1" x14ac:dyDescent="0.25">
      <c r="A2816">
        <v>1002866</v>
      </c>
      <c r="B2816" s="1">
        <v>0.4381944444444445</v>
      </c>
      <c r="C2816" s="3">
        <v>912</v>
      </c>
      <c r="D2816" t="s">
        <v>6</v>
      </c>
      <c r="E2816">
        <v>3</v>
      </c>
      <c r="F2816" t="s">
        <v>7</v>
      </c>
      <c r="G2816" t="s">
        <v>8</v>
      </c>
      <c r="H2816">
        <v>1</v>
      </c>
      <c r="I2816">
        <v>0</v>
      </c>
      <c r="J2816" s="4">
        <v>13.823726649999999</v>
      </c>
      <c r="K2816" s="4">
        <v>13.823726649999999</v>
      </c>
      <c r="L2816" t="s">
        <v>418</v>
      </c>
      <c r="M2816" s="11">
        <v>0</v>
      </c>
      <c r="N2816" s="11" t="str">
        <f t="shared" si="129"/>
        <v>2022-08-12</v>
      </c>
      <c r="O2816" s="11">
        <f t="shared" si="130"/>
        <v>33</v>
      </c>
      <c r="P2816" s="11">
        <f t="shared" si="131"/>
        <v>12</v>
      </c>
    </row>
    <row r="2817" spans="1:16" hidden="1" x14ac:dyDescent="0.25">
      <c r="A2817">
        <v>1002867</v>
      </c>
      <c r="B2817" s="1">
        <v>0.45833333333333331</v>
      </c>
      <c r="C2817" s="3">
        <v>5036</v>
      </c>
      <c r="D2817" t="s">
        <v>6</v>
      </c>
      <c r="E2817">
        <v>3</v>
      </c>
      <c r="F2817" t="s">
        <v>7</v>
      </c>
      <c r="G2817" t="s">
        <v>8</v>
      </c>
      <c r="H2817">
        <v>1</v>
      </c>
      <c r="I2817">
        <v>0</v>
      </c>
      <c r="J2817" s="4">
        <v>16.704544070000001</v>
      </c>
      <c r="K2817" s="4">
        <v>16.704544070000001</v>
      </c>
      <c r="L2817" t="s">
        <v>423</v>
      </c>
      <c r="M2817" s="11">
        <v>0</v>
      </c>
      <c r="N2817" s="11" t="str">
        <f t="shared" si="129"/>
        <v>2022-08-12</v>
      </c>
      <c r="O2817" s="11">
        <f t="shared" si="130"/>
        <v>33</v>
      </c>
      <c r="P2817" s="11">
        <f t="shared" si="131"/>
        <v>12</v>
      </c>
    </row>
    <row r="2818" spans="1:16" hidden="1" x14ac:dyDescent="0.25">
      <c r="A2818">
        <v>1002868</v>
      </c>
      <c r="B2818" s="1">
        <v>0.97916666666666663</v>
      </c>
      <c r="C2818" s="3">
        <v>5366</v>
      </c>
      <c r="D2818" t="s">
        <v>6</v>
      </c>
      <c r="E2818">
        <v>3</v>
      </c>
      <c r="F2818" t="s">
        <v>20</v>
      </c>
      <c r="G2818" t="s">
        <v>14</v>
      </c>
      <c r="H2818">
        <v>2</v>
      </c>
      <c r="I2818">
        <v>0</v>
      </c>
      <c r="J2818" s="4">
        <v>10</v>
      </c>
      <c r="K2818" s="4">
        <v>10</v>
      </c>
      <c r="L2818" t="s">
        <v>410</v>
      </c>
      <c r="M2818" s="11">
        <v>14</v>
      </c>
      <c r="N2818" s="11" t="str">
        <f t="shared" si="129"/>
        <v>2022-08-11</v>
      </c>
      <c r="O2818" s="11">
        <f t="shared" si="130"/>
        <v>33</v>
      </c>
      <c r="P2818" s="11">
        <f t="shared" si="131"/>
        <v>11</v>
      </c>
    </row>
    <row r="2819" spans="1:16" hidden="1" x14ac:dyDescent="0.25">
      <c r="A2819">
        <v>1002869</v>
      </c>
      <c r="B2819" s="1">
        <v>0.97916666666666663</v>
      </c>
      <c r="C2819" s="3">
        <v>816</v>
      </c>
      <c r="D2819" t="s">
        <v>6</v>
      </c>
      <c r="E2819">
        <v>3</v>
      </c>
      <c r="F2819" t="s">
        <v>20</v>
      </c>
      <c r="G2819" t="s">
        <v>14</v>
      </c>
      <c r="H2819">
        <v>1</v>
      </c>
      <c r="I2819">
        <v>0</v>
      </c>
      <c r="J2819" s="4">
        <v>22.399999619999999</v>
      </c>
      <c r="K2819" s="4">
        <v>22.399999619999999</v>
      </c>
      <c r="L2819" t="s">
        <v>410</v>
      </c>
      <c r="M2819" s="11">
        <v>47</v>
      </c>
      <c r="N2819" s="11" t="str">
        <f t="shared" ref="N2819:N2882" si="132">TEXT(DATEVALUE(LEFT(L2819,10)),"YYYY-MM-DD")</f>
        <v>2022-08-11</v>
      </c>
      <c r="O2819" s="11">
        <f t="shared" ref="O2819:O2882" si="133">WEEKNUM(N2819,2)</f>
        <v>33</v>
      </c>
      <c r="P2819" s="11">
        <f t="shared" ref="P2819:P2882" si="134">DAY(N2819)</f>
        <v>11</v>
      </c>
    </row>
    <row r="2820" spans="1:16" hidden="1" x14ac:dyDescent="0.25">
      <c r="A2820">
        <v>1002870</v>
      </c>
      <c r="B2820" s="1">
        <v>0.97916666666666663</v>
      </c>
      <c r="C2820" s="3">
        <v>4638</v>
      </c>
      <c r="D2820" t="s">
        <v>6</v>
      </c>
      <c r="E2820">
        <v>3</v>
      </c>
      <c r="F2820" t="s">
        <v>20</v>
      </c>
      <c r="G2820" t="s">
        <v>14</v>
      </c>
      <c r="H2820">
        <v>2</v>
      </c>
      <c r="I2820">
        <v>0</v>
      </c>
      <c r="J2820" s="4">
        <v>15.80000019</v>
      </c>
      <c r="K2820" s="4">
        <v>15.80000019</v>
      </c>
      <c r="L2820" t="s">
        <v>410</v>
      </c>
      <c r="M2820" s="11">
        <v>18</v>
      </c>
      <c r="N2820" s="11" t="str">
        <f t="shared" si="132"/>
        <v>2022-08-11</v>
      </c>
      <c r="O2820" s="11">
        <f t="shared" si="133"/>
        <v>33</v>
      </c>
      <c r="P2820" s="11">
        <f t="shared" si="134"/>
        <v>11</v>
      </c>
    </row>
    <row r="2821" spans="1:16" hidden="1" x14ac:dyDescent="0.25">
      <c r="A2821">
        <v>1002871</v>
      </c>
      <c r="B2821" s="1">
        <v>0.97916666666666663</v>
      </c>
      <c r="C2821" s="3">
        <v>4868</v>
      </c>
      <c r="D2821" t="s">
        <v>6</v>
      </c>
      <c r="E2821">
        <v>3</v>
      </c>
      <c r="F2821" t="s">
        <v>20</v>
      </c>
      <c r="G2821" t="s">
        <v>14</v>
      </c>
      <c r="H2821">
        <v>2</v>
      </c>
      <c r="I2821">
        <v>1</v>
      </c>
      <c r="J2821" s="4">
        <v>16.963714599999999</v>
      </c>
      <c r="K2821" s="4">
        <v>16.963714599999999</v>
      </c>
      <c r="L2821" t="s">
        <v>410</v>
      </c>
      <c r="M2821" s="11">
        <v>23</v>
      </c>
      <c r="N2821" s="11" t="str">
        <f t="shared" si="132"/>
        <v>2022-08-11</v>
      </c>
      <c r="O2821" s="11">
        <f t="shared" si="133"/>
        <v>33</v>
      </c>
      <c r="P2821" s="11">
        <f t="shared" si="134"/>
        <v>11</v>
      </c>
    </row>
    <row r="2822" spans="1:16" hidden="1" x14ac:dyDescent="0.25">
      <c r="A2822">
        <v>1002872</v>
      </c>
      <c r="B2822" s="1">
        <v>0.97916666666666663</v>
      </c>
      <c r="C2822" s="3">
        <v>4901</v>
      </c>
      <c r="D2822" t="s">
        <v>6</v>
      </c>
      <c r="E2822">
        <v>3</v>
      </c>
      <c r="F2822" t="s">
        <v>20</v>
      </c>
      <c r="G2822" t="s">
        <v>14</v>
      </c>
      <c r="H2822">
        <v>1</v>
      </c>
      <c r="I2822">
        <v>0</v>
      </c>
      <c r="J2822" s="4">
        <v>11.899999619999999</v>
      </c>
      <c r="K2822" s="4">
        <v>11.899999619999999</v>
      </c>
      <c r="L2822" t="s">
        <v>410</v>
      </c>
      <c r="M2822" s="11">
        <v>12</v>
      </c>
      <c r="N2822" s="11" t="str">
        <f t="shared" si="132"/>
        <v>2022-08-11</v>
      </c>
      <c r="O2822" s="11">
        <f t="shared" si="133"/>
        <v>33</v>
      </c>
      <c r="P2822" s="11">
        <f t="shared" si="134"/>
        <v>11</v>
      </c>
    </row>
    <row r="2823" spans="1:16" hidden="1" x14ac:dyDescent="0.25">
      <c r="A2823">
        <v>1002873</v>
      </c>
      <c r="B2823" s="1">
        <v>0.97916666666666663</v>
      </c>
      <c r="C2823" s="3">
        <v>4769</v>
      </c>
      <c r="D2823" t="s">
        <v>6</v>
      </c>
      <c r="E2823">
        <v>3</v>
      </c>
      <c r="F2823" t="s">
        <v>20</v>
      </c>
      <c r="G2823" t="s">
        <v>14</v>
      </c>
      <c r="H2823">
        <v>1</v>
      </c>
      <c r="I2823">
        <v>0</v>
      </c>
      <c r="J2823" s="4">
        <v>10.59583378</v>
      </c>
      <c r="K2823" s="4">
        <v>10.59583378</v>
      </c>
      <c r="L2823" t="s">
        <v>410</v>
      </c>
      <c r="M2823" s="11">
        <v>16</v>
      </c>
      <c r="N2823" s="11" t="str">
        <f t="shared" si="132"/>
        <v>2022-08-11</v>
      </c>
      <c r="O2823" s="11">
        <f t="shared" si="133"/>
        <v>33</v>
      </c>
      <c r="P2823" s="11">
        <f t="shared" si="134"/>
        <v>11</v>
      </c>
    </row>
    <row r="2824" spans="1:16" hidden="1" x14ac:dyDescent="0.25">
      <c r="A2824">
        <v>1002874</v>
      </c>
      <c r="B2824" s="1">
        <v>0.97916666666666663</v>
      </c>
      <c r="C2824" s="3">
        <v>5365</v>
      </c>
      <c r="D2824" t="s">
        <v>6</v>
      </c>
      <c r="E2824">
        <v>3</v>
      </c>
      <c r="F2824" t="s">
        <v>20</v>
      </c>
      <c r="G2824" t="s">
        <v>14</v>
      </c>
      <c r="H2824">
        <v>1</v>
      </c>
      <c r="I2824">
        <v>0</v>
      </c>
      <c r="J2824" s="4">
        <v>17.399999619999999</v>
      </c>
      <c r="K2824" s="4">
        <v>17.399999619999999</v>
      </c>
      <c r="L2824" t="s">
        <v>410</v>
      </c>
      <c r="M2824" s="11">
        <v>14</v>
      </c>
      <c r="N2824" s="11" t="str">
        <f t="shared" si="132"/>
        <v>2022-08-11</v>
      </c>
      <c r="O2824" s="11">
        <f t="shared" si="133"/>
        <v>33</v>
      </c>
      <c r="P2824" s="11">
        <f t="shared" si="134"/>
        <v>11</v>
      </c>
    </row>
    <row r="2825" spans="1:16" hidden="1" x14ac:dyDescent="0.25">
      <c r="A2825">
        <v>1002875</v>
      </c>
      <c r="B2825" s="1">
        <v>0.375</v>
      </c>
      <c r="C2825" s="3">
        <v>4868</v>
      </c>
      <c r="D2825" t="s">
        <v>6</v>
      </c>
      <c r="E2825">
        <v>3</v>
      </c>
      <c r="F2825" t="s">
        <v>7</v>
      </c>
      <c r="G2825" t="s">
        <v>14</v>
      </c>
      <c r="H2825">
        <v>1</v>
      </c>
      <c r="I2825">
        <v>0</v>
      </c>
      <c r="J2825" s="4">
        <v>23.50511169</v>
      </c>
      <c r="K2825" s="4">
        <v>23.50511169</v>
      </c>
      <c r="L2825" t="s">
        <v>415</v>
      </c>
      <c r="M2825" s="11">
        <v>4</v>
      </c>
      <c r="N2825" s="11" t="str">
        <f t="shared" si="132"/>
        <v>2022-08-12</v>
      </c>
      <c r="O2825" s="11">
        <f t="shared" si="133"/>
        <v>33</v>
      </c>
      <c r="P2825" s="11">
        <f t="shared" si="134"/>
        <v>12</v>
      </c>
    </row>
    <row r="2826" spans="1:16" hidden="1" x14ac:dyDescent="0.25">
      <c r="A2826">
        <v>1002876</v>
      </c>
      <c r="B2826" s="1">
        <v>4.1666666666666664E-2</v>
      </c>
      <c r="C2826" s="3">
        <v>4968</v>
      </c>
      <c r="D2826" t="s">
        <v>6</v>
      </c>
      <c r="E2826">
        <v>3</v>
      </c>
      <c r="F2826" t="s">
        <v>20</v>
      </c>
      <c r="G2826" t="s">
        <v>10</v>
      </c>
      <c r="H2826">
        <v>1</v>
      </c>
      <c r="I2826">
        <v>0</v>
      </c>
      <c r="J2826" s="4">
        <v>20.200000760000002</v>
      </c>
      <c r="K2826" s="4">
        <v>20.200000760000002</v>
      </c>
      <c r="L2826" t="s">
        <v>642</v>
      </c>
      <c r="M2826" s="11">
        <v>10</v>
      </c>
      <c r="N2826" s="11" t="str">
        <f t="shared" si="132"/>
        <v>2022-08-12</v>
      </c>
      <c r="O2826" s="11">
        <f t="shared" si="133"/>
        <v>33</v>
      </c>
      <c r="P2826" s="11">
        <f t="shared" si="134"/>
        <v>12</v>
      </c>
    </row>
    <row r="2827" spans="1:16" hidden="1" x14ac:dyDescent="0.25">
      <c r="A2827">
        <v>1002877</v>
      </c>
      <c r="B2827" s="1">
        <v>2.0833333333333332E-2</v>
      </c>
      <c r="C2827" s="3">
        <v>5001</v>
      </c>
      <c r="D2827" t="s">
        <v>6</v>
      </c>
      <c r="E2827">
        <v>3</v>
      </c>
      <c r="F2827" t="s">
        <v>20</v>
      </c>
      <c r="G2827" t="s">
        <v>14</v>
      </c>
      <c r="H2827">
        <v>2</v>
      </c>
      <c r="I2827">
        <v>0</v>
      </c>
      <c r="J2827" s="4">
        <v>12.19999981</v>
      </c>
      <c r="K2827" s="4">
        <v>12.19999981</v>
      </c>
      <c r="L2827" t="s">
        <v>634</v>
      </c>
      <c r="M2827" s="11">
        <v>17</v>
      </c>
      <c r="N2827" s="11" t="str">
        <f t="shared" si="132"/>
        <v>2022-08-12</v>
      </c>
      <c r="O2827" s="11">
        <f t="shared" si="133"/>
        <v>33</v>
      </c>
      <c r="P2827" s="11">
        <f t="shared" si="134"/>
        <v>12</v>
      </c>
    </row>
    <row r="2828" spans="1:16" hidden="1" x14ac:dyDescent="0.25">
      <c r="A2828">
        <v>1002878</v>
      </c>
      <c r="B2828" s="1">
        <v>2.0833333333333332E-2</v>
      </c>
      <c r="C2828" s="3">
        <v>5099</v>
      </c>
      <c r="D2828" t="s">
        <v>6</v>
      </c>
      <c r="E2828">
        <v>3</v>
      </c>
      <c r="F2828" t="s">
        <v>20</v>
      </c>
      <c r="G2828" t="s">
        <v>8</v>
      </c>
      <c r="H2828">
        <v>1</v>
      </c>
      <c r="I2828">
        <v>0</v>
      </c>
      <c r="J2828" s="4">
        <v>8.5</v>
      </c>
      <c r="K2828" s="4">
        <v>8.5</v>
      </c>
      <c r="L2828" t="s">
        <v>634</v>
      </c>
      <c r="M2828" s="11">
        <v>0</v>
      </c>
      <c r="N2828" s="11" t="str">
        <f t="shared" si="132"/>
        <v>2022-08-12</v>
      </c>
      <c r="O2828" s="11">
        <f t="shared" si="133"/>
        <v>33</v>
      </c>
      <c r="P2828" s="11">
        <f t="shared" si="134"/>
        <v>12</v>
      </c>
    </row>
    <row r="2829" spans="1:16" hidden="1" x14ac:dyDescent="0.25">
      <c r="A2829">
        <v>1002879</v>
      </c>
      <c r="B2829" s="1">
        <v>0.45833333333333331</v>
      </c>
      <c r="C2829" s="3">
        <v>5034</v>
      </c>
      <c r="D2829" t="s">
        <v>6</v>
      </c>
      <c r="E2829">
        <v>3</v>
      </c>
      <c r="F2829" t="s">
        <v>7</v>
      </c>
      <c r="G2829" t="s">
        <v>17</v>
      </c>
      <c r="H2829">
        <v>1</v>
      </c>
      <c r="I2829">
        <v>0</v>
      </c>
      <c r="J2829" s="4">
        <v>21.899999619999999</v>
      </c>
      <c r="K2829" s="4">
        <v>21.899999619999999</v>
      </c>
      <c r="L2829" t="s">
        <v>423</v>
      </c>
      <c r="M2829" s="11">
        <v>17</v>
      </c>
      <c r="N2829" s="11" t="str">
        <f t="shared" si="132"/>
        <v>2022-08-12</v>
      </c>
      <c r="O2829" s="11">
        <f t="shared" si="133"/>
        <v>33</v>
      </c>
      <c r="P2829" s="11">
        <f t="shared" si="134"/>
        <v>12</v>
      </c>
    </row>
    <row r="2830" spans="1:16" hidden="1" x14ac:dyDescent="0.25">
      <c r="A2830">
        <v>1002880</v>
      </c>
      <c r="B2830" s="1">
        <v>6.25E-2</v>
      </c>
      <c r="C2830" s="3">
        <v>4803</v>
      </c>
      <c r="D2830" t="s">
        <v>6</v>
      </c>
      <c r="E2830">
        <v>3</v>
      </c>
      <c r="F2830" t="s">
        <v>20</v>
      </c>
      <c r="G2830" t="s">
        <v>14</v>
      </c>
      <c r="H2830">
        <v>2</v>
      </c>
      <c r="I2830">
        <v>0</v>
      </c>
      <c r="J2830" s="4">
        <v>16.300868990000001</v>
      </c>
      <c r="K2830" s="4">
        <v>16.300868990000001</v>
      </c>
      <c r="L2830" t="s">
        <v>496</v>
      </c>
      <c r="M2830" s="11">
        <v>11</v>
      </c>
      <c r="N2830" s="11" t="str">
        <f t="shared" si="132"/>
        <v>2022-08-12</v>
      </c>
      <c r="O2830" s="11">
        <f t="shared" si="133"/>
        <v>33</v>
      </c>
      <c r="P2830" s="11">
        <f t="shared" si="134"/>
        <v>12</v>
      </c>
    </row>
    <row r="2831" spans="1:16" hidden="1" x14ac:dyDescent="0.25">
      <c r="A2831">
        <v>1002881</v>
      </c>
      <c r="B2831" s="1">
        <v>6.25E-2</v>
      </c>
      <c r="C2831" s="3">
        <v>736</v>
      </c>
      <c r="D2831" t="s">
        <v>6</v>
      </c>
      <c r="E2831">
        <v>3</v>
      </c>
      <c r="F2831" t="s">
        <v>20</v>
      </c>
      <c r="G2831" t="s">
        <v>14</v>
      </c>
      <c r="H2831">
        <v>2</v>
      </c>
      <c r="I2831">
        <v>0</v>
      </c>
      <c r="J2831" s="4">
        <v>27.200000760000002</v>
      </c>
      <c r="K2831" s="4">
        <v>27.200000760000002</v>
      </c>
      <c r="L2831" t="s">
        <v>496</v>
      </c>
      <c r="M2831" s="11">
        <v>19</v>
      </c>
      <c r="N2831" s="11" t="str">
        <f t="shared" si="132"/>
        <v>2022-08-12</v>
      </c>
      <c r="O2831" s="11">
        <f t="shared" si="133"/>
        <v>33</v>
      </c>
      <c r="P2831" s="11">
        <f t="shared" si="134"/>
        <v>12</v>
      </c>
    </row>
    <row r="2832" spans="1:16" hidden="1" x14ac:dyDescent="0.25">
      <c r="A2832">
        <v>1002882</v>
      </c>
      <c r="B2832" s="1">
        <v>6.25E-2</v>
      </c>
      <c r="C2832" s="3">
        <v>110</v>
      </c>
      <c r="D2832" t="s">
        <v>6</v>
      </c>
      <c r="E2832">
        <v>3</v>
      </c>
      <c r="F2832" t="s">
        <v>20</v>
      </c>
      <c r="G2832" t="s">
        <v>14</v>
      </c>
      <c r="H2832">
        <v>3</v>
      </c>
      <c r="I2832">
        <v>0</v>
      </c>
      <c r="J2832" s="4">
        <v>27</v>
      </c>
      <c r="K2832" s="4">
        <v>27</v>
      </c>
      <c r="L2832" t="s">
        <v>496</v>
      </c>
      <c r="M2832" s="11">
        <v>14</v>
      </c>
      <c r="N2832" s="11" t="str">
        <f t="shared" si="132"/>
        <v>2022-08-12</v>
      </c>
      <c r="O2832" s="11">
        <f t="shared" si="133"/>
        <v>33</v>
      </c>
      <c r="P2832" s="11">
        <f t="shared" si="134"/>
        <v>12</v>
      </c>
    </row>
    <row r="2833" spans="1:16" hidden="1" x14ac:dyDescent="0.25">
      <c r="A2833">
        <v>1002883</v>
      </c>
      <c r="B2833" s="1">
        <v>6.25E-2</v>
      </c>
      <c r="C2833" s="3">
        <v>919</v>
      </c>
      <c r="D2833" t="s">
        <v>6</v>
      </c>
      <c r="E2833">
        <v>3</v>
      </c>
      <c r="F2833" t="s">
        <v>20</v>
      </c>
      <c r="G2833" t="s">
        <v>14</v>
      </c>
      <c r="H2833">
        <v>2</v>
      </c>
      <c r="I2833">
        <v>0</v>
      </c>
      <c r="J2833" s="4">
        <v>19.700000760000002</v>
      </c>
      <c r="K2833" s="4">
        <v>19.700000760000002</v>
      </c>
      <c r="L2833" t="s">
        <v>496</v>
      </c>
      <c r="M2833" s="11">
        <v>20</v>
      </c>
      <c r="N2833" s="11" t="str">
        <f t="shared" si="132"/>
        <v>2022-08-12</v>
      </c>
      <c r="O2833" s="11">
        <f t="shared" si="133"/>
        <v>33</v>
      </c>
      <c r="P2833" s="11">
        <f t="shared" si="134"/>
        <v>12</v>
      </c>
    </row>
    <row r="2834" spans="1:16" hidden="1" x14ac:dyDescent="0.25">
      <c r="A2834">
        <v>1002884</v>
      </c>
      <c r="B2834" s="1">
        <v>6.25E-2</v>
      </c>
      <c r="C2834" s="3">
        <v>4868</v>
      </c>
      <c r="D2834" t="s">
        <v>6</v>
      </c>
      <c r="E2834">
        <v>3</v>
      </c>
      <c r="F2834" t="s">
        <v>20</v>
      </c>
      <c r="G2834" t="s">
        <v>10</v>
      </c>
      <c r="H2834">
        <v>1</v>
      </c>
      <c r="I2834">
        <v>0</v>
      </c>
      <c r="J2834" s="4">
        <v>10.5</v>
      </c>
      <c r="K2834" s="4">
        <v>10.5</v>
      </c>
      <c r="L2834" t="s">
        <v>496</v>
      </c>
      <c r="M2834" s="11">
        <v>16</v>
      </c>
      <c r="N2834" s="11" t="str">
        <f t="shared" si="132"/>
        <v>2022-08-12</v>
      </c>
      <c r="O2834" s="11">
        <f t="shared" si="133"/>
        <v>33</v>
      </c>
      <c r="P2834" s="11">
        <f t="shared" si="134"/>
        <v>12</v>
      </c>
    </row>
    <row r="2835" spans="1:16" hidden="1" x14ac:dyDescent="0.25">
      <c r="A2835">
        <v>1002885</v>
      </c>
      <c r="B2835" s="1">
        <v>6.25E-2</v>
      </c>
      <c r="C2835" s="3">
        <v>5000</v>
      </c>
      <c r="D2835" t="s">
        <v>6</v>
      </c>
      <c r="E2835">
        <v>3</v>
      </c>
      <c r="F2835" t="s">
        <v>20</v>
      </c>
      <c r="G2835" t="s">
        <v>14</v>
      </c>
      <c r="H2835">
        <v>1</v>
      </c>
      <c r="I2835">
        <v>0</v>
      </c>
      <c r="J2835" s="4">
        <v>8.5</v>
      </c>
      <c r="K2835" s="4">
        <v>8.5</v>
      </c>
      <c r="L2835" t="s">
        <v>496</v>
      </c>
      <c r="M2835" s="11">
        <v>14</v>
      </c>
      <c r="N2835" s="11" t="str">
        <f t="shared" si="132"/>
        <v>2022-08-12</v>
      </c>
      <c r="O2835" s="11">
        <f t="shared" si="133"/>
        <v>33</v>
      </c>
      <c r="P2835" s="11">
        <f t="shared" si="134"/>
        <v>12</v>
      </c>
    </row>
    <row r="2836" spans="1:16" hidden="1" x14ac:dyDescent="0.25">
      <c r="A2836">
        <v>1002886</v>
      </c>
      <c r="B2836" s="1">
        <v>6.25E-2</v>
      </c>
      <c r="C2836" s="3">
        <v>814</v>
      </c>
      <c r="D2836" t="s">
        <v>6</v>
      </c>
      <c r="E2836">
        <v>3</v>
      </c>
      <c r="F2836" t="s">
        <v>20</v>
      </c>
      <c r="G2836" t="s">
        <v>14</v>
      </c>
      <c r="H2836">
        <v>1</v>
      </c>
      <c r="I2836">
        <v>0</v>
      </c>
      <c r="J2836" s="4">
        <v>6.9000000950000002</v>
      </c>
      <c r="K2836" s="4">
        <v>6.9000000950000002</v>
      </c>
      <c r="L2836" t="s">
        <v>496</v>
      </c>
      <c r="M2836" s="11">
        <v>19</v>
      </c>
      <c r="N2836" s="11" t="str">
        <f t="shared" si="132"/>
        <v>2022-08-12</v>
      </c>
      <c r="O2836" s="11">
        <f t="shared" si="133"/>
        <v>33</v>
      </c>
      <c r="P2836" s="11">
        <f t="shared" si="134"/>
        <v>12</v>
      </c>
    </row>
    <row r="2837" spans="1:16" hidden="1" x14ac:dyDescent="0.25">
      <c r="A2837">
        <v>1002887</v>
      </c>
      <c r="B2837" s="1">
        <v>0.60486111111111118</v>
      </c>
      <c r="C2837" s="3">
        <v>912</v>
      </c>
      <c r="D2837" t="s">
        <v>6</v>
      </c>
      <c r="E2837">
        <v>3</v>
      </c>
      <c r="F2837" t="s">
        <v>7</v>
      </c>
      <c r="G2837" t="s">
        <v>14</v>
      </c>
      <c r="H2837">
        <v>1</v>
      </c>
      <c r="I2837">
        <v>0</v>
      </c>
      <c r="J2837" s="4">
        <v>10.21952057</v>
      </c>
      <c r="K2837" s="4">
        <v>10.21952057</v>
      </c>
      <c r="L2837" t="s">
        <v>427</v>
      </c>
      <c r="M2837" s="11">
        <v>1</v>
      </c>
      <c r="N2837" s="11" t="str">
        <f t="shared" si="132"/>
        <v>2022-08-12</v>
      </c>
      <c r="O2837" s="11">
        <f t="shared" si="133"/>
        <v>33</v>
      </c>
      <c r="P2837" s="11">
        <f t="shared" si="134"/>
        <v>12</v>
      </c>
    </row>
    <row r="2838" spans="1:16" hidden="1" x14ac:dyDescent="0.25">
      <c r="A2838">
        <v>1002888</v>
      </c>
      <c r="B2838" s="1">
        <v>0.22916666666666666</v>
      </c>
      <c r="C2838" s="3">
        <v>4967</v>
      </c>
      <c r="D2838" t="s">
        <v>6</v>
      </c>
      <c r="E2838">
        <v>3</v>
      </c>
      <c r="F2838" t="s">
        <v>7</v>
      </c>
      <c r="G2838" t="s">
        <v>8</v>
      </c>
      <c r="H2838">
        <v>1</v>
      </c>
      <c r="I2838">
        <v>0</v>
      </c>
      <c r="J2838" s="4">
        <v>15.600000380000001</v>
      </c>
      <c r="K2838" s="4">
        <v>15.600000380000001</v>
      </c>
      <c r="L2838" t="s">
        <v>650</v>
      </c>
      <c r="M2838" s="11">
        <v>0</v>
      </c>
      <c r="N2838" s="11" t="str">
        <f t="shared" si="132"/>
        <v>2022-08-12</v>
      </c>
      <c r="O2838" s="11">
        <f t="shared" si="133"/>
        <v>33</v>
      </c>
      <c r="P2838" s="11">
        <f t="shared" si="134"/>
        <v>12</v>
      </c>
    </row>
    <row r="2839" spans="1:16" hidden="1" x14ac:dyDescent="0.25">
      <c r="A2839">
        <v>1002889</v>
      </c>
      <c r="B2839" s="1">
        <v>0.25</v>
      </c>
      <c r="C2839" s="3">
        <v>5561</v>
      </c>
      <c r="D2839" t="s">
        <v>6</v>
      </c>
      <c r="E2839">
        <v>3</v>
      </c>
      <c r="F2839" t="s">
        <v>7</v>
      </c>
      <c r="G2839" t="s">
        <v>8</v>
      </c>
      <c r="H2839">
        <v>2</v>
      </c>
      <c r="I2839">
        <v>0</v>
      </c>
      <c r="J2839" s="4">
        <v>6.0999999049999998</v>
      </c>
      <c r="K2839" s="4">
        <v>6.0999999049999998</v>
      </c>
      <c r="L2839" t="s">
        <v>1088</v>
      </c>
      <c r="M2839" s="11">
        <v>0</v>
      </c>
      <c r="N2839" s="11" t="str">
        <f t="shared" si="132"/>
        <v>2022-08-12</v>
      </c>
      <c r="O2839" s="11">
        <f t="shared" si="133"/>
        <v>33</v>
      </c>
      <c r="P2839" s="11">
        <f t="shared" si="134"/>
        <v>12</v>
      </c>
    </row>
    <row r="2840" spans="1:16" hidden="1" x14ac:dyDescent="0.25">
      <c r="A2840">
        <v>1002890</v>
      </c>
      <c r="B2840" s="1">
        <v>0.27083333333333331</v>
      </c>
      <c r="C2840" s="3">
        <v>4901</v>
      </c>
      <c r="D2840" t="s">
        <v>6</v>
      </c>
      <c r="E2840">
        <v>3</v>
      </c>
      <c r="F2840" t="s">
        <v>7</v>
      </c>
      <c r="G2840" t="s">
        <v>8</v>
      </c>
      <c r="H2840">
        <v>1</v>
      </c>
      <c r="I2840">
        <v>0</v>
      </c>
      <c r="J2840" s="4">
        <v>10.399999619999999</v>
      </c>
      <c r="K2840" s="4">
        <v>10.399999619999999</v>
      </c>
      <c r="L2840" t="s">
        <v>414</v>
      </c>
      <c r="M2840" s="11">
        <v>0</v>
      </c>
      <c r="N2840" s="11" t="str">
        <f t="shared" si="132"/>
        <v>2022-08-12</v>
      </c>
      <c r="O2840" s="11">
        <f t="shared" si="133"/>
        <v>33</v>
      </c>
      <c r="P2840" s="11">
        <f t="shared" si="134"/>
        <v>12</v>
      </c>
    </row>
    <row r="2841" spans="1:16" hidden="1" x14ac:dyDescent="0.25">
      <c r="A2841">
        <v>1002891</v>
      </c>
      <c r="B2841" s="1">
        <v>0.3125</v>
      </c>
      <c r="C2841" s="3">
        <v>5099</v>
      </c>
      <c r="D2841" t="s">
        <v>6</v>
      </c>
      <c r="E2841">
        <v>3</v>
      </c>
      <c r="F2841" t="s">
        <v>7</v>
      </c>
      <c r="G2841" t="s">
        <v>8</v>
      </c>
      <c r="H2841">
        <v>1</v>
      </c>
      <c r="I2841">
        <v>0</v>
      </c>
      <c r="J2841" s="4">
        <v>7.5485773089999997</v>
      </c>
      <c r="K2841" s="4">
        <v>7.5485773089999997</v>
      </c>
      <c r="L2841" t="s">
        <v>670</v>
      </c>
      <c r="M2841" s="11">
        <v>0</v>
      </c>
      <c r="N2841" s="11" t="str">
        <f t="shared" si="132"/>
        <v>2022-08-12</v>
      </c>
      <c r="O2841" s="11">
        <f t="shared" si="133"/>
        <v>33</v>
      </c>
      <c r="P2841" s="11">
        <f t="shared" si="134"/>
        <v>12</v>
      </c>
    </row>
    <row r="2842" spans="1:16" hidden="1" x14ac:dyDescent="0.25">
      <c r="A2842">
        <v>1002892</v>
      </c>
      <c r="B2842" s="1">
        <v>0.4381944444444445</v>
      </c>
      <c r="C2842" s="3">
        <v>5562</v>
      </c>
      <c r="D2842" t="s">
        <v>6</v>
      </c>
      <c r="E2842">
        <v>3</v>
      </c>
      <c r="F2842" t="s">
        <v>7</v>
      </c>
      <c r="G2842" t="s">
        <v>8</v>
      </c>
      <c r="H2842">
        <v>1</v>
      </c>
      <c r="I2842">
        <v>0</v>
      </c>
      <c r="J2842" s="4">
        <v>11.943353650000001</v>
      </c>
      <c r="K2842" s="4">
        <v>11.943353650000001</v>
      </c>
      <c r="L2842" t="s">
        <v>418</v>
      </c>
      <c r="M2842" s="11">
        <v>0</v>
      </c>
      <c r="N2842" s="11" t="str">
        <f t="shared" si="132"/>
        <v>2022-08-12</v>
      </c>
      <c r="O2842" s="11">
        <f t="shared" si="133"/>
        <v>33</v>
      </c>
      <c r="P2842" s="11">
        <f t="shared" si="134"/>
        <v>12</v>
      </c>
    </row>
    <row r="2843" spans="1:16" hidden="1" x14ac:dyDescent="0.25">
      <c r="A2843">
        <v>1002893</v>
      </c>
      <c r="B2843" s="1">
        <v>0.10416666666666667</v>
      </c>
      <c r="C2843" s="3">
        <v>4868</v>
      </c>
      <c r="D2843" t="s">
        <v>6</v>
      </c>
      <c r="E2843">
        <v>3</v>
      </c>
      <c r="F2843" t="s">
        <v>20</v>
      </c>
      <c r="G2843" t="s">
        <v>10</v>
      </c>
      <c r="H2843">
        <v>2</v>
      </c>
      <c r="I2843">
        <v>0</v>
      </c>
      <c r="J2843" s="4">
        <v>9.5</v>
      </c>
      <c r="K2843" s="4">
        <v>9.5</v>
      </c>
      <c r="L2843" t="s">
        <v>411</v>
      </c>
      <c r="M2843" s="11">
        <v>20</v>
      </c>
      <c r="N2843" s="11" t="str">
        <f t="shared" si="132"/>
        <v>2022-08-12</v>
      </c>
      <c r="O2843" s="11">
        <f t="shared" si="133"/>
        <v>33</v>
      </c>
      <c r="P2843" s="11">
        <f t="shared" si="134"/>
        <v>12</v>
      </c>
    </row>
    <row r="2844" spans="1:16" hidden="1" x14ac:dyDescent="0.25">
      <c r="A2844">
        <v>1002894</v>
      </c>
      <c r="B2844" s="1">
        <v>0.10416666666666667</v>
      </c>
      <c r="C2844" s="3">
        <v>4901</v>
      </c>
      <c r="D2844" t="s">
        <v>6</v>
      </c>
      <c r="E2844">
        <v>3</v>
      </c>
      <c r="F2844" t="s">
        <v>20</v>
      </c>
      <c r="G2844" t="s">
        <v>14</v>
      </c>
      <c r="H2844">
        <v>2</v>
      </c>
      <c r="I2844">
        <v>0</v>
      </c>
      <c r="J2844" s="4">
        <v>16.600000380000001</v>
      </c>
      <c r="K2844" s="4">
        <v>16.600000380000001</v>
      </c>
      <c r="L2844" t="s">
        <v>411</v>
      </c>
      <c r="M2844" s="11">
        <v>19</v>
      </c>
      <c r="N2844" s="11" t="str">
        <f t="shared" si="132"/>
        <v>2022-08-12</v>
      </c>
      <c r="O2844" s="11">
        <f t="shared" si="133"/>
        <v>33</v>
      </c>
      <c r="P2844" s="11">
        <f t="shared" si="134"/>
        <v>12</v>
      </c>
    </row>
    <row r="2845" spans="1:16" hidden="1" x14ac:dyDescent="0.25">
      <c r="A2845">
        <v>1002895</v>
      </c>
      <c r="B2845" s="1">
        <v>0.10416666666666667</v>
      </c>
      <c r="C2845" s="3">
        <v>5001</v>
      </c>
      <c r="D2845" t="s">
        <v>6</v>
      </c>
      <c r="E2845">
        <v>3</v>
      </c>
      <c r="F2845" t="s">
        <v>20</v>
      </c>
      <c r="G2845" t="s">
        <v>14</v>
      </c>
      <c r="H2845">
        <v>2</v>
      </c>
      <c r="I2845">
        <v>0</v>
      </c>
      <c r="J2845" s="4">
        <v>21.899999619999999</v>
      </c>
      <c r="K2845" s="4">
        <v>21.899999619999999</v>
      </c>
      <c r="L2845" t="s">
        <v>411</v>
      </c>
      <c r="M2845" s="11">
        <v>14</v>
      </c>
      <c r="N2845" s="11" t="str">
        <f t="shared" si="132"/>
        <v>2022-08-12</v>
      </c>
      <c r="O2845" s="11">
        <f t="shared" si="133"/>
        <v>33</v>
      </c>
      <c r="P2845" s="11">
        <f t="shared" si="134"/>
        <v>12</v>
      </c>
    </row>
    <row r="2846" spans="1:16" hidden="1" x14ac:dyDescent="0.25">
      <c r="A2846">
        <v>1002896</v>
      </c>
      <c r="B2846" s="1">
        <v>0.10416666666666667</v>
      </c>
      <c r="C2846" s="3">
        <v>4637</v>
      </c>
      <c r="D2846" t="s">
        <v>6</v>
      </c>
      <c r="E2846">
        <v>3</v>
      </c>
      <c r="F2846" t="s">
        <v>20</v>
      </c>
      <c r="G2846" t="s">
        <v>14</v>
      </c>
      <c r="H2846">
        <v>3</v>
      </c>
      <c r="I2846">
        <v>0</v>
      </c>
      <c r="J2846" s="4">
        <v>35.299999239999998</v>
      </c>
      <c r="K2846" s="4">
        <v>35.299999239999998</v>
      </c>
      <c r="L2846" t="s">
        <v>411</v>
      </c>
      <c r="M2846" s="11">
        <v>19</v>
      </c>
      <c r="N2846" s="11" t="str">
        <f t="shared" si="132"/>
        <v>2022-08-12</v>
      </c>
      <c r="O2846" s="11">
        <f t="shared" si="133"/>
        <v>33</v>
      </c>
      <c r="P2846" s="11">
        <f t="shared" si="134"/>
        <v>12</v>
      </c>
    </row>
    <row r="2847" spans="1:16" hidden="1" x14ac:dyDescent="0.25">
      <c r="A2847">
        <v>1002897</v>
      </c>
      <c r="B2847" s="1">
        <v>0.10416666666666667</v>
      </c>
      <c r="C2847" s="3">
        <v>5099</v>
      </c>
      <c r="D2847" t="s">
        <v>6</v>
      </c>
      <c r="E2847">
        <v>3</v>
      </c>
      <c r="F2847" t="s">
        <v>20</v>
      </c>
      <c r="G2847" t="s">
        <v>14</v>
      </c>
      <c r="H2847">
        <v>3</v>
      </c>
      <c r="I2847">
        <v>0</v>
      </c>
      <c r="J2847" s="4">
        <v>15.399999619999999</v>
      </c>
      <c r="K2847" s="4">
        <v>15.399999619999999</v>
      </c>
      <c r="L2847" t="s">
        <v>411</v>
      </c>
      <c r="M2847" s="11">
        <v>18</v>
      </c>
      <c r="N2847" s="11" t="str">
        <f t="shared" si="132"/>
        <v>2022-08-12</v>
      </c>
      <c r="O2847" s="11">
        <f t="shared" si="133"/>
        <v>33</v>
      </c>
      <c r="P2847" s="11">
        <f t="shared" si="134"/>
        <v>12</v>
      </c>
    </row>
    <row r="2848" spans="1:16" hidden="1" x14ac:dyDescent="0.25">
      <c r="A2848">
        <v>1002898</v>
      </c>
      <c r="B2848" s="1">
        <v>0.10416666666666667</v>
      </c>
      <c r="C2848" s="3">
        <v>5563</v>
      </c>
      <c r="D2848" t="s">
        <v>6</v>
      </c>
      <c r="E2848">
        <v>3</v>
      </c>
      <c r="F2848" t="s">
        <v>20</v>
      </c>
      <c r="G2848" t="s">
        <v>14</v>
      </c>
      <c r="H2848">
        <v>3</v>
      </c>
      <c r="I2848">
        <v>0</v>
      </c>
      <c r="J2848" s="4">
        <v>6.5</v>
      </c>
      <c r="K2848" s="4">
        <v>6.5</v>
      </c>
      <c r="L2848" t="s">
        <v>411</v>
      </c>
      <c r="M2848" s="11">
        <v>18</v>
      </c>
      <c r="N2848" s="11" t="str">
        <f t="shared" si="132"/>
        <v>2022-08-12</v>
      </c>
      <c r="O2848" s="11">
        <f t="shared" si="133"/>
        <v>33</v>
      </c>
      <c r="P2848" s="11">
        <f t="shared" si="134"/>
        <v>12</v>
      </c>
    </row>
    <row r="2849" spans="1:16" hidden="1" x14ac:dyDescent="0.25">
      <c r="A2849">
        <v>1002899</v>
      </c>
      <c r="B2849" s="1">
        <v>0.10416666666666667</v>
      </c>
      <c r="C2849" s="3">
        <v>5562</v>
      </c>
      <c r="D2849" t="s">
        <v>6</v>
      </c>
      <c r="E2849">
        <v>3</v>
      </c>
      <c r="F2849" t="s">
        <v>20</v>
      </c>
      <c r="G2849" t="s">
        <v>14</v>
      </c>
      <c r="H2849">
        <v>3</v>
      </c>
      <c r="I2849">
        <v>0</v>
      </c>
      <c r="J2849" s="4">
        <v>8.6999998089999995</v>
      </c>
      <c r="K2849" s="4">
        <v>8.6999998089999995</v>
      </c>
      <c r="L2849" t="s">
        <v>411</v>
      </c>
      <c r="M2849" s="11">
        <v>20</v>
      </c>
      <c r="N2849" s="11" t="str">
        <f t="shared" si="132"/>
        <v>2022-08-12</v>
      </c>
      <c r="O2849" s="11">
        <f t="shared" si="133"/>
        <v>33</v>
      </c>
      <c r="P2849" s="11">
        <f t="shared" si="134"/>
        <v>12</v>
      </c>
    </row>
    <row r="2850" spans="1:16" hidden="1" x14ac:dyDescent="0.25">
      <c r="A2850">
        <v>1002900</v>
      </c>
      <c r="B2850" s="1">
        <v>0.10416666666666667</v>
      </c>
      <c r="C2850" s="3">
        <v>4638</v>
      </c>
      <c r="D2850" t="s">
        <v>6</v>
      </c>
      <c r="E2850">
        <v>3</v>
      </c>
      <c r="F2850" t="s">
        <v>20</v>
      </c>
      <c r="G2850" t="s">
        <v>14</v>
      </c>
      <c r="H2850">
        <v>1</v>
      </c>
      <c r="I2850">
        <v>0</v>
      </c>
      <c r="J2850" s="4">
        <v>22.5</v>
      </c>
      <c r="K2850" s="4">
        <v>22.5</v>
      </c>
      <c r="L2850" t="s">
        <v>411</v>
      </c>
      <c r="M2850" s="11">
        <v>14</v>
      </c>
      <c r="N2850" s="11" t="str">
        <f t="shared" si="132"/>
        <v>2022-08-12</v>
      </c>
      <c r="O2850" s="11">
        <f t="shared" si="133"/>
        <v>33</v>
      </c>
      <c r="P2850" s="11">
        <f t="shared" si="134"/>
        <v>12</v>
      </c>
    </row>
    <row r="2851" spans="1:16" hidden="1" x14ac:dyDescent="0.25">
      <c r="A2851">
        <v>1002901</v>
      </c>
      <c r="B2851" s="1">
        <v>0.10416666666666667</v>
      </c>
      <c r="C2851" s="3">
        <v>4803</v>
      </c>
      <c r="D2851" t="s">
        <v>6</v>
      </c>
      <c r="E2851">
        <v>3</v>
      </c>
      <c r="F2851" t="s">
        <v>20</v>
      </c>
      <c r="G2851" t="s">
        <v>10</v>
      </c>
      <c r="H2851">
        <v>1</v>
      </c>
      <c r="I2851">
        <v>0</v>
      </c>
      <c r="J2851" s="4">
        <v>12.769986149999999</v>
      </c>
      <c r="K2851" s="4">
        <v>12.769986149999999</v>
      </c>
      <c r="L2851" t="s">
        <v>411</v>
      </c>
      <c r="M2851" s="11">
        <v>20</v>
      </c>
      <c r="N2851" s="11" t="str">
        <f t="shared" si="132"/>
        <v>2022-08-12</v>
      </c>
      <c r="O2851" s="11">
        <f t="shared" si="133"/>
        <v>33</v>
      </c>
      <c r="P2851" s="11">
        <f t="shared" si="134"/>
        <v>12</v>
      </c>
    </row>
    <row r="2852" spans="1:16" hidden="1" x14ac:dyDescent="0.25">
      <c r="A2852">
        <v>1002902</v>
      </c>
      <c r="B2852" s="1">
        <v>0.10416666666666667</v>
      </c>
      <c r="C2852" s="3">
        <v>5564</v>
      </c>
      <c r="D2852" t="s">
        <v>6</v>
      </c>
      <c r="E2852">
        <v>3</v>
      </c>
      <c r="F2852" t="s">
        <v>20</v>
      </c>
      <c r="G2852" t="s">
        <v>14</v>
      </c>
      <c r="H2852">
        <v>3</v>
      </c>
      <c r="I2852">
        <v>0</v>
      </c>
      <c r="J2852" s="4">
        <v>19.299999239999998</v>
      </c>
      <c r="K2852" s="4">
        <v>19.299999239999998</v>
      </c>
      <c r="L2852" t="s">
        <v>411</v>
      </c>
      <c r="M2852" s="11">
        <v>20</v>
      </c>
      <c r="N2852" s="11" t="str">
        <f t="shared" si="132"/>
        <v>2022-08-12</v>
      </c>
      <c r="O2852" s="11">
        <f t="shared" si="133"/>
        <v>33</v>
      </c>
      <c r="P2852" s="11">
        <f t="shared" si="134"/>
        <v>12</v>
      </c>
    </row>
    <row r="2853" spans="1:16" hidden="1" x14ac:dyDescent="0.25">
      <c r="A2853">
        <v>1002903</v>
      </c>
      <c r="B2853" s="1">
        <v>0.10416666666666667</v>
      </c>
      <c r="C2853" s="3">
        <v>814</v>
      </c>
      <c r="D2853" t="s">
        <v>6</v>
      </c>
      <c r="E2853">
        <v>3</v>
      </c>
      <c r="F2853" t="s">
        <v>20</v>
      </c>
      <c r="G2853" t="s">
        <v>14</v>
      </c>
      <c r="H2853">
        <v>3</v>
      </c>
      <c r="I2853">
        <v>0</v>
      </c>
      <c r="J2853" s="4">
        <v>21.100000380000001</v>
      </c>
      <c r="K2853" s="4">
        <v>21.100000380000001</v>
      </c>
      <c r="L2853" t="s">
        <v>411</v>
      </c>
      <c r="M2853" s="11">
        <v>21</v>
      </c>
      <c r="N2853" s="11" t="str">
        <f t="shared" si="132"/>
        <v>2022-08-12</v>
      </c>
      <c r="O2853" s="11">
        <f t="shared" si="133"/>
        <v>33</v>
      </c>
      <c r="P2853" s="11">
        <f t="shared" si="134"/>
        <v>12</v>
      </c>
    </row>
    <row r="2854" spans="1:16" hidden="1" x14ac:dyDescent="0.25">
      <c r="A2854">
        <v>1002904</v>
      </c>
      <c r="B2854" s="1">
        <v>0.10416666666666667</v>
      </c>
      <c r="C2854" s="3">
        <v>4967</v>
      </c>
      <c r="D2854" t="s">
        <v>6</v>
      </c>
      <c r="E2854">
        <v>3</v>
      </c>
      <c r="F2854" t="s">
        <v>20</v>
      </c>
      <c r="G2854" t="s">
        <v>10</v>
      </c>
      <c r="H2854">
        <v>3</v>
      </c>
      <c r="I2854">
        <v>0</v>
      </c>
      <c r="J2854" s="4">
        <v>13</v>
      </c>
      <c r="K2854" s="4">
        <v>13</v>
      </c>
      <c r="L2854" t="s">
        <v>411</v>
      </c>
      <c r="M2854" s="11">
        <v>18</v>
      </c>
      <c r="N2854" s="11" t="str">
        <f t="shared" si="132"/>
        <v>2022-08-12</v>
      </c>
      <c r="O2854" s="11">
        <f t="shared" si="133"/>
        <v>33</v>
      </c>
      <c r="P2854" s="11">
        <f t="shared" si="134"/>
        <v>12</v>
      </c>
    </row>
    <row r="2855" spans="1:16" hidden="1" x14ac:dyDescent="0.25">
      <c r="A2855">
        <v>1002905</v>
      </c>
      <c r="B2855" s="1">
        <v>0.10416666666666667</v>
      </c>
      <c r="C2855" s="3">
        <v>5565</v>
      </c>
      <c r="D2855" t="s">
        <v>6</v>
      </c>
      <c r="E2855">
        <v>3</v>
      </c>
      <c r="F2855" t="s">
        <v>20</v>
      </c>
      <c r="G2855" t="s">
        <v>14</v>
      </c>
      <c r="H2855">
        <v>3</v>
      </c>
      <c r="I2855">
        <v>0</v>
      </c>
      <c r="J2855" s="4">
        <v>12.80000019</v>
      </c>
      <c r="K2855" s="4">
        <v>12.80000019</v>
      </c>
      <c r="L2855" t="s">
        <v>411</v>
      </c>
      <c r="M2855" s="11">
        <v>20</v>
      </c>
      <c r="N2855" s="11" t="str">
        <f t="shared" si="132"/>
        <v>2022-08-12</v>
      </c>
      <c r="O2855" s="11">
        <f t="shared" si="133"/>
        <v>33</v>
      </c>
      <c r="P2855" s="11">
        <f t="shared" si="134"/>
        <v>12</v>
      </c>
    </row>
    <row r="2856" spans="1:16" hidden="1" x14ac:dyDescent="0.25">
      <c r="A2856">
        <v>1002906</v>
      </c>
      <c r="B2856" s="1">
        <v>0.10416666666666667</v>
      </c>
      <c r="C2856" s="3">
        <v>5561</v>
      </c>
      <c r="D2856" t="s">
        <v>6</v>
      </c>
      <c r="E2856">
        <v>3</v>
      </c>
      <c r="F2856" t="s">
        <v>20</v>
      </c>
      <c r="G2856" t="s">
        <v>14</v>
      </c>
      <c r="H2856">
        <v>3</v>
      </c>
      <c r="I2856">
        <v>0</v>
      </c>
      <c r="J2856" s="4">
        <v>12.30000019</v>
      </c>
      <c r="K2856" s="4">
        <v>12.30000019</v>
      </c>
      <c r="L2856" t="s">
        <v>411</v>
      </c>
      <c r="M2856" s="11">
        <v>14</v>
      </c>
      <c r="N2856" s="11" t="str">
        <f t="shared" si="132"/>
        <v>2022-08-12</v>
      </c>
      <c r="O2856" s="11">
        <f t="shared" si="133"/>
        <v>33</v>
      </c>
      <c r="P2856" s="11">
        <f t="shared" si="134"/>
        <v>12</v>
      </c>
    </row>
    <row r="2857" spans="1:16" hidden="1" x14ac:dyDescent="0.25">
      <c r="A2857">
        <v>1002907</v>
      </c>
      <c r="B2857" s="1">
        <v>0.10416666666666667</v>
      </c>
      <c r="C2857" s="3">
        <v>4968</v>
      </c>
      <c r="D2857" t="s">
        <v>6</v>
      </c>
      <c r="E2857">
        <v>3</v>
      </c>
      <c r="F2857" t="s">
        <v>20</v>
      </c>
      <c r="G2857" t="s">
        <v>10</v>
      </c>
      <c r="H2857">
        <v>2</v>
      </c>
      <c r="I2857">
        <v>1</v>
      </c>
      <c r="J2857" s="4">
        <v>16.200000760000002</v>
      </c>
      <c r="K2857" s="4">
        <v>16.200000760000002</v>
      </c>
      <c r="L2857" t="s">
        <v>411</v>
      </c>
      <c r="M2857" s="11">
        <v>19</v>
      </c>
      <c r="N2857" s="11" t="str">
        <f t="shared" si="132"/>
        <v>2022-08-12</v>
      </c>
      <c r="O2857" s="11">
        <f t="shared" si="133"/>
        <v>33</v>
      </c>
      <c r="P2857" s="11">
        <f t="shared" si="134"/>
        <v>12</v>
      </c>
    </row>
    <row r="2858" spans="1:16" hidden="1" x14ac:dyDescent="0.25">
      <c r="A2858">
        <v>1002908</v>
      </c>
      <c r="B2858" s="1">
        <v>0.10416666666666667</v>
      </c>
      <c r="C2858" s="3">
        <v>4769</v>
      </c>
      <c r="D2858" t="s">
        <v>6</v>
      </c>
      <c r="E2858">
        <v>3</v>
      </c>
      <c r="F2858" t="s">
        <v>20</v>
      </c>
      <c r="G2858" t="s">
        <v>14</v>
      </c>
      <c r="H2858">
        <v>2</v>
      </c>
      <c r="I2858">
        <v>1</v>
      </c>
      <c r="J2858" s="4">
        <v>22.600000380000001</v>
      </c>
      <c r="K2858" s="4">
        <v>22.600000380000001</v>
      </c>
      <c r="L2858" t="s">
        <v>411</v>
      </c>
      <c r="M2858" s="11">
        <v>25</v>
      </c>
      <c r="N2858" s="11" t="str">
        <f t="shared" si="132"/>
        <v>2022-08-12</v>
      </c>
      <c r="O2858" s="11">
        <f t="shared" si="133"/>
        <v>33</v>
      </c>
      <c r="P2858" s="11">
        <f t="shared" si="134"/>
        <v>12</v>
      </c>
    </row>
    <row r="2859" spans="1:16" hidden="1" x14ac:dyDescent="0.25">
      <c r="A2859">
        <v>1002909</v>
      </c>
      <c r="B2859" s="1">
        <v>0.10416666666666667</v>
      </c>
      <c r="C2859" s="3">
        <v>5000</v>
      </c>
      <c r="D2859" t="s">
        <v>6</v>
      </c>
      <c r="E2859">
        <v>3</v>
      </c>
      <c r="F2859" t="s">
        <v>20</v>
      </c>
      <c r="G2859" t="s">
        <v>14</v>
      </c>
      <c r="H2859">
        <v>3</v>
      </c>
      <c r="I2859">
        <v>0</v>
      </c>
      <c r="J2859" s="4">
        <v>7.1999998090000004</v>
      </c>
      <c r="K2859" s="4">
        <v>7.1999998090000004</v>
      </c>
      <c r="L2859" t="s">
        <v>411</v>
      </c>
      <c r="M2859" s="11">
        <v>18</v>
      </c>
      <c r="N2859" s="11" t="str">
        <f t="shared" si="132"/>
        <v>2022-08-12</v>
      </c>
      <c r="O2859" s="11">
        <f t="shared" si="133"/>
        <v>33</v>
      </c>
      <c r="P2859" s="11">
        <f t="shared" si="134"/>
        <v>12</v>
      </c>
    </row>
    <row r="2860" spans="1:16" hidden="1" x14ac:dyDescent="0.25">
      <c r="A2860">
        <v>1002910</v>
      </c>
      <c r="B2860" s="1">
        <v>0.14583333333333334</v>
      </c>
      <c r="C2860" s="3">
        <v>4868</v>
      </c>
      <c r="D2860" t="s">
        <v>6</v>
      </c>
      <c r="E2860">
        <v>3</v>
      </c>
      <c r="F2860" t="s">
        <v>20</v>
      </c>
      <c r="G2860" t="s">
        <v>14</v>
      </c>
      <c r="H2860">
        <v>1</v>
      </c>
      <c r="I2860">
        <v>0</v>
      </c>
      <c r="J2860" s="4">
        <v>14.600000380000001</v>
      </c>
      <c r="K2860" s="4">
        <v>14.600000380000001</v>
      </c>
      <c r="L2860" t="s">
        <v>412</v>
      </c>
      <c r="M2860" s="11">
        <v>21</v>
      </c>
      <c r="N2860" s="11" t="str">
        <f t="shared" si="132"/>
        <v>2022-08-12</v>
      </c>
      <c r="O2860" s="11">
        <f t="shared" si="133"/>
        <v>33</v>
      </c>
      <c r="P2860" s="11">
        <f t="shared" si="134"/>
        <v>12</v>
      </c>
    </row>
    <row r="2861" spans="1:16" hidden="1" x14ac:dyDescent="0.25">
      <c r="A2861">
        <v>1002911</v>
      </c>
      <c r="B2861" s="1">
        <v>0.14583333333333334</v>
      </c>
      <c r="C2861" s="3">
        <v>5000</v>
      </c>
      <c r="D2861" t="s">
        <v>6</v>
      </c>
      <c r="E2861">
        <v>3</v>
      </c>
      <c r="F2861" t="s">
        <v>20</v>
      </c>
      <c r="G2861" t="s">
        <v>14</v>
      </c>
      <c r="H2861">
        <v>1</v>
      </c>
      <c r="I2861">
        <v>0</v>
      </c>
      <c r="J2861" s="4">
        <v>21.100000380000001</v>
      </c>
      <c r="K2861" s="4">
        <v>21.100000380000001</v>
      </c>
      <c r="L2861" t="s">
        <v>412</v>
      </c>
      <c r="M2861" s="11">
        <v>13</v>
      </c>
      <c r="N2861" s="11" t="str">
        <f t="shared" si="132"/>
        <v>2022-08-12</v>
      </c>
      <c r="O2861" s="11">
        <f t="shared" si="133"/>
        <v>33</v>
      </c>
      <c r="P2861" s="11">
        <f t="shared" si="134"/>
        <v>12</v>
      </c>
    </row>
    <row r="2862" spans="1:16" hidden="1" x14ac:dyDescent="0.25">
      <c r="A2862">
        <v>1002912</v>
      </c>
      <c r="B2862" s="1">
        <v>0.14583333333333334</v>
      </c>
      <c r="C2862" s="3">
        <v>5561</v>
      </c>
      <c r="D2862" t="s">
        <v>6</v>
      </c>
      <c r="E2862">
        <v>3</v>
      </c>
      <c r="F2862" t="s">
        <v>20</v>
      </c>
      <c r="G2862" t="s">
        <v>14</v>
      </c>
      <c r="H2862">
        <v>3</v>
      </c>
      <c r="I2862">
        <v>0</v>
      </c>
      <c r="J2862" s="4">
        <v>16.299999239999998</v>
      </c>
      <c r="K2862" s="4">
        <v>16.299999239999998</v>
      </c>
      <c r="L2862" t="s">
        <v>412</v>
      </c>
      <c r="M2862" s="11">
        <v>14</v>
      </c>
      <c r="N2862" s="11" t="str">
        <f t="shared" si="132"/>
        <v>2022-08-12</v>
      </c>
      <c r="O2862" s="11">
        <f t="shared" si="133"/>
        <v>33</v>
      </c>
      <c r="P2862" s="11">
        <f t="shared" si="134"/>
        <v>12</v>
      </c>
    </row>
    <row r="2863" spans="1:16" hidden="1" x14ac:dyDescent="0.25">
      <c r="A2863">
        <v>1002913</v>
      </c>
      <c r="B2863" s="1">
        <v>0.14583333333333334</v>
      </c>
      <c r="C2863" s="3">
        <v>4967</v>
      </c>
      <c r="D2863" t="s">
        <v>6</v>
      </c>
      <c r="E2863">
        <v>3</v>
      </c>
      <c r="F2863" t="s">
        <v>20</v>
      </c>
      <c r="G2863" t="s">
        <v>10</v>
      </c>
      <c r="H2863">
        <v>2</v>
      </c>
      <c r="I2863">
        <v>0</v>
      </c>
      <c r="J2863" s="4">
        <v>27.107982639999999</v>
      </c>
      <c r="K2863" s="4">
        <v>27.107982639999999</v>
      </c>
      <c r="L2863" t="s">
        <v>412</v>
      </c>
      <c r="M2863" s="11">
        <v>18</v>
      </c>
      <c r="N2863" s="11" t="str">
        <f t="shared" si="132"/>
        <v>2022-08-12</v>
      </c>
      <c r="O2863" s="11">
        <f t="shared" si="133"/>
        <v>33</v>
      </c>
      <c r="P2863" s="11">
        <f t="shared" si="134"/>
        <v>12</v>
      </c>
    </row>
    <row r="2864" spans="1:16" hidden="1" x14ac:dyDescent="0.25">
      <c r="A2864">
        <v>1002914</v>
      </c>
      <c r="B2864" s="1">
        <v>0.16666666666666666</v>
      </c>
      <c r="C2864" s="3">
        <v>919</v>
      </c>
      <c r="D2864" t="s">
        <v>6</v>
      </c>
      <c r="E2864">
        <v>3</v>
      </c>
      <c r="F2864" t="s">
        <v>7</v>
      </c>
      <c r="G2864" t="s">
        <v>8</v>
      </c>
      <c r="H2864">
        <v>1</v>
      </c>
      <c r="I2864">
        <v>0</v>
      </c>
      <c r="J2864" s="4">
        <v>12.399999619999999</v>
      </c>
      <c r="K2864" s="4">
        <v>12.399999619999999</v>
      </c>
      <c r="L2864" t="s">
        <v>413</v>
      </c>
      <c r="M2864" s="11">
        <v>0</v>
      </c>
      <c r="N2864" s="11" t="str">
        <f t="shared" si="132"/>
        <v>2022-08-12</v>
      </c>
      <c r="O2864" s="11">
        <f t="shared" si="133"/>
        <v>33</v>
      </c>
      <c r="P2864" s="11">
        <f t="shared" si="134"/>
        <v>12</v>
      </c>
    </row>
    <row r="2865" spans="1:16" hidden="1" x14ac:dyDescent="0.25">
      <c r="A2865">
        <v>1002915</v>
      </c>
      <c r="B2865" s="1">
        <v>0.16666666666666666</v>
      </c>
      <c r="C2865" s="3">
        <v>5001</v>
      </c>
      <c r="D2865" t="s">
        <v>6</v>
      </c>
      <c r="E2865">
        <v>3</v>
      </c>
      <c r="F2865" t="s">
        <v>20</v>
      </c>
      <c r="G2865" t="s">
        <v>14</v>
      </c>
      <c r="H2865">
        <v>1</v>
      </c>
      <c r="I2865">
        <v>0</v>
      </c>
      <c r="J2865" s="4">
        <v>11.19999981</v>
      </c>
      <c r="K2865" s="4">
        <v>11.19999981</v>
      </c>
      <c r="L2865" t="s">
        <v>413</v>
      </c>
      <c r="M2865" s="11">
        <v>9</v>
      </c>
      <c r="N2865" s="11" t="str">
        <f t="shared" si="132"/>
        <v>2022-08-12</v>
      </c>
      <c r="O2865" s="11">
        <f t="shared" si="133"/>
        <v>33</v>
      </c>
      <c r="P2865" s="11">
        <f t="shared" si="134"/>
        <v>12</v>
      </c>
    </row>
    <row r="2866" spans="1:16" hidden="1" x14ac:dyDescent="0.25">
      <c r="A2866">
        <v>1002916</v>
      </c>
      <c r="B2866" s="1">
        <v>0.1875</v>
      </c>
      <c r="C2866" s="3">
        <v>4901</v>
      </c>
      <c r="D2866" t="s">
        <v>6</v>
      </c>
      <c r="E2866">
        <v>3</v>
      </c>
      <c r="F2866" t="s">
        <v>20</v>
      </c>
      <c r="G2866" t="s">
        <v>14</v>
      </c>
      <c r="H2866">
        <v>1</v>
      </c>
      <c r="I2866">
        <v>0</v>
      </c>
      <c r="J2866" s="4">
        <v>9.1999998089999995</v>
      </c>
      <c r="K2866" s="4">
        <v>9.1999998089999995</v>
      </c>
      <c r="L2866" t="s">
        <v>501</v>
      </c>
      <c r="M2866" s="11">
        <v>19</v>
      </c>
      <c r="N2866" s="11" t="str">
        <f t="shared" si="132"/>
        <v>2022-08-12</v>
      </c>
      <c r="O2866" s="11">
        <f t="shared" si="133"/>
        <v>33</v>
      </c>
      <c r="P2866" s="11">
        <f t="shared" si="134"/>
        <v>12</v>
      </c>
    </row>
    <row r="2867" spans="1:16" hidden="1" x14ac:dyDescent="0.25">
      <c r="A2867">
        <v>1002917</v>
      </c>
      <c r="B2867" s="1">
        <v>0.1875</v>
      </c>
      <c r="C2867" s="3">
        <v>110</v>
      </c>
      <c r="D2867" t="s">
        <v>6</v>
      </c>
      <c r="E2867">
        <v>3</v>
      </c>
      <c r="F2867" t="s">
        <v>20</v>
      </c>
      <c r="G2867" t="s">
        <v>10</v>
      </c>
      <c r="H2867">
        <v>1</v>
      </c>
      <c r="I2867">
        <v>0</v>
      </c>
      <c r="J2867" s="4">
        <v>28.799999239999998</v>
      </c>
      <c r="K2867" s="4">
        <v>28.799999239999998</v>
      </c>
      <c r="L2867" t="s">
        <v>501</v>
      </c>
      <c r="M2867" s="11">
        <v>21</v>
      </c>
      <c r="N2867" s="11" t="str">
        <f t="shared" si="132"/>
        <v>2022-08-12</v>
      </c>
      <c r="O2867" s="11">
        <f t="shared" si="133"/>
        <v>33</v>
      </c>
      <c r="P2867" s="11">
        <f t="shared" si="134"/>
        <v>12</v>
      </c>
    </row>
    <row r="2868" spans="1:16" hidden="1" x14ac:dyDescent="0.25">
      <c r="A2868">
        <v>1002918</v>
      </c>
      <c r="B2868" s="1">
        <v>0.1875</v>
      </c>
      <c r="C2868" s="3">
        <v>814</v>
      </c>
      <c r="D2868" t="s">
        <v>6</v>
      </c>
      <c r="E2868">
        <v>3</v>
      </c>
      <c r="F2868" t="s">
        <v>20</v>
      </c>
      <c r="G2868" t="s">
        <v>14</v>
      </c>
      <c r="H2868">
        <v>2</v>
      </c>
      <c r="I2868">
        <v>0</v>
      </c>
      <c r="J2868" s="4">
        <v>19.899999619999999</v>
      </c>
      <c r="K2868" s="4">
        <v>19.899999619999999</v>
      </c>
      <c r="L2868" t="s">
        <v>501</v>
      </c>
      <c r="M2868" s="11">
        <v>18</v>
      </c>
      <c r="N2868" s="11" t="str">
        <f t="shared" si="132"/>
        <v>2022-08-12</v>
      </c>
      <c r="O2868" s="11">
        <f t="shared" si="133"/>
        <v>33</v>
      </c>
      <c r="P2868" s="11">
        <f t="shared" si="134"/>
        <v>12</v>
      </c>
    </row>
    <row r="2869" spans="1:16" hidden="1" x14ac:dyDescent="0.25">
      <c r="A2869">
        <v>1002919</v>
      </c>
      <c r="B2869" s="1">
        <v>0.1875</v>
      </c>
      <c r="C2869" s="3">
        <v>736</v>
      </c>
      <c r="D2869" t="s">
        <v>6</v>
      </c>
      <c r="E2869">
        <v>3</v>
      </c>
      <c r="F2869" t="s">
        <v>20</v>
      </c>
      <c r="G2869" t="s">
        <v>14</v>
      </c>
      <c r="H2869">
        <v>3</v>
      </c>
      <c r="I2869">
        <v>0</v>
      </c>
      <c r="J2869" s="4">
        <v>35.400001529999997</v>
      </c>
      <c r="K2869" s="4">
        <v>35.400001529999997</v>
      </c>
      <c r="L2869" t="s">
        <v>501</v>
      </c>
      <c r="M2869" s="11">
        <v>13</v>
      </c>
      <c r="N2869" s="11" t="str">
        <f t="shared" si="132"/>
        <v>2022-08-12</v>
      </c>
      <c r="O2869" s="11">
        <f t="shared" si="133"/>
        <v>33</v>
      </c>
      <c r="P2869" s="11">
        <f t="shared" si="134"/>
        <v>12</v>
      </c>
    </row>
    <row r="2870" spans="1:16" hidden="1" x14ac:dyDescent="0.25">
      <c r="A2870">
        <v>1002920</v>
      </c>
      <c r="B2870" s="1">
        <v>0.1875</v>
      </c>
      <c r="C2870" s="3">
        <v>5565</v>
      </c>
      <c r="D2870" t="s">
        <v>6</v>
      </c>
      <c r="E2870">
        <v>3</v>
      </c>
      <c r="F2870" t="s">
        <v>20</v>
      </c>
      <c r="G2870" t="s">
        <v>14</v>
      </c>
      <c r="H2870">
        <v>2</v>
      </c>
      <c r="I2870">
        <v>0</v>
      </c>
      <c r="J2870" s="4">
        <v>7.5999999049999998</v>
      </c>
      <c r="K2870" s="4">
        <v>7.5999999049999998</v>
      </c>
      <c r="L2870" t="s">
        <v>501</v>
      </c>
      <c r="M2870" s="11">
        <v>8</v>
      </c>
      <c r="N2870" s="11" t="str">
        <f t="shared" si="132"/>
        <v>2022-08-12</v>
      </c>
      <c r="O2870" s="11">
        <f t="shared" si="133"/>
        <v>33</v>
      </c>
      <c r="P2870" s="11">
        <f t="shared" si="134"/>
        <v>12</v>
      </c>
    </row>
    <row r="2871" spans="1:16" hidden="1" x14ac:dyDescent="0.25">
      <c r="A2871">
        <v>1002921</v>
      </c>
      <c r="B2871" s="1">
        <v>0.22916666666666666</v>
      </c>
      <c r="C2871" s="3">
        <v>5563</v>
      </c>
      <c r="D2871" t="s">
        <v>6</v>
      </c>
      <c r="E2871">
        <v>3</v>
      </c>
      <c r="F2871" t="s">
        <v>20</v>
      </c>
      <c r="G2871" t="s">
        <v>14</v>
      </c>
      <c r="H2871">
        <v>1</v>
      </c>
      <c r="I2871">
        <v>0</v>
      </c>
      <c r="J2871" s="4">
        <v>5.9000000950000002</v>
      </c>
      <c r="K2871" s="4">
        <v>5.9000000950000002</v>
      </c>
      <c r="L2871" t="s">
        <v>650</v>
      </c>
      <c r="M2871" s="11">
        <v>19</v>
      </c>
      <c r="N2871" s="11" t="str">
        <f t="shared" si="132"/>
        <v>2022-08-12</v>
      </c>
      <c r="O2871" s="11">
        <f t="shared" si="133"/>
        <v>33</v>
      </c>
      <c r="P2871" s="11">
        <f t="shared" si="134"/>
        <v>12</v>
      </c>
    </row>
    <row r="2872" spans="1:16" hidden="1" x14ac:dyDescent="0.25">
      <c r="A2872">
        <v>1002922</v>
      </c>
      <c r="B2872" s="1">
        <v>0.22916666666666666</v>
      </c>
      <c r="C2872" s="3">
        <v>4968</v>
      </c>
      <c r="D2872" t="s">
        <v>6</v>
      </c>
      <c r="E2872">
        <v>3</v>
      </c>
      <c r="F2872" t="s">
        <v>20</v>
      </c>
      <c r="G2872" t="s">
        <v>10</v>
      </c>
      <c r="H2872">
        <v>1</v>
      </c>
      <c r="I2872">
        <v>0</v>
      </c>
      <c r="J2872" s="4">
        <v>7.6999998090000004</v>
      </c>
      <c r="K2872" s="4">
        <v>7.6999998090000004</v>
      </c>
      <c r="L2872" t="s">
        <v>650</v>
      </c>
      <c r="M2872" s="11">
        <v>19</v>
      </c>
      <c r="N2872" s="11" t="str">
        <f t="shared" si="132"/>
        <v>2022-08-12</v>
      </c>
      <c r="O2872" s="11">
        <f t="shared" si="133"/>
        <v>33</v>
      </c>
      <c r="P2872" s="11">
        <f t="shared" si="134"/>
        <v>12</v>
      </c>
    </row>
    <row r="2873" spans="1:16" hidden="1" x14ac:dyDescent="0.25">
      <c r="A2873">
        <v>1002923</v>
      </c>
      <c r="B2873" s="1">
        <v>0.22916666666666666</v>
      </c>
      <c r="C2873" s="3">
        <v>5562</v>
      </c>
      <c r="D2873" t="s">
        <v>6</v>
      </c>
      <c r="E2873">
        <v>3</v>
      </c>
      <c r="F2873" t="s">
        <v>20</v>
      </c>
      <c r="G2873" t="s">
        <v>14</v>
      </c>
      <c r="H2873">
        <v>1</v>
      </c>
      <c r="I2873">
        <v>1</v>
      </c>
      <c r="J2873" s="4">
        <v>9.8000001910000005</v>
      </c>
      <c r="K2873" s="4">
        <v>9.8000001910000005</v>
      </c>
      <c r="L2873" t="s">
        <v>650</v>
      </c>
      <c r="M2873" s="11">
        <v>19</v>
      </c>
      <c r="N2873" s="11" t="str">
        <f t="shared" si="132"/>
        <v>2022-08-12</v>
      </c>
      <c r="O2873" s="11">
        <f t="shared" si="133"/>
        <v>33</v>
      </c>
      <c r="P2873" s="11">
        <f t="shared" si="134"/>
        <v>12</v>
      </c>
    </row>
    <row r="2874" spans="1:16" hidden="1" x14ac:dyDescent="0.25">
      <c r="A2874">
        <v>1002924</v>
      </c>
      <c r="B2874" s="1">
        <v>0.27083333333333331</v>
      </c>
      <c r="C2874" s="3">
        <v>4769</v>
      </c>
      <c r="D2874" t="s">
        <v>6</v>
      </c>
      <c r="E2874">
        <v>3</v>
      </c>
      <c r="F2874" t="s">
        <v>20</v>
      </c>
      <c r="G2874" t="s">
        <v>14</v>
      </c>
      <c r="H2874">
        <v>1</v>
      </c>
      <c r="I2874">
        <v>1</v>
      </c>
      <c r="J2874" s="4">
        <v>7.5999999049999998</v>
      </c>
      <c r="K2874" s="4">
        <v>7.5999999049999998</v>
      </c>
      <c r="L2874" t="s">
        <v>414</v>
      </c>
      <c r="M2874" s="11">
        <v>29</v>
      </c>
      <c r="N2874" s="11" t="str">
        <f t="shared" si="132"/>
        <v>2022-08-12</v>
      </c>
      <c r="O2874" s="11">
        <f t="shared" si="133"/>
        <v>33</v>
      </c>
      <c r="P2874" s="11">
        <f t="shared" si="134"/>
        <v>12</v>
      </c>
    </row>
    <row r="2875" spans="1:16" hidden="1" x14ac:dyDescent="0.25">
      <c r="A2875">
        <v>1002925</v>
      </c>
      <c r="B2875" s="1">
        <v>0.27083333333333331</v>
      </c>
      <c r="C2875" s="3">
        <v>4638</v>
      </c>
      <c r="D2875" t="s">
        <v>6</v>
      </c>
      <c r="E2875">
        <v>3</v>
      </c>
      <c r="F2875" t="s">
        <v>20</v>
      </c>
      <c r="G2875" t="s">
        <v>14</v>
      </c>
      <c r="H2875">
        <v>2</v>
      </c>
      <c r="I2875">
        <v>0</v>
      </c>
      <c r="J2875" s="4">
        <v>14.80000019</v>
      </c>
      <c r="K2875" s="4">
        <v>14.80000019</v>
      </c>
      <c r="L2875" t="s">
        <v>414</v>
      </c>
      <c r="M2875" s="11">
        <v>9</v>
      </c>
      <c r="N2875" s="11" t="str">
        <f t="shared" si="132"/>
        <v>2022-08-12</v>
      </c>
      <c r="O2875" s="11">
        <f t="shared" si="133"/>
        <v>33</v>
      </c>
      <c r="P2875" s="11">
        <f t="shared" si="134"/>
        <v>12</v>
      </c>
    </row>
    <row r="2876" spans="1:16" hidden="1" x14ac:dyDescent="0.25">
      <c r="A2876">
        <v>1002926</v>
      </c>
      <c r="B2876" s="1">
        <v>0.27083333333333331</v>
      </c>
      <c r="C2876" s="3">
        <v>4637</v>
      </c>
      <c r="D2876" t="s">
        <v>6</v>
      </c>
      <c r="E2876">
        <v>3</v>
      </c>
      <c r="F2876" t="s">
        <v>20</v>
      </c>
      <c r="G2876" t="s">
        <v>14</v>
      </c>
      <c r="H2876">
        <v>2</v>
      </c>
      <c r="I2876">
        <v>0</v>
      </c>
      <c r="J2876" s="4">
        <v>15.600000380000001</v>
      </c>
      <c r="K2876" s="4">
        <v>15.600000380000001</v>
      </c>
      <c r="L2876" t="s">
        <v>414</v>
      </c>
      <c r="M2876" s="11">
        <v>13</v>
      </c>
      <c r="N2876" s="11" t="str">
        <f t="shared" si="132"/>
        <v>2022-08-12</v>
      </c>
      <c r="O2876" s="11">
        <f t="shared" si="133"/>
        <v>33</v>
      </c>
      <c r="P2876" s="11">
        <f t="shared" si="134"/>
        <v>12</v>
      </c>
    </row>
    <row r="2877" spans="1:16" hidden="1" x14ac:dyDescent="0.25">
      <c r="A2877">
        <v>1002927</v>
      </c>
      <c r="B2877" s="1">
        <v>0.29166666666666669</v>
      </c>
      <c r="C2877" s="3">
        <v>5001</v>
      </c>
      <c r="D2877" t="s">
        <v>6</v>
      </c>
      <c r="E2877">
        <v>3</v>
      </c>
      <c r="F2877" t="s">
        <v>20</v>
      </c>
      <c r="G2877" t="s">
        <v>14</v>
      </c>
      <c r="H2877">
        <v>1</v>
      </c>
      <c r="I2877">
        <v>0</v>
      </c>
      <c r="J2877" s="4">
        <v>5.5817980770000002</v>
      </c>
      <c r="K2877" s="4">
        <v>5.5817980770000002</v>
      </c>
      <c r="L2877" t="s">
        <v>508</v>
      </c>
      <c r="M2877" s="11">
        <v>18</v>
      </c>
      <c r="N2877" s="11" t="str">
        <f t="shared" si="132"/>
        <v>2022-08-12</v>
      </c>
      <c r="O2877" s="11">
        <f t="shared" si="133"/>
        <v>33</v>
      </c>
      <c r="P2877" s="11">
        <f t="shared" si="134"/>
        <v>12</v>
      </c>
    </row>
    <row r="2878" spans="1:16" hidden="1" x14ac:dyDescent="0.25">
      <c r="A2878">
        <v>1002928</v>
      </c>
      <c r="B2878" s="1">
        <v>0.3125</v>
      </c>
      <c r="C2878" s="3">
        <v>4967</v>
      </c>
      <c r="D2878" t="s">
        <v>6</v>
      </c>
      <c r="E2878">
        <v>3</v>
      </c>
      <c r="F2878" t="s">
        <v>20</v>
      </c>
      <c r="G2878" t="s">
        <v>14</v>
      </c>
      <c r="H2878">
        <v>1</v>
      </c>
      <c r="I2878">
        <v>0</v>
      </c>
      <c r="J2878" s="4">
        <v>10.943444250000001</v>
      </c>
      <c r="K2878" s="4">
        <v>10.943444250000001</v>
      </c>
      <c r="L2878" t="s">
        <v>670</v>
      </c>
      <c r="M2878" s="11">
        <v>11</v>
      </c>
      <c r="N2878" s="11" t="str">
        <f t="shared" si="132"/>
        <v>2022-08-12</v>
      </c>
      <c r="O2878" s="11">
        <f t="shared" si="133"/>
        <v>33</v>
      </c>
      <c r="P2878" s="11">
        <f t="shared" si="134"/>
        <v>12</v>
      </c>
    </row>
    <row r="2879" spans="1:16" hidden="1" x14ac:dyDescent="0.25">
      <c r="A2879">
        <v>1002929</v>
      </c>
      <c r="B2879" s="1">
        <v>0.3125</v>
      </c>
      <c r="C2879" s="3">
        <v>4769</v>
      </c>
      <c r="D2879" t="s">
        <v>6</v>
      </c>
      <c r="E2879">
        <v>3</v>
      </c>
      <c r="F2879" t="s">
        <v>20</v>
      </c>
      <c r="G2879" t="s">
        <v>14</v>
      </c>
      <c r="H2879">
        <v>1</v>
      </c>
      <c r="I2879">
        <v>0</v>
      </c>
      <c r="J2879" s="4">
        <v>27.926403050000001</v>
      </c>
      <c r="K2879" s="4">
        <v>27.926403050000001</v>
      </c>
      <c r="L2879" t="s">
        <v>670</v>
      </c>
      <c r="M2879" s="11">
        <v>44</v>
      </c>
      <c r="N2879" s="11" t="str">
        <f t="shared" si="132"/>
        <v>2022-08-12</v>
      </c>
      <c r="O2879" s="11">
        <f t="shared" si="133"/>
        <v>33</v>
      </c>
      <c r="P2879" s="11">
        <f t="shared" si="134"/>
        <v>12</v>
      </c>
    </row>
    <row r="2880" spans="1:16" hidden="1" x14ac:dyDescent="0.25">
      <c r="A2880">
        <v>1002930</v>
      </c>
      <c r="B2880" s="1">
        <v>0.47916666666666669</v>
      </c>
      <c r="C2880" s="3">
        <v>5165</v>
      </c>
      <c r="D2880" t="s">
        <v>6</v>
      </c>
      <c r="E2880">
        <v>3</v>
      </c>
      <c r="F2880" t="s">
        <v>7</v>
      </c>
      <c r="G2880" t="s">
        <v>8</v>
      </c>
      <c r="H2880">
        <v>2</v>
      </c>
      <c r="I2880">
        <v>0</v>
      </c>
      <c r="J2880" s="4">
        <v>9.5</v>
      </c>
      <c r="K2880" s="4">
        <v>9.5</v>
      </c>
      <c r="L2880" t="s">
        <v>651</v>
      </c>
      <c r="M2880" s="11">
        <v>0</v>
      </c>
      <c r="N2880" s="11" t="str">
        <f t="shared" si="132"/>
        <v>2022-08-12</v>
      </c>
      <c r="O2880" s="11">
        <f t="shared" si="133"/>
        <v>33</v>
      </c>
      <c r="P2880" s="11">
        <f t="shared" si="134"/>
        <v>12</v>
      </c>
    </row>
    <row r="2881" spans="1:16" hidden="1" x14ac:dyDescent="0.25">
      <c r="A2881">
        <v>1002931</v>
      </c>
      <c r="B2881" s="1">
        <v>0.47916666666666669</v>
      </c>
      <c r="C2881" s="3">
        <v>5330</v>
      </c>
      <c r="D2881" t="s">
        <v>6</v>
      </c>
      <c r="E2881">
        <v>3</v>
      </c>
      <c r="F2881" t="s">
        <v>7</v>
      </c>
      <c r="G2881" t="s">
        <v>8</v>
      </c>
      <c r="H2881">
        <v>1</v>
      </c>
      <c r="I2881">
        <v>0</v>
      </c>
      <c r="J2881" s="4">
        <v>19.59325218</v>
      </c>
      <c r="K2881" s="4">
        <v>19.59325218</v>
      </c>
      <c r="L2881" t="s">
        <v>651</v>
      </c>
      <c r="M2881" s="11">
        <v>0</v>
      </c>
      <c r="N2881" s="11" t="str">
        <f t="shared" si="132"/>
        <v>2022-08-12</v>
      </c>
      <c r="O2881" s="11">
        <f t="shared" si="133"/>
        <v>33</v>
      </c>
      <c r="P2881" s="11">
        <f t="shared" si="134"/>
        <v>12</v>
      </c>
    </row>
    <row r="2882" spans="1:16" hidden="1" x14ac:dyDescent="0.25">
      <c r="A2882">
        <v>1002932</v>
      </c>
      <c r="B2882" s="1">
        <v>0.52083333333333337</v>
      </c>
      <c r="C2882" s="3">
        <v>5565</v>
      </c>
      <c r="D2882" t="s">
        <v>6</v>
      </c>
      <c r="E2882">
        <v>3</v>
      </c>
      <c r="F2882" t="s">
        <v>7</v>
      </c>
      <c r="G2882" t="s">
        <v>8</v>
      </c>
      <c r="H2882">
        <v>1</v>
      </c>
      <c r="I2882">
        <v>1</v>
      </c>
      <c r="J2882" s="4">
        <v>8.3313674930000001</v>
      </c>
      <c r="K2882" s="4">
        <v>8.3313674930000001</v>
      </c>
      <c r="L2882" t="s">
        <v>667</v>
      </c>
      <c r="M2882" s="11">
        <v>0</v>
      </c>
      <c r="N2882" s="11" t="str">
        <f t="shared" si="132"/>
        <v>2022-08-12</v>
      </c>
      <c r="O2882" s="11">
        <f t="shared" si="133"/>
        <v>33</v>
      </c>
      <c r="P2882" s="11">
        <f t="shared" si="134"/>
        <v>12</v>
      </c>
    </row>
    <row r="2883" spans="1:16" hidden="1" x14ac:dyDescent="0.25">
      <c r="A2883">
        <v>1002933</v>
      </c>
      <c r="B2883" s="1">
        <v>0.52083333333333337</v>
      </c>
      <c r="C2883" s="3">
        <v>919</v>
      </c>
      <c r="D2883" t="s">
        <v>6</v>
      </c>
      <c r="E2883">
        <v>3</v>
      </c>
      <c r="F2883" t="s">
        <v>7</v>
      </c>
      <c r="G2883" t="s">
        <v>8</v>
      </c>
      <c r="H2883">
        <v>1</v>
      </c>
      <c r="I2883">
        <v>0</v>
      </c>
      <c r="J2883" s="4">
        <v>20.669818880000001</v>
      </c>
      <c r="K2883" s="4">
        <v>20.669818880000001</v>
      </c>
      <c r="L2883" t="s">
        <v>667</v>
      </c>
      <c r="M2883" s="11">
        <v>0</v>
      </c>
      <c r="N2883" s="11" t="str">
        <f t="shared" ref="N2883:N2946" si="135">TEXT(DATEVALUE(LEFT(L2883,10)),"YYYY-MM-DD")</f>
        <v>2022-08-12</v>
      </c>
      <c r="O2883" s="11">
        <f t="shared" ref="O2883:O2946" si="136">WEEKNUM(N2883,2)</f>
        <v>33</v>
      </c>
      <c r="P2883" s="11">
        <f t="shared" ref="P2883:P2946" si="137">DAY(N2883)</f>
        <v>12</v>
      </c>
    </row>
    <row r="2884" spans="1:16" hidden="1" x14ac:dyDescent="0.25">
      <c r="A2884">
        <v>1002934</v>
      </c>
      <c r="B2884" s="1">
        <v>0.52083333333333337</v>
      </c>
      <c r="C2884" s="3">
        <v>2096</v>
      </c>
      <c r="D2884" t="s">
        <v>6</v>
      </c>
      <c r="E2884">
        <v>3</v>
      </c>
      <c r="F2884" t="s">
        <v>7</v>
      </c>
      <c r="G2884" t="s">
        <v>8</v>
      </c>
      <c r="H2884">
        <v>1</v>
      </c>
      <c r="I2884">
        <v>1</v>
      </c>
      <c r="J2884" s="4">
        <v>22.799999239999998</v>
      </c>
      <c r="K2884" s="4">
        <v>22.799999239999998</v>
      </c>
      <c r="L2884" t="s">
        <v>667</v>
      </c>
      <c r="M2884" s="11">
        <v>0</v>
      </c>
      <c r="N2884" s="11" t="str">
        <f t="shared" si="135"/>
        <v>2022-08-12</v>
      </c>
      <c r="O2884" s="11">
        <f t="shared" si="136"/>
        <v>33</v>
      </c>
      <c r="P2884" s="11">
        <f t="shared" si="137"/>
        <v>12</v>
      </c>
    </row>
    <row r="2885" spans="1:16" hidden="1" x14ac:dyDescent="0.25">
      <c r="A2885">
        <v>1002935</v>
      </c>
      <c r="B2885" s="1">
        <v>0.52083333333333337</v>
      </c>
      <c r="C2885" s="3">
        <v>4835</v>
      </c>
      <c r="D2885" t="s">
        <v>6</v>
      </c>
      <c r="E2885">
        <v>3</v>
      </c>
      <c r="F2885" t="s">
        <v>7</v>
      </c>
      <c r="G2885" t="s">
        <v>8</v>
      </c>
      <c r="H2885">
        <v>2</v>
      </c>
      <c r="I2885">
        <v>1</v>
      </c>
      <c r="J2885" s="4">
        <v>13.561596870000001</v>
      </c>
      <c r="K2885" s="4">
        <v>13.561596870000001</v>
      </c>
      <c r="L2885" t="s">
        <v>667</v>
      </c>
      <c r="M2885" s="11">
        <v>0</v>
      </c>
      <c r="N2885" s="11" t="str">
        <f t="shared" si="135"/>
        <v>2022-08-12</v>
      </c>
      <c r="O2885" s="11">
        <f t="shared" si="136"/>
        <v>33</v>
      </c>
      <c r="P2885" s="11">
        <f t="shared" si="137"/>
        <v>12</v>
      </c>
    </row>
    <row r="2886" spans="1:16" hidden="1" x14ac:dyDescent="0.25">
      <c r="A2886">
        <v>1002936</v>
      </c>
      <c r="B2886" s="1">
        <v>0.52083333333333337</v>
      </c>
      <c r="C2886" s="3">
        <v>906</v>
      </c>
      <c r="D2886" t="s">
        <v>6</v>
      </c>
      <c r="E2886">
        <v>3</v>
      </c>
      <c r="F2886" t="s">
        <v>7</v>
      </c>
      <c r="G2886" t="s">
        <v>14</v>
      </c>
      <c r="H2886">
        <v>2</v>
      </c>
      <c r="I2886">
        <v>0</v>
      </c>
      <c r="J2886" s="4">
        <v>5.2415342330000003</v>
      </c>
      <c r="K2886" s="4">
        <v>5.2415342330000003</v>
      </c>
      <c r="L2886" t="s">
        <v>667</v>
      </c>
      <c r="M2886" s="11">
        <v>8.44</v>
      </c>
      <c r="N2886" s="11" t="str">
        <f t="shared" si="135"/>
        <v>2022-08-12</v>
      </c>
      <c r="O2886" s="11">
        <f t="shared" si="136"/>
        <v>33</v>
      </c>
      <c r="P2886" s="11">
        <f t="shared" si="137"/>
        <v>12</v>
      </c>
    </row>
    <row r="2887" spans="1:16" hidden="1" x14ac:dyDescent="0.25">
      <c r="A2887">
        <v>1002937</v>
      </c>
      <c r="B2887" s="1">
        <v>0.5</v>
      </c>
      <c r="C2887" s="3">
        <v>5297</v>
      </c>
      <c r="D2887" t="s">
        <v>6</v>
      </c>
      <c r="E2887">
        <v>3</v>
      </c>
      <c r="F2887" t="s">
        <v>7</v>
      </c>
      <c r="G2887" t="s">
        <v>8</v>
      </c>
      <c r="H2887">
        <v>3</v>
      </c>
      <c r="I2887">
        <v>0</v>
      </c>
      <c r="J2887" s="4">
        <v>14.483172420000001</v>
      </c>
      <c r="K2887" s="4">
        <v>14.483172420000001</v>
      </c>
      <c r="L2887" t="s">
        <v>422</v>
      </c>
      <c r="M2887" s="11">
        <v>0</v>
      </c>
      <c r="N2887" s="11" t="str">
        <f t="shared" si="135"/>
        <v>2022-08-12</v>
      </c>
      <c r="O2887" s="11">
        <f t="shared" si="136"/>
        <v>33</v>
      </c>
      <c r="P2887" s="11">
        <f t="shared" si="137"/>
        <v>12</v>
      </c>
    </row>
    <row r="2888" spans="1:16" hidden="1" x14ac:dyDescent="0.25">
      <c r="A2888">
        <v>1002938</v>
      </c>
      <c r="B2888" s="1">
        <v>0.5</v>
      </c>
      <c r="C2888" s="3">
        <v>1140</v>
      </c>
      <c r="D2888" t="s">
        <v>6</v>
      </c>
      <c r="E2888">
        <v>3</v>
      </c>
      <c r="F2888" t="s">
        <v>7</v>
      </c>
      <c r="G2888" t="s">
        <v>14</v>
      </c>
      <c r="H2888">
        <v>3</v>
      </c>
      <c r="I2888">
        <v>0</v>
      </c>
      <c r="J2888" s="4">
        <v>4.8557276729999996</v>
      </c>
      <c r="K2888" s="4">
        <v>4.8557276729999996</v>
      </c>
      <c r="L2888" t="s">
        <v>422</v>
      </c>
      <c r="M2888" s="11">
        <v>4</v>
      </c>
      <c r="N2888" s="11" t="str">
        <f t="shared" si="135"/>
        <v>2022-08-12</v>
      </c>
      <c r="O2888" s="11">
        <f t="shared" si="136"/>
        <v>33</v>
      </c>
      <c r="P2888" s="11">
        <f t="shared" si="137"/>
        <v>12</v>
      </c>
    </row>
    <row r="2889" spans="1:16" hidden="1" x14ac:dyDescent="0.25">
      <c r="A2889">
        <v>1002939</v>
      </c>
      <c r="B2889" s="1">
        <v>0.5</v>
      </c>
      <c r="C2889" s="3">
        <v>4868</v>
      </c>
      <c r="D2889" t="s">
        <v>6</v>
      </c>
      <c r="E2889">
        <v>3</v>
      </c>
      <c r="F2889" t="s">
        <v>7</v>
      </c>
      <c r="G2889" t="s">
        <v>8</v>
      </c>
      <c r="H2889">
        <v>1</v>
      </c>
      <c r="I2889">
        <v>0</v>
      </c>
      <c r="J2889" s="4">
        <v>15.4311924</v>
      </c>
      <c r="K2889" s="4">
        <v>15.4311924</v>
      </c>
      <c r="L2889" t="s">
        <v>422</v>
      </c>
      <c r="M2889" s="11">
        <v>0</v>
      </c>
      <c r="N2889" s="11" t="str">
        <f t="shared" si="135"/>
        <v>2022-08-12</v>
      </c>
      <c r="O2889" s="11">
        <f t="shared" si="136"/>
        <v>33</v>
      </c>
      <c r="P2889" s="11">
        <f t="shared" si="137"/>
        <v>12</v>
      </c>
    </row>
    <row r="2890" spans="1:16" hidden="1" x14ac:dyDescent="0.25">
      <c r="A2890">
        <v>1002940</v>
      </c>
      <c r="B2890" s="1">
        <v>0.5</v>
      </c>
      <c r="C2890" s="3">
        <v>5363</v>
      </c>
      <c r="D2890" t="s">
        <v>6</v>
      </c>
      <c r="E2890">
        <v>3</v>
      </c>
      <c r="F2890" t="s">
        <v>7</v>
      </c>
      <c r="G2890" t="s">
        <v>8</v>
      </c>
      <c r="H2890">
        <v>2</v>
      </c>
      <c r="I2890">
        <v>1</v>
      </c>
      <c r="J2890" s="4">
        <v>9</v>
      </c>
      <c r="K2890" s="4">
        <v>9</v>
      </c>
      <c r="L2890" t="s">
        <v>422</v>
      </c>
      <c r="M2890" s="11">
        <v>0</v>
      </c>
      <c r="N2890" s="11" t="str">
        <f t="shared" si="135"/>
        <v>2022-08-12</v>
      </c>
      <c r="O2890" s="11">
        <f t="shared" si="136"/>
        <v>33</v>
      </c>
      <c r="P2890" s="11">
        <f t="shared" si="137"/>
        <v>12</v>
      </c>
    </row>
    <row r="2891" spans="1:16" hidden="1" x14ac:dyDescent="0.25">
      <c r="A2891">
        <v>1002941</v>
      </c>
      <c r="B2891" s="1">
        <v>0.5</v>
      </c>
      <c r="C2891" s="3">
        <v>4901</v>
      </c>
      <c r="D2891" t="s">
        <v>6</v>
      </c>
      <c r="E2891">
        <v>3</v>
      </c>
      <c r="F2891" t="s">
        <v>7</v>
      </c>
      <c r="G2891" t="s">
        <v>8</v>
      </c>
      <c r="H2891">
        <v>1</v>
      </c>
      <c r="I2891">
        <v>2</v>
      </c>
      <c r="J2891" s="4">
        <v>10.5</v>
      </c>
      <c r="K2891" s="4">
        <v>10.5</v>
      </c>
      <c r="L2891" t="s">
        <v>422</v>
      </c>
      <c r="M2891" s="11">
        <v>0</v>
      </c>
      <c r="N2891" s="11" t="str">
        <f t="shared" si="135"/>
        <v>2022-08-12</v>
      </c>
      <c r="O2891" s="11">
        <f t="shared" si="136"/>
        <v>33</v>
      </c>
      <c r="P2891" s="11">
        <f t="shared" si="137"/>
        <v>12</v>
      </c>
    </row>
    <row r="2892" spans="1:16" hidden="1" x14ac:dyDescent="0.25">
      <c r="A2892">
        <v>1002942</v>
      </c>
      <c r="B2892" s="1">
        <v>0.5</v>
      </c>
      <c r="C2892" s="3">
        <v>5564</v>
      </c>
      <c r="D2892" t="s">
        <v>6</v>
      </c>
      <c r="E2892">
        <v>3</v>
      </c>
      <c r="F2892" t="s">
        <v>7</v>
      </c>
      <c r="G2892" t="s">
        <v>8</v>
      </c>
      <c r="H2892">
        <v>3</v>
      </c>
      <c r="I2892">
        <v>0</v>
      </c>
      <c r="J2892" s="4">
        <v>22.111467359999999</v>
      </c>
      <c r="K2892" s="4">
        <v>22.111467359999999</v>
      </c>
      <c r="L2892" t="s">
        <v>422</v>
      </c>
      <c r="M2892" s="11">
        <v>0</v>
      </c>
      <c r="N2892" s="11" t="str">
        <f t="shared" si="135"/>
        <v>2022-08-12</v>
      </c>
      <c r="O2892" s="11">
        <f t="shared" si="136"/>
        <v>33</v>
      </c>
      <c r="P2892" s="11">
        <f t="shared" si="137"/>
        <v>12</v>
      </c>
    </row>
    <row r="2893" spans="1:16" hidden="1" x14ac:dyDescent="0.25">
      <c r="A2893">
        <v>1002943</v>
      </c>
      <c r="B2893" s="1">
        <v>0.5</v>
      </c>
      <c r="C2893" s="3">
        <v>816</v>
      </c>
      <c r="D2893" t="s">
        <v>6</v>
      </c>
      <c r="E2893">
        <v>3</v>
      </c>
      <c r="F2893" t="s">
        <v>7</v>
      </c>
      <c r="G2893" t="s">
        <v>8</v>
      </c>
      <c r="H2893">
        <v>2</v>
      </c>
      <c r="I2893">
        <v>0</v>
      </c>
      <c r="J2893" s="4">
        <v>19.31361961</v>
      </c>
      <c r="K2893" s="4">
        <v>19.31361961</v>
      </c>
      <c r="L2893" t="s">
        <v>422</v>
      </c>
      <c r="M2893" s="11">
        <v>0</v>
      </c>
      <c r="N2893" s="11" t="str">
        <f t="shared" si="135"/>
        <v>2022-08-12</v>
      </c>
      <c r="O2893" s="11">
        <f t="shared" si="136"/>
        <v>33</v>
      </c>
      <c r="P2893" s="11">
        <f t="shared" si="137"/>
        <v>12</v>
      </c>
    </row>
    <row r="2894" spans="1:16" hidden="1" x14ac:dyDescent="0.25">
      <c r="A2894">
        <v>1002944</v>
      </c>
      <c r="B2894" s="1">
        <v>0.5</v>
      </c>
      <c r="C2894" s="3">
        <v>4736</v>
      </c>
      <c r="D2894" t="s">
        <v>6</v>
      </c>
      <c r="E2894">
        <v>3</v>
      </c>
      <c r="F2894" t="s">
        <v>7</v>
      </c>
      <c r="G2894" t="s">
        <v>8</v>
      </c>
      <c r="H2894">
        <v>2</v>
      </c>
      <c r="I2894">
        <v>0</v>
      </c>
      <c r="J2894" s="4">
        <v>7.5265355109999996</v>
      </c>
      <c r="K2894" s="4">
        <v>7.5265355109999996</v>
      </c>
      <c r="L2894" t="s">
        <v>422</v>
      </c>
      <c r="M2894" s="11">
        <v>0</v>
      </c>
      <c r="N2894" s="11" t="str">
        <f t="shared" si="135"/>
        <v>2022-08-12</v>
      </c>
      <c r="O2894" s="11">
        <f t="shared" si="136"/>
        <v>33</v>
      </c>
      <c r="P2894" s="11">
        <f t="shared" si="137"/>
        <v>12</v>
      </c>
    </row>
    <row r="2895" spans="1:16" hidden="1" x14ac:dyDescent="0.25">
      <c r="A2895">
        <v>1002945</v>
      </c>
      <c r="B2895" s="1">
        <v>0.5</v>
      </c>
      <c r="C2895" s="3">
        <v>5366</v>
      </c>
      <c r="D2895" t="s">
        <v>6</v>
      </c>
      <c r="E2895">
        <v>3</v>
      </c>
      <c r="F2895" t="s">
        <v>7</v>
      </c>
      <c r="G2895" t="s">
        <v>8</v>
      </c>
      <c r="H2895">
        <v>2</v>
      </c>
      <c r="I2895">
        <v>0</v>
      </c>
      <c r="J2895" s="4">
        <v>18.7967701</v>
      </c>
      <c r="K2895" s="4">
        <v>18.7967701</v>
      </c>
      <c r="L2895" t="s">
        <v>422</v>
      </c>
      <c r="M2895" s="11">
        <v>0</v>
      </c>
      <c r="N2895" s="11" t="str">
        <f t="shared" si="135"/>
        <v>2022-08-12</v>
      </c>
      <c r="O2895" s="11">
        <f t="shared" si="136"/>
        <v>33</v>
      </c>
      <c r="P2895" s="11">
        <f t="shared" si="137"/>
        <v>12</v>
      </c>
    </row>
    <row r="2896" spans="1:16" hidden="1" x14ac:dyDescent="0.25">
      <c r="A2896">
        <v>1002946</v>
      </c>
      <c r="B2896" s="1">
        <v>0.5</v>
      </c>
      <c r="C2896" s="3">
        <v>4968</v>
      </c>
      <c r="D2896" t="s">
        <v>6</v>
      </c>
      <c r="E2896">
        <v>3</v>
      </c>
      <c r="F2896" t="s">
        <v>7</v>
      </c>
      <c r="G2896" t="s">
        <v>8</v>
      </c>
      <c r="H2896">
        <v>3</v>
      </c>
      <c r="I2896">
        <v>0</v>
      </c>
      <c r="J2896" s="4">
        <v>11.15046501</v>
      </c>
      <c r="K2896" s="4">
        <v>11.15046501</v>
      </c>
      <c r="L2896" t="s">
        <v>422</v>
      </c>
      <c r="M2896" s="11">
        <v>0</v>
      </c>
      <c r="N2896" s="11" t="str">
        <f t="shared" si="135"/>
        <v>2022-08-12</v>
      </c>
      <c r="O2896" s="11">
        <f t="shared" si="136"/>
        <v>33</v>
      </c>
      <c r="P2896" s="11">
        <f t="shared" si="137"/>
        <v>12</v>
      </c>
    </row>
    <row r="2897" spans="1:16" hidden="1" x14ac:dyDescent="0.25">
      <c r="A2897">
        <v>1002947</v>
      </c>
      <c r="B2897" s="1">
        <v>0.5</v>
      </c>
      <c r="C2897" s="3">
        <v>5561</v>
      </c>
      <c r="D2897" t="s">
        <v>6</v>
      </c>
      <c r="E2897">
        <v>3</v>
      </c>
      <c r="F2897" t="s">
        <v>7</v>
      </c>
      <c r="G2897" t="s">
        <v>8</v>
      </c>
      <c r="H2897">
        <v>3</v>
      </c>
      <c r="I2897">
        <v>0</v>
      </c>
      <c r="J2897" s="4">
        <v>6.8000001909999996</v>
      </c>
      <c r="K2897" s="4">
        <v>6.8000001909999996</v>
      </c>
      <c r="L2897" t="s">
        <v>422</v>
      </c>
      <c r="M2897" s="11">
        <v>0</v>
      </c>
      <c r="N2897" s="11" t="str">
        <f t="shared" si="135"/>
        <v>2022-08-12</v>
      </c>
      <c r="O2897" s="11">
        <f t="shared" si="136"/>
        <v>33</v>
      </c>
      <c r="P2897" s="11">
        <f t="shared" si="137"/>
        <v>12</v>
      </c>
    </row>
    <row r="2898" spans="1:16" hidden="1" x14ac:dyDescent="0.25">
      <c r="A2898">
        <v>1002948</v>
      </c>
      <c r="B2898" s="1">
        <v>0.5</v>
      </c>
      <c r="C2898" s="3">
        <v>4967</v>
      </c>
      <c r="D2898" t="s">
        <v>6</v>
      </c>
      <c r="E2898">
        <v>3</v>
      </c>
      <c r="F2898" t="s">
        <v>7</v>
      </c>
      <c r="G2898" t="s">
        <v>14</v>
      </c>
      <c r="H2898">
        <v>2</v>
      </c>
      <c r="I2898">
        <v>0</v>
      </c>
      <c r="J2898" s="4">
        <v>15.86996746</v>
      </c>
      <c r="K2898" s="4">
        <v>15.86996746</v>
      </c>
      <c r="L2898" t="s">
        <v>422</v>
      </c>
      <c r="M2898" s="11">
        <v>54</v>
      </c>
      <c r="N2898" s="11" t="str">
        <f t="shared" si="135"/>
        <v>2022-08-12</v>
      </c>
      <c r="O2898" s="11">
        <f t="shared" si="136"/>
        <v>33</v>
      </c>
      <c r="P2898" s="11">
        <f t="shared" si="137"/>
        <v>12</v>
      </c>
    </row>
    <row r="2899" spans="1:16" hidden="1" x14ac:dyDescent="0.25">
      <c r="A2899">
        <v>1002949</v>
      </c>
      <c r="B2899" s="1">
        <v>0.5</v>
      </c>
      <c r="C2899" s="3">
        <v>5099</v>
      </c>
      <c r="D2899" t="s">
        <v>6</v>
      </c>
      <c r="E2899">
        <v>3</v>
      </c>
      <c r="F2899" t="s">
        <v>7</v>
      </c>
      <c r="G2899" t="s">
        <v>8</v>
      </c>
      <c r="H2899">
        <v>1</v>
      </c>
      <c r="I2899">
        <v>1</v>
      </c>
      <c r="J2899" s="4">
        <v>10.71268845</v>
      </c>
      <c r="K2899" s="4">
        <v>10.71268845</v>
      </c>
      <c r="L2899" t="s">
        <v>422</v>
      </c>
      <c r="M2899" s="11">
        <v>0</v>
      </c>
      <c r="N2899" s="11" t="str">
        <f t="shared" si="135"/>
        <v>2022-08-12</v>
      </c>
      <c r="O2899" s="11">
        <f t="shared" si="136"/>
        <v>33</v>
      </c>
      <c r="P2899" s="11">
        <f t="shared" si="137"/>
        <v>12</v>
      </c>
    </row>
    <row r="2900" spans="1:16" hidden="1" x14ac:dyDescent="0.25">
      <c r="A2900">
        <v>1002950</v>
      </c>
      <c r="B2900" s="1">
        <v>0.5</v>
      </c>
      <c r="C2900" s="3">
        <v>910</v>
      </c>
      <c r="D2900" t="s">
        <v>6</v>
      </c>
      <c r="E2900">
        <v>3</v>
      </c>
      <c r="F2900" t="s">
        <v>7</v>
      </c>
      <c r="G2900" t="s">
        <v>8</v>
      </c>
      <c r="H2900">
        <v>2</v>
      </c>
      <c r="I2900">
        <v>1</v>
      </c>
      <c r="J2900" s="4">
        <v>9.6000003809999992</v>
      </c>
      <c r="K2900" s="4">
        <v>9.6000003809999992</v>
      </c>
      <c r="L2900" t="s">
        <v>422</v>
      </c>
      <c r="M2900" s="11">
        <v>0</v>
      </c>
      <c r="N2900" s="11" t="str">
        <f t="shared" si="135"/>
        <v>2022-08-12</v>
      </c>
      <c r="O2900" s="11">
        <f t="shared" si="136"/>
        <v>33</v>
      </c>
      <c r="P2900" s="11">
        <f t="shared" si="137"/>
        <v>12</v>
      </c>
    </row>
    <row r="2901" spans="1:16" hidden="1" x14ac:dyDescent="0.25">
      <c r="A2901">
        <v>1002951</v>
      </c>
      <c r="B2901" s="1">
        <v>0.5</v>
      </c>
      <c r="C2901" s="3">
        <v>911</v>
      </c>
      <c r="D2901" t="s">
        <v>6</v>
      </c>
      <c r="E2901">
        <v>3</v>
      </c>
      <c r="F2901" t="s">
        <v>7</v>
      </c>
      <c r="G2901" t="s">
        <v>8</v>
      </c>
      <c r="H2901">
        <v>2</v>
      </c>
      <c r="I2901">
        <v>1</v>
      </c>
      <c r="J2901" s="4">
        <v>9.6000003809999992</v>
      </c>
      <c r="K2901" s="4">
        <v>9.6000003809999992</v>
      </c>
      <c r="L2901" t="s">
        <v>422</v>
      </c>
      <c r="M2901" s="11">
        <v>0</v>
      </c>
      <c r="N2901" s="11" t="str">
        <f t="shared" si="135"/>
        <v>2022-08-12</v>
      </c>
      <c r="O2901" s="11">
        <f t="shared" si="136"/>
        <v>33</v>
      </c>
      <c r="P2901" s="11">
        <f t="shared" si="137"/>
        <v>12</v>
      </c>
    </row>
    <row r="2902" spans="1:16" hidden="1" x14ac:dyDescent="0.25">
      <c r="A2902">
        <v>1002952</v>
      </c>
      <c r="B2902" s="1">
        <v>0.45833333333333331</v>
      </c>
      <c r="C2902" s="3">
        <v>5563</v>
      </c>
      <c r="D2902" t="s">
        <v>6</v>
      </c>
      <c r="E2902">
        <v>3</v>
      </c>
      <c r="F2902" t="s">
        <v>7</v>
      </c>
      <c r="G2902" t="s">
        <v>10</v>
      </c>
      <c r="H2902">
        <v>1</v>
      </c>
      <c r="I2902">
        <v>0</v>
      </c>
      <c r="J2902" s="4">
        <v>26.700000760000002</v>
      </c>
      <c r="K2902" s="4">
        <v>26.700000760000002</v>
      </c>
      <c r="L2902" t="s">
        <v>423</v>
      </c>
      <c r="M2902" s="11">
        <v>36</v>
      </c>
      <c r="N2902" s="11" t="str">
        <f t="shared" si="135"/>
        <v>2022-08-12</v>
      </c>
      <c r="O2902" s="11">
        <f t="shared" si="136"/>
        <v>33</v>
      </c>
      <c r="P2902" s="11">
        <f t="shared" si="137"/>
        <v>12</v>
      </c>
    </row>
    <row r="2903" spans="1:16" hidden="1" x14ac:dyDescent="0.25">
      <c r="A2903">
        <v>1002953</v>
      </c>
      <c r="B2903" s="1">
        <v>0.5625</v>
      </c>
      <c r="C2903" s="3">
        <v>5562</v>
      </c>
      <c r="D2903" t="s">
        <v>6</v>
      </c>
      <c r="E2903">
        <v>3</v>
      </c>
      <c r="F2903" t="s">
        <v>7</v>
      </c>
      <c r="G2903" t="s">
        <v>8</v>
      </c>
      <c r="H2903">
        <v>1</v>
      </c>
      <c r="I2903">
        <v>0</v>
      </c>
      <c r="J2903" s="4">
        <v>4.5999999049999998</v>
      </c>
      <c r="K2903" s="4">
        <v>4.5999999049999998</v>
      </c>
      <c r="L2903" t="s">
        <v>513</v>
      </c>
      <c r="M2903" s="11">
        <v>0</v>
      </c>
      <c r="N2903" s="11" t="str">
        <f t="shared" si="135"/>
        <v>2022-08-12</v>
      </c>
      <c r="O2903" s="11">
        <f t="shared" si="136"/>
        <v>33</v>
      </c>
      <c r="P2903" s="11">
        <f t="shared" si="137"/>
        <v>12</v>
      </c>
    </row>
    <row r="2904" spans="1:16" x14ac:dyDescent="0.25">
      <c r="A2904">
        <v>1002954</v>
      </c>
      <c r="B2904" s="1">
        <v>0.58333333333333337</v>
      </c>
      <c r="C2904" s="3">
        <v>4638</v>
      </c>
      <c r="D2904" t="s">
        <v>6</v>
      </c>
      <c r="E2904">
        <v>3</v>
      </c>
      <c r="F2904" t="s">
        <v>7</v>
      </c>
      <c r="G2904" t="s">
        <v>8</v>
      </c>
      <c r="H2904">
        <v>0</v>
      </c>
      <c r="I2904">
        <v>2</v>
      </c>
      <c r="J2904" s="4">
        <v>14.100000380000001</v>
      </c>
      <c r="K2904" s="4">
        <v>14.100000380000001</v>
      </c>
      <c r="L2904" t="s">
        <v>425</v>
      </c>
      <c r="M2904" s="11">
        <v>0</v>
      </c>
      <c r="N2904" s="11" t="str">
        <f t="shared" si="135"/>
        <v>2022-08-12</v>
      </c>
      <c r="O2904" s="11">
        <f t="shared" si="136"/>
        <v>33</v>
      </c>
      <c r="P2904" s="11">
        <f t="shared" si="137"/>
        <v>12</v>
      </c>
    </row>
    <row r="2905" spans="1:16" hidden="1" x14ac:dyDescent="0.25">
      <c r="A2905">
        <v>1002955</v>
      </c>
      <c r="B2905" s="1">
        <v>0.58333333333333337</v>
      </c>
      <c r="C2905" s="3">
        <v>4637</v>
      </c>
      <c r="D2905" t="s">
        <v>6</v>
      </c>
      <c r="E2905">
        <v>3</v>
      </c>
      <c r="F2905" t="s">
        <v>7</v>
      </c>
      <c r="G2905" t="s">
        <v>8</v>
      </c>
      <c r="H2905">
        <v>1</v>
      </c>
      <c r="I2905">
        <v>0</v>
      </c>
      <c r="J2905" s="4">
        <v>13.491659159999999</v>
      </c>
      <c r="K2905" s="4">
        <v>13.491659159999999</v>
      </c>
      <c r="L2905" t="s">
        <v>425</v>
      </c>
      <c r="M2905" s="11">
        <v>0</v>
      </c>
      <c r="N2905" s="11" t="str">
        <f t="shared" si="135"/>
        <v>2022-08-12</v>
      </c>
      <c r="O2905" s="11">
        <f t="shared" si="136"/>
        <v>33</v>
      </c>
      <c r="P2905" s="11">
        <f t="shared" si="137"/>
        <v>12</v>
      </c>
    </row>
    <row r="2906" spans="1:16" hidden="1" x14ac:dyDescent="0.25">
      <c r="A2906">
        <v>1002956</v>
      </c>
      <c r="B2906" s="1">
        <v>0.58333333333333337</v>
      </c>
      <c r="C2906" s="3">
        <v>5000</v>
      </c>
      <c r="D2906" t="s">
        <v>6</v>
      </c>
      <c r="E2906">
        <v>3</v>
      </c>
      <c r="F2906" t="s">
        <v>7</v>
      </c>
      <c r="G2906" t="s">
        <v>14</v>
      </c>
      <c r="H2906">
        <v>1</v>
      </c>
      <c r="I2906">
        <v>0</v>
      </c>
      <c r="J2906" s="4">
        <v>21.318641660000001</v>
      </c>
      <c r="K2906" s="4">
        <v>21.318641660000001</v>
      </c>
      <c r="L2906" t="s">
        <v>425</v>
      </c>
      <c r="M2906" s="11">
        <v>56</v>
      </c>
      <c r="N2906" s="11" t="str">
        <f t="shared" si="135"/>
        <v>2022-08-12</v>
      </c>
      <c r="O2906" s="11">
        <f t="shared" si="136"/>
        <v>33</v>
      </c>
      <c r="P2906" s="11">
        <f t="shared" si="137"/>
        <v>12</v>
      </c>
    </row>
    <row r="2907" spans="1:16" hidden="1" x14ac:dyDescent="0.25">
      <c r="A2907">
        <v>1002957</v>
      </c>
      <c r="B2907" s="1">
        <v>0.60416666666666663</v>
      </c>
      <c r="C2907" s="3">
        <v>920</v>
      </c>
      <c r="D2907" t="s">
        <v>6</v>
      </c>
      <c r="E2907">
        <v>3</v>
      </c>
      <c r="F2907" t="s">
        <v>7</v>
      </c>
      <c r="G2907" t="s">
        <v>8</v>
      </c>
      <c r="H2907">
        <v>1</v>
      </c>
      <c r="I2907">
        <v>0</v>
      </c>
      <c r="J2907" s="4">
        <v>10.399999619999999</v>
      </c>
      <c r="K2907" s="4">
        <v>10.399999619999999</v>
      </c>
      <c r="L2907" t="s">
        <v>426</v>
      </c>
      <c r="M2907" s="11">
        <v>0</v>
      </c>
      <c r="N2907" s="11" t="str">
        <f t="shared" si="135"/>
        <v>2022-08-12</v>
      </c>
      <c r="O2907" s="11">
        <f t="shared" si="136"/>
        <v>33</v>
      </c>
      <c r="P2907" s="11">
        <f t="shared" si="137"/>
        <v>12</v>
      </c>
    </row>
    <row r="2908" spans="1:16" hidden="1" x14ac:dyDescent="0.25">
      <c r="A2908">
        <v>1002958</v>
      </c>
      <c r="B2908" s="1">
        <v>0.60416666666666663</v>
      </c>
      <c r="C2908" s="3">
        <v>911</v>
      </c>
      <c r="D2908" t="s">
        <v>6</v>
      </c>
      <c r="E2908">
        <v>3</v>
      </c>
      <c r="F2908" t="s">
        <v>7</v>
      </c>
      <c r="G2908" t="s">
        <v>8</v>
      </c>
      <c r="H2908">
        <v>1</v>
      </c>
      <c r="I2908">
        <v>0</v>
      </c>
      <c r="J2908" s="4">
        <v>8.8000001910000005</v>
      </c>
      <c r="K2908" s="4">
        <v>8.8000001910000005</v>
      </c>
      <c r="L2908" t="s">
        <v>426</v>
      </c>
      <c r="M2908" s="11">
        <v>0</v>
      </c>
      <c r="N2908" s="11" t="str">
        <f t="shared" si="135"/>
        <v>2022-08-12</v>
      </c>
      <c r="O2908" s="11">
        <f t="shared" si="136"/>
        <v>33</v>
      </c>
      <c r="P2908" s="11">
        <f t="shared" si="137"/>
        <v>12</v>
      </c>
    </row>
    <row r="2909" spans="1:16" hidden="1" x14ac:dyDescent="0.25">
      <c r="A2909">
        <v>1002959</v>
      </c>
      <c r="B2909" s="1">
        <v>0.60416666666666663</v>
      </c>
      <c r="C2909" s="3">
        <v>914</v>
      </c>
      <c r="D2909" t="s">
        <v>6</v>
      </c>
      <c r="E2909">
        <v>3</v>
      </c>
      <c r="F2909" t="s">
        <v>7</v>
      </c>
      <c r="G2909" t="s">
        <v>8</v>
      </c>
      <c r="H2909">
        <v>1</v>
      </c>
      <c r="I2909">
        <v>0</v>
      </c>
      <c r="J2909" s="4">
        <v>11.600000380000001</v>
      </c>
      <c r="K2909" s="4">
        <v>11.600000380000001</v>
      </c>
      <c r="L2909" t="s">
        <v>426</v>
      </c>
      <c r="M2909" s="11">
        <v>0</v>
      </c>
      <c r="N2909" s="11" t="str">
        <f t="shared" si="135"/>
        <v>2022-08-12</v>
      </c>
      <c r="O2909" s="11">
        <f t="shared" si="136"/>
        <v>33</v>
      </c>
      <c r="P2909" s="11">
        <f t="shared" si="137"/>
        <v>12</v>
      </c>
    </row>
    <row r="2910" spans="1:16" hidden="1" x14ac:dyDescent="0.25">
      <c r="A2910">
        <v>1002960</v>
      </c>
      <c r="B2910" s="1">
        <v>0.60416666666666663</v>
      </c>
      <c r="C2910" s="3">
        <v>918</v>
      </c>
      <c r="D2910" t="s">
        <v>6</v>
      </c>
      <c r="E2910">
        <v>3</v>
      </c>
      <c r="F2910" t="s">
        <v>7</v>
      </c>
      <c r="G2910" t="s">
        <v>8</v>
      </c>
      <c r="H2910">
        <v>1</v>
      </c>
      <c r="I2910">
        <v>0</v>
      </c>
      <c r="J2910" s="4">
        <v>9.5</v>
      </c>
      <c r="K2910" s="4">
        <v>9.5</v>
      </c>
      <c r="L2910" t="s">
        <v>426</v>
      </c>
      <c r="M2910" s="11">
        <v>0</v>
      </c>
      <c r="N2910" s="11" t="str">
        <f t="shared" si="135"/>
        <v>2022-08-12</v>
      </c>
      <c r="O2910" s="11">
        <f t="shared" si="136"/>
        <v>33</v>
      </c>
      <c r="P2910" s="11">
        <f t="shared" si="137"/>
        <v>12</v>
      </c>
    </row>
    <row r="2911" spans="1:16" hidden="1" x14ac:dyDescent="0.25">
      <c r="A2911">
        <v>1002961</v>
      </c>
      <c r="B2911" s="1">
        <v>0.64583333333333337</v>
      </c>
      <c r="C2911" s="3">
        <v>4769</v>
      </c>
      <c r="D2911" t="s">
        <v>6</v>
      </c>
      <c r="E2911">
        <v>3</v>
      </c>
      <c r="F2911" t="s">
        <v>7</v>
      </c>
      <c r="G2911" t="s">
        <v>8</v>
      </c>
      <c r="H2911">
        <v>1</v>
      </c>
      <c r="I2911">
        <v>0</v>
      </c>
      <c r="J2911" s="4">
        <v>3.2129893300000001</v>
      </c>
      <c r="K2911" s="4">
        <v>3.2129893300000001</v>
      </c>
      <c r="L2911" t="s">
        <v>514</v>
      </c>
      <c r="M2911" s="11">
        <v>0</v>
      </c>
      <c r="N2911" s="11" t="str">
        <f t="shared" si="135"/>
        <v>2022-08-12</v>
      </c>
      <c r="O2911" s="11">
        <f t="shared" si="136"/>
        <v>33</v>
      </c>
      <c r="P2911" s="11">
        <f t="shared" si="137"/>
        <v>12</v>
      </c>
    </row>
    <row r="2912" spans="1:16" hidden="1" x14ac:dyDescent="0.25">
      <c r="A2912">
        <v>1002962</v>
      </c>
      <c r="B2912" s="1">
        <v>0.60416666666666663</v>
      </c>
      <c r="C2912" s="3">
        <v>1139</v>
      </c>
      <c r="D2912" t="s">
        <v>6</v>
      </c>
      <c r="E2912">
        <v>3</v>
      </c>
      <c r="F2912" t="s">
        <v>7</v>
      </c>
      <c r="G2912" t="s">
        <v>8</v>
      </c>
      <c r="H2912">
        <v>1</v>
      </c>
      <c r="I2912">
        <v>0</v>
      </c>
      <c r="J2912" s="4">
        <v>18.399999619999999</v>
      </c>
      <c r="K2912" s="4">
        <v>18.399999619999999</v>
      </c>
      <c r="L2912" t="s">
        <v>426</v>
      </c>
      <c r="M2912" s="11">
        <v>0</v>
      </c>
      <c r="N2912" s="11" t="str">
        <f t="shared" si="135"/>
        <v>2022-08-12</v>
      </c>
      <c r="O2912" s="11">
        <f t="shared" si="136"/>
        <v>33</v>
      </c>
      <c r="P2912" s="11">
        <f t="shared" si="137"/>
        <v>12</v>
      </c>
    </row>
    <row r="2913" spans="1:16" x14ac:dyDescent="0.25">
      <c r="A2913">
        <v>1002963</v>
      </c>
      <c r="B2913" s="1">
        <v>0.51041666666666663</v>
      </c>
      <c r="C2913" s="3">
        <v>910</v>
      </c>
      <c r="D2913" t="s">
        <v>6</v>
      </c>
      <c r="E2913">
        <v>3</v>
      </c>
      <c r="F2913" t="s">
        <v>20</v>
      </c>
      <c r="G2913" t="s">
        <v>8</v>
      </c>
      <c r="H2913">
        <v>0</v>
      </c>
      <c r="I2913">
        <v>1</v>
      </c>
      <c r="J2913" s="4">
        <v>7</v>
      </c>
      <c r="K2913" s="4">
        <v>7</v>
      </c>
      <c r="L2913" t="s">
        <v>424</v>
      </c>
      <c r="M2913" s="11">
        <v>0</v>
      </c>
      <c r="N2913" s="11" t="str">
        <f t="shared" si="135"/>
        <v>2022-08-12</v>
      </c>
      <c r="O2913" s="11">
        <f t="shared" si="136"/>
        <v>33</v>
      </c>
      <c r="P2913" s="11">
        <f t="shared" si="137"/>
        <v>12</v>
      </c>
    </row>
    <row r="2914" spans="1:16" hidden="1" x14ac:dyDescent="0.25">
      <c r="A2914">
        <v>1002964</v>
      </c>
      <c r="B2914" s="1">
        <v>0.66666666666666663</v>
      </c>
      <c r="C2914" s="3">
        <v>4835</v>
      </c>
      <c r="D2914" t="s">
        <v>6</v>
      </c>
      <c r="E2914">
        <v>3</v>
      </c>
      <c r="F2914" t="s">
        <v>7</v>
      </c>
      <c r="G2914" t="s">
        <v>10</v>
      </c>
      <c r="H2914">
        <v>2</v>
      </c>
      <c r="I2914">
        <v>0</v>
      </c>
      <c r="J2914" s="4">
        <v>11.701976780000001</v>
      </c>
      <c r="K2914" s="4">
        <v>11.701976780000001</v>
      </c>
      <c r="L2914" t="s">
        <v>430</v>
      </c>
      <c r="M2914" s="11">
        <v>11</v>
      </c>
      <c r="N2914" s="11" t="str">
        <f t="shared" si="135"/>
        <v>2022-08-12</v>
      </c>
      <c r="O2914" s="11">
        <f t="shared" si="136"/>
        <v>33</v>
      </c>
      <c r="P2914" s="11">
        <f t="shared" si="137"/>
        <v>12</v>
      </c>
    </row>
    <row r="2915" spans="1:16" hidden="1" x14ac:dyDescent="0.25">
      <c r="A2915">
        <v>1002965</v>
      </c>
      <c r="B2915" s="1">
        <v>0.66666666666666663</v>
      </c>
      <c r="C2915" s="3">
        <v>1140</v>
      </c>
      <c r="D2915" t="s">
        <v>6</v>
      </c>
      <c r="E2915">
        <v>3</v>
      </c>
      <c r="F2915" t="s">
        <v>7</v>
      </c>
      <c r="G2915" t="s">
        <v>8</v>
      </c>
      <c r="H2915">
        <v>1</v>
      </c>
      <c r="I2915">
        <v>0</v>
      </c>
      <c r="J2915" s="4">
        <v>5.8282146450000001</v>
      </c>
      <c r="K2915" s="4">
        <v>5.8282146450000001</v>
      </c>
      <c r="L2915" t="s">
        <v>430</v>
      </c>
      <c r="M2915" s="11">
        <v>0</v>
      </c>
      <c r="N2915" s="11" t="str">
        <f t="shared" si="135"/>
        <v>2022-08-12</v>
      </c>
      <c r="O2915" s="11">
        <f t="shared" si="136"/>
        <v>33</v>
      </c>
      <c r="P2915" s="11">
        <f t="shared" si="137"/>
        <v>12</v>
      </c>
    </row>
    <row r="2916" spans="1:16" hidden="1" x14ac:dyDescent="0.25">
      <c r="A2916">
        <v>1002966</v>
      </c>
      <c r="B2916" s="1">
        <v>0.66666666666666663</v>
      </c>
      <c r="C2916" s="3">
        <v>5565</v>
      </c>
      <c r="D2916" t="s">
        <v>6</v>
      </c>
      <c r="E2916">
        <v>3</v>
      </c>
      <c r="F2916" t="s">
        <v>7</v>
      </c>
      <c r="G2916" t="s">
        <v>8</v>
      </c>
      <c r="H2916">
        <v>2</v>
      </c>
      <c r="I2916">
        <v>0</v>
      </c>
      <c r="J2916" s="4">
        <v>11.562093730000001</v>
      </c>
      <c r="K2916" s="4">
        <v>11.562093730000001</v>
      </c>
      <c r="L2916" t="s">
        <v>430</v>
      </c>
      <c r="M2916" s="11">
        <v>0</v>
      </c>
      <c r="N2916" s="11" t="str">
        <f t="shared" si="135"/>
        <v>2022-08-12</v>
      </c>
      <c r="O2916" s="11">
        <f t="shared" si="136"/>
        <v>33</v>
      </c>
      <c r="P2916" s="11">
        <f t="shared" si="137"/>
        <v>12</v>
      </c>
    </row>
    <row r="2917" spans="1:16" hidden="1" x14ac:dyDescent="0.25">
      <c r="A2917">
        <v>1002967</v>
      </c>
      <c r="B2917" s="1">
        <v>0.66666666666666663</v>
      </c>
      <c r="C2917" s="3">
        <v>5561</v>
      </c>
      <c r="D2917" t="s">
        <v>6</v>
      </c>
      <c r="E2917">
        <v>3</v>
      </c>
      <c r="F2917" t="s">
        <v>7</v>
      </c>
      <c r="G2917" t="s">
        <v>8</v>
      </c>
      <c r="H2917">
        <v>1</v>
      </c>
      <c r="I2917">
        <v>0</v>
      </c>
      <c r="J2917" s="4">
        <v>8.6999998089999995</v>
      </c>
      <c r="K2917" s="4">
        <v>8.6999998089999995</v>
      </c>
      <c r="L2917" t="s">
        <v>430</v>
      </c>
      <c r="M2917" s="11">
        <v>0</v>
      </c>
      <c r="N2917" s="11" t="str">
        <f t="shared" si="135"/>
        <v>2022-08-12</v>
      </c>
      <c r="O2917" s="11">
        <f t="shared" si="136"/>
        <v>33</v>
      </c>
      <c r="P2917" s="11">
        <f t="shared" si="137"/>
        <v>12</v>
      </c>
    </row>
    <row r="2918" spans="1:16" hidden="1" x14ac:dyDescent="0.25">
      <c r="A2918">
        <v>1002968</v>
      </c>
      <c r="B2918" s="1">
        <v>0.66666666666666663</v>
      </c>
      <c r="C2918" s="3">
        <v>4736</v>
      </c>
      <c r="D2918" t="s">
        <v>6</v>
      </c>
      <c r="E2918">
        <v>3</v>
      </c>
      <c r="F2918" t="s">
        <v>7</v>
      </c>
      <c r="G2918" t="s">
        <v>10</v>
      </c>
      <c r="H2918">
        <v>1</v>
      </c>
      <c r="I2918">
        <v>1</v>
      </c>
      <c r="J2918" s="4">
        <v>13.809158330000001</v>
      </c>
      <c r="K2918" s="4">
        <v>13.809158330000001</v>
      </c>
      <c r="L2918" t="s">
        <v>430</v>
      </c>
      <c r="M2918" s="11">
        <v>47</v>
      </c>
      <c r="N2918" s="11" t="str">
        <f t="shared" si="135"/>
        <v>2022-08-12</v>
      </c>
      <c r="O2918" s="11">
        <f t="shared" si="136"/>
        <v>33</v>
      </c>
      <c r="P2918" s="11">
        <f t="shared" si="137"/>
        <v>12</v>
      </c>
    </row>
    <row r="2919" spans="1:16" hidden="1" x14ac:dyDescent="0.25">
      <c r="A2919">
        <v>1002969</v>
      </c>
      <c r="B2919" s="1">
        <v>0.66666666666666663</v>
      </c>
      <c r="C2919" s="3">
        <v>919</v>
      </c>
      <c r="D2919" t="s">
        <v>6</v>
      </c>
      <c r="E2919">
        <v>3</v>
      </c>
      <c r="F2919" t="s">
        <v>7</v>
      </c>
      <c r="G2919" t="s">
        <v>8</v>
      </c>
      <c r="H2919">
        <v>1</v>
      </c>
      <c r="I2919">
        <v>1</v>
      </c>
      <c r="J2919" s="4">
        <v>14.399999619999999</v>
      </c>
      <c r="K2919" s="4">
        <v>14.399999619999999</v>
      </c>
      <c r="L2919" t="s">
        <v>430</v>
      </c>
      <c r="M2919" s="11">
        <v>0</v>
      </c>
      <c r="N2919" s="11" t="str">
        <f t="shared" si="135"/>
        <v>2022-08-12</v>
      </c>
      <c r="O2919" s="11">
        <f t="shared" si="136"/>
        <v>33</v>
      </c>
      <c r="P2919" s="11">
        <f t="shared" si="137"/>
        <v>12</v>
      </c>
    </row>
    <row r="2920" spans="1:16" hidden="1" x14ac:dyDescent="0.25">
      <c r="A2920">
        <v>1002970</v>
      </c>
      <c r="B2920" s="1">
        <v>0.6875</v>
      </c>
      <c r="C2920" s="3">
        <v>5563</v>
      </c>
      <c r="D2920" t="s">
        <v>6</v>
      </c>
      <c r="E2920">
        <v>3</v>
      </c>
      <c r="F2920" t="s">
        <v>7</v>
      </c>
      <c r="G2920" t="s">
        <v>14</v>
      </c>
      <c r="H2920">
        <v>1</v>
      </c>
      <c r="I2920">
        <v>0</v>
      </c>
      <c r="J2920" s="4">
        <v>5.5</v>
      </c>
      <c r="K2920" s="4">
        <v>5.5</v>
      </c>
      <c r="L2920" t="s">
        <v>429</v>
      </c>
      <c r="M2920" s="11">
        <v>7</v>
      </c>
      <c r="N2920" s="11" t="str">
        <f t="shared" si="135"/>
        <v>2022-08-12</v>
      </c>
      <c r="O2920" s="11">
        <f t="shared" si="136"/>
        <v>33</v>
      </c>
      <c r="P2920" s="11">
        <f t="shared" si="137"/>
        <v>12</v>
      </c>
    </row>
    <row r="2921" spans="1:16" x14ac:dyDescent="0.25">
      <c r="A2921">
        <v>1002971</v>
      </c>
      <c r="B2921" s="1">
        <v>0.6875</v>
      </c>
      <c r="C2921" s="3">
        <v>5099</v>
      </c>
      <c r="D2921" t="s">
        <v>6</v>
      </c>
      <c r="E2921">
        <v>3</v>
      </c>
      <c r="F2921" t="s">
        <v>7</v>
      </c>
      <c r="G2921" t="s">
        <v>8</v>
      </c>
      <c r="H2921">
        <v>0</v>
      </c>
      <c r="I2921">
        <v>1</v>
      </c>
      <c r="J2921" s="4">
        <v>20.100000380000001</v>
      </c>
      <c r="K2921" s="4">
        <v>20.100000380000001</v>
      </c>
      <c r="L2921" t="s">
        <v>429</v>
      </c>
      <c r="M2921" s="11">
        <v>0</v>
      </c>
      <c r="N2921" s="11" t="str">
        <f t="shared" si="135"/>
        <v>2022-08-12</v>
      </c>
      <c r="O2921" s="11">
        <f t="shared" si="136"/>
        <v>33</v>
      </c>
      <c r="P2921" s="11">
        <f t="shared" si="137"/>
        <v>12</v>
      </c>
    </row>
    <row r="2922" spans="1:16" hidden="1" x14ac:dyDescent="0.25">
      <c r="A2922">
        <v>1002972</v>
      </c>
      <c r="B2922" s="1">
        <v>0.70833333333333337</v>
      </c>
      <c r="C2922" s="3">
        <v>5363</v>
      </c>
      <c r="D2922" t="s">
        <v>6</v>
      </c>
      <c r="E2922">
        <v>3</v>
      </c>
      <c r="F2922" t="s">
        <v>7</v>
      </c>
      <c r="G2922" t="s">
        <v>8</v>
      </c>
      <c r="H2922">
        <v>2</v>
      </c>
      <c r="I2922">
        <v>0</v>
      </c>
      <c r="J2922" s="4">
        <v>17.38361359</v>
      </c>
      <c r="K2922" s="4">
        <v>17.38361359</v>
      </c>
      <c r="L2922" t="s">
        <v>432</v>
      </c>
      <c r="M2922" s="11">
        <v>0</v>
      </c>
      <c r="N2922" s="11" t="str">
        <f t="shared" si="135"/>
        <v>2022-08-12</v>
      </c>
      <c r="O2922" s="11">
        <f t="shared" si="136"/>
        <v>33</v>
      </c>
      <c r="P2922" s="11">
        <f t="shared" si="137"/>
        <v>12</v>
      </c>
    </row>
    <row r="2923" spans="1:16" hidden="1" x14ac:dyDescent="0.25">
      <c r="A2923">
        <v>1002973</v>
      </c>
      <c r="B2923" s="1">
        <v>0.70833333333333337</v>
      </c>
      <c r="C2923" s="3">
        <v>4901</v>
      </c>
      <c r="D2923" t="s">
        <v>6</v>
      </c>
      <c r="E2923">
        <v>3</v>
      </c>
      <c r="F2923" t="s">
        <v>7</v>
      </c>
      <c r="G2923" t="s">
        <v>8</v>
      </c>
      <c r="H2923">
        <v>2</v>
      </c>
      <c r="I2923">
        <v>0</v>
      </c>
      <c r="J2923" s="4">
        <v>10.399999619999999</v>
      </c>
      <c r="K2923" s="4">
        <v>10.399999619999999</v>
      </c>
      <c r="L2923" t="s">
        <v>432</v>
      </c>
      <c r="M2923" s="11">
        <v>0</v>
      </c>
      <c r="N2923" s="11" t="str">
        <f t="shared" si="135"/>
        <v>2022-08-12</v>
      </c>
      <c r="O2923" s="11">
        <f t="shared" si="136"/>
        <v>33</v>
      </c>
      <c r="P2923" s="11">
        <f t="shared" si="137"/>
        <v>12</v>
      </c>
    </row>
    <row r="2924" spans="1:16" hidden="1" x14ac:dyDescent="0.25">
      <c r="A2924">
        <v>1002974</v>
      </c>
      <c r="B2924" s="1">
        <v>0.70833333333333337</v>
      </c>
      <c r="C2924" s="3">
        <v>5330</v>
      </c>
      <c r="D2924" t="s">
        <v>6</v>
      </c>
      <c r="E2924">
        <v>3</v>
      </c>
      <c r="F2924" t="s">
        <v>7</v>
      </c>
      <c r="G2924" t="s">
        <v>8</v>
      </c>
      <c r="H2924">
        <v>1</v>
      </c>
      <c r="I2924">
        <v>1</v>
      </c>
      <c r="J2924" s="4">
        <v>17</v>
      </c>
      <c r="K2924" s="4">
        <v>17</v>
      </c>
      <c r="L2924" t="s">
        <v>432</v>
      </c>
      <c r="M2924" s="11">
        <v>0</v>
      </c>
      <c r="N2924" s="11" t="str">
        <f t="shared" si="135"/>
        <v>2022-08-12</v>
      </c>
      <c r="O2924" s="11">
        <f t="shared" si="136"/>
        <v>33</v>
      </c>
      <c r="P2924" s="11">
        <f t="shared" si="137"/>
        <v>12</v>
      </c>
    </row>
    <row r="2925" spans="1:16" hidden="1" x14ac:dyDescent="0.25">
      <c r="A2925">
        <v>1002975</v>
      </c>
      <c r="B2925" s="1">
        <v>0.70833333333333337</v>
      </c>
      <c r="C2925" s="3">
        <v>5365</v>
      </c>
      <c r="D2925" t="s">
        <v>6</v>
      </c>
      <c r="E2925">
        <v>3</v>
      </c>
      <c r="F2925" t="s">
        <v>7</v>
      </c>
      <c r="G2925" t="s">
        <v>8</v>
      </c>
      <c r="H2925">
        <v>3</v>
      </c>
      <c r="I2925">
        <v>0</v>
      </c>
      <c r="J2925" s="4">
        <v>17.54949379</v>
      </c>
      <c r="K2925" s="4">
        <v>17.54949379</v>
      </c>
      <c r="L2925" t="s">
        <v>432</v>
      </c>
      <c r="M2925" s="11">
        <v>0</v>
      </c>
      <c r="N2925" s="11" t="str">
        <f t="shared" si="135"/>
        <v>2022-08-12</v>
      </c>
      <c r="O2925" s="11">
        <f t="shared" si="136"/>
        <v>33</v>
      </c>
      <c r="P2925" s="11">
        <f t="shared" si="137"/>
        <v>12</v>
      </c>
    </row>
    <row r="2926" spans="1:16" hidden="1" x14ac:dyDescent="0.25">
      <c r="A2926">
        <v>1002976</v>
      </c>
      <c r="B2926" s="1">
        <v>0.70833333333333337</v>
      </c>
      <c r="C2926" s="3">
        <v>773</v>
      </c>
      <c r="D2926" t="s">
        <v>6</v>
      </c>
      <c r="E2926">
        <v>3</v>
      </c>
      <c r="F2926" t="s">
        <v>7</v>
      </c>
      <c r="G2926" t="s">
        <v>14</v>
      </c>
      <c r="H2926">
        <v>2</v>
      </c>
      <c r="I2926">
        <v>0</v>
      </c>
      <c r="J2926" s="4">
        <v>27.415370939999999</v>
      </c>
      <c r="K2926" s="4">
        <v>27.415370939999999</v>
      </c>
      <c r="L2926" t="s">
        <v>432</v>
      </c>
      <c r="M2926" s="11">
        <v>20</v>
      </c>
      <c r="N2926" s="11" t="str">
        <f t="shared" si="135"/>
        <v>2022-08-12</v>
      </c>
      <c r="O2926" s="11">
        <f t="shared" si="136"/>
        <v>33</v>
      </c>
      <c r="P2926" s="11">
        <f t="shared" si="137"/>
        <v>12</v>
      </c>
    </row>
    <row r="2927" spans="1:16" hidden="1" x14ac:dyDescent="0.25">
      <c r="A2927">
        <v>1002977</v>
      </c>
      <c r="B2927" s="1">
        <v>0.70833333333333337</v>
      </c>
      <c r="C2927" s="3">
        <v>5034</v>
      </c>
      <c r="D2927" t="s">
        <v>6</v>
      </c>
      <c r="E2927">
        <v>3</v>
      </c>
      <c r="F2927" t="s">
        <v>7</v>
      </c>
      <c r="G2927" t="s">
        <v>8</v>
      </c>
      <c r="H2927">
        <v>3</v>
      </c>
      <c r="I2927">
        <v>0</v>
      </c>
      <c r="J2927" s="4">
        <v>10.00329685</v>
      </c>
      <c r="K2927" s="4">
        <v>10.00329685</v>
      </c>
      <c r="L2927" t="s">
        <v>432</v>
      </c>
      <c r="M2927" s="11">
        <v>0</v>
      </c>
      <c r="N2927" s="11" t="str">
        <f t="shared" si="135"/>
        <v>2022-08-12</v>
      </c>
      <c r="O2927" s="11">
        <f t="shared" si="136"/>
        <v>33</v>
      </c>
      <c r="P2927" s="11">
        <f t="shared" si="137"/>
        <v>12</v>
      </c>
    </row>
    <row r="2928" spans="1:16" hidden="1" x14ac:dyDescent="0.25">
      <c r="A2928">
        <v>1002978</v>
      </c>
      <c r="B2928" s="1">
        <v>0.70833333333333337</v>
      </c>
      <c r="C2928" s="3">
        <v>5165</v>
      </c>
      <c r="D2928" t="s">
        <v>6</v>
      </c>
      <c r="E2928">
        <v>3</v>
      </c>
      <c r="F2928" t="s">
        <v>7</v>
      </c>
      <c r="G2928" t="s">
        <v>8</v>
      </c>
      <c r="H2928">
        <v>3</v>
      </c>
      <c r="I2928">
        <v>0</v>
      </c>
      <c r="J2928" s="4">
        <v>9.3000001910000005</v>
      </c>
      <c r="K2928" s="4">
        <v>9.3000001910000005</v>
      </c>
      <c r="L2928" t="s">
        <v>432</v>
      </c>
      <c r="M2928" s="11">
        <v>0</v>
      </c>
      <c r="N2928" s="11" t="str">
        <f t="shared" si="135"/>
        <v>2022-08-12</v>
      </c>
      <c r="O2928" s="11">
        <f t="shared" si="136"/>
        <v>33</v>
      </c>
      <c r="P2928" s="11">
        <f t="shared" si="137"/>
        <v>12</v>
      </c>
    </row>
    <row r="2929" spans="1:16" hidden="1" x14ac:dyDescent="0.25">
      <c r="A2929">
        <v>1002979</v>
      </c>
      <c r="B2929" s="1">
        <v>0.70833333333333337</v>
      </c>
      <c r="C2929" s="3">
        <v>5367</v>
      </c>
      <c r="D2929" t="s">
        <v>6</v>
      </c>
      <c r="E2929">
        <v>3</v>
      </c>
      <c r="F2929" t="s">
        <v>7</v>
      </c>
      <c r="G2929" t="s">
        <v>8</v>
      </c>
      <c r="H2929">
        <v>1</v>
      </c>
      <c r="I2929">
        <v>0</v>
      </c>
      <c r="J2929" s="4">
        <v>10.720389369999999</v>
      </c>
      <c r="K2929" s="4">
        <v>10.720389369999999</v>
      </c>
      <c r="L2929" t="s">
        <v>432</v>
      </c>
      <c r="M2929" s="11">
        <v>0</v>
      </c>
      <c r="N2929" s="11" t="str">
        <f t="shared" si="135"/>
        <v>2022-08-12</v>
      </c>
      <c r="O2929" s="11">
        <f t="shared" si="136"/>
        <v>33</v>
      </c>
      <c r="P2929" s="11">
        <f t="shared" si="137"/>
        <v>12</v>
      </c>
    </row>
    <row r="2930" spans="1:16" hidden="1" x14ac:dyDescent="0.25">
      <c r="A2930">
        <v>1002980</v>
      </c>
      <c r="B2930" s="1">
        <v>0.70833333333333337</v>
      </c>
      <c r="C2930" s="3">
        <v>5366</v>
      </c>
      <c r="D2930" t="s">
        <v>6</v>
      </c>
      <c r="E2930">
        <v>3</v>
      </c>
      <c r="F2930" t="s">
        <v>7</v>
      </c>
      <c r="G2930" t="s">
        <v>8</v>
      </c>
      <c r="H2930">
        <v>3</v>
      </c>
      <c r="I2930">
        <v>0</v>
      </c>
      <c r="J2930" s="4">
        <v>10.77159595</v>
      </c>
      <c r="K2930" s="4">
        <v>10.77159595</v>
      </c>
      <c r="L2930" t="s">
        <v>432</v>
      </c>
      <c r="M2930" s="11">
        <v>0</v>
      </c>
      <c r="N2930" s="11" t="str">
        <f t="shared" si="135"/>
        <v>2022-08-12</v>
      </c>
      <c r="O2930" s="11">
        <f t="shared" si="136"/>
        <v>33</v>
      </c>
      <c r="P2930" s="11">
        <f t="shared" si="137"/>
        <v>12</v>
      </c>
    </row>
    <row r="2931" spans="1:16" hidden="1" x14ac:dyDescent="0.25">
      <c r="A2931">
        <v>1002981</v>
      </c>
      <c r="B2931" s="1">
        <v>0.70833333333333337</v>
      </c>
      <c r="C2931" s="3">
        <v>2096</v>
      </c>
      <c r="D2931" t="s">
        <v>6</v>
      </c>
      <c r="E2931">
        <v>3</v>
      </c>
      <c r="F2931" t="s">
        <v>7</v>
      </c>
      <c r="G2931" t="s">
        <v>8</v>
      </c>
      <c r="H2931">
        <v>1</v>
      </c>
      <c r="I2931">
        <v>1</v>
      </c>
      <c r="J2931" s="4">
        <v>21.577945710000002</v>
      </c>
      <c r="K2931" s="4">
        <v>21.577945710000002</v>
      </c>
      <c r="L2931" t="s">
        <v>432</v>
      </c>
      <c r="M2931" s="11">
        <v>0</v>
      </c>
      <c r="N2931" s="11" t="str">
        <f t="shared" si="135"/>
        <v>2022-08-12</v>
      </c>
      <c r="O2931" s="11">
        <f t="shared" si="136"/>
        <v>33</v>
      </c>
      <c r="P2931" s="11">
        <f t="shared" si="137"/>
        <v>12</v>
      </c>
    </row>
    <row r="2932" spans="1:16" hidden="1" x14ac:dyDescent="0.25">
      <c r="A2932">
        <v>1002982</v>
      </c>
      <c r="B2932" s="1">
        <v>0.70833333333333337</v>
      </c>
      <c r="C2932" s="3">
        <v>5297</v>
      </c>
      <c r="D2932" t="s">
        <v>6</v>
      </c>
      <c r="E2932">
        <v>3</v>
      </c>
      <c r="F2932" t="s">
        <v>7</v>
      </c>
      <c r="G2932" t="s">
        <v>8</v>
      </c>
      <c r="H2932">
        <v>1</v>
      </c>
      <c r="I2932">
        <v>1</v>
      </c>
      <c r="J2932" s="4">
        <v>8.6374464040000003</v>
      </c>
      <c r="K2932" s="4">
        <v>8.6374464040000003</v>
      </c>
      <c r="L2932" t="s">
        <v>432</v>
      </c>
      <c r="M2932" s="11">
        <v>0</v>
      </c>
      <c r="N2932" s="11" t="str">
        <f t="shared" si="135"/>
        <v>2022-08-12</v>
      </c>
      <c r="O2932" s="11">
        <f t="shared" si="136"/>
        <v>33</v>
      </c>
      <c r="P2932" s="11">
        <f t="shared" si="137"/>
        <v>12</v>
      </c>
    </row>
    <row r="2933" spans="1:16" hidden="1" x14ac:dyDescent="0.25">
      <c r="A2933">
        <v>1002983</v>
      </c>
      <c r="B2933" s="1">
        <v>0.72916666666666663</v>
      </c>
      <c r="C2933" s="3">
        <v>5001</v>
      </c>
      <c r="D2933" t="s">
        <v>6</v>
      </c>
      <c r="E2933">
        <v>3</v>
      </c>
      <c r="F2933" t="s">
        <v>7</v>
      </c>
      <c r="G2933" t="s">
        <v>14</v>
      </c>
      <c r="H2933">
        <v>2</v>
      </c>
      <c r="I2933">
        <v>0</v>
      </c>
      <c r="J2933" s="4">
        <v>23.200000760000002</v>
      </c>
      <c r="K2933" s="4">
        <v>23.200000760000002</v>
      </c>
      <c r="L2933" t="s">
        <v>436</v>
      </c>
      <c r="M2933" s="11">
        <v>8</v>
      </c>
      <c r="N2933" s="11" t="str">
        <f t="shared" si="135"/>
        <v>2022-08-12</v>
      </c>
      <c r="O2933" s="11">
        <f t="shared" si="136"/>
        <v>33</v>
      </c>
      <c r="P2933" s="11">
        <f t="shared" si="137"/>
        <v>12</v>
      </c>
    </row>
    <row r="2934" spans="1:16" hidden="1" x14ac:dyDescent="0.25">
      <c r="A2934">
        <v>1002984</v>
      </c>
      <c r="B2934" s="1">
        <v>0.72916666666666663</v>
      </c>
      <c r="C2934" s="3">
        <v>491</v>
      </c>
      <c r="D2934" t="s">
        <v>6</v>
      </c>
      <c r="E2934">
        <v>3</v>
      </c>
      <c r="F2934" t="s">
        <v>7</v>
      </c>
      <c r="G2934" t="s">
        <v>8</v>
      </c>
      <c r="H2934">
        <v>2</v>
      </c>
      <c r="I2934">
        <v>0</v>
      </c>
      <c r="J2934" s="4">
        <v>16.392549509999998</v>
      </c>
      <c r="K2934" s="4">
        <v>16.392549509999998</v>
      </c>
      <c r="L2934" t="s">
        <v>436</v>
      </c>
      <c r="M2934" s="11">
        <v>0</v>
      </c>
      <c r="N2934" s="11" t="str">
        <f t="shared" si="135"/>
        <v>2022-08-12</v>
      </c>
      <c r="O2934" s="11">
        <f t="shared" si="136"/>
        <v>33</v>
      </c>
      <c r="P2934" s="11">
        <f t="shared" si="137"/>
        <v>12</v>
      </c>
    </row>
    <row r="2935" spans="1:16" hidden="1" x14ac:dyDescent="0.25">
      <c r="A2935">
        <v>1002985</v>
      </c>
      <c r="B2935" s="1">
        <v>0.72916666666666663</v>
      </c>
      <c r="C2935" s="3">
        <v>816</v>
      </c>
      <c r="D2935" t="s">
        <v>6</v>
      </c>
      <c r="E2935">
        <v>3</v>
      </c>
      <c r="F2935" t="s">
        <v>7</v>
      </c>
      <c r="G2935" t="s">
        <v>8</v>
      </c>
      <c r="H2935">
        <v>2</v>
      </c>
      <c r="I2935">
        <v>1</v>
      </c>
      <c r="J2935" s="4">
        <v>14.52215385</v>
      </c>
      <c r="K2935" s="4">
        <v>14.52215385</v>
      </c>
      <c r="L2935" t="s">
        <v>436</v>
      </c>
      <c r="M2935" s="11">
        <v>0</v>
      </c>
      <c r="N2935" s="11" t="str">
        <f t="shared" si="135"/>
        <v>2022-08-12</v>
      </c>
      <c r="O2935" s="11">
        <f t="shared" si="136"/>
        <v>33</v>
      </c>
      <c r="P2935" s="11">
        <f t="shared" si="137"/>
        <v>12</v>
      </c>
    </row>
    <row r="2936" spans="1:16" hidden="1" x14ac:dyDescent="0.25">
      <c r="A2936">
        <v>1002986</v>
      </c>
      <c r="B2936" s="1">
        <v>0.72916666666666663</v>
      </c>
      <c r="C2936" s="3">
        <v>5036</v>
      </c>
      <c r="D2936" t="s">
        <v>6</v>
      </c>
      <c r="E2936">
        <v>3</v>
      </c>
      <c r="F2936" t="s">
        <v>7</v>
      </c>
      <c r="G2936" t="s">
        <v>14</v>
      </c>
      <c r="H2936">
        <v>2</v>
      </c>
      <c r="I2936">
        <v>0</v>
      </c>
      <c r="J2936" s="4">
        <v>13.90764618</v>
      </c>
      <c r="K2936" s="4">
        <v>13.90764618</v>
      </c>
      <c r="L2936" t="s">
        <v>436</v>
      </c>
      <c r="M2936" s="11">
        <v>13</v>
      </c>
      <c r="N2936" s="11" t="str">
        <f t="shared" si="135"/>
        <v>2022-08-12</v>
      </c>
      <c r="O2936" s="11">
        <f t="shared" si="136"/>
        <v>33</v>
      </c>
      <c r="P2936" s="11">
        <f t="shared" si="137"/>
        <v>12</v>
      </c>
    </row>
    <row r="2937" spans="1:16" hidden="1" x14ac:dyDescent="0.25">
      <c r="A2937">
        <v>1002987</v>
      </c>
      <c r="B2937" s="1">
        <v>0.60486111111111118</v>
      </c>
      <c r="C2937" s="3">
        <v>5365</v>
      </c>
      <c r="D2937" t="s">
        <v>6</v>
      </c>
      <c r="E2937">
        <v>3</v>
      </c>
      <c r="F2937" t="s">
        <v>20</v>
      </c>
      <c r="G2937" t="s">
        <v>17</v>
      </c>
      <c r="H2937">
        <v>1</v>
      </c>
      <c r="I2937">
        <v>0</v>
      </c>
      <c r="J2937" s="4">
        <v>13.399999619999999</v>
      </c>
      <c r="K2937" s="4">
        <v>13.399999619999999</v>
      </c>
      <c r="L2937" t="s">
        <v>427</v>
      </c>
      <c r="M2937" s="11">
        <v>7</v>
      </c>
      <c r="N2937" s="11" t="str">
        <f t="shared" si="135"/>
        <v>2022-08-12</v>
      </c>
      <c r="O2937" s="11">
        <f t="shared" si="136"/>
        <v>33</v>
      </c>
      <c r="P2937" s="11">
        <f t="shared" si="137"/>
        <v>12</v>
      </c>
    </row>
    <row r="2938" spans="1:16" hidden="1" x14ac:dyDescent="0.25">
      <c r="A2938">
        <v>1002988</v>
      </c>
      <c r="B2938" s="1">
        <v>0.60486111111111118</v>
      </c>
      <c r="C2938" s="3">
        <v>1140</v>
      </c>
      <c r="D2938" t="s">
        <v>6</v>
      </c>
      <c r="E2938">
        <v>3</v>
      </c>
      <c r="F2938" t="s">
        <v>20</v>
      </c>
      <c r="G2938" t="s">
        <v>14</v>
      </c>
      <c r="H2938">
        <v>2</v>
      </c>
      <c r="I2938">
        <v>0</v>
      </c>
      <c r="J2938" s="4">
        <v>9.8425760269999998</v>
      </c>
      <c r="K2938" s="4">
        <v>9.8425760269999998</v>
      </c>
      <c r="L2938" t="s">
        <v>427</v>
      </c>
      <c r="M2938" s="11">
        <v>3</v>
      </c>
      <c r="N2938" s="11" t="str">
        <f t="shared" si="135"/>
        <v>2022-08-12</v>
      </c>
      <c r="O2938" s="11">
        <f t="shared" si="136"/>
        <v>33</v>
      </c>
      <c r="P2938" s="11">
        <f t="shared" si="137"/>
        <v>12</v>
      </c>
    </row>
    <row r="2939" spans="1:16" hidden="1" x14ac:dyDescent="0.25">
      <c r="A2939">
        <v>1002989</v>
      </c>
      <c r="B2939" s="1">
        <v>0.60486111111111118</v>
      </c>
      <c r="C2939" s="3">
        <v>4835</v>
      </c>
      <c r="D2939" t="s">
        <v>6</v>
      </c>
      <c r="E2939">
        <v>3</v>
      </c>
      <c r="F2939" t="s">
        <v>20</v>
      </c>
      <c r="G2939" t="s">
        <v>14</v>
      </c>
      <c r="H2939">
        <v>1</v>
      </c>
      <c r="I2939">
        <v>0</v>
      </c>
      <c r="J2939" s="4">
        <v>7.9000000950000002</v>
      </c>
      <c r="K2939" s="4">
        <v>7.9000000950000002</v>
      </c>
      <c r="L2939" t="s">
        <v>427</v>
      </c>
      <c r="M2939" s="11">
        <v>2</v>
      </c>
      <c r="N2939" s="11" t="str">
        <f t="shared" si="135"/>
        <v>2022-08-12</v>
      </c>
      <c r="O2939" s="11">
        <f t="shared" si="136"/>
        <v>33</v>
      </c>
      <c r="P2939" s="11">
        <f t="shared" si="137"/>
        <v>12</v>
      </c>
    </row>
    <row r="2940" spans="1:16" hidden="1" x14ac:dyDescent="0.25">
      <c r="A2940">
        <v>1002990</v>
      </c>
      <c r="B2940" s="1">
        <v>0.60486111111111118</v>
      </c>
      <c r="C2940" s="3">
        <v>491</v>
      </c>
      <c r="D2940" t="s">
        <v>6</v>
      </c>
      <c r="E2940">
        <v>3</v>
      </c>
      <c r="F2940" t="s">
        <v>20</v>
      </c>
      <c r="G2940" t="s">
        <v>8</v>
      </c>
      <c r="H2940">
        <v>1</v>
      </c>
      <c r="I2940">
        <v>0</v>
      </c>
      <c r="J2940" s="4">
        <v>12.14006519</v>
      </c>
      <c r="K2940" s="4">
        <v>12.14006519</v>
      </c>
      <c r="L2940" t="s">
        <v>427</v>
      </c>
      <c r="M2940" s="11">
        <v>0</v>
      </c>
      <c r="N2940" s="11" t="str">
        <f t="shared" si="135"/>
        <v>2022-08-12</v>
      </c>
      <c r="O2940" s="11">
        <f t="shared" si="136"/>
        <v>33</v>
      </c>
      <c r="P2940" s="11">
        <f t="shared" si="137"/>
        <v>12</v>
      </c>
    </row>
    <row r="2941" spans="1:16" hidden="1" x14ac:dyDescent="0.25">
      <c r="A2941">
        <v>1002991</v>
      </c>
      <c r="B2941" s="1">
        <v>0.60486111111111118</v>
      </c>
      <c r="C2941" s="3">
        <v>5045</v>
      </c>
      <c r="D2941" t="s">
        <v>6</v>
      </c>
      <c r="E2941">
        <v>3</v>
      </c>
      <c r="F2941" t="s">
        <v>20</v>
      </c>
      <c r="G2941" t="s">
        <v>14</v>
      </c>
      <c r="H2941">
        <v>1</v>
      </c>
      <c r="I2941">
        <v>0</v>
      </c>
      <c r="J2941" s="4">
        <v>15.62434959</v>
      </c>
      <c r="K2941" s="4">
        <v>15.62434959</v>
      </c>
      <c r="L2941" t="s">
        <v>427</v>
      </c>
      <c r="M2941" s="11">
        <v>10</v>
      </c>
      <c r="N2941" s="11" t="str">
        <f t="shared" si="135"/>
        <v>2022-08-12</v>
      </c>
      <c r="O2941" s="11">
        <f t="shared" si="136"/>
        <v>33</v>
      </c>
      <c r="P2941" s="11">
        <f t="shared" si="137"/>
        <v>12</v>
      </c>
    </row>
    <row r="2942" spans="1:16" hidden="1" x14ac:dyDescent="0.25">
      <c r="A2942">
        <v>1002992</v>
      </c>
      <c r="B2942" s="1">
        <v>0.64583333333333337</v>
      </c>
      <c r="C2942" s="3">
        <v>4868</v>
      </c>
      <c r="D2942" t="s">
        <v>6</v>
      </c>
      <c r="E2942">
        <v>3</v>
      </c>
      <c r="F2942" t="s">
        <v>20</v>
      </c>
      <c r="G2942" t="s">
        <v>17</v>
      </c>
      <c r="H2942">
        <v>1</v>
      </c>
      <c r="I2942">
        <v>0</v>
      </c>
      <c r="J2942" s="4">
        <v>7.0999999049999998</v>
      </c>
      <c r="K2942" s="4">
        <v>7.0999999049999998</v>
      </c>
      <c r="L2942" t="s">
        <v>514</v>
      </c>
      <c r="M2942" s="11">
        <v>6</v>
      </c>
      <c r="N2942" s="11" t="str">
        <f t="shared" si="135"/>
        <v>2022-08-12</v>
      </c>
      <c r="O2942" s="11">
        <f t="shared" si="136"/>
        <v>33</v>
      </c>
      <c r="P2942" s="11">
        <f t="shared" si="137"/>
        <v>12</v>
      </c>
    </row>
    <row r="2943" spans="1:16" hidden="1" x14ac:dyDescent="0.25">
      <c r="A2943">
        <v>1002993</v>
      </c>
      <c r="B2943" s="1">
        <v>0.625</v>
      </c>
      <c r="C2943" s="3">
        <v>4901</v>
      </c>
      <c r="D2943" t="s">
        <v>6</v>
      </c>
      <c r="E2943">
        <v>3</v>
      </c>
      <c r="F2943" t="s">
        <v>20</v>
      </c>
      <c r="G2943" t="s">
        <v>8</v>
      </c>
      <c r="H2943">
        <v>1</v>
      </c>
      <c r="I2943">
        <v>0</v>
      </c>
      <c r="J2943" s="4">
        <v>8.7510004039999991</v>
      </c>
      <c r="K2943" s="4">
        <v>8.7510004039999991</v>
      </c>
      <c r="L2943" t="s">
        <v>428</v>
      </c>
      <c r="M2943" s="11">
        <v>0</v>
      </c>
      <c r="N2943" s="11" t="str">
        <f t="shared" si="135"/>
        <v>2022-08-12</v>
      </c>
      <c r="O2943" s="11">
        <f t="shared" si="136"/>
        <v>33</v>
      </c>
      <c r="P2943" s="11">
        <f t="shared" si="137"/>
        <v>12</v>
      </c>
    </row>
    <row r="2944" spans="1:16" hidden="1" x14ac:dyDescent="0.25">
      <c r="A2944">
        <v>1002994</v>
      </c>
      <c r="B2944" s="1">
        <v>0.625</v>
      </c>
      <c r="C2944" s="3">
        <v>4967</v>
      </c>
      <c r="D2944" t="s">
        <v>6</v>
      </c>
      <c r="E2944">
        <v>3</v>
      </c>
      <c r="F2944" t="s">
        <v>20</v>
      </c>
      <c r="G2944" t="s">
        <v>14</v>
      </c>
      <c r="H2944">
        <v>2</v>
      </c>
      <c r="I2944">
        <v>0</v>
      </c>
      <c r="J2944" s="4">
        <v>17.726675029999999</v>
      </c>
      <c r="K2944" s="4">
        <v>17.726675029999999</v>
      </c>
      <c r="L2944" t="s">
        <v>428</v>
      </c>
      <c r="M2944" s="11">
        <v>14</v>
      </c>
      <c r="N2944" s="11" t="str">
        <f t="shared" si="135"/>
        <v>2022-08-12</v>
      </c>
      <c r="O2944" s="11">
        <f t="shared" si="136"/>
        <v>33</v>
      </c>
      <c r="P2944" s="11">
        <f t="shared" si="137"/>
        <v>12</v>
      </c>
    </row>
    <row r="2945" spans="1:16" hidden="1" x14ac:dyDescent="0.25">
      <c r="A2945">
        <v>1002995</v>
      </c>
      <c r="B2945" s="1">
        <v>0.75</v>
      </c>
      <c r="C2945" s="3">
        <v>4967</v>
      </c>
      <c r="D2945" t="s">
        <v>6</v>
      </c>
      <c r="E2945">
        <v>3</v>
      </c>
      <c r="F2945" t="s">
        <v>7</v>
      </c>
      <c r="G2945" t="s">
        <v>14</v>
      </c>
      <c r="H2945">
        <v>1</v>
      </c>
      <c r="I2945">
        <v>0</v>
      </c>
      <c r="J2945" s="4">
        <v>17.750719069999999</v>
      </c>
      <c r="K2945" s="4">
        <v>17.750719069999999</v>
      </c>
      <c r="L2945" t="s">
        <v>523</v>
      </c>
      <c r="M2945" s="11">
        <v>8</v>
      </c>
      <c r="N2945" s="11" t="str">
        <f t="shared" si="135"/>
        <v>2022-08-12</v>
      </c>
      <c r="O2945" s="11">
        <f t="shared" si="136"/>
        <v>33</v>
      </c>
      <c r="P2945" s="11">
        <f t="shared" si="137"/>
        <v>12</v>
      </c>
    </row>
    <row r="2946" spans="1:16" hidden="1" x14ac:dyDescent="0.25">
      <c r="A2946">
        <v>1002996</v>
      </c>
      <c r="B2946" s="1">
        <v>0.75</v>
      </c>
      <c r="C2946" s="3">
        <v>4638</v>
      </c>
      <c r="D2946" t="s">
        <v>6</v>
      </c>
      <c r="E2946">
        <v>3</v>
      </c>
      <c r="F2946" t="s">
        <v>7</v>
      </c>
      <c r="G2946" t="s">
        <v>14</v>
      </c>
      <c r="H2946">
        <v>1</v>
      </c>
      <c r="I2946">
        <v>0</v>
      </c>
      <c r="J2946" s="4">
        <v>21.5</v>
      </c>
      <c r="K2946" s="4">
        <v>21.5</v>
      </c>
      <c r="L2946" t="s">
        <v>523</v>
      </c>
      <c r="M2946" s="11">
        <v>15</v>
      </c>
      <c r="N2946" s="11" t="str">
        <f t="shared" si="135"/>
        <v>2022-08-12</v>
      </c>
      <c r="O2946" s="11">
        <f t="shared" si="136"/>
        <v>33</v>
      </c>
      <c r="P2946" s="11">
        <f t="shared" si="137"/>
        <v>12</v>
      </c>
    </row>
    <row r="2947" spans="1:16" hidden="1" x14ac:dyDescent="0.25">
      <c r="A2947">
        <v>1002997</v>
      </c>
      <c r="B2947" s="1">
        <v>0.75</v>
      </c>
      <c r="C2947" s="3">
        <v>4868</v>
      </c>
      <c r="D2947" t="s">
        <v>6</v>
      </c>
      <c r="E2947">
        <v>3</v>
      </c>
      <c r="F2947" t="s">
        <v>7</v>
      </c>
      <c r="G2947" t="s">
        <v>8</v>
      </c>
      <c r="H2947">
        <v>2</v>
      </c>
      <c r="I2947">
        <v>0</v>
      </c>
      <c r="J2947" s="4">
        <v>12.924665449999999</v>
      </c>
      <c r="K2947" s="4">
        <v>12.924665449999999</v>
      </c>
      <c r="L2947" t="s">
        <v>523</v>
      </c>
      <c r="M2947" s="11">
        <v>0</v>
      </c>
      <c r="N2947" s="11" t="str">
        <f t="shared" ref="N2947:N3010" si="138">TEXT(DATEVALUE(LEFT(L2947,10)),"YYYY-MM-DD")</f>
        <v>2022-08-12</v>
      </c>
      <c r="O2947" s="11">
        <f t="shared" ref="O2947:O3010" si="139">WEEKNUM(N2947,2)</f>
        <v>33</v>
      </c>
      <c r="P2947" s="11">
        <f t="shared" ref="P2947:P3010" si="140">DAY(N2947)</f>
        <v>12</v>
      </c>
    </row>
    <row r="2948" spans="1:16" hidden="1" x14ac:dyDescent="0.25">
      <c r="A2948">
        <v>1002998</v>
      </c>
      <c r="B2948" s="1">
        <v>0.625</v>
      </c>
      <c r="C2948" s="3">
        <v>5000</v>
      </c>
      <c r="D2948" t="s">
        <v>6</v>
      </c>
      <c r="E2948">
        <v>3</v>
      </c>
      <c r="F2948" t="s">
        <v>20</v>
      </c>
      <c r="G2948" t="s">
        <v>17</v>
      </c>
      <c r="H2948">
        <v>1</v>
      </c>
      <c r="I2948">
        <v>0</v>
      </c>
      <c r="J2948" s="4">
        <v>18.58475494</v>
      </c>
      <c r="K2948" s="4">
        <v>18.58475494</v>
      </c>
      <c r="L2948" t="s">
        <v>428</v>
      </c>
      <c r="M2948" s="11">
        <v>2</v>
      </c>
      <c r="N2948" s="11" t="str">
        <f t="shared" si="138"/>
        <v>2022-08-12</v>
      </c>
      <c r="O2948" s="11">
        <f t="shared" si="139"/>
        <v>33</v>
      </c>
      <c r="P2948" s="11">
        <f t="shared" si="140"/>
        <v>12</v>
      </c>
    </row>
    <row r="2949" spans="1:16" hidden="1" x14ac:dyDescent="0.25">
      <c r="A2949">
        <v>1002999</v>
      </c>
      <c r="B2949" s="1">
        <v>0.79166666666666663</v>
      </c>
      <c r="C2949" s="3">
        <v>4637</v>
      </c>
      <c r="D2949" t="s">
        <v>6</v>
      </c>
      <c r="E2949">
        <v>3</v>
      </c>
      <c r="F2949" t="s">
        <v>7</v>
      </c>
      <c r="G2949" t="s">
        <v>8</v>
      </c>
      <c r="H2949">
        <v>1</v>
      </c>
      <c r="I2949">
        <v>0</v>
      </c>
      <c r="J2949" s="4">
        <v>33.099998470000003</v>
      </c>
      <c r="K2949" s="4">
        <v>33.099998470000003</v>
      </c>
      <c r="L2949" t="s">
        <v>524</v>
      </c>
      <c r="M2949" s="11">
        <v>0</v>
      </c>
      <c r="N2949" s="11" t="str">
        <f t="shared" si="138"/>
        <v>2022-08-12</v>
      </c>
      <c r="O2949" s="11">
        <f t="shared" si="139"/>
        <v>33</v>
      </c>
      <c r="P2949" s="11">
        <f t="shared" si="140"/>
        <v>12</v>
      </c>
    </row>
    <row r="2950" spans="1:16" hidden="1" x14ac:dyDescent="0.25">
      <c r="A2950">
        <v>1003000</v>
      </c>
      <c r="B2950" s="1">
        <v>0.79166666666666663</v>
      </c>
      <c r="C2950" s="3">
        <v>5565</v>
      </c>
      <c r="D2950" t="s">
        <v>6</v>
      </c>
      <c r="E2950">
        <v>3</v>
      </c>
      <c r="F2950" t="s">
        <v>7</v>
      </c>
      <c r="G2950" t="s">
        <v>8</v>
      </c>
      <c r="H2950">
        <v>3</v>
      </c>
      <c r="I2950">
        <v>0</v>
      </c>
      <c r="J2950" s="4">
        <v>4</v>
      </c>
      <c r="K2950" s="4">
        <v>4</v>
      </c>
      <c r="L2950" t="s">
        <v>524</v>
      </c>
      <c r="M2950" s="11">
        <v>0</v>
      </c>
      <c r="N2950" s="11" t="str">
        <f t="shared" si="138"/>
        <v>2022-08-12</v>
      </c>
      <c r="O2950" s="11">
        <f t="shared" si="139"/>
        <v>33</v>
      </c>
      <c r="P2950" s="11">
        <f t="shared" si="140"/>
        <v>12</v>
      </c>
    </row>
    <row r="2951" spans="1:16" hidden="1" x14ac:dyDescent="0.25">
      <c r="A2951">
        <v>1003001</v>
      </c>
      <c r="B2951" s="1">
        <v>0.79166666666666663</v>
      </c>
      <c r="C2951" s="3">
        <v>5563</v>
      </c>
      <c r="D2951" t="s">
        <v>6</v>
      </c>
      <c r="E2951">
        <v>3</v>
      </c>
      <c r="F2951" t="s">
        <v>7</v>
      </c>
      <c r="G2951" t="s">
        <v>8</v>
      </c>
      <c r="H2951">
        <v>2</v>
      </c>
      <c r="I2951">
        <v>0</v>
      </c>
      <c r="J2951" s="4">
        <v>9.5</v>
      </c>
      <c r="K2951" s="4">
        <v>9.5</v>
      </c>
      <c r="L2951" t="s">
        <v>524</v>
      </c>
      <c r="M2951" s="11">
        <v>0</v>
      </c>
      <c r="N2951" s="11" t="str">
        <f t="shared" si="138"/>
        <v>2022-08-12</v>
      </c>
      <c r="O2951" s="11">
        <f t="shared" si="139"/>
        <v>33</v>
      </c>
      <c r="P2951" s="11">
        <f t="shared" si="140"/>
        <v>12</v>
      </c>
    </row>
    <row r="2952" spans="1:16" hidden="1" x14ac:dyDescent="0.25">
      <c r="A2952">
        <v>1003002</v>
      </c>
      <c r="B2952" s="1">
        <v>0.79166666666666663</v>
      </c>
      <c r="C2952" s="3">
        <v>920</v>
      </c>
      <c r="D2952" t="s">
        <v>6</v>
      </c>
      <c r="E2952">
        <v>3</v>
      </c>
      <c r="F2952" t="s">
        <v>7</v>
      </c>
      <c r="G2952" t="s">
        <v>10</v>
      </c>
      <c r="H2952">
        <v>2</v>
      </c>
      <c r="I2952">
        <v>0</v>
      </c>
      <c r="J2952" s="4">
        <v>12.66592979</v>
      </c>
      <c r="K2952" s="4">
        <v>12.66592979</v>
      </c>
      <c r="L2952" t="s">
        <v>524</v>
      </c>
      <c r="M2952" s="11">
        <v>17</v>
      </c>
      <c r="N2952" s="11" t="str">
        <f t="shared" si="138"/>
        <v>2022-08-12</v>
      </c>
      <c r="O2952" s="11">
        <f t="shared" si="139"/>
        <v>33</v>
      </c>
      <c r="P2952" s="11">
        <f t="shared" si="140"/>
        <v>12</v>
      </c>
    </row>
    <row r="2953" spans="1:16" hidden="1" x14ac:dyDescent="0.25">
      <c r="A2953">
        <v>1003003</v>
      </c>
      <c r="B2953" s="1">
        <v>0.79166666666666663</v>
      </c>
      <c r="C2953" s="3">
        <v>5564</v>
      </c>
      <c r="D2953" t="s">
        <v>6</v>
      </c>
      <c r="E2953">
        <v>3</v>
      </c>
      <c r="F2953" t="s">
        <v>7</v>
      </c>
      <c r="G2953" t="s">
        <v>8</v>
      </c>
      <c r="H2953">
        <v>2</v>
      </c>
      <c r="I2953">
        <v>0</v>
      </c>
      <c r="J2953" s="4">
        <v>20.846576689999999</v>
      </c>
      <c r="K2953" s="4">
        <v>20.846576689999999</v>
      </c>
      <c r="L2953" t="s">
        <v>524</v>
      </c>
      <c r="M2953" s="11">
        <v>0</v>
      </c>
      <c r="N2953" s="11" t="str">
        <f t="shared" si="138"/>
        <v>2022-08-12</v>
      </c>
      <c r="O2953" s="11">
        <f t="shared" si="139"/>
        <v>33</v>
      </c>
      <c r="P2953" s="11">
        <f t="shared" si="140"/>
        <v>12</v>
      </c>
    </row>
    <row r="2954" spans="1:16" hidden="1" x14ac:dyDescent="0.25">
      <c r="A2954">
        <v>1003004</v>
      </c>
      <c r="B2954" s="1">
        <v>0.79166666666666663</v>
      </c>
      <c r="C2954" s="3">
        <v>5561</v>
      </c>
      <c r="D2954" t="s">
        <v>6</v>
      </c>
      <c r="E2954">
        <v>3</v>
      </c>
      <c r="F2954" t="s">
        <v>7</v>
      </c>
      <c r="G2954" t="s">
        <v>8</v>
      </c>
      <c r="H2954">
        <v>2</v>
      </c>
      <c r="I2954">
        <v>0</v>
      </c>
      <c r="J2954" s="4">
        <v>13.399999619999999</v>
      </c>
      <c r="K2954" s="4">
        <v>13.399999619999999</v>
      </c>
      <c r="L2954" t="s">
        <v>524</v>
      </c>
      <c r="M2954" s="11">
        <v>0</v>
      </c>
      <c r="N2954" s="11" t="str">
        <f t="shared" si="138"/>
        <v>2022-08-12</v>
      </c>
      <c r="O2954" s="11">
        <f t="shared" si="139"/>
        <v>33</v>
      </c>
      <c r="P2954" s="11">
        <f t="shared" si="140"/>
        <v>12</v>
      </c>
    </row>
    <row r="2955" spans="1:16" hidden="1" x14ac:dyDescent="0.25">
      <c r="A2955">
        <v>1003005</v>
      </c>
      <c r="B2955" s="1">
        <v>0.79166666666666663</v>
      </c>
      <c r="C2955" s="3">
        <v>5000</v>
      </c>
      <c r="D2955" t="s">
        <v>6</v>
      </c>
      <c r="E2955">
        <v>3</v>
      </c>
      <c r="F2955" t="s">
        <v>7</v>
      </c>
      <c r="G2955" t="s">
        <v>14</v>
      </c>
      <c r="H2955">
        <v>2</v>
      </c>
      <c r="I2955">
        <v>0</v>
      </c>
      <c r="J2955" s="4">
        <v>20.600000380000001</v>
      </c>
      <c r="K2955" s="4">
        <v>20.600000380000001</v>
      </c>
      <c r="L2955" t="s">
        <v>524</v>
      </c>
      <c r="M2955" s="11">
        <v>5</v>
      </c>
      <c r="N2955" s="11" t="str">
        <f t="shared" si="138"/>
        <v>2022-08-12</v>
      </c>
      <c r="O2955" s="11">
        <f t="shared" si="139"/>
        <v>33</v>
      </c>
      <c r="P2955" s="11">
        <f t="shared" si="140"/>
        <v>12</v>
      </c>
    </row>
    <row r="2956" spans="1:16" hidden="1" x14ac:dyDescent="0.25">
      <c r="A2956">
        <v>1003006</v>
      </c>
      <c r="B2956" s="1">
        <v>0.70833333333333337</v>
      </c>
      <c r="C2956" s="3">
        <v>4968</v>
      </c>
      <c r="D2956" t="s">
        <v>6</v>
      </c>
      <c r="E2956">
        <v>3</v>
      </c>
      <c r="F2956" t="s">
        <v>7</v>
      </c>
      <c r="G2956" t="s">
        <v>8</v>
      </c>
      <c r="H2956">
        <v>1</v>
      </c>
      <c r="I2956">
        <v>0</v>
      </c>
      <c r="J2956" s="4">
        <v>22.690288540000001</v>
      </c>
      <c r="K2956" s="4">
        <v>22.690288540000001</v>
      </c>
      <c r="L2956" t="s">
        <v>432</v>
      </c>
      <c r="M2956" s="11">
        <v>0</v>
      </c>
      <c r="N2956" s="11" t="str">
        <f t="shared" si="138"/>
        <v>2022-08-12</v>
      </c>
      <c r="O2956" s="11">
        <f t="shared" si="139"/>
        <v>33</v>
      </c>
      <c r="P2956" s="11">
        <f t="shared" si="140"/>
        <v>12</v>
      </c>
    </row>
    <row r="2957" spans="1:16" hidden="1" x14ac:dyDescent="0.25">
      <c r="A2957">
        <v>1003007</v>
      </c>
      <c r="B2957" s="1">
        <v>0.6875</v>
      </c>
      <c r="C2957" s="3">
        <v>5561</v>
      </c>
      <c r="D2957" t="s">
        <v>6</v>
      </c>
      <c r="E2957">
        <v>3</v>
      </c>
      <c r="F2957" t="s">
        <v>20</v>
      </c>
      <c r="G2957" t="s">
        <v>14</v>
      </c>
      <c r="H2957">
        <v>3</v>
      </c>
      <c r="I2957">
        <v>0</v>
      </c>
      <c r="J2957" s="4">
        <v>3.2000000480000002</v>
      </c>
      <c r="K2957" s="4">
        <v>3.2000000480000002</v>
      </c>
      <c r="L2957" t="s">
        <v>429</v>
      </c>
      <c r="M2957" s="11">
        <v>7</v>
      </c>
      <c r="N2957" s="11" t="str">
        <f t="shared" si="138"/>
        <v>2022-08-12</v>
      </c>
      <c r="O2957" s="11">
        <f t="shared" si="139"/>
        <v>33</v>
      </c>
      <c r="P2957" s="11">
        <f t="shared" si="140"/>
        <v>12</v>
      </c>
    </row>
    <row r="2958" spans="1:16" hidden="1" x14ac:dyDescent="0.25">
      <c r="A2958">
        <v>1003008</v>
      </c>
      <c r="B2958" s="1">
        <v>0.68819444444444444</v>
      </c>
      <c r="C2958" s="3">
        <v>987</v>
      </c>
      <c r="D2958" t="s">
        <v>6</v>
      </c>
      <c r="E2958">
        <v>3</v>
      </c>
      <c r="F2958" t="s">
        <v>20</v>
      </c>
      <c r="G2958" t="s">
        <v>14</v>
      </c>
      <c r="H2958">
        <v>1</v>
      </c>
      <c r="I2958">
        <v>0</v>
      </c>
      <c r="J2958" s="4">
        <v>7.3000001909999996</v>
      </c>
      <c r="K2958" s="4">
        <v>7.3000001909999996</v>
      </c>
      <c r="L2958" t="s">
        <v>431</v>
      </c>
      <c r="M2958" s="11">
        <v>13</v>
      </c>
      <c r="N2958" s="11" t="str">
        <f t="shared" si="138"/>
        <v>2022-08-12</v>
      </c>
      <c r="O2958" s="11">
        <f t="shared" si="139"/>
        <v>33</v>
      </c>
      <c r="P2958" s="11">
        <f t="shared" si="140"/>
        <v>12</v>
      </c>
    </row>
    <row r="2959" spans="1:16" hidden="1" x14ac:dyDescent="0.25">
      <c r="A2959">
        <v>1003009</v>
      </c>
      <c r="B2959" s="1">
        <v>0.68819444444444444</v>
      </c>
      <c r="C2959" s="3">
        <v>903</v>
      </c>
      <c r="D2959" t="s">
        <v>6</v>
      </c>
      <c r="E2959">
        <v>3</v>
      </c>
      <c r="F2959" t="s">
        <v>20</v>
      </c>
      <c r="G2959" t="s">
        <v>17</v>
      </c>
      <c r="H2959">
        <v>3</v>
      </c>
      <c r="I2959">
        <v>0</v>
      </c>
      <c r="J2959" s="4">
        <v>18.51634979</v>
      </c>
      <c r="K2959" s="4">
        <v>18.51634979</v>
      </c>
      <c r="L2959" t="s">
        <v>431</v>
      </c>
      <c r="M2959" s="11">
        <v>2</v>
      </c>
      <c r="N2959" s="11" t="str">
        <f t="shared" si="138"/>
        <v>2022-08-12</v>
      </c>
      <c r="O2959" s="11">
        <f t="shared" si="139"/>
        <v>33</v>
      </c>
      <c r="P2959" s="11">
        <f t="shared" si="140"/>
        <v>12</v>
      </c>
    </row>
    <row r="2960" spans="1:16" hidden="1" x14ac:dyDescent="0.25">
      <c r="A2960">
        <v>1003010</v>
      </c>
      <c r="B2960" s="1">
        <v>0.68819444444444444</v>
      </c>
      <c r="C2960" s="3">
        <v>920</v>
      </c>
      <c r="D2960" t="s">
        <v>6</v>
      </c>
      <c r="E2960">
        <v>3</v>
      </c>
      <c r="F2960" t="s">
        <v>20</v>
      </c>
      <c r="G2960" t="s">
        <v>17</v>
      </c>
      <c r="H2960">
        <v>3</v>
      </c>
      <c r="I2960">
        <v>0</v>
      </c>
      <c r="J2960" s="4">
        <v>17</v>
      </c>
      <c r="K2960" s="4">
        <v>17</v>
      </c>
      <c r="L2960" t="s">
        <v>431</v>
      </c>
      <c r="M2960" s="11">
        <v>6</v>
      </c>
      <c r="N2960" s="11" t="str">
        <f t="shared" si="138"/>
        <v>2022-08-12</v>
      </c>
      <c r="O2960" s="11">
        <f t="shared" si="139"/>
        <v>33</v>
      </c>
      <c r="P2960" s="11">
        <f t="shared" si="140"/>
        <v>12</v>
      </c>
    </row>
    <row r="2961" spans="1:16" hidden="1" x14ac:dyDescent="0.25">
      <c r="A2961">
        <v>1003011</v>
      </c>
      <c r="B2961" s="1">
        <v>0.68819444444444444</v>
      </c>
      <c r="C2961" s="3">
        <v>2855</v>
      </c>
      <c r="D2961" t="s">
        <v>6</v>
      </c>
      <c r="E2961">
        <v>3</v>
      </c>
      <c r="F2961" t="s">
        <v>20</v>
      </c>
      <c r="G2961" t="s">
        <v>14</v>
      </c>
      <c r="H2961">
        <v>1</v>
      </c>
      <c r="I2961">
        <v>0</v>
      </c>
      <c r="J2961" s="4">
        <v>13.92451954</v>
      </c>
      <c r="K2961" s="4">
        <v>13.92451954</v>
      </c>
      <c r="L2961" t="s">
        <v>431</v>
      </c>
      <c r="M2961" s="11">
        <v>4</v>
      </c>
      <c r="N2961" s="11" t="str">
        <f t="shared" si="138"/>
        <v>2022-08-12</v>
      </c>
      <c r="O2961" s="11">
        <f t="shared" si="139"/>
        <v>33</v>
      </c>
      <c r="P2961" s="11">
        <f t="shared" si="140"/>
        <v>12</v>
      </c>
    </row>
    <row r="2962" spans="1:16" hidden="1" x14ac:dyDescent="0.25">
      <c r="A2962">
        <v>1003012</v>
      </c>
      <c r="B2962" s="1">
        <v>0.68819444444444444</v>
      </c>
      <c r="C2962" s="3">
        <v>5066</v>
      </c>
      <c r="D2962" t="s">
        <v>6</v>
      </c>
      <c r="E2962">
        <v>3</v>
      </c>
      <c r="F2962" t="s">
        <v>20</v>
      </c>
      <c r="G2962" t="s">
        <v>10</v>
      </c>
      <c r="H2962">
        <v>3</v>
      </c>
      <c r="I2962">
        <v>0</v>
      </c>
      <c r="J2962" s="4">
        <v>7.9000000950000002</v>
      </c>
      <c r="K2962" s="4">
        <v>7.9000000950000002</v>
      </c>
      <c r="L2962" t="s">
        <v>431</v>
      </c>
      <c r="M2962" s="11">
        <v>5</v>
      </c>
      <c r="N2962" s="11" t="str">
        <f t="shared" si="138"/>
        <v>2022-08-12</v>
      </c>
      <c r="O2962" s="11">
        <f t="shared" si="139"/>
        <v>33</v>
      </c>
      <c r="P2962" s="11">
        <f t="shared" si="140"/>
        <v>12</v>
      </c>
    </row>
    <row r="2963" spans="1:16" hidden="1" x14ac:dyDescent="0.25">
      <c r="A2963">
        <v>1003013</v>
      </c>
      <c r="B2963" s="1">
        <v>0.68819444444444444</v>
      </c>
      <c r="C2963" s="3">
        <v>906</v>
      </c>
      <c r="D2963" t="s">
        <v>6</v>
      </c>
      <c r="E2963">
        <v>3</v>
      </c>
      <c r="F2963" t="s">
        <v>20</v>
      </c>
      <c r="G2963" t="s">
        <v>17</v>
      </c>
      <c r="H2963">
        <v>3</v>
      </c>
      <c r="I2963">
        <v>0</v>
      </c>
      <c r="J2963" s="4">
        <v>15.58336926</v>
      </c>
      <c r="K2963" s="4">
        <v>15.58336926</v>
      </c>
      <c r="L2963" t="s">
        <v>431</v>
      </c>
      <c r="M2963" s="11">
        <v>2</v>
      </c>
      <c r="N2963" s="11" t="str">
        <f t="shared" si="138"/>
        <v>2022-08-12</v>
      </c>
      <c r="O2963" s="11">
        <f t="shared" si="139"/>
        <v>33</v>
      </c>
      <c r="P2963" s="11">
        <f t="shared" si="140"/>
        <v>12</v>
      </c>
    </row>
    <row r="2964" spans="1:16" hidden="1" x14ac:dyDescent="0.25">
      <c r="A2964">
        <v>1003014</v>
      </c>
      <c r="B2964" s="1">
        <v>0.68819444444444444</v>
      </c>
      <c r="C2964" s="3">
        <v>1139</v>
      </c>
      <c r="D2964" t="s">
        <v>6</v>
      </c>
      <c r="E2964">
        <v>3</v>
      </c>
      <c r="F2964" t="s">
        <v>20</v>
      </c>
      <c r="G2964" t="s">
        <v>14</v>
      </c>
      <c r="H2964">
        <v>2</v>
      </c>
      <c r="I2964">
        <v>0</v>
      </c>
      <c r="J2964" s="4">
        <v>22.899999619999999</v>
      </c>
      <c r="K2964" s="4">
        <v>22.899999619999999</v>
      </c>
      <c r="L2964" t="s">
        <v>431</v>
      </c>
      <c r="M2964" s="11">
        <v>6</v>
      </c>
      <c r="N2964" s="11" t="str">
        <f t="shared" si="138"/>
        <v>2022-08-12</v>
      </c>
      <c r="O2964" s="11">
        <f t="shared" si="139"/>
        <v>33</v>
      </c>
      <c r="P2964" s="11">
        <f t="shared" si="140"/>
        <v>12</v>
      </c>
    </row>
    <row r="2965" spans="1:16" hidden="1" x14ac:dyDescent="0.25">
      <c r="A2965">
        <v>1003015</v>
      </c>
      <c r="B2965" s="1">
        <v>0.68819444444444444</v>
      </c>
      <c r="C2965" s="3">
        <v>1437</v>
      </c>
      <c r="D2965" t="s">
        <v>6</v>
      </c>
      <c r="E2965">
        <v>3</v>
      </c>
      <c r="F2965" t="s">
        <v>20</v>
      </c>
      <c r="G2965" t="s">
        <v>10</v>
      </c>
      <c r="H2965">
        <v>1</v>
      </c>
      <c r="I2965">
        <v>0</v>
      </c>
      <c r="J2965" s="4">
        <v>13.5</v>
      </c>
      <c r="K2965" s="4">
        <v>13.5</v>
      </c>
      <c r="L2965" t="s">
        <v>431</v>
      </c>
      <c r="M2965" s="11">
        <v>3</v>
      </c>
      <c r="N2965" s="11" t="str">
        <f t="shared" si="138"/>
        <v>2022-08-12</v>
      </c>
      <c r="O2965" s="11">
        <f t="shared" si="139"/>
        <v>33</v>
      </c>
      <c r="P2965" s="11">
        <f t="shared" si="140"/>
        <v>12</v>
      </c>
    </row>
    <row r="2966" spans="1:16" hidden="1" x14ac:dyDescent="0.25">
      <c r="A2966">
        <v>1003016</v>
      </c>
      <c r="B2966" s="1">
        <v>0.68819444444444444</v>
      </c>
      <c r="C2966" s="3">
        <v>5264</v>
      </c>
      <c r="D2966" t="s">
        <v>6</v>
      </c>
      <c r="E2966">
        <v>3</v>
      </c>
      <c r="F2966" t="s">
        <v>20</v>
      </c>
      <c r="G2966" t="s">
        <v>14</v>
      </c>
      <c r="H2966">
        <v>2</v>
      </c>
      <c r="I2966">
        <v>0</v>
      </c>
      <c r="J2966" s="4">
        <v>19.299999239999998</v>
      </c>
      <c r="K2966" s="4">
        <v>19.299999239999998</v>
      </c>
      <c r="L2966" t="s">
        <v>431</v>
      </c>
      <c r="M2966" s="11">
        <v>6</v>
      </c>
      <c r="N2966" s="11" t="str">
        <f t="shared" si="138"/>
        <v>2022-08-12</v>
      </c>
      <c r="O2966" s="11">
        <f t="shared" si="139"/>
        <v>33</v>
      </c>
      <c r="P2966" s="11">
        <f t="shared" si="140"/>
        <v>12</v>
      </c>
    </row>
    <row r="2967" spans="1:16" hidden="1" x14ac:dyDescent="0.25">
      <c r="A2967">
        <v>1003017</v>
      </c>
      <c r="B2967" s="1">
        <v>0.68819444444444444</v>
      </c>
      <c r="C2967" s="3">
        <v>912</v>
      </c>
      <c r="D2967" t="s">
        <v>6</v>
      </c>
      <c r="E2967">
        <v>3</v>
      </c>
      <c r="F2967" t="s">
        <v>20</v>
      </c>
      <c r="G2967" t="s">
        <v>8</v>
      </c>
      <c r="H2967">
        <v>2</v>
      </c>
      <c r="I2967">
        <v>0</v>
      </c>
      <c r="J2967" s="4">
        <v>20.278999330000001</v>
      </c>
      <c r="K2967" s="4">
        <v>20.278999330000001</v>
      </c>
      <c r="L2967" t="s">
        <v>431</v>
      </c>
      <c r="M2967" s="11">
        <v>0</v>
      </c>
      <c r="N2967" s="11" t="str">
        <f t="shared" si="138"/>
        <v>2022-08-12</v>
      </c>
      <c r="O2967" s="11">
        <f t="shared" si="139"/>
        <v>33</v>
      </c>
      <c r="P2967" s="11">
        <f t="shared" si="140"/>
        <v>12</v>
      </c>
    </row>
    <row r="2968" spans="1:16" hidden="1" x14ac:dyDescent="0.25">
      <c r="A2968">
        <v>1003018</v>
      </c>
      <c r="B2968" s="1">
        <v>0.68819444444444444</v>
      </c>
      <c r="C2968" s="3">
        <v>918</v>
      </c>
      <c r="D2968" t="s">
        <v>6</v>
      </c>
      <c r="E2968">
        <v>3</v>
      </c>
      <c r="F2968" t="s">
        <v>20</v>
      </c>
      <c r="G2968" t="s">
        <v>17</v>
      </c>
      <c r="H2968">
        <v>1</v>
      </c>
      <c r="I2968">
        <v>0</v>
      </c>
      <c r="J2968" s="4">
        <v>6.5</v>
      </c>
      <c r="K2968" s="4">
        <v>6.5</v>
      </c>
      <c r="L2968" t="s">
        <v>431</v>
      </c>
      <c r="M2968" s="11">
        <v>5</v>
      </c>
      <c r="N2968" s="11" t="str">
        <f t="shared" si="138"/>
        <v>2022-08-12</v>
      </c>
      <c r="O2968" s="11">
        <f t="shared" si="139"/>
        <v>33</v>
      </c>
      <c r="P2968" s="11">
        <f t="shared" si="140"/>
        <v>12</v>
      </c>
    </row>
    <row r="2969" spans="1:16" hidden="1" x14ac:dyDescent="0.25">
      <c r="A2969">
        <v>1003019</v>
      </c>
      <c r="B2969" s="1">
        <v>0.68819444444444444</v>
      </c>
      <c r="C2969" s="3">
        <v>993</v>
      </c>
      <c r="D2969" t="s">
        <v>6</v>
      </c>
      <c r="E2969">
        <v>3</v>
      </c>
      <c r="F2969" t="s">
        <v>20</v>
      </c>
      <c r="G2969" t="s">
        <v>17</v>
      </c>
      <c r="H2969">
        <v>3</v>
      </c>
      <c r="I2969">
        <v>0</v>
      </c>
      <c r="J2969" s="4">
        <v>14.30000019</v>
      </c>
      <c r="K2969" s="4">
        <v>14.30000019</v>
      </c>
      <c r="L2969" t="s">
        <v>431</v>
      </c>
      <c r="M2969" s="11">
        <v>2</v>
      </c>
      <c r="N2969" s="11" t="str">
        <f t="shared" si="138"/>
        <v>2022-08-12</v>
      </c>
      <c r="O2969" s="11">
        <f t="shared" si="139"/>
        <v>33</v>
      </c>
      <c r="P2969" s="11">
        <f t="shared" si="140"/>
        <v>12</v>
      </c>
    </row>
    <row r="2970" spans="1:16" hidden="1" x14ac:dyDescent="0.25">
      <c r="A2970">
        <v>1003020</v>
      </c>
      <c r="B2970" s="1">
        <v>0.68819444444444444</v>
      </c>
      <c r="C2970" s="3">
        <v>1205</v>
      </c>
      <c r="D2970" t="s">
        <v>6</v>
      </c>
      <c r="E2970">
        <v>3</v>
      </c>
      <c r="F2970" t="s">
        <v>20</v>
      </c>
      <c r="G2970" t="s">
        <v>14</v>
      </c>
      <c r="H2970">
        <v>2</v>
      </c>
      <c r="I2970">
        <v>1</v>
      </c>
      <c r="J2970" s="4">
        <v>8.3999996190000008</v>
      </c>
      <c r="K2970" s="4">
        <v>8.3999996190000008</v>
      </c>
      <c r="L2970" t="s">
        <v>431</v>
      </c>
      <c r="M2970" s="11">
        <v>4</v>
      </c>
      <c r="N2970" s="11" t="str">
        <f t="shared" si="138"/>
        <v>2022-08-12</v>
      </c>
      <c r="O2970" s="11">
        <f t="shared" si="139"/>
        <v>33</v>
      </c>
      <c r="P2970" s="11">
        <f t="shared" si="140"/>
        <v>12</v>
      </c>
    </row>
    <row r="2971" spans="1:16" hidden="1" x14ac:dyDescent="0.25">
      <c r="A2971">
        <v>1003021</v>
      </c>
      <c r="B2971" s="1">
        <v>0.68819444444444444</v>
      </c>
      <c r="C2971" s="3">
        <v>910</v>
      </c>
      <c r="D2971" t="s">
        <v>6</v>
      </c>
      <c r="E2971">
        <v>3</v>
      </c>
      <c r="F2971" t="s">
        <v>20</v>
      </c>
      <c r="G2971" t="s">
        <v>14</v>
      </c>
      <c r="H2971">
        <v>2</v>
      </c>
      <c r="I2971">
        <v>0</v>
      </c>
      <c r="J2971" s="4">
        <v>27.299999239999998</v>
      </c>
      <c r="K2971" s="4">
        <v>27.299999239999998</v>
      </c>
      <c r="L2971" t="s">
        <v>431</v>
      </c>
      <c r="M2971" s="11">
        <v>6</v>
      </c>
      <c r="N2971" s="11" t="str">
        <f t="shared" si="138"/>
        <v>2022-08-12</v>
      </c>
      <c r="O2971" s="11">
        <f t="shared" si="139"/>
        <v>33</v>
      </c>
      <c r="P2971" s="11">
        <f t="shared" si="140"/>
        <v>12</v>
      </c>
    </row>
    <row r="2972" spans="1:16" hidden="1" x14ac:dyDescent="0.25">
      <c r="A2972">
        <v>1003022</v>
      </c>
      <c r="B2972" s="1">
        <v>0.6875</v>
      </c>
      <c r="C2972" s="3">
        <v>5565</v>
      </c>
      <c r="D2972" t="s">
        <v>6</v>
      </c>
      <c r="E2972">
        <v>3</v>
      </c>
      <c r="F2972" t="s">
        <v>20</v>
      </c>
      <c r="G2972" t="s">
        <v>14</v>
      </c>
      <c r="H2972">
        <v>1</v>
      </c>
      <c r="I2972">
        <v>0</v>
      </c>
      <c r="J2972" s="4">
        <v>15.899999619999999</v>
      </c>
      <c r="K2972" s="4">
        <v>15.899999619999999</v>
      </c>
      <c r="L2972" t="s">
        <v>429</v>
      </c>
      <c r="M2972" s="11">
        <v>12</v>
      </c>
      <c r="N2972" s="11" t="str">
        <f t="shared" si="138"/>
        <v>2022-08-12</v>
      </c>
      <c r="O2972" s="11">
        <f t="shared" si="139"/>
        <v>33</v>
      </c>
      <c r="P2972" s="11">
        <f t="shared" si="140"/>
        <v>12</v>
      </c>
    </row>
    <row r="2973" spans="1:16" hidden="1" x14ac:dyDescent="0.25">
      <c r="A2973">
        <v>1003023</v>
      </c>
      <c r="B2973" s="1">
        <v>0.68819444444444444</v>
      </c>
      <c r="C2973" s="3">
        <v>760</v>
      </c>
      <c r="D2973" t="s">
        <v>6</v>
      </c>
      <c r="E2973">
        <v>3</v>
      </c>
      <c r="F2973" t="s">
        <v>20</v>
      </c>
      <c r="G2973" t="s">
        <v>14</v>
      </c>
      <c r="H2973">
        <v>1</v>
      </c>
      <c r="I2973">
        <v>0</v>
      </c>
      <c r="J2973" s="4">
        <v>14.22650719</v>
      </c>
      <c r="K2973" s="4">
        <v>14.22650719</v>
      </c>
      <c r="L2973" t="s">
        <v>431</v>
      </c>
      <c r="M2973" s="11">
        <v>6</v>
      </c>
      <c r="N2973" s="11" t="str">
        <f t="shared" si="138"/>
        <v>2022-08-12</v>
      </c>
      <c r="O2973" s="11">
        <f t="shared" si="139"/>
        <v>33</v>
      </c>
      <c r="P2973" s="11">
        <f t="shared" si="140"/>
        <v>12</v>
      </c>
    </row>
    <row r="2974" spans="1:16" hidden="1" x14ac:dyDescent="0.25">
      <c r="A2974">
        <v>1003024</v>
      </c>
      <c r="B2974" s="1">
        <v>0.8125</v>
      </c>
      <c r="C2974" s="3">
        <v>2096</v>
      </c>
      <c r="D2974" t="s">
        <v>6</v>
      </c>
      <c r="E2974">
        <v>3</v>
      </c>
      <c r="F2974" t="s">
        <v>7</v>
      </c>
      <c r="G2974" t="s">
        <v>10</v>
      </c>
      <c r="H2974">
        <v>1</v>
      </c>
      <c r="I2974">
        <v>0</v>
      </c>
      <c r="J2974" s="4">
        <v>5.3000001909999996</v>
      </c>
      <c r="K2974" s="4">
        <v>5.3000001909999996</v>
      </c>
      <c r="L2974" t="s">
        <v>679</v>
      </c>
      <c r="M2974" s="11">
        <v>14</v>
      </c>
      <c r="N2974" s="11" t="str">
        <f t="shared" si="138"/>
        <v>2022-08-12</v>
      </c>
      <c r="O2974" s="11">
        <f t="shared" si="139"/>
        <v>33</v>
      </c>
      <c r="P2974" s="11">
        <f t="shared" si="140"/>
        <v>12</v>
      </c>
    </row>
    <row r="2975" spans="1:16" hidden="1" x14ac:dyDescent="0.25">
      <c r="A2975">
        <v>1003025</v>
      </c>
      <c r="B2975" s="1">
        <v>0.72986111111111107</v>
      </c>
      <c r="C2975" s="3">
        <v>1007</v>
      </c>
      <c r="D2975" t="s">
        <v>6</v>
      </c>
      <c r="E2975">
        <v>3</v>
      </c>
      <c r="F2975" t="s">
        <v>20</v>
      </c>
      <c r="G2975" t="s">
        <v>17</v>
      </c>
      <c r="H2975">
        <v>1</v>
      </c>
      <c r="I2975">
        <v>0</v>
      </c>
      <c r="J2975" s="4">
        <v>15.8243475</v>
      </c>
      <c r="K2975" s="4">
        <v>15.8243475</v>
      </c>
      <c r="L2975" t="s">
        <v>437</v>
      </c>
      <c r="M2975" s="11">
        <v>2</v>
      </c>
      <c r="N2975" s="11" t="str">
        <f t="shared" si="138"/>
        <v>2022-08-12</v>
      </c>
      <c r="O2975" s="11">
        <f t="shared" si="139"/>
        <v>33</v>
      </c>
      <c r="P2975" s="11">
        <f t="shared" si="140"/>
        <v>12</v>
      </c>
    </row>
    <row r="2976" spans="1:16" hidden="1" x14ac:dyDescent="0.25">
      <c r="A2976">
        <v>1003026</v>
      </c>
      <c r="B2976" s="1">
        <v>0.72986111111111107</v>
      </c>
      <c r="C2976" s="3">
        <v>911</v>
      </c>
      <c r="D2976" t="s">
        <v>6</v>
      </c>
      <c r="E2976">
        <v>3</v>
      </c>
      <c r="F2976" t="s">
        <v>20</v>
      </c>
      <c r="G2976" t="s">
        <v>14</v>
      </c>
      <c r="H2976">
        <v>3</v>
      </c>
      <c r="I2976">
        <v>0</v>
      </c>
      <c r="J2976" s="4">
        <v>12.36363602</v>
      </c>
      <c r="K2976" s="4">
        <v>12.36363602</v>
      </c>
      <c r="L2976" t="s">
        <v>437</v>
      </c>
      <c r="M2976" s="11">
        <v>6</v>
      </c>
      <c r="N2976" s="11" t="str">
        <f t="shared" si="138"/>
        <v>2022-08-12</v>
      </c>
      <c r="O2976" s="11">
        <f t="shared" si="139"/>
        <v>33</v>
      </c>
      <c r="P2976" s="11">
        <f t="shared" si="140"/>
        <v>12</v>
      </c>
    </row>
    <row r="2977" spans="1:16" hidden="1" x14ac:dyDescent="0.25">
      <c r="A2977">
        <v>1003027</v>
      </c>
      <c r="B2977" s="1">
        <v>0.72986111111111107</v>
      </c>
      <c r="C2977" s="3">
        <v>5330</v>
      </c>
      <c r="D2977" t="s">
        <v>6</v>
      </c>
      <c r="E2977">
        <v>3</v>
      </c>
      <c r="F2977" t="s">
        <v>20</v>
      </c>
      <c r="G2977" t="s">
        <v>17</v>
      </c>
      <c r="H2977">
        <v>1</v>
      </c>
      <c r="I2977">
        <v>0</v>
      </c>
      <c r="J2977" s="4">
        <v>14</v>
      </c>
      <c r="K2977" s="4">
        <v>14</v>
      </c>
      <c r="L2977" t="s">
        <v>437</v>
      </c>
      <c r="M2977" s="11">
        <v>5</v>
      </c>
      <c r="N2977" s="11" t="str">
        <f t="shared" si="138"/>
        <v>2022-08-12</v>
      </c>
      <c r="O2977" s="11">
        <f t="shared" si="139"/>
        <v>33</v>
      </c>
      <c r="P2977" s="11">
        <f t="shared" si="140"/>
        <v>12</v>
      </c>
    </row>
    <row r="2978" spans="1:16" hidden="1" x14ac:dyDescent="0.25">
      <c r="A2978">
        <v>1003028</v>
      </c>
      <c r="B2978" s="1">
        <v>0.72986111111111107</v>
      </c>
      <c r="C2978" s="3">
        <v>5037</v>
      </c>
      <c r="D2978" t="s">
        <v>6</v>
      </c>
      <c r="E2978">
        <v>3</v>
      </c>
      <c r="F2978" t="s">
        <v>20</v>
      </c>
      <c r="G2978" t="s">
        <v>17</v>
      </c>
      <c r="H2978">
        <v>2</v>
      </c>
      <c r="I2978">
        <v>0</v>
      </c>
      <c r="J2978" s="4">
        <v>13.776830670000001</v>
      </c>
      <c r="K2978" s="4">
        <v>13.776830670000001</v>
      </c>
      <c r="L2978" t="s">
        <v>437</v>
      </c>
      <c r="M2978" s="11">
        <v>2</v>
      </c>
      <c r="N2978" s="11" t="str">
        <f t="shared" si="138"/>
        <v>2022-08-12</v>
      </c>
      <c r="O2978" s="11">
        <f t="shared" si="139"/>
        <v>33</v>
      </c>
      <c r="P2978" s="11">
        <f t="shared" si="140"/>
        <v>12</v>
      </c>
    </row>
    <row r="2979" spans="1:16" hidden="1" x14ac:dyDescent="0.25">
      <c r="A2979">
        <v>1003029</v>
      </c>
      <c r="B2979" s="1">
        <v>0.72986111111111107</v>
      </c>
      <c r="C2979" s="3">
        <v>5495</v>
      </c>
      <c r="D2979" t="s">
        <v>6</v>
      </c>
      <c r="E2979">
        <v>3</v>
      </c>
      <c r="F2979" t="s">
        <v>20</v>
      </c>
      <c r="G2979" t="s">
        <v>17</v>
      </c>
      <c r="H2979">
        <v>1</v>
      </c>
      <c r="I2979">
        <v>0</v>
      </c>
      <c r="J2979" s="4">
        <v>8.4414520260000003</v>
      </c>
      <c r="K2979" s="4">
        <v>8.4414520260000003</v>
      </c>
      <c r="L2979" t="s">
        <v>437</v>
      </c>
      <c r="M2979" s="11">
        <v>2</v>
      </c>
      <c r="N2979" s="11" t="str">
        <f t="shared" si="138"/>
        <v>2022-08-12</v>
      </c>
      <c r="O2979" s="11">
        <f t="shared" si="139"/>
        <v>33</v>
      </c>
      <c r="P2979" s="11">
        <f t="shared" si="140"/>
        <v>12</v>
      </c>
    </row>
    <row r="2980" spans="1:16" hidden="1" x14ac:dyDescent="0.25">
      <c r="A2980">
        <v>1003030</v>
      </c>
      <c r="B2980" s="1">
        <v>0.72986111111111107</v>
      </c>
      <c r="C2980" s="3">
        <v>82</v>
      </c>
      <c r="D2980" t="s">
        <v>6</v>
      </c>
      <c r="E2980">
        <v>3</v>
      </c>
      <c r="F2980" t="s">
        <v>20</v>
      </c>
      <c r="G2980" t="s">
        <v>10</v>
      </c>
      <c r="H2980">
        <v>2</v>
      </c>
      <c r="I2980">
        <v>0</v>
      </c>
      <c r="J2980" s="4">
        <v>9.1809930800000004</v>
      </c>
      <c r="K2980" s="4">
        <v>9.1809930800000004</v>
      </c>
      <c r="L2980" t="s">
        <v>437</v>
      </c>
      <c r="M2980" s="11">
        <v>8</v>
      </c>
      <c r="N2980" s="11" t="str">
        <f t="shared" si="138"/>
        <v>2022-08-12</v>
      </c>
      <c r="O2980" s="11">
        <f t="shared" si="139"/>
        <v>33</v>
      </c>
      <c r="P2980" s="11">
        <f t="shared" si="140"/>
        <v>12</v>
      </c>
    </row>
    <row r="2981" spans="1:16" hidden="1" x14ac:dyDescent="0.25">
      <c r="A2981">
        <v>1003031</v>
      </c>
      <c r="B2981" s="1">
        <v>0.72986111111111107</v>
      </c>
      <c r="C2981" s="3">
        <v>5039</v>
      </c>
      <c r="D2981" t="s">
        <v>6</v>
      </c>
      <c r="E2981">
        <v>3</v>
      </c>
      <c r="F2981" t="s">
        <v>20</v>
      </c>
      <c r="G2981" t="s">
        <v>10</v>
      </c>
      <c r="H2981">
        <v>1</v>
      </c>
      <c r="I2981">
        <v>0</v>
      </c>
      <c r="J2981" s="4">
        <v>9.6999998089999995</v>
      </c>
      <c r="K2981" s="4">
        <v>9.6999998089999995</v>
      </c>
      <c r="L2981" t="s">
        <v>437</v>
      </c>
      <c r="M2981" s="11">
        <v>4</v>
      </c>
      <c r="N2981" s="11" t="str">
        <f t="shared" si="138"/>
        <v>2022-08-12</v>
      </c>
      <c r="O2981" s="11">
        <f t="shared" si="139"/>
        <v>33</v>
      </c>
      <c r="P2981" s="11">
        <f t="shared" si="140"/>
        <v>12</v>
      </c>
    </row>
    <row r="2982" spans="1:16" hidden="1" x14ac:dyDescent="0.25">
      <c r="A2982">
        <v>1003032</v>
      </c>
      <c r="B2982" s="1">
        <v>0.72986111111111107</v>
      </c>
      <c r="C2982" s="3">
        <v>729</v>
      </c>
      <c r="D2982" t="s">
        <v>6</v>
      </c>
      <c r="E2982">
        <v>3</v>
      </c>
      <c r="F2982" t="s">
        <v>20</v>
      </c>
      <c r="G2982" t="s">
        <v>14</v>
      </c>
      <c r="H2982">
        <v>2</v>
      </c>
      <c r="I2982">
        <v>0</v>
      </c>
      <c r="J2982" s="4">
        <v>12.205520630000001</v>
      </c>
      <c r="K2982" s="4">
        <v>12.205520630000001</v>
      </c>
      <c r="L2982" t="s">
        <v>437</v>
      </c>
      <c r="M2982" s="11">
        <v>6</v>
      </c>
      <c r="N2982" s="11" t="str">
        <f t="shared" si="138"/>
        <v>2022-08-12</v>
      </c>
      <c r="O2982" s="11">
        <f t="shared" si="139"/>
        <v>33</v>
      </c>
      <c r="P2982" s="11">
        <f t="shared" si="140"/>
        <v>12</v>
      </c>
    </row>
    <row r="2983" spans="1:16" hidden="1" x14ac:dyDescent="0.25">
      <c r="A2983">
        <v>1003033</v>
      </c>
      <c r="B2983" s="1">
        <v>0.72986111111111107</v>
      </c>
      <c r="C2983" s="3">
        <v>1140</v>
      </c>
      <c r="D2983" t="s">
        <v>6</v>
      </c>
      <c r="E2983">
        <v>3</v>
      </c>
      <c r="F2983" t="s">
        <v>20</v>
      </c>
      <c r="G2983" t="s">
        <v>14</v>
      </c>
      <c r="H2983">
        <v>1</v>
      </c>
      <c r="I2983">
        <v>0</v>
      </c>
      <c r="J2983" s="4">
        <v>18</v>
      </c>
      <c r="K2983" s="4">
        <v>18</v>
      </c>
      <c r="L2983" t="s">
        <v>437</v>
      </c>
      <c r="M2983" s="11">
        <v>8</v>
      </c>
      <c r="N2983" s="11" t="str">
        <f t="shared" si="138"/>
        <v>2022-08-12</v>
      </c>
      <c r="O2983" s="11">
        <f t="shared" si="139"/>
        <v>33</v>
      </c>
      <c r="P2983" s="11">
        <f t="shared" si="140"/>
        <v>12</v>
      </c>
    </row>
    <row r="2984" spans="1:16" hidden="1" x14ac:dyDescent="0.25">
      <c r="A2984">
        <v>1003034</v>
      </c>
      <c r="B2984" s="1">
        <v>0.72986111111111107</v>
      </c>
      <c r="C2984" s="3">
        <v>919</v>
      </c>
      <c r="D2984" t="s">
        <v>6</v>
      </c>
      <c r="E2984">
        <v>3</v>
      </c>
      <c r="F2984" t="s">
        <v>20</v>
      </c>
      <c r="G2984" t="s">
        <v>14</v>
      </c>
      <c r="H2984">
        <v>1</v>
      </c>
      <c r="I2984">
        <v>0</v>
      </c>
      <c r="J2984" s="4">
        <v>12.88327312</v>
      </c>
      <c r="K2984" s="4">
        <v>12.88327312</v>
      </c>
      <c r="L2984" t="s">
        <v>437</v>
      </c>
      <c r="M2984" s="11">
        <v>6</v>
      </c>
      <c r="N2984" s="11" t="str">
        <f t="shared" si="138"/>
        <v>2022-08-12</v>
      </c>
      <c r="O2984" s="11">
        <f t="shared" si="139"/>
        <v>33</v>
      </c>
      <c r="P2984" s="11">
        <f t="shared" si="140"/>
        <v>12</v>
      </c>
    </row>
    <row r="2985" spans="1:16" hidden="1" x14ac:dyDescent="0.25">
      <c r="A2985">
        <v>1003035</v>
      </c>
      <c r="B2985" s="1">
        <v>0.72986111111111107</v>
      </c>
      <c r="C2985" s="3">
        <v>4835</v>
      </c>
      <c r="D2985" t="s">
        <v>6</v>
      </c>
      <c r="E2985">
        <v>3</v>
      </c>
      <c r="F2985" t="s">
        <v>20</v>
      </c>
      <c r="G2985" t="s">
        <v>14</v>
      </c>
      <c r="H2985">
        <v>2</v>
      </c>
      <c r="I2985">
        <v>0</v>
      </c>
      <c r="J2985" s="4">
        <v>15.600000380000001</v>
      </c>
      <c r="K2985" s="4">
        <v>15.600000380000001</v>
      </c>
      <c r="L2985" t="s">
        <v>437</v>
      </c>
      <c r="M2985" s="11">
        <v>4</v>
      </c>
      <c r="N2985" s="11" t="str">
        <f t="shared" si="138"/>
        <v>2022-08-12</v>
      </c>
      <c r="O2985" s="11">
        <f t="shared" si="139"/>
        <v>33</v>
      </c>
      <c r="P2985" s="11">
        <f t="shared" si="140"/>
        <v>12</v>
      </c>
    </row>
    <row r="2986" spans="1:16" hidden="1" x14ac:dyDescent="0.25">
      <c r="A2986">
        <v>1003036</v>
      </c>
      <c r="B2986" s="1">
        <v>0.72986111111111107</v>
      </c>
      <c r="C2986" s="3">
        <v>914</v>
      </c>
      <c r="D2986" t="s">
        <v>6</v>
      </c>
      <c r="E2986">
        <v>3</v>
      </c>
      <c r="F2986" t="s">
        <v>20</v>
      </c>
      <c r="G2986" t="s">
        <v>14</v>
      </c>
      <c r="H2986">
        <v>2</v>
      </c>
      <c r="I2986">
        <v>0</v>
      </c>
      <c r="J2986" s="4">
        <v>17.57723618</v>
      </c>
      <c r="K2986" s="4">
        <v>17.57723618</v>
      </c>
      <c r="L2986" t="s">
        <v>437</v>
      </c>
      <c r="M2986" s="11">
        <v>11</v>
      </c>
      <c r="N2986" s="11" t="str">
        <f t="shared" si="138"/>
        <v>2022-08-12</v>
      </c>
      <c r="O2986" s="11">
        <f t="shared" si="139"/>
        <v>33</v>
      </c>
      <c r="P2986" s="11">
        <f t="shared" si="140"/>
        <v>12</v>
      </c>
    </row>
    <row r="2987" spans="1:16" hidden="1" x14ac:dyDescent="0.25">
      <c r="A2987">
        <v>1003037</v>
      </c>
      <c r="B2987" s="1">
        <v>0.72986111111111107</v>
      </c>
      <c r="C2987" s="3">
        <v>5045</v>
      </c>
      <c r="D2987" t="s">
        <v>6</v>
      </c>
      <c r="E2987">
        <v>3</v>
      </c>
      <c r="F2987" t="s">
        <v>20</v>
      </c>
      <c r="G2987" t="s">
        <v>14</v>
      </c>
      <c r="H2987">
        <v>3</v>
      </c>
      <c r="I2987">
        <v>0</v>
      </c>
      <c r="J2987" s="4">
        <v>14.21530819</v>
      </c>
      <c r="K2987" s="4">
        <v>14.21530819</v>
      </c>
      <c r="L2987" t="s">
        <v>437</v>
      </c>
      <c r="M2987" s="11">
        <v>9</v>
      </c>
      <c r="N2987" s="11" t="str">
        <f t="shared" si="138"/>
        <v>2022-08-12</v>
      </c>
      <c r="O2987" s="11">
        <f t="shared" si="139"/>
        <v>33</v>
      </c>
      <c r="P2987" s="11">
        <f t="shared" si="140"/>
        <v>12</v>
      </c>
    </row>
    <row r="2988" spans="1:16" hidden="1" x14ac:dyDescent="0.25">
      <c r="A2988">
        <v>1003038</v>
      </c>
      <c r="B2988" s="1">
        <v>0.72916666666666663</v>
      </c>
      <c r="C2988" s="3">
        <v>5429</v>
      </c>
      <c r="D2988" t="s">
        <v>6</v>
      </c>
      <c r="E2988">
        <v>3</v>
      </c>
      <c r="F2988" t="s">
        <v>20</v>
      </c>
      <c r="G2988" t="s">
        <v>10</v>
      </c>
      <c r="H2988">
        <v>2</v>
      </c>
      <c r="I2988">
        <v>0</v>
      </c>
      <c r="J2988" s="4">
        <v>12.600000380000001</v>
      </c>
      <c r="K2988" s="4">
        <v>12.600000380000001</v>
      </c>
      <c r="L2988" t="s">
        <v>436</v>
      </c>
      <c r="M2988" s="11">
        <v>14</v>
      </c>
      <c r="N2988" s="11" t="str">
        <f t="shared" si="138"/>
        <v>2022-08-12</v>
      </c>
      <c r="O2988" s="11">
        <f t="shared" si="139"/>
        <v>33</v>
      </c>
      <c r="P2988" s="11">
        <f t="shared" si="140"/>
        <v>12</v>
      </c>
    </row>
    <row r="2989" spans="1:16" hidden="1" x14ac:dyDescent="0.25">
      <c r="A2989">
        <v>1003039</v>
      </c>
      <c r="B2989" s="1">
        <v>0.72916666666666663</v>
      </c>
      <c r="C2989" s="3">
        <v>4901</v>
      </c>
      <c r="D2989" t="s">
        <v>6</v>
      </c>
      <c r="E2989">
        <v>3</v>
      </c>
      <c r="F2989" t="s">
        <v>20</v>
      </c>
      <c r="G2989" t="s">
        <v>14</v>
      </c>
      <c r="H2989">
        <v>2</v>
      </c>
      <c r="I2989">
        <v>0</v>
      </c>
      <c r="J2989" s="4">
        <v>4.5999999049999998</v>
      </c>
      <c r="K2989" s="4">
        <v>4.5999999049999998</v>
      </c>
      <c r="L2989" t="s">
        <v>436</v>
      </c>
      <c r="M2989" s="11">
        <v>9</v>
      </c>
      <c r="N2989" s="11" t="str">
        <f t="shared" si="138"/>
        <v>2022-08-12</v>
      </c>
      <c r="O2989" s="11">
        <f t="shared" si="139"/>
        <v>33</v>
      </c>
      <c r="P2989" s="11">
        <f t="shared" si="140"/>
        <v>12</v>
      </c>
    </row>
    <row r="2990" spans="1:16" hidden="1" x14ac:dyDescent="0.25">
      <c r="A2990">
        <v>1003040</v>
      </c>
      <c r="B2990" s="1">
        <v>0.72916666666666663</v>
      </c>
      <c r="C2990" s="3">
        <v>4968</v>
      </c>
      <c r="D2990" t="s">
        <v>6</v>
      </c>
      <c r="E2990">
        <v>3</v>
      </c>
      <c r="F2990" t="s">
        <v>20</v>
      </c>
      <c r="G2990" t="s">
        <v>14</v>
      </c>
      <c r="H2990">
        <v>2</v>
      </c>
      <c r="I2990">
        <v>0</v>
      </c>
      <c r="J2990" s="4">
        <v>16.295475010000001</v>
      </c>
      <c r="K2990" s="4">
        <v>16.295475010000001</v>
      </c>
      <c r="L2990" t="s">
        <v>436</v>
      </c>
      <c r="M2990" s="11">
        <v>15</v>
      </c>
      <c r="N2990" s="11" t="str">
        <f t="shared" si="138"/>
        <v>2022-08-12</v>
      </c>
      <c r="O2990" s="11">
        <f t="shared" si="139"/>
        <v>33</v>
      </c>
      <c r="P2990" s="11">
        <f t="shared" si="140"/>
        <v>12</v>
      </c>
    </row>
    <row r="2991" spans="1:16" hidden="1" x14ac:dyDescent="0.25">
      <c r="A2991">
        <v>1003041</v>
      </c>
      <c r="B2991" s="1">
        <v>0.72916666666666663</v>
      </c>
      <c r="C2991" s="3">
        <v>5099</v>
      </c>
      <c r="D2991" t="s">
        <v>6</v>
      </c>
      <c r="E2991">
        <v>3</v>
      </c>
      <c r="F2991" t="s">
        <v>20</v>
      </c>
      <c r="G2991" t="s">
        <v>17</v>
      </c>
      <c r="H2991">
        <v>2</v>
      </c>
      <c r="I2991">
        <v>0</v>
      </c>
      <c r="J2991" s="4">
        <v>20.145044330000001</v>
      </c>
      <c r="K2991" s="4">
        <v>20.145044330000001</v>
      </c>
      <c r="L2991" t="s">
        <v>436</v>
      </c>
      <c r="M2991" s="11">
        <v>3</v>
      </c>
      <c r="N2991" s="11" t="str">
        <f t="shared" si="138"/>
        <v>2022-08-12</v>
      </c>
      <c r="O2991" s="11">
        <f t="shared" si="139"/>
        <v>33</v>
      </c>
      <c r="P2991" s="11">
        <f t="shared" si="140"/>
        <v>12</v>
      </c>
    </row>
    <row r="2992" spans="1:16" hidden="1" x14ac:dyDescent="0.25">
      <c r="A2992">
        <v>1003042</v>
      </c>
      <c r="B2992" s="1">
        <v>0.72916666666666663</v>
      </c>
      <c r="C2992" s="3">
        <v>5034</v>
      </c>
      <c r="D2992" t="s">
        <v>6</v>
      </c>
      <c r="E2992">
        <v>3</v>
      </c>
      <c r="F2992" t="s">
        <v>20</v>
      </c>
      <c r="G2992" t="s">
        <v>17</v>
      </c>
      <c r="H2992">
        <v>1</v>
      </c>
      <c r="I2992">
        <v>0</v>
      </c>
      <c r="J2992" s="4">
        <v>34</v>
      </c>
      <c r="K2992" s="4">
        <v>34</v>
      </c>
      <c r="L2992" t="s">
        <v>436</v>
      </c>
      <c r="M2992" s="11">
        <v>1</v>
      </c>
      <c r="N2992" s="11" t="str">
        <f t="shared" si="138"/>
        <v>2022-08-12</v>
      </c>
      <c r="O2992" s="11">
        <f t="shared" si="139"/>
        <v>33</v>
      </c>
      <c r="P2992" s="11">
        <f t="shared" si="140"/>
        <v>12</v>
      </c>
    </row>
    <row r="2993" spans="1:16" hidden="1" x14ac:dyDescent="0.25">
      <c r="A2993">
        <v>1003043</v>
      </c>
      <c r="B2993" s="1">
        <v>0.72916666666666663</v>
      </c>
      <c r="C2993" s="3">
        <v>1799</v>
      </c>
      <c r="D2993" t="s">
        <v>6</v>
      </c>
      <c r="E2993">
        <v>3</v>
      </c>
      <c r="F2993" t="s">
        <v>20</v>
      </c>
      <c r="G2993" t="s">
        <v>10</v>
      </c>
      <c r="H2993">
        <v>1</v>
      </c>
      <c r="I2993">
        <v>0</v>
      </c>
      <c r="J2993" s="4">
        <v>8.5</v>
      </c>
      <c r="K2993" s="4">
        <v>8.5</v>
      </c>
      <c r="L2993" t="s">
        <v>436</v>
      </c>
      <c r="M2993" s="11">
        <v>11</v>
      </c>
      <c r="N2993" s="11" t="str">
        <f t="shared" si="138"/>
        <v>2022-08-12</v>
      </c>
      <c r="O2993" s="11">
        <f t="shared" si="139"/>
        <v>33</v>
      </c>
      <c r="P2993" s="11">
        <f t="shared" si="140"/>
        <v>12</v>
      </c>
    </row>
    <row r="2994" spans="1:16" hidden="1" x14ac:dyDescent="0.25">
      <c r="A2994">
        <v>1003044</v>
      </c>
      <c r="B2994" s="1">
        <v>0.72916666666666663</v>
      </c>
      <c r="C2994" s="3">
        <v>5562</v>
      </c>
      <c r="D2994" t="s">
        <v>6</v>
      </c>
      <c r="E2994">
        <v>3</v>
      </c>
      <c r="F2994" t="s">
        <v>20</v>
      </c>
      <c r="G2994" t="s">
        <v>14</v>
      </c>
      <c r="H2994">
        <v>2</v>
      </c>
      <c r="I2994">
        <v>0</v>
      </c>
      <c r="J2994" s="4">
        <v>19.608392720000001</v>
      </c>
      <c r="K2994" s="4">
        <v>19.608392720000001</v>
      </c>
      <c r="L2994" t="s">
        <v>436</v>
      </c>
      <c r="M2994" s="11">
        <v>6</v>
      </c>
      <c r="N2994" s="11" t="str">
        <f t="shared" si="138"/>
        <v>2022-08-12</v>
      </c>
      <c r="O2994" s="11">
        <f t="shared" si="139"/>
        <v>33</v>
      </c>
      <c r="P2994" s="11">
        <f t="shared" si="140"/>
        <v>12</v>
      </c>
    </row>
    <row r="2995" spans="1:16" hidden="1" x14ac:dyDescent="0.25">
      <c r="A2995">
        <v>1003045</v>
      </c>
      <c r="B2995" s="1">
        <v>0.72916666666666663</v>
      </c>
      <c r="C2995" s="3">
        <v>773</v>
      </c>
      <c r="D2995" t="s">
        <v>6</v>
      </c>
      <c r="E2995">
        <v>3</v>
      </c>
      <c r="F2995" t="s">
        <v>20</v>
      </c>
      <c r="G2995" t="s">
        <v>14</v>
      </c>
      <c r="H2995">
        <v>3</v>
      </c>
      <c r="I2995">
        <v>0</v>
      </c>
      <c r="J2995" s="4">
        <v>19</v>
      </c>
      <c r="K2995" s="4">
        <v>19</v>
      </c>
      <c r="L2995" t="s">
        <v>436</v>
      </c>
      <c r="M2995" s="11">
        <v>14</v>
      </c>
      <c r="N2995" s="11" t="str">
        <f t="shared" si="138"/>
        <v>2022-08-12</v>
      </c>
      <c r="O2995" s="11">
        <f t="shared" si="139"/>
        <v>33</v>
      </c>
      <c r="P2995" s="11">
        <f t="shared" si="140"/>
        <v>12</v>
      </c>
    </row>
    <row r="2996" spans="1:16" hidden="1" x14ac:dyDescent="0.25">
      <c r="A2996">
        <v>1003046</v>
      </c>
      <c r="B2996" s="1">
        <v>0.77083333333333337</v>
      </c>
      <c r="C2996" s="3">
        <v>5297</v>
      </c>
      <c r="D2996" t="s">
        <v>6</v>
      </c>
      <c r="E2996">
        <v>3</v>
      </c>
      <c r="F2996" t="s">
        <v>20</v>
      </c>
      <c r="G2996" t="s">
        <v>14</v>
      </c>
      <c r="H2996">
        <v>1</v>
      </c>
      <c r="I2996">
        <v>0</v>
      </c>
      <c r="J2996" s="4">
        <v>11.899999619999999</v>
      </c>
      <c r="K2996" s="4">
        <v>11.899999619999999</v>
      </c>
      <c r="L2996" t="s">
        <v>674</v>
      </c>
      <c r="M2996" s="11">
        <v>15</v>
      </c>
      <c r="N2996" s="11" t="str">
        <f t="shared" si="138"/>
        <v>2022-08-12</v>
      </c>
      <c r="O2996" s="11">
        <f t="shared" si="139"/>
        <v>33</v>
      </c>
      <c r="P2996" s="11">
        <f t="shared" si="140"/>
        <v>12</v>
      </c>
    </row>
    <row r="2997" spans="1:16" hidden="1" x14ac:dyDescent="0.25">
      <c r="A2997">
        <v>1003047</v>
      </c>
      <c r="B2997" s="1">
        <v>0.77083333333333337</v>
      </c>
      <c r="C2997" s="3">
        <v>5165</v>
      </c>
      <c r="D2997" t="s">
        <v>6</v>
      </c>
      <c r="E2997">
        <v>3</v>
      </c>
      <c r="F2997" t="s">
        <v>20</v>
      </c>
      <c r="G2997" t="s">
        <v>14</v>
      </c>
      <c r="H2997">
        <v>2</v>
      </c>
      <c r="I2997">
        <v>0</v>
      </c>
      <c r="J2997" s="4">
        <v>20.600000380000001</v>
      </c>
      <c r="K2997" s="4">
        <v>20.600000380000001</v>
      </c>
      <c r="L2997" t="s">
        <v>674</v>
      </c>
      <c r="M2997" s="11">
        <v>21</v>
      </c>
      <c r="N2997" s="11" t="str">
        <f t="shared" si="138"/>
        <v>2022-08-12</v>
      </c>
      <c r="O2997" s="11">
        <f t="shared" si="139"/>
        <v>33</v>
      </c>
      <c r="P2997" s="11">
        <f t="shared" si="140"/>
        <v>12</v>
      </c>
    </row>
    <row r="2998" spans="1:16" hidden="1" x14ac:dyDescent="0.25">
      <c r="A2998">
        <v>1003048</v>
      </c>
      <c r="B2998" s="1">
        <v>0.83333333333333337</v>
      </c>
      <c r="C2998" s="3">
        <v>4901</v>
      </c>
      <c r="D2998" t="s">
        <v>6</v>
      </c>
      <c r="E2998">
        <v>3</v>
      </c>
      <c r="F2998" t="s">
        <v>7</v>
      </c>
      <c r="G2998" t="s">
        <v>8</v>
      </c>
      <c r="H2998">
        <v>1</v>
      </c>
      <c r="I2998">
        <v>0</v>
      </c>
      <c r="J2998" s="4">
        <v>7.5999999049999998</v>
      </c>
      <c r="K2998" s="4">
        <v>7.5999999049999998</v>
      </c>
      <c r="L2998" t="s">
        <v>527</v>
      </c>
      <c r="M2998" s="11">
        <v>0</v>
      </c>
      <c r="N2998" s="11" t="str">
        <f t="shared" si="138"/>
        <v>2022-08-12</v>
      </c>
      <c r="O2998" s="11">
        <f t="shared" si="139"/>
        <v>33</v>
      </c>
      <c r="P2998" s="11">
        <f t="shared" si="140"/>
        <v>12</v>
      </c>
    </row>
    <row r="2999" spans="1:16" hidden="1" x14ac:dyDescent="0.25">
      <c r="A2999">
        <v>1003049</v>
      </c>
      <c r="B2999" s="1">
        <v>0.83333333333333337</v>
      </c>
      <c r="C2999" s="3">
        <v>4769</v>
      </c>
      <c r="D2999" t="s">
        <v>6</v>
      </c>
      <c r="E2999">
        <v>3</v>
      </c>
      <c r="F2999" t="s">
        <v>7</v>
      </c>
      <c r="G2999" t="s">
        <v>8</v>
      </c>
      <c r="H2999">
        <v>1</v>
      </c>
      <c r="I2999">
        <v>0</v>
      </c>
      <c r="J2999" s="4">
        <v>8.6000003809999992</v>
      </c>
      <c r="K2999" s="4">
        <v>8.6000003809999992</v>
      </c>
      <c r="L2999" t="s">
        <v>527</v>
      </c>
      <c r="M2999" s="11">
        <v>0</v>
      </c>
      <c r="N2999" s="11" t="str">
        <f t="shared" si="138"/>
        <v>2022-08-12</v>
      </c>
      <c r="O2999" s="11">
        <f t="shared" si="139"/>
        <v>33</v>
      </c>
      <c r="P2999" s="11">
        <f t="shared" si="140"/>
        <v>12</v>
      </c>
    </row>
    <row r="3000" spans="1:16" hidden="1" x14ac:dyDescent="0.25">
      <c r="A3000">
        <v>1003050</v>
      </c>
      <c r="B3000" s="1">
        <v>0.875</v>
      </c>
      <c r="C3000" s="3">
        <v>5001</v>
      </c>
      <c r="D3000" t="s">
        <v>6</v>
      </c>
      <c r="E3000">
        <v>3</v>
      </c>
      <c r="F3000" t="s">
        <v>7</v>
      </c>
      <c r="G3000" t="s">
        <v>8</v>
      </c>
      <c r="H3000">
        <v>1</v>
      </c>
      <c r="I3000">
        <v>0</v>
      </c>
      <c r="J3000" s="4">
        <v>11.399999619999999</v>
      </c>
      <c r="K3000" s="4">
        <v>11.399999619999999</v>
      </c>
      <c r="L3000" t="s">
        <v>528</v>
      </c>
      <c r="M3000" s="11">
        <v>0</v>
      </c>
      <c r="N3000" s="11" t="str">
        <f t="shared" si="138"/>
        <v>2022-08-12</v>
      </c>
      <c r="O3000" s="11">
        <f t="shared" si="139"/>
        <v>33</v>
      </c>
      <c r="P3000" s="11">
        <f t="shared" si="140"/>
        <v>12</v>
      </c>
    </row>
    <row r="3001" spans="1:16" x14ac:dyDescent="0.25">
      <c r="A3001">
        <v>1003051</v>
      </c>
      <c r="B3001" s="1">
        <v>0.875</v>
      </c>
      <c r="C3001" s="3">
        <v>4868</v>
      </c>
      <c r="D3001" t="s">
        <v>6</v>
      </c>
      <c r="E3001">
        <v>3</v>
      </c>
      <c r="F3001" t="s">
        <v>7</v>
      </c>
      <c r="G3001" t="s">
        <v>8</v>
      </c>
      <c r="H3001">
        <v>0</v>
      </c>
      <c r="I3001">
        <v>1</v>
      </c>
      <c r="J3001" s="4">
        <v>6</v>
      </c>
      <c r="K3001" s="4">
        <v>6</v>
      </c>
      <c r="L3001" t="s">
        <v>528</v>
      </c>
      <c r="M3001" s="11">
        <v>0</v>
      </c>
      <c r="N3001" s="11" t="str">
        <f t="shared" si="138"/>
        <v>2022-08-12</v>
      </c>
      <c r="O3001" s="11">
        <f t="shared" si="139"/>
        <v>33</v>
      </c>
      <c r="P3001" s="11">
        <f t="shared" si="140"/>
        <v>12</v>
      </c>
    </row>
    <row r="3002" spans="1:16" hidden="1" x14ac:dyDescent="0.25">
      <c r="A3002">
        <v>1003052</v>
      </c>
      <c r="B3002" s="1">
        <v>0.72986111111111107</v>
      </c>
      <c r="C3002" s="3">
        <v>918</v>
      </c>
      <c r="D3002" t="s">
        <v>6</v>
      </c>
      <c r="E3002">
        <v>3</v>
      </c>
      <c r="F3002" t="s">
        <v>20</v>
      </c>
      <c r="G3002" t="s">
        <v>10</v>
      </c>
      <c r="H3002">
        <v>1</v>
      </c>
      <c r="I3002">
        <v>0</v>
      </c>
      <c r="J3002" s="4">
        <v>16.399999619999999</v>
      </c>
      <c r="K3002" s="4">
        <v>16.399999619999999</v>
      </c>
      <c r="L3002" t="s">
        <v>437</v>
      </c>
      <c r="M3002" s="11">
        <v>9</v>
      </c>
      <c r="N3002" s="11" t="str">
        <f t="shared" si="138"/>
        <v>2022-08-12</v>
      </c>
      <c r="O3002" s="11">
        <f t="shared" si="139"/>
        <v>33</v>
      </c>
      <c r="P3002" s="11">
        <f t="shared" si="140"/>
        <v>12</v>
      </c>
    </row>
    <row r="3003" spans="1:16" hidden="1" x14ac:dyDescent="0.25">
      <c r="A3003">
        <v>1003053</v>
      </c>
      <c r="B3003" s="1">
        <v>0.7715277777777777</v>
      </c>
      <c r="C3003" s="3">
        <v>5036</v>
      </c>
      <c r="D3003" t="s">
        <v>6</v>
      </c>
      <c r="E3003">
        <v>3</v>
      </c>
      <c r="F3003" t="s">
        <v>20</v>
      </c>
      <c r="G3003" t="s">
        <v>17</v>
      </c>
      <c r="H3003">
        <v>2</v>
      </c>
      <c r="I3003">
        <v>0</v>
      </c>
      <c r="J3003" s="4">
        <v>19</v>
      </c>
      <c r="K3003" s="4">
        <v>19</v>
      </c>
      <c r="L3003" t="s">
        <v>694</v>
      </c>
      <c r="M3003" s="11">
        <v>7</v>
      </c>
      <c r="N3003" s="11" t="str">
        <f t="shared" si="138"/>
        <v>2022-08-12</v>
      </c>
      <c r="O3003" s="11">
        <f t="shared" si="139"/>
        <v>33</v>
      </c>
      <c r="P3003" s="11">
        <f t="shared" si="140"/>
        <v>12</v>
      </c>
    </row>
    <row r="3004" spans="1:16" hidden="1" x14ac:dyDescent="0.25">
      <c r="A3004">
        <v>1003054</v>
      </c>
      <c r="B3004" s="1">
        <v>0.4381944444444445</v>
      </c>
      <c r="C3004" s="3">
        <v>4835</v>
      </c>
      <c r="D3004" t="s">
        <v>6</v>
      </c>
      <c r="E3004">
        <v>3</v>
      </c>
      <c r="F3004" t="s">
        <v>7</v>
      </c>
      <c r="G3004" t="s">
        <v>17</v>
      </c>
      <c r="H3004">
        <v>1</v>
      </c>
      <c r="I3004">
        <v>1</v>
      </c>
      <c r="J3004" s="4">
        <v>24.198476790000001</v>
      </c>
      <c r="K3004" s="4">
        <v>24.198476790000001</v>
      </c>
      <c r="L3004" t="s">
        <v>452</v>
      </c>
      <c r="M3004" s="11">
        <v>12</v>
      </c>
      <c r="N3004" s="11" t="str">
        <f t="shared" si="138"/>
        <v>2022-08-13</v>
      </c>
      <c r="O3004" s="11">
        <f t="shared" si="139"/>
        <v>33</v>
      </c>
      <c r="P3004" s="11">
        <f t="shared" si="140"/>
        <v>13</v>
      </c>
    </row>
    <row r="3005" spans="1:16" hidden="1" x14ac:dyDescent="0.25">
      <c r="A3005">
        <v>1003055</v>
      </c>
      <c r="B3005" s="1">
        <v>0.81319444444444444</v>
      </c>
      <c r="C3005" s="3">
        <v>5099</v>
      </c>
      <c r="D3005" t="s">
        <v>6</v>
      </c>
      <c r="E3005">
        <v>3</v>
      </c>
      <c r="F3005" t="s">
        <v>20</v>
      </c>
      <c r="G3005" t="s">
        <v>14</v>
      </c>
      <c r="H3005">
        <v>2</v>
      </c>
      <c r="I3005">
        <v>0</v>
      </c>
      <c r="J3005" s="4">
        <v>7.9691209790000004</v>
      </c>
      <c r="K3005" s="4">
        <v>7.9691209790000004</v>
      </c>
      <c r="L3005" t="s">
        <v>680</v>
      </c>
      <c r="M3005" s="11">
        <v>8</v>
      </c>
      <c r="N3005" s="11" t="str">
        <f t="shared" si="138"/>
        <v>2022-08-12</v>
      </c>
      <c r="O3005" s="11">
        <f t="shared" si="139"/>
        <v>33</v>
      </c>
      <c r="P3005" s="11">
        <f t="shared" si="140"/>
        <v>12</v>
      </c>
    </row>
    <row r="3006" spans="1:16" hidden="1" x14ac:dyDescent="0.25">
      <c r="A3006">
        <v>1003056</v>
      </c>
      <c r="B3006" s="1">
        <v>0.7715277777777777</v>
      </c>
      <c r="C3006" s="3">
        <v>2096</v>
      </c>
      <c r="D3006" t="s">
        <v>6</v>
      </c>
      <c r="E3006">
        <v>3</v>
      </c>
      <c r="F3006" t="s">
        <v>20</v>
      </c>
      <c r="G3006" t="s">
        <v>14</v>
      </c>
      <c r="H3006">
        <v>1</v>
      </c>
      <c r="I3006">
        <v>0</v>
      </c>
      <c r="J3006" s="4">
        <v>2.7999999519999998</v>
      </c>
      <c r="K3006" s="4">
        <v>2.7999999519999998</v>
      </c>
      <c r="L3006" t="s">
        <v>694</v>
      </c>
      <c r="M3006" s="11">
        <v>9</v>
      </c>
      <c r="N3006" s="11" t="str">
        <f t="shared" si="138"/>
        <v>2022-08-12</v>
      </c>
      <c r="O3006" s="11">
        <f t="shared" si="139"/>
        <v>33</v>
      </c>
      <c r="P3006" s="11">
        <f t="shared" si="140"/>
        <v>12</v>
      </c>
    </row>
    <row r="3007" spans="1:16" hidden="1" x14ac:dyDescent="0.25">
      <c r="A3007">
        <v>1003057</v>
      </c>
      <c r="B3007" s="1">
        <v>0.89583333333333337</v>
      </c>
      <c r="C3007" s="3">
        <v>4968</v>
      </c>
      <c r="D3007" t="s">
        <v>6</v>
      </c>
      <c r="E3007">
        <v>3</v>
      </c>
      <c r="F3007" t="s">
        <v>7</v>
      </c>
      <c r="G3007" t="s">
        <v>8</v>
      </c>
      <c r="H3007">
        <v>1</v>
      </c>
      <c r="I3007">
        <v>0</v>
      </c>
      <c r="J3007" s="4">
        <v>10.602889060000001</v>
      </c>
      <c r="K3007" s="4">
        <v>10.602889060000001</v>
      </c>
      <c r="L3007" t="s">
        <v>438</v>
      </c>
      <c r="M3007" s="11">
        <v>0</v>
      </c>
      <c r="N3007" s="11" t="str">
        <f t="shared" si="138"/>
        <v>2022-08-12</v>
      </c>
      <c r="O3007" s="11">
        <f t="shared" si="139"/>
        <v>33</v>
      </c>
      <c r="P3007" s="11">
        <f t="shared" si="140"/>
        <v>12</v>
      </c>
    </row>
    <row r="3008" spans="1:16" hidden="1" x14ac:dyDescent="0.25">
      <c r="A3008">
        <v>1003058</v>
      </c>
      <c r="B3008" s="1">
        <v>0.9375</v>
      </c>
      <c r="C3008" s="3">
        <v>814</v>
      </c>
      <c r="D3008" t="s">
        <v>6</v>
      </c>
      <c r="E3008">
        <v>3</v>
      </c>
      <c r="F3008" t="s">
        <v>7</v>
      </c>
      <c r="G3008" t="s">
        <v>8</v>
      </c>
      <c r="H3008">
        <v>1</v>
      </c>
      <c r="I3008">
        <v>0</v>
      </c>
      <c r="J3008" s="4">
        <v>21.991012569999999</v>
      </c>
      <c r="K3008" s="4">
        <v>21.991012569999999</v>
      </c>
      <c r="L3008" t="s">
        <v>440</v>
      </c>
      <c r="M3008" s="11">
        <v>0</v>
      </c>
      <c r="N3008" s="11" t="str">
        <f t="shared" si="138"/>
        <v>2022-08-12</v>
      </c>
      <c r="O3008" s="11">
        <f t="shared" si="139"/>
        <v>33</v>
      </c>
      <c r="P3008" s="11">
        <f t="shared" si="140"/>
        <v>12</v>
      </c>
    </row>
    <row r="3009" spans="1:16" hidden="1" x14ac:dyDescent="0.25">
      <c r="A3009">
        <v>1003059</v>
      </c>
      <c r="B3009" s="1">
        <v>0.8125</v>
      </c>
      <c r="C3009" s="3">
        <v>5365</v>
      </c>
      <c r="D3009" t="s">
        <v>6</v>
      </c>
      <c r="E3009">
        <v>3</v>
      </c>
      <c r="F3009" t="s">
        <v>20</v>
      </c>
      <c r="G3009" t="s">
        <v>14</v>
      </c>
      <c r="H3009">
        <v>1</v>
      </c>
      <c r="I3009">
        <v>0</v>
      </c>
      <c r="J3009" s="4">
        <v>26</v>
      </c>
      <c r="K3009" s="4">
        <v>26</v>
      </c>
      <c r="L3009" t="s">
        <v>679</v>
      </c>
      <c r="M3009" s="11">
        <v>25</v>
      </c>
      <c r="N3009" s="11" t="str">
        <f t="shared" si="138"/>
        <v>2022-08-12</v>
      </c>
      <c r="O3009" s="11">
        <f t="shared" si="139"/>
        <v>33</v>
      </c>
      <c r="P3009" s="11">
        <f t="shared" si="140"/>
        <v>12</v>
      </c>
    </row>
    <row r="3010" spans="1:16" hidden="1" x14ac:dyDescent="0.25">
      <c r="A3010">
        <v>1003060</v>
      </c>
      <c r="B3010" s="1">
        <v>0.8125</v>
      </c>
      <c r="C3010" s="3">
        <v>491</v>
      </c>
      <c r="D3010" t="s">
        <v>6</v>
      </c>
      <c r="E3010">
        <v>3</v>
      </c>
      <c r="F3010" t="s">
        <v>20</v>
      </c>
      <c r="G3010" t="s">
        <v>14</v>
      </c>
      <c r="H3010">
        <v>1</v>
      </c>
      <c r="I3010">
        <v>0</v>
      </c>
      <c r="J3010" s="4">
        <v>4</v>
      </c>
      <c r="K3010" s="4">
        <v>4</v>
      </c>
      <c r="L3010" t="s">
        <v>679</v>
      </c>
      <c r="M3010" s="11">
        <v>10</v>
      </c>
      <c r="N3010" s="11" t="str">
        <f t="shared" si="138"/>
        <v>2022-08-12</v>
      </c>
      <c r="O3010" s="11">
        <f t="shared" si="139"/>
        <v>33</v>
      </c>
      <c r="P3010" s="11">
        <f t="shared" si="140"/>
        <v>12</v>
      </c>
    </row>
    <row r="3011" spans="1:16" hidden="1" x14ac:dyDescent="0.25">
      <c r="A3011">
        <v>1003061</v>
      </c>
      <c r="B3011" s="1">
        <v>0.7715277777777777</v>
      </c>
      <c r="C3011" s="3">
        <v>5366</v>
      </c>
      <c r="D3011" t="s">
        <v>6</v>
      </c>
      <c r="E3011">
        <v>3</v>
      </c>
      <c r="F3011" t="s">
        <v>20</v>
      </c>
      <c r="G3011" t="s">
        <v>14</v>
      </c>
      <c r="H3011">
        <v>1</v>
      </c>
      <c r="I3011">
        <v>0</v>
      </c>
      <c r="J3011" s="4">
        <v>4.5</v>
      </c>
      <c r="K3011" s="4">
        <v>4.5</v>
      </c>
      <c r="L3011" t="s">
        <v>694</v>
      </c>
      <c r="M3011" s="11">
        <v>14</v>
      </c>
      <c r="N3011" s="11" t="str">
        <f t="shared" ref="N3011:N3074" si="141">TEXT(DATEVALUE(LEFT(L3011,10)),"YYYY-MM-DD")</f>
        <v>2022-08-12</v>
      </c>
      <c r="O3011" s="11">
        <f t="shared" ref="O3011:O3074" si="142">WEEKNUM(N3011,2)</f>
        <v>33</v>
      </c>
      <c r="P3011" s="11">
        <f t="shared" ref="P3011:P3074" si="143">DAY(N3011)</f>
        <v>12</v>
      </c>
    </row>
    <row r="3012" spans="1:16" hidden="1" x14ac:dyDescent="0.25">
      <c r="A3012">
        <v>1003062</v>
      </c>
      <c r="B3012" s="1">
        <v>0.89583333333333337</v>
      </c>
      <c r="C3012" s="3">
        <v>5330</v>
      </c>
      <c r="D3012" t="s">
        <v>6</v>
      </c>
      <c r="E3012">
        <v>3</v>
      </c>
      <c r="F3012" t="s">
        <v>20</v>
      </c>
      <c r="G3012" t="s">
        <v>14</v>
      </c>
      <c r="H3012">
        <v>3</v>
      </c>
      <c r="I3012">
        <v>0</v>
      </c>
      <c r="J3012" s="4">
        <v>20</v>
      </c>
      <c r="K3012" s="4">
        <v>20</v>
      </c>
      <c r="L3012" t="s">
        <v>438</v>
      </c>
      <c r="M3012" s="11">
        <v>13</v>
      </c>
      <c r="N3012" s="11" t="str">
        <f t="shared" si="141"/>
        <v>2022-08-12</v>
      </c>
      <c r="O3012" s="11">
        <f t="shared" si="142"/>
        <v>33</v>
      </c>
      <c r="P3012" s="11">
        <f t="shared" si="143"/>
        <v>12</v>
      </c>
    </row>
    <row r="3013" spans="1:16" hidden="1" x14ac:dyDescent="0.25">
      <c r="A3013">
        <v>1003063</v>
      </c>
      <c r="B3013" s="1">
        <v>0.89583333333333337</v>
      </c>
      <c r="C3013" s="3">
        <v>5297</v>
      </c>
      <c r="D3013" t="s">
        <v>6</v>
      </c>
      <c r="E3013">
        <v>3</v>
      </c>
      <c r="F3013" t="s">
        <v>20</v>
      </c>
      <c r="G3013" t="s">
        <v>14</v>
      </c>
      <c r="H3013">
        <v>2</v>
      </c>
      <c r="I3013">
        <v>1</v>
      </c>
      <c r="J3013" s="4">
        <v>8.8000001910000005</v>
      </c>
      <c r="K3013" s="4">
        <v>8.8000001910000005</v>
      </c>
      <c r="L3013" t="s">
        <v>438</v>
      </c>
      <c r="M3013" s="11">
        <v>19</v>
      </c>
      <c r="N3013" s="11" t="str">
        <f t="shared" si="141"/>
        <v>2022-08-12</v>
      </c>
      <c r="O3013" s="11">
        <f t="shared" si="142"/>
        <v>33</v>
      </c>
      <c r="P3013" s="11">
        <f t="shared" si="143"/>
        <v>12</v>
      </c>
    </row>
    <row r="3014" spans="1:16" hidden="1" x14ac:dyDescent="0.25">
      <c r="A3014">
        <v>1003064</v>
      </c>
      <c r="B3014" s="1">
        <v>0.89583333333333337</v>
      </c>
      <c r="C3014" s="3">
        <v>5165</v>
      </c>
      <c r="D3014" t="s">
        <v>6</v>
      </c>
      <c r="E3014">
        <v>3</v>
      </c>
      <c r="F3014" t="s">
        <v>20</v>
      </c>
      <c r="G3014" t="s">
        <v>14</v>
      </c>
      <c r="H3014">
        <v>1</v>
      </c>
      <c r="I3014">
        <v>1</v>
      </c>
      <c r="J3014" s="4">
        <v>9</v>
      </c>
      <c r="K3014" s="4">
        <v>9</v>
      </c>
      <c r="L3014" t="s">
        <v>438</v>
      </c>
      <c r="M3014" s="11">
        <v>16</v>
      </c>
      <c r="N3014" s="11" t="str">
        <f t="shared" si="141"/>
        <v>2022-08-12</v>
      </c>
      <c r="O3014" s="11">
        <f t="shared" si="142"/>
        <v>33</v>
      </c>
      <c r="P3014" s="11">
        <f t="shared" si="143"/>
        <v>12</v>
      </c>
    </row>
    <row r="3015" spans="1:16" hidden="1" x14ac:dyDescent="0.25">
      <c r="A3015">
        <v>1003065</v>
      </c>
      <c r="B3015" s="1">
        <v>0.89583333333333337</v>
      </c>
      <c r="C3015" s="3">
        <v>5563</v>
      </c>
      <c r="D3015" t="s">
        <v>6</v>
      </c>
      <c r="E3015">
        <v>3</v>
      </c>
      <c r="F3015" t="s">
        <v>20</v>
      </c>
      <c r="G3015" t="s">
        <v>10</v>
      </c>
      <c r="H3015">
        <v>1</v>
      </c>
      <c r="I3015">
        <v>0</v>
      </c>
      <c r="J3015" s="4">
        <v>20.40164566</v>
      </c>
      <c r="K3015" s="4">
        <v>20.40164566</v>
      </c>
      <c r="L3015" t="s">
        <v>438</v>
      </c>
      <c r="M3015" s="11">
        <v>9</v>
      </c>
      <c r="N3015" s="11" t="str">
        <f t="shared" si="141"/>
        <v>2022-08-12</v>
      </c>
      <c r="O3015" s="11">
        <f t="shared" si="142"/>
        <v>33</v>
      </c>
      <c r="P3015" s="11">
        <f t="shared" si="143"/>
        <v>12</v>
      </c>
    </row>
    <row r="3016" spans="1:16" hidden="1" x14ac:dyDescent="0.25">
      <c r="A3016">
        <v>1003066</v>
      </c>
      <c r="B3016" s="1">
        <v>0.89583333333333337</v>
      </c>
      <c r="C3016" s="3">
        <v>5045</v>
      </c>
      <c r="D3016" t="s">
        <v>6</v>
      </c>
      <c r="E3016">
        <v>3</v>
      </c>
      <c r="F3016" t="s">
        <v>20</v>
      </c>
      <c r="G3016" t="s">
        <v>14</v>
      </c>
      <c r="H3016">
        <v>3</v>
      </c>
      <c r="I3016">
        <v>0</v>
      </c>
      <c r="J3016" s="4">
        <v>10.584327699999999</v>
      </c>
      <c r="K3016" s="4">
        <v>10.584327699999999</v>
      </c>
      <c r="L3016" t="s">
        <v>438</v>
      </c>
      <c r="M3016" s="11">
        <v>20</v>
      </c>
      <c r="N3016" s="11" t="str">
        <f t="shared" si="141"/>
        <v>2022-08-12</v>
      </c>
      <c r="O3016" s="11">
        <f t="shared" si="142"/>
        <v>33</v>
      </c>
      <c r="P3016" s="11">
        <f t="shared" si="143"/>
        <v>12</v>
      </c>
    </row>
    <row r="3017" spans="1:16" hidden="1" x14ac:dyDescent="0.25">
      <c r="A3017">
        <v>1003067</v>
      </c>
      <c r="B3017" s="1">
        <v>0.89583333333333337</v>
      </c>
      <c r="C3017" s="3">
        <v>5367</v>
      </c>
      <c r="D3017" t="s">
        <v>6</v>
      </c>
      <c r="E3017">
        <v>3</v>
      </c>
      <c r="F3017" t="s">
        <v>20</v>
      </c>
      <c r="G3017" t="s">
        <v>14</v>
      </c>
      <c r="H3017">
        <v>3</v>
      </c>
      <c r="I3017">
        <v>0</v>
      </c>
      <c r="J3017" s="4">
        <v>13.80000019</v>
      </c>
      <c r="K3017" s="4">
        <v>13.80000019</v>
      </c>
      <c r="L3017" t="s">
        <v>438</v>
      </c>
      <c r="M3017" s="11">
        <v>18</v>
      </c>
      <c r="N3017" s="11" t="str">
        <f t="shared" si="141"/>
        <v>2022-08-12</v>
      </c>
      <c r="O3017" s="11">
        <f t="shared" si="142"/>
        <v>33</v>
      </c>
      <c r="P3017" s="11">
        <f t="shared" si="143"/>
        <v>12</v>
      </c>
    </row>
    <row r="3018" spans="1:16" hidden="1" x14ac:dyDescent="0.25">
      <c r="A3018">
        <v>1003068</v>
      </c>
      <c r="B3018" s="1">
        <v>0.89583333333333337</v>
      </c>
      <c r="C3018" s="3">
        <v>4901</v>
      </c>
      <c r="D3018" t="s">
        <v>6</v>
      </c>
      <c r="E3018">
        <v>3</v>
      </c>
      <c r="F3018" t="s">
        <v>20</v>
      </c>
      <c r="G3018" t="s">
        <v>10</v>
      </c>
      <c r="H3018">
        <v>1</v>
      </c>
      <c r="I3018">
        <v>1</v>
      </c>
      <c r="J3018" s="4">
        <v>3.5999999049999998</v>
      </c>
      <c r="K3018" s="4">
        <v>3.5999999049999998</v>
      </c>
      <c r="L3018" t="s">
        <v>438</v>
      </c>
      <c r="M3018" s="11">
        <v>17</v>
      </c>
      <c r="N3018" s="11" t="str">
        <f t="shared" si="141"/>
        <v>2022-08-12</v>
      </c>
      <c r="O3018" s="11">
        <f t="shared" si="142"/>
        <v>33</v>
      </c>
      <c r="P3018" s="11">
        <f t="shared" si="143"/>
        <v>12</v>
      </c>
    </row>
    <row r="3019" spans="1:16" hidden="1" x14ac:dyDescent="0.25">
      <c r="A3019">
        <v>1003069</v>
      </c>
      <c r="B3019" s="1">
        <v>0.89583333333333337</v>
      </c>
      <c r="C3019" s="3">
        <v>5099</v>
      </c>
      <c r="D3019" t="s">
        <v>6</v>
      </c>
      <c r="E3019">
        <v>3</v>
      </c>
      <c r="F3019" t="s">
        <v>20</v>
      </c>
      <c r="G3019" t="s">
        <v>14</v>
      </c>
      <c r="H3019">
        <v>2</v>
      </c>
      <c r="I3019">
        <v>1</v>
      </c>
      <c r="J3019" s="4">
        <v>7.8000001909999996</v>
      </c>
      <c r="K3019" s="4">
        <v>7.8000001909999996</v>
      </c>
      <c r="L3019" t="s">
        <v>438</v>
      </c>
      <c r="M3019" s="11">
        <v>20</v>
      </c>
      <c r="N3019" s="11" t="str">
        <f t="shared" si="141"/>
        <v>2022-08-12</v>
      </c>
      <c r="O3019" s="11">
        <f t="shared" si="142"/>
        <v>33</v>
      </c>
      <c r="P3019" s="11">
        <f t="shared" si="143"/>
        <v>12</v>
      </c>
    </row>
    <row r="3020" spans="1:16" hidden="1" x14ac:dyDescent="0.25">
      <c r="A3020">
        <v>1003070</v>
      </c>
      <c r="B3020" s="1">
        <v>0.89583333333333337</v>
      </c>
      <c r="C3020" s="3">
        <v>5565</v>
      </c>
      <c r="D3020" t="s">
        <v>6</v>
      </c>
      <c r="E3020">
        <v>3</v>
      </c>
      <c r="F3020" t="s">
        <v>20</v>
      </c>
      <c r="G3020" t="s">
        <v>14</v>
      </c>
      <c r="H3020">
        <v>2</v>
      </c>
      <c r="I3020">
        <v>0</v>
      </c>
      <c r="J3020" s="4">
        <v>26.700000760000002</v>
      </c>
      <c r="K3020" s="4">
        <v>26.700000760000002</v>
      </c>
      <c r="L3020" t="s">
        <v>438</v>
      </c>
      <c r="M3020" s="11">
        <v>19</v>
      </c>
      <c r="N3020" s="11" t="str">
        <f t="shared" si="141"/>
        <v>2022-08-12</v>
      </c>
      <c r="O3020" s="11">
        <f t="shared" si="142"/>
        <v>33</v>
      </c>
      <c r="P3020" s="11">
        <f t="shared" si="143"/>
        <v>12</v>
      </c>
    </row>
    <row r="3021" spans="1:16" hidden="1" x14ac:dyDescent="0.25">
      <c r="A3021">
        <v>1003071</v>
      </c>
      <c r="B3021" s="1">
        <v>0.89583333333333337</v>
      </c>
      <c r="C3021" s="3">
        <v>816</v>
      </c>
      <c r="D3021" t="s">
        <v>6</v>
      </c>
      <c r="E3021">
        <v>3</v>
      </c>
      <c r="F3021" t="s">
        <v>20</v>
      </c>
      <c r="G3021" t="s">
        <v>14</v>
      </c>
      <c r="H3021">
        <v>2</v>
      </c>
      <c r="I3021">
        <v>0</v>
      </c>
      <c r="J3021" s="4">
        <v>21</v>
      </c>
      <c r="K3021" s="4">
        <v>21</v>
      </c>
      <c r="L3021" t="s">
        <v>438</v>
      </c>
      <c r="M3021" s="11">
        <v>13</v>
      </c>
      <c r="N3021" s="11" t="str">
        <f t="shared" si="141"/>
        <v>2022-08-12</v>
      </c>
      <c r="O3021" s="11">
        <f t="shared" si="142"/>
        <v>33</v>
      </c>
      <c r="P3021" s="11">
        <f t="shared" si="143"/>
        <v>12</v>
      </c>
    </row>
    <row r="3022" spans="1:16" hidden="1" x14ac:dyDescent="0.25">
      <c r="A3022">
        <v>1003072</v>
      </c>
      <c r="B3022" s="1">
        <v>0.89583333333333337</v>
      </c>
      <c r="C3022" s="3">
        <v>5564</v>
      </c>
      <c r="D3022" t="s">
        <v>6</v>
      </c>
      <c r="E3022">
        <v>3</v>
      </c>
      <c r="F3022" t="s">
        <v>20</v>
      </c>
      <c r="G3022" t="s">
        <v>14</v>
      </c>
      <c r="H3022">
        <v>1</v>
      </c>
      <c r="I3022">
        <v>1</v>
      </c>
      <c r="J3022" s="4">
        <v>21.126487730000001</v>
      </c>
      <c r="K3022" s="4">
        <v>21.126487730000001</v>
      </c>
      <c r="L3022" t="s">
        <v>438</v>
      </c>
      <c r="M3022" s="11">
        <v>19</v>
      </c>
      <c r="N3022" s="11" t="str">
        <f t="shared" si="141"/>
        <v>2022-08-12</v>
      </c>
      <c r="O3022" s="11">
        <f t="shared" si="142"/>
        <v>33</v>
      </c>
      <c r="P3022" s="11">
        <f t="shared" si="143"/>
        <v>12</v>
      </c>
    </row>
    <row r="3023" spans="1:16" hidden="1" x14ac:dyDescent="0.25">
      <c r="A3023">
        <v>1003073</v>
      </c>
      <c r="B3023" s="1">
        <v>0.89583333333333337</v>
      </c>
      <c r="C3023" s="3">
        <v>4967</v>
      </c>
      <c r="D3023" t="s">
        <v>6</v>
      </c>
      <c r="E3023">
        <v>3</v>
      </c>
      <c r="F3023" t="s">
        <v>20</v>
      </c>
      <c r="G3023" t="s">
        <v>10</v>
      </c>
      <c r="H3023">
        <v>3</v>
      </c>
      <c r="I3023">
        <v>0</v>
      </c>
      <c r="J3023" s="4">
        <v>13.84244823</v>
      </c>
      <c r="K3023" s="4">
        <v>13.84244823</v>
      </c>
      <c r="L3023" t="s">
        <v>438</v>
      </c>
      <c r="M3023" s="11">
        <v>19</v>
      </c>
      <c r="N3023" s="11" t="str">
        <f t="shared" si="141"/>
        <v>2022-08-12</v>
      </c>
      <c r="O3023" s="11">
        <f t="shared" si="142"/>
        <v>33</v>
      </c>
      <c r="P3023" s="11">
        <f t="shared" si="143"/>
        <v>12</v>
      </c>
    </row>
    <row r="3024" spans="1:16" hidden="1" x14ac:dyDescent="0.25">
      <c r="A3024">
        <v>1003074</v>
      </c>
      <c r="B3024" s="1">
        <v>0.89583333333333337</v>
      </c>
      <c r="C3024" s="3">
        <v>5561</v>
      </c>
      <c r="D3024" t="s">
        <v>6</v>
      </c>
      <c r="E3024">
        <v>3</v>
      </c>
      <c r="F3024" t="s">
        <v>20</v>
      </c>
      <c r="G3024" t="s">
        <v>14</v>
      </c>
      <c r="H3024">
        <v>2</v>
      </c>
      <c r="I3024">
        <v>0</v>
      </c>
      <c r="J3024" s="4">
        <v>20.17118645</v>
      </c>
      <c r="K3024" s="4">
        <v>20.17118645</v>
      </c>
      <c r="L3024" t="s">
        <v>438</v>
      </c>
      <c r="M3024" s="11">
        <v>16</v>
      </c>
      <c r="N3024" s="11" t="str">
        <f t="shared" si="141"/>
        <v>2022-08-12</v>
      </c>
      <c r="O3024" s="11">
        <f t="shared" si="142"/>
        <v>33</v>
      </c>
      <c r="P3024" s="11">
        <f t="shared" si="143"/>
        <v>12</v>
      </c>
    </row>
    <row r="3025" spans="1:16" hidden="1" x14ac:dyDescent="0.25">
      <c r="A3025">
        <v>1003075</v>
      </c>
      <c r="B3025" s="1">
        <v>0.89583333333333337</v>
      </c>
      <c r="C3025" s="3">
        <v>5366</v>
      </c>
      <c r="D3025" t="s">
        <v>6</v>
      </c>
      <c r="E3025">
        <v>3</v>
      </c>
      <c r="F3025" t="s">
        <v>20</v>
      </c>
      <c r="G3025" t="s">
        <v>14</v>
      </c>
      <c r="H3025">
        <v>2</v>
      </c>
      <c r="I3025">
        <v>1</v>
      </c>
      <c r="J3025" s="4">
        <v>3.3425567150000002</v>
      </c>
      <c r="K3025" s="4">
        <v>3.3425567150000002</v>
      </c>
      <c r="L3025" t="s">
        <v>438</v>
      </c>
      <c r="M3025" s="11">
        <v>23</v>
      </c>
      <c r="N3025" s="11" t="str">
        <f t="shared" si="141"/>
        <v>2022-08-12</v>
      </c>
      <c r="O3025" s="11">
        <f t="shared" si="142"/>
        <v>33</v>
      </c>
      <c r="P3025" s="11">
        <f t="shared" si="143"/>
        <v>12</v>
      </c>
    </row>
    <row r="3026" spans="1:16" hidden="1" x14ac:dyDescent="0.25">
      <c r="A3026">
        <v>1003076</v>
      </c>
      <c r="B3026" s="1">
        <v>0.89583333333333337</v>
      </c>
      <c r="C3026" s="3">
        <v>4868</v>
      </c>
      <c r="D3026" t="s">
        <v>6</v>
      </c>
      <c r="E3026">
        <v>3</v>
      </c>
      <c r="F3026" t="s">
        <v>20</v>
      </c>
      <c r="G3026" t="s">
        <v>10</v>
      </c>
      <c r="H3026">
        <v>2</v>
      </c>
      <c r="I3026">
        <v>0</v>
      </c>
      <c r="J3026" s="4">
        <v>14.80887413</v>
      </c>
      <c r="K3026" s="4">
        <v>14.80887413</v>
      </c>
      <c r="L3026" t="s">
        <v>438</v>
      </c>
      <c r="M3026" s="11">
        <v>18</v>
      </c>
      <c r="N3026" s="11" t="str">
        <f t="shared" si="141"/>
        <v>2022-08-12</v>
      </c>
      <c r="O3026" s="11">
        <f t="shared" si="142"/>
        <v>33</v>
      </c>
      <c r="P3026" s="11">
        <f t="shared" si="143"/>
        <v>12</v>
      </c>
    </row>
    <row r="3027" spans="1:16" hidden="1" x14ac:dyDescent="0.25">
      <c r="A3027">
        <v>1003077</v>
      </c>
      <c r="B3027" s="1">
        <v>0.89583333333333337</v>
      </c>
      <c r="C3027" s="3">
        <v>5363</v>
      </c>
      <c r="D3027" t="s">
        <v>6</v>
      </c>
      <c r="E3027">
        <v>3</v>
      </c>
      <c r="F3027" t="s">
        <v>20</v>
      </c>
      <c r="G3027" t="s">
        <v>14</v>
      </c>
      <c r="H3027">
        <v>1</v>
      </c>
      <c r="I3027">
        <v>2</v>
      </c>
      <c r="J3027" s="4">
        <v>13.30000019</v>
      </c>
      <c r="K3027" s="4">
        <v>13.30000019</v>
      </c>
      <c r="L3027" t="s">
        <v>438</v>
      </c>
      <c r="M3027" s="11">
        <v>20</v>
      </c>
      <c r="N3027" s="11" t="str">
        <f t="shared" si="141"/>
        <v>2022-08-12</v>
      </c>
      <c r="O3027" s="11">
        <f t="shared" si="142"/>
        <v>33</v>
      </c>
      <c r="P3027" s="11">
        <f t="shared" si="143"/>
        <v>12</v>
      </c>
    </row>
    <row r="3028" spans="1:16" hidden="1" x14ac:dyDescent="0.25">
      <c r="A3028">
        <v>1003078</v>
      </c>
      <c r="B3028" s="1">
        <v>0.81319444444444444</v>
      </c>
      <c r="C3028" s="3">
        <v>5366</v>
      </c>
      <c r="D3028" t="s">
        <v>6</v>
      </c>
      <c r="E3028">
        <v>3</v>
      </c>
      <c r="F3028" t="s">
        <v>20</v>
      </c>
      <c r="G3028" t="s">
        <v>14</v>
      </c>
      <c r="H3028">
        <v>1</v>
      </c>
      <c r="I3028">
        <v>0</v>
      </c>
      <c r="J3028" s="4">
        <v>8.8000001910000005</v>
      </c>
      <c r="K3028" s="4">
        <v>8.8000001910000005</v>
      </c>
      <c r="L3028" t="s">
        <v>680</v>
      </c>
      <c r="M3028" s="11">
        <v>8</v>
      </c>
      <c r="N3028" s="11" t="str">
        <f t="shared" si="141"/>
        <v>2022-08-12</v>
      </c>
      <c r="O3028" s="11">
        <f t="shared" si="142"/>
        <v>33</v>
      </c>
      <c r="P3028" s="11">
        <f t="shared" si="143"/>
        <v>12</v>
      </c>
    </row>
    <row r="3029" spans="1:16" hidden="1" x14ac:dyDescent="0.25">
      <c r="A3029">
        <v>1003079</v>
      </c>
      <c r="B3029" s="1">
        <v>0.91666666666666663</v>
      </c>
      <c r="C3029" s="3">
        <v>919</v>
      </c>
      <c r="D3029" t="s">
        <v>6</v>
      </c>
      <c r="E3029">
        <v>3</v>
      </c>
      <c r="F3029" t="s">
        <v>20</v>
      </c>
      <c r="G3029" t="s">
        <v>14</v>
      </c>
      <c r="H3029">
        <v>1</v>
      </c>
      <c r="I3029">
        <v>0</v>
      </c>
      <c r="J3029" s="4">
        <v>8.5</v>
      </c>
      <c r="K3029" s="4">
        <v>8.5</v>
      </c>
      <c r="L3029" t="s">
        <v>439</v>
      </c>
      <c r="M3029" s="11">
        <v>21</v>
      </c>
      <c r="N3029" s="11" t="str">
        <f t="shared" si="141"/>
        <v>2022-08-12</v>
      </c>
      <c r="O3029" s="11">
        <f t="shared" si="142"/>
        <v>33</v>
      </c>
      <c r="P3029" s="11">
        <f t="shared" si="143"/>
        <v>12</v>
      </c>
    </row>
    <row r="3030" spans="1:16" hidden="1" x14ac:dyDescent="0.25">
      <c r="A3030">
        <v>1003080</v>
      </c>
      <c r="B3030" s="1">
        <v>0.9375</v>
      </c>
      <c r="C3030" s="3">
        <v>110</v>
      </c>
      <c r="D3030" t="s">
        <v>6</v>
      </c>
      <c r="E3030">
        <v>3</v>
      </c>
      <c r="F3030" t="s">
        <v>20</v>
      </c>
      <c r="G3030" t="s">
        <v>14</v>
      </c>
      <c r="H3030">
        <v>1</v>
      </c>
      <c r="I3030">
        <v>0</v>
      </c>
      <c r="J3030" s="4">
        <v>8.1851234440000002</v>
      </c>
      <c r="K3030" s="4">
        <v>8.1851234440000002</v>
      </c>
      <c r="L3030" t="s">
        <v>440</v>
      </c>
      <c r="M3030" s="11">
        <v>16</v>
      </c>
      <c r="N3030" s="11" t="str">
        <f t="shared" si="141"/>
        <v>2022-08-12</v>
      </c>
      <c r="O3030" s="11">
        <f t="shared" si="142"/>
        <v>33</v>
      </c>
      <c r="P3030" s="11">
        <f t="shared" si="143"/>
        <v>12</v>
      </c>
    </row>
    <row r="3031" spans="1:16" hidden="1" x14ac:dyDescent="0.25">
      <c r="A3031">
        <v>1003081</v>
      </c>
      <c r="B3031" s="1">
        <v>0.9375</v>
      </c>
      <c r="C3031" s="3">
        <v>4769</v>
      </c>
      <c r="D3031" t="s">
        <v>6</v>
      </c>
      <c r="E3031">
        <v>3</v>
      </c>
      <c r="F3031" t="s">
        <v>20</v>
      </c>
      <c r="G3031" t="s">
        <v>14</v>
      </c>
      <c r="H3031">
        <v>1</v>
      </c>
      <c r="I3031">
        <v>0</v>
      </c>
      <c r="J3031" s="4">
        <v>10.84027386</v>
      </c>
      <c r="K3031" s="4">
        <v>10.84027386</v>
      </c>
      <c r="L3031" t="s">
        <v>440</v>
      </c>
      <c r="M3031" s="11">
        <v>16</v>
      </c>
      <c r="N3031" s="11" t="str">
        <f t="shared" si="141"/>
        <v>2022-08-12</v>
      </c>
      <c r="O3031" s="11">
        <f t="shared" si="142"/>
        <v>33</v>
      </c>
      <c r="P3031" s="11">
        <f t="shared" si="143"/>
        <v>12</v>
      </c>
    </row>
    <row r="3032" spans="1:16" hidden="1" x14ac:dyDescent="0.25">
      <c r="A3032">
        <v>1003082</v>
      </c>
      <c r="B3032" s="1">
        <v>0.9375</v>
      </c>
      <c r="C3032" s="3">
        <v>4803</v>
      </c>
      <c r="D3032" t="s">
        <v>6</v>
      </c>
      <c r="E3032">
        <v>3</v>
      </c>
      <c r="F3032" t="s">
        <v>20</v>
      </c>
      <c r="G3032" t="s">
        <v>14</v>
      </c>
      <c r="H3032">
        <v>1</v>
      </c>
      <c r="I3032">
        <v>0</v>
      </c>
      <c r="J3032" s="4">
        <v>4.3839993479999997</v>
      </c>
      <c r="K3032" s="4">
        <v>4.3839993479999997</v>
      </c>
      <c r="L3032" t="s">
        <v>440</v>
      </c>
      <c r="M3032" s="11">
        <v>7</v>
      </c>
      <c r="N3032" s="11" t="str">
        <f t="shared" si="141"/>
        <v>2022-08-12</v>
      </c>
      <c r="O3032" s="11">
        <f t="shared" si="142"/>
        <v>33</v>
      </c>
      <c r="P3032" s="11">
        <f t="shared" si="143"/>
        <v>12</v>
      </c>
    </row>
    <row r="3033" spans="1:16" hidden="1" x14ac:dyDescent="0.25">
      <c r="A3033">
        <v>1003083</v>
      </c>
      <c r="B3033" s="1">
        <v>0.97916666666666663</v>
      </c>
      <c r="C3033" s="3">
        <v>5562</v>
      </c>
      <c r="D3033" t="s">
        <v>6</v>
      </c>
      <c r="E3033">
        <v>3</v>
      </c>
      <c r="F3033" t="s">
        <v>20</v>
      </c>
      <c r="G3033" t="s">
        <v>8</v>
      </c>
      <c r="H3033">
        <v>1</v>
      </c>
      <c r="I3033">
        <v>1</v>
      </c>
      <c r="J3033" s="4">
        <v>9</v>
      </c>
      <c r="K3033" s="4">
        <v>9</v>
      </c>
      <c r="L3033" t="s">
        <v>441</v>
      </c>
      <c r="M3033" s="11">
        <v>0</v>
      </c>
      <c r="N3033" s="11" t="str">
        <f t="shared" si="141"/>
        <v>2022-08-12</v>
      </c>
      <c r="O3033" s="11">
        <f t="shared" si="142"/>
        <v>33</v>
      </c>
      <c r="P3033" s="11">
        <f t="shared" si="143"/>
        <v>12</v>
      </c>
    </row>
    <row r="3034" spans="1:16" hidden="1" x14ac:dyDescent="0.25">
      <c r="A3034">
        <v>1003084</v>
      </c>
      <c r="B3034" s="1">
        <v>0.97916666666666663</v>
      </c>
      <c r="C3034" s="3">
        <v>4638</v>
      </c>
      <c r="D3034" t="s">
        <v>6</v>
      </c>
      <c r="E3034">
        <v>3</v>
      </c>
      <c r="F3034" t="s">
        <v>20</v>
      </c>
      <c r="G3034" t="s">
        <v>14</v>
      </c>
      <c r="H3034">
        <v>3</v>
      </c>
      <c r="I3034">
        <v>0</v>
      </c>
      <c r="J3034" s="4">
        <v>14.30000019</v>
      </c>
      <c r="K3034" s="4">
        <v>14.30000019</v>
      </c>
      <c r="L3034" t="s">
        <v>441</v>
      </c>
      <c r="M3034" s="11">
        <v>16</v>
      </c>
      <c r="N3034" s="11" t="str">
        <f t="shared" si="141"/>
        <v>2022-08-12</v>
      </c>
      <c r="O3034" s="11">
        <f t="shared" si="142"/>
        <v>33</v>
      </c>
      <c r="P3034" s="11">
        <f t="shared" si="143"/>
        <v>12</v>
      </c>
    </row>
    <row r="3035" spans="1:16" hidden="1" x14ac:dyDescent="0.25">
      <c r="A3035">
        <v>1003085</v>
      </c>
      <c r="B3035" s="1">
        <v>0.97916666666666663</v>
      </c>
      <c r="C3035" s="3">
        <v>5001</v>
      </c>
      <c r="D3035" t="s">
        <v>6</v>
      </c>
      <c r="E3035">
        <v>3</v>
      </c>
      <c r="F3035" t="s">
        <v>20</v>
      </c>
      <c r="G3035" t="s">
        <v>10</v>
      </c>
      <c r="H3035">
        <v>2</v>
      </c>
      <c r="I3035">
        <v>0</v>
      </c>
      <c r="J3035" s="4">
        <v>10.600000380000001</v>
      </c>
      <c r="K3035" s="4">
        <v>10.600000380000001</v>
      </c>
      <c r="L3035" t="s">
        <v>441</v>
      </c>
      <c r="M3035" s="11">
        <v>18</v>
      </c>
      <c r="N3035" s="11" t="str">
        <f t="shared" si="141"/>
        <v>2022-08-12</v>
      </c>
      <c r="O3035" s="11">
        <f t="shared" si="142"/>
        <v>33</v>
      </c>
      <c r="P3035" s="11">
        <f t="shared" si="143"/>
        <v>12</v>
      </c>
    </row>
    <row r="3036" spans="1:16" hidden="1" x14ac:dyDescent="0.25">
      <c r="A3036">
        <v>1003086</v>
      </c>
      <c r="B3036" s="1">
        <v>0.97916666666666663</v>
      </c>
      <c r="C3036" s="3">
        <v>4968</v>
      </c>
      <c r="D3036" t="s">
        <v>6</v>
      </c>
      <c r="E3036">
        <v>3</v>
      </c>
      <c r="F3036" t="s">
        <v>20</v>
      </c>
      <c r="G3036" t="s">
        <v>10</v>
      </c>
      <c r="H3036">
        <v>1</v>
      </c>
      <c r="I3036">
        <v>0</v>
      </c>
      <c r="J3036" s="4">
        <v>9.5</v>
      </c>
      <c r="K3036" s="4">
        <v>9.5</v>
      </c>
      <c r="L3036" t="s">
        <v>441</v>
      </c>
      <c r="M3036" s="11">
        <v>4</v>
      </c>
      <c r="N3036" s="11" t="str">
        <f t="shared" si="141"/>
        <v>2022-08-12</v>
      </c>
      <c r="O3036" s="11">
        <f t="shared" si="142"/>
        <v>33</v>
      </c>
      <c r="P3036" s="11">
        <f t="shared" si="143"/>
        <v>12</v>
      </c>
    </row>
    <row r="3037" spans="1:16" hidden="1" x14ac:dyDescent="0.25">
      <c r="A3037">
        <v>1003087</v>
      </c>
      <c r="B3037" s="1">
        <v>0</v>
      </c>
      <c r="C3037" s="3">
        <v>4901</v>
      </c>
      <c r="D3037" t="s">
        <v>6</v>
      </c>
      <c r="E3037">
        <v>3</v>
      </c>
      <c r="F3037" t="s">
        <v>20</v>
      </c>
      <c r="G3037" t="s">
        <v>8</v>
      </c>
      <c r="H3037">
        <v>1</v>
      </c>
      <c r="I3037">
        <v>0</v>
      </c>
      <c r="J3037" s="4">
        <v>11.399999619999999</v>
      </c>
      <c r="K3037" s="4">
        <v>11.399999619999999</v>
      </c>
      <c r="L3037" s="2" t="s">
        <v>1181</v>
      </c>
      <c r="M3037" s="11">
        <v>0</v>
      </c>
      <c r="N3037" s="11" t="str">
        <f t="shared" si="141"/>
        <v>2022-08-13</v>
      </c>
      <c r="O3037" s="11">
        <f t="shared" si="142"/>
        <v>33</v>
      </c>
      <c r="P3037" s="11">
        <f t="shared" si="143"/>
        <v>13</v>
      </c>
    </row>
    <row r="3038" spans="1:16" hidden="1" x14ac:dyDescent="0.25">
      <c r="A3038">
        <v>1003088</v>
      </c>
      <c r="B3038" s="1">
        <v>4.1666666666666664E-2</v>
      </c>
      <c r="C3038" s="3">
        <v>4868</v>
      </c>
      <c r="D3038" t="s">
        <v>6</v>
      </c>
      <c r="E3038">
        <v>3</v>
      </c>
      <c r="F3038" t="s">
        <v>20</v>
      </c>
      <c r="G3038" t="s">
        <v>10</v>
      </c>
      <c r="H3038">
        <v>1</v>
      </c>
      <c r="I3038">
        <v>0</v>
      </c>
      <c r="J3038" s="4">
        <v>10.600000380000001</v>
      </c>
      <c r="K3038" s="4">
        <v>10.600000380000001</v>
      </c>
      <c r="L3038" t="s">
        <v>1142</v>
      </c>
      <c r="M3038" s="11">
        <v>12</v>
      </c>
      <c r="N3038" s="11" t="str">
        <f t="shared" si="141"/>
        <v>2022-08-13</v>
      </c>
      <c r="O3038" s="11">
        <f t="shared" si="142"/>
        <v>33</v>
      </c>
      <c r="P3038" s="11">
        <f t="shared" si="143"/>
        <v>13</v>
      </c>
    </row>
    <row r="3039" spans="1:16" hidden="1" x14ac:dyDescent="0.25">
      <c r="A3039">
        <v>1003089</v>
      </c>
      <c r="B3039" s="1">
        <v>0.97916666666666663</v>
      </c>
      <c r="C3039" s="3">
        <v>491</v>
      </c>
      <c r="D3039" t="s">
        <v>6</v>
      </c>
      <c r="E3039">
        <v>3</v>
      </c>
      <c r="F3039" t="s">
        <v>20</v>
      </c>
      <c r="G3039" t="s">
        <v>14</v>
      </c>
      <c r="H3039">
        <v>1</v>
      </c>
      <c r="I3039">
        <v>0</v>
      </c>
      <c r="J3039" s="4">
        <v>16.6416626</v>
      </c>
      <c r="K3039" s="4">
        <v>16.6416626</v>
      </c>
      <c r="L3039" t="s">
        <v>441</v>
      </c>
      <c r="M3039" s="11">
        <v>28</v>
      </c>
      <c r="N3039" s="11" t="str">
        <f t="shared" si="141"/>
        <v>2022-08-12</v>
      </c>
      <c r="O3039" s="11">
        <f t="shared" si="142"/>
        <v>33</v>
      </c>
      <c r="P3039" s="11">
        <f t="shared" si="143"/>
        <v>12</v>
      </c>
    </row>
    <row r="3040" spans="1:16" hidden="1" x14ac:dyDescent="0.25">
      <c r="A3040">
        <v>1003090</v>
      </c>
      <c r="B3040" s="1">
        <v>6.25E-2</v>
      </c>
      <c r="C3040" s="3">
        <v>5099</v>
      </c>
      <c r="D3040" t="s">
        <v>6</v>
      </c>
      <c r="E3040">
        <v>3</v>
      </c>
      <c r="F3040" t="s">
        <v>20</v>
      </c>
      <c r="G3040" t="s">
        <v>14</v>
      </c>
      <c r="H3040">
        <v>1</v>
      </c>
      <c r="I3040">
        <v>0</v>
      </c>
      <c r="J3040" s="4">
        <v>8.3999996190000008</v>
      </c>
      <c r="K3040" s="4">
        <v>8.3999996190000008</v>
      </c>
      <c r="L3040" t="s">
        <v>442</v>
      </c>
      <c r="M3040" s="11">
        <v>10</v>
      </c>
      <c r="N3040" s="11" t="str">
        <f t="shared" si="141"/>
        <v>2022-08-13</v>
      </c>
      <c r="O3040" s="11">
        <f t="shared" si="142"/>
        <v>33</v>
      </c>
      <c r="P3040" s="11">
        <f t="shared" si="143"/>
        <v>13</v>
      </c>
    </row>
    <row r="3041" spans="1:16" hidden="1" x14ac:dyDescent="0.25">
      <c r="A3041">
        <v>1003091</v>
      </c>
      <c r="B3041" s="1">
        <v>6.25E-2</v>
      </c>
      <c r="C3041" s="3">
        <v>5564</v>
      </c>
      <c r="D3041" t="s">
        <v>6</v>
      </c>
      <c r="E3041">
        <v>3</v>
      </c>
      <c r="F3041" t="s">
        <v>20</v>
      </c>
      <c r="G3041" t="s">
        <v>14</v>
      </c>
      <c r="H3041">
        <v>1</v>
      </c>
      <c r="I3041">
        <v>0</v>
      </c>
      <c r="J3041" s="4">
        <v>10.30000019</v>
      </c>
      <c r="K3041" s="4">
        <v>10.30000019</v>
      </c>
      <c r="L3041" t="s">
        <v>442</v>
      </c>
      <c r="M3041" s="11">
        <v>12</v>
      </c>
      <c r="N3041" s="11" t="str">
        <f t="shared" si="141"/>
        <v>2022-08-13</v>
      </c>
      <c r="O3041" s="11">
        <f t="shared" si="142"/>
        <v>33</v>
      </c>
      <c r="P3041" s="11">
        <f t="shared" si="143"/>
        <v>13</v>
      </c>
    </row>
    <row r="3042" spans="1:16" hidden="1" x14ac:dyDescent="0.25">
      <c r="A3042">
        <v>1003092</v>
      </c>
      <c r="B3042" s="1">
        <v>6.25E-2</v>
      </c>
      <c r="C3042" s="3">
        <v>5000</v>
      </c>
      <c r="D3042" t="s">
        <v>6</v>
      </c>
      <c r="E3042">
        <v>3</v>
      </c>
      <c r="F3042" t="s">
        <v>20</v>
      </c>
      <c r="G3042" t="s">
        <v>14</v>
      </c>
      <c r="H3042">
        <v>1</v>
      </c>
      <c r="I3042">
        <v>1</v>
      </c>
      <c r="J3042" s="4">
        <v>3.0999999049999998</v>
      </c>
      <c r="K3042" s="4">
        <v>3.0999999049999998</v>
      </c>
      <c r="L3042" t="s">
        <v>442</v>
      </c>
      <c r="M3042" s="11">
        <v>8</v>
      </c>
      <c r="N3042" s="11" t="str">
        <f t="shared" si="141"/>
        <v>2022-08-13</v>
      </c>
      <c r="O3042" s="11">
        <f t="shared" si="142"/>
        <v>33</v>
      </c>
      <c r="P3042" s="11">
        <f t="shared" si="143"/>
        <v>13</v>
      </c>
    </row>
    <row r="3043" spans="1:16" hidden="1" x14ac:dyDescent="0.25">
      <c r="A3043">
        <v>1003093</v>
      </c>
      <c r="B3043" s="1">
        <v>6.25E-2</v>
      </c>
      <c r="C3043" s="3">
        <v>919</v>
      </c>
      <c r="D3043" t="s">
        <v>6</v>
      </c>
      <c r="E3043">
        <v>3</v>
      </c>
      <c r="F3043" t="s">
        <v>20</v>
      </c>
      <c r="G3043" t="s">
        <v>14</v>
      </c>
      <c r="H3043">
        <v>2</v>
      </c>
      <c r="I3043">
        <v>0</v>
      </c>
      <c r="J3043" s="4">
        <v>22.200000760000002</v>
      </c>
      <c r="K3043" s="4">
        <v>22.200000760000002</v>
      </c>
      <c r="L3043" t="s">
        <v>442</v>
      </c>
      <c r="M3043" s="11">
        <v>15</v>
      </c>
      <c r="N3043" s="11" t="str">
        <f t="shared" si="141"/>
        <v>2022-08-13</v>
      </c>
      <c r="O3043" s="11">
        <f t="shared" si="142"/>
        <v>33</v>
      </c>
      <c r="P3043" s="11">
        <f t="shared" si="143"/>
        <v>13</v>
      </c>
    </row>
    <row r="3044" spans="1:16" hidden="1" x14ac:dyDescent="0.25">
      <c r="A3044">
        <v>1003094</v>
      </c>
      <c r="B3044" s="1">
        <v>6.25E-2</v>
      </c>
      <c r="C3044" s="3">
        <v>4803</v>
      </c>
      <c r="D3044" t="s">
        <v>6</v>
      </c>
      <c r="E3044">
        <v>3</v>
      </c>
      <c r="F3044" t="s">
        <v>20</v>
      </c>
      <c r="G3044" t="s">
        <v>14</v>
      </c>
      <c r="H3044">
        <v>1</v>
      </c>
      <c r="I3044">
        <v>2</v>
      </c>
      <c r="J3044" s="4">
        <v>12.84822273</v>
      </c>
      <c r="K3044" s="4">
        <v>12.84822273</v>
      </c>
      <c r="L3044" t="s">
        <v>442</v>
      </c>
      <c r="M3044" s="11">
        <v>20</v>
      </c>
      <c r="N3044" s="11" t="str">
        <f t="shared" si="141"/>
        <v>2022-08-13</v>
      </c>
      <c r="O3044" s="11">
        <f t="shared" si="142"/>
        <v>33</v>
      </c>
      <c r="P3044" s="11">
        <f t="shared" si="143"/>
        <v>13</v>
      </c>
    </row>
    <row r="3045" spans="1:16" hidden="1" x14ac:dyDescent="0.25">
      <c r="A3045">
        <v>1003095</v>
      </c>
      <c r="B3045" s="1">
        <v>2.0833333333333332E-2</v>
      </c>
      <c r="C3045" s="3">
        <v>2096</v>
      </c>
      <c r="D3045" t="s">
        <v>6</v>
      </c>
      <c r="E3045">
        <v>3</v>
      </c>
      <c r="F3045" t="s">
        <v>20</v>
      </c>
      <c r="G3045" t="s">
        <v>8</v>
      </c>
      <c r="H3045">
        <v>1</v>
      </c>
      <c r="I3045">
        <v>0</v>
      </c>
      <c r="J3045" s="4">
        <v>19</v>
      </c>
      <c r="K3045" s="4">
        <v>19</v>
      </c>
      <c r="L3045" t="s">
        <v>1091</v>
      </c>
      <c r="M3045" s="11">
        <v>0</v>
      </c>
      <c r="N3045" s="11" t="str">
        <f t="shared" si="141"/>
        <v>2022-08-13</v>
      </c>
      <c r="O3045" s="11">
        <f t="shared" si="142"/>
        <v>33</v>
      </c>
      <c r="P3045" s="11">
        <f t="shared" si="143"/>
        <v>13</v>
      </c>
    </row>
    <row r="3046" spans="1:16" hidden="1" x14ac:dyDescent="0.25">
      <c r="A3046">
        <v>1003096</v>
      </c>
      <c r="B3046" s="1">
        <v>0.10416666666666667</v>
      </c>
      <c r="C3046" s="3">
        <v>4868</v>
      </c>
      <c r="D3046" t="s">
        <v>6</v>
      </c>
      <c r="E3046">
        <v>3</v>
      </c>
      <c r="F3046" t="s">
        <v>20</v>
      </c>
      <c r="G3046" t="s">
        <v>10</v>
      </c>
      <c r="H3046">
        <v>3</v>
      </c>
      <c r="I3046">
        <v>0</v>
      </c>
      <c r="J3046" s="4">
        <v>11.95827675</v>
      </c>
      <c r="K3046" s="4">
        <v>11.95827675</v>
      </c>
      <c r="L3046" t="s">
        <v>443</v>
      </c>
      <c r="M3046" s="11">
        <v>17</v>
      </c>
      <c r="N3046" s="11" t="str">
        <f t="shared" si="141"/>
        <v>2022-08-13</v>
      </c>
      <c r="O3046" s="11">
        <f t="shared" si="142"/>
        <v>33</v>
      </c>
      <c r="P3046" s="11">
        <f t="shared" si="143"/>
        <v>13</v>
      </c>
    </row>
    <row r="3047" spans="1:16" hidden="1" x14ac:dyDescent="0.25">
      <c r="A3047">
        <v>1003097</v>
      </c>
      <c r="B3047" s="1">
        <v>0.10416666666666667</v>
      </c>
      <c r="C3047" s="3">
        <v>4637</v>
      </c>
      <c r="D3047" t="s">
        <v>6</v>
      </c>
      <c r="E3047">
        <v>3</v>
      </c>
      <c r="F3047" t="s">
        <v>20</v>
      </c>
      <c r="G3047" t="s">
        <v>14</v>
      </c>
      <c r="H3047">
        <v>2</v>
      </c>
      <c r="I3047">
        <v>1</v>
      </c>
      <c r="J3047" s="4">
        <v>3.9000000950000002</v>
      </c>
      <c r="K3047" s="4">
        <v>3.9000000950000002</v>
      </c>
      <c r="L3047" t="s">
        <v>443</v>
      </c>
      <c r="M3047" s="11">
        <v>22</v>
      </c>
      <c r="N3047" s="11" t="str">
        <f t="shared" si="141"/>
        <v>2022-08-13</v>
      </c>
      <c r="O3047" s="11">
        <f t="shared" si="142"/>
        <v>33</v>
      </c>
      <c r="P3047" s="11">
        <f t="shared" si="143"/>
        <v>13</v>
      </c>
    </row>
    <row r="3048" spans="1:16" hidden="1" x14ac:dyDescent="0.25">
      <c r="A3048">
        <v>1003098</v>
      </c>
      <c r="B3048" s="1">
        <v>0.10416666666666667</v>
      </c>
      <c r="C3048" s="3">
        <v>814</v>
      </c>
      <c r="D3048" t="s">
        <v>6</v>
      </c>
      <c r="E3048">
        <v>3</v>
      </c>
      <c r="F3048" t="s">
        <v>20</v>
      </c>
      <c r="G3048" t="s">
        <v>14</v>
      </c>
      <c r="H3048">
        <v>1</v>
      </c>
      <c r="I3048">
        <v>2</v>
      </c>
      <c r="J3048" s="4">
        <v>25.399999619999999</v>
      </c>
      <c r="K3048" s="4">
        <v>25.399999619999999</v>
      </c>
      <c r="L3048" t="s">
        <v>443</v>
      </c>
      <c r="M3048" s="11">
        <v>21</v>
      </c>
      <c r="N3048" s="11" t="str">
        <f t="shared" si="141"/>
        <v>2022-08-13</v>
      </c>
      <c r="O3048" s="11">
        <f t="shared" si="142"/>
        <v>33</v>
      </c>
      <c r="P3048" s="11">
        <f t="shared" si="143"/>
        <v>13</v>
      </c>
    </row>
    <row r="3049" spans="1:16" hidden="1" x14ac:dyDescent="0.25">
      <c r="A3049">
        <v>1003099</v>
      </c>
      <c r="B3049" s="1">
        <v>0.10416666666666667</v>
      </c>
      <c r="C3049" s="3">
        <v>5562</v>
      </c>
      <c r="D3049" t="s">
        <v>6</v>
      </c>
      <c r="E3049">
        <v>3</v>
      </c>
      <c r="F3049" t="s">
        <v>20</v>
      </c>
      <c r="G3049" t="s">
        <v>14</v>
      </c>
      <c r="H3049">
        <v>1</v>
      </c>
      <c r="I3049">
        <v>0</v>
      </c>
      <c r="J3049" s="4">
        <v>10.5</v>
      </c>
      <c r="K3049" s="4">
        <v>10.5</v>
      </c>
      <c r="L3049" t="s">
        <v>443</v>
      </c>
      <c r="M3049" s="11">
        <v>24</v>
      </c>
      <c r="N3049" s="11" t="str">
        <f t="shared" si="141"/>
        <v>2022-08-13</v>
      </c>
      <c r="O3049" s="11">
        <f t="shared" si="142"/>
        <v>33</v>
      </c>
      <c r="P3049" s="11">
        <f t="shared" si="143"/>
        <v>13</v>
      </c>
    </row>
    <row r="3050" spans="1:16" hidden="1" x14ac:dyDescent="0.25">
      <c r="A3050">
        <v>1003100</v>
      </c>
      <c r="B3050" s="1">
        <v>0.10416666666666667</v>
      </c>
      <c r="C3050" s="3">
        <v>4967</v>
      </c>
      <c r="D3050" t="s">
        <v>6</v>
      </c>
      <c r="E3050">
        <v>3</v>
      </c>
      <c r="F3050" t="s">
        <v>20</v>
      </c>
      <c r="G3050" t="s">
        <v>14</v>
      </c>
      <c r="H3050">
        <v>1</v>
      </c>
      <c r="I3050">
        <v>1</v>
      </c>
      <c r="J3050" s="4">
        <v>19.586755749999998</v>
      </c>
      <c r="K3050" s="4">
        <v>19.586755749999998</v>
      </c>
      <c r="L3050" t="s">
        <v>443</v>
      </c>
      <c r="M3050" s="11">
        <v>23</v>
      </c>
      <c r="N3050" s="11" t="str">
        <f t="shared" si="141"/>
        <v>2022-08-13</v>
      </c>
      <c r="O3050" s="11">
        <f t="shared" si="142"/>
        <v>33</v>
      </c>
      <c r="P3050" s="11">
        <f t="shared" si="143"/>
        <v>13</v>
      </c>
    </row>
    <row r="3051" spans="1:16" hidden="1" x14ac:dyDescent="0.25">
      <c r="A3051">
        <v>1003101</v>
      </c>
      <c r="B3051" s="1">
        <v>0.10416666666666667</v>
      </c>
      <c r="C3051" s="3">
        <v>5565</v>
      </c>
      <c r="D3051" t="s">
        <v>6</v>
      </c>
      <c r="E3051">
        <v>3</v>
      </c>
      <c r="F3051" t="s">
        <v>20</v>
      </c>
      <c r="G3051" t="s">
        <v>14</v>
      </c>
      <c r="H3051">
        <v>3</v>
      </c>
      <c r="I3051">
        <v>0</v>
      </c>
      <c r="J3051" s="4">
        <v>6.1999998090000004</v>
      </c>
      <c r="K3051" s="4">
        <v>6.1999998090000004</v>
      </c>
      <c r="L3051" t="s">
        <v>443</v>
      </c>
      <c r="M3051" s="11">
        <v>15</v>
      </c>
      <c r="N3051" s="11" t="str">
        <f t="shared" si="141"/>
        <v>2022-08-13</v>
      </c>
      <c r="O3051" s="11">
        <f t="shared" si="142"/>
        <v>33</v>
      </c>
      <c r="P3051" s="11">
        <f t="shared" si="143"/>
        <v>13</v>
      </c>
    </row>
    <row r="3052" spans="1:16" hidden="1" x14ac:dyDescent="0.25">
      <c r="A3052">
        <v>1003102</v>
      </c>
      <c r="B3052" s="1">
        <v>0.10416666666666667</v>
      </c>
      <c r="C3052" s="3">
        <v>110</v>
      </c>
      <c r="D3052" t="s">
        <v>6</v>
      </c>
      <c r="E3052">
        <v>3</v>
      </c>
      <c r="F3052" t="s">
        <v>20</v>
      </c>
      <c r="G3052" t="s">
        <v>14</v>
      </c>
      <c r="H3052">
        <v>2</v>
      </c>
      <c r="I3052">
        <v>0</v>
      </c>
      <c r="J3052" s="4">
        <v>28.57884979</v>
      </c>
      <c r="K3052" s="4">
        <v>28.57884979</v>
      </c>
      <c r="L3052" t="s">
        <v>443</v>
      </c>
      <c r="M3052" s="11">
        <v>21</v>
      </c>
      <c r="N3052" s="11" t="str">
        <f t="shared" si="141"/>
        <v>2022-08-13</v>
      </c>
      <c r="O3052" s="11">
        <f t="shared" si="142"/>
        <v>33</v>
      </c>
      <c r="P3052" s="11">
        <f t="shared" si="143"/>
        <v>13</v>
      </c>
    </row>
    <row r="3053" spans="1:16" hidden="1" x14ac:dyDescent="0.25">
      <c r="A3053">
        <v>1003103</v>
      </c>
      <c r="B3053" s="1">
        <v>0.10416666666666667</v>
      </c>
      <c r="C3053" s="3">
        <v>4968</v>
      </c>
      <c r="D3053" t="s">
        <v>6</v>
      </c>
      <c r="E3053">
        <v>3</v>
      </c>
      <c r="F3053" t="s">
        <v>20</v>
      </c>
      <c r="G3053" t="s">
        <v>10</v>
      </c>
      <c r="H3053">
        <v>2</v>
      </c>
      <c r="I3053">
        <v>2</v>
      </c>
      <c r="J3053" s="4">
        <v>29.91905594</v>
      </c>
      <c r="K3053" s="4">
        <v>29.91905594</v>
      </c>
      <c r="L3053" t="s">
        <v>443</v>
      </c>
      <c r="M3053" s="11">
        <v>21</v>
      </c>
      <c r="N3053" s="11" t="str">
        <f t="shared" si="141"/>
        <v>2022-08-13</v>
      </c>
      <c r="O3053" s="11">
        <f t="shared" si="142"/>
        <v>33</v>
      </c>
      <c r="P3053" s="11">
        <f t="shared" si="143"/>
        <v>13</v>
      </c>
    </row>
    <row r="3054" spans="1:16" hidden="1" x14ac:dyDescent="0.25">
      <c r="A3054">
        <v>1003104</v>
      </c>
      <c r="B3054" s="1">
        <v>0.10416666666666667</v>
      </c>
      <c r="C3054" s="3">
        <v>5001</v>
      </c>
      <c r="D3054" t="s">
        <v>6</v>
      </c>
      <c r="E3054">
        <v>3</v>
      </c>
      <c r="F3054" t="s">
        <v>20</v>
      </c>
      <c r="G3054" t="s">
        <v>14</v>
      </c>
      <c r="H3054">
        <v>2</v>
      </c>
      <c r="I3054">
        <v>0</v>
      </c>
      <c r="J3054" s="4">
        <v>12.80000019</v>
      </c>
      <c r="K3054" s="4">
        <v>12.80000019</v>
      </c>
      <c r="L3054" t="s">
        <v>443</v>
      </c>
      <c r="M3054" s="11">
        <v>13</v>
      </c>
      <c r="N3054" s="11" t="str">
        <f t="shared" si="141"/>
        <v>2022-08-13</v>
      </c>
      <c r="O3054" s="11">
        <f t="shared" si="142"/>
        <v>33</v>
      </c>
      <c r="P3054" s="11">
        <f t="shared" si="143"/>
        <v>13</v>
      </c>
    </row>
    <row r="3055" spans="1:16" hidden="1" x14ac:dyDescent="0.25">
      <c r="A3055">
        <v>1003105</v>
      </c>
      <c r="B3055" s="1">
        <v>0.10416666666666667</v>
      </c>
      <c r="C3055" s="3">
        <v>4901</v>
      </c>
      <c r="D3055" t="s">
        <v>6</v>
      </c>
      <c r="E3055">
        <v>3</v>
      </c>
      <c r="F3055" t="s">
        <v>20</v>
      </c>
      <c r="G3055" t="s">
        <v>14</v>
      </c>
      <c r="H3055">
        <v>2</v>
      </c>
      <c r="I3055">
        <v>0</v>
      </c>
      <c r="J3055" s="4">
        <v>17.700000760000002</v>
      </c>
      <c r="K3055" s="4">
        <v>17.700000760000002</v>
      </c>
      <c r="L3055" t="s">
        <v>443</v>
      </c>
      <c r="M3055" s="11">
        <v>21</v>
      </c>
      <c r="N3055" s="11" t="str">
        <f t="shared" si="141"/>
        <v>2022-08-13</v>
      </c>
      <c r="O3055" s="11">
        <f t="shared" si="142"/>
        <v>33</v>
      </c>
      <c r="P3055" s="11">
        <f t="shared" si="143"/>
        <v>13</v>
      </c>
    </row>
    <row r="3056" spans="1:16" hidden="1" x14ac:dyDescent="0.25">
      <c r="A3056">
        <v>1003106</v>
      </c>
      <c r="B3056" s="1">
        <v>0.10416666666666667</v>
      </c>
      <c r="C3056" s="3">
        <v>4638</v>
      </c>
      <c r="D3056" t="s">
        <v>6</v>
      </c>
      <c r="E3056">
        <v>3</v>
      </c>
      <c r="F3056" t="s">
        <v>20</v>
      </c>
      <c r="G3056" t="s">
        <v>14</v>
      </c>
      <c r="H3056">
        <v>2</v>
      </c>
      <c r="I3056">
        <v>0</v>
      </c>
      <c r="J3056" s="4">
        <v>15.899999619999999</v>
      </c>
      <c r="K3056" s="4">
        <v>15.899999619999999</v>
      </c>
      <c r="L3056" t="s">
        <v>443</v>
      </c>
      <c r="M3056" s="11">
        <v>19</v>
      </c>
      <c r="N3056" s="11" t="str">
        <f t="shared" si="141"/>
        <v>2022-08-13</v>
      </c>
      <c r="O3056" s="11">
        <f t="shared" si="142"/>
        <v>33</v>
      </c>
      <c r="P3056" s="11">
        <f t="shared" si="143"/>
        <v>13</v>
      </c>
    </row>
    <row r="3057" spans="1:16" hidden="1" x14ac:dyDescent="0.25">
      <c r="A3057">
        <v>1003107</v>
      </c>
      <c r="B3057" s="1">
        <v>0.60416666666666663</v>
      </c>
      <c r="C3057" s="3">
        <v>4967</v>
      </c>
      <c r="D3057" t="s">
        <v>6</v>
      </c>
      <c r="E3057">
        <v>3</v>
      </c>
      <c r="F3057" t="s">
        <v>7</v>
      </c>
      <c r="G3057" t="s">
        <v>8</v>
      </c>
      <c r="H3057">
        <v>1</v>
      </c>
      <c r="I3057">
        <v>0</v>
      </c>
      <c r="J3057" s="4">
        <v>5.8000001909999996</v>
      </c>
      <c r="K3057" s="4">
        <v>5.8000001909999996</v>
      </c>
      <c r="L3057" t="s">
        <v>1093</v>
      </c>
      <c r="M3057" s="11">
        <v>0</v>
      </c>
      <c r="N3057" s="11" t="str">
        <f t="shared" si="141"/>
        <v>2022-08-13</v>
      </c>
      <c r="O3057" s="11">
        <f t="shared" si="142"/>
        <v>33</v>
      </c>
      <c r="P3057" s="11">
        <f t="shared" si="143"/>
        <v>13</v>
      </c>
    </row>
    <row r="3058" spans="1:16" hidden="1" x14ac:dyDescent="0.25">
      <c r="A3058">
        <v>1003108</v>
      </c>
      <c r="B3058" s="1">
        <v>0.72916666666666663</v>
      </c>
      <c r="C3058" s="3">
        <v>5563</v>
      </c>
      <c r="D3058" t="s">
        <v>6</v>
      </c>
      <c r="E3058">
        <v>3</v>
      </c>
      <c r="F3058" t="s">
        <v>20</v>
      </c>
      <c r="G3058" t="s">
        <v>10</v>
      </c>
      <c r="H3058">
        <v>1</v>
      </c>
      <c r="I3058">
        <v>0</v>
      </c>
      <c r="J3058" s="4">
        <v>8.1000003809999992</v>
      </c>
      <c r="K3058" s="4">
        <v>8.1000003809999992</v>
      </c>
      <c r="L3058" t="s">
        <v>712</v>
      </c>
      <c r="M3058" s="11">
        <v>7</v>
      </c>
      <c r="N3058" s="11" t="str">
        <f t="shared" si="141"/>
        <v>2022-08-13</v>
      </c>
      <c r="O3058" s="11">
        <f t="shared" si="142"/>
        <v>33</v>
      </c>
      <c r="P3058" s="11">
        <f t="shared" si="143"/>
        <v>13</v>
      </c>
    </row>
    <row r="3059" spans="1:16" hidden="1" x14ac:dyDescent="0.25">
      <c r="A3059">
        <v>1003109</v>
      </c>
      <c r="B3059" s="1">
        <v>0.9375</v>
      </c>
      <c r="C3059" s="3">
        <v>5099</v>
      </c>
      <c r="D3059" t="s">
        <v>6</v>
      </c>
      <c r="E3059">
        <v>3</v>
      </c>
      <c r="F3059" t="s">
        <v>20</v>
      </c>
      <c r="G3059" t="s">
        <v>14</v>
      </c>
      <c r="H3059">
        <v>1</v>
      </c>
      <c r="I3059">
        <v>0</v>
      </c>
      <c r="J3059" s="4">
        <v>7.2489237790000001</v>
      </c>
      <c r="K3059" s="4">
        <v>7.2489237790000001</v>
      </c>
      <c r="L3059" t="s">
        <v>704</v>
      </c>
      <c r="M3059" s="11">
        <v>6</v>
      </c>
      <c r="N3059" s="11" t="str">
        <f t="shared" si="141"/>
        <v>2022-08-13</v>
      </c>
      <c r="O3059" s="11">
        <f t="shared" si="142"/>
        <v>33</v>
      </c>
      <c r="P3059" s="11">
        <f t="shared" si="143"/>
        <v>13</v>
      </c>
    </row>
    <row r="3060" spans="1:16" hidden="1" x14ac:dyDescent="0.25">
      <c r="A3060">
        <v>1003110</v>
      </c>
      <c r="B3060" s="1">
        <v>0.125</v>
      </c>
      <c r="C3060" s="3">
        <v>5563</v>
      </c>
      <c r="D3060" t="s">
        <v>6</v>
      </c>
      <c r="E3060">
        <v>3</v>
      </c>
      <c r="F3060" t="s">
        <v>20</v>
      </c>
      <c r="G3060" t="s">
        <v>14</v>
      </c>
      <c r="H3060">
        <v>1</v>
      </c>
      <c r="I3060">
        <v>0</v>
      </c>
      <c r="J3060" s="4">
        <v>9.5</v>
      </c>
      <c r="K3060" s="4">
        <v>9.5</v>
      </c>
      <c r="L3060" t="s">
        <v>703</v>
      </c>
      <c r="M3060" s="11">
        <v>6</v>
      </c>
      <c r="N3060" s="11" t="str">
        <f t="shared" si="141"/>
        <v>2022-08-13</v>
      </c>
      <c r="O3060" s="11">
        <f t="shared" si="142"/>
        <v>33</v>
      </c>
      <c r="P3060" s="11">
        <f t="shared" si="143"/>
        <v>13</v>
      </c>
    </row>
    <row r="3061" spans="1:16" hidden="1" x14ac:dyDescent="0.25">
      <c r="A3061">
        <v>1003111</v>
      </c>
      <c r="B3061" s="1">
        <v>0.14583333333333334</v>
      </c>
      <c r="C3061" s="3">
        <v>5561</v>
      </c>
      <c r="D3061" t="s">
        <v>6</v>
      </c>
      <c r="E3061">
        <v>3</v>
      </c>
      <c r="F3061" t="s">
        <v>20</v>
      </c>
      <c r="G3061" t="s">
        <v>14</v>
      </c>
      <c r="H3061">
        <v>3</v>
      </c>
      <c r="I3061">
        <v>0</v>
      </c>
      <c r="J3061" s="4">
        <v>21.700000760000002</v>
      </c>
      <c r="K3061" s="4">
        <v>21.700000760000002</v>
      </c>
      <c r="L3061" t="s">
        <v>534</v>
      </c>
      <c r="M3061" s="11">
        <v>12</v>
      </c>
      <c r="N3061" s="11" t="str">
        <f t="shared" si="141"/>
        <v>2022-08-13</v>
      </c>
      <c r="O3061" s="11">
        <f t="shared" si="142"/>
        <v>33</v>
      </c>
      <c r="P3061" s="11">
        <f t="shared" si="143"/>
        <v>13</v>
      </c>
    </row>
    <row r="3062" spans="1:16" hidden="1" x14ac:dyDescent="0.25">
      <c r="A3062">
        <v>1003112</v>
      </c>
      <c r="B3062" s="1">
        <v>0.14583333333333334</v>
      </c>
      <c r="C3062" s="3">
        <v>5099</v>
      </c>
      <c r="D3062" t="s">
        <v>6</v>
      </c>
      <c r="E3062">
        <v>3</v>
      </c>
      <c r="F3062" t="s">
        <v>20</v>
      </c>
      <c r="G3062" t="s">
        <v>10</v>
      </c>
      <c r="H3062">
        <v>2</v>
      </c>
      <c r="I3062">
        <v>0</v>
      </c>
      <c r="J3062" s="4">
        <v>15</v>
      </c>
      <c r="K3062" s="4">
        <v>15</v>
      </c>
      <c r="L3062" t="s">
        <v>534</v>
      </c>
      <c r="M3062" s="11">
        <v>13</v>
      </c>
      <c r="N3062" s="11" t="str">
        <f t="shared" si="141"/>
        <v>2022-08-13</v>
      </c>
      <c r="O3062" s="11">
        <f t="shared" si="142"/>
        <v>33</v>
      </c>
      <c r="P3062" s="11">
        <f t="shared" si="143"/>
        <v>13</v>
      </c>
    </row>
    <row r="3063" spans="1:16" hidden="1" x14ac:dyDescent="0.25">
      <c r="A3063">
        <v>1003113</v>
      </c>
      <c r="B3063" s="1">
        <v>0.14583333333333334</v>
      </c>
      <c r="C3063" s="3">
        <v>5000</v>
      </c>
      <c r="D3063" t="s">
        <v>6</v>
      </c>
      <c r="E3063">
        <v>3</v>
      </c>
      <c r="F3063" t="s">
        <v>20</v>
      </c>
      <c r="G3063" t="s">
        <v>14</v>
      </c>
      <c r="H3063">
        <v>2</v>
      </c>
      <c r="I3063">
        <v>0</v>
      </c>
      <c r="J3063" s="4">
        <v>24</v>
      </c>
      <c r="K3063" s="4">
        <v>24</v>
      </c>
      <c r="L3063" t="s">
        <v>534</v>
      </c>
      <c r="M3063" s="11">
        <v>7</v>
      </c>
      <c r="N3063" s="11" t="str">
        <f t="shared" si="141"/>
        <v>2022-08-13</v>
      </c>
      <c r="O3063" s="11">
        <f t="shared" si="142"/>
        <v>33</v>
      </c>
      <c r="P3063" s="11">
        <f t="shared" si="143"/>
        <v>13</v>
      </c>
    </row>
    <row r="3064" spans="1:16" hidden="1" x14ac:dyDescent="0.25">
      <c r="A3064">
        <v>1003114</v>
      </c>
      <c r="B3064" s="1">
        <v>0.14583333333333334</v>
      </c>
      <c r="C3064" s="3">
        <v>4769</v>
      </c>
      <c r="D3064" t="s">
        <v>6</v>
      </c>
      <c r="E3064">
        <v>3</v>
      </c>
      <c r="F3064" t="s">
        <v>20</v>
      </c>
      <c r="G3064" t="s">
        <v>14</v>
      </c>
      <c r="H3064">
        <v>2</v>
      </c>
      <c r="I3064">
        <v>0</v>
      </c>
      <c r="J3064" s="4">
        <v>9.1999998089999995</v>
      </c>
      <c r="K3064" s="4">
        <v>9.1999998089999995</v>
      </c>
      <c r="L3064" t="s">
        <v>534</v>
      </c>
      <c r="M3064" s="11">
        <v>5</v>
      </c>
      <c r="N3064" s="11" t="str">
        <f t="shared" si="141"/>
        <v>2022-08-13</v>
      </c>
      <c r="O3064" s="11">
        <f t="shared" si="142"/>
        <v>33</v>
      </c>
      <c r="P3064" s="11">
        <f t="shared" si="143"/>
        <v>13</v>
      </c>
    </row>
    <row r="3065" spans="1:16" hidden="1" x14ac:dyDescent="0.25">
      <c r="A3065">
        <v>1003115</v>
      </c>
      <c r="B3065" s="1">
        <v>0.14583333333333334</v>
      </c>
      <c r="C3065" s="3">
        <v>5564</v>
      </c>
      <c r="D3065" t="s">
        <v>6</v>
      </c>
      <c r="E3065">
        <v>3</v>
      </c>
      <c r="F3065" t="s">
        <v>20</v>
      </c>
      <c r="G3065" t="s">
        <v>14</v>
      </c>
      <c r="H3065">
        <v>2</v>
      </c>
      <c r="I3065">
        <v>0</v>
      </c>
      <c r="J3065" s="4">
        <v>6</v>
      </c>
      <c r="K3065" s="4">
        <v>6</v>
      </c>
      <c r="L3065" t="s">
        <v>534</v>
      </c>
      <c r="M3065" s="11">
        <v>13</v>
      </c>
      <c r="N3065" s="11" t="str">
        <f t="shared" si="141"/>
        <v>2022-08-13</v>
      </c>
      <c r="O3065" s="11">
        <f t="shared" si="142"/>
        <v>33</v>
      </c>
      <c r="P3065" s="11">
        <f t="shared" si="143"/>
        <v>13</v>
      </c>
    </row>
    <row r="3066" spans="1:16" hidden="1" x14ac:dyDescent="0.25">
      <c r="A3066">
        <v>1003116</v>
      </c>
      <c r="B3066" s="1">
        <v>0.1875</v>
      </c>
      <c r="C3066" s="3">
        <v>110</v>
      </c>
      <c r="D3066" t="s">
        <v>6</v>
      </c>
      <c r="E3066">
        <v>3</v>
      </c>
      <c r="F3066" t="s">
        <v>20</v>
      </c>
      <c r="G3066" t="s">
        <v>14</v>
      </c>
      <c r="H3066">
        <v>1</v>
      </c>
      <c r="I3066">
        <v>0</v>
      </c>
      <c r="J3066" s="4">
        <v>3.5999999049999998</v>
      </c>
      <c r="K3066" s="4">
        <v>3.5999999049999998</v>
      </c>
      <c r="L3066" t="s">
        <v>699</v>
      </c>
      <c r="M3066" s="11">
        <v>19</v>
      </c>
      <c r="N3066" s="11" t="str">
        <f t="shared" si="141"/>
        <v>2022-08-13</v>
      </c>
      <c r="O3066" s="11">
        <f t="shared" si="142"/>
        <v>33</v>
      </c>
      <c r="P3066" s="11">
        <f t="shared" si="143"/>
        <v>13</v>
      </c>
    </row>
    <row r="3067" spans="1:16" hidden="1" x14ac:dyDescent="0.25">
      <c r="A3067">
        <v>1003117</v>
      </c>
      <c r="B3067" s="1">
        <v>0.1875</v>
      </c>
      <c r="C3067" s="3">
        <v>4968</v>
      </c>
      <c r="D3067" t="s">
        <v>6</v>
      </c>
      <c r="E3067">
        <v>3</v>
      </c>
      <c r="F3067" t="s">
        <v>20</v>
      </c>
      <c r="G3067" t="s">
        <v>14</v>
      </c>
      <c r="H3067">
        <v>1</v>
      </c>
      <c r="I3067">
        <v>0</v>
      </c>
      <c r="J3067" s="4">
        <v>30.799999239999998</v>
      </c>
      <c r="K3067" s="4">
        <v>30.799999239999998</v>
      </c>
      <c r="L3067" t="s">
        <v>699</v>
      </c>
      <c r="M3067" s="11">
        <v>13</v>
      </c>
      <c r="N3067" s="11" t="str">
        <f t="shared" si="141"/>
        <v>2022-08-13</v>
      </c>
      <c r="O3067" s="11">
        <f t="shared" si="142"/>
        <v>33</v>
      </c>
      <c r="P3067" s="11">
        <f t="shared" si="143"/>
        <v>13</v>
      </c>
    </row>
    <row r="3068" spans="1:16" hidden="1" x14ac:dyDescent="0.25">
      <c r="A3068">
        <v>1003118</v>
      </c>
      <c r="B3068" s="1">
        <v>0.1875</v>
      </c>
      <c r="C3068" s="3">
        <v>4803</v>
      </c>
      <c r="D3068" t="s">
        <v>6</v>
      </c>
      <c r="E3068">
        <v>3</v>
      </c>
      <c r="F3068" t="s">
        <v>20</v>
      </c>
      <c r="G3068" t="s">
        <v>14</v>
      </c>
      <c r="H3068">
        <v>2</v>
      </c>
      <c r="I3068">
        <v>1</v>
      </c>
      <c r="J3068" s="4">
        <v>7.2090916629999997</v>
      </c>
      <c r="K3068" s="4">
        <v>7.2090916629999997</v>
      </c>
      <c r="L3068" t="s">
        <v>699</v>
      </c>
      <c r="M3068" s="11">
        <v>8</v>
      </c>
      <c r="N3068" s="11" t="str">
        <f t="shared" si="141"/>
        <v>2022-08-13</v>
      </c>
      <c r="O3068" s="11">
        <f t="shared" si="142"/>
        <v>33</v>
      </c>
      <c r="P3068" s="11">
        <f t="shared" si="143"/>
        <v>13</v>
      </c>
    </row>
    <row r="3069" spans="1:16" hidden="1" x14ac:dyDescent="0.25">
      <c r="A3069">
        <v>1003119</v>
      </c>
      <c r="B3069" s="1">
        <v>0.1875</v>
      </c>
      <c r="C3069" s="3">
        <v>814</v>
      </c>
      <c r="D3069" t="s">
        <v>6</v>
      </c>
      <c r="E3069">
        <v>3</v>
      </c>
      <c r="F3069" t="s">
        <v>20</v>
      </c>
      <c r="G3069" t="s">
        <v>14</v>
      </c>
      <c r="H3069">
        <v>2</v>
      </c>
      <c r="I3069">
        <v>0</v>
      </c>
      <c r="J3069" s="4">
        <v>24</v>
      </c>
      <c r="K3069" s="4">
        <v>24</v>
      </c>
      <c r="L3069" t="s">
        <v>699</v>
      </c>
      <c r="M3069" s="11">
        <v>12</v>
      </c>
      <c r="N3069" s="11" t="str">
        <f t="shared" si="141"/>
        <v>2022-08-13</v>
      </c>
      <c r="O3069" s="11">
        <f t="shared" si="142"/>
        <v>33</v>
      </c>
      <c r="P3069" s="11">
        <f t="shared" si="143"/>
        <v>13</v>
      </c>
    </row>
    <row r="3070" spans="1:16" hidden="1" x14ac:dyDescent="0.25">
      <c r="A3070">
        <v>1003120</v>
      </c>
      <c r="B3070" s="1">
        <v>0.1875</v>
      </c>
      <c r="C3070" s="3">
        <v>5001</v>
      </c>
      <c r="D3070" t="s">
        <v>6</v>
      </c>
      <c r="E3070">
        <v>3</v>
      </c>
      <c r="F3070" t="s">
        <v>20</v>
      </c>
      <c r="G3070" t="s">
        <v>14</v>
      </c>
      <c r="H3070">
        <v>2</v>
      </c>
      <c r="I3070">
        <v>0</v>
      </c>
      <c r="J3070" s="4">
        <v>14.600000380000001</v>
      </c>
      <c r="K3070" s="4">
        <v>14.600000380000001</v>
      </c>
      <c r="L3070" t="s">
        <v>699</v>
      </c>
      <c r="M3070" s="11">
        <v>13</v>
      </c>
      <c r="N3070" s="11" t="str">
        <f t="shared" si="141"/>
        <v>2022-08-13</v>
      </c>
      <c r="O3070" s="11">
        <f t="shared" si="142"/>
        <v>33</v>
      </c>
      <c r="P3070" s="11">
        <f t="shared" si="143"/>
        <v>13</v>
      </c>
    </row>
    <row r="3071" spans="1:16" hidden="1" x14ac:dyDescent="0.25">
      <c r="A3071">
        <v>1003121</v>
      </c>
      <c r="B3071" s="1">
        <v>0.1875</v>
      </c>
      <c r="C3071" s="3">
        <v>919</v>
      </c>
      <c r="D3071" t="s">
        <v>6</v>
      </c>
      <c r="E3071">
        <v>3</v>
      </c>
      <c r="F3071" t="s">
        <v>20</v>
      </c>
      <c r="G3071" t="s">
        <v>14</v>
      </c>
      <c r="H3071">
        <v>2</v>
      </c>
      <c r="I3071">
        <v>0</v>
      </c>
      <c r="J3071" s="4">
        <v>17.825923920000001</v>
      </c>
      <c r="K3071" s="4">
        <v>17.825923920000001</v>
      </c>
      <c r="L3071" t="s">
        <v>699</v>
      </c>
      <c r="M3071" s="11">
        <v>15</v>
      </c>
      <c r="N3071" s="11" t="str">
        <f t="shared" si="141"/>
        <v>2022-08-13</v>
      </c>
      <c r="O3071" s="11">
        <f t="shared" si="142"/>
        <v>33</v>
      </c>
      <c r="P3071" s="11">
        <f t="shared" si="143"/>
        <v>13</v>
      </c>
    </row>
    <row r="3072" spans="1:16" hidden="1" x14ac:dyDescent="0.25">
      <c r="A3072">
        <v>1003122</v>
      </c>
      <c r="B3072" s="1">
        <v>0.20833333333333334</v>
      </c>
      <c r="C3072" s="3">
        <v>4637</v>
      </c>
      <c r="D3072" t="s">
        <v>6</v>
      </c>
      <c r="E3072">
        <v>3</v>
      </c>
      <c r="F3072" t="s">
        <v>20</v>
      </c>
      <c r="G3072" t="s">
        <v>14</v>
      </c>
      <c r="H3072">
        <v>1</v>
      </c>
      <c r="I3072">
        <v>0</v>
      </c>
      <c r="J3072" s="4">
        <v>6</v>
      </c>
      <c r="K3072" s="4">
        <v>6</v>
      </c>
      <c r="L3072" t="s">
        <v>1143</v>
      </c>
      <c r="M3072" s="11">
        <v>15</v>
      </c>
      <c r="N3072" s="11" t="str">
        <f t="shared" si="141"/>
        <v>2022-08-13</v>
      </c>
      <c r="O3072" s="11">
        <f t="shared" si="142"/>
        <v>33</v>
      </c>
      <c r="P3072" s="11">
        <f t="shared" si="143"/>
        <v>13</v>
      </c>
    </row>
    <row r="3073" spans="1:16" hidden="1" x14ac:dyDescent="0.25">
      <c r="A3073">
        <v>1003123</v>
      </c>
      <c r="B3073" s="1">
        <v>0.27083333333333331</v>
      </c>
      <c r="C3073" s="3">
        <v>4868</v>
      </c>
      <c r="D3073" t="s">
        <v>6</v>
      </c>
      <c r="E3073">
        <v>3</v>
      </c>
      <c r="F3073" t="s">
        <v>20</v>
      </c>
      <c r="G3073" t="s">
        <v>14</v>
      </c>
      <c r="H3073">
        <v>1</v>
      </c>
      <c r="I3073">
        <v>0</v>
      </c>
      <c r="J3073" s="4">
        <v>11.856987950000001</v>
      </c>
      <c r="K3073" s="4">
        <v>11.856987950000001</v>
      </c>
      <c r="L3073" t="s">
        <v>445</v>
      </c>
      <c r="M3073" s="11">
        <v>8</v>
      </c>
      <c r="N3073" s="11" t="str">
        <f t="shared" si="141"/>
        <v>2022-08-13</v>
      </c>
      <c r="O3073" s="11">
        <f t="shared" si="142"/>
        <v>33</v>
      </c>
      <c r="P3073" s="11">
        <f t="shared" si="143"/>
        <v>13</v>
      </c>
    </row>
    <row r="3074" spans="1:16" hidden="1" x14ac:dyDescent="0.25">
      <c r="A3074">
        <v>1003124</v>
      </c>
      <c r="B3074" s="1">
        <v>0.27083333333333331</v>
      </c>
      <c r="C3074" s="3">
        <v>5562</v>
      </c>
      <c r="D3074" t="s">
        <v>6</v>
      </c>
      <c r="E3074">
        <v>3</v>
      </c>
      <c r="F3074" t="s">
        <v>20</v>
      </c>
      <c r="G3074" t="s">
        <v>14</v>
      </c>
      <c r="H3074">
        <v>1</v>
      </c>
      <c r="I3074">
        <v>0</v>
      </c>
      <c r="J3074" s="4">
        <v>13.69999981</v>
      </c>
      <c r="K3074" s="4">
        <v>13.69999981</v>
      </c>
      <c r="L3074" t="s">
        <v>445</v>
      </c>
      <c r="M3074" s="11">
        <v>12</v>
      </c>
      <c r="N3074" s="11" t="str">
        <f t="shared" si="141"/>
        <v>2022-08-13</v>
      </c>
      <c r="O3074" s="11">
        <f t="shared" si="142"/>
        <v>33</v>
      </c>
      <c r="P3074" s="11">
        <f t="shared" si="143"/>
        <v>13</v>
      </c>
    </row>
    <row r="3075" spans="1:16" hidden="1" x14ac:dyDescent="0.25">
      <c r="A3075">
        <v>1003125</v>
      </c>
      <c r="B3075" s="1">
        <v>0.27083333333333331</v>
      </c>
      <c r="C3075" s="3">
        <v>5565</v>
      </c>
      <c r="D3075" t="s">
        <v>6</v>
      </c>
      <c r="E3075">
        <v>3</v>
      </c>
      <c r="F3075" t="s">
        <v>20</v>
      </c>
      <c r="G3075" t="s">
        <v>10</v>
      </c>
      <c r="H3075">
        <v>2</v>
      </c>
      <c r="I3075">
        <v>0</v>
      </c>
      <c r="J3075" s="4">
        <v>3.5999999049999998</v>
      </c>
      <c r="K3075" s="4">
        <v>3.5999999049999998</v>
      </c>
      <c r="L3075" t="s">
        <v>445</v>
      </c>
      <c r="M3075" s="11">
        <v>14</v>
      </c>
      <c r="N3075" s="11" t="str">
        <f t="shared" ref="N3075:N3138" si="144">TEXT(DATEVALUE(LEFT(L3075,10)),"YYYY-MM-DD")</f>
        <v>2022-08-13</v>
      </c>
      <c r="O3075" s="11">
        <f t="shared" ref="O3075:O3138" si="145">WEEKNUM(N3075,2)</f>
        <v>33</v>
      </c>
      <c r="P3075" s="11">
        <f t="shared" ref="P3075:P3138" si="146">DAY(N3075)</f>
        <v>13</v>
      </c>
    </row>
    <row r="3076" spans="1:16" hidden="1" x14ac:dyDescent="0.25">
      <c r="A3076">
        <v>1003126</v>
      </c>
      <c r="B3076" s="1">
        <v>0.27083333333333331</v>
      </c>
      <c r="C3076" s="3">
        <v>4638</v>
      </c>
      <c r="D3076" t="s">
        <v>6</v>
      </c>
      <c r="E3076">
        <v>3</v>
      </c>
      <c r="F3076" t="s">
        <v>20</v>
      </c>
      <c r="G3076" t="s">
        <v>14</v>
      </c>
      <c r="H3076">
        <v>1</v>
      </c>
      <c r="I3076">
        <v>0</v>
      </c>
      <c r="J3076" s="4">
        <v>12.399999619999999</v>
      </c>
      <c r="K3076" s="4">
        <v>12.399999619999999</v>
      </c>
      <c r="L3076" t="s">
        <v>445</v>
      </c>
      <c r="M3076" s="11">
        <v>8</v>
      </c>
      <c r="N3076" s="11" t="str">
        <f t="shared" si="144"/>
        <v>2022-08-13</v>
      </c>
      <c r="O3076" s="11">
        <f t="shared" si="145"/>
        <v>33</v>
      </c>
      <c r="P3076" s="11">
        <f t="shared" si="146"/>
        <v>13</v>
      </c>
    </row>
    <row r="3077" spans="1:16" hidden="1" x14ac:dyDescent="0.25">
      <c r="A3077">
        <v>1003127</v>
      </c>
      <c r="B3077" s="1">
        <v>0.27499999999999997</v>
      </c>
      <c r="C3077" s="3">
        <v>4967</v>
      </c>
      <c r="D3077" t="s">
        <v>6</v>
      </c>
      <c r="E3077">
        <v>3</v>
      </c>
      <c r="F3077" t="s">
        <v>20</v>
      </c>
      <c r="G3077" t="s">
        <v>14</v>
      </c>
      <c r="H3077">
        <v>1</v>
      </c>
      <c r="I3077">
        <v>0</v>
      </c>
      <c r="J3077" s="4">
        <v>9.6679067609999993</v>
      </c>
      <c r="K3077" s="4">
        <v>9.6679067609999993</v>
      </c>
      <c r="L3077" t="s">
        <v>446</v>
      </c>
      <c r="M3077" s="11">
        <v>4</v>
      </c>
      <c r="N3077" s="11" t="str">
        <f t="shared" si="144"/>
        <v>2022-08-13</v>
      </c>
      <c r="O3077" s="11">
        <f t="shared" si="145"/>
        <v>33</v>
      </c>
      <c r="P3077" s="11">
        <f t="shared" si="146"/>
        <v>13</v>
      </c>
    </row>
    <row r="3078" spans="1:16" hidden="1" x14ac:dyDescent="0.25">
      <c r="A3078">
        <v>1003128</v>
      </c>
      <c r="B3078" s="1">
        <v>0.67708333333333337</v>
      </c>
      <c r="C3078" s="3">
        <v>5561</v>
      </c>
      <c r="D3078" t="s">
        <v>6</v>
      </c>
      <c r="E3078">
        <v>3</v>
      </c>
      <c r="F3078" t="s">
        <v>20</v>
      </c>
      <c r="G3078" t="s">
        <v>8</v>
      </c>
      <c r="H3078">
        <v>1</v>
      </c>
      <c r="I3078">
        <v>0</v>
      </c>
      <c r="J3078" s="4">
        <v>5.0999999049999998</v>
      </c>
      <c r="K3078" s="4">
        <v>5.0999999049999998</v>
      </c>
      <c r="L3078" t="s">
        <v>535</v>
      </c>
      <c r="M3078" s="11">
        <v>0</v>
      </c>
      <c r="N3078" s="11" t="str">
        <f t="shared" si="144"/>
        <v>2022-08-13</v>
      </c>
      <c r="O3078" s="11">
        <f t="shared" si="145"/>
        <v>33</v>
      </c>
      <c r="P3078" s="11">
        <f t="shared" si="146"/>
        <v>13</v>
      </c>
    </row>
    <row r="3079" spans="1:16" hidden="1" x14ac:dyDescent="0.25">
      <c r="A3079">
        <v>1003129</v>
      </c>
      <c r="B3079" s="1">
        <v>0.33402777777777781</v>
      </c>
      <c r="C3079" s="3">
        <v>906</v>
      </c>
      <c r="D3079" t="s">
        <v>6</v>
      </c>
      <c r="E3079">
        <v>3</v>
      </c>
      <c r="F3079" t="s">
        <v>7</v>
      </c>
      <c r="G3079" t="s">
        <v>14</v>
      </c>
      <c r="H3079">
        <v>2</v>
      </c>
      <c r="I3079">
        <v>0</v>
      </c>
      <c r="J3079" s="4">
        <v>13.26282692</v>
      </c>
      <c r="K3079" s="4">
        <v>13.26282692</v>
      </c>
      <c r="L3079" t="s">
        <v>1145</v>
      </c>
      <c r="M3079" s="11">
        <v>3</v>
      </c>
      <c r="N3079" s="11" t="str">
        <f t="shared" si="144"/>
        <v>2022-08-15</v>
      </c>
      <c r="O3079" s="11">
        <f t="shared" si="145"/>
        <v>34</v>
      </c>
      <c r="P3079" s="11">
        <f t="shared" si="146"/>
        <v>15</v>
      </c>
    </row>
    <row r="3080" spans="1:16" hidden="1" x14ac:dyDescent="0.25">
      <c r="A3080">
        <v>1003130</v>
      </c>
      <c r="B3080" s="1">
        <v>0.3756944444444445</v>
      </c>
      <c r="C3080" s="3">
        <v>912</v>
      </c>
      <c r="D3080" t="s">
        <v>6</v>
      </c>
      <c r="E3080">
        <v>3</v>
      </c>
      <c r="F3080" t="s">
        <v>7</v>
      </c>
      <c r="G3080" t="s">
        <v>14</v>
      </c>
      <c r="H3080">
        <v>1</v>
      </c>
      <c r="I3080">
        <v>0</v>
      </c>
      <c r="J3080" s="4">
        <v>20.53791618</v>
      </c>
      <c r="K3080" s="4">
        <v>20.53791618</v>
      </c>
      <c r="L3080" t="s">
        <v>457</v>
      </c>
      <c r="M3080" s="11">
        <v>31</v>
      </c>
      <c r="N3080" s="11" t="str">
        <f t="shared" si="144"/>
        <v>2022-08-15</v>
      </c>
      <c r="O3080" s="11">
        <f t="shared" si="145"/>
        <v>34</v>
      </c>
      <c r="P3080" s="11">
        <f t="shared" si="146"/>
        <v>15</v>
      </c>
    </row>
    <row r="3081" spans="1:16" hidden="1" x14ac:dyDescent="0.25">
      <c r="A3081">
        <v>1003131</v>
      </c>
      <c r="B3081" s="1">
        <v>0.3756944444444445</v>
      </c>
      <c r="C3081" s="3">
        <v>911</v>
      </c>
      <c r="D3081" t="s">
        <v>6</v>
      </c>
      <c r="E3081">
        <v>3</v>
      </c>
      <c r="F3081" t="s">
        <v>7</v>
      </c>
      <c r="G3081" t="s">
        <v>8</v>
      </c>
      <c r="H3081">
        <v>1</v>
      </c>
      <c r="I3081">
        <v>0</v>
      </c>
      <c r="J3081" s="4">
        <v>6.4000000950000002</v>
      </c>
      <c r="K3081" s="4">
        <v>6.4000000950000002</v>
      </c>
      <c r="L3081" t="s">
        <v>457</v>
      </c>
      <c r="M3081" s="11">
        <v>0</v>
      </c>
      <c r="N3081" s="11" t="str">
        <f t="shared" si="144"/>
        <v>2022-08-15</v>
      </c>
      <c r="O3081" s="11">
        <f t="shared" si="145"/>
        <v>34</v>
      </c>
      <c r="P3081" s="11">
        <f t="shared" si="146"/>
        <v>15</v>
      </c>
    </row>
    <row r="3082" spans="1:16" hidden="1" x14ac:dyDescent="0.25">
      <c r="A3082">
        <v>1003132</v>
      </c>
      <c r="B3082" s="1">
        <v>0.3756944444444445</v>
      </c>
      <c r="C3082" s="3">
        <v>919</v>
      </c>
      <c r="D3082" t="s">
        <v>6</v>
      </c>
      <c r="E3082">
        <v>3</v>
      </c>
      <c r="F3082" t="s">
        <v>7</v>
      </c>
      <c r="G3082" t="s">
        <v>8</v>
      </c>
      <c r="H3082">
        <v>1</v>
      </c>
      <c r="I3082">
        <v>0</v>
      </c>
      <c r="J3082" s="4">
        <v>11.6949091</v>
      </c>
      <c r="K3082" s="4">
        <v>11.6949091</v>
      </c>
      <c r="L3082" t="s">
        <v>457</v>
      </c>
      <c r="M3082" s="11">
        <v>0</v>
      </c>
      <c r="N3082" s="11" t="str">
        <f t="shared" si="144"/>
        <v>2022-08-15</v>
      </c>
      <c r="O3082" s="11">
        <f t="shared" si="145"/>
        <v>34</v>
      </c>
      <c r="P3082" s="11">
        <f t="shared" si="146"/>
        <v>15</v>
      </c>
    </row>
    <row r="3083" spans="1:16" hidden="1" x14ac:dyDescent="0.25">
      <c r="A3083">
        <v>1003133</v>
      </c>
      <c r="B3083" s="1">
        <v>0.3756944444444445</v>
      </c>
      <c r="C3083" s="3">
        <v>1139</v>
      </c>
      <c r="D3083" t="s">
        <v>6</v>
      </c>
      <c r="E3083">
        <v>3</v>
      </c>
      <c r="F3083" t="s">
        <v>7</v>
      </c>
      <c r="G3083" t="s">
        <v>8</v>
      </c>
      <c r="H3083">
        <v>1</v>
      </c>
      <c r="I3083">
        <v>0</v>
      </c>
      <c r="J3083" s="4">
        <v>14.399999619999999</v>
      </c>
      <c r="K3083" s="4">
        <v>14.399999619999999</v>
      </c>
      <c r="L3083" t="s">
        <v>457</v>
      </c>
      <c r="M3083" s="11">
        <v>0</v>
      </c>
      <c r="N3083" s="11" t="str">
        <f t="shared" si="144"/>
        <v>2022-08-15</v>
      </c>
      <c r="O3083" s="11">
        <f t="shared" si="145"/>
        <v>34</v>
      </c>
      <c r="P3083" s="11">
        <f t="shared" si="146"/>
        <v>15</v>
      </c>
    </row>
    <row r="3084" spans="1:16" hidden="1" x14ac:dyDescent="0.25">
      <c r="A3084">
        <v>1003134</v>
      </c>
      <c r="B3084" s="1">
        <v>0.3756944444444445</v>
      </c>
      <c r="C3084" s="3">
        <v>4736</v>
      </c>
      <c r="D3084" t="s">
        <v>6</v>
      </c>
      <c r="E3084">
        <v>3</v>
      </c>
      <c r="F3084" t="s">
        <v>7</v>
      </c>
      <c r="G3084" t="s">
        <v>8</v>
      </c>
      <c r="H3084">
        <v>3</v>
      </c>
      <c r="I3084">
        <v>0</v>
      </c>
      <c r="J3084" s="4">
        <v>14.32593155</v>
      </c>
      <c r="K3084" s="4">
        <v>14.32593155</v>
      </c>
      <c r="L3084" t="s">
        <v>457</v>
      </c>
      <c r="M3084" s="11">
        <v>0</v>
      </c>
      <c r="N3084" s="11" t="str">
        <f t="shared" si="144"/>
        <v>2022-08-15</v>
      </c>
      <c r="O3084" s="11">
        <f t="shared" si="145"/>
        <v>34</v>
      </c>
      <c r="P3084" s="11">
        <f t="shared" si="146"/>
        <v>15</v>
      </c>
    </row>
    <row r="3085" spans="1:16" hidden="1" x14ac:dyDescent="0.25">
      <c r="A3085">
        <v>1003135</v>
      </c>
      <c r="B3085" s="1">
        <v>0.3756944444444445</v>
      </c>
      <c r="C3085" s="3">
        <v>1140</v>
      </c>
      <c r="D3085" t="s">
        <v>6</v>
      </c>
      <c r="E3085">
        <v>3</v>
      </c>
      <c r="F3085" t="s">
        <v>7</v>
      </c>
      <c r="G3085" t="s">
        <v>8</v>
      </c>
      <c r="H3085">
        <v>1</v>
      </c>
      <c r="I3085">
        <v>0</v>
      </c>
      <c r="J3085" s="4">
        <v>19.217016220000001</v>
      </c>
      <c r="K3085" s="4">
        <v>19.217016220000001</v>
      </c>
      <c r="L3085" t="s">
        <v>457</v>
      </c>
      <c r="M3085" s="11">
        <v>0</v>
      </c>
      <c r="N3085" s="11" t="str">
        <f t="shared" si="144"/>
        <v>2022-08-15</v>
      </c>
      <c r="O3085" s="11">
        <f t="shared" si="145"/>
        <v>34</v>
      </c>
      <c r="P3085" s="11">
        <f t="shared" si="146"/>
        <v>15</v>
      </c>
    </row>
    <row r="3086" spans="1:16" hidden="1" x14ac:dyDescent="0.25">
      <c r="A3086">
        <v>1003136</v>
      </c>
      <c r="B3086" s="1">
        <v>0.3756944444444445</v>
      </c>
      <c r="C3086" s="3">
        <v>910</v>
      </c>
      <c r="D3086" t="s">
        <v>6</v>
      </c>
      <c r="E3086">
        <v>3</v>
      </c>
      <c r="F3086" t="s">
        <v>7</v>
      </c>
      <c r="G3086" t="s">
        <v>8</v>
      </c>
      <c r="H3086">
        <v>1</v>
      </c>
      <c r="I3086">
        <v>0</v>
      </c>
      <c r="J3086" s="4">
        <v>17.259527210000002</v>
      </c>
      <c r="K3086" s="4">
        <v>17.259527210000002</v>
      </c>
      <c r="L3086" t="s">
        <v>457</v>
      </c>
      <c r="M3086" s="11">
        <v>0</v>
      </c>
      <c r="N3086" s="11" t="str">
        <f t="shared" si="144"/>
        <v>2022-08-15</v>
      </c>
      <c r="O3086" s="11">
        <f t="shared" si="145"/>
        <v>34</v>
      </c>
      <c r="P3086" s="11">
        <f t="shared" si="146"/>
        <v>15</v>
      </c>
    </row>
    <row r="3087" spans="1:16" hidden="1" x14ac:dyDescent="0.25">
      <c r="A3087">
        <v>1003137</v>
      </c>
      <c r="B3087" s="1">
        <v>0.3756944444444445</v>
      </c>
      <c r="C3087" s="3">
        <v>920</v>
      </c>
      <c r="D3087" t="s">
        <v>6</v>
      </c>
      <c r="E3087">
        <v>3</v>
      </c>
      <c r="F3087" t="s">
        <v>7</v>
      </c>
      <c r="G3087" t="s">
        <v>14</v>
      </c>
      <c r="H3087">
        <v>1</v>
      </c>
      <c r="I3087">
        <v>0</v>
      </c>
      <c r="J3087" s="4">
        <v>5.4780673980000003</v>
      </c>
      <c r="K3087" s="4">
        <v>5.4780673980000003</v>
      </c>
      <c r="L3087" t="s">
        <v>457</v>
      </c>
      <c r="M3087" s="11">
        <v>1</v>
      </c>
      <c r="N3087" s="11" t="str">
        <f t="shared" si="144"/>
        <v>2022-08-15</v>
      </c>
      <c r="O3087" s="11">
        <f t="shared" si="145"/>
        <v>34</v>
      </c>
      <c r="P3087" s="11">
        <f t="shared" si="146"/>
        <v>15</v>
      </c>
    </row>
    <row r="3088" spans="1:16" hidden="1" x14ac:dyDescent="0.25">
      <c r="A3088">
        <v>1003138</v>
      </c>
      <c r="B3088" s="1">
        <v>0.3756944444444445</v>
      </c>
      <c r="C3088" s="3">
        <v>4835</v>
      </c>
      <c r="D3088" t="s">
        <v>6</v>
      </c>
      <c r="E3088">
        <v>3</v>
      </c>
      <c r="F3088" t="s">
        <v>7</v>
      </c>
      <c r="G3088" t="s">
        <v>8</v>
      </c>
      <c r="H3088">
        <v>1</v>
      </c>
      <c r="I3088">
        <v>0</v>
      </c>
      <c r="J3088" s="4">
        <v>22.336746219999998</v>
      </c>
      <c r="K3088" s="4">
        <v>22.336746219999998</v>
      </c>
      <c r="L3088" t="s">
        <v>457</v>
      </c>
      <c r="M3088" s="11">
        <v>0</v>
      </c>
      <c r="N3088" s="11" t="str">
        <f t="shared" si="144"/>
        <v>2022-08-15</v>
      </c>
      <c r="O3088" s="11">
        <f t="shared" si="145"/>
        <v>34</v>
      </c>
      <c r="P3088" s="11">
        <f t="shared" si="146"/>
        <v>15</v>
      </c>
    </row>
    <row r="3089" spans="1:16" hidden="1" x14ac:dyDescent="0.25">
      <c r="A3089">
        <v>1003139</v>
      </c>
      <c r="B3089" s="1">
        <v>0.1875</v>
      </c>
      <c r="C3089" s="3">
        <v>5561</v>
      </c>
      <c r="D3089" t="s">
        <v>6</v>
      </c>
      <c r="E3089">
        <v>3</v>
      </c>
      <c r="F3089" t="s">
        <v>7</v>
      </c>
      <c r="G3089" t="s">
        <v>8</v>
      </c>
      <c r="H3089">
        <v>1</v>
      </c>
      <c r="I3089">
        <v>0</v>
      </c>
      <c r="J3089" s="4">
        <v>10.69999981</v>
      </c>
      <c r="K3089" s="4">
        <v>10.69999981</v>
      </c>
      <c r="L3089" t="s">
        <v>453</v>
      </c>
      <c r="M3089" s="11">
        <v>0</v>
      </c>
      <c r="N3089" s="11" t="str">
        <f t="shared" si="144"/>
        <v>2022-08-15</v>
      </c>
      <c r="O3089" s="11">
        <f t="shared" si="145"/>
        <v>34</v>
      </c>
      <c r="P3089" s="11">
        <f t="shared" si="146"/>
        <v>15</v>
      </c>
    </row>
    <row r="3090" spans="1:16" hidden="1" x14ac:dyDescent="0.25">
      <c r="A3090">
        <v>1003140</v>
      </c>
      <c r="B3090" s="1">
        <v>0.25</v>
      </c>
      <c r="C3090" s="3">
        <v>5563</v>
      </c>
      <c r="D3090" t="s">
        <v>6</v>
      </c>
      <c r="E3090">
        <v>3</v>
      </c>
      <c r="F3090" t="s">
        <v>7</v>
      </c>
      <c r="G3090" t="s">
        <v>8</v>
      </c>
      <c r="H3090">
        <v>2</v>
      </c>
      <c r="I3090">
        <v>0</v>
      </c>
      <c r="J3090" s="4">
        <v>12.35412979</v>
      </c>
      <c r="K3090" s="4">
        <v>12.35412979</v>
      </c>
      <c r="L3090" t="s">
        <v>455</v>
      </c>
      <c r="M3090" s="11">
        <v>0</v>
      </c>
      <c r="N3090" s="11" t="str">
        <f t="shared" si="144"/>
        <v>2022-08-15</v>
      </c>
      <c r="O3090" s="11">
        <f t="shared" si="145"/>
        <v>34</v>
      </c>
      <c r="P3090" s="11">
        <f t="shared" si="146"/>
        <v>15</v>
      </c>
    </row>
    <row r="3091" spans="1:16" hidden="1" x14ac:dyDescent="0.25">
      <c r="A3091">
        <v>1003141</v>
      </c>
      <c r="B3091" s="1">
        <v>0.25</v>
      </c>
      <c r="C3091" s="3">
        <v>5565</v>
      </c>
      <c r="D3091" t="s">
        <v>6</v>
      </c>
      <c r="E3091">
        <v>3</v>
      </c>
      <c r="F3091" t="s">
        <v>7</v>
      </c>
      <c r="G3091" t="s">
        <v>8</v>
      </c>
      <c r="H3091">
        <v>1</v>
      </c>
      <c r="I3091">
        <v>1</v>
      </c>
      <c r="J3091" s="4">
        <v>1.7999999520000001</v>
      </c>
      <c r="K3091" s="4">
        <v>1.7999999520000001</v>
      </c>
      <c r="L3091" t="s">
        <v>455</v>
      </c>
      <c r="M3091" s="11">
        <v>0</v>
      </c>
      <c r="N3091" s="11" t="str">
        <f t="shared" si="144"/>
        <v>2022-08-15</v>
      </c>
      <c r="O3091" s="11">
        <f t="shared" si="145"/>
        <v>34</v>
      </c>
      <c r="P3091" s="11">
        <f t="shared" si="146"/>
        <v>15</v>
      </c>
    </row>
    <row r="3092" spans="1:16" hidden="1" x14ac:dyDescent="0.25">
      <c r="A3092">
        <v>1003142</v>
      </c>
      <c r="B3092" s="1">
        <v>0.27083333333333331</v>
      </c>
      <c r="C3092" s="3">
        <v>4868</v>
      </c>
      <c r="D3092" t="s">
        <v>6</v>
      </c>
      <c r="E3092">
        <v>3</v>
      </c>
      <c r="F3092" t="s">
        <v>7</v>
      </c>
      <c r="G3092" t="s">
        <v>8</v>
      </c>
      <c r="H3092">
        <v>1</v>
      </c>
      <c r="I3092">
        <v>0</v>
      </c>
      <c r="J3092" s="4">
        <v>8.6612615589999997</v>
      </c>
      <c r="K3092" s="4">
        <v>8.6612615589999997</v>
      </c>
      <c r="L3092" t="s">
        <v>454</v>
      </c>
      <c r="M3092" s="11">
        <v>0</v>
      </c>
      <c r="N3092" s="11" t="str">
        <f t="shared" si="144"/>
        <v>2022-08-15</v>
      </c>
      <c r="O3092" s="11">
        <f t="shared" si="145"/>
        <v>34</v>
      </c>
      <c r="P3092" s="11">
        <f t="shared" si="146"/>
        <v>15</v>
      </c>
    </row>
    <row r="3093" spans="1:16" hidden="1" x14ac:dyDescent="0.25">
      <c r="A3093">
        <v>1003143</v>
      </c>
      <c r="B3093" s="1">
        <v>0.375</v>
      </c>
      <c r="C3093" s="3">
        <v>4968</v>
      </c>
      <c r="D3093" t="s">
        <v>6</v>
      </c>
      <c r="E3093">
        <v>3</v>
      </c>
      <c r="F3093" t="s">
        <v>7</v>
      </c>
      <c r="G3093" t="s">
        <v>14</v>
      </c>
      <c r="H3093">
        <v>1</v>
      </c>
      <c r="I3093">
        <v>0</v>
      </c>
      <c r="J3093" s="4">
        <v>22.325239180000001</v>
      </c>
      <c r="K3093" s="4">
        <v>22.325239180000001</v>
      </c>
      <c r="L3093" t="s">
        <v>456</v>
      </c>
      <c r="M3093" s="11">
        <v>7</v>
      </c>
      <c r="N3093" s="11" t="str">
        <f t="shared" si="144"/>
        <v>2022-08-15</v>
      </c>
      <c r="O3093" s="11">
        <f t="shared" si="145"/>
        <v>34</v>
      </c>
      <c r="P3093" s="11">
        <f t="shared" si="146"/>
        <v>15</v>
      </c>
    </row>
    <row r="3094" spans="1:16" hidden="1" x14ac:dyDescent="0.25">
      <c r="A3094">
        <v>1003144</v>
      </c>
      <c r="B3094" s="1">
        <v>0.375</v>
      </c>
      <c r="C3094" s="3">
        <v>4869</v>
      </c>
      <c r="D3094" t="s">
        <v>6</v>
      </c>
      <c r="E3094">
        <v>3</v>
      </c>
      <c r="F3094" t="s">
        <v>7</v>
      </c>
      <c r="G3094" t="s">
        <v>8</v>
      </c>
      <c r="H3094">
        <v>1</v>
      </c>
      <c r="I3094">
        <v>0</v>
      </c>
      <c r="J3094" s="4">
        <v>7.340669632</v>
      </c>
      <c r="K3094" s="4">
        <v>7.340669632</v>
      </c>
      <c r="L3094" t="s">
        <v>456</v>
      </c>
      <c r="M3094" s="11">
        <v>0</v>
      </c>
      <c r="N3094" s="11" t="str">
        <f t="shared" si="144"/>
        <v>2022-08-15</v>
      </c>
      <c r="O3094" s="11">
        <f t="shared" si="145"/>
        <v>34</v>
      </c>
      <c r="P3094" s="11">
        <f t="shared" si="146"/>
        <v>15</v>
      </c>
    </row>
    <row r="3095" spans="1:16" hidden="1" x14ac:dyDescent="0.25">
      <c r="A3095">
        <v>1003145</v>
      </c>
      <c r="B3095" s="1">
        <v>0.4375</v>
      </c>
      <c r="C3095" s="3">
        <v>4968</v>
      </c>
      <c r="D3095" t="s">
        <v>6</v>
      </c>
      <c r="E3095">
        <v>3</v>
      </c>
      <c r="F3095" t="s">
        <v>7</v>
      </c>
      <c r="G3095" t="s">
        <v>8</v>
      </c>
      <c r="H3095">
        <v>1</v>
      </c>
      <c r="I3095">
        <v>0</v>
      </c>
      <c r="J3095" s="4">
        <v>3.2000000480000002</v>
      </c>
      <c r="K3095" s="4">
        <v>3.2000000480000002</v>
      </c>
      <c r="L3095" t="s">
        <v>462</v>
      </c>
      <c r="M3095" s="11">
        <v>0</v>
      </c>
      <c r="N3095" s="11" t="str">
        <f t="shared" si="144"/>
        <v>2022-08-15</v>
      </c>
      <c r="O3095" s="11">
        <f t="shared" si="145"/>
        <v>34</v>
      </c>
      <c r="P3095" s="11">
        <f t="shared" si="146"/>
        <v>15</v>
      </c>
    </row>
    <row r="3096" spans="1:16" hidden="1" x14ac:dyDescent="0.25">
      <c r="A3096">
        <v>1003146</v>
      </c>
      <c r="B3096" s="1">
        <v>0.45833333333333331</v>
      </c>
      <c r="C3096" s="3">
        <v>4637</v>
      </c>
      <c r="D3096" t="s">
        <v>6</v>
      </c>
      <c r="E3096">
        <v>3</v>
      </c>
      <c r="F3096" t="s">
        <v>7</v>
      </c>
      <c r="G3096" t="s">
        <v>8</v>
      </c>
      <c r="H3096">
        <v>1</v>
      </c>
      <c r="I3096">
        <v>0</v>
      </c>
      <c r="J3096" s="4">
        <v>14.451174740000001</v>
      </c>
      <c r="K3096" s="4">
        <v>14.451174740000001</v>
      </c>
      <c r="L3096" t="s">
        <v>463</v>
      </c>
      <c r="M3096" s="11">
        <v>0</v>
      </c>
      <c r="N3096" s="11" t="str">
        <f t="shared" si="144"/>
        <v>2022-08-15</v>
      </c>
      <c r="O3096" s="11">
        <f t="shared" si="145"/>
        <v>34</v>
      </c>
      <c r="P3096" s="11">
        <f t="shared" si="146"/>
        <v>15</v>
      </c>
    </row>
    <row r="3097" spans="1:16" x14ac:dyDescent="0.25">
      <c r="A3097">
        <v>1003147</v>
      </c>
      <c r="B3097" s="1">
        <v>0.41666666666666669</v>
      </c>
      <c r="C3097" s="3">
        <v>4769</v>
      </c>
      <c r="D3097" t="s">
        <v>6</v>
      </c>
      <c r="E3097">
        <v>3</v>
      </c>
      <c r="F3097" t="s">
        <v>7</v>
      </c>
      <c r="G3097" t="s">
        <v>8</v>
      </c>
      <c r="H3097">
        <v>0</v>
      </c>
      <c r="I3097">
        <v>1</v>
      </c>
      <c r="J3097" s="4">
        <v>15</v>
      </c>
      <c r="K3097" s="4">
        <v>15</v>
      </c>
      <c r="L3097" t="s">
        <v>458</v>
      </c>
      <c r="M3097" s="11">
        <v>0</v>
      </c>
      <c r="N3097" s="11" t="str">
        <f t="shared" si="144"/>
        <v>2022-08-15</v>
      </c>
      <c r="O3097" s="11">
        <f t="shared" si="145"/>
        <v>34</v>
      </c>
      <c r="P3097" s="11">
        <f t="shared" si="146"/>
        <v>15</v>
      </c>
    </row>
    <row r="3098" spans="1:16" hidden="1" x14ac:dyDescent="0.25">
      <c r="A3098">
        <v>1003148</v>
      </c>
      <c r="B3098" s="1">
        <v>0.47916666666666669</v>
      </c>
      <c r="C3098" s="3">
        <v>5000</v>
      </c>
      <c r="D3098" t="s">
        <v>6</v>
      </c>
      <c r="E3098">
        <v>3</v>
      </c>
      <c r="F3098" t="s">
        <v>7</v>
      </c>
      <c r="G3098" t="s">
        <v>8</v>
      </c>
      <c r="H3098">
        <v>1</v>
      </c>
      <c r="I3098">
        <v>0</v>
      </c>
      <c r="J3098" s="4">
        <v>11.977728839999999</v>
      </c>
      <c r="K3098" s="4">
        <v>11.977728839999999</v>
      </c>
      <c r="L3098" t="s">
        <v>459</v>
      </c>
      <c r="M3098" s="11">
        <v>0</v>
      </c>
      <c r="N3098" s="11" t="str">
        <f t="shared" si="144"/>
        <v>2022-08-15</v>
      </c>
      <c r="O3098" s="11">
        <f t="shared" si="145"/>
        <v>34</v>
      </c>
      <c r="P3098" s="11">
        <f t="shared" si="146"/>
        <v>15</v>
      </c>
    </row>
    <row r="3099" spans="1:16" hidden="1" x14ac:dyDescent="0.25">
      <c r="A3099">
        <v>1003149</v>
      </c>
      <c r="B3099" s="1">
        <v>0.5</v>
      </c>
      <c r="C3099" s="3">
        <v>5561</v>
      </c>
      <c r="D3099" t="s">
        <v>6</v>
      </c>
      <c r="E3099">
        <v>3</v>
      </c>
      <c r="F3099" t="s">
        <v>7</v>
      </c>
      <c r="G3099" t="s">
        <v>8</v>
      </c>
      <c r="H3099">
        <v>3</v>
      </c>
      <c r="I3099">
        <v>0</v>
      </c>
      <c r="J3099" s="4">
        <v>19.600000380000001</v>
      </c>
      <c r="K3099" s="4">
        <v>19.600000380000001</v>
      </c>
      <c r="L3099" t="s">
        <v>464</v>
      </c>
      <c r="M3099" s="11">
        <v>0</v>
      </c>
      <c r="N3099" s="11" t="str">
        <f t="shared" si="144"/>
        <v>2022-08-15</v>
      </c>
      <c r="O3099" s="11">
        <f t="shared" si="145"/>
        <v>34</v>
      </c>
      <c r="P3099" s="11">
        <f t="shared" si="146"/>
        <v>15</v>
      </c>
    </row>
    <row r="3100" spans="1:16" hidden="1" x14ac:dyDescent="0.25">
      <c r="A3100">
        <v>1003150</v>
      </c>
      <c r="B3100" s="1">
        <v>0.5</v>
      </c>
      <c r="C3100" s="3">
        <v>4868</v>
      </c>
      <c r="D3100" t="s">
        <v>6</v>
      </c>
      <c r="E3100">
        <v>3</v>
      </c>
      <c r="F3100" t="s">
        <v>7</v>
      </c>
      <c r="G3100" t="s">
        <v>10</v>
      </c>
      <c r="H3100">
        <v>1</v>
      </c>
      <c r="I3100">
        <v>0</v>
      </c>
      <c r="J3100" s="4">
        <v>23.493000030000001</v>
      </c>
      <c r="K3100" s="4">
        <v>23.493000030000001</v>
      </c>
      <c r="L3100" t="s">
        <v>464</v>
      </c>
      <c r="M3100" s="11">
        <v>16</v>
      </c>
      <c r="N3100" s="11" t="str">
        <f t="shared" si="144"/>
        <v>2022-08-15</v>
      </c>
      <c r="O3100" s="11">
        <f t="shared" si="145"/>
        <v>34</v>
      </c>
      <c r="P3100" s="11">
        <f t="shared" si="146"/>
        <v>15</v>
      </c>
    </row>
    <row r="3101" spans="1:16" hidden="1" x14ac:dyDescent="0.25">
      <c r="A3101">
        <v>1003151</v>
      </c>
      <c r="B3101" s="1">
        <v>0.5</v>
      </c>
      <c r="C3101" s="3">
        <v>5564</v>
      </c>
      <c r="D3101" t="s">
        <v>6</v>
      </c>
      <c r="E3101">
        <v>3</v>
      </c>
      <c r="F3101" t="s">
        <v>7</v>
      </c>
      <c r="G3101" t="s">
        <v>8</v>
      </c>
      <c r="H3101">
        <v>1</v>
      </c>
      <c r="I3101">
        <v>0</v>
      </c>
      <c r="J3101" s="4">
        <v>22</v>
      </c>
      <c r="K3101" s="4">
        <v>22</v>
      </c>
      <c r="L3101" t="s">
        <v>464</v>
      </c>
      <c r="M3101" s="11">
        <v>0</v>
      </c>
      <c r="N3101" s="11" t="str">
        <f t="shared" si="144"/>
        <v>2022-08-15</v>
      </c>
      <c r="O3101" s="11">
        <f t="shared" si="145"/>
        <v>34</v>
      </c>
      <c r="P3101" s="11">
        <f t="shared" si="146"/>
        <v>15</v>
      </c>
    </row>
    <row r="3102" spans="1:16" hidden="1" x14ac:dyDescent="0.25">
      <c r="A3102">
        <v>1003152</v>
      </c>
      <c r="B3102" s="1">
        <v>0.5</v>
      </c>
      <c r="C3102" s="3">
        <v>5099</v>
      </c>
      <c r="D3102" t="s">
        <v>6</v>
      </c>
      <c r="E3102">
        <v>3</v>
      </c>
      <c r="F3102" t="s">
        <v>7</v>
      </c>
      <c r="G3102" t="s">
        <v>8</v>
      </c>
      <c r="H3102">
        <v>2</v>
      </c>
      <c r="I3102">
        <v>0</v>
      </c>
      <c r="J3102" s="4">
        <v>19.567302699999999</v>
      </c>
      <c r="K3102" s="4">
        <v>19.567302699999999</v>
      </c>
      <c r="L3102" t="s">
        <v>464</v>
      </c>
      <c r="M3102" s="11">
        <v>0</v>
      </c>
      <c r="N3102" s="11" t="str">
        <f t="shared" si="144"/>
        <v>2022-08-15</v>
      </c>
      <c r="O3102" s="11">
        <f t="shared" si="145"/>
        <v>34</v>
      </c>
      <c r="P3102" s="11">
        <f t="shared" si="146"/>
        <v>15</v>
      </c>
    </row>
    <row r="3103" spans="1:16" hidden="1" x14ac:dyDescent="0.25">
      <c r="A3103">
        <v>1003153</v>
      </c>
      <c r="B3103" s="1">
        <v>0.52083333333333337</v>
      </c>
      <c r="C3103" s="3">
        <v>5565</v>
      </c>
      <c r="D3103" t="s">
        <v>6</v>
      </c>
      <c r="E3103">
        <v>3</v>
      </c>
      <c r="F3103" t="s">
        <v>7</v>
      </c>
      <c r="G3103" t="s">
        <v>8</v>
      </c>
      <c r="H3103">
        <v>1</v>
      </c>
      <c r="I3103">
        <v>0</v>
      </c>
      <c r="J3103" s="4">
        <v>11.899999619999999</v>
      </c>
      <c r="K3103" s="4">
        <v>11.899999619999999</v>
      </c>
      <c r="L3103" t="s">
        <v>724</v>
      </c>
      <c r="M3103" s="11">
        <v>0</v>
      </c>
      <c r="N3103" s="11" t="str">
        <f t="shared" si="144"/>
        <v>2022-08-15</v>
      </c>
      <c r="O3103" s="11">
        <f t="shared" si="145"/>
        <v>34</v>
      </c>
      <c r="P3103" s="11">
        <f t="shared" si="146"/>
        <v>15</v>
      </c>
    </row>
    <row r="3104" spans="1:16" hidden="1" x14ac:dyDescent="0.25">
      <c r="A3104">
        <v>1003154</v>
      </c>
      <c r="B3104" s="1">
        <v>0.52083333333333337</v>
      </c>
      <c r="C3104" s="3">
        <v>4901</v>
      </c>
      <c r="D3104" t="s">
        <v>6</v>
      </c>
      <c r="E3104">
        <v>3</v>
      </c>
      <c r="F3104" t="s">
        <v>7</v>
      </c>
      <c r="G3104" t="s">
        <v>8</v>
      </c>
      <c r="H3104">
        <v>1</v>
      </c>
      <c r="I3104">
        <v>0</v>
      </c>
      <c r="J3104" s="4">
        <v>12</v>
      </c>
      <c r="K3104" s="4">
        <v>12</v>
      </c>
      <c r="L3104" t="s">
        <v>724</v>
      </c>
      <c r="M3104" s="11">
        <v>0</v>
      </c>
      <c r="N3104" s="11" t="str">
        <f t="shared" si="144"/>
        <v>2022-08-15</v>
      </c>
      <c r="O3104" s="11">
        <f t="shared" si="145"/>
        <v>34</v>
      </c>
      <c r="P3104" s="11">
        <f t="shared" si="146"/>
        <v>15</v>
      </c>
    </row>
    <row r="3105" spans="1:16" hidden="1" x14ac:dyDescent="0.25">
      <c r="A3105">
        <v>1003155</v>
      </c>
      <c r="B3105" s="1">
        <v>0.41666666666666669</v>
      </c>
      <c r="C3105" s="3">
        <v>919</v>
      </c>
      <c r="D3105" t="s">
        <v>6</v>
      </c>
      <c r="E3105">
        <v>3</v>
      </c>
      <c r="F3105" t="s">
        <v>20</v>
      </c>
      <c r="G3105" t="s">
        <v>10</v>
      </c>
      <c r="H3105">
        <v>1</v>
      </c>
      <c r="I3105">
        <v>0</v>
      </c>
      <c r="J3105" s="4">
        <v>12.043264389999999</v>
      </c>
      <c r="K3105" s="4">
        <v>12.043264389999999</v>
      </c>
      <c r="L3105" t="s">
        <v>458</v>
      </c>
      <c r="M3105" s="11">
        <v>4</v>
      </c>
      <c r="N3105" s="11" t="str">
        <f t="shared" si="144"/>
        <v>2022-08-15</v>
      </c>
      <c r="O3105" s="11">
        <f t="shared" si="145"/>
        <v>34</v>
      </c>
      <c r="P3105" s="11">
        <f t="shared" si="146"/>
        <v>15</v>
      </c>
    </row>
    <row r="3106" spans="1:16" hidden="1" x14ac:dyDescent="0.25">
      <c r="A3106">
        <v>1003156</v>
      </c>
      <c r="B3106" s="1">
        <v>0.41666666666666669</v>
      </c>
      <c r="C3106" s="3">
        <v>911</v>
      </c>
      <c r="D3106" t="s">
        <v>6</v>
      </c>
      <c r="E3106">
        <v>3</v>
      </c>
      <c r="F3106" t="s">
        <v>20</v>
      </c>
      <c r="G3106" t="s">
        <v>10</v>
      </c>
      <c r="H3106">
        <v>1</v>
      </c>
      <c r="I3106">
        <v>0</v>
      </c>
      <c r="J3106" s="4">
        <v>22.700000760000002</v>
      </c>
      <c r="K3106" s="4">
        <v>22.700000760000002</v>
      </c>
      <c r="L3106" t="s">
        <v>458</v>
      </c>
      <c r="M3106" s="11">
        <v>64</v>
      </c>
      <c r="N3106" s="11" t="str">
        <f t="shared" si="144"/>
        <v>2022-08-15</v>
      </c>
      <c r="O3106" s="11">
        <f t="shared" si="145"/>
        <v>34</v>
      </c>
      <c r="P3106" s="11">
        <f t="shared" si="146"/>
        <v>15</v>
      </c>
    </row>
    <row r="3107" spans="1:16" hidden="1" x14ac:dyDescent="0.25">
      <c r="A3107">
        <v>1003157</v>
      </c>
      <c r="B3107" s="1">
        <v>0.41666666666666669</v>
      </c>
      <c r="C3107" s="3">
        <v>1139</v>
      </c>
      <c r="D3107" t="s">
        <v>6</v>
      </c>
      <c r="E3107">
        <v>3</v>
      </c>
      <c r="F3107" t="s">
        <v>20</v>
      </c>
      <c r="G3107" t="s">
        <v>8</v>
      </c>
      <c r="H3107">
        <v>1</v>
      </c>
      <c r="I3107">
        <v>0</v>
      </c>
      <c r="J3107" s="4">
        <v>13.899999619999999</v>
      </c>
      <c r="K3107" s="4">
        <v>13.899999619999999</v>
      </c>
      <c r="L3107" t="s">
        <v>458</v>
      </c>
      <c r="M3107" s="11">
        <v>0</v>
      </c>
      <c r="N3107" s="11" t="str">
        <f t="shared" si="144"/>
        <v>2022-08-15</v>
      </c>
      <c r="O3107" s="11">
        <f t="shared" si="145"/>
        <v>34</v>
      </c>
      <c r="P3107" s="11">
        <f t="shared" si="146"/>
        <v>15</v>
      </c>
    </row>
    <row r="3108" spans="1:16" hidden="1" x14ac:dyDescent="0.25">
      <c r="A3108">
        <v>1003158</v>
      </c>
      <c r="B3108" s="1">
        <v>0.58333333333333337</v>
      </c>
      <c r="C3108" s="3">
        <v>5563</v>
      </c>
      <c r="D3108" t="s">
        <v>6</v>
      </c>
      <c r="E3108">
        <v>3</v>
      </c>
      <c r="F3108" t="s">
        <v>7</v>
      </c>
      <c r="G3108" t="s">
        <v>8</v>
      </c>
      <c r="H3108">
        <v>1</v>
      </c>
      <c r="I3108">
        <v>0</v>
      </c>
      <c r="J3108" s="4">
        <v>10.224414830000001</v>
      </c>
      <c r="K3108" s="4">
        <v>10.224414830000001</v>
      </c>
      <c r="L3108" t="s">
        <v>542</v>
      </c>
      <c r="M3108" s="11">
        <v>0</v>
      </c>
      <c r="N3108" s="11" t="str">
        <f t="shared" si="144"/>
        <v>2022-08-15</v>
      </c>
      <c r="O3108" s="11">
        <f t="shared" si="145"/>
        <v>34</v>
      </c>
      <c r="P3108" s="11">
        <f t="shared" si="146"/>
        <v>15</v>
      </c>
    </row>
    <row r="3109" spans="1:16" hidden="1" x14ac:dyDescent="0.25">
      <c r="A3109">
        <v>1003159</v>
      </c>
      <c r="B3109" s="1">
        <v>0.60416666666666663</v>
      </c>
      <c r="C3109" s="3">
        <v>4638</v>
      </c>
      <c r="D3109" t="s">
        <v>6</v>
      </c>
      <c r="E3109">
        <v>3</v>
      </c>
      <c r="F3109" t="s">
        <v>7</v>
      </c>
      <c r="G3109" t="s">
        <v>8</v>
      </c>
      <c r="H3109">
        <v>1</v>
      </c>
      <c r="I3109">
        <v>0</v>
      </c>
      <c r="J3109" s="4">
        <v>8.6999998089999995</v>
      </c>
      <c r="K3109" s="4">
        <v>8.6999998089999995</v>
      </c>
      <c r="L3109" t="s">
        <v>466</v>
      </c>
      <c r="M3109" s="11">
        <v>0</v>
      </c>
      <c r="N3109" s="11" t="str">
        <f t="shared" si="144"/>
        <v>2022-08-15</v>
      </c>
      <c r="O3109" s="11">
        <f t="shared" si="145"/>
        <v>34</v>
      </c>
      <c r="P3109" s="11">
        <f t="shared" si="146"/>
        <v>15</v>
      </c>
    </row>
    <row r="3110" spans="1:16" hidden="1" x14ac:dyDescent="0.25">
      <c r="A3110">
        <v>1003160</v>
      </c>
      <c r="B3110" s="1">
        <v>0.60416666666666663</v>
      </c>
      <c r="C3110" s="3">
        <v>914</v>
      </c>
      <c r="D3110" t="s">
        <v>6</v>
      </c>
      <c r="E3110">
        <v>3</v>
      </c>
      <c r="F3110" t="s">
        <v>7</v>
      </c>
      <c r="G3110" t="s">
        <v>8</v>
      </c>
      <c r="H3110">
        <v>1</v>
      </c>
      <c r="I3110">
        <v>0</v>
      </c>
      <c r="J3110" s="4">
        <v>13.0149641</v>
      </c>
      <c r="K3110" s="4">
        <v>13.0149641</v>
      </c>
      <c r="L3110" t="s">
        <v>466</v>
      </c>
      <c r="M3110" s="11">
        <v>0</v>
      </c>
      <c r="N3110" s="11" t="str">
        <f t="shared" si="144"/>
        <v>2022-08-15</v>
      </c>
      <c r="O3110" s="11">
        <f t="shared" si="145"/>
        <v>34</v>
      </c>
      <c r="P3110" s="11">
        <f t="shared" si="146"/>
        <v>15</v>
      </c>
    </row>
    <row r="3111" spans="1:16" hidden="1" x14ac:dyDescent="0.25">
      <c r="A3111">
        <v>1003161</v>
      </c>
      <c r="B3111" s="1">
        <v>0.60416666666666663</v>
      </c>
      <c r="C3111" s="3">
        <v>912</v>
      </c>
      <c r="D3111" t="s">
        <v>6</v>
      </c>
      <c r="E3111">
        <v>3</v>
      </c>
      <c r="F3111" t="s">
        <v>7</v>
      </c>
      <c r="G3111" t="s">
        <v>8</v>
      </c>
      <c r="H3111">
        <v>1</v>
      </c>
      <c r="I3111">
        <v>0</v>
      </c>
      <c r="J3111" s="4">
        <v>6.6631088260000002</v>
      </c>
      <c r="K3111" s="4">
        <v>6.6631088260000002</v>
      </c>
      <c r="L3111" t="s">
        <v>466</v>
      </c>
      <c r="M3111" s="11">
        <v>0</v>
      </c>
      <c r="N3111" s="11" t="str">
        <f t="shared" si="144"/>
        <v>2022-08-15</v>
      </c>
      <c r="O3111" s="11">
        <f t="shared" si="145"/>
        <v>34</v>
      </c>
      <c r="P3111" s="11">
        <f t="shared" si="146"/>
        <v>15</v>
      </c>
    </row>
    <row r="3112" spans="1:16" hidden="1" x14ac:dyDescent="0.25">
      <c r="A3112">
        <v>1003162</v>
      </c>
      <c r="B3112" s="1">
        <v>0.41666666666666669</v>
      </c>
      <c r="C3112" s="3">
        <v>4736</v>
      </c>
      <c r="D3112" t="s">
        <v>6</v>
      </c>
      <c r="E3112">
        <v>3</v>
      </c>
      <c r="F3112" t="s">
        <v>20</v>
      </c>
      <c r="G3112" t="s">
        <v>17</v>
      </c>
      <c r="H3112">
        <v>1</v>
      </c>
      <c r="I3112">
        <v>0</v>
      </c>
      <c r="J3112" s="4">
        <v>5.3062129020000004</v>
      </c>
      <c r="K3112" s="4">
        <v>5.3062129020000004</v>
      </c>
      <c r="L3112" t="s">
        <v>458</v>
      </c>
      <c r="M3112" s="11">
        <v>2</v>
      </c>
      <c r="N3112" s="11" t="str">
        <f t="shared" si="144"/>
        <v>2022-08-15</v>
      </c>
      <c r="O3112" s="11">
        <f t="shared" si="145"/>
        <v>34</v>
      </c>
      <c r="P3112" s="11">
        <f t="shared" si="146"/>
        <v>15</v>
      </c>
    </row>
    <row r="3113" spans="1:16" hidden="1" x14ac:dyDescent="0.25">
      <c r="A3113">
        <v>1003163</v>
      </c>
      <c r="B3113" s="1">
        <v>0.41666666666666669</v>
      </c>
      <c r="C3113" s="3">
        <v>914</v>
      </c>
      <c r="D3113" t="s">
        <v>6</v>
      </c>
      <c r="E3113">
        <v>3</v>
      </c>
      <c r="F3113" t="s">
        <v>20</v>
      </c>
      <c r="G3113" t="s">
        <v>8</v>
      </c>
      <c r="H3113">
        <v>1</v>
      </c>
      <c r="I3113">
        <v>0</v>
      </c>
      <c r="J3113" s="4">
        <v>6</v>
      </c>
      <c r="K3113" s="4">
        <v>6</v>
      </c>
      <c r="L3113" t="s">
        <v>458</v>
      </c>
      <c r="M3113" s="11">
        <v>0</v>
      </c>
      <c r="N3113" s="11" t="str">
        <f t="shared" si="144"/>
        <v>2022-08-15</v>
      </c>
      <c r="O3113" s="11">
        <f t="shared" si="145"/>
        <v>34</v>
      </c>
      <c r="P3113" s="11">
        <f t="shared" si="146"/>
        <v>15</v>
      </c>
    </row>
    <row r="3114" spans="1:16" x14ac:dyDescent="0.25">
      <c r="A3114">
        <v>1003164</v>
      </c>
      <c r="B3114" s="1">
        <v>0.4201388888888889</v>
      </c>
      <c r="C3114" s="3">
        <v>920</v>
      </c>
      <c r="D3114" t="s">
        <v>6</v>
      </c>
      <c r="E3114">
        <v>3</v>
      </c>
      <c r="F3114" t="s">
        <v>20</v>
      </c>
      <c r="G3114" t="s">
        <v>8</v>
      </c>
      <c r="H3114">
        <v>0</v>
      </c>
      <c r="I3114">
        <v>1</v>
      </c>
      <c r="J3114" s="4">
        <v>6.9000000950000002</v>
      </c>
      <c r="K3114" s="4">
        <v>6.9000000950000002</v>
      </c>
      <c r="L3114" t="s">
        <v>461</v>
      </c>
      <c r="M3114" s="11">
        <v>0</v>
      </c>
      <c r="N3114" s="11" t="str">
        <f t="shared" si="144"/>
        <v>2022-08-15</v>
      </c>
      <c r="O3114" s="11">
        <f t="shared" si="145"/>
        <v>34</v>
      </c>
      <c r="P3114" s="11">
        <f t="shared" si="146"/>
        <v>15</v>
      </c>
    </row>
    <row r="3115" spans="1:16" hidden="1" x14ac:dyDescent="0.25">
      <c r="A3115">
        <v>1003165</v>
      </c>
      <c r="B3115" s="1">
        <v>0.42708333333333331</v>
      </c>
      <c r="C3115" s="3">
        <v>912</v>
      </c>
      <c r="D3115" t="s">
        <v>6</v>
      </c>
      <c r="E3115">
        <v>3</v>
      </c>
      <c r="F3115" t="s">
        <v>20</v>
      </c>
      <c r="G3115" t="s">
        <v>14</v>
      </c>
      <c r="H3115">
        <v>1</v>
      </c>
      <c r="I3115">
        <v>0</v>
      </c>
      <c r="J3115" s="4">
        <v>4.5</v>
      </c>
      <c r="K3115" s="4">
        <v>4.5</v>
      </c>
      <c r="L3115" t="s">
        <v>1146</v>
      </c>
      <c r="M3115" s="11">
        <v>19</v>
      </c>
      <c r="N3115" s="11" t="str">
        <f t="shared" si="144"/>
        <v>2022-08-15</v>
      </c>
      <c r="O3115" s="11">
        <f t="shared" si="145"/>
        <v>34</v>
      </c>
      <c r="P3115" s="11">
        <f t="shared" si="146"/>
        <v>15</v>
      </c>
    </row>
    <row r="3116" spans="1:16" hidden="1" x14ac:dyDescent="0.25">
      <c r="A3116">
        <v>1003166</v>
      </c>
      <c r="B3116" s="1">
        <v>0.43402777777777773</v>
      </c>
      <c r="C3116" s="3">
        <v>910</v>
      </c>
      <c r="D3116" t="s">
        <v>6</v>
      </c>
      <c r="E3116">
        <v>3</v>
      </c>
      <c r="F3116" t="s">
        <v>20</v>
      </c>
      <c r="G3116" t="s">
        <v>8</v>
      </c>
      <c r="H3116">
        <v>2</v>
      </c>
      <c r="I3116">
        <v>0</v>
      </c>
      <c r="J3116" s="4">
        <v>17.077442170000001</v>
      </c>
      <c r="K3116" s="4">
        <v>17.077442170000001</v>
      </c>
      <c r="L3116" t="s">
        <v>723</v>
      </c>
      <c r="M3116" s="11">
        <v>0</v>
      </c>
      <c r="N3116" s="11" t="str">
        <f t="shared" si="144"/>
        <v>2022-08-15</v>
      </c>
      <c r="O3116" s="11">
        <f t="shared" si="145"/>
        <v>34</v>
      </c>
      <c r="P3116" s="11">
        <f t="shared" si="146"/>
        <v>15</v>
      </c>
    </row>
    <row r="3117" spans="1:16" hidden="1" x14ac:dyDescent="0.25">
      <c r="A3117">
        <v>1003167</v>
      </c>
      <c r="B3117" s="1">
        <v>0.44444444444444442</v>
      </c>
      <c r="C3117" s="3">
        <v>4835</v>
      </c>
      <c r="D3117" t="s">
        <v>6</v>
      </c>
      <c r="E3117">
        <v>3</v>
      </c>
      <c r="F3117" t="s">
        <v>20</v>
      </c>
      <c r="G3117" t="s">
        <v>8</v>
      </c>
      <c r="H3117">
        <v>1</v>
      </c>
      <c r="I3117">
        <v>0</v>
      </c>
      <c r="J3117" s="4">
        <v>22.924726490000001</v>
      </c>
      <c r="K3117" s="4">
        <v>22.924726490000001</v>
      </c>
      <c r="L3117" t="s">
        <v>465</v>
      </c>
      <c r="M3117" s="11">
        <v>0</v>
      </c>
      <c r="N3117" s="11" t="str">
        <f t="shared" si="144"/>
        <v>2022-08-15</v>
      </c>
      <c r="O3117" s="11">
        <f t="shared" si="145"/>
        <v>34</v>
      </c>
      <c r="P3117" s="11">
        <f t="shared" si="146"/>
        <v>15</v>
      </c>
    </row>
    <row r="3118" spans="1:16" hidden="1" x14ac:dyDescent="0.25">
      <c r="A3118">
        <v>1003168</v>
      </c>
      <c r="B3118" s="1">
        <v>0.625</v>
      </c>
      <c r="C3118" s="3">
        <v>920</v>
      </c>
      <c r="D3118" t="s">
        <v>6</v>
      </c>
      <c r="E3118">
        <v>3</v>
      </c>
      <c r="F3118" t="s">
        <v>7</v>
      </c>
      <c r="G3118" t="s">
        <v>8</v>
      </c>
      <c r="H3118">
        <v>1</v>
      </c>
      <c r="I3118">
        <v>0</v>
      </c>
      <c r="J3118" s="4">
        <v>18.5</v>
      </c>
      <c r="K3118" s="4">
        <v>18.5</v>
      </c>
      <c r="L3118" t="s">
        <v>469</v>
      </c>
      <c r="M3118" s="11">
        <v>0</v>
      </c>
      <c r="N3118" s="11" t="str">
        <f t="shared" si="144"/>
        <v>2022-08-15</v>
      </c>
      <c r="O3118" s="11">
        <f t="shared" si="145"/>
        <v>34</v>
      </c>
      <c r="P3118" s="11">
        <f t="shared" si="146"/>
        <v>15</v>
      </c>
    </row>
    <row r="3119" spans="1:16" hidden="1" x14ac:dyDescent="0.25">
      <c r="A3119">
        <v>1003169</v>
      </c>
      <c r="B3119" s="1">
        <v>0.64583333333333337</v>
      </c>
      <c r="C3119" s="3">
        <v>914</v>
      </c>
      <c r="D3119" t="s">
        <v>6</v>
      </c>
      <c r="E3119">
        <v>3</v>
      </c>
      <c r="F3119" t="s">
        <v>7</v>
      </c>
      <c r="G3119" t="s">
        <v>10</v>
      </c>
      <c r="H3119">
        <v>1</v>
      </c>
      <c r="I3119">
        <v>0</v>
      </c>
      <c r="J3119" s="4">
        <v>3.4000000950000002</v>
      </c>
      <c r="K3119" s="4">
        <v>3.4000000950000002</v>
      </c>
      <c r="L3119" t="s">
        <v>471</v>
      </c>
      <c r="M3119" s="11">
        <v>1</v>
      </c>
      <c r="N3119" s="11" t="str">
        <f t="shared" si="144"/>
        <v>2022-08-15</v>
      </c>
      <c r="O3119" s="11">
        <f t="shared" si="145"/>
        <v>34</v>
      </c>
      <c r="P3119" s="11">
        <f t="shared" si="146"/>
        <v>15</v>
      </c>
    </row>
    <row r="3120" spans="1:16" hidden="1" x14ac:dyDescent="0.25">
      <c r="A3120">
        <v>1003170</v>
      </c>
      <c r="B3120" s="1">
        <v>0.66666666666666663</v>
      </c>
      <c r="C3120" s="3">
        <v>5001</v>
      </c>
      <c r="D3120" t="s">
        <v>6</v>
      </c>
      <c r="E3120">
        <v>3</v>
      </c>
      <c r="F3120" t="s">
        <v>7</v>
      </c>
      <c r="G3120" t="s">
        <v>8</v>
      </c>
      <c r="H3120">
        <v>1</v>
      </c>
      <c r="I3120">
        <v>0</v>
      </c>
      <c r="J3120" s="4">
        <v>5.2460088730000001</v>
      </c>
      <c r="K3120" s="4">
        <v>5.2460088730000001</v>
      </c>
      <c r="L3120" t="s">
        <v>470</v>
      </c>
      <c r="M3120" s="11">
        <v>0</v>
      </c>
      <c r="N3120" s="11" t="str">
        <f t="shared" si="144"/>
        <v>2022-08-15</v>
      </c>
      <c r="O3120" s="11">
        <f t="shared" si="145"/>
        <v>34</v>
      </c>
      <c r="P3120" s="11">
        <f t="shared" si="146"/>
        <v>15</v>
      </c>
    </row>
    <row r="3121" spans="1:16" hidden="1" x14ac:dyDescent="0.25">
      <c r="A3121">
        <v>1003171</v>
      </c>
      <c r="B3121" s="1">
        <v>0.66666666666666663</v>
      </c>
      <c r="C3121" s="3">
        <v>4769</v>
      </c>
      <c r="D3121" t="s">
        <v>6</v>
      </c>
      <c r="E3121">
        <v>3</v>
      </c>
      <c r="F3121" t="s">
        <v>7</v>
      </c>
      <c r="G3121" t="s">
        <v>8</v>
      </c>
      <c r="H3121">
        <v>2</v>
      </c>
      <c r="I3121">
        <v>0</v>
      </c>
      <c r="J3121" s="4">
        <v>11.80000019</v>
      </c>
      <c r="K3121" s="4">
        <v>11.80000019</v>
      </c>
      <c r="L3121" t="s">
        <v>470</v>
      </c>
      <c r="M3121" s="11">
        <v>0</v>
      </c>
      <c r="N3121" s="11" t="str">
        <f t="shared" si="144"/>
        <v>2022-08-15</v>
      </c>
      <c r="O3121" s="11">
        <f t="shared" si="145"/>
        <v>34</v>
      </c>
      <c r="P3121" s="11">
        <f t="shared" si="146"/>
        <v>15</v>
      </c>
    </row>
    <row r="3122" spans="1:16" hidden="1" x14ac:dyDescent="0.25">
      <c r="A3122">
        <v>1003172</v>
      </c>
      <c r="B3122" s="1">
        <v>0.66666666666666663</v>
      </c>
      <c r="C3122" s="3">
        <v>920</v>
      </c>
      <c r="D3122" t="s">
        <v>6</v>
      </c>
      <c r="E3122">
        <v>3</v>
      </c>
      <c r="F3122" t="s">
        <v>7</v>
      </c>
      <c r="G3122" t="s">
        <v>8</v>
      </c>
      <c r="H3122">
        <v>1</v>
      </c>
      <c r="I3122">
        <v>0</v>
      </c>
      <c r="J3122" s="4">
        <v>5.1999998090000004</v>
      </c>
      <c r="K3122" s="4">
        <v>5.1999998090000004</v>
      </c>
      <c r="L3122" t="s">
        <v>470</v>
      </c>
      <c r="M3122" s="11">
        <v>0</v>
      </c>
      <c r="N3122" s="11" t="str">
        <f t="shared" si="144"/>
        <v>2022-08-15</v>
      </c>
      <c r="O3122" s="11">
        <f t="shared" si="145"/>
        <v>34</v>
      </c>
      <c r="P3122" s="11">
        <f t="shared" si="146"/>
        <v>15</v>
      </c>
    </row>
    <row r="3123" spans="1:16" hidden="1" x14ac:dyDescent="0.25">
      <c r="A3123">
        <v>1003173</v>
      </c>
      <c r="B3123" s="1">
        <v>0.66666666666666663</v>
      </c>
      <c r="C3123" s="3">
        <v>1139</v>
      </c>
      <c r="D3123" t="s">
        <v>6</v>
      </c>
      <c r="E3123">
        <v>3</v>
      </c>
      <c r="F3123" t="s">
        <v>7</v>
      </c>
      <c r="G3123" t="s">
        <v>8</v>
      </c>
      <c r="H3123">
        <v>1</v>
      </c>
      <c r="I3123">
        <v>1</v>
      </c>
      <c r="J3123" s="4">
        <v>11.30000019</v>
      </c>
      <c r="K3123" s="4">
        <v>11.30000019</v>
      </c>
      <c r="L3123" t="s">
        <v>470</v>
      </c>
      <c r="M3123" s="11">
        <v>0</v>
      </c>
      <c r="N3123" s="11" t="str">
        <f t="shared" si="144"/>
        <v>2022-08-15</v>
      </c>
      <c r="O3123" s="11">
        <f t="shared" si="145"/>
        <v>34</v>
      </c>
      <c r="P3123" s="11">
        <f t="shared" si="146"/>
        <v>15</v>
      </c>
    </row>
    <row r="3124" spans="1:16" hidden="1" x14ac:dyDescent="0.25">
      <c r="A3124">
        <v>1003174</v>
      </c>
      <c r="B3124" s="1">
        <v>0.66666666666666663</v>
      </c>
      <c r="C3124" s="3">
        <v>910</v>
      </c>
      <c r="D3124" t="s">
        <v>6</v>
      </c>
      <c r="E3124">
        <v>3</v>
      </c>
      <c r="F3124" t="s">
        <v>7</v>
      </c>
      <c r="G3124" t="s">
        <v>14</v>
      </c>
      <c r="H3124">
        <v>3</v>
      </c>
      <c r="I3124">
        <v>0</v>
      </c>
      <c r="J3124" s="4">
        <v>27.683134079999999</v>
      </c>
      <c r="K3124" s="4">
        <v>27.683134079999999</v>
      </c>
      <c r="L3124" t="s">
        <v>470</v>
      </c>
      <c r="M3124" s="11">
        <v>4</v>
      </c>
      <c r="N3124" s="11" t="str">
        <f t="shared" si="144"/>
        <v>2022-08-15</v>
      </c>
      <c r="O3124" s="11">
        <f t="shared" si="145"/>
        <v>34</v>
      </c>
      <c r="P3124" s="11">
        <f t="shared" si="146"/>
        <v>15</v>
      </c>
    </row>
    <row r="3125" spans="1:16" hidden="1" x14ac:dyDescent="0.25">
      <c r="A3125">
        <v>1003175</v>
      </c>
      <c r="B3125" s="1">
        <v>0.6875</v>
      </c>
      <c r="C3125" s="3">
        <v>906</v>
      </c>
      <c r="D3125" t="s">
        <v>6</v>
      </c>
      <c r="E3125">
        <v>3</v>
      </c>
      <c r="F3125" t="s">
        <v>7</v>
      </c>
      <c r="G3125" t="s">
        <v>8</v>
      </c>
      <c r="H3125">
        <v>1</v>
      </c>
      <c r="I3125">
        <v>1</v>
      </c>
      <c r="J3125" s="4">
        <v>20.528167719999999</v>
      </c>
      <c r="K3125" s="4">
        <v>20.528167719999999</v>
      </c>
      <c r="L3125" t="s">
        <v>547</v>
      </c>
      <c r="M3125" s="11">
        <v>0</v>
      </c>
      <c r="N3125" s="11" t="str">
        <f t="shared" si="144"/>
        <v>2022-08-15</v>
      </c>
      <c r="O3125" s="11">
        <f t="shared" si="145"/>
        <v>34</v>
      </c>
      <c r="P3125" s="11">
        <f t="shared" si="146"/>
        <v>15</v>
      </c>
    </row>
    <row r="3126" spans="1:16" hidden="1" x14ac:dyDescent="0.25">
      <c r="A3126">
        <v>1003176</v>
      </c>
      <c r="B3126" s="1">
        <v>0.70833333333333337</v>
      </c>
      <c r="C3126" s="3">
        <v>5099</v>
      </c>
      <c r="D3126" t="s">
        <v>6</v>
      </c>
      <c r="E3126">
        <v>3</v>
      </c>
      <c r="F3126" t="s">
        <v>7</v>
      </c>
      <c r="G3126" t="s">
        <v>8</v>
      </c>
      <c r="H3126">
        <v>1</v>
      </c>
      <c r="I3126">
        <v>0</v>
      </c>
      <c r="J3126" s="4">
        <v>22.116565699999999</v>
      </c>
      <c r="K3126" s="4">
        <v>22.116565699999999</v>
      </c>
      <c r="L3126" t="s">
        <v>472</v>
      </c>
      <c r="M3126" s="11">
        <v>0</v>
      </c>
      <c r="N3126" s="11" t="str">
        <f t="shared" si="144"/>
        <v>2022-08-15</v>
      </c>
      <c r="O3126" s="11">
        <f t="shared" si="145"/>
        <v>34</v>
      </c>
      <c r="P3126" s="11">
        <f t="shared" si="146"/>
        <v>15</v>
      </c>
    </row>
    <row r="3127" spans="1:16" hidden="1" x14ac:dyDescent="0.25">
      <c r="A3127">
        <v>1003177</v>
      </c>
      <c r="B3127" s="1">
        <v>0.70833333333333337</v>
      </c>
      <c r="C3127" s="3">
        <v>4835</v>
      </c>
      <c r="D3127" t="s">
        <v>6</v>
      </c>
      <c r="E3127">
        <v>3</v>
      </c>
      <c r="F3127" t="s">
        <v>7</v>
      </c>
      <c r="G3127" t="s">
        <v>8</v>
      </c>
      <c r="H3127">
        <v>1</v>
      </c>
      <c r="I3127">
        <v>0</v>
      </c>
      <c r="J3127" s="4">
        <v>15.728337290000001</v>
      </c>
      <c r="K3127" s="4">
        <v>15.728337290000001</v>
      </c>
      <c r="L3127" t="s">
        <v>472</v>
      </c>
      <c r="M3127" s="11">
        <v>0</v>
      </c>
      <c r="N3127" s="11" t="str">
        <f t="shared" si="144"/>
        <v>2022-08-15</v>
      </c>
      <c r="O3127" s="11">
        <f t="shared" si="145"/>
        <v>34</v>
      </c>
      <c r="P3127" s="11">
        <f t="shared" si="146"/>
        <v>15</v>
      </c>
    </row>
    <row r="3128" spans="1:16" hidden="1" x14ac:dyDescent="0.25">
      <c r="A3128">
        <v>1003178</v>
      </c>
      <c r="B3128" s="1">
        <v>0.70833333333333337</v>
      </c>
      <c r="C3128" s="3">
        <v>1140</v>
      </c>
      <c r="D3128" t="s">
        <v>6</v>
      </c>
      <c r="E3128">
        <v>3</v>
      </c>
      <c r="F3128" t="s">
        <v>7</v>
      </c>
      <c r="G3128" t="s">
        <v>8</v>
      </c>
      <c r="H3128">
        <v>2</v>
      </c>
      <c r="I3128">
        <v>1</v>
      </c>
      <c r="J3128" s="4">
        <v>13.899999619999999</v>
      </c>
      <c r="K3128" s="4">
        <v>13.899999619999999</v>
      </c>
      <c r="L3128" t="s">
        <v>472</v>
      </c>
      <c r="M3128" s="11">
        <v>0</v>
      </c>
      <c r="N3128" s="11" t="str">
        <f t="shared" si="144"/>
        <v>2022-08-15</v>
      </c>
      <c r="O3128" s="11">
        <f t="shared" si="145"/>
        <v>34</v>
      </c>
      <c r="P3128" s="11">
        <f t="shared" si="146"/>
        <v>15</v>
      </c>
    </row>
    <row r="3129" spans="1:16" hidden="1" x14ac:dyDescent="0.25">
      <c r="A3129">
        <v>1003179</v>
      </c>
      <c r="B3129" s="1">
        <v>0.70833333333333337</v>
      </c>
      <c r="C3129" s="3">
        <v>5562</v>
      </c>
      <c r="D3129" t="s">
        <v>6</v>
      </c>
      <c r="E3129">
        <v>3</v>
      </c>
      <c r="F3129" t="s">
        <v>7</v>
      </c>
      <c r="G3129" t="s">
        <v>8</v>
      </c>
      <c r="H3129">
        <v>1</v>
      </c>
      <c r="I3129">
        <v>0</v>
      </c>
      <c r="J3129" s="4">
        <v>9.3000001910000005</v>
      </c>
      <c r="K3129" s="4">
        <v>9.3000001910000005</v>
      </c>
      <c r="L3129" t="s">
        <v>472</v>
      </c>
      <c r="M3129" s="11">
        <v>0</v>
      </c>
      <c r="N3129" s="11" t="str">
        <f t="shared" si="144"/>
        <v>2022-08-15</v>
      </c>
      <c r="O3129" s="11">
        <f t="shared" si="145"/>
        <v>34</v>
      </c>
      <c r="P3129" s="11">
        <f t="shared" si="146"/>
        <v>15</v>
      </c>
    </row>
    <row r="3130" spans="1:16" hidden="1" x14ac:dyDescent="0.25">
      <c r="A3130">
        <v>1003180</v>
      </c>
      <c r="B3130" s="1">
        <v>0.70833333333333337</v>
      </c>
      <c r="C3130" s="3">
        <v>5565</v>
      </c>
      <c r="D3130" t="s">
        <v>6</v>
      </c>
      <c r="E3130">
        <v>3</v>
      </c>
      <c r="F3130" t="s">
        <v>7</v>
      </c>
      <c r="G3130" t="s">
        <v>8</v>
      </c>
      <c r="H3130">
        <v>3</v>
      </c>
      <c r="I3130">
        <v>0</v>
      </c>
      <c r="J3130" s="4">
        <v>10.5</v>
      </c>
      <c r="K3130" s="4">
        <v>10.5</v>
      </c>
      <c r="L3130" t="s">
        <v>472</v>
      </c>
      <c r="M3130" s="11">
        <v>0</v>
      </c>
      <c r="N3130" s="11" t="str">
        <f t="shared" si="144"/>
        <v>2022-08-15</v>
      </c>
      <c r="O3130" s="11">
        <f t="shared" si="145"/>
        <v>34</v>
      </c>
      <c r="P3130" s="11">
        <f t="shared" si="146"/>
        <v>15</v>
      </c>
    </row>
    <row r="3131" spans="1:16" hidden="1" x14ac:dyDescent="0.25">
      <c r="A3131">
        <v>1003181</v>
      </c>
      <c r="B3131" s="1">
        <v>0.70833333333333337</v>
      </c>
      <c r="C3131" s="3">
        <v>5367</v>
      </c>
      <c r="D3131" t="s">
        <v>6</v>
      </c>
      <c r="E3131">
        <v>3</v>
      </c>
      <c r="F3131" t="s">
        <v>7</v>
      </c>
      <c r="G3131" t="s">
        <v>8</v>
      </c>
      <c r="H3131">
        <v>2</v>
      </c>
      <c r="I3131">
        <v>1</v>
      </c>
      <c r="J3131" s="4">
        <v>16.139947889999998</v>
      </c>
      <c r="K3131" s="4">
        <v>16.139947889999998</v>
      </c>
      <c r="L3131" t="s">
        <v>472</v>
      </c>
      <c r="M3131" s="11">
        <v>0</v>
      </c>
      <c r="N3131" s="11" t="str">
        <f t="shared" si="144"/>
        <v>2022-08-15</v>
      </c>
      <c r="O3131" s="11">
        <f t="shared" si="145"/>
        <v>34</v>
      </c>
      <c r="P3131" s="11">
        <f t="shared" si="146"/>
        <v>15</v>
      </c>
    </row>
    <row r="3132" spans="1:16" hidden="1" x14ac:dyDescent="0.25">
      <c r="A3132">
        <v>1003182</v>
      </c>
      <c r="B3132" s="1">
        <v>0.70833333333333337</v>
      </c>
      <c r="C3132" s="3">
        <v>5000</v>
      </c>
      <c r="D3132" t="s">
        <v>6</v>
      </c>
      <c r="E3132">
        <v>3</v>
      </c>
      <c r="F3132" t="s">
        <v>7</v>
      </c>
      <c r="G3132" t="s">
        <v>8</v>
      </c>
      <c r="H3132">
        <v>2</v>
      </c>
      <c r="I3132">
        <v>1</v>
      </c>
      <c r="J3132" s="4">
        <v>10.063258169999999</v>
      </c>
      <c r="K3132" s="4">
        <v>10.063258169999999</v>
      </c>
      <c r="L3132" t="s">
        <v>472</v>
      </c>
      <c r="M3132" s="11">
        <v>0</v>
      </c>
      <c r="N3132" s="11" t="str">
        <f t="shared" si="144"/>
        <v>2022-08-15</v>
      </c>
      <c r="O3132" s="11">
        <f t="shared" si="145"/>
        <v>34</v>
      </c>
      <c r="P3132" s="11">
        <f t="shared" si="146"/>
        <v>15</v>
      </c>
    </row>
    <row r="3133" spans="1:16" hidden="1" x14ac:dyDescent="0.25">
      <c r="A3133">
        <v>1003183</v>
      </c>
      <c r="B3133" s="1">
        <v>0.70833333333333337</v>
      </c>
      <c r="C3133" s="3">
        <v>4837</v>
      </c>
      <c r="D3133" t="s">
        <v>6</v>
      </c>
      <c r="E3133">
        <v>3</v>
      </c>
      <c r="F3133" t="s">
        <v>7</v>
      </c>
      <c r="G3133" t="s">
        <v>8</v>
      </c>
      <c r="H3133">
        <v>3</v>
      </c>
      <c r="I3133">
        <v>0</v>
      </c>
      <c r="J3133" s="4">
        <v>21.877742770000001</v>
      </c>
      <c r="K3133" s="4">
        <v>21.877742770000001</v>
      </c>
      <c r="L3133" t="s">
        <v>472</v>
      </c>
      <c r="M3133" s="11">
        <v>0</v>
      </c>
      <c r="N3133" s="11" t="str">
        <f t="shared" si="144"/>
        <v>2022-08-15</v>
      </c>
      <c r="O3133" s="11">
        <f t="shared" si="145"/>
        <v>34</v>
      </c>
      <c r="P3133" s="11">
        <f t="shared" si="146"/>
        <v>15</v>
      </c>
    </row>
    <row r="3134" spans="1:16" hidden="1" x14ac:dyDescent="0.25">
      <c r="A3134">
        <v>1003184</v>
      </c>
      <c r="B3134" s="1">
        <v>0.70833333333333337</v>
      </c>
      <c r="C3134" s="3">
        <v>2096</v>
      </c>
      <c r="D3134" t="s">
        <v>6</v>
      </c>
      <c r="E3134">
        <v>3</v>
      </c>
      <c r="F3134" t="s">
        <v>7</v>
      </c>
      <c r="G3134" t="s">
        <v>14</v>
      </c>
      <c r="H3134">
        <v>2</v>
      </c>
      <c r="I3134">
        <v>0</v>
      </c>
      <c r="J3134" s="4">
        <v>20.884639740000001</v>
      </c>
      <c r="K3134" s="4">
        <v>20.884639740000001</v>
      </c>
      <c r="L3134" t="s">
        <v>472</v>
      </c>
      <c r="M3134" s="11">
        <v>11</v>
      </c>
      <c r="N3134" s="11" t="str">
        <f t="shared" si="144"/>
        <v>2022-08-15</v>
      </c>
      <c r="O3134" s="11">
        <f t="shared" si="145"/>
        <v>34</v>
      </c>
      <c r="P3134" s="11">
        <f t="shared" si="146"/>
        <v>15</v>
      </c>
    </row>
    <row r="3135" spans="1:16" hidden="1" x14ac:dyDescent="0.25">
      <c r="A3135">
        <v>1003185</v>
      </c>
      <c r="B3135" s="1">
        <v>0.70833333333333337</v>
      </c>
      <c r="C3135" s="3">
        <v>5165</v>
      </c>
      <c r="D3135" t="s">
        <v>6</v>
      </c>
      <c r="E3135">
        <v>3</v>
      </c>
      <c r="F3135" t="s">
        <v>7</v>
      </c>
      <c r="G3135" t="s">
        <v>8</v>
      </c>
      <c r="H3135">
        <v>2</v>
      </c>
      <c r="I3135">
        <v>1</v>
      </c>
      <c r="J3135" s="4">
        <v>12.399999619999999</v>
      </c>
      <c r="K3135" s="4">
        <v>12.399999619999999</v>
      </c>
      <c r="L3135" t="s">
        <v>472</v>
      </c>
      <c r="M3135" s="11">
        <v>0</v>
      </c>
      <c r="N3135" s="11" t="str">
        <f t="shared" si="144"/>
        <v>2022-08-15</v>
      </c>
      <c r="O3135" s="11">
        <f t="shared" si="145"/>
        <v>34</v>
      </c>
      <c r="P3135" s="11">
        <f t="shared" si="146"/>
        <v>15</v>
      </c>
    </row>
    <row r="3136" spans="1:16" hidden="1" x14ac:dyDescent="0.25">
      <c r="A3136">
        <v>1003186</v>
      </c>
      <c r="B3136" s="1">
        <v>0.70833333333333337</v>
      </c>
      <c r="C3136" s="3">
        <v>911</v>
      </c>
      <c r="D3136" t="s">
        <v>6</v>
      </c>
      <c r="E3136">
        <v>3</v>
      </c>
      <c r="F3136" t="s">
        <v>7</v>
      </c>
      <c r="G3136" t="s">
        <v>8</v>
      </c>
      <c r="H3136">
        <v>2</v>
      </c>
      <c r="I3136">
        <v>0</v>
      </c>
      <c r="J3136" s="4">
        <v>17.728263850000001</v>
      </c>
      <c r="K3136" s="4">
        <v>17.728263850000001</v>
      </c>
      <c r="L3136" t="s">
        <v>472</v>
      </c>
      <c r="M3136" s="11">
        <v>0</v>
      </c>
      <c r="N3136" s="11" t="str">
        <f t="shared" si="144"/>
        <v>2022-08-15</v>
      </c>
      <c r="O3136" s="11">
        <f t="shared" si="145"/>
        <v>34</v>
      </c>
      <c r="P3136" s="11">
        <f t="shared" si="146"/>
        <v>15</v>
      </c>
    </row>
    <row r="3137" spans="1:16" hidden="1" x14ac:dyDescent="0.25">
      <c r="A3137">
        <v>1003187</v>
      </c>
      <c r="B3137" s="1">
        <v>0.70833333333333337</v>
      </c>
      <c r="C3137" s="3">
        <v>4736</v>
      </c>
      <c r="D3137" t="s">
        <v>6</v>
      </c>
      <c r="E3137">
        <v>3</v>
      </c>
      <c r="F3137" t="s">
        <v>7</v>
      </c>
      <c r="G3137" t="s">
        <v>8</v>
      </c>
      <c r="H3137">
        <v>3</v>
      </c>
      <c r="I3137">
        <v>0</v>
      </c>
      <c r="J3137" s="4">
        <v>11.899999619999999</v>
      </c>
      <c r="K3137" s="4">
        <v>11.899999619999999</v>
      </c>
      <c r="L3137" t="s">
        <v>472</v>
      </c>
      <c r="M3137" s="11">
        <v>0</v>
      </c>
      <c r="N3137" s="11" t="str">
        <f t="shared" si="144"/>
        <v>2022-08-15</v>
      </c>
      <c r="O3137" s="11">
        <f t="shared" si="145"/>
        <v>34</v>
      </c>
      <c r="P3137" s="11">
        <f t="shared" si="146"/>
        <v>15</v>
      </c>
    </row>
    <row r="3138" spans="1:16" hidden="1" x14ac:dyDescent="0.25">
      <c r="A3138">
        <v>1003188</v>
      </c>
      <c r="B3138" s="1">
        <v>0.72916666666666663</v>
      </c>
      <c r="C3138" s="3">
        <v>5561</v>
      </c>
      <c r="D3138" t="s">
        <v>6</v>
      </c>
      <c r="E3138">
        <v>3</v>
      </c>
      <c r="F3138" t="s">
        <v>7</v>
      </c>
      <c r="G3138" t="s">
        <v>8</v>
      </c>
      <c r="H3138">
        <v>1</v>
      </c>
      <c r="I3138">
        <v>0</v>
      </c>
      <c r="J3138" s="4">
        <v>7.4575424190000001</v>
      </c>
      <c r="K3138" s="4">
        <v>7.4575424190000001</v>
      </c>
      <c r="L3138" t="s">
        <v>474</v>
      </c>
      <c r="M3138" s="11">
        <v>0</v>
      </c>
      <c r="N3138" s="11" t="str">
        <f t="shared" si="144"/>
        <v>2022-08-15</v>
      </c>
      <c r="O3138" s="11">
        <f t="shared" si="145"/>
        <v>34</v>
      </c>
      <c r="P3138" s="11">
        <f t="shared" si="146"/>
        <v>15</v>
      </c>
    </row>
    <row r="3139" spans="1:16" hidden="1" x14ac:dyDescent="0.25">
      <c r="A3139">
        <v>1003189</v>
      </c>
      <c r="B3139" s="1">
        <v>0.72916666666666663</v>
      </c>
      <c r="C3139" s="3">
        <v>4637</v>
      </c>
      <c r="D3139" t="s">
        <v>6</v>
      </c>
      <c r="E3139">
        <v>3</v>
      </c>
      <c r="F3139" t="s">
        <v>7</v>
      </c>
      <c r="G3139" t="s">
        <v>8</v>
      </c>
      <c r="H3139">
        <v>1</v>
      </c>
      <c r="I3139">
        <v>0</v>
      </c>
      <c r="J3139" s="4">
        <v>9.6999998089999995</v>
      </c>
      <c r="K3139" s="4">
        <v>9.6999998089999995</v>
      </c>
      <c r="L3139" t="s">
        <v>474</v>
      </c>
      <c r="M3139" s="11">
        <v>0</v>
      </c>
      <c r="N3139" s="11" t="str">
        <f t="shared" ref="N3139:N3202" si="147">TEXT(DATEVALUE(LEFT(L3139,10)),"YYYY-MM-DD")</f>
        <v>2022-08-15</v>
      </c>
      <c r="O3139" s="11">
        <f t="shared" ref="O3139:O3202" si="148">WEEKNUM(N3139,2)</f>
        <v>34</v>
      </c>
      <c r="P3139" s="11">
        <f t="shared" ref="P3139:P3202" si="149">DAY(N3139)</f>
        <v>15</v>
      </c>
    </row>
    <row r="3140" spans="1:16" hidden="1" x14ac:dyDescent="0.25">
      <c r="A3140">
        <v>1003190</v>
      </c>
      <c r="B3140" s="1">
        <v>0.72916666666666663</v>
      </c>
      <c r="C3140" s="3">
        <v>5365</v>
      </c>
      <c r="D3140" t="s">
        <v>6</v>
      </c>
      <c r="E3140">
        <v>3</v>
      </c>
      <c r="F3140" t="s">
        <v>7</v>
      </c>
      <c r="G3140" t="s">
        <v>8</v>
      </c>
      <c r="H3140">
        <v>1</v>
      </c>
      <c r="I3140">
        <v>0</v>
      </c>
      <c r="J3140" s="4">
        <v>27.447286609999999</v>
      </c>
      <c r="K3140" s="4">
        <v>27.447286609999999</v>
      </c>
      <c r="L3140" t="s">
        <v>474</v>
      </c>
      <c r="M3140" s="11">
        <v>0</v>
      </c>
      <c r="N3140" s="11" t="str">
        <f t="shared" si="147"/>
        <v>2022-08-15</v>
      </c>
      <c r="O3140" s="11">
        <f t="shared" si="148"/>
        <v>34</v>
      </c>
      <c r="P3140" s="11">
        <f t="shared" si="149"/>
        <v>15</v>
      </c>
    </row>
    <row r="3141" spans="1:16" hidden="1" x14ac:dyDescent="0.25">
      <c r="A3141">
        <v>1003191</v>
      </c>
      <c r="B3141" s="1">
        <v>0.75</v>
      </c>
      <c r="C3141" s="3">
        <v>5564</v>
      </c>
      <c r="D3141" t="s">
        <v>6</v>
      </c>
      <c r="E3141">
        <v>3</v>
      </c>
      <c r="F3141" t="s">
        <v>7</v>
      </c>
      <c r="G3141" t="s">
        <v>8</v>
      </c>
      <c r="H3141">
        <v>1</v>
      </c>
      <c r="I3141">
        <v>0</v>
      </c>
      <c r="J3141" s="4">
        <v>12</v>
      </c>
      <c r="K3141" s="4">
        <v>12</v>
      </c>
      <c r="L3141" t="s">
        <v>473</v>
      </c>
      <c r="M3141" s="11">
        <v>0</v>
      </c>
      <c r="N3141" s="11" t="str">
        <f t="shared" si="147"/>
        <v>2022-08-15</v>
      </c>
      <c r="O3141" s="11">
        <f t="shared" si="148"/>
        <v>34</v>
      </c>
      <c r="P3141" s="11">
        <f t="shared" si="149"/>
        <v>15</v>
      </c>
    </row>
    <row r="3142" spans="1:16" hidden="1" x14ac:dyDescent="0.25">
      <c r="A3142">
        <v>1003192</v>
      </c>
      <c r="B3142" s="1">
        <v>0.75</v>
      </c>
      <c r="C3142" s="3">
        <v>4901</v>
      </c>
      <c r="D3142" t="s">
        <v>6</v>
      </c>
      <c r="E3142">
        <v>3</v>
      </c>
      <c r="F3142" t="s">
        <v>7</v>
      </c>
      <c r="G3142" t="s">
        <v>8</v>
      </c>
      <c r="H3142">
        <v>1</v>
      </c>
      <c r="I3142">
        <v>1</v>
      </c>
      <c r="J3142" s="4">
        <v>4.5999999049999998</v>
      </c>
      <c r="K3142" s="4">
        <v>4.5999999049999998</v>
      </c>
      <c r="L3142" t="s">
        <v>473</v>
      </c>
      <c r="M3142" s="11">
        <v>0</v>
      </c>
      <c r="N3142" s="11" t="str">
        <f t="shared" si="147"/>
        <v>2022-08-15</v>
      </c>
      <c r="O3142" s="11">
        <f t="shared" si="148"/>
        <v>34</v>
      </c>
      <c r="P3142" s="11">
        <f t="shared" si="149"/>
        <v>15</v>
      </c>
    </row>
    <row r="3143" spans="1:16" hidden="1" x14ac:dyDescent="0.25">
      <c r="A3143">
        <v>1003193</v>
      </c>
      <c r="B3143" s="1">
        <v>0.75</v>
      </c>
      <c r="C3143" s="3">
        <v>4868</v>
      </c>
      <c r="D3143" t="s">
        <v>6</v>
      </c>
      <c r="E3143">
        <v>3</v>
      </c>
      <c r="F3143" t="s">
        <v>7</v>
      </c>
      <c r="G3143" t="s">
        <v>8</v>
      </c>
      <c r="H3143">
        <v>1</v>
      </c>
      <c r="I3143">
        <v>0</v>
      </c>
      <c r="J3143" s="4">
        <v>5</v>
      </c>
      <c r="K3143" s="4">
        <v>5</v>
      </c>
      <c r="L3143" t="s">
        <v>473</v>
      </c>
      <c r="M3143" s="11">
        <v>0</v>
      </c>
      <c r="N3143" s="11" t="str">
        <f t="shared" si="147"/>
        <v>2022-08-15</v>
      </c>
      <c r="O3143" s="11">
        <f t="shared" si="148"/>
        <v>34</v>
      </c>
      <c r="P3143" s="11">
        <f t="shared" si="149"/>
        <v>15</v>
      </c>
    </row>
    <row r="3144" spans="1:16" hidden="1" x14ac:dyDescent="0.25">
      <c r="A3144">
        <v>1003194</v>
      </c>
      <c r="B3144" s="1">
        <v>0.75</v>
      </c>
      <c r="C3144" s="3">
        <v>5036</v>
      </c>
      <c r="D3144" t="s">
        <v>6</v>
      </c>
      <c r="E3144">
        <v>3</v>
      </c>
      <c r="F3144" t="s">
        <v>7</v>
      </c>
      <c r="G3144" t="s">
        <v>8</v>
      </c>
      <c r="H3144">
        <v>1</v>
      </c>
      <c r="I3144">
        <v>0</v>
      </c>
      <c r="J3144" s="4">
        <v>8.6999998089999995</v>
      </c>
      <c r="K3144" s="4">
        <v>8.6999998089999995</v>
      </c>
      <c r="L3144" t="s">
        <v>473</v>
      </c>
      <c r="M3144" s="11">
        <v>0</v>
      </c>
      <c r="N3144" s="11" t="str">
        <f t="shared" si="147"/>
        <v>2022-08-15</v>
      </c>
      <c r="O3144" s="11">
        <f t="shared" si="148"/>
        <v>34</v>
      </c>
      <c r="P3144" s="11">
        <f t="shared" si="149"/>
        <v>15</v>
      </c>
    </row>
    <row r="3145" spans="1:16" hidden="1" x14ac:dyDescent="0.25">
      <c r="A3145">
        <v>1003195</v>
      </c>
      <c r="B3145" s="1">
        <v>0.77083333333333337</v>
      </c>
      <c r="C3145" s="3">
        <v>4769</v>
      </c>
      <c r="D3145" t="s">
        <v>6</v>
      </c>
      <c r="E3145">
        <v>3</v>
      </c>
      <c r="F3145" t="s">
        <v>7</v>
      </c>
      <c r="G3145" t="s">
        <v>14</v>
      </c>
      <c r="H3145">
        <v>1</v>
      </c>
      <c r="I3145">
        <v>0</v>
      </c>
      <c r="J3145" s="4">
        <v>5.4000000950000002</v>
      </c>
      <c r="K3145" s="4">
        <v>5.4000000950000002</v>
      </c>
      <c r="L3145" t="s">
        <v>730</v>
      </c>
      <c r="M3145" s="11">
        <v>2</v>
      </c>
      <c r="N3145" s="11" t="str">
        <f t="shared" si="147"/>
        <v>2022-08-15</v>
      </c>
      <c r="O3145" s="11">
        <f t="shared" si="148"/>
        <v>34</v>
      </c>
      <c r="P3145" s="11">
        <f t="shared" si="149"/>
        <v>15</v>
      </c>
    </row>
    <row r="3146" spans="1:16" x14ac:dyDescent="0.25">
      <c r="A3146">
        <v>1003196</v>
      </c>
      <c r="B3146" s="1">
        <v>0.79166666666666663</v>
      </c>
      <c r="C3146" s="3">
        <v>5297</v>
      </c>
      <c r="D3146" t="s">
        <v>6</v>
      </c>
      <c r="E3146">
        <v>3</v>
      </c>
      <c r="F3146" t="s">
        <v>7</v>
      </c>
      <c r="G3146" t="s">
        <v>8</v>
      </c>
      <c r="H3146">
        <v>0</v>
      </c>
      <c r="I3146">
        <v>1</v>
      </c>
      <c r="J3146" s="4">
        <v>10</v>
      </c>
      <c r="K3146" s="4">
        <v>10</v>
      </c>
      <c r="L3146" t="s">
        <v>548</v>
      </c>
      <c r="M3146" s="11">
        <v>0</v>
      </c>
      <c r="N3146" s="11" t="str">
        <f t="shared" si="147"/>
        <v>2022-08-15</v>
      </c>
      <c r="O3146" s="11">
        <f t="shared" si="148"/>
        <v>34</v>
      </c>
      <c r="P3146" s="11">
        <f t="shared" si="149"/>
        <v>15</v>
      </c>
    </row>
    <row r="3147" spans="1:16" hidden="1" x14ac:dyDescent="0.25">
      <c r="A3147">
        <v>1003197</v>
      </c>
      <c r="B3147" s="1">
        <v>0.79166666666666663</v>
      </c>
      <c r="C3147" s="3">
        <v>4968</v>
      </c>
      <c r="D3147" t="s">
        <v>6</v>
      </c>
      <c r="E3147">
        <v>3</v>
      </c>
      <c r="F3147" t="s">
        <v>7</v>
      </c>
      <c r="G3147" t="s">
        <v>8</v>
      </c>
      <c r="H3147">
        <v>2</v>
      </c>
      <c r="I3147">
        <v>0</v>
      </c>
      <c r="J3147" s="4">
        <v>9.5591917039999998</v>
      </c>
      <c r="K3147" s="4">
        <v>9.5591917039999998</v>
      </c>
      <c r="L3147" t="s">
        <v>548</v>
      </c>
      <c r="M3147" s="11">
        <v>0</v>
      </c>
      <c r="N3147" s="11" t="str">
        <f t="shared" si="147"/>
        <v>2022-08-15</v>
      </c>
      <c r="O3147" s="11">
        <f t="shared" si="148"/>
        <v>34</v>
      </c>
      <c r="P3147" s="11">
        <f t="shared" si="149"/>
        <v>15</v>
      </c>
    </row>
    <row r="3148" spans="1:16" hidden="1" x14ac:dyDescent="0.25">
      <c r="A3148">
        <v>1003198</v>
      </c>
      <c r="B3148" s="1">
        <v>0.79166666666666663</v>
      </c>
      <c r="C3148" s="3">
        <v>5563</v>
      </c>
      <c r="D3148" t="s">
        <v>6</v>
      </c>
      <c r="E3148">
        <v>3</v>
      </c>
      <c r="F3148" t="s">
        <v>7</v>
      </c>
      <c r="G3148" t="s">
        <v>8</v>
      </c>
      <c r="H3148">
        <v>1</v>
      </c>
      <c r="I3148">
        <v>0</v>
      </c>
      <c r="J3148" s="4">
        <v>18.112115859999999</v>
      </c>
      <c r="K3148" s="4">
        <v>18.112115859999999</v>
      </c>
      <c r="L3148" t="s">
        <v>548</v>
      </c>
      <c r="M3148" s="11">
        <v>0</v>
      </c>
      <c r="N3148" s="11" t="str">
        <f t="shared" si="147"/>
        <v>2022-08-15</v>
      </c>
      <c r="O3148" s="11">
        <f t="shared" si="148"/>
        <v>34</v>
      </c>
      <c r="P3148" s="11">
        <f t="shared" si="149"/>
        <v>15</v>
      </c>
    </row>
    <row r="3149" spans="1:16" hidden="1" x14ac:dyDescent="0.25">
      <c r="A3149">
        <v>1003199</v>
      </c>
      <c r="B3149" s="1">
        <v>0.79166666666666663</v>
      </c>
      <c r="C3149" s="3">
        <v>5099</v>
      </c>
      <c r="D3149" t="s">
        <v>6</v>
      </c>
      <c r="E3149">
        <v>3</v>
      </c>
      <c r="F3149" t="s">
        <v>7</v>
      </c>
      <c r="G3149" t="s">
        <v>8</v>
      </c>
      <c r="H3149">
        <v>3</v>
      </c>
      <c r="I3149">
        <v>0</v>
      </c>
      <c r="J3149" s="4">
        <v>4.5</v>
      </c>
      <c r="K3149" s="4">
        <v>4.5</v>
      </c>
      <c r="L3149" t="s">
        <v>548</v>
      </c>
      <c r="M3149" s="11">
        <v>0</v>
      </c>
      <c r="N3149" s="11" t="str">
        <f t="shared" si="147"/>
        <v>2022-08-15</v>
      </c>
      <c r="O3149" s="11">
        <f t="shared" si="148"/>
        <v>34</v>
      </c>
      <c r="P3149" s="11">
        <f t="shared" si="149"/>
        <v>15</v>
      </c>
    </row>
    <row r="3150" spans="1:16" hidden="1" x14ac:dyDescent="0.25">
      <c r="A3150">
        <v>1003200</v>
      </c>
      <c r="B3150" s="1">
        <v>0.79166666666666663</v>
      </c>
      <c r="C3150" s="3">
        <v>4638</v>
      </c>
      <c r="D3150" t="s">
        <v>6</v>
      </c>
      <c r="E3150">
        <v>3</v>
      </c>
      <c r="F3150" t="s">
        <v>7</v>
      </c>
      <c r="G3150" t="s">
        <v>8</v>
      </c>
      <c r="H3150">
        <v>2</v>
      </c>
      <c r="I3150">
        <v>0</v>
      </c>
      <c r="J3150" s="4">
        <v>33.962104799999999</v>
      </c>
      <c r="K3150" s="4">
        <v>33.962104799999999</v>
      </c>
      <c r="L3150" t="s">
        <v>548</v>
      </c>
      <c r="M3150" s="11">
        <v>0</v>
      </c>
      <c r="N3150" s="11" t="str">
        <f t="shared" si="147"/>
        <v>2022-08-15</v>
      </c>
      <c r="O3150" s="11">
        <f t="shared" si="148"/>
        <v>34</v>
      </c>
      <c r="P3150" s="11">
        <f t="shared" si="149"/>
        <v>15</v>
      </c>
    </row>
    <row r="3151" spans="1:16" hidden="1" x14ac:dyDescent="0.25">
      <c r="A3151">
        <v>1003201</v>
      </c>
      <c r="B3151" s="1">
        <v>0.83333333333333337</v>
      </c>
      <c r="C3151" s="3">
        <v>5367</v>
      </c>
      <c r="D3151" t="s">
        <v>6</v>
      </c>
      <c r="E3151">
        <v>3</v>
      </c>
      <c r="F3151" t="s">
        <v>7</v>
      </c>
      <c r="G3151" t="s">
        <v>8</v>
      </c>
      <c r="H3151">
        <v>1</v>
      </c>
      <c r="I3151">
        <v>0</v>
      </c>
      <c r="J3151" s="4">
        <v>8.5</v>
      </c>
      <c r="K3151" s="4">
        <v>8.5</v>
      </c>
      <c r="L3151" t="s">
        <v>549</v>
      </c>
      <c r="M3151" s="11">
        <v>0</v>
      </c>
      <c r="N3151" s="11" t="str">
        <f t="shared" si="147"/>
        <v>2022-08-15</v>
      </c>
      <c r="O3151" s="11">
        <f t="shared" si="148"/>
        <v>34</v>
      </c>
      <c r="P3151" s="11">
        <f t="shared" si="149"/>
        <v>15</v>
      </c>
    </row>
    <row r="3152" spans="1:16" hidden="1" x14ac:dyDescent="0.25">
      <c r="A3152">
        <v>1003202</v>
      </c>
      <c r="B3152" s="1">
        <v>0.83333333333333337</v>
      </c>
      <c r="C3152" s="3">
        <v>5366</v>
      </c>
      <c r="D3152" t="s">
        <v>6</v>
      </c>
      <c r="E3152">
        <v>3</v>
      </c>
      <c r="F3152" t="s">
        <v>7</v>
      </c>
      <c r="G3152" t="s">
        <v>8</v>
      </c>
      <c r="H3152">
        <v>1</v>
      </c>
      <c r="I3152">
        <v>0</v>
      </c>
      <c r="J3152" s="4">
        <v>6.5313777919999998</v>
      </c>
      <c r="K3152" s="4">
        <v>6.5313777919999998</v>
      </c>
      <c r="L3152" t="s">
        <v>549</v>
      </c>
      <c r="M3152" s="11">
        <v>0</v>
      </c>
      <c r="N3152" s="11" t="str">
        <f t="shared" si="147"/>
        <v>2022-08-15</v>
      </c>
      <c r="O3152" s="11">
        <f t="shared" si="148"/>
        <v>34</v>
      </c>
      <c r="P3152" s="11">
        <f t="shared" si="149"/>
        <v>15</v>
      </c>
    </row>
    <row r="3153" spans="1:16" hidden="1" x14ac:dyDescent="0.25">
      <c r="A3153">
        <v>1003203</v>
      </c>
      <c r="B3153" s="1">
        <v>0.83333333333333337</v>
      </c>
      <c r="C3153" s="3">
        <v>5001</v>
      </c>
      <c r="D3153" t="s">
        <v>6</v>
      </c>
      <c r="E3153">
        <v>3</v>
      </c>
      <c r="F3153" t="s">
        <v>7</v>
      </c>
      <c r="G3153" t="s">
        <v>8</v>
      </c>
      <c r="H3153">
        <v>2</v>
      </c>
      <c r="I3153">
        <v>0</v>
      </c>
      <c r="J3153" s="4">
        <v>7.6999998090000004</v>
      </c>
      <c r="K3153" s="4">
        <v>7.6999998090000004</v>
      </c>
      <c r="L3153" t="s">
        <v>549</v>
      </c>
      <c r="M3153" s="11">
        <v>0</v>
      </c>
      <c r="N3153" s="11" t="str">
        <f t="shared" si="147"/>
        <v>2022-08-15</v>
      </c>
      <c r="O3153" s="11">
        <f t="shared" si="148"/>
        <v>34</v>
      </c>
      <c r="P3153" s="11">
        <f t="shared" si="149"/>
        <v>15</v>
      </c>
    </row>
    <row r="3154" spans="1:16" hidden="1" x14ac:dyDescent="0.25">
      <c r="A3154">
        <v>1003204</v>
      </c>
      <c r="B3154" s="1">
        <v>0.875</v>
      </c>
      <c r="C3154" s="3">
        <v>5330</v>
      </c>
      <c r="D3154" t="s">
        <v>6</v>
      </c>
      <c r="E3154">
        <v>3</v>
      </c>
      <c r="F3154" t="s">
        <v>7</v>
      </c>
      <c r="G3154" t="s">
        <v>8</v>
      </c>
      <c r="H3154">
        <v>1</v>
      </c>
      <c r="I3154">
        <v>0</v>
      </c>
      <c r="J3154" s="4">
        <v>19.501605990000002</v>
      </c>
      <c r="K3154" s="4">
        <v>19.501605990000002</v>
      </c>
      <c r="L3154" t="s">
        <v>479</v>
      </c>
      <c r="M3154" s="11">
        <v>0</v>
      </c>
      <c r="N3154" s="11" t="str">
        <f t="shared" si="147"/>
        <v>2022-08-15</v>
      </c>
      <c r="O3154" s="11">
        <f t="shared" si="148"/>
        <v>34</v>
      </c>
      <c r="P3154" s="11">
        <f t="shared" si="149"/>
        <v>15</v>
      </c>
    </row>
    <row r="3155" spans="1:16" hidden="1" x14ac:dyDescent="0.25">
      <c r="A3155">
        <v>1003205</v>
      </c>
      <c r="B3155" s="1">
        <v>0.89583333333333337</v>
      </c>
      <c r="C3155" s="3">
        <v>2096</v>
      </c>
      <c r="D3155" t="s">
        <v>6</v>
      </c>
      <c r="E3155">
        <v>3</v>
      </c>
      <c r="F3155" t="s">
        <v>7</v>
      </c>
      <c r="G3155" t="s">
        <v>8</v>
      </c>
      <c r="H3155">
        <v>1</v>
      </c>
      <c r="I3155">
        <v>0</v>
      </c>
      <c r="J3155" s="4">
        <v>7.9156355859999996</v>
      </c>
      <c r="K3155" s="4">
        <v>7.9156355859999996</v>
      </c>
      <c r="L3155" t="s">
        <v>480</v>
      </c>
      <c r="M3155" s="11">
        <v>0</v>
      </c>
      <c r="N3155" s="11" t="str">
        <f t="shared" si="147"/>
        <v>2022-08-15</v>
      </c>
      <c r="O3155" s="11">
        <f t="shared" si="148"/>
        <v>34</v>
      </c>
      <c r="P3155" s="11">
        <f t="shared" si="149"/>
        <v>15</v>
      </c>
    </row>
    <row r="3156" spans="1:16" hidden="1" x14ac:dyDescent="0.25">
      <c r="A3156">
        <v>1003206</v>
      </c>
      <c r="B3156" s="1">
        <v>0.9375</v>
      </c>
      <c r="C3156" s="3">
        <v>110</v>
      </c>
      <c r="D3156" t="s">
        <v>6</v>
      </c>
      <c r="E3156">
        <v>3</v>
      </c>
      <c r="F3156" t="s">
        <v>7</v>
      </c>
      <c r="G3156" t="s">
        <v>17</v>
      </c>
      <c r="H3156">
        <v>1</v>
      </c>
      <c r="I3156">
        <v>0</v>
      </c>
      <c r="J3156" s="4">
        <v>28.425724030000001</v>
      </c>
      <c r="K3156" s="4">
        <v>28.425724030000001</v>
      </c>
      <c r="L3156" t="s">
        <v>722</v>
      </c>
      <c r="M3156" s="11">
        <v>21</v>
      </c>
      <c r="N3156" s="11" t="str">
        <f t="shared" si="147"/>
        <v>2022-08-15</v>
      </c>
      <c r="O3156" s="11">
        <f t="shared" si="148"/>
        <v>34</v>
      </c>
      <c r="P3156" s="11">
        <f t="shared" si="149"/>
        <v>15</v>
      </c>
    </row>
    <row r="3157" spans="1:16" hidden="1" x14ac:dyDescent="0.25">
      <c r="A3157">
        <v>1003207</v>
      </c>
      <c r="B3157" s="1">
        <v>0.9375</v>
      </c>
      <c r="C3157" s="3">
        <v>4638</v>
      </c>
      <c r="D3157" t="s">
        <v>6</v>
      </c>
      <c r="E3157">
        <v>3</v>
      </c>
      <c r="F3157" t="s">
        <v>7</v>
      </c>
      <c r="G3157" t="s">
        <v>8</v>
      </c>
      <c r="H3157">
        <v>1</v>
      </c>
      <c r="I3157">
        <v>0</v>
      </c>
      <c r="J3157" s="4">
        <v>9.3999996190000008</v>
      </c>
      <c r="K3157" s="4">
        <v>9.3999996190000008</v>
      </c>
      <c r="L3157" t="s">
        <v>722</v>
      </c>
      <c r="M3157" s="11">
        <v>0</v>
      </c>
      <c r="N3157" s="11" t="str">
        <f t="shared" si="147"/>
        <v>2022-08-15</v>
      </c>
      <c r="O3157" s="11">
        <f t="shared" si="148"/>
        <v>34</v>
      </c>
      <c r="P3157" s="11">
        <f t="shared" si="149"/>
        <v>15</v>
      </c>
    </row>
    <row r="3158" spans="1:16" hidden="1" x14ac:dyDescent="0.25">
      <c r="A3158">
        <v>1003208</v>
      </c>
      <c r="B3158" s="1">
        <v>0.875</v>
      </c>
      <c r="C3158" s="3">
        <v>4868</v>
      </c>
      <c r="D3158" t="s">
        <v>6</v>
      </c>
      <c r="E3158">
        <v>3</v>
      </c>
      <c r="F3158" t="s">
        <v>7</v>
      </c>
      <c r="G3158" t="s">
        <v>8</v>
      </c>
      <c r="H3158">
        <v>1</v>
      </c>
      <c r="I3158">
        <v>0</v>
      </c>
      <c r="J3158" s="4">
        <v>4.4000000950000002</v>
      </c>
      <c r="K3158" s="4">
        <v>4.4000000950000002</v>
      </c>
      <c r="L3158" t="s">
        <v>479</v>
      </c>
      <c r="M3158" s="11">
        <v>0</v>
      </c>
      <c r="N3158" s="11" t="str">
        <f t="shared" si="147"/>
        <v>2022-08-15</v>
      </c>
      <c r="O3158" s="11">
        <f t="shared" si="148"/>
        <v>34</v>
      </c>
      <c r="P3158" s="11">
        <f t="shared" si="149"/>
        <v>15</v>
      </c>
    </row>
    <row r="3159" spans="1:16" hidden="1" x14ac:dyDescent="0.25">
      <c r="A3159">
        <v>1003209</v>
      </c>
      <c r="B3159" s="1">
        <v>0.5</v>
      </c>
      <c r="C3159" s="3">
        <v>906</v>
      </c>
      <c r="D3159" t="s">
        <v>6</v>
      </c>
      <c r="E3159">
        <v>3</v>
      </c>
      <c r="F3159" t="s">
        <v>20</v>
      </c>
      <c r="G3159" t="s">
        <v>8</v>
      </c>
      <c r="H3159">
        <v>2</v>
      </c>
      <c r="I3159">
        <v>0</v>
      </c>
      <c r="J3159" s="4">
        <v>17.479438779999999</v>
      </c>
      <c r="K3159" s="4">
        <v>17.479438779999999</v>
      </c>
      <c r="L3159" t="s">
        <v>464</v>
      </c>
      <c r="M3159" s="11">
        <v>0</v>
      </c>
      <c r="N3159" s="11" t="str">
        <f t="shared" si="147"/>
        <v>2022-08-15</v>
      </c>
      <c r="O3159" s="11">
        <f t="shared" si="148"/>
        <v>34</v>
      </c>
      <c r="P3159" s="11">
        <f t="shared" si="149"/>
        <v>15</v>
      </c>
    </row>
    <row r="3160" spans="1:16" hidden="1" x14ac:dyDescent="0.25">
      <c r="A3160">
        <v>1003210</v>
      </c>
      <c r="B3160" s="1">
        <v>0.58333333333333337</v>
      </c>
      <c r="C3160" s="3">
        <v>4769</v>
      </c>
      <c r="D3160" t="s">
        <v>6</v>
      </c>
      <c r="E3160">
        <v>3</v>
      </c>
      <c r="F3160" t="s">
        <v>20</v>
      </c>
      <c r="G3160" t="s">
        <v>14</v>
      </c>
      <c r="H3160">
        <v>1</v>
      </c>
      <c r="I3160">
        <v>0</v>
      </c>
      <c r="J3160" s="4">
        <v>8.5</v>
      </c>
      <c r="K3160" s="4">
        <v>8.5</v>
      </c>
      <c r="L3160" t="s">
        <v>542</v>
      </c>
      <c r="M3160" s="11">
        <v>14</v>
      </c>
      <c r="N3160" s="11" t="str">
        <f t="shared" si="147"/>
        <v>2022-08-15</v>
      </c>
      <c r="O3160" s="11">
        <f t="shared" si="148"/>
        <v>34</v>
      </c>
      <c r="P3160" s="11">
        <f t="shared" si="149"/>
        <v>15</v>
      </c>
    </row>
    <row r="3161" spans="1:16" hidden="1" x14ac:dyDescent="0.25">
      <c r="A3161">
        <v>1003211</v>
      </c>
      <c r="B3161" s="1">
        <v>0.625</v>
      </c>
      <c r="C3161" s="3">
        <v>4968</v>
      </c>
      <c r="D3161" t="s">
        <v>6</v>
      </c>
      <c r="E3161">
        <v>3</v>
      </c>
      <c r="F3161" t="s">
        <v>20</v>
      </c>
      <c r="G3161" t="s">
        <v>14</v>
      </c>
      <c r="H3161">
        <v>2</v>
      </c>
      <c r="I3161">
        <v>0</v>
      </c>
      <c r="J3161" s="4">
        <v>10.455513</v>
      </c>
      <c r="K3161" s="4">
        <v>10.455513</v>
      </c>
      <c r="L3161" t="s">
        <v>469</v>
      </c>
      <c r="M3161" s="11">
        <v>10</v>
      </c>
      <c r="N3161" s="11" t="str">
        <f t="shared" si="147"/>
        <v>2022-08-15</v>
      </c>
      <c r="O3161" s="11">
        <f t="shared" si="148"/>
        <v>34</v>
      </c>
      <c r="P3161" s="11">
        <f t="shared" si="149"/>
        <v>15</v>
      </c>
    </row>
    <row r="3162" spans="1:16" hidden="1" x14ac:dyDescent="0.25">
      <c r="A3162">
        <v>1003212</v>
      </c>
      <c r="B3162" s="1">
        <v>0.625</v>
      </c>
      <c r="C3162" s="3">
        <v>5562</v>
      </c>
      <c r="D3162" t="s">
        <v>6</v>
      </c>
      <c r="E3162">
        <v>3</v>
      </c>
      <c r="F3162" t="s">
        <v>20</v>
      </c>
      <c r="G3162" t="s">
        <v>10</v>
      </c>
      <c r="H3162">
        <v>1</v>
      </c>
      <c r="I3162">
        <v>1</v>
      </c>
      <c r="J3162" s="4">
        <v>3.4000000950000002</v>
      </c>
      <c r="K3162" s="4">
        <v>3.4000000950000002</v>
      </c>
      <c r="L3162" t="s">
        <v>469</v>
      </c>
      <c r="M3162" s="11">
        <v>23</v>
      </c>
      <c r="N3162" s="11" t="str">
        <f t="shared" si="147"/>
        <v>2022-08-15</v>
      </c>
      <c r="O3162" s="11">
        <f t="shared" si="148"/>
        <v>34</v>
      </c>
      <c r="P3162" s="11">
        <f t="shared" si="149"/>
        <v>15</v>
      </c>
    </row>
    <row r="3163" spans="1:16" hidden="1" x14ac:dyDescent="0.25">
      <c r="A3163">
        <v>1003213</v>
      </c>
      <c r="B3163" s="1">
        <v>0.64583333333333337</v>
      </c>
      <c r="C3163" s="3">
        <v>5564</v>
      </c>
      <c r="D3163" t="s">
        <v>6</v>
      </c>
      <c r="E3163">
        <v>3</v>
      </c>
      <c r="F3163" t="s">
        <v>20</v>
      </c>
      <c r="G3163" t="s">
        <v>8</v>
      </c>
      <c r="H3163">
        <v>1</v>
      </c>
      <c r="I3163">
        <v>0</v>
      </c>
      <c r="J3163" s="4">
        <v>7.4961948390000002</v>
      </c>
      <c r="K3163" s="4">
        <v>7.4961948390000002</v>
      </c>
      <c r="L3163" t="s">
        <v>471</v>
      </c>
      <c r="M3163" s="11">
        <v>0</v>
      </c>
      <c r="N3163" s="11" t="str">
        <f t="shared" si="147"/>
        <v>2022-08-15</v>
      </c>
      <c r="O3163" s="11">
        <f t="shared" si="148"/>
        <v>34</v>
      </c>
      <c r="P3163" s="11">
        <f t="shared" si="149"/>
        <v>15</v>
      </c>
    </row>
    <row r="3164" spans="1:16" hidden="1" x14ac:dyDescent="0.25">
      <c r="A3164">
        <v>1003214</v>
      </c>
      <c r="B3164" s="1">
        <v>0.625</v>
      </c>
      <c r="C3164" s="3">
        <v>4967</v>
      </c>
      <c r="D3164" t="s">
        <v>6</v>
      </c>
      <c r="E3164">
        <v>3</v>
      </c>
      <c r="F3164" t="s">
        <v>20</v>
      </c>
      <c r="G3164" t="s">
        <v>14</v>
      </c>
      <c r="H3164">
        <v>1</v>
      </c>
      <c r="I3164">
        <v>0</v>
      </c>
      <c r="J3164" s="4">
        <v>22.53362083</v>
      </c>
      <c r="K3164" s="4">
        <v>22.53362083</v>
      </c>
      <c r="L3164" t="s">
        <v>469</v>
      </c>
      <c r="M3164" s="11">
        <v>18</v>
      </c>
      <c r="N3164" s="11" t="str">
        <f t="shared" si="147"/>
        <v>2022-08-15</v>
      </c>
      <c r="O3164" s="11">
        <f t="shared" si="148"/>
        <v>34</v>
      </c>
      <c r="P3164" s="11">
        <f t="shared" si="149"/>
        <v>15</v>
      </c>
    </row>
    <row r="3165" spans="1:16" hidden="1" x14ac:dyDescent="0.25">
      <c r="A3165">
        <v>1003215</v>
      </c>
      <c r="B3165" s="1">
        <v>0.89583333333333337</v>
      </c>
      <c r="C3165" s="3">
        <v>5561</v>
      </c>
      <c r="D3165" t="s">
        <v>6</v>
      </c>
      <c r="E3165">
        <v>3</v>
      </c>
      <c r="F3165" t="s">
        <v>20</v>
      </c>
      <c r="G3165" t="s">
        <v>14</v>
      </c>
      <c r="H3165">
        <v>2</v>
      </c>
      <c r="I3165">
        <v>0</v>
      </c>
      <c r="J3165" s="4">
        <v>8.6727886200000004</v>
      </c>
      <c r="K3165" s="4">
        <v>8.6727886200000004</v>
      </c>
      <c r="L3165" t="s">
        <v>480</v>
      </c>
      <c r="M3165" s="11">
        <v>18</v>
      </c>
      <c r="N3165" s="11" t="str">
        <f t="shared" si="147"/>
        <v>2022-08-15</v>
      </c>
      <c r="O3165" s="11">
        <f t="shared" si="148"/>
        <v>34</v>
      </c>
      <c r="P3165" s="11">
        <f t="shared" si="149"/>
        <v>15</v>
      </c>
    </row>
    <row r="3166" spans="1:16" hidden="1" x14ac:dyDescent="0.25">
      <c r="A3166">
        <v>1003216</v>
      </c>
      <c r="B3166" s="1">
        <v>0.89583333333333337</v>
      </c>
      <c r="C3166" s="3">
        <v>2096</v>
      </c>
      <c r="D3166" t="s">
        <v>6</v>
      </c>
      <c r="E3166">
        <v>3</v>
      </c>
      <c r="F3166" t="s">
        <v>20</v>
      </c>
      <c r="G3166" t="s">
        <v>14</v>
      </c>
      <c r="H3166">
        <v>1</v>
      </c>
      <c r="I3166">
        <v>0</v>
      </c>
      <c r="J3166" s="4">
        <v>24</v>
      </c>
      <c r="K3166" s="4">
        <v>24</v>
      </c>
      <c r="L3166" t="s">
        <v>480</v>
      </c>
      <c r="M3166" s="11">
        <v>13</v>
      </c>
      <c r="N3166" s="11" t="str">
        <f t="shared" si="147"/>
        <v>2022-08-15</v>
      </c>
      <c r="O3166" s="11">
        <f t="shared" si="148"/>
        <v>34</v>
      </c>
      <c r="P3166" s="11">
        <f t="shared" si="149"/>
        <v>15</v>
      </c>
    </row>
    <row r="3167" spans="1:16" hidden="1" x14ac:dyDescent="0.25">
      <c r="A3167">
        <v>1003217</v>
      </c>
      <c r="B3167" s="1">
        <v>0.89583333333333337</v>
      </c>
      <c r="C3167" s="3">
        <v>4769</v>
      </c>
      <c r="D3167" t="s">
        <v>6</v>
      </c>
      <c r="E3167">
        <v>3</v>
      </c>
      <c r="F3167" t="s">
        <v>20</v>
      </c>
      <c r="G3167" t="s">
        <v>14</v>
      </c>
      <c r="H3167">
        <v>2</v>
      </c>
      <c r="I3167">
        <v>0</v>
      </c>
      <c r="J3167" s="4">
        <v>3.5999999049999998</v>
      </c>
      <c r="K3167" s="4">
        <v>3.5999999049999998</v>
      </c>
      <c r="L3167" t="s">
        <v>480</v>
      </c>
      <c r="M3167" s="11">
        <v>13</v>
      </c>
      <c r="N3167" s="11" t="str">
        <f t="shared" si="147"/>
        <v>2022-08-15</v>
      </c>
      <c r="O3167" s="11">
        <f t="shared" si="148"/>
        <v>34</v>
      </c>
      <c r="P3167" s="11">
        <f t="shared" si="149"/>
        <v>15</v>
      </c>
    </row>
    <row r="3168" spans="1:16" hidden="1" x14ac:dyDescent="0.25">
      <c r="A3168">
        <v>1003218</v>
      </c>
      <c r="B3168" s="1">
        <v>0.89583333333333337</v>
      </c>
      <c r="C3168" s="3">
        <v>5365</v>
      </c>
      <c r="D3168" t="s">
        <v>6</v>
      </c>
      <c r="E3168">
        <v>3</v>
      </c>
      <c r="F3168" t="s">
        <v>20</v>
      </c>
      <c r="G3168" t="s">
        <v>14</v>
      </c>
      <c r="H3168">
        <v>1</v>
      </c>
      <c r="I3168">
        <v>0</v>
      </c>
      <c r="J3168" s="4">
        <v>25.602680209999999</v>
      </c>
      <c r="K3168" s="4">
        <v>25.602680209999999</v>
      </c>
      <c r="L3168" t="s">
        <v>480</v>
      </c>
      <c r="M3168" s="11">
        <v>19</v>
      </c>
      <c r="N3168" s="11" t="str">
        <f t="shared" si="147"/>
        <v>2022-08-15</v>
      </c>
      <c r="O3168" s="11">
        <f t="shared" si="148"/>
        <v>34</v>
      </c>
      <c r="P3168" s="11">
        <f t="shared" si="149"/>
        <v>15</v>
      </c>
    </row>
    <row r="3169" spans="1:16" hidden="1" x14ac:dyDescent="0.25">
      <c r="A3169">
        <v>1003219</v>
      </c>
      <c r="B3169" s="1">
        <v>0.89583333333333337</v>
      </c>
      <c r="C3169" s="3">
        <v>5367</v>
      </c>
      <c r="D3169" t="s">
        <v>6</v>
      </c>
      <c r="E3169">
        <v>3</v>
      </c>
      <c r="F3169" t="s">
        <v>20</v>
      </c>
      <c r="G3169" t="s">
        <v>14</v>
      </c>
      <c r="H3169">
        <v>1</v>
      </c>
      <c r="I3169">
        <v>0</v>
      </c>
      <c r="J3169" s="4">
        <v>16.899999619999999</v>
      </c>
      <c r="K3169" s="4">
        <v>16.899999619999999</v>
      </c>
      <c r="L3169" t="s">
        <v>480</v>
      </c>
      <c r="M3169" s="11">
        <v>17</v>
      </c>
      <c r="N3169" s="11" t="str">
        <f t="shared" si="147"/>
        <v>2022-08-15</v>
      </c>
      <c r="O3169" s="11">
        <f t="shared" si="148"/>
        <v>34</v>
      </c>
      <c r="P3169" s="11">
        <f t="shared" si="149"/>
        <v>15</v>
      </c>
    </row>
    <row r="3170" spans="1:16" hidden="1" x14ac:dyDescent="0.25">
      <c r="A3170">
        <v>1003220</v>
      </c>
      <c r="B3170" s="1">
        <v>0.89583333333333337</v>
      </c>
      <c r="C3170" s="3">
        <v>5165</v>
      </c>
      <c r="D3170" t="s">
        <v>6</v>
      </c>
      <c r="E3170">
        <v>3</v>
      </c>
      <c r="F3170" t="s">
        <v>20</v>
      </c>
      <c r="G3170" t="s">
        <v>14</v>
      </c>
      <c r="H3170">
        <v>2</v>
      </c>
      <c r="I3170">
        <v>0</v>
      </c>
      <c r="J3170" s="4">
        <v>11.790264130000001</v>
      </c>
      <c r="K3170" s="4">
        <v>11.790264130000001</v>
      </c>
      <c r="L3170" t="s">
        <v>480</v>
      </c>
      <c r="M3170" s="11">
        <v>17</v>
      </c>
      <c r="N3170" s="11" t="str">
        <f t="shared" si="147"/>
        <v>2022-08-15</v>
      </c>
      <c r="O3170" s="11">
        <f t="shared" si="148"/>
        <v>34</v>
      </c>
      <c r="P3170" s="11">
        <f t="shared" si="149"/>
        <v>15</v>
      </c>
    </row>
    <row r="3171" spans="1:16" hidden="1" x14ac:dyDescent="0.25">
      <c r="A3171">
        <v>1003221</v>
      </c>
      <c r="B3171" s="1">
        <v>0.89583333333333337</v>
      </c>
      <c r="C3171" s="3">
        <v>736</v>
      </c>
      <c r="D3171" t="s">
        <v>6</v>
      </c>
      <c r="E3171">
        <v>3</v>
      </c>
      <c r="F3171" t="s">
        <v>20</v>
      </c>
      <c r="G3171" t="s">
        <v>10</v>
      </c>
      <c r="H3171">
        <v>2</v>
      </c>
      <c r="I3171">
        <v>0</v>
      </c>
      <c r="J3171" s="4">
        <v>12.041981699999999</v>
      </c>
      <c r="K3171" s="4">
        <v>12.041981699999999</v>
      </c>
      <c r="L3171" t="s">
        <v>480</v>
      </c>
      <c r="M3171" s="11">
        <v>13.75</v>
      </c>
      <c r="N3171" s="11" t="str">
        <f t="shared" si="147"/>
        <v>2022-08-15</v>
      </c>
      <c r="O3171" s="11">
        <f t="shared" si="148"/>
        <v>34</v>
      </c>
      <c r="P3171" s="11">
        <f t="shared" si="149"/>
        <v>15</v>
      </c>
    </row>
    <row r="3172" spans="1:16" hidden="1" x14ac:dyDescent="0.25">
      <c r="A3172">
        <v>1003222</v>
      </c>
      <c r="B3172" s="1">
        <v>0.89583333333333337</v>
      </c>
      <c r="C3172" s="3">
        <v>5036</v>
      </c>
      <c r="D3172" t="s">
        <v>6</v>
      </c>
      <c r="E3172">
        <v>3</v>
      </c>
      <c r="F3172" t="s">
        <v>20</v>
      </c>
      <c r="G3172" t="s">
        <v>14</v>
      </c>
      <c r="H3172">
        <v>2</v>
      </c>
      <c r="I3172">
        <v>0</v>
      </c>
      <c r="J3172" s="4">
        <v>10.814432139999999</v>
      </c>
      <c r="K3172" s="4">
        <v>10.814432139999999</v>
      </c>
      <c r="L3172" t="s">
        <v>480</v>
      </c>
      <c r="M3172" s="11">
        <v>24</v>
      </c>
      <c r="N3172" s="11" t="str">
        <f t="shared" si="147"/>
        <v>2022-08-15</v>
      </c>
      <c r="O3172" s="11">
        <f t="shared" si="148"/>
        <v>34</v>
      </c>
      <c r="P3172" s="11">
        <f t="shared" si="149"/>
        <v>15</v>
      </c>
    </row>
    <row r="3173" spans="1:16" hidden="1" x14ac:dyDescent="0.25">
      <c r="A3173">
        <v>1003223</v>
      </c>
      <c r="B3173" s="1">
        <v>0.89583333333333337</v>
      </c>
      <c r="C3173" s="3">
        <v>5563</v>
      </c>
      <c r="D3173" t="s">
        <v>6</v>
      </c>
      <c r="E3173">
        <v>3</v>
      </c>
      <c r="F3173" t="s">
        <v>20</v>
      </c>
      <c r="G3173" t="s">
        <v>10</v>
      </c>
      <c r="H3173">
        <v>1</v>
      </c>
      <c r="I3173">
        <v>0</v>
      </c>
      <c r="J3173" s="4">
        <v>17.662933349999999</v>
      </c>
      <c r="K3173" s="4">
        <v>17.662933349999999</v>
      </c>
      <c r="L3173" t="s">
        <v>480</v>
      </c>
      <c r="M3173" s="11">
        <v>17</v>
      </c>
      <c r="N3173" s="11" t="str">
        <f t="shared" si="147"/>
        <v>2022-08-15</v>
      </c>
      <c r="O3173" s="11">
        <f t="shared" si="148"/>
        <v>34</v>
      </c>
      <c r="P3173" s="11">
        <f t="shared" si="149"/>
        <v>15</v>
      </c>
    </row>
    <row r="3174" spans="1:16" hidden="1" x14ac:dyDescent="0.25">
      <c r="A3174">
        <v>1003224</v>
      </c>
      <c r="B3174" s="1">
        <v>0.97916666666666663</v>
      </c>
      <c r="C3174" s="3">
        <v>4637</v>
      </c>
      <c r="D3174" t="s">
        <v>6</v>
      </c>
      <c r="E3174">
        <v>3</v>
      </c>
      <c r="F3174" t="s">
        <v>20</v>
      </c>
      <c r="G3174" t="s">
        <v>10</v>
      </c>
      <c r="H3174">
        <v>2</v>
      </c>
      <c r="I3174">
        <v>0</v>
      </c>
      <c r="J3174" s="4">
        <v>11.899999619999999</v>
      </c>
      <c r="K3174" s="4">
        <v>11.899999619999999</v>
      </c>
      <c r="L3174" t="s">
        <v>1094</v>
      </c>
      <c r="M3174" s="11">
        <v>12</v>
      </c>
      <c r="N3174" s="11" t="str">
        <f t="shared" si="147"/>
        <v>2022-08-15</v>
      </c>
      <c r="O3174" s="11">
        <f t="shared" si="148"/>
        <v>34</v>
      </c>
      <c r="P3174" s="11">
        <f t="shared" si="149"/>
        <v>15</v>
      </c>
    </row>
    <row r="3175" spans="1:16" hidden="1" x14ac:dyDescent="0.25">
      <c r="A3175">
        <v>1003225</v>
      </c>
      <c r="B3175" s="1">
        <v>0.97916666666666663</v>
      </c>
      <c r="C3175" s="3">
        <v>4968</v>
      </c>
      <c r="D3175" t="s">
        <v>6</v>
      </c>
      <c r="E3175">
        <v>3</v>
      </c>
      <c r="F3175" t="s">
        <v>20</v>
      </c>
      <c r="G3175" t="s">
        <v>14</v>
      </c>
      <c r="H3175">
        <v>1</v>
      </c>
      <c r="I3175">
        <v>0</v>
      </c>
      <c r="J3175" s="4">
        <v>8.8000001910000005</v>
      </c>
      <c r="K3175" s="4">
        <v>8.8000001910000005</v>
      </c>
      <c r="L3175" t="s">
        <v>1094</v>
      </c>
      <c r="M3175" s="11">
        <v>8</v>
      </c>
      <c r="N3175" s="11" t="str">
        <f t="shared" si="147"/>
        <v>2022-08-15</v>
      </c>
      <c r="O3175" s="11">
        <f t="shared" si="148"/>
        <v>34</v>
      </c>
      <c r="P3175" s="11">
        <f t="shared" si="149"/>
        <v>15</v>
      </c>
    </row>
    <row r="3176" spans="1:16" hidden="1" x14ac:dyDescent="0.25">
      <c r="A3176">
        <v>1003226</v>
      </c>
      <c r="B3176" s="1">
        <v>0.97916666666666663</v>
      </c>
      <c r="C3176" s="3">
        <v>814</v>
      </c>
      <c r="D3176" t="s">
        <v>6</v>
      </c>
      <c r="E3176">
        <v>3</v>
      </c>
      <c r="F3176" t="s">
        <v>20</v>
      </c>
      <c r="G3176" t="s">
        <v>14</v>
      </c>
      <c r="H3176">
        <v>1</v>
      </c>
      <c r="I3176">
        <v>0</v>
      </c>
      <c r="J3176" s="4">
        <v>10.5</v>
      </c>
      <c r="K3176" s="4">
        <v>10.5</v>
      </c>
      <c r="L3176" t="s">
        <v>1094</v>
      </c>
      <c r="M3176" s="11">
        <v>10</v>
      </c>
      <c r="N3176" s="11" t="str">
        <f t="shared" si="147"/>
        <v>2022-08-15</v>
      </c>
      <c r="O3176" s="11">
        <f t="shared" si="148"/>
        <v>34</v>
      </c>
      <c r="P3176" s="11">
        <f t="shared" si="149"/>
        <v>15</v>
      </c>
    </row>
    <row r="3177" spans="1:16" hidden="1" x14ac:dyDescent="0.25">
      <c r="A3177">
        <v>1003227</v>
      </c>
      <c r="B3177" s="1">
        <v>0.27152777777777776</v>
      </c>
      <c r="C3177" s="3">
        <v>4901</v>
      </c>
      <c r="D3177" t="s">
        <v>6</v>
      </c>
      <c r="E3177">
        <v>3</v>
      </c>
      <c r="F3177" t="s">
        <v>7</v>
      </c>
      <c r="G3177" t="s">
        <v>8</v>
      </c>
      <c r="H3177">
        <v>1</v>
      </c>
      <c r="I3177">
        <v>0</v>
      </c>
      <c r="J3177" s="4">
        <v>10.100000380000001</v>
      </c>
      <c r="K3177" s="4">
        <v>10.100000380000001</v>
      </c>
      <c r="L3177" t="s">
        <v>555</v>
      </c>
      <c r="M3177" s="11">
        <v>0</v>
      </c>
      <c r="N3177" s="11" t="str">
        <f t="shared" si="147"/>
        <v>2022-08-16</v>
      </c>
      <c r="O3177" s="11">
        <f t="shared" si="148"/>
        <v>34</v>
      </c>
      <c r="P3177" s="11">
        <f t="shared" si="149"/>
        <v>16</v>
      </c>
    </row>
    <row r="3178" spans="1:16" hidden="1" x14ac:dyDescent="0.25">
      <c r="A3178">
        <v>1003228</v>
      </c>
      <c r="B3178" s="1">
        <v>0.33402777777777781</v>
      </c>
      <c r="C3178" s="3">
        <v>919</v>
      </c>
      <c r="D3178" t="s">
        <v>6</v>
      </c>
      <c r="E3178">
        <v>3</v>
      </c>
      <c r="F3178" t="s">
        <v>7</v>
      </c>
      <c r="G3178" t="s">
        <v>8</v>
      </c>
      <c r="H3178">
        <v>2</v>
      </c>
      <c r="I3178">
        <v>0</v>
      </c>
      <c r="J3178" s="4">
        <v>10.03778934</v>
      </c>
      <c r="K3178" s="4">
        <v>10.03778934</v>
      </c>
      <c r="L3178" t="s">
        <v>556</v>
      </c>
      <c r="M3178" s="11">
        <v>0</v>
      </c>
      <c r="N3178" s="11" t="str">
        <f t="shared" si="147"/>
        <v>2022-08-16</v>
      </c>
      <c r="O3178" s="11">
        <f t="shared" si="148"/>
        <v>34</v>
      </c>
      <c r="P3178" s="11">
        <f t="shared" si="149"/>
        <v>16</v>
      </c>
    </row>
    <row r="3179" spans="1:16" hidden="1" x14ac:dyDescent="0.25">
      <c r="A3179">
        <v>1003229</v>
      </c>
      <c r="B3179" s="1">
        <v>0.33402777777777781</v>
      </c>
      <c r="C3179" s="3">
        <v>5001</v>
      </c>
      <c r="D3179" t="s">
        <v>6</v>
      </c>
      <c r="E3179">
        <v>3</v>
      </c>
      <c r="F3179" t="s">
        <v>7</v>
      </c>
      <c r="G3179" t="s">
        <v>8</v>
      </c>
      <c r="H3179">
        <v>2</v>
      </c>
      <c r="I3179">
        <v>0</v>
      </c>
      <c r="J3179" s="4">
        <v>21.548204420000001</v>
      </c>
      <c r="K3179" s="4">
        <v>21.548204420000001</v>
      </c>
      <c r="L3179" t="s">
        <v>556</v>
      </c>
      <c r="M3179" s="11">
        <v>0</v>
      </c>
      <c r="N3179" s="11" t="str">
        <f t="shared" si="147"/>
        <v>2022-08-16</v>
      </c>
      <c r="O3179" s="11">
        <f t="shared" si="148"/>
        <v>34</v>
      </c>
      <c r="P3179" s="11">
        <f t="shared" si="149"/>
        <v>16</v>
      </c>
    </row>
    <row r="3180" spans="1:16" hidden="1" x14ac:dyDescent="0.25">
      <c r="A3180">
        <v>1003230</v>
      </c>
      <c r="B3180" s="1">
        <v>0.33402777777777781</v>
      </c>
      <c r="C3180" s="3">
        <v>4638</v>
      </c>
      <c r="D3180" t="s">
        <v>6</v>
      </c>
      <c r="E3180">
        <v>3</v>
      </c>
      <c r="F3180" t="s">
        <v>7</v>
      </c>
      <c r="G3180" t="s">
        <v>8</v>
      </c>
      <c r="H3180">
        <v>2</v>
      </c>
      <c r="I3180">
        <v>0</v>
      </c>
      <c r="J3180" s="4">
        <v>8.8796024320000004</v>
      </c>
      <c r="K3180" s="4">
        <v>8.8796024320000004</v>
      </c>
      <c r="L3180" t="s">
        <v>556</v>
      </c>
      <c r="M3180" s="11">
        <v>0</v>
      </c>
      <c r="N3180" s="11" t="str">
        <f t="shared" si="147"/>
        <v>2022-08-16</v>
      </c>
      <c r="O3180" s="11">
        <f t="shared" si="148"/>
        <v>34</v>
      </c>
      <c r="P3180" s="11">
        <f t="shared" si="149"/>
        <v>16</v>
      </c>
    </row>
    <row r="3181" spans="1:16" hidden="1" x14ac:dyDescent="0.25">
      <c r="A3181">
        <v>1003231</v>
      </c>
      <c r="B3181" s="1">
        <v>0.33402777777777781</v>
      </c>
      <c r="C3181" s="3">
        <v>4769</v>
      </c>
      <c r="D3181" t="s">
        <v>6</v>
      </c>
      <c r="E3181">
        <v>3</v>
      </c>
      <c r="F3181" t="s">
        <v>7</v>
      </c>
      <c r="G3181" t="s">
        <v>8</v>
      </c>
      <c r="H3181">
        <v>2</v>
      </c>
      <c r="I3181">
        <v>0</v>
      </c>
      <c r="J3181" s="4">
        <v>15.738504410000001</v>
      </c>
      <c r="K3181" s="4">
        <v>15.738504410000001</v>
      </c>
      <c r="L3181" t="s">
        <v>556</v>
      </c>
      <c r="M3181" s="11">
        <v>0</v>
      </c>
      <c r="N3181" s="11" t="str">
        <f t="shared" si="147"/>
        <v>2022-08-16</v>
      </c>
      <c r="O3181" s="11">
        <f t="shared" si="148"/>
        <v>34</v>
      </c>
      <c r="P3181" s="11">
        <f t="shared" si="149"/>
        <v>16</v>
      </c>
    </row>
    <row r="3182" spans="1:16" hidden="1" x14ac:dyDescent="0.25">
      <c r="A3182">
        <v>1003232</v>
      </c>
      <c r="B3182" s="1">
        <v>0.3756944444444445</v>
      </c>
      <c r="C3182" s="3">
        <v>814</v>
      </c>
      <c r="D3182" t="s">
        <v>6</v>
      </c>
      <c r="E3182">
        <v>3</v>
      </c>
      <c r="F3182" t="s">
        <v>7</v>
      </c>
      <c r="G3182" t="s">
        <v>8</v>
      </c>
      <c r="H3182">
        <v>1</v>
      </c>
      <c r="I3182">
        <v>0</v>
      </c>
      <c r="J3182" s="4">
        <v>24.28417778</v>
      </c>
      <c r="K3182" s="4">
        <v>24.28417778</v>
      </c>
      <c r="L3182" t="s">
        <v>488</v>
      </c>
      <c r="M3182" s="11">
        <v>0</v>
      </c>
      <c r="N3182" s="11" t="str">
        <f t="shared" si="147"/>
        <v>2022-08-16</v>
      </c>
      <c r="O3182" s="11">
        <f t="shared" si="148"/>
        <v>34</v>
      </c>
      <c r="P3182" s="11">
        <f t="shared" si="149"/>
        <v>16</v>
      </c>
    </row>
    <row r="3183" spans="1:16" hidden="1" x14ac:dyDescent="0.25">
      <c r="A3183">
        <v>1003233</v>
      </c>
      <c r="B3183" s="1">
        <v>0.3756944444444445</v>
      </c>
      <c r="C3183" s="3">
        <v>5495</v>
      </c>
      <c r="D3183" t="s">
        <v>6</v>
      </c>
      <c r="E3183">
        <v>3</v>
      </c>
      <c r="F3183" t="s">
        <v>7</v>
      </c>
      <c r="G3183" t="s">
        <v>14</v>
      </c>
      <c r="H3183">
        <v>1</v>
      </c>
      <c r="I3183">
        <v>0</v>
      </c>
      <c r="J3183" s="4">
        <v>14.577498439999999</v>
      </c>
      <c r="K3183" s="4">
        <v>14.577498439999999</v>
      </c>
      <c r="L3183" t="s">
        <v>488</v>
      </c>
      <c r="M3183" s="11">
        <v>7</v>
      </c>
      <c r="N3183" s="11" t="str">
        <f t="shared" si="147"/>
        <v>2022-08-16</v>
      </c>
      <c r="O3183" s="11">
        <f t="shared" si="148"/>
        <v>34</v>
      </c>
      <c r="P3183" s="11">
        <f t="shared" si="149"/>
        <v>16</v>
      </c>
    </row>
    <row r="3184" spans="1:16" hidden="1" x14ac:dyDescent="0.25">
      <c r="A3184">
        <v>1003234</v>
      </c>
      <c r="B3184" s="1">
        <v>0.3756944444444445</v>
      </c>
      <c r="C3184" s="3">
        <v>903</v>
      </c>
      <c r="D3184" t="s">
        <v>6</v>
      </c>
      <c r="E3184">
        <v>3</v>
      </c>
      <c r="F3184" t="s">
        <v>7</v>
      </c>
      <c r="G3184" t="s">
        <v>8</v>
      </c>
      <c r="H3184">
        <v>3</v>
      </c>
      <c r="I3184">
        <v>0</v>
      </c>
      <c r="J3184" s="4">
        <v>10.71454239</v>
      </c>
      <c r="K3184" s="4">
        <v>10.71454239</v>
      </c>
      <c r="L3184" t="s">
        <v>488</v>
      </c>
      <c r="M3184" s="11">
        <v>0</v>
      </c>
      <c r="N3184" s="11" t="str">
        <f t="shared" si="147"/>
        <v>2022-08-16</v>
      </c>
      <c r="O3184" s="11">
        <f t="shared" si="148"/>
        <v>34</v>
      </c>
      <c r="P3184" s="11">
        <f t="shared" si="149"/>
        <v>16</v>
      </c>
    </row>
    <row r="3185" spans="1:16" hidden="1" x14ac:dyDescent="0.25">
      <c r="A3185">
        <v>1003235</v>
      </c>
      <c r="B3185" s="1">
        <v>0.3756944444444445</v>
      </c>
      <c r="C3185" s="3">
        <v>1007</v>
      </c>
      <c r="D3185" t="s">
        <v>6</v>
      </c>
      <c r="E3185">
        <v>3</v>
      </c>
      <c r="F3185" t="s">
        <v>7</v>
      </c>
      <c r="G3185" t="s">
        <v>8</v>
      </c>
      <c r="H3185">
        <v>2</v>
      </c>
      <c r="I3185">
        <v>0</v>
      </c>
      <c r="J3185" s="4">
        <v>15.100000380000001</v>
      </c>
      <c r="K3185" s="4">
        <v>15.100000380000001</v>
      </c>
      <c r="L3185" t="s">
        <v>488</v>
      </c>
      <c r="M3185" s="11">
        <v>0</v>
      </c>
      <c r="N3185" s="11" t="str">
        <f t="shared" si="147"/>
        <v>2022-08-16</v>
      </c>
      <c r="O3185" s="11">
        <f t="shared" si="148"/>
        <v>34</v>
      </c>
      <c r="P3185" s="11">
        <f t="shared" si="149"/>
        <v>16</v>
      </c>
    </row>
    <row r="3186" spans="1:16" hidden="1" x14ac:dyDescent="0.25">
      <c r="A3186">
        <v>1003236</v>
      </c>
      <c r="B3186" s="1">
        <v>0.3756944444444445</v>
      </c>
      <c r="C3186" s="3">
        <v>729</v>
      </c>
      <c r="D3186" t="s">
        <v>6</v>
      </c>
      <c r="E3186">
        <v>3</v>
      </c>
      <c r="F3186" t="s">
        <v>7</v>
      </c>
      <c r="G3186" t="s">
        <v>8</v>
      </c>
      <c r="H3186">
        <v>1</v>
      </c>
      <c r="I3186">
        <v>0</v>
      </c>
      <c r="J3186" s="4">
        <v>12.806889529999999</v>
      </c>
      <c r="K3186" s="4">
        <v>12.806889529999999</v>
      </c>
      <c r="L3186" t="s">
        <v>488</v>
      </c>
      <c r="M3186" s="11">
        <v>0</v>
      </c>
      <c r="N3186" s="11" t="str">
        <f t="shared" si="147"/>
        <v>2022-08-16</v>
      </c>
      <c r="O3186" s="11">
        <f t="shared" si="148"/>
        <v>34</v>
      </c>
      <c r="P3186" s="11">
        <f t="shared" si="149"/>
        <v>16</v>
      </c>
    </row>
    <row r="3187" spans="1:16" hidden="1" x14ac:dyDescent="0.25">
      <c r="A3187">
        <v>1003237</v>
      </c>
      <c r="B3187" s="1">
        <v>0.3756944444444445</v>
      </c>
      <c r="C3187" s="3">
        <v>987</v>
      </c>
      <c r="D3187" t="s">
        <v>6</v>
      </c>
      <c r="E3187">
        <v>3</v>
      </c>
      <c r="F3187" t="s">
        <v>7</v>
      </c>
      <c r="G3187" t="s">
        <v>8</v>
      </c>
      <c r="H3187">
        <v>2</v>
      </c>
      <c r="I3187">
        <v>0</v>
      </c>
      <c r="J3187" s="4">
        <v>17.5</v>
      </c>
      <c r="K3187" s="4">
        <v>17.5</v>
      </c>
      <c r="L3187" t="s">
        <v>488</v>
      </c>
      <c r="M3187" s="11">
        <v>0</v>
      </c>
      <c r="N3187" s="11" t="str">
        <f t="shared" si="147"/>
        <v>2022-08-16</v>
      </c>
      <c r="O3187" s="11">
        <f t="shared" si="148"/>
        <v>34</v>
      </c>
      <c r="P3187" s="11">
        <f t="shared" si="149"/>
        <v>16</v>
      </c>
    </row>
    <row r="3188" spans="1:16" hidden="1" x14ac:dyDescent="0.25">
      <c r="A3188">
        <v>1003238</v>
      </c>
      <c r="B3188" s="1">
        <v>0.3756944444444445</v>
      </c>
      <c r="C3188" s="3">
        <v>1205</v>
      </c>
      <c r="D3188" t="s">
        <v>6</v>
      </c>
      <c r="E3188">
        <v>3</v>
      </c>
      <c r="F3188" t="s">
        <v>7</v>
      </c>
      <c r="G3188" t="s">
        <v>8</v>
      </c>
      <c r="H3188">
        <v>2</v>
      </c>
      <c r="I3188">
        <v>0</v>
      </c>
      <c r="J3188" s="4">
        <v>10.399999619999999</v>
      </c>
      <c r="K3188" s="4">
        <v>10.399999619999999</v>
      </c>
      <c r="L3188" t="s">
        <v>488</v>
      </c>
      <c r="M3188" s="11">
        <v>0</v>
      </c>
      <c r="N3188" s="11" t="str">
        <f t="shared" si="147"/>
        <v>2022-08-16</v>
      </c>
      <c r="O3188" s="11">
        <f t="shared" si="148"/>
        <v>34</v>
      </c>
      <c r="P3188" s="11">
        <f t="shared" si="149"/>
        <v>16</v>
      </c>
    </row>
    <row r="3189" spans="1:16" hidden="1" x14ac:dyDescent="0.25">
      <c r="A3189">
        <v>1003239</v>
      </c>
      <c r="B3189" s="1">
        <v>0.3756944444444445</v>
      </c>
      <c r="C3189" s="3">
        <v>5165</v>
      </c>
      <c r="D3189" t="s">
        <v>6</v>
      </c>
      <c r="E3189">
        <v>3</v>
      </c>
      <c r="F3189" t="s">
        <v>7</v>
      </c>
      <c r="G3189" t="s">
        <v>8</v>
      </c>
      <c r="H3189">
        <v>2</v>
      </c>
      <c r="I3189">
        <v>0</v>
      </c>
      <c r="J3189" s="4">
        <v>15.399999619999999</v>
      </c>
      <c r="K3189" s="4">
        <v>15.399999619999999</v>
      </c>
      <c r="L3189" t="s">
        <v>488</v>
      </c>
      <c r="M3189" s="11">
        <v>0</v>
      </c>
      <c r="N3189" s="11" t="str">
        <f t="shared" si="147"/>
        <v>2022-08-16</v>
      </c>
      <c r="O3189" s="11">
        <f t="shared" si="148"/>
        <v>34</v>
      </c>
      <c r="P3189" s="11">
        <f t="shared" si="149"/>
        <v>16</v>
      </c>
    </row>
    <row r="3190" spans="1:16" hidden="1" x14ac:dyDescent="0.25">
      <c r="A3190">
        <v>1003240</v>
      </c>
      <c r="B3190" s="1">
        <v>0.3756944444444445</v>
      </c>
      <c r="C3190" s="3">
        <v>5038</v>
      </c>
      <c r="D3190" t="s">
        <v>6</v>
      </c>
      <c r="E3190">
        <v>3</v>
      </c>
      <c r="F3190" t="s">
        <v>7</v>
      </c>
      <c r="G3190" t="s">
        <v>8</v>
      </c>
      <c r="H3190">
        <v>1</v>
      </c>
      <c r="I3190">
        <v>0</v>
      </c>
      <c r="J3190" s="4">
        <v>10.30000019</v>
      </c>
      <c r="K3190" s="4">
        <v>10.30000019</v>
      </c>
      <c r="L3190" t="s">
        <v>488</v>
      </c>
      <c r="M3190" s="11">
        <v>0</v>
      </c>
      <c r="N3190" s="11" t="str">
        <f t="shared" si="147"/>
        <v>2022-08-16</v>
      </c>
      <c r="O3190" s="11">
        <f t="shared" si="148"/>
        <v>34</v>
      </c>
      <c r="P3190" s="11">
        <f t="shared" si="149"/>
        <v>16</v>
      </c>
    </row>
    <row r="3191" spans="1:16" hidden="1" x14ac:dyDescent="0.25">
      <c r="A3191">
        <v>1003241</v>
      </c>
      <c r="B3191" s="1">
        <v>0.3756944444444445</v>
      </c>
      <c r="C3191" s="3">
        <v>5039</v>
      </c>
      <c r="D3191" t="s">
        <v>6</v>
      </c>
      <c r="E3191">
        <v>3</v>
      </c>
      <c r="F3191" t="s">
        <v>7</v>
      </c>
      <c r="G3191" t="s">
        <v>8</v>
      </c>
      <c r="H3191">
        <v>2</v>
      </c>
      <c r="I3191">
        <v>0</v>
      </c>
      <c r="J3191" s="4">
        <v>14.399999619999999</v>
      </c>
      <c r="K3191" s="4">
        <v>14.399999619999999</v>
      </c>
      <c r="L3191" t="s">
        <v>488</v>
      </c>
      <c r="M3191" s="11">
        <v>0</v>
      </c>
      <c r="N3191" s="11" t="str">
        <f t="shared" si="147"/>
        <v>2022-08-16</v>
      </c>
      <c r="O3191" s="11">
        <f t="shared" si="148"/>
        <v>34</v>
      </c>
      <c r="P3191" s="11">
        <f t="shared" si="149"/>
        <v>16</v>
      </c>
    </row>
    <row r="3192" spans="1:16" hidden="1" x14ac:dyDescent="0.25">
      <c r="A3192">
        <v>1003242</v>
      </c>
      <c r="B3192" s="1">
        <v>0.3756944444444445</v>
      </c>
      <c r="C3192" s="3">
        <v>1437</v>
      </c>
      <c r="D3192" t="s">
        <v>6</v>
      </c>
      <c r="E3192">
        <v>3</v>
      </c>
      <c r="F3192" t="s">
        <v>7</v>
      </c>
      <c r="G3192" t="s">
        <v>8</v>
      </c>
      <c r="H3192">
        <v>2</v>
      </c>
      <c r="I3192">
        <v>0</v>
      </c>
      <c r="J3192" s="4">
        <v>21.428159709999999</v>
      </c>
      <c r="K3192" s="4">
        <v>21.428159709999999</v>
      </c>
      <c r="L3192" t="s">
        <v>488</v>
      </c>
      <c r="M3192" s="11">
        <v>0</v>
      </c>
      <c r="N3192" s="11" t="str">
        <f t="shared" si="147"/>
        <v>2022-08-16</v>
      </c>
      <c r="O3192" s="11">
        <f t="shared" si="148"/>
        <v>34</v>
      </c>
      <c r="P3192" s="11">
        <f t="shared" si="149"/>
        <v>16</v>
      </c>
    </row>
    <row r="3193" spans="1:16" hidden="1" x14ac:dyDescent="0.25">
      <c r="A3193">
        <v>1003243</v>
      </c>
      <c r="B3193" s="1">
        <v>0.3756944444444445</v>
      </c>
      <c r="C3193" s="3">
        <v>736</v>
      </c>
      <c r="D3193" t="s">
        <v>6</v>
      </c>
      <c r="E3193">
        <v>3</v>
      </c>
      <c r="F3193" t="s">
        <v>7</v>
      </c>
      <c r="G3193" t="s">
        <v>8</v>
      </c>
      <c r="H3193">
        <v>3</v>
      </c>
      <c r="I3193">
        <v>0</v>
      </c>
      <c r="J3193" s="4">
        <v>20.100000380000001</v>
      </c>
      <c r="K3193" s="4">
        <v>20.100000380000001</v>
      </c>
      <c r="L3193" t="s">
        <v>488</v>
      </c>
      <c r="M3193" s="11">
        <v>0</v>
      </c>
      <c r="N3193" s="11" t="str">
        <f t="shared" si="147"/>
        <v>2022-08-16</v>
      </c>
      <c r="O3193" s="11">
        <f t="shared" si="148"/>
        <v>34</v>
      </c>
      <c r="P3193" s="11">
        <f t="shared" si="149"/>
        <v>16</v>
      </c>
    </row>
    <row r="3194" spans="1:16" hidden="1" x14ac:dyDescent="0.25">
      <c r="A3194">
        <v>1003244</v>
      </c>
      <c r="B3194" s="1">
        <v>0.3756944444444445</v>
      </c>
      <c r="C3194" s="3">
        <v>2855</v>
      </c>
      <c r="D3194" t="s">
        <v>6</v>
      </c>
      <c r="E3194">
        <v>3</v>
      </c>
      <c r="F3194" t="s">
        <v>7</v>
      </c>
      <c r="G3194" t="s">
        <v>8</v>
      </c>
      <c r="H3194">
        <v>3</v>
      </c>
      <c r="I3194">
        <v>0</v>
      </c>
      <c r="J3194" s="4">
        <v>19.799999239999998</v>
      </c>
      <c r="K3194" s="4">
        <v>19.799999239999998</v>
      </c>
      <c r="L3194" t="s">
        <v>488</v>
      </c>
      <c r="M3194" s="11">
        <v>0</v>
      </c>
      <c r="N3194" s="11" t="str">
        <f t="shared" si="147"/>
        <v>2022-08-16</v>
      </c>
      <c r="O3194" s="11">
        <f t="shared" si="148"/>
        <v>34</v>
      </c>
      <c r="P3194" s="11">
        <f t="shared" si="149"/>
        <v>16</v>
      </c>
    </row>
    <row r="3195" spans="1:16" hidden="1" x14ac:dyDescent="0.25">
      <c r="A3195">
        <v>1003245</v>
      </c>
      <c r="B3195" s="1">
        <v>0.3756944444444445</v>
      </c>
      <c r="C3195" s="3">
        <v>4837</v>
      </c>
      <c r="D3195" t="s">
        <v>6</v>
      </c>
      <c r="E3195">
        <v>3</v>
      </c>
      <c r="F3195" t="s">
        <v>7</v>
      </c>
      <c r="G3195" t="s">
        <v>17</v>
      </c>
      <c r="H3195">
        <v>2</v>
      </c>
      <c r="I3195">
        <v>0</v>
      </c>
      <c r="J3195" s="4">
        <v>15</v>
      </c>
      <c r="K3195" s="4">
        <v>15</v>
      </c>
      <c r="L3195" t="s">
        <v>488</v>
      </c>
      <c r="M3195" s="11">
        <v>2</v>
      </c>
      <c r="N3195" s="11" t="str">
        <f t="shared" si="147"/>
        <v>2022-08-16</v>
      </c>
      <c r="O3195" s="11">
        <f t="shared" si="148"/>
        <v>34</v>
      </c>
      <c r="P3195" s="11">
        <f t="shared" si="149"/>
        <v>16</v>
      </c>
    </row>
    <row r="3196" spans="1:16" hidden="1" x14ac:dyDescent="0.25">
      <c r="A3196">
        <v>1003246</v>
      </c>
      <c r="B3196" s="1">
        <v>0.3756944444444445</v>
      </c>
      <c r="C3196" s="3">
        <v>906</v>
      </c>
      <c r="D3196" t="s">
        <v>6</v>
      </c>
      <c r="E3196">
        <v>3</v>
      </c>
      <c r="F3196" t="s">
        <v>7</v>
      </c>
      <c r="G3196" t="s">
        <v>8</v>
      </c>
      <c r="H3196">
        <v>1</v>
      </c>
      <c r="I3196">
        <v>1</v>
      </c>
      <c r="J3196" s="4">
        <v>23.899999619999999</v>
      </c>
      <c r="K3196" s="4">
        <v>23.899999619999999</v>
      </c>
      <c r="L3196" t="s">
        <v>488</v>
      </c>
      <c r="M3196" s="11">
        <v>0</v>
      </c>
      <c r="N3196" s="11" t="str">
        <f t="shared" si="147"/>
        <v>2022-08-16</v>
      </c>
      <c r="O3196" s="11">
        <f t="shared" si="148"/>
        <v>34</v>
      </c>
      <c r="P3196" s="11">
        <f t="shared" si="149"/>
        <v>16</v>
      </c>
    </row>
    <row r="3197" spans="1:16" hidden="1" x14ac:dyDescent="0.25">
      <c r="A3197">
        <v>1003247</v>
      </c>
      <c r="B3197" s="1">
        <v>0.3756944444444445</v>
      </c>
      <c r="C3197" s="3">
        <v>1799</v>
      </c>
      <c r="D3197" t="s">
        <v>6</v>
      </c>
      <c r="E3197">
        <v>3</v>
      </c>
      <c r="F3197" t="s">
        <v>7</v>
      </c>
      <c r="G3197" t="s">
        <v>8</v>
      </c>
      <c r="H3197">
        <v>1</v>
      </c>
      <c r="I3197">
        <v>0</v>
      </c>
      <c r="J3197" s="4">
        <v>10.216136929999999</v>
      </c>
      <c r="K3197" s="4">
        <v>10.216136929999999</v>
      </c>
      <c r="L3197" t="s">
        <v>488</v>
      </c>
      <c r="M3197" s="11">
        <v>0</v>
      </c>
      <c r="N3197" s="11" t="str">
        <f t="shared" si="147"/>
        <v>2022-08-16</v>
      </c>
      <c r="O3197" s="11">
        <f t="shared" si="148"/>
        <v>34</v>
      </c>
      <c r="P3197" s="11">
        <f t="shared" si="149"/>
        <v>16</v>
      </c>
    </row>
    <row r="3198" spans="1:16" hidden="1" x14ac:dyDescent="0.25">
      <c r="A3198">
        <v>1003248</v>
      </c>
      <c r="B3198" s="1">
        <v>0.3756944444444445</v>
      </c>
      <c r="C3198" s="3">
        <v>911</v>
      </c>
      <c r="D3198" t="s">
        <v>6</v>
      </c>
      <c r="E3198">
        <v>3</v>
      </c>
      <c r="F3198" t="s">
        <v>7</v>
      </c>
      <c r="G3198" t="s">
        <v>8</v>
      </c>
      <c r="H3198">
        <v>3</v>
      </c>
      <c r="I3198">
        <v>0</v>
      </c>
      <c r="J3198" s="4">
        <v>18.064626690000001</v>
      </c>
      <c r="K3198" s="4">
        <v>18.064626690000001</v>
      </c>
      <c r="L3198" t="s">
        <v>488</v>
      </c>
      <c r="M3198" s="11">
        <v>0</v>
      </c>
      <c r="N3198" s="11" t="str">
        <f t="shared" si="147"/>
        <v>2022-08-16</v>
      </c>
      <c r="O3198" s="11">
        <f t="shared" si="148"/>
        <v>34</v>
      </c>
      <c r="P3198" s="11">
        <f t="shared" si="149"/>
        <v>16</v>
      </c>
    </row>
    <row r="3199" spans="1:16" hidden="1" x14ac:dyDescent="0.25">
      <c r="A3199">
        <v>1003249</v>
      </c>
      <c r="B3199" s="1">
        <v>0.3756944444444445</v>
      </c>
      <c r="C3199" s="3">
        <v>110</v>
      </c>
      <c r="D3199" t="s">
        <v>6</v>
      </c>
      <c r="E3199">
        <v>3</v>
      </c>
      <c r="F3199" t="s">
        <v>7</v>
      </c>
      <c r="G3199" t="s">
        <v>14</v>
      </c>
      <c r="H3199">
        <v>2</v>
      </c>
      <c r="I3199">
        <v>0</v>
      </c>
      <c r="J3199" s="4">
        <v>23</v>
      </c>
      <c r="K3199" s="4">
        <v>23</v>
      </c>
      <c r="L3199" t="s">
        <v>488</v>
      </c>
      <c r="M3199" s="11">
        <v>19</v>
      </c>
      <c r="N3199" s="11" t="str">
        <f t="shared" si="147"/>
        <v>2022-08-16</v>
      </c>
      <c r="O3199" s="11">
        <f t="shared" si="148"/>
        <v>34</v>
      </c>
      <c r="P3199" s="11">
        <f t="shared" si="149"/>
        <v>16</v>
      </c>
    </row>
    <row r="3200" spans="1:16" hidden="1" x14ac:dyDescent="0.25">
      <c r="A3200">
        <v>1003250</v>
      </c>
      <c r="B3200" s="1">
        <v>0.3756944444444445</v>
      </c>
      <c r="C3200" s="3">
        <v>5561</v>
      </c>
      <c r="D3200" t="s">
        <v>6</v>
      </c>
      <c r="E3200">
        <v>3</v>
      </c>
      <c r="F3200" t="s">
        <v>7</v>
      </c>
      <c r="G3200" t="s">
        <v>8</v>
      </c>
      <c r="H3200">
        <v>3</v>
      </c>
      <c r="I3200">
        <v>0</v>
      </c>
      <c r="J3200" s="4">
        <v>15.92616844</v>
      </c>
      <c r="K3200" s="4">
        <v>15.92616844</v>
      </c>
      <c r="L3200" t="s">
        <v>488</v>
      </c>
      <c r="M3200" s="11">
        <v>0</v>
      </c>
      <c r="N3200" s="11" t="str">
        <f t="shared" si="147"/>
        <v>2022-08-16</v>
      </c>
      <c r="O3200" s="11">
        <f t="shared" si="148"/>
        <v>34</v>
      </c>
      <c r="P3200" s="11">
        <f t="shared" si="149"/>
        <v>16</v>
      </c>
    </row>
    <row r="3201" spans="1:16" hidden="1" x14ac:dyDescent="0.25">
      <c r="A3201">
        <v>1003251</v>
      </c>
      <c r="B3201" s="1">
        <v>0.3756944444444445</v>
      </c>
      <c r="C3201" s="3">
        <v>2096</v>
      </c>
      <c r="D3201" t="s">
        <v>6</v>
      </c>
      <c r="E3201">
        <v>3</v>
      </c>
      <c r="F3201" t="s">
        <v>7</v>
      </c>
      <c r="G3201" t="s">
        <v>8</v>
      </c>
      <c r="H3201">
        <v>2</v>
      </c>
      <c r="I3201">
        <v>0</v>
      </c>
      <c r="J3201" s="4">
        <v>11.84697914</v>
      </c>
      <c r="K3201" s="4">
        <v>11.84697914</v>
      </c>
      <c r="L3201" t="s">
        <v>488</v>
      </c>
      <c r="M3201" s="11">
        <v>0</v>
      </c>
      <c r="N3201" s="11" t="str">
        <f t="shared" si="147"/>
        <v>2022-08-16</v>
      </c>
      <c r="O3201" s="11">
        <f t="shared" si="148"/>
        <v>34</v>
      </c>
      <c r="P3201" s="11">
        <f t="shared" si="149"/>
        <v>16</v>
      </c>
    </row>
    <row r="3202" spans="1:16" hidden="1" x14ac:dyDescent="0.25">
      <c r="A3202">
        <v>1003252</v>
      </c>
      <c r="B3202" s="1">
        <v>0.3756944444444445</v>
      </c>
      <c r="C3202" s="3">
        <v>5000</v>
      </c>
      <c r="D3202" t="s">
        <v>6</v>
      </c>
      <c r="E3202">
        <v>3</v>
      </c>
      <c r="F3202" t="s">
        <v>7</v>
      </c>
      <c r="G3202" t="s">
        <v>8</v>
      </c>
      <c r="H3202">
        <v>2</v>
      </c>
      <c r="I3202">
        <v>0</v>
      </c>
      <c r="J3202" s="4">
        <v>35.730525970000002</v>
      </c>
      <c r="K3202" s="4">
        <v>35.730525970000002</v>
      </c>
      <c r="L3202" t="s">
        <v>488</v>
      </c>
      <c r="M3202" s="11">
        <v>0</v>
      </c>
      <c r="N3202" s="11" t="str">
        <f t="shared" si="147"/>
        <v>2022-08-16</v>
      </c>
      <c r="O3202" s="11">
        <f t="shared" si="148"/>
        <v>34</v>
      </c>
      <c r="P3202" s="11">
        <f t="shared" si="149"/>
        <v>16</v>
      </c>
    </row>
    <row r="3203" spans="1:16" hidden="1" x14ac:dyDescent="0.25">
      <c r="A3203">
        <v>1003253</v>
      </c>
      <c r="B3203" s="1">
        <v>0.3756944444444445</v>
      </c>
      <c r="C3203" s="3">
        <v>5046</v>
      </c>
      <c r="D3203" t="s">
        <v>6</v>
      </c>
      <c r="E3203">
        <v>3</v>
      </c>
      <c r="F3203" t="s">
        <v>7</v>
      </c>
      <c r="G3203" t="s">
        <v>8</v>
      </c>
      <c r="H3203">
        <v>3</v>
      </c>
      <c r="I3203">
        <v>0</v>
      </c>
      <c r="J3203" s="4">
        <v>17.718530650000002</v>
      </c>
      <c r="K3203" s="4">
        <v>17.718530650000002</v>
      </c>
      <c r="L3203" t="s">
        <v>488</v>
      </c>
      <c r="M3203" s="11">
        <v>0</v>
      </c>
      <c r="N3203" s="11" t="str">
        <f t="shared" ref="N3203:N3266" si="150">TEXT(DATEVALUE(LEFT(L3203,10)),"YYYY-MM-DD")</f>
        <v>2022-08-16</v>
      </c>
      <c r="O3203" s="11">
        <f t="shared" ref="O3203:O3266" si="151">WEEKNUM(N3203,2)</f>
        <v>34</v>
      </c>
      <c r="P3203" s="11">
        <f t="shared" ref="P3203:P3266" si="152">DAY(N3203)</f>
        <v>16</v>
      </c>
    </row>
    <row r="3204" spans="1:16" hidden="1" x14ac:dyDescent="0.25">
      <c r="A3204">
        <v>1003254</v>
      </c>
      <c r="B3204" s="1">
        <v>0.4381944444444445</v>
      </c>
      <c r="C3204" s="3">
        <v>5045</v>
      </c>
      <c r="D3204" t="s">
        <v>6</v>
      </c>
      <c r="E3204">
        <v>3</v>
      </c>
      <c r="F3204" t="s">
        <v>7</v>
      </c>
      <c r="G3204" t="s">
        <v>8</v>
      </c>
      <c r="H3204">
        <v>1</v>
      </c>
      <c r="I3204">
        <v>0</v>
      </c>
      <c r="J3204" s="4">
        <v>13.600000380000001</v>
      </c>
      <c r="K3204" s="4">
        <v>13.600000380000001</v>
      </c>
      <c r="L3204" t="s">
        <v>492</v>
      </c>
      <c r="M3204" s="11">
        <v>0</v>
      </c>
      <c r="N3204" s="11" t="str">
        <f t="shared" si="150"/>
        <v>2022-08-16</v>
      </c>
      <c r="O3204" s="11">
        <f t="shared" si="151"/>
        <v>34</v>
      </c>
      <c r="P3204" s="11">
        <f t="shared" si="152"/>
        <v>16</v>
      </c>
    </row>
    <row r="3205" spans="1:16" hidden="1" x14ac:dyDescent="0.25">
      <c r="A3205">
        <v>1003255</v>
      </c>
      <c r="B3205" s="1">
        <v>0.4381944444444445</v>
      </c>
      <c r="C3205" s="3">
        <v>914</v>
      </c>
      <c r="D3205" t="s">
        <v>6</v>
      </c>
      <c r="E3205">
        <v>3</v>
      </c>
      <c r="F3205" t="s">
        <v>7</v>
      </c>
      <c r="G3205" t="s">
        <v>8</v>
      </c>
      <c r="H3205">
        <v>2</v>
      </c>
      <c r="I3205">
        <v>0</v>
      </c>
      <c r="J3205" s="4">
        <v>13.46374702</v>
      </c>
      <c r="K3205" s="4">
        <v>13.46374702</v>
      </c>
      <c r="L3205" t="s">
        <v>492</v>
      </c>
      <c r="M3205" s="11">
        <v>0</v>
      </c>
      <c r="N3205" s="11" t="str">
        <f t="shared" si="150"/>
        <v>2022-08-16</v>
      </c>
      <c r="O3205" s="11">
        <f t="shared" si="151"/>
        <v>34</v>
      </c>
      <c r="P3205" s="11">
        <f t="shared" si="152"/>
        <v>16</v>
      </c>
    </row>
    <row r="3206" spans="1:16" hidden="1" x14ac:dyDescent="0.25">
      <c r="A3206">
        <v>1003256</v>
      </c>
      <c r="B3206" s="1">
        <v>0.4381944444444445</v>
      </c>
      <c r="C3206" s="3">
        <v>4736</v>
      </c>
      <c r="D3206" t="s">
        <v>6</v>
      </c>
      <c r="E3206">
        <v>3</v>
      </c>
      <c r="F3206" t="s">
        <v>7</v>
      </c>
      <c r="G3206" t="s">
        <v>10</v>
      </c>
      <c r="H3206">
        <v>3</v>
      </c>
      <c r="I3206">
        <v>0</v>
      </c>
      <c r="J3206" s="4">
        <v>17.399999619999999</v>
      </c>
      <c r="K3206" s="4">
        <v>17.399999619999999</v>
      </c>
      <c r="L3206" t="s">
        <v>492</v>
      </c>
      <c r="M3206" s="11">
        <v>37</v>
      </c>
      <c r="N3206" s="11" t="str">
        <f t="shared" si="150"/>
        <v>2022-08-16</v>
      </c>
      <c r="O3206" s="11">
        <f t="shared" si="151"/>
        <v>34</v>
      </c>
      <c r="P3206" s="11">
        <f t="shared" si="152"/>
        <v>16</v>
      </c>
    </row>
    <row r="3207" spans="1:16" hidden="1" x14ac:dyDescent="0.25">
      <c r="A3207">
        <v>1003257</v>
      </c>
      <c r="B3207" s="1">
        <v>0.4381944444444445</v>
      </c>
      <c r="C3207" s="3">
        <v>910</v>
      </c>
      <c r="D3207" t="s">
        <v>6</v>
      </c>
      <c r="E3207">
        <v>3</v>
      </c>
      <c r="F3207" t="s">
        <v>7</v>
      </c>
      <c r="G3207" t="s">
        <v>8</v>
      </c>
      <c r="H3207">
        <v>1</v>
      </c>
      <c r="I3207">
        <v>0</v>
      </c>
      <c r="J3207" s="4">
        <v>8.0577392579999998</v>
      </c>
      <c r="K3207" s="4">
        <v>8.0577392579999998</v>
      </c>
      <c r="L3207" t="s">
        <v>492</v>
      </c>
      <c r="M3207" s="11">
        <v>0</v>
      </c>
      <c r="N3207" s="11" t="str">
        <f t="shared" si="150"/>
        <v>2022-08-16</v>
      </c>
      <c r="O3207" s="11">
        <f t="shared" si="151"/>
        <v>34</v>
      </c>
      <c r="P3207" s="11">
        <f t="shared" si="152"/>
        <v>16</v>
      </c>
    </row>
    <row r="3208" spans="1:16" hidden="1" x14ac:dyDescent="0.25">
      <c r="A3208">
        <v>1003258</v>
      </c>
      <c r="B3208" s="1">
        <v>0.4381944444444445</v>
      </c>
      <c r="C3208" s="3">
        <v>912</v>
      </c>
      <c r="D3208" t="s">
        <v>6</v>
      </c>
      <c r="E3208">
        <v>3</v>
      </c>
      <c r="F3208" t="s">
        <v>7</v>
      </c>
      <c r="G3208" t="s">
        <v>8</v>
      </c>
      <c r="H3208">
        <v>1</v>
      </c>
      <c r="I3208">
        <v>0</v>
      </c>
      <c r="J3208" s="4">
        <v>10.82585239</v>
      </c>
      <c r="K3208" s="4">
        <v>10.82585239</v>
      </c>
      <c r="L3208" t="s">
        <v>492</v>
      </c>
      <c r="M3208" s="11">
        <v>0</v>
      </c>
      <c r="N3208" s="11" t="str">
        <f t="shared" si="150"/>
        <v>2022-08-16</v>
      </c>
      <c r="O3208" s="11">
        <f t="shared" si="151"/>
        <v>34</v>
      </c>
      <c r="P3208" s="11">
        <f t="shared" si="152"/>
        <v>16</v>
      </c>
    </row>
    <row r="3209" spans="1:16" hidden="1" x14ac:dyDescent="0.25">
      <c r="A3209">
        <v>1003259</v>
      </c>
      <c r="B3209" s="1">
        <v>0.4381944444444445</v>
      </c>
      <c r="C3209" s="3">
        <v>760</v>
      </c>
      <c r="D3209" t="s">
        <v>6</v>
      </c>
      <c r="E3209">
        <v>3</v>
      </c>
      <c r="F3209" t="s">
        <v>7</v>
      </c>
      <c r="G3209" t="s">
        <v>17</v>
      </c>
      <c r="H3209">
        <v>2</v>
      </c>
      <c r="I3209">
        <v>0</v>
      </c>
      <c r="J3209" s="4">
        <v>17.06963348</v>
      </c>
      <c r="K3209" s="4">
        <v>17.06963348</v>
      </c>
      <c r="L3209" t="s">
        <v>492</v>
      </c>
      <c r="M3209" s="11">
        <v>41</v>
      </c>
      <c r="N3209" s="11" t="str">
        <f t="shared" si="150"/>
        <v>2022-08-16</v>
      </c>
      <c r="O3209" s="11">
        <f t="shared" si="151"/>
        <v>34</v>
      </c>
      <c r="P3209" s="11">
        <f t="shared" si="152"/>
        <v>16</v>
      </c>
    </row>
    <row r="3210" spans="1:16" hidden="1" x14ac:dyDescent="0.25">
      <c r="A3210">
        <v>1003260</v>
      </c>
      <c r="B3210" s="1">
        <v>0.4381944444444445</v>
      </c>
      <c r="C3210" s="3">
        <v>82</v>
      </c>
      <c r="D3210" t="s">
        <v>6</v>
      </c>
      <c r="E3210">
        <v>3</v>
      </c>
      <c r="F3210" t="s">
        <v>7</v>
      </c>
      <c r="G3210" t="s">
        <v>14</v>
      </c>
      <c r="H3210">
        <v>2</v>
      </c>
      <c r="I3210">
        <v>1</v>
      </c>
      <c r="J3210" s="4">
        <v>13.90817833</v>
      </c>
      <c r="K3210" s="4">
        <v>13.90817833</v>
      </c>
      <c r="L3210" t="s">
        <v>492</v>
      </c>
      <c r="M3210" s="11">
        <v>5</v>
      </c>
      <c r="N3210" s="11" t="str">
        <f t="shared" si="150"/>
        <v>2022-08-16</v>
      </c>
      <c r="O3210" s="11">
        <f t="shared" si="151"/>
        <v>34</v>
      </c>
      <c r="P3210" s="11">
        <f t="shared" si="152"/>
        <v>16</v>
      </c>
    </row>
    <row r="3211" spans="1:16" hidden="1" x14ac:dyDescent="0.25">
      <c r="A3211">
        <v>1003261</v>
      </c>
      <c r="B3211" s="1">
        <v>0.375</v>
      </c>
      <c r="C3211" s="3">
        <v>4967</v>
      </c>
      <c r="D3211" t="s">
        <v>6</v>
      </c>
      <c r="E3211">
        <v>3</v>
      </c>
      <c r="F3211" t="s">
        <v>7</v>
      </c>
      <c r="G3211" t="s">
        <v>8</v>
      </c>
      <c r="H3211">
        <v>1</v>
      </c>
      <c r="I3211">
        <v>1</v>
      </c>
      <c r="J3211" s="4">
        <v>21.100000380000001</v>
      </c>
      <c r="K3211" s="4">
        <v>21.100000380000001</v>
      </c>
      <c r="L3211" t="s">
        <v>735</v>
      </c>
      <c r="M3211" s="11">
        <v>0</v>
      </c>
      <c r="N3211" s="11" t="str">
        <f t="shared" si="150"/>
        <v>2022-08-16</v>
      </c>
      <c r="O3211" s="11">
        <f t="shared" si="151"/>
        <v>34</v>
      </c>
      <c r="P3211" s="11">
        <f t="shared" si="152"/>
        <v>16</v>
      </c>
    </row>
    <row r="3212" spans="1:16" hidden="1" x14ac:dyDescent="0.25">
      <c r="A3212">
        <v>1003262</v>
      </c>
      <c r="B3212" s="1">
        <v>0.375</v>
      </c>
      <c r="C3212" s="3">
        <v>5264</v>
      </c>
      <c r="D3212" t="s">
        <v>6</v>
      </c>
      <c r="E3212">
        <v>3</v>
      </c>
      <c r="F3212" t="s">
        <v>7</v>
      </c>
      <c r="G3212" t="s">
        <v>10</v>
      </c>
      <c r="H3212">
        <v>3</v>
      </c>
      <c r="I3212">
        <v>0</v>
      </c>
      <c r="J3212" s="4">
        <v>22.100000380000001</v>
      </c>
      <c r="K3212" s="4">
        <v>22.100000380000001</v>
      </c>
      <c r="L3212" t="s">
        <v>735</v>
      </c>
      <c r="M3212" s="11">
        <v>23</v>
      </c>
      <c r="N3212" s="11" t="str">
        <f t="shared" si="150"/>
        <v>2022-08-16</v>
      </c>
      <c r="O3212" s="11">
        <f t="shared" si="151"/>
        <v>34</v>
      </c>
      <c r="P3212" s="11">
        <f t="shared" si="152"/>
        <v>16</v>
      </c>
    </row>
    <row r="3213" spans="1:16" hidden="1" x14ac:dyDescent="0.25">
      <c r="A3213">
        <v>1003263</v>
      </c>
      <c r="B3213" s="1">
        <v>0.375</v>
      </c>
      <c r="C3213" s="3">
        <v>4868</v>
      </c>
      <c r="D3213" t="s">
        <v>6</v>
      </c>
      <c r="E3213">
        <v>3</v>
      </c>
      <c r="F3213" t="s">
        <v>7</v>
      </c>
      <c r="G3213" t="s">
        <v>8</v>
      </c>
      <c r="H3213">
        <v>2</v>
      </c>
      <c r="I3213">
        <v>0</v>
      </c>
      <c r="J3213" s="4">
        <v>13.191328049999999</v>
      </c>
      <c r="K3213" s="4">
        <v>13.191328049999999</v>
      </c>
      <c r="L3213" t="s">
        <v>735</v>
      </c>
      <c r="M3213" s="11">
        <v>0</v>
      </c>
      <c r="N3213" s="11" t="str">
        <f t="shared" si="150"/>
        <v>2022-08-16</v>
      </c>
      <c r="O3213" s="11">
        <f t="shared" si="151"/>
        <v>34</v>
      </c>
      <c r="P3213" s="11">
        <f t="shared" si="152"/>
        <v>16</v>
      </c>
    </row>
    <row r="3214" spans="1:16" hidden="1" x14ac:dyDescent="0.25">
      <c r="A3214">
        <v>1003264</v>
      </c>
      <c r="B3214" s="1">
        <v>0.375</v>
      </c>
      <c r="C3214" s="3">
        <v>5563</v>
      </c>
      <c r="D3214" t="s">
        <v>6</v>
      </c>
      <c r="E3214">
        <v>3</v>
      </c>
      <c r="F3214" t="s">
        <v>7</v>
      </c>
      <c r="G3214" t="s">
        <v>8</v>
      </c>
      <c r="H3214">
        <v>2</v>
      </c>
      <c r="I3214">
        <v>0</v>
      </c>
      <c r="J3214" s="4">
        <v>14.600000380000001</v>
      </c>
      <c r="K3214" s="4">
        <v>14.600000380000001</v>
      </c>
      <c r="L3214" t="s">
        <v>735</v>
      </c>
      <c r="M3214" s="11">
        <v>0</v>
      </c>
      <c r="N3214" s="11" t="str">
        <f t="shared" si="150"/>
        <v>2022-08-16</v>
      </c>
      <c r="O3214" s="11">
        <f t="shared" si="151"/>
        <v>34</v>
      </c>
      <c r="P3214" s="11">
        <f t="shared" si="152"/>
        <v>16</v>
      </c>
    </row>
    <row r="3215" spans="1:16" hidden="1" x14ac:dyDescent="0.25">
      <c r="A3215">
        <v>1003265</v>
      </c>
      <c r="B3215" s="1">
        <v>0.375</v>
      </c>
      <c r="C3215" s="3">
        <v>5429</v>
      </c>
      <c r="D3215" t="s">
        <v>6</v>
      </c>
      <c r="E3215">
        <v>3</v>
      </c>
      <c r="F3215" t="s">
        <v>7</v>
      </c>
      <c r="G3215" t="s">
        <v>8</v>
      </c>
      <c r="H3215">
        <v>3</v>
      </c>
      <c r="I3215">
        <v>0</v>
      </c>
      <c r="J3215" s="4">
        <v>15</v>
      </c>
      <c r="K3215" s="4">
        <v>15</v>
      </c>
      <c r="L3215" t="s">
        <v>735</v>
      </c>
      <c r="M3215" s="11">
        <v>0</v>
      </c>
      <c r="N3215" s="11" t="str">
        <f t="shared" si="150"/>
        <v>2022-08-16</v>
      </c>
      <c r="O3215" s="11">
        <f t="shared" si="151"/>
        <v>34</v>
      </c>
      <c r="P3215" s="11">
        <f t="shared" si="152"/>
        <v>16</v>
      </c>
    </row>
    <row r="3216" spans="1:16" hidden="1" x14ac:dyDescent="0.25">
      <c r="A3216">
        <v>1003266</v>
      </c>
      <c r="B3216" s="1">
        <v>0.375</v>
      </c>
      <c r="C3216" s="3">
        <v>5528</v>
      </c>
      <c r="D3216" t="s">
        <v>6</v>
      </c>
      <c r="E3216">
        <v>3</v>
      </c>
      <c r="F3216" t="s">
        <v>7</v>
      </c>
      <c r="G3216" t="s">
        <v>8</v>
      </c>
      <c r="H3216">
        <v>3</v>
      </c>
      <c r="I3216">
        <v>0</v>
      </c>
      <c r="J3216" s="4">
        <v>18.5</v>
      </c>
      <c r="K3216" s="4">
        <v>18.5</v>
      </c>
      <c r="L3216" t="s">
        <v>735</v>
      </c>
      <c r="M3216" s="11">
        <v>0</v>
      </c>
      <c r="N3216" s="11" t="str">
        <f t="shared" si="150"/>
        <v>2022-08-16</v>
      </c>
      <c r="O3216" s="11">
        <f t="shared" si="151"/>
        <v>34</v>
      </c>
      <c r="P3216" s="11">
        <f t="shared" si="152"/>
        <v>16</v>
      </c>
    </row>
    <row r="3217" spans="1:16" hidden="1" x14ac:dyDescent="0.25">
      <c r="A3217">
        <v>1003267</v>
      </c>
      <c r="B3217" s="1">
        <v>0.375</v>
      </c>
      <c r="C3217" s="3">
        <v>5099</v>
      </c>
      <c r="D3217" t="s">
        <v>6</v>
      </c>
      <c r="E3217">
        <v>3</v>
      </c>
      <c r="F3217" t="s">
        <v>7</v>
      </c>
      <c r="G3217" t="s">
        <v>8</v>
      </c>
      <c r="H3217">
        <v>3</v>
      </c>
      <c r="I3217">
        <v>0</v>
      </c>
      <c r="J3217" s="4">
        <v>28.54937172</v>
      </c>
      <c r="K3217" s="4">
        <v>28.54937172</v>
      </c>
      <c r="L3217" t="s">
        <v>735</v>
      </c>
      <c r="M3217" s="11">
        <v>0</v>
      </c>
      <c r="N3217" s="11" t="str">
        <f t="shared" si="150"/>
        <v>2022-08-16</v>
      </c>
      <c r="O3217" s="11">
        <f t="shared" si="151"/>
        <v>34</v>
      </c>
      <c r="P3217" s="11">
        <f t="shared" si="152"/>
        <v>16</v>
      </c>
    </row>
    <row r="3218" spans="1:16" hidden="1" x14ac:dyDescent="0.25">
      <c r="A3218">
        <v>1003268</v>
      </c>
      <c r="B3218" s="1">
        <v>0.375</v>
      </c>
      <c r="C3218" s="3">
        <v>5562</v>
      </c>
      <c r="D3218" t="s">
        <v>6</v>
      </c>
      <c r="E3218">
        <v>3</v>
      </c>
      <c r="F3218" t="s">
        <v>7</v>
      </c>
      <c r="G3218" t="s">
        <v>8</v>
      </c>
      <c r="H3218">
        <v>1</v>
      </c>
      <c r="I3218">
        <v>0</v>
      </c>
      <c r="J3218" s="4">
        <v>14.80000019</v>
      </c>
      <c r="K3218" s="4">
        <v>14.80000019</v>
      </c>
      <c r="L3218" t="s">
        <v>735</v>
      </c>
      <c r="M3218" s="11">
        <v>0</v>
      </c>
      <c r="N3218" s="11" t="str">
        <f t="shared" si="150"/>
        <v>2022-08-16</v>
      </c>
      <c r="O3218" s="11">
        <f t="shared" si="151"/>
        <v>34</v>
      </c>
      <c r="P3218" s="11">
        <f t="shared" si="152"/>
        <v>16</v>
      </c>
    </row>
    <row r="3219" spans="1:16" hidden="1" x14ac:dyDescent="0.25">
      <c r="A3219">
        <v>1003269</v>
      </c>
      <c r="B3219" s="1">
        <v>0.375</v>
      </c>
      <c r="C3219" s="3">
        <v>5565</v>
      </c>
      <c r="D3219" t="s">
        <v>6</v>
      </c>
      <c r="E3219">
        <v>3</v>
      </c>
      <c r="F3219" t="s">
        <v>7</v>
      </c>
      <c r="G3219" t="s">
        <v>8</v>
      </c>
      <c r="H3219">
        <v>1</v>
      </c>
      <c r="I3219">
        <v>1</v>
      </c>
      <c r="J3219" s="4">
        <v>13.899999619999999</v>
      </c>
      <c r="K3219" s="4">
        <v>13.899999619999999</v>
      </c>
      <c r="L3219" t="s">
        <v>735</v>
      </c>
      <c r="M3219" s="11">
        <v>0</v>
      </c>
      <c r="N3219" s="11" t="str">
        <f t="shared" si="150"/>
        <v>2022-08-16</v>
      </c>
      <c r="O3219" s="11">
        <f t="shared" si="151"/>
        <v>34</v>
      </c>
      <c r="P3219" s="11">
        <f t="shared" si="152"/>
        <v>16</v>
      </c>
    </row>
    <row r="3220" spans="1:16" hidden="1" x14ac:dyDescent="0.25">
      <c r="A3220">
        <v>1003270</v>
      </c>
      <c r="B3220" s="1">
        <v>0.375</v>
      </c>
      <c r="C3220" s="3">
        <v>4901</v>
      </c>
      <c r="D3220" t="s">
        <v>6</v>
      </c>
      <c r="E3220">
        <v>3</v>
      </c>
      <c r="F3220" t="s">
        <v>7</v>
      </c>
      <c r="G3220" t="s">
        <v>8</v>
      </c>
      <c r="H3220">
        <v>3</v>
      </c>
      <c r="I3220">
        <v>0</v>
      </c>
      <c r="J3220" s="4">
        <v>5.9000000950000002</v>
      </c>
      <c r="K3220" s="4">
        <v>5.9000000950000002</v>
      </c>
      <c r="L3220" t="s">
        <v>735</v>
      </c>
      <c r="M3220" s="11">
        <v>0</v>
      </c>
      <c r="N3220" s="11" t="str">
        <f t="shared" si="150"/>
        <v>2022-08-16</v>
      </c>
      <c r="O3220" s="11">
        <f t="shared" si="151"/>
        <v>34</v>
      </c>
      <c r="P3220" s="11">
        <f t="shared" si="152"/>
        <v>16</v>
      </c>
    </row>
    <row r="3221" spans="1:16" hidden="1" x14ac:dyDescent="0.25">
      <c r="A3221">
        <v>1003271</v>
      </c>
      <c r="B3221" s="1">
        <v>0.91666666666666663</v>
      </c>
      <c r="C3221" s="3">
        <v>5564</v>
      </c>
      <c r="D3221" t="s">
        <v>6</v>
      </c>
      <c r="E3221">
        <v>3</v>
      </c>
      <c r="F3221" t="s">
        <v>20</v>
      </c>
      <c r="G3221" t="s">
        <v>8</v>
      </c>
      <c r="H3221">
        <v>1</v>
      </c>
      <c r="I3221">
        <v>0</v>
      </c>
      <c r="J3221" s="4">
        <v>4.8000001909999996</v>
      </c>
      <c r="K3221" s="4">
        <v>4.8000001909999996</v>
      </c>
      <c r="L3221" t="s">
        <v>731</v>
      </c>
      <c r="M3221" s="11">
        <v>0</v>
      </c>
      <c r="N3221" s="11" t="str">
        <f t="shared" si="150"/>
        <v>2022-08-15</v>
      </c>
      <c r="O3221" s="11">
        <f t="shared" si="151"/>
        <v>34</v>
      </c>
      <c r="P3221" s="11">
        <f t="shared" si="152"/>
        <v>15</v>
      </c>
    </row>
    <row r="3222" spans="1:16" hidden="1" x14ac:dyDescent="0.25">
      <c r="A3222">
        <v>1003272</v>
      </c>
      <c r="B3222" s="1">
        <v>0.1875</v>
      </c>
      <c r="C3222" s="3">
        <v>4967</v>
      </c>
      <c r="D3222" t="s">
        <v>6</v>
      </c>
      <c r="E3222">
        <v>3</v>
      </c>
      <c r="F3222" t="s">
        <v>7</v>
      </c>
      <c r="G3222" t="s">
        <v>8</v>
      </c>
      <c r="H3222">
        <v>1</v>
      </c>
      <c r="I3222">
        <v>0</v>
      </c>
      <c r="J3222" s="4">
        <v>14</v>
      </c>
      <c r="K3222" s="4">
        <v>14</v>
      </c>
      <c r="L3222" t="s">
        <v>483</v>
      </c>
      <c r="M3222" s="11">
        <v>0</v>
      </c>
      <c r="N3222" s="11" t="str">
        <f t="shared" si="150"/>
        <v>2022-08-16</v>
      </c>
      <c r="O3222" s="11">
        <f t="shared" si="151"/>
        <v>34</v>
      </c>
      <c r="P3222" s="11">
        <f t="shared" si="152"/>
        <v>16</v>
      </c>
    </row>
    <row r="3223" spans="1:16" hidden="1" x14ac:dyDescent="0.25">
      <c r="A3223">
        <v>1003273</v>
      </c>
      <c r="B3223" s="1">
        <v>0.1875</v>
      </c>
      <c r="C3223" s="3">
        <v>5561</v>
      </c>
      <c r="D3223" t="s">
        <v>6</v>
      </c>
      <c r="E3223">
        <v>3</v>
      </c>
      <c r="F3223" t="s">
        <v>7</v>
      </c>
      <c r="G3223" t="s">
        <v>8</v>
      </c>
      <c r="H3223">
        <v>1</v>
      </c>
      <c r="I3223">
        <v>0</v>
      </c>
      <c r="J3223" s="4">
        <v>10.5</v>
      </c>
      <c r="K3223" s="4">
        <v>10.5</v>
      </c>
      <c r="L3223" t="s">
        <v>483</v>
      </c>
      <c r="M3223" s="11">
        <v>0</v>
      </c>
      <c r="N3223" s="11" t="str">
        <f t="shared" si="150"/>
        <v>2022-08-16</v>
      </c>
      <c r="O3223" s="11">
        <f t="shared" si="151"/>
        <v>34</v>
      </c>
      <c r="P3223" s="11">
        <f t="shared" si="152"/>
        <v>16</v>
      </c>
    </row>
    <row r="3224" spans="1:16" hidden="1" x14ac:dyDescent="0.25">
      <c r="A3224">
        <v>1003274</v>
      </c>
      <c r="B3224" s="1">
        <v>0.22916666666666666</v>
      </c>
      <c r="C3224" s="3">
        <v>4868</v>
      </c>
      <c r="D3224" t="s">
        <v>6</v>
      </c>
      <c r="E3224">
        <v>3</v>
      </c>
      <c r="F3224" t="s">
        <v>7</v>
      </c>
      <c r="G3224" t="s">
        <v>8</v>
      </c>
      <c r="H3224">
        <v>1</v>
      </c>
      <c r="I3224">
        <v>0</v>
      </c>
      <c r="J3224" s="4">
        <v>16.180759429999998</v>
      </c>
      <c r="K3224" s="4">
        <v>16.180759429999998</v>
      </c>
      <c r="L3224" t="s">
        <v>484</v>
      </c>
      <c r="M3224" s="11">
        <v>0</v>
      </c>
      <c r="N3224" s="11" t="str">
        <f t="shared" si="150"/>
        <v>2022-08-16</v>
      </c>
      <c r="O3224" s="11">
        <f t="shared" si="151"/>
        <v>34</v>
      </c>
      <c r="P3224" s="11">
        <f t="shared" si="152"/>
        <v>16</v>
      </c>
    </row>
    <row r="3225" spans="1:16" hidden="1" x14ac:dyDescent="0.25">
      <c r="A3225">
        <v>1003275</v>
      </c>
      <c r="B3225" s="1">
        <v>0.27083333333333331</v>
      </c>
      <c r="C3225" s="3">
        <v>814</v>
      </c>
      <c r="D3225" t="s">
        <v>6</v>
      </c>
      <c r="E3225">
        <v>3</v>
      </c>
      <c r="F3225" t="s">
        <v>7</v>
      </c>
      <c r="G3225" t="s">
        <v>8</v>
      </c>
      <c r="H3225">
        <v>2</v>
      </c>
      <c r="I3225">
        <v>0</v>
      </c>
      <c r="J3225" s="4">
        <v>11.5</v>
      </c>
      <c r="K3225" s="4">
        <v>11.5</v>
      </c>
      <c r="L3225" t="s">
        <v>485</v>
      </c>
      <c r="M3225" s="11">
        <v>0</v>
      </c>
      <c r="N3225" s="11" t="str">
        <f t="shared" si="150"/>
        <v>2022-08-16</v>
      </c>
      <c r="O3225" s="11">
        <f t="shared" si="151"/>
        <v>34</v>
      </c>
      <c r="P3225" s="11">
        <f t="shared" si="152"/>
        <v>16</v>
      </c>
    </row>
    <row r="3226" spans="1:16" hidden="1" x14ac:dyDescent="0.25">
      <c r="A3226">
        <v>1003276</v>
      </c>
      <c r="B3226" s="1">
        <v>0.27083333333333331</v>
      </c>
      <c r="C3226" s="3">
        <v>4869</v>
      </c>
      <c r="D3226" t="s">
        <v>6</v>
      </c>
      <c r="E3226">
        <v>3</v>
      </c>
      <c r="F3226" t="s">
        <v>7</v>
      </c>
      <c r="G3226" t="s">
        <v>8</v>
      </c>
      <c r="H3226">
        <v>1</v>
      </c>
      <c r="I3226">
        <v>0</v>
      </c>
      <c r="J3226" s="4">
        <v>10.399999619999999</v>
      </c>
      <c r="K3226" s="4">
        <v>10.399999619999999</v>
      </c>
      <c r="L3226" t="s">
        <v>485</v>
      </c>
      <c r="M3226" s="11">
        <v>0</v>
      </c>
      <c r="N3226" s="11" t="str">
        <f t="shared" si="150"/>
        <v>2022-08-16</v>
      </c>
      <c r="O3226" s="11">
        <f t="shared" si="151"/>
        <v>34</v>
      </c>
      <c r="P3226" s="11">
        <f t="shared" si="152"/>
        <v>16</v>
      </c>
    </row>
    <row r="3227" spans="1:16" hidden="1" x14ac:dyDescent="0.25">
      <c r="A3227">
        <v>1003277</v>
      </c>
      <c r="B3227" s="1">
        <v>0.33333333333333331</v>
      </c>
      <c r="C3227" s="3">
        <v>4637</v>
      </c>
      <c r="D3227" t="s">
        <v>6</v>
      </c>
      <c r="E3227">
        <v>3</v>
      </c>
      <c r="F3227" t="s">
        <v>7</v>
      </c>
      <c r="G3227" t="s">
        <v>8</v>
      </c>
      <c r="H3227">
        <v>2</v>
      </c>
      <c r="I3227">
        <v>0</v>
      </c>
      <c r="J3227" s="4">
        <v>16.100000380000001</v>
      </c>
      <c r="K3227" s="4">
        <v>16.100000380000001</v>
      </c>
      <c r="L3227" t="s">
        <v>487</v>
      </c>
      <c r="M3227" s="11">
        <v>0</v>
      </c>
      <c r="N3227" s="11" t="str">
        <f t="shared" si="150"/>
        <v>2022-08-16</v>
      </c>
      <c r="O3227" s="11">
        <f t="shared" si="151"/>
        <v>34</v>
      </c>
      <c r="P3227" s="11">
        <f t="shared" si="152"/>
        <v>16</v>
      </c>
    </row>
    <row r="3228" spans="1:16" hidden="1" x14ac:dyDescent="0.25">
      <c r="A3228">
        <v>1003278</v>
      </c>
      <c r="B3228" s="1">
        <v>0.25</v>
      </c>
      <c r="C3228" s="3">
        <v>736</v>
      </c>
      <c r="D3228" t="s">
        <v>6</v>
      </c>
      <c r="E3228">
        <v>3</v>
      </c>
      <c r="F3228" t="s">
        <v>7</v>
      </c>
      <c r="G3228" t="s">
        <v>8</v>
      </c>
      <c r="H3228">
        <v>3</v>
      </c>
      <c r="I3228">
        <v>0</v>
      </c>
      <c r="J3228" s="4">
        <v>14.36203289</v>
      </c>
      <c r="K3228" s="4">
        <v>14.36203289</v>
      </c>
      <c r="L3228" t="s">
        <v>554</v>
      </c>
      <c r="M3228" s="11">
        <v>0</v>
      </c>
      <c r="N3228" s="11" t="str">
        <f t="shared" si="150"/>
        <v>2022-08-16</v>
      </c>
      <c r="O3228" s="11">
        <f t="shared" si="151"/>
        <v>34</v>
      </c>
      <c r="P3228" s="11">
        <f t="shared" si="152"/>
        <v>16</v>
      </c>
    </row>
    <row r="3229" spans="1:16" hidden="1" x14ac:dyDescent="0.25">
      <c r="A3229">
        <v>1003279</v>
      </c>
      <c r="B3229" s="1">
        <v>0.25</v>
      </c>
      <c r="C3229" s="3">
        <v>5563</v>
      </c>
      <c r="D3229" t="s">
        <v>6</v>
      </c>
      <c r="E3229">
        <v>3</v>
      </c>
      <c r="F3229" t="s">
        <v>7</v>
      </c>
      <c r="G3229" t="s">
        <v>8</v>
      </c>
      <c r="H3229">
        <v>1</v>
      </c>
      <c r="I3229">
        <v>0</v>
      </c>
      <c r="J3229" s="4">
        <v>26.600000380000001</v>
      </c>
      <c r="K3229" s="4">
        <v>26.600000380000001</v>
      </c>
      <c r="L3229" t="s">
        <v>554</v>
      </c>
      <c r="M3229" s="11">
        <v>0</v>
      </c>
      <c r="N3229" s="11" t="str">
        <f t="shared" si="150"/>
        <v>2022-08-16</v>
      </c>
      <c r="O3229" s="11">
        <f t="shared" si="151"/>
        <v>34</v>
      </c>
      <c r="P3229" s="11">
        <f t="shared" si="152"/>
        <v>16</v>
      </c>
    </row>
    <row r="3230" spans="1:16" x14ac:dyDescent="0.25">
      <c r="A3230">
        <v>1003280</v>
      </c>
      <c r="B3230" s="1">
        <v>0.25</v>
      </c>
      <c r="C3230" s="3">
        <v>919</v>
      </c>
      <c r="D3230" t="s">
        <v>6</v>
      </c>
      <c r="E3230">
        <v>3</v>
      </c>
      <c r="F3230" t="s">
        <v>7</v>
      </c>
      <c r="G3230" t="s">
        <v>8</v>
      </c>
      <c r="H3230">
        <v>0</v>
      </c>
      <c r="I3230">
        <v>1</v>
      </c>
      <c r="J3230" s="4">
        <v>11</v>
      </c>
      <c r="K3230" s="4">
        <v>11</v>
      </c>
      <c r="L3230" t="s">
        <v>554</v>
      </c>
      <c r="M3230" s="11">
        <v>0</v>
      </c>
      <c r="N3230" s="11" t="str">
        <f t="shared" si="150"/>
        <v>2022-08-16</v>
      </c>
      <c r="O3230" s="11">
        <f t="shared" si="151"/>
        <v>34</v>
      </c>
      <c r="P3230" s="11">
        <f t="shared" si="152"/>
        <v>16</v>
      </c>
    </row>
    <row r="3231" spans="1:16" hidden="1" x14ac:dyDescent="0.25">
      <c r="A3231">
        <v>1003281</v>
      </c>
      <c r="B3231" s="1">
        <v>0.25</v>
      </c>
      <c r="C3231" s="3">
        <v>5000</v>
      </c>
      <c r="D3231" t="s">
        <v>6</v>
      </c>
      <c r="E3231">
        <v>3</v>
      </c>
      <c r="F3231" t="s">
        <v>7</v>
      </c>
      <c r="G3231" t="s">
        <v>8</v>
      </c>
      <c r="H3231">
        <v>1</v>
      </c>
      <c r="I3231">
        <v>0</v>
      </c>
      <c r="J3231" s="4">
        <v>6</v>
      </c>
      <c r="K3231" s="4">
        <v>6</v>
      </c>
      <c r="L3231" t="s">
        <v>554</v>
      </c>
      <c r="M3231" s="11">
        <v>0</v>
      </c>
      <c r="N3231" s="11" t="str">
        <f t="shared" si="150"/>
        <v>2022-08-16</v>
      </c>
      <c r="O3231" s="11">
        <f t="shared" si="151"/>
        <v>34</v>
      </c>
      <c r="P3231" s="11">
        <f t="shared" si="152"/>
        <v>16</v>
      </c>
    </row>
    <row r="3232" spans="1:16" hidden="1" x14ac:dyDescent="0.25">
      <c r="A3232">
        <v>1003282</v>
      </c>
      <c r="B3232" s="1">
        <v>0.25</v>
      </c>
      <c r="C3232" s="3">
        <v>5564</v>
      </c>
      <c r="D3232" t="s">
        <v>6</v>
      </c>
      <c r="E3232">
        <v>3</v>
      </c>
      <c r="F3232" t="s">
        <v>7</v>
      </c>
      <c r="G3232" t="s">
        <v>8</v>
      </c>
      <c r="H3232">
        <v>2</v>
      </c>
      <c r="I3232">
        <v>0</v>
      </c>
      <c r="J3232" s="4">
        <v>15.899999619999999</v>
      </c>
      <c r="K3232" s="4">
        <v>15.899999619999999</v>
      </c>
      <c r="L3232" t="s">
        <v>554</v>
      </c>
      <c r="M3232" s="11">
        <v>0</v>
      </c>
      <c r="N3232" s="11" t="str">
        <f t="shared" si="150"/>
        <v>2022-08-16</v>
      </c>
      <c r="O3232" s="11">
        <f t="shared" si="151"/>
        <v>34</v>
      </c>
      <c r="P3232" s="11">
        <f t="shared" si="152"/>
        <v>16</v>
      </c>
    </row>
    <row r="3233" spans="1:16" hidden="1" x14ac:dyDescent="0.25">
      <c r="A3233">
        <v>1003283</v>
      </c>
      <c r="B3233" s="1">
        <v>0.25</v>
      </c>
      <c r="C3233" s="3">
        <v>5001</v>
      </c>
      <c r="D3233" t="s">
        <v>6</v>
      </c>
      <c r="E3233">
        <v>3</v>
      </c>
      <c r="F3233" t="s">
        <v>7</v>
      </c>
      <c r="G3233" t="s">
        <v>8</v>
      </c>
      <c r="H3233">
        <v>2</v>
      </c>
      <c r="I3233">
        <v>0</v>
      </c>
      <c r="J3233" s="4">
        <v>11.263349529999999</v>
      </c>
      <c r="K3233" s="4">
        <v>11.263349529999999</v>
      </c>
      <c r="L3233" t="s">
        <v>554</v>
      </c>
      <c r="M3233" s="11">
        <v>0</v>
      </c>
      <c r="N3233" s="11" t="str">
        <f t="shared" si="150"/>
        <v>2022-08-16</v>
      </c>
      <c r="O3233" s="11">
        <f t="shared" si="151"/>
        <v>34</v>
      </c>
      <c r="P3233" s="11">
        <f t="shared" si="152"/>
        <v>16</v>
      </c>
    </row>
    <row r="3234" spans="1:16" hidden="1" x14ac:dyDescent="0.25">
      <c r="A3234">
        <v>1003284</v>
      </c>
      <c r="B3234" s="1">
        <v>6.25E-2</v>
      </c>
      <c r="C3234" s="3">
        <v>4769</v>
      </c>
      <c r="D3234" t="s">
        <v>6</v>
      </c>
      <c r="E3234">
        <v>3</v>
      </c>
      <c r="F3234" t="s">
        <v>20</v>
      </c>
      <c r="G3234" t="s">
        <v>14</v>
      </c>
      <c r="H3234">
        <v>1</v>
      </c>
      <c r="I3234">
        <v>0</v>
      </c>
      <c r="J3234" s="4">
        <v>8.3999996190000008</v>
      </c>
      <c r="K3234" s="4">
        <v>8.3999996190000008</v>
      </c>
      <c r="L3234" t="s">
        <v>481</v>
      </c>
      <c r="M3234" s="11">
        <v>17</v>
      </c>
      <c r="N3234" s="11" t="str">
        <f t="shared" si="150"/>
        <v>2022-08-16</v>
      </c>
      <c r="O3234" s="11">
        <f t="shared" si="151"/>
        <v>34</v>
      </c>
      <c r="P3234" s="11">
        <f t="shared" si="152"/>
        <v>16</v>
      </c>
    </row>
    <row r="3235" spans="1:16" hidden="1" x14ac:dyDescent="0.25">
      <c r="A3235">
        <v>1003285</v>
      </c>
      <c r="B3235" s="1">
        <v>6.25E-2</v>
      </c>
      <c r="C3235" s="3">
        <v>736</v>
      </c>
      <c r="D3235" t="s">
        <v>6</v>
      </c>
      <c r="E3235">
        <v>3</v>
      </c>
      <c r="F3235" t="s">
        <v>20</v>
      </c>
      <c r="G3235" t="s">
        <v>14</v>
      </c>
      <c r="H3235">
        <v>2</v>
      </c>
      <c r="I3235">
        <v>1</v>
      </c>
      <c r="J3235" s="4">
        <v>17.399999619999999</v>
      </c>
      <c r="K3235" s="4">
        <v>17.399999619999999</v>
      </c>
      <c r="L3235" t="s">
        <v>481</v>
      </c>
      <c r="M3235" s="11">
        <v>20</v>
      </c>
      <c r="N3235" s="11" t="str">
        <f t="shared" si="150"/>
        <v>2022-08-16</v>
      </c>
      <c r="O3235" s="11">
        <f t="shared" si="151"/>
        <v>34</v>
      </c>
      <c r="P3235" s="11">
        <f t="shared" si="152"/>
        <v>16</v>
      </c>
    </row>
    <row r="3236" spans="1:16" hidden="1" x14ac:dyDescent="0.25">
      <c r="A3236">
        <v>1003286</v>
      </c>
      <c r="B3236" s="1">
        <v>6.25E-2</v>
      </c>
      <c r="C3236" s="3">
        <v>919</v>
      </c>
      <c r="D3236" t="s">
        <v>6</v>
      </c>
      <c r="E3236">
        <v>3</v>
      </c>
      <c r="F3236" t="s">
        <v>20</v>
      </c>
      <c r="G3236" t="s">
        <v>14</v>
      </c>
      <c r="H3236">
        <v>1</v>
      </c>
      <c r="I3236">
        <v>1</v>
      </c>
      <c r="J3236" s="4">
        <v>27.200000760000002</v>
      </c>
      <c r="K3236" s="4">
        <v>27.200000760000002</v>
      </c>
      <c r="L3236" t="s">
        <v>481</v>
      </c>
      <c r="M3236" s="11">
        <v>20</v>
      </c>
      <c r="N3236" s="11" t="str">
        <f t="shared" si="150"/>
        <v>2022-08-16</v>
      </c>
      <c r="O3236" s="11">
        <f t="shared" si="151"/>
        <v>34</v>
      </c>
      <c r="P3236" s="11">
        <f t="shared" si="152"/>
        <v>16</v>
      </c>
    </row>
    <row r="3237" spans="1:16" hidden="1" x14ac:dyDescent="0.25">
      <c r="A3237">
        <v>1003287</v>
      </c>
      <c r="B3237" s="1">
        <v>6.25E-2</v>
      </c>
      <c r="C3237" s="3">
        <v>814</v>
      </c>
      <c r="D3237" t="s">
        <v>6</v>
      </c>
      <c r="E3237">
        <v>3</v>
      </c>
      <c r="F3237" t="s">
        <v>20</v>
      </c>
      <c r="G3237" t="s">
        <v>14</v>
      </c>
      <c r="H3237">
        <v>2</v>
      </c>
      <c r="I3237">
        <v>0</v>
      </c>
      <c r="J3237" s="4">
        <v>21.899999619999999</v>
      </c>
      <c r="K3237" s="4">
        <v>21.899999619999999</v>
      </c>
      <c r="L3237" t="s">
        <v>481</v>
      </c>
      <c r="M3237" s="11">
        <v>8</v>
      </c>
      <c r="N3237" s="11" t="str">
        <f t="shared" si="150"/>
        <v>2022-08-16</v>
      </c>
      <c r="O3237" s="11">
        <f t="shared" si="151"/>
        <v>34</v>
      </c>
      <c r="P3237" s="11">
        <f t="shared" si="152"/>
        <v>16</v>
      </c>
    </row>
    <row r="3238" spans="1:16" hidden="1" x14ac:dyDescent="0.25">
      <c r="A3238">
        <v>1003288</v>
      </c>
      <c r="B3238" s="1">
        <v>6.25E-2</v>
      </c>
      <c r="C3238" s="3">
        <v>110</v>
      </c>
      <c r="D3238" t="s">
        <v>6</v>
      </c>
      <c r="E3238">
        <v>3</v>
      </c>
      <c r="F3238" t="s">
        <v>20</v>
      </c>
      <c r="G3238" t="s">
        <v>14</v>
      </c>
      <c r="H3238">
        <v>1</v>
      </c>
      <c r="I3238">
        <v>0</v>
      </c>
      <c r="J3238" s="4">
        <v>17</v>
      </c>
      <c r="K3238" s="4">
        <v>17</v>
      </c>
      <c r="L3238" t="s">
        <v>481</v>
      </c>
      <c r="M3238" s="11">
        <v>22</v>
      </c>
      <c r="N3238" s="11" t="str">
        <f t="shared" si="150"/>
        <v>2022-08-16</v>
      </c>
      <c r="O3238" s="11">
        <f t="shared" si="151"/>
        <v>34</v>
      </c>
      <c r="P3238" s="11">
        <f t="shared" si="152"/>
        <v>16</v>
      </c>
    </row>
    <row r="3239" spans="1:16" hidden="1" x14ac:dyDescent="0.25">
      <c r="A3239">
        <v>1003289</v>
      </c>
      <c r="B3239" s="1">
        <v>6.25E-2</v>
      </c>
      <c r="C3239" s="3">
        <v>4868</v>
      </c>
      <c r="D3239" t="s">
        <v>6</v>
      </c>
      <c r="E3239">
        <v>3</v>
      </c>
      <c r="F3239" t="s">
        <v>20</v>
      </c>
      <c r="G3239" t="s">
        <v>10</v>
      </c>
      <c r="H3239">
        <v>1</v>
      </c>
      <c r="I3239">
        <v>0</v>
      </c>
      <c r="J3239" s="4">
        <v>8.3999996190000008</v>
      </c>
      <c r="K3239" s="4">
        <v>8.3999996190000008</v>
      </c>
      <c r="L3239" t="s">
        <v>481</v>
      </c>
      <c r="M3239" s="11">
        <v>16</v>
      </c>
      <c r="N3239" s="11" t="str">
        <f t="shared" si="150"/>
        <v>2022-08-16</v>
      </c>
      <c r="O3239" s="11">
        <f t="shared" si="151"/>
        <v>34</v>
      </c>
      <c r="P3239" s="11">
        <f t="shared" si="152"/>
        <v>16</v>
      </c>
    </row>
    <row r="3240" spans="1:16" hidden="1" x14ac:dyDescent="0.25">
      <c r="A3240">
        <v>1003290</v>
      </c>
      <c r="B3240" s="1">
        <v>6.25E-2</v>
      </c>
      <c r="C3240" s="3">
        <v>5001</v>
      </c>
      <c r="D3240" t="s">
        <v>6</v>
      </c>
      <c r="E3240">
        <v>3</v>
      </c>
      <c r="F3240" t="s">
        <v>20</v>
      </c>
      <c r="G3240" t="s">
        <v>14</v>
      </c>
      <c r="H3240">
        <v>1</v>
      </c>
      <c r="I3240">
        <v>0</v>
      </c>
      <c r="J3240" s="4">
        <v>10.5</v>
      </c>
      <c r="K3240" s="4">
        <v>10.5</v>
      </c>
      <c r="L3240" t="s">
        <v>481</v>
      </c>
      <c r="M3240" s="11">
        <v>17</v>
      </c>
      <c r="N3240" s="11" t="str">
        <f t="shared" si="150"/>
        <v>2022-08-16</v>
      </c>
      <c r="O3240" s="11">
        <f t="shared" si="151"/>
        <v>34</v>
      </c>
      <c r="P3240" s="11">
        <f t="shared" si="152"/>
        <v>16</v>
      </c>
    </row>
    <row r="3241" spans="1:16" hidden="1" x14ac:dyDescent="0.25">
      <c r="A3241">
        <v>1003291</v>
      </c>
      <c r="B3241" s="1">
        <v>8.3333333333333329E-2</v>
      </c>
      <c r="C3241" s="3">
        <v>4638</v>
      </c>
      <c r="D3241" t="s">
        <v>6</v>
      </c>
      <c r="E3241">
        <v>3</v>
      </c>
      <c r="F3241" t="s">
        <v>20</v>
      </c>
      <c r="G3241" t="s">
        <v>14</v>
      </c>
      <c r="H3241">
        <v>1</v>
      </c>
      <c r="I3241">
        <v>0</v>
      </c>
      <c r="J3241" s="4">
        <v>9.8999996190000008</v>
      </c>
      <c r="K3241" s="4">
        <v>9.8999996190000008</v>
      </c>
      <c r="L3241" t="s">
        <v>732</v>
      </c>
      <c r="M3241" s="11">
        <v>10</v>
      </c>
      <c r="N3241" s="11" t="str">
        <f t="shared" si="150"/>
        <v>2022-08-16</v>
      </c>
      <c r="O3241" s="11">
        <f t="shared" si="151"/>
        <v>34</v>
      </c>
      <c r="P3241" s="11">
        <f t="shared" si="152"/>
        <v>16</v>
      </c>
    </row>
    <row r="3242" spans="1:16" hidden="1" x14ac:dyDescent="0.25">
      <c r="A3242">
        <v>1003292</v>
      </c>
      <c r="B3242" s="1">
        <v>0.10416666666666667</v>
      </c>
      <c r="C3242" s="3">
        <v>5561</v>
      </c>
      <c r="D3242" t="s">
        <v>6</v>
      </c>
      <c r="E3242">
        <v>3</v>
      </c>
      <c r="F3242" t="s">
        <v>20</v>
      </c>
      <c r="G3242" t="s">
        <v>14</v>
      </c>
      <c r="H3242">
        <v>3</v>
      </c>
      <c r="I3242">
        <v>0</v>
      </c>
      <c r="J3242" s="4">
        <v>10.399999619999999</v>
      </c>
      <c r="K3242" s="4">
        <v>10.399999619999999</v>
      </c>
      <c r="L3242" t="s">
        <v>482</v>
      </c>
      <c r="M3242" s="11">
        <v>18</v>
      </c>
      <c r="N3242" s="11" t="str">
        <f t="shared" si="150"/>
        <v>2022-08-16</v>
      </c>
      <c r="O3242" s="11">
        <f t="shared" si="151"/>
        <v>34</v>
      </c>
      <c r="P3242" s="11">
        <f t="shared" si="152"/>
        <v>16</v>
      </c>
    </row>
    <row r="3243" spans="1:16" hidden="1" x14ac:dyDescent="0.25">
      <c r="A3243">
        <v>1003293</v>
      </c>
      <c r="B3243" s="1">
        <v>0.10416666666666667</v>
      </c>
      <c r="C3243" s="3">
        <v>5563</v>
      </c>
      <c r="D3243" t="s">
        <v>6</v>
      </c>
      <c r="E3243">
        <v>3</v>
      </c>
      <c r="F3243" t="s">
        <v>20</v>
      </c>
      <c r="G3243" t="s">
        <v>10</v>
      </c>
      <c r="H3243">
        <v>1</v>
      </c>
      <c r="I3243">
        <v>2</v>
      </c>
      <c r="J3243" s="4">
        <v>2.9000000950000002</v>
      </c>
      <c r="K3243" s="4">
        <v>2.9000000950000002</v>
      </c>
      <c r="L3243" t="s">
        <v>482</v>
      </c>
      <c r="M3243" s="11">
        <v>6</v>
      </c>
      <c r="N3243" s="11" t="str">
        <f t="shared" si="150"/>
        <v>2022-08-16</v>
      </c>
      <c r="O3243" s="11">
        <f t="shared" si="151"/>
        <v>34</v>
      </c>
      <c r="P3243" s="11">
        <f t="shared" si="152"/>
        <v>16</v>
      </c>
    </row>
    <row r="3244" spans="1:16" hidden="1" x14ac:dyDescent="0.25">
      <c r="A3244">
        <v>1003294</v>
      </c>
      <c r="B3244" s="1">
        <v>0.10416666666666667</v>
      </c>
      <c r="C3244" s="3">
        <v>5000</v>
      </c>
      <c r="D3244" t="s">
        <v>6</v>
      </c>
      <c r="E3244">
        <v>3</v>
      </c>
      <c r="F3244" t="s">
        <v>20</v>
      </c>
      <c r="G3244" t="s">
        <v>10</v>
      </c>
      <c r="H3244">
        <v>3</v>
      </c>
      <c r="I3244">
        <v>0</v>
      </c>
      <c r="J3244" s="4">
        <v>7.9000000950000002</v>
      </c>
      <c r="K3244" s="4">
        <v>7.9000000950000002</v>
      </c>
      <c r="L3244" t="s">
        <v>482</v>
      </c>
      <c r="M3244" s="11">
        <v>19</v>
      </c>
      <c r="N3244" s="11" t="str">
        <f t="shared" si="150"/>
        <v>2022-08-16</v>
      </c>
      <c r="O3244" s="11">
        <f t="shared" si="151"/>
        <v>34</v>
      </c>
      <c r="P3244" s="11">
        <f t="shared" si="152"/>
        <v>16</v>
      </c>
    </row>
    <row r="3245" spans="1:16" hidden="1" x14ac:dyDescent="0.25">
      <c r="A3245">
        <v>1003295</v>
      </c>
      <c r="B3245" s="1">
        <v>0.10416666666666667</v>
      </c>
      <c r="C3245" s="3">
        <v>4967</v>
      </c>
      <c r="D3245" t="s">
        <v>6</v>
      </c>
      <c r="E3245">
        <v>3</v>
      </c>
      <c r="F3245" t="s">
        <v>20</v>
      </c>
      <c r="G3245" t="s">
        <v>10</v>
      </c>
      <c r="H3245">
        <v>2</v>
      </c>
      <c r="I3245">
        <v>0</v>
      </c>
      <c r="J3245" s="4">
        <v>17.949228290000001</v>
      </c>
      <c r="K3245" s="4">
        <v>17.949228290000001</v>
      </c>
      <c r="L3245" t="s">
        <v>482</v>
      </c>
      <c r="M3245" s="11">
        <v>23</v>
      </c>
      <c r="N3245" s="11" t="str">
        <f t="shared" si="150"/>
        <v>2022-08-16</v>
      </c>
      <c r="O3245" s="11">
        <f t="shared" si="151"/>
        <v>34</v>
      </c>
      <c r="P3245" s="11">
        <f t="shared" si="152"/>
        <v>16</v>
      </c>
    </row>
    <row r="3246" spans="1:16" hidden="1" x14ac:dyDescent="0.25">
      <c r="A3246">
        <v>1003296</v>
      </c>
      <c r="B3246" s="1">
        <v>0.10416666666666667</v>
      </c>
      <c r="C3246" s="3">
        <v>5564</v>
      </c>
      <c r="D3246" t="s">
        <v>6</v>
      </c>
      <c r="E3246">
        <v>3</v>
      </c>
      <c r="F3246" t="s">
        <v>20</v>
      </c>
      <c r="G3246" t="s">
        <v>14</v>
      </c>
      <c r="H3246">
        <v>2</v>
      </c>
      <c r="I3246">
        <v>0</v>
      </c>
      <c r="J3246" s="4">
        <v>22.100000380000001</v>
      </c>
      <c r="K3246" s="4">
        <v>22.100000380000001</v>
      </c>
      <c r="L3246" t="s">
        <v>482</v>
      </c>
      <c r="M3246" s="11">
        <v>19</v>
      </c>
      <c r="N3246" s="11" t="str">
        <f t="shared" si="150"/>
        <v>2022-08-16</v>
      </c>
      <c r="O3246" s="11">
        <f t="shared" si="151"/>
        <v>34</v>
      </c>
      <c r="P3246" s="11">
        <f t="shared" si="152"/>
        <v>16</v>
      </c>
    </row>
    <row r="3247" spans="1:16" hidden="1" x14ac:dyDescent="0.25">
      <c r="A3247">
        <v>1003297</v>
      </c>
      <c r="B3247" s="1">
        <v>0.10416666666666667</v>
      </c>
      <c r="C3247" s="3">
        <v>4968</v>
      </c>
      <c r="D3247" t="s">
        <v>6</v>
      </c>
      <c r="E3247">
        <v>3</v>
      </c>
      <c r="F3247" t="s">
        <v>20</v>
      </c>
      <c r="G3247" t="s">
        <v>10</v>
      </c>
      <c r="H3247">
        <v>2</v>
      </c>
      <c r="I3247">
        <v>1</v>
      </c>
      <c r="J3247" s="4">
        <v>9.5</v>
      </c>
      <c r="K3247" s="4">
        <v>9.5</v>
      </c>
      <c r="L3247" t="s">
        <v>482</v>
      </c>
      <c r="M3247" s="11">
        <v>18</v>
      </c>
      <c r="N3247" s="11" t="str">
        <f t="shared" si="150"/>
        <v>2022-08-16</v>
      </c>
      <c r="O3247" s="11">
        <f t="shared" si="151"/>
        <v>34</v>
      </c>
      <c r="P3247" s="11">
        <f t="shared" si="152"/>
        <v>16</v>
      </c>
    </row>
    <row r="3248" spans="1:16" hidden="1" x14ac:dyDescent="0.25">
      <c r="A3248">
        <v>1003298</v>
      </c>
      <c r="B3248" s="1">
        <v>0.10416666666666667</v>
      </c>
      <c r="C3248" s="3">
        <v>5565</v>
      </c>
      <c r="D3248" t="s">
        <v>6</v>
      </c>
      <c r="E3248">
        <v>3</v>
      </c>
      <c r="F3248" t="s">
        <v>20</v>
      </c>
      <c r="G3248" t="s">
        <v>14</v>
      </c>
      <c r="H3248">
        <v>3</v>
      </c>
      <c r="I3248">
        <v>0</v>
      </c>
      <c r="J3248" s="4">
        <v>9.8999996190000008</v>
      </c>
      <c r="K3248" s="4">
        <v>9.8999996190000008</v>
      </c>
      <c r="L3248" t="s">
        <v>482</v>
      </c>
      <c r="M3248" s="11">
        <v>20</v>
      </c>
      <c r="N3248" s="11" t="str">
        <f t="shared" si="150"/>
        <v>2022-08-16</v>
      </c>
      <c r="O3248" s="11">
        <f t="shared" si="151"/>
        <v>34</v>
      </c>
      <c r="P3248" s="11">
        <f t="shared" si="152"/>
        <v>16</v>
      </c>
    </row>
    <row r="3249" spans="1:16" hidden="1" x14ac:dyDescent="0.25">
      <c r="A3249">
        <v>1003299</v>
      </c>
      <c r="B3249" s="1">
        <v>0.10416666666666667</v>
      </c>
      <c r="C3249" s="3">
        <v>4637</v>
      </c>
      <c r="D3249" t="s">
        <v>6</v>
      </c>
      <c r="E3249">
        <v>3</v>
      </c>
      <c r="F3249" t="s">
        <v>20</v>
      </c>
      <c r="G3249" t="s">
        <v>14</v>
      </c>
      <c r="H3249">
        <v>2</v>
      </c>
      <c r="I3249">
        <v>1</v>
      </c>
      <c r="J3249" s="4">
        <v>12.399999619999999</v>
      </c>
      <c r="K3249" s="4">
        <v>12.399999619999999</v>
      </c>
      <c r="L3249" t="s">
        <v>482</v>
      </c>
      <c r="M3249" s="11">
        <v>19</v>
      </c>
      <c r="N3249" s="11" t="str">
        <f t="shared" si="150"/>
        <v>2022-08-16</v>
      </c>
      <c r="O3249" s="11">
        <f t="shared" si="151"/>
        <v>34</v>
      </c>
      <c r="P3249" s="11">
        <f t="shared" si="152"/>
        <v>16</v>
      </c>
    </row>
    <row r="3250" spans="1:16" hidden="1" x14ac:dyDescent="0.25">
      <c r="A3250">
        <v>1003300</v>
      </c>
      <c r="B3250" s="1">
        <v>0.10416666666666667</v>
      </c>
      <c r="C3250" s="3">
        <v>4901</v>
      </c>
      <c r="D3250" t="s">
        <v>6</v>
      </c>
      <c r="E3250">
        <v>3</v>
      </c>
      <c r="F3250" t="s">
        <v>20</v>
      </c>
      <c r="G3250" t="s">
        <v>14</v>
      </c>
      <c r="H3250">
        <v>1</v>
      </c>
      <c r="I3250">
        <v>0</v>
      </c>
      <c r="J3250" s="4">
        <v>13.399999619999999</v>
      </c>
      <c r="K3250" s="4">
        <v>13.399999619999999</v>
      </c>
      <c r="L3250" t="s">
        <v>482</v>
      </c>
      <c r="M3250" s="11">
        <v>19</v>
      </c>
      <c r="N3250" s="11" t="str">
        <f t="shared" si="150"/>
        <v>2022-08-16</v>
      </c>
      <c r="O3250" s="11">
        <f t="shared" si="151"/>
        <v>34</v>
      </c>
      <c r="P3250" s="11">
        <f t="shared" si="152"/>
        <v>16</v>
      </c>
    </row>
    <row r="3251" spans="1:16" hidden="1" x14ac:dyDescent="0.25">
      <c r="A3251">
        <v>1003301</v>
      </c>
      <c r="B3251" s="1">
        <v>0.14583333333333334</v>
      </c>
      <c r="C3251" s="3">
        <v>5001</v>
      </c>
      <c r="D3251" t="s">
        <v>6</v>
      </c>
      <c r="E3251">
        <v>3</v>
      </c>
      <c r="F3251" t="s">
        <v>20</v>
      </c>
      <c r="G3251" t="s">
        <v>14</v>
      </c>
      <c r="H3251">
        <v>3</v>
      </c>
      <c r="I3251">
        <v>0</v>
      </c>
      <c r="J3251" s="4">
        <v>14.30000019</v>
      </c>
      <c r="K3251" s="4">
        <v>14.30000019</v>
      </c>
      <c r="L3251" t="s">
        <v>737</v>
      </c>
      <c r="M3251" s="11">
        <v>17</v>
      </c>
      <c r="N3251" s="11" t="str">
        <f t="shared" si="150"/>
        <v>2022-08-16</v>
      </c>
      <c r="O3251" s="11">
        <f t="shared" si="151"/>
        <v>34</v>
      </c>
      <c r="P3251" s="11">
        <f t="shared" si="152"/>
        <v>16</v>
      </c>
    </row>
    <row r="3252" spans="1:16" hidden="1" x14ac:dyDescent="0.25">
      <c r="A3252">
        <v>1003302</v>
      </c>
      <c r="B3252" s="1">
        <v>0.14583333333333334</v>
      </c>
      <c r="C3252" s="3">
        <v>4769</v>
      </c>
      <c r="D3252" t="s">
        <v>6</v>
      </c>
      <c r="E3252">
        <v>3</v>
      </c>
      <c r="F3252" t="s">
        <v>20</v>
      </c>
      <c r="G3252" t="s">
        <v>14</v>
      </c>
      <c r="H3252">
        <v>1</v>
      </c>
      <c r="I3252">
        <v>0</v>
      </c>
      <c r="J3252" s="4">
        <v>5.5</v>
      </c>
      <c r="K3252" s="4">
        <v>5.5</v>
      </c>
      <c r="L3252" t="s">
        <v>737</v>
      </c>
      <c r="M3252" s="11">
        <v>19</v>
      </c>
      <c r="N3252" s="11" t="str">
        <f t="shared" si="150"/>
        <v>2022-08-16</v>
      </c>
      <c r="O3252" s="11">
        <f t="shared" si="151"/>
        <v>34</v>
      </c>
      <c r="P3252" s="11">
        <f t="shared" si="152"/>
        <v>16</v>
      </c>
    </row>
    <row r="3253" spans="1:16" hidden="1" x14ac:dyDescent="0.25">
      <c r="A3253">
        <v>1003303</v>
      </c>
      <c r="B3253" s="1">
        <v>0.33402777777777781</v>
      </c>
      <c r="C3253" s="3">
        <v>4968</v>
      </c>
      <c r="D3253" t="s">
        <v>6</v>
      </c>
      <c r="E3253">
        <v>3</v>
      </c>
      <c r="F3253" t="s">
        <v>7</v>
      </c>
      <c r="G3253" t="s">
        <v>8</v>
      </c>
      <c r="H3253">
        <v>1</v>
      </c>
      <c r="I3253">
        <v>0</v>
      </c>
      <c r="J3253" s="4">
        <v>10.175741199999999</v>
      </c>
      <c r="K3253" s="4">
        <v>10.175741199999999</v>
      </c>
      <c r="L3253" t="s">
        <v>556</v>
      </c>
      <c r="M3253" s="11">
        <v>0</v>
      </c>
      <c r="N3253" s="11" t="str">
        <f t="shared" si="150"/>
        <v>2022-08-16</v>
      </c>
      <c r="O3253" s="11">
        <f t="shared" si="151"/>
        <v>34</v>
      </c>
      <c r="P3253" s="11">
        <f t="shared" si="152"/>
        <v>16</v>
      </c>
    </row>
    <row r="3254" spans="1:16" hidden="1" x14ac:dyDescent="0.25">
      <c r="A3254">
        <v>1003304</v>
      </c>
      <c r="B3254" s="1">
        <v>0.3756944444444445</v>
      </c>
      <c r="C3254" s="3">
        <v>5037</v>
      </c>
      <c r="D3254" t="s">
        <v>6</v>
      </c>
      <c r="E3254">
        <v>3</v>
      </c>
      <c r="F3254" t="s">
        <v>7</v>
      </c>
      <c r="G3254" t="s">
        <v>8</v>
      </c>
      <c r="H3254">
        <v>1</v>
      </c>
      <c r="I3254">
        <v>0</v>
      </c>
      <c r="J3254" s="4">
        <v>11.9718771</v>
      </c>
      <c r="K3254" s="4">
        <v>11.9718771</v>
      </c>
      <c r="L3254" t="s">
        <v>488</v>
      </c>
      <c r="M3254" s="11">
        <v>0</v>
      </c>
      <c r="N3254" s="11" t="str">
        <f t="shared" si="150"/>
        <v>2022-08-16</v>
      </c>
      <c r="O3254" s="11">
        <f t="shared" si="151"/>
        <v>34</v>
      </c>
      <c r="P3254" s="11">
        <f t="shared" si="152"/>
        <v>16</v>
      </c>
    </row>
    <row r="3255" spans="1:16" hidden="1" x14ac:dyDescent="0.25">
      <c r="A3255">
        <v>1003305</v>
      </c>
      <c r="B3255" s="1">
        <v>0.3756944444444445</v>
      </c>
      <c r="C3255" s="3">
        <v>993</v>
      </c>
      <c r="D3255" t="s">
        <v>6</v>
      </c>
      <c r="E3255">
        <v>3</v>
      </c>
      <c r="F3255" t="s">
        <v>7</v>
      </c>
      <c r="G3255" t="s">
        <v>8</v>
      </c>
      <c r="H3255">
        <v>2</v>
      </c>
      <c r="I3255">
        <v>0</v>
      </c>
      <c r="J3255" s="4">
        <v>14.94868469</v>
      </c>
      <c r="K3255" s="4">
        <v>14.94868469</v>
      </c>
      <c r="L3255" t="s">
        <v>488</v>
      </c>
      <c r="M3255" s="11">
        <v>0</v>
      </c>
      <c r="N3255" s="11" t="str">
        <f t="shared" si="150"/>
        <v>2022-08-16</v>
      </c>
      <c r="O3255" s="11">
        <f t="shared" si="151"/>
        <v>34</v>
      </c>
      <c r="P3255" s="11">
        <f t="shared" si="152"/>
        <v>16</v>
      </c>
    </row>
    <row r="3256" spans="1:16" x14ac:dyDescent="0.25">
      <c r="A3256">
        <v>1003306</v>
      </c>
      <c r="B3256" s="1">
        <v>0.3756944444444445</v>
      </c>
      <c r="C3256" s="3">
        <v>4869</v>
      </c>
      <c r="D3256" t="s">
        <v>6</v>
      </c>
      <c r="E3256">
        <v>3</v>
      </c>
      <c r="F3256" t="s">
        <v>7</v>
      </c>
      <c r="G3256" t="s">
        <v>8</v>
      </c>
      <c r="H3256">
        <v>0</v>
      </c>
      <c r="I3256">
        <v>1</v>
      </c>
      <c r="J3256" s="4">
        <v>27.399999619999999</v>
      </c>
      <c r="K3256" s="4">
        <v>27.399999619999999</v>
      </c>
      <c r="L3256" t="s">
        <v>488</v>
      </c>
      <c r="M3256" s="11">
        <v>0</v>
      </c>
      <c r="N3256" s="11" t="str">
        <f t="shared" si="150"/>
        <v>2022-08-16</v>
      </c>
      <c r="O3256" s="11">
        <f t="shared" si="151"/>
        <v>34</v>
      </c>
      <c r="P3256" s="11">
        <f t="shared" si="152"/>
        <v>16</v>
      </c>
    </row>
    <row r="3257" spans="1:16" hidden="1" x14ac:dyDescent="0.25">
      <c r="A3257">
        <v>1003307</v>
      </c>
      <c r="B3257" s="1">
        <v>0.125</v>
      </c>
      <c r="C3257" s="3">
        <v>5099</v>
      </c>
      <c r="D3257" t="s">
        <v>6</v>
      </c>
      <c r="E3257">
        <v>3</v>
      </c>
      <c r="F3257" t="s">
        <v>20</v>
      </c>
      <c r="G3257" t="s">
        <v>14</v>
      </c>
      <c r="H3257">
        <v>1</v>
      </c>
      <c r="I3257">
        <v>0</v>
      </c>
      <c r="J3257" s="4">
        <v>30.406013489999999</v>
      </c>
      <c r="K3257" s="4">
        <v>30.406013489999999</v>
      </c>
      <c r="L3257" t="s">
        <v>736</v>
      </c>
      <c r="M3257" s="11">
        <v>8</v>
      </c>
      <c r="N3257" s="11" t="str">
        <f t="shared" si="150"/>
        <v>2022-08-16</v>
      </c>
      <c r="O3257" s="11">
        <f t="shared" si="151"/>
        <v>34</v>
      </c>
      <c r="P3257" s="11">
        <f t="shared" si="152"/>
        <v>16</v>
      </c>
    </row>
    <row r="3258" spans="1:16" hidden="1" x14ac:dyDescent="0.25">
      <c r="A3258">
        <v>1003308</v>
      </c>
      <c r="B3258" s="1">
        <v>0.39583333333333331</v>
      </c>
      <c r="C3258" s="3">
        <v>4638</v>
      </c>
      <c r="D3258" t="s">
        <v>6</v>
      </c>
      <c r="E3258">
        <v>3</v>
      </c>
      <c r="F3258" t="s">
        <v>7</v>
      </c>
      <c r="G3258" t="s">
        <v>8</v>
      </c>
      <c r="H3258">
        <v>1</v>
      </c>
      <c r="I3258">
        <v>0</v>
      </c>
      <c r="J3258" s="4">
        <v>10.21330833</v>
      </c>
      <c r="K3258" s="4">
        <v>10.21330833</v>
      </c>
      <c r="L3258" t="s">
        <v>493</v>
      </c>
      <c r="M3258" s="11">
        <v>0</v>
      </c>
      <c r="N3258" s="11" t="str">
        <f t="shared" si="150"/>
        <v>2022-08-16</v>
      </c>
      <c r="O3258" s="11">
        <f t="shared" si="151"/>
        <v>34</v>
      </c>
      <c r="P3258" s="11">
        <f t="shared" si="152"/>
        <v>16</v>
      </c>
    </row>
    <row r="3259" spans="1:16" hidden="1" x14ac:dyDescent="0.25">
      <c r="A3259">
        <v>1003309</v>
      </c>
      <c r="B3259" s="1">
        <v>0.10416666666666667</v>
      </c>
      <c r="C3259" s="3">
        <v>5562</v>
      </c>
      <c r="D3259" t="s">
        <v>6</v>
      </c>
      <c r="E3259">
        <v>3</v>
      </c>
      <c r="F3259" t="s">
        <v>20</v>
      </c>
      <c r="G3259" t="s">
        <v>14</v>
      </c>
      <c r="H3259">
        <v>2</v>
      </c>
      <c r="I3259">
        <v>0</v>
      </c>
      <c r="J3259" s="4">
        <v>7.4000000950000002</v>
      </c>
      <c r="K3259" s="4">
        <v>7.4000000950000002</v>
      </c>
      <c r="L3259" t="s">
        <v>482</v>
      </c>
      <c r="M3259" s="11">
        <v>18</v>
      </c>
      <c r="N3259" s="11" t="str">
        <f t="shared" si="150"/>
        <v>2022-08-16</v>
      </c>
      <c r="O3259" s="11">
        <f t="shared" si="151"/>
        <v>34</v>
      </c>
      <c r="P3259" s="11">
        <f t="shared" si="152"/>
        <v>16</v>
      </c>
    </row>
    <row r="3260" spans="1:16" hidden="1" x14ac:dyDescent="0.25">
      <c r="A3260">
        <v>1003310</v>
      </c>
      <c r="B3260" s="1">
        <v>0.14583333333333334</v>
      </c>
      <c r="C3260" s="3">
        <v>4868</v>
      </c>
      <c r="D3260" t="s">
        <v>6</v>
      </c>
      <c r="E3260">
        <v>3</v>
      </c>
      <c r="F3260" t="s">
        <v>20</v>
      </c>
      <c r="G3260" t="s">
        <v>8</v>
      </c>
      <c r="H3260">
        <v>1</v>
      </c>
      <c r="I3260">
        <v>0</v>
      </c>
      <c r="J3260" s="4">
        <v>6</v>
      </c>
      <c r="K3260" s="4">
        <v>6</v>
      </c>
      <c r="L3260" t="s">
        <v>737</v>
      </c>
      <c r="M3260" s="11">
        <v>0</v>
      </c>
      <c r="N3260" s="11" t="str">
        <f t="shared" si="150"/>
        <v>2022-08-16</v>
      </c>
      <c r="O3260" s="11">
        <f t="shared" si="151"/>
        <v>34</v>
      </c>
      <c r="P3260" s="11">
        <f t="shared" si="152"/>
        <v>16</v>
      </c>
    </row>
    <row r="3261" spans="1:16" hidden="1" x14ac:dyDescent="0.25">
      <c r="A3261">
        <v>1003311</v>
      </c>
      <c r="B3261" s="1">
        <v>0.1875</v>
      </c>
      <c r="C3261" s="3">
        <v>5562</v>
      </c>
      <c r="D3261" t="s">
        <v>6</v>
      </c>
      <c r="E3261">
        <v>3</v>
      </c>
      <c r="F3261" t="s">
        <v>20</v>
      </c>
      <c r="G3261" t="s">
        <v>14</v>
      </c>
      <c r="H3261">
        <v>2</v>
      </c>
      <c r="I3261">
        <v>0</v>
      </c>
      <c r="J3261" s="4">
        <v>8.6000003809999992</v>
      </c>
      <c r="K3261" s="4">
        <v>8.6000003809999992</v>
      </c>
      <c r="L3261" t="s">
        <v>483</v>
      </c>
      <c r="M3261" s="11">
        <v>7</v>
      </c>
      <c r="N3261" s="11" t="str">
        <f t="shared" si="150"/>
        <v>2022-08-16</v>
      </c>
      <c r="O3261" s="11">
        <f t="shared" si="151"/>
        <v>34</v>
      </c>
      <c r="P3261" s="11">
        <f t="shared" si="152"/>
        <v>16</v>
      </c>
    </row>
    <row r="3262" spans="1:16" hidden="1" x14ac:dyDescent="0.25">
      <c r="A3262">
        <v>1003312</v>
      </c>
      <c r="B3262" s="1">
        <v>0.1875</v>
      </c>
      <c r="C3262" s="3">
        <v>110</v>
      </c>
      <c r="D3262" t="s">
        <v>6</v>
      </c>
      <c r="E3262">
        <v>3</v>
      </c>
      <c r="F3262" t="s">
        <v>20</v>
      </c>
      <c r="G3262" t="s">
        <v>14</v>
      </c>
      <c r="H3262">
        <v>2</v>
      </c>
      <c r="I3262">
        <v>0</v>
      </c>
      <c r="J3262" s="4">
        <v>23.700000760000002</v>
      </c>
      <c r="K3262" s="4">
        <v>23.700000760000002</v>
      </c>
      <c r="L3262" t="s">
        <v>483</v>
      </c>
      <c r="M3262" s="11">
        <v>15</v>
      </c>
      <c r="N3262" s="11" t="str">
        <f t="shared" si="150"/>
        <v>2022-08-16</v>
      </c>
      <c r="O3262" s="11">
        <f t="shared" si="151"/>
        <v>34</v>
      </c>
      <c r="P3262" s="11">
        <f t="shared" si="152"/>
        <v>16</v>
      </c>
    </row>
    <row r="3263" spans="1:16" hidden="1" x14ac:dyDescent="0.25">
      <c r="A3263">
        <v>1003313</v>
      </c>
      <c r="B3263" s="1">
        <v>0.1875</v>
      </c>
      <c r="C3263" s="3">
        <v>4638</v>
      </c>
      <c r="D3263" t="s">
        <v>6</v>
      </c>
      <c r="E3263">
        <v>3</v>
      </c>
      <c r="F3263" t="s">
        <v>20</v>
      </c>
      <c r="G3263" t="s">
        <v>14</v>
      </c>
      <c r="H3263">
        <v>3</v>
      </c>
      <c r="I3263">
        <v>0</v>
      </c>
      <c r="J3263" s="4">
        <v>37.5</v>
      </c>
      <c r="K3263" s="4">
        <v>37.5</v>
      </c>
      <c r="L3263" t="s">
        <v>483</v>
      </c>
      <c r="M3263" s="11">
        <v>12</v>
      </c>
      <c r="N3263" s="11" t="str">
        <f t="shared" si="150"/>
        <v>2022-08-16</v>
      </c>
      <c r="O3263" s="11">
        <f t="shared" si="151"/>
        <v>34</v>
      </c>
      <c r="P3263" s="11">
        <f t="shared" si="152"/>
        <v>16</v>
      </c>
    </row>
    <row r="3264" spans="1:16" hidden="1" x14ac:dyDescent="0.25">
      <c r="A3264">
        <v>1003314</v>
      </c>
      <c r="B3264" s="1">
        <v>0.1875</v>
      </c>
      <c r="C3264" s="3">
        <v>919</v>
      </c>
      <c r="D3264" t="s">
        <v>6</v>
      </c>
      <c r="E3264">
        <v>3</v>
      </c>
      <c r="F3264" t="s">
        <v>20</v>
      </c>
      <c r="G3264" t="s">
        <v>14</v>
      </c>
      <c r="H3264">
        <v>2</v>
      </c>
      <c r="I3264">
        <v>0</v>
      </c>
      <c r="J3264" s="4">
        <v>4.3000001909999996</v>
      </c>
      <c r="K3264" s="4">
        <v>4.3000001909999996</v>
      </c>
      <c r="L3264" t="s">
        <v>483</v>
      </c>
      <c r="M3264" s="11">
        <v>13</v>
      </c>
      <c r="N3264" s="11" t="str">
        <f t="shared" si="150"/>
        <v>2022-08-16</v>
      </c>
      <c r="O3264" s="11">
        <f t="shared" si="151"/>
        <v>34</v>
      </c>
      <c r="P3264" s="11">
        <f t="shared" si="152"/>
        <v>16</v>
      </c>
    </row>
    <row r="3265" spans="1:16" hidden="1" x14ac:dyDescent="0.25">
      <c r="A3265">
        <v>1003315</v>
      </c>
      <c r="B3265" s="1">
        <v>0.1875</v>
      </c>
      <c r="C3265" s="3">
        <v>814</v>
      </c>
      <c r="D3265" t="s">
        <v>6</v>
      </c>
      <c r="E3265">
        <v>3</v>
      </c>
      <c r="F3265" t="s">
        <v>20</v>
      </c>
      <c r="G3265" t="s">
        <v>10</v>
      </c>
      <c r="H3265">
        <v>2</v>
      </c>
      <c r="I3265">
        <v>0</v>
      </c>
      <c r="J3265" s="4">
        <v>19.605209349999999</v>
      </c>
      <c r="K3265" s="4">
        <v>19.605209349999999</v>
      </c>
      <c r="L3265" t="s">
        <v>483</v>
      </c>
      <c r="M3265" s="11">
        <v>3</v>
      </c>
      <c r="N3265" s="11" t="str">
        <f t="shared" si="150"/>
        <v>2022-08-16</v>
      </c>
      <c r="O3265" s="11">
        <f t="shared" si="151"/>
        <v>34</v>
      </c>
      <c r="P3265" s="11">
        <f t="shared" si="152"/>
        <v>16</v>
      </c>
    </row>
    <row r="3266" spans="1:16" hidden="1" x14ac:dyDescent="0.25">
      <c r="A3266">
        <v>1003316</v>
      </c>
      <c r="B3266" s="1">
        <v>0.22916666666666666</v>
      </c>
      <c r="C3266" s="3">
        <v>4968</v>
      </c>
      <c r="D3266" t="s">
        <v>6</v>
      </c>
      <c r="E3266">
        <v>3</v>
      </c>
      <c r="F3266" t="s">
        <v>20</v>
      </c>
      <c r="G3266" t="s">
        <v>10</v>
      </c>
      <c r="H3266">
        <v>1</v>
      </c>
      <c r="I3266">
        <v>0</v>
      </c>
      <c r="J3266" s="4">
        <v>6.249559402</v>
      </c>
      <c r="K3266" s="4">
        <v>6.249559402</v>
      </c>
      <c r="L3266" t="s">
        <v>484</v>
      </c>
      <c r="M3266" s="11">
        <v>18</v>
      </c>
      <c r="N3266" s="11" t="str">
        <f t="shared" si="150"/>
        <v>2022-08-16</v>
      </c>
      <c r="O3266" s="11">
        <f t="shared" si="151"/>
        <v>34</v>
      </c>
      <c r="P3266" s="11">
        <f t="shared" si="152"/>
        <v>16</v>
      </c>
    </row>
    <row r="3267" spans="1:16" hidden="1" x14ac:dyDescent="0.25">
      <c r="A3267">
        <v>1003317</v>
      </c>
      <c r="B3267" s="1">
        <v>0.22916666666666666</v>
      </c>
      <c r="C3267" s="3">
        <v>4637</v>
      </c>
      <c r="D3267" t="s">
        <v>6</v>
      </c>
      <c r="E3267">
        <v>3</v>
      </c>
      <c r="F3267" t="s">
        <v>20</v>
      </c>
      <c r="G3267" t="s">
        <v>14</v>
      </c>
      <c r="H3267">
        <v>2</v>
      </c>
      <c r="I3267">
        <v>0</v>
      </c>
      <c r="J3267" s="4">
        <v>7.5082073210000004</v>
      </c>
      <c r="K3267" s="4">
        <v>7.5082073210000004</v>
      </c>
      <c r="L3267" t="s">
        <v>484</v>
      </c>
      <c r="M3267" s="11">
        <v>19</v>
      </c>
      <c r="N3267" s="11" t="str">
        <f t="shared" ref="N3267:N3330" si="153">TEXT(DATEVALUE(LEFT(L3267,10)),"YYYY-MM-DD")</f>
        <v>2022-08-16</v>
      </c>
      <c r="O3267" s="11">
        <f t="shared" ref="O3267:O3330" si="154">WEEKNUM(N3267,2)</f>
        <v>34</v>
      </c>
      <c r="P3267" s="11">
        <f t="shared" ref="P3267:P3330" si="155">DAY(N3267)</f>
        <v>16</v>
      </c>
    </row>
    <row r="3268" spans="1:16" hidden="1" x14ac:dyDescent="0.25">
      <c r="A3268">
        <v>1003318</v>
      </c>
      <c r="B3268" s="1">
        <v>0.22916666666666666</v>
      </c>
      <c r="C3268" s="3">
        <v>4769</v>
      </c>
      <c r="D3268" t="s">
        <v>6</v>
      </c>
      <c r="E3268">
        <v>3</v>
      </c>
      <c r="F3268" t="s">
        <v>20</v>
      </c>
      <c r="G3268" t="s">
        <v>14</v>
      </c>
      <c r="H3268">
        <v>1</v>
      </c>
      <c r="I3268">
        <v>0</v>
      </c>
      <c r="J3268" s="4">
        <v>10</v>
      </c>
      <c r="K3268" s="4">
        <v>10</v>
      </c>
      <c r="L3268" t="s">
        <v>484</v>
      </c>
      <c r="M3268" s="11">
        <v>18</v>
      </c>
      <c r="N3268" s="11" t="str">
        <f t="shared" si="153"/>
        <v>2022-08-16</v>
      </c>
      <c r="O3268" s="11">
        <f t="shared" si="154"/>
        <v>34</v>
      </c>
      <c r="P3268" s="11">
        <f t="shared" si="155"/>
        <v>16</v>
      </c>
    </row>
    <row r="3269" spans="1:16" hidden="1" x14ac:dyDescent="0.25">
      <c r="A3269">
        <v>1003319</v>
      </c>
      <c r="B3269" s="1">
        <v>0.27083333333333331</v>
      </c>
      <c r="C3269" s="3">
        <v>5565</v>
      </c>
      <c r="D3269" t="s">
        <v>6</v>
      </c>
      <c r="E3269">
        <v>3</v>
      </c>
      <c r="F3269" t="s">
        <v>20</v>
      </c>
      <c r="G3269" t="s">
        <v>14</v>
      </c>
      <c r="H3269">
        <v>1</v>
      </c>
      <c r="I3269">
        <v>0</v>
      </c>
      <c r="J3269" s="4">
        <v>14.80000019</v>
      </c>
      <c r="K3269" s="4">
        <v>14.80000019</v>
      </c>
      <c r="L3269" t="s">
        <v>485</v>
      </c>
      <c r="M3269" s="11">
        <v>6</v>
      </c>
      <c r="N3269" s="11" t="str">
        <f t="shared" si="153"/>
        <v>2022-08-16</v>
      </c>
      <c r="O3269" s="11">
        <f t="shared" si="154"/>
        <v>34</v>
      </c>
      <c r="P3269" s="11">
        <f t="shared" si="155"/>
        <v>16</v>
      </c>
    </row>
    <row r="3270" spans="1:16" hidden="1" x14ac:dyDescent="0.25">
      <c r="A3270">
        <v>1003320</v>
      </c>
      <c r="B3270" s="1">
        <v>0.27083333333333331</v>
      </c>
      <c r="C3270" s="3">
        <v>5562</v>
      </c>
      <c r="D3270" t="s">
        <v>6</v>
      </c>
      <c r="E3270">
        <v>3</v>
      </c>
      <c r="F3270" t="s">
        <v>20</v>
      </c>
      <c r="G3270" t="s">
        <v>14</v>
      </c>
      <c r="H3270">
        <v>1</v>
      </c>
      <c r="I3270">
        <v>1</v>
      </c>
      <c r="J3270" s="4">
        <v>10.30000019</v>
      </c>
      <c r="K3270" s="4">
        <v>10.30000019</v>
      </c>
      <c r="L3270" t="s">
        <v>485</v>
      </c>
      <c r="M3270" s="11">
        <v>21</v>
      </c>
      <c r="N3270" s="11" t="str">
        <f t="shared" si="153"/>
        <v>2022-08-16</v>
      </c>
      <c r="O3270" s="11">
        <f t="shared" si="154"/>
        <v>34</v>
      </c>
      <c r="P3270" s="11">
        <f t="shared" si="155"/>
        <v>16</v>
      </c>
    </row>
    <row r="3271" spans="1:16" hidden="1" x14ac:dyDescent="0.25">
      <c r="A3271">
        <v>1003321</v>
      </c>
      <c r="B3271" s="1">
        <v>0.27083333333333331</v>
      </c>
      <c r="C3271" s="3">
        <v>5563</v>
      </c>
      <c r="D3271" t="s">
        <v>6</v>
      </c>
      <c r="E3271">
        <v>3</v>
      </c>
      <c r="F3271" t="s">
        <v>20</v>
      </c>
      <c r="G3271" t="s">
        <v>14</v>
      </c>
      <c r="H3271">
        <v>1</v>
      </c>
      <c r="I3271">
        <v>1</v>
      </c>
      <c r="J3271" s="4">
        <v>4</v>
      </c>
      <c r="K3271" s="4">
        <v>4</v>
      </c>
      <c r="L3271" t="s">
        <v>485</v>
      </c>
      <c r="M3271" s="11">
        <v>21</v>
      </c>
      <c r="N3271" s="11" t="str">
        <f t="shared" si="153"/>
        <v>2022-08-16</v>
      </c>
      <c r="O3271" s="11">
        <f t="shared" si="154"/>
        <v>34</v>
      </c>
      <c r="P3271" s="11">
        <f t="shared" si="155"/>
        <v>16</v>
      </c>
    </row>
    <row r="3272" spans="1:16" hidden="1" x14ac:dyDescent="0.25">
      <c r="A3272">
        <v>1003322</v>
      </c>
      <c r="B3272" s="1">
        <v>0.27083333333333331</v>
      </c>
      <c r="C3272" s="3">
        <v>4967</v>
      </c>
      <c r="D3272" t="s">
        <v>6</v>
      </c>
      <c r="E3272">
        <v>3</v>
      </c>
      <c r="F3272" t="s">
        <v>20</v>
      </c>
      <c r="G3272" t="s">
        <v>14</v>
      </c>
      <c r="H3272">
        <v>1</v>
      </c>
      <c r="I3272">
        <v>0</v>
      </c>
      <c r="J3272" s="4">
        <v>17</v>
      </c>
      <c r="K3272" s="4">
        <v>17</v>
      </c>
      <c r="L3272" t="s">
        <v>485</v>
      </c>
      <c r="M3272" s="11">
        <v>8</v>
      </c>
      <c r="N3272" s="11" t="str">
        <f t="shared" si="153"/>
        <v>2022-08-16</v>
      </c>
      <c r="O3272" s="11">
        <f t="shared" si="154"/>
        <v>34</v>
      </c>
      <c r="P3272" s="11">
        <f t="shared" si="155"/>
        <v>16</v>
      </c>
    </row>
    <row r="3273" spans="1:16" hidden="1" x14ac:dyDescent="0.25">
      <c r="A3273">
        <v>1003323</v>
      </c>
      <c r="B3273" s="1">
        <v>0.41666666666666669</v>
      </c>
      <c r="C3273" s="3">
        <v>1139</v>
      </c>
      <c r="D3273" t="s">
        <v>6</v>
      </c>
      <c r="E3273">
        <v>3</v>
      </c>
      <c r="F3273" t="s">
        <v>7</v>
      </c>
      <c r="G3273" t="s">
        <v>8</v>
      </c>
      <c r="H3273">
        <v>1</v>
      </c>
      <c r="I3273">
        <v>0</v>
      </c>
      <c r="J3273" s="4">
        <v>13.88870811</v>
      </c>
      <c r="K3273" s="4">
        <v>13.88870811</v>
      </c>
      <c r="L3273" t="s">
        <v>748</v>
      </c>
      <c r="M3273" s="11">
        <v>0</v>
      </c>
      <c r="N3273" s="11" t="str">
        <f t="shared" si="153"/>
        <v>2022-08-16</v>
      </c>
      <c r="O3273" s="11">
        <f t="shared" si="154"/>
        <v>34</v>
      </c>
      <c r="P3273" s="11">
        <f t="shared" si="155"/>
        <v>16</v>
      </c>
    </row>
    <row r="3274" spans="1:16" hidden="1" x14ac:dyDescent="0.25">
      <c r="A3274">
        <v>1003324</v>
      </c>
      <c r="B3274" s="1">
        <v>0.41666666666666669</v>
      </c>
      <c r="C3274" s="3">
        <v>918</v>
      </c>
      <c r="D3274" t="s">
        <v>6</v>
      </c>
      <c r="E3274">
        <v>3</v>
      </c>
      <c r="F3274" t="s">
        <v>7</v>
      </c>
      <c r="G3274" t="s">
        <v>8</v>
      </c>
      <c r="H3274">
        <v>1</v>
      </c>
      <c r="I3274">
        <v>0</v>
      </c>
      <c r="J3274" s="4">
        <v>10.849750520000001</v>
      </c>
      <c r="K3274" s="4">
        <v>10.849750520000001</v>
      </c>
      <c r="L3274" t="s">
        <v>748</v>
      </c>
      <c r="M3274" s="11">
        <v>0</v>
      </c>
      <c r="N3274" s="11" t="str">
        <f t="shared" si="153"/>
        <v>2022-08-16</v>
      </c>
      <c r="O3274" s="11">
        <f t="shared" si="154"/>
        <v>34</v>
      </c>
      <c r="P3274" s="11">
        <f t="shared" si="155"/>
        <v>16</v>
      </c>
    </row>
    <row r="3275" spans="1:16" hidden="1" x14ac:dyDescent="0.25">
      <c r="A3275">
        <v>1003325</v>
      </c>
      <c r="B3275" s="1">
        <v>0.41666666666666669</v>
      </c>
      <c r="C3275" s="3">
        <v>4835</v>
      </c>
      <c r="D3275" t="s">
        <v>6</v>
      </c>
      <c r="E3275">
        <v>3</v>
      </c>
      <c r="F3275" t="s">
        <v>7</v>
      </c>
      <c r="G3275" t="s">
        <v>17</v>
      </c>
      <c r="H3275">
        <v>1</v>
      </c>
      <c r="I3275">
        <v>0</v>
      </c>
      <c r="J3275" s="4">
        <v>13.30000019</v>
      </c>
      <c r="K3275" s="4">
        <v>13.30000019</v>
      </c>
      <c r="L3275" t="s">
        <v>748</v>
      </c>
      <c r="M3275" s="11">
        <v>11</v>
      </c>
      <c r="N3275" s="11" t="str">
        <f t="shared" si="153"/>
        <v>2022-08-16</v>
      </c>
      <c r="O3275" s="11">
        <f t="shared" si="154"/>
        <v>34</v>
      </c>
      <c r="P3275" s="11">
        <f t="shared" si="155"/>
        <v>16</v>
      </c>
    </row>
    <row r="3276" spans="1:16" hidden="1" x14ac:dyDescent="0.25">
      <c r="A3276">
        <v>1003326</v>
      </c>
      <c r="B3276" s="1">
        <v>0.41666666666666669</v>
      </c>
      <c r="C3276" s="3">
        <v>920</v>
      </c>
      <c r="D3276" t="s">
        <v>6</v>
      </c>
      <c r="E3276">
        <v>3</v>
      </c>
      <c r="F3276" t="s">
        <v>7</v>
      </c>
      <c r="G3276" t="s">
        <v>8</v>
      </c>
      <c r="H3276">
        <v>1</v>
      </c>
      <c r="I3276">
        <v>0</v>
      </c>
      <c r="J3276" s="4">
        <v>11.30000019</v>
      </c>
      <c r="K3276" s="4">
        <v>11.30000019</v>
      </c>
      <c r="L3276" t="s">
        <v>748</v>
      </c>
      <c r="M3276" s="11">
        <v>0</v>
      </c>
      <c r="N3276" s="11" t="str">
        <f t="shared" si="153"/>
        <v>2022-08-16</v>
      </c>
      <c r="O3276" s="11">
        <f t="shared" si="154"/>
        <v>34</v>
      </c>
      <c r="P3276" s="11">
        <f t="shared" si="155"/>
        <v>16</v>
      </c>
    </row>
    <row r="3277" spans="1:16" hidden="1" x14ac:dyDescent="0.25">
      <c r="A3277">
        <v>1003327</v>
      </c>
      <c r="B3277" s="1">
        <v>0.4375</v>
      </c>
      <c r="C3277" s="3">
        <v>5034</v>
      </c>
      <c r="D3277" t="s">
        <v>6</v>
      </c>
      <c r="E3277">
        <v>3</v>
      </c>
      <c r="F3277" t="s">
        <v>7</v>
      </c>
      <c r="G3277" t="s">
        <v>8</v>
      </c>
      <c r="H3277">
        <v>1</v>
      </c>
      <c r="I3277">
        <v>0</v>
      </c>
      <c r="J3277" s="4">
        <v>21.93478584</v>
      </c>
      <c r="K3277" s="4">
        <v>21.93478584</v>
      </c>
      <c r="L3277" t="s">
        <v>739</v>
      </c>
      <c r="M3277" s="11">
        <v>0</v>
      </c>
      <c r="N3277" s="11" t="str">
        <f t="shared" si="153"/>
        <v>2022-08-16</v>
      </c>
      <c r="O3277" s="11">
        <f t="shared" si="154"/>
        <v>34</v>
      </c>
      <c r="P3277" s="11">
        <f t="shared" si="155"/>
        <v>16</v>
      </c>
    </row>
    <row r="3278" spans="1:16" hidden="1" x14ac:dyDescent="0.25">
      <c r="A3278">
        <v>1003328</v>
      </c>
      <c r="B3278" s="1">
        <v>0.4375</v>
      </c>
      <c r="C3278" s="3">
        <v>5001</v>
      </c>
      <c r="D3278" t="s">
        <v>6</v>
      </c>
      <c r="E3278">
        <v>3</v>
      </c>
      <c r="F3278" t="s">
        <v>7</v>
      </c>
      <c r="G3278" t="s">
        <v>8</v>
      </c>
      <c r="H3278">
        <v>2</v>
      </c>
      <c r="I3278">
        <v>0</v>
      </c>
      <c r="J3278" s="4">
        <v>11.100000380000001</v>
      </c>
      <c r="K3278" s="4">
        <v>11.100000380000001</v>
      </c>
      <c r="L3278" t="s">
        <v>739</v>
      </c>
      <c r="M3278" s="11">
        <v>0</v>
      </c>
      <c r="N3278" s="11" t="str">
        <f t="shared" si="153"/>
        <v>2022-08-16</v>
      </c>
      <c r="O3278" s="11">
        <f t="shared" si="154"/>
        <v>34</v>
      </c>
      <c r="P3278" s="11">
        <f t="shared" si="155"/>
        <v>16</v>
      </c>
    </row>
    <row r="3279" spans="1:16" hidden="1" x14ac:dyDescent="0.25">
      <c r="A3279">
        <v>1003329</v>
      </c>
      <c r="B3279" s="1">
        <v>0.4375</v>
      </c>
      <c r="C3279" s="3">
        <v>4769</v>
      </c>
      <c r="D3279" t="s">
        <v>6</v>
      </c>
      <c r="E3279">
        <v>3</v>
      </c>
      <c r="F3279" t="s">
        <v>7</v>
      </c>
      <c r="G3279" t="s">
        <v>8</v>
      </c>
      <c r="H3279">
        <v>2</v>
      </c>
      <c r="I3279">
        <v>0</v>
      </c>
      <c r="J3279" s="4">
        <v>14.600000380000001</v>
      </c>
      <c r="K3279" s="4">
        <v>14.600000380000001</v>
      </c>
      <c r="L3279" t="s">
        <v>739</v>
      </c>
      <c r="M3279" s="11">
        <v>0</v>
      </c>
      <c r="N3279" s="11" t="str">
        <f t="shared" si="153"/>
        <v>2022-08-16</v>
      </c>
      <c r="O3279" s="11">
        <f t="shared" si="154"/>
        <v>34</v>
      </c>
      <c r="P3279" s="11">
        <f t="shared" si="155"/>
        <v>16</v>
      </c>
    </row>
    <row r="3280" spans="1:16" hidden="1" x14ac:dyDescent="0.25">
      <c r="A3280">
        <v>1003330</v>
      </c>
      <c r="B3280" s="1">
        <v>0.3125</v>
      </c>
      <c r="C3280" s="3">
        <v>4637</v>
      </c>
      <c r="D3280" t="s">
        <v>6</v>
      </c>
      <c r="E3280">
        <v>3</v>
      </c>
      <c r="F3280" t="s">
        <v>20</v>
      </c>
      <c r="G3280" t="s">
        <v>10</v>
      </c>
      <c r="H3280">
        <v>1</v>
      </c>
      <c r="I3280">
        <v>0</v>
      </c>
      <c r="J3280" s="4">
        <v>25.647432330000001</v>
      </c>
      <c r="K3280" s="4">
        <v>25.647432330000001</v>
      </c>
      <c r="L3280" t="s">
        <v>486</v>
      </c>
      <c r="M3280" s="11">
        <v>42</v>
      </c>
      <c r="N3280" s="11" t="str">
        <f t="shared" si="153"/>
        <v>2022-08-16</v>
      </c>
      <c r="O3280" s="11">
        <f t="shared" si="154"/>
        <v>34</v>
      </c>
      <c r="P3280" s="11">
        <f t="shared" si="155"/>
        <v>16</v>
      </c>
    </row>
    <row r="3281" spans="1:16" hidden="1" x14ac:dyDescent="0.25">
      <c r="A3281">
        <v>1003331</v>
      </c>
      <c r="B3281" s="1">
        <v>0.3125</v>
      </c>
      <c r="C3281" s="3">
        <v>5564</v>
      </c>
      <c r="D3281" t="s">
        <v>6</v>
      </c>
      <c r="E3281">
        <v>3</v>
      </c>
      <c r="F3281" t="s">
        <v>20</v>
      </c>
      <c r="G3281" t="s">
        <v>14</v>
      </c>
      <c r="H3281">
        <v>1</v>
      </c>
      <c r="I3281">
        <v>0</v>
      </c>
      <c r="J3281" s="4">
        <v>9.6000003809999992</v>
      </c>
      <c r="K3281" s="4">
        <v>9.6000003809999992</v>
      </c>
      <c r="L3281" t="s">
        <v>486</v>
      </c>
      <c r="M3281" s="11">
        <v>14</v>
      </c>
      <c r="N3281" s="11" t="str">
        <f t="shared" si="153"/>
        <v>2022-08-16</v>
      </c>
      <c r="O3281" s="11">
        <f t="shared" si="154"/>
        <v>34</v>
      </c>
      <c r="P3281" s="11">
        <f t="shared" si="155"/>
        <v>16</v>
      </c>
    </row>
    <row r="3282" spans="1:16" hidden="1" x14ac:dyDescent="0.25">
      <c r="A3282">
        <v>1003332</v>
      </c>
      <c r="B3282" s="1">
        <v>0.45833333333333331</v>
      </c>
      <c r="C3282" s="3">
        <v>1140</v>
      </c>
      <c r="D3282" t="s">
        <v>6</v>
      </c>
      <c r="E3282">
        <v>3</v>
      </c>
      <c r="F3282" t="s">
        <v>7</v>
      </c>
      <c r="G3282" t="s">
        <v>14</v>
      </c>
      <c r="H3282">
        <v>1</v>
      </c>
      <c r="I3282">
        <v>0</v>
      </c>
      <c r="J3282" s="4">
        <v>33.24551392</v>
      </c>
      <c r="K3282" s="4">
        <v>33.24551392</v>
      </c>
      <c r="L3282" t="s">
        <v>502</v>
      </c>
      <c r="M3282" s="11">
        <v>23</v>
      </c>
      <c r="N3282" s="11" t="str">
        <f t="shared" si="153"/>
        <v>2022-08-16</v>
      </c>
      <c r="O3282" s="11">
        <f t="shared" si="154"/>
        <v>34</v>
      </c>
      <c r="P3282" s="11">
        <f t="shared" si="155"/>
        <v>16</v>
      </c>
    </row>
    <row r="3283" spans="1:16" hidden="1" x14ac:dyDescent="0.25">
      <c r="A3283">
        <v>1003333</v>
      </c>
      <c r="B3283" s="1">
        <v>0.45833333333333331</v>
      </c>
      <c r="C3283" s="3">
        <v>5036</v>
      </c>
      <c r="D3283" t="s">
        <v>6</v>
      </c>
      <c r="E3283">
        <v>3</v>
      </c>
      <c r="F3283" t="s">
        <v>7</v>
      </c>
      <c r="G3283" t="s">
        <v>8</v>
      </c>
      <c r="H3283">
        <v>1</v>
      </c>
      <c r="I3283">
        <v>0</v>
      </c>
      <c r="J3283" s="4">
        <v>14.899999619999999</v>
      </c>
      <c r="K3283" s="4">
        <v>14.899999619999999</v>
      </c>
      <c r="L3283" t="s">
        <v>502</v>
      </c>
      <c r="M3283" s="11">
        <v>0</v>
      </c>
      <c r="N3283" s="11" t="str">
        <f t="shared" si="153"/>
        <v>2022-08-16</v>
      </c>
      <c r="O3283" s="11">
        <f t="shared" si="154"/>
        <v>34</v>
      </c>
      <c r="P3283" s="11">
        <f t="shared" si="155"/>
        <v>16</v>
      </c>
    </row>
    <row r="3284" spans="1:16" hidden="1" x14ac:dyDescent="0.25">
      <c r="A3284">
        <v>1003334</v>
      </c>
      <c r="B3284" s="1">
        <v>0.45833333333333331</v>
      </c>
      <c r="C3284" s="3">
        <v>5132</v>
      </c>
      <c r="D3284" t="s">
        <v>6</v>
      </c>
      <c r="E3284">
        <v>3</v>
      </c>
      <c r="F3284" t="s">
        <v>7</v>
      </c>
      <c r="G3284" t="s">
        <v>8</v>
      </c>
      <c r="H3284">
        <v>1</v>
      </c>
      <c r="I3284">
        <v>0</v>
      </c>
      <c r="J3284" s="4">
        <v>15.817005160000001</v>
      </c>
      <c r="K3284" s="4">
        <v>15.817005160000001</v>
      </c>
      <c r="L3284" t="s">
        <v>502</v>
      </c>
      <c r="M3284" s="11">
        <v>0</v>
      </c>
      <c r="N3284" s="11" t="str">
        <f t="shared" si="153"/>
        <v>2022-08-16</v>
      </c>
      <c r="O3284" s="11">
        <f t="shared" si="154"/>
        <v>34</v>
      </c>
      <c r="P3284" s="11">
        <f t="shared" si="155"/>
        <v>16</v>
      </c>
    </row>
    <row r="3285" spans="1:16" hidden="1" x14ac:dyDescent="0.25">
      <c r="A3285">
        <v>1003335</v>
      </c>
      <c r="B3285" s="1">
        <v>0.45833333333333331</v>
      </c>
      <c r="C3285" s="3">
        <v>4968</v>
      </c>
      <c r="D3285" t="s">
        <v>6</v>
      </c>
      <c r="E3285">
        <v>3</v>
      </c>
      <c r="F3285" t="s">
        <v>7</v>
      </c>
      <c r="G3285" t="s">
        <v>8</v>
      </c>
      <c r="H3285">
        <v>1</v>
      </c>
      <c r="I3285">
        <v>0</v>
      </c>
      <c r="J3285" s="4">
        <v>7.9595527649999998</v>
      </c>
      <c r="K3285" s="4">
        <v>7.9595527649999998</v>
      </c>
      <c r="L3285" t="s">
        <v>502</v>
      </c>
      <c r="M3285" s="11">
        <v>0</v>
      </c>
      <c r="N3285" s="11" t="str">
        <f t="shared" si="153"/>
        <v>2022-08-16</v>
      </c>
      <c r="O3285" s="11">
        <f t="shared" si="154"/>
        <v>34</v>
      </c>
      <c r="P3285" s="11">
        <f t="shared" si="155"/>
        <v>16</v>
      </c>
    </row>
    <row r="3286" spans="1:16" hidden="1" x14ac:dyDescent="0.25">
      <c r="A3286">
        <v>1003336</v>
      </c>
      <c r="B3286" s="1">
        <v>0.47916666666666669</v>
      </c>
      <c r="C3286" s="3">
        <v>5366</v>
      </c>
      <c r="D3286" t="s">
        <v>6</v>
      </c>
      <c r="E3286">
        <v>3</v>
      </c>
      <c r="F3286" t="s">
        <v>7</v>
      </c>
      <c r="G3286" t="s">
        <v>8</v>
      </c>
      <c r="H3286">
        <v>1</v>
      </c>
      <c r="I3286">
        <v>0</v>
      </c>
      <c r="J3286" s="4">
        <v>9.4216756820000001</v>
      </c>
      <c r="K3286" s="4">
        <v>9.4216756820000001</v>
      </c>
      <c r="L3286" t="s">
        <v>749</v>
      </c>
      <c r="M3286" s="11">
        <v>0</v>
      </c>
      <c r="N3286" s="11" t="str">
        <f t="shared" si="153"/>
        <v>2022-08-16</v>
      </c>
      <c r="O3286" s="11">
        <f t="shared" si="154"/>
        <v>34</v>
      </c>
      <c r="P3286" s="11">
        <f t="shared" si="155"/>
        <v>16</v>
      </c>
    </row>
    <row r="3287" spans="1:16" hidden="1" x14ac:dyDescent="0.25">
      <c r="A3287">
        <v>1003337</v>
      </c>
      <c r="B3287" s="1">
        <v>0.5</v>
      </c>
      <c r="C3287" s="3">
        <v>5367</v>
      </c>
      <c r="D3287" t="s">
        <v>6</v>
      </c>
      <c r="E3287">
        <v>3</v>
      </c>
      <c r="F3287" t="s">
        <v>7</v>
      </c>
      <c r="G3287" t="s">
        <v>8</v>
      </c>
      <c r="H3287">
        <v>2</v>
      </c>
      <c r="I3287">
        <v>0</v>
      </c>
      <c r="J3287" s="4">
        <v>19.700000760000002</v>
      </c>
      <c r="K3287" s="4">
        <v>19.700000760000002</v>
      </c>
      <c r="L3287" t="s">
        <v>494</v>
      </c>
      <c r="M3287" s="11">
        <v>0</v>
      </c>
      <c r="N3287" s="11" t="str">
        <f t="shared" si="153"/>
        <v>2022-08-16</v>
      </c>
      <c r="O3287" s="11">
        <f t="shared" si="154"/>
        <v>34</v>
      </c>
      <c r="P3287" s="11">
        <f t="shared" si="155"/>
        <v>16</v>
      </c>
    </row>
    <row r="3288" spans="1:16" hidden="1" x14ac:dyDescent="0.25">
      <c r="A3288">
        <v>1003338</v>
      </c>
      <c r="B3288" s="1">
        <v>0.5</v>
      </c>
      <c r="C3288" s="3">
        <v>5000</v>
      </c>
      <c r="D3288" t="s">
        <v>6</v>
      </c>
      <c r="E3288">
        <v>3</v>
      </c>
      <c r="F3288" t="s">
        <v>7</v>
      </c>
      <c r="G3288" t="s">
        <v>8</v>
      </c>
      <c r="H3288">
        <v>1</v>
      </c>
      <c r="I3288">
        <v>2</v>
      </c>
      <c r="J3288" s="4">
        <v>4.9000000950000002</v>
      </c>
      <c r="K3288" s="4">
        <v>4.9000000950000002</v>
      </c>
      <c r="L3288" t="s">
        <v>494</v>
      </c>
      <c r="M3288" s="11">
        <v>0</v>
      </c>
      <c r="N3288" s="11" t="str">
        <f t="shared" si="153"/>
        <v>2022-08-16</v>
      </c>
      <c r="O3288" s="11">
        <f t="shared" si="154"/>
        <v>34</v>
      </c>
      <c r="P3288" s="11">
        <f t="shared" si="155"/>
        <v>16</v>
      </c>
    </row>
    <row r="3289" spans="1:16" hidden="1" x14ac:dyDescent="0.25">
      <c r="A3289">
        <v>1003339</v>
      </c>
      <c r="B3289" s="1">
        <v>0.5</v>
      </c>
      <c r="C3289" s="3">
        <v>5297</v>
      </c>
      <c r="D3289" t="s">
        <v>6</v>
      </c>
      <c r="E3289">
        <v>3</v>
      </c>
      <c r="F3289" t="s">
        <v>7</v>
      </c>
      <c r="G3289" t="s">
        <v>8</v>
      </c>
      <c r="H3289">
        <v>2</v>
      </c>
      <c r="I3289">
        <v>1</v>
      </c>
      <c r="J3289" s="4">
        <v>9.3999996190000008</v>
      </c>
      <c r="K3289" s="4">
        <v>9.3999996190000008</v>
      </c>
      <c r="L3289" t="s">
        <v>494</v>
      </c>
      <c r="M3289" s="11">
        <v>0</v>
      </c>
      <c r="N3289" s="11" t="str">
        <f t="shared" si="153"/>
        <v>2022-08-16</v>
      </c>
      <c r="O3289" s="11">
        <f t="shared" si="154"/>
        <v>34</v>
      </c>
      <c r="P3289" s="11">
        <f t="shared" si="155"/>
        <v>16</v>
      </c>
    </row>
    <row r="3290" spans="1:16" hidden="1" x14ac:dyDescent="0.25">
      <c r="A3290">
        <v>1003340</v>
      </c>
      <c r="B3290" s="1">
        <v>0.5</v>
      </c>
      <c r="C3290" s="3">
        <v>491</v>
      </c>
      <c r="D3290" t="s">
        <v>6</v>
      </c>
      <c r="E3290">
        <v>3</v>
      </c>
      <c r="F3290" t="s">
        <v>7</v>
      </c>
      <c r="G3290" t="s">
        <v>8</v>
      </c>
      <c r="H3290">
        <v>2</v>
      </c>
      <c r="I3290">
        <v>0</v>
      </c>
      <c r="J3290" s="4">
        <v>18.927877429999999</v>
      </c>
      <c r="K3290" s="4">
        <v>18.927877429999999</v>
      </c>
      <c r="L3290" t="s">
        <v>494</v>
      </c>
      <c r="M3290" s="11">
        <v>0</v>
      </c>
      <c r="N3290" s="11" t="str">
        <f t="shared" si="153"/>
        <v>2022-08-16</v>
      </c>
      <c r="O3290" s="11">
        <f t="shared" si="154"/>
        <v>34</v>
      </c>
      <c r="P3290" s="11">
        <f t="shared" si="155"/>
        <v>16</v>
      </c>
    </row>
    <row r="3291" spans="1:16" hidden="1" x14ac:dyDescent="0.25">
      <c r="A3291">
        <v>1003341</v>
      </c>
      <c r="B3291" s="1">
        <v>0.5</v>
      </c>
      <c r="C3291" s="3">
        <v>5363</v>
      </c>
      <c r="D3291" t="s">
        <v>6</v>
      </c>
      <c r="E3291">
        <v>3</v>
      </c>
      <c r="F3291" t="s">
        <v>7</v>
      </c>
      <c r="G3291" t="s">
        <v>8</v>
      </c>
      <c r="H3291">
        <v>1</v>
      </c>
      <c r="I3291">
        <v>0</v>
      </c>
      <c r="J3291" s="4">
        <v>14.5</v>
      </c>
      <c r="K3291" s="4">
        <v>14.5</v>
      </c>
      <c r="L3291" t="s">
        <v>494</v>
      </c>
      <c r="M3291" s="11">
        <v>0</v>
      </c>
      <c r="N3291" s="11" t="str">
        <f t="shared" si="153"/>
        <v>2022-08-16</v>
      </c>
      <c r="O3291" s="11">
        <f t="shared" si="154"/>
        <v>34</v>
      </c>
      <c r="P3291" s="11">
        <f t="shared" si="155"/>
        <v>16</v>
      </c>
    </row>
    <row r="3292" spans="1:16" hidden="1" x14ac:dyDescent="0.25">
      <c r="A3292">
        <v>1003342</v>
      </c>
      <c r="B3292" s="1">
        <v>0.5</v>
      </c>
      <c r="C3292" s="3">
        <v>5165</v>
      </c>
      <c r="D3292" t="s">
        <v>6</v>
      </c>
      <c r="E3292">
        <v>3</v>
      </c>
      <c r="F3292" t="s">
        <v>7</v>
      </c>
      <c r="G3292" t="s">
        <v>8</v>
      </c>
      <c r="H3292">
        <v>3</v>
      </c>
      <c r="I3292">
        <v>0</v>
      </c>
      <c r="J3292" s="4">
        <v>20.200000760000002</v>
      </c>
      <c r="K3292" s="4">
        <v>20.200000760000002</v>
      </c>
      <c r="L3292" t="s">
        <v>494</v>
      </c>
      <c r="M3292" s="11">
        <v>0</v>
      </c>
      <c r="N3292" s="11" t="str">
        <f t="shared" si="153"/>
        <v>2022-08-16</v>
      </c>
      <c r="O3292" s="11">
        <f t="shared" si="154"/>
        <v>34</v>
      </c>
      <c r="P3292" s="11">
        <f t="shared" si="155"/>
        <v>16</v>
      </c>
    </row>
    <row r="3293" spans="1:16" hidden="1" x14ac:dyDescent="0.25">
      <c r="A3293">
        <v>1003343</v>
      </c>
      <c r="B3293" s="1">
        <v>0.5</v>
      </c>
      <c r="C3293" s="3">
        <v>5001</v>
      </c>
      <c r="D3293" t="s">
        <v>6</v>
      </c>
      <c r="E3293">
        <v>3</v>
      </c>
      <c r="F3293" t="s">
        <v>7</v>
      </c>
      <c r="G3293" t="s">
        <v>8</v>
      </c>
      <c r="H3293">
        <v>2</v>
      </c>
      <c r="I3293">
        <v>0</v>
      </c>
      <c r="J3293" s="4">
        <v>2.9000000950000002</v>
      </c>
      <c r="K3293" s="4">
        <v>2.9000000950000002</v>
      </c>
      <c r="L3293" t="s">
        <v>494</v>
      </c>
      <c r="M3293" s="11">
        <v>0</v>
      </c>
      <c r="N3293" s="11" t="str">
        <f t="shared" si="153"/>
        <v>2022-08-16</v>
      </c>
      <c r="O3293" s="11">
        <f t="shared" si="154"/>
        <v>34</v>
      </c>
      <c r="P3293" s="11">
        <f t="shared" si="155"/>
        <v>16</v>
      </c>
    </row>
    <row r="3294" spans="1:16" x14ac:dyDescent="0.25">
      <c r="A3294">
        <v>1003344</v>
      </c>
      <c r="B3294" s="1">
        <v>0.5</v>
      </c>
      <c r="C3294" s="3">
        <v>4869</v>
      </c>
      <c r="D3294" t="s">
        <v>6</v>
      </c>
      <c r="E3294">
        <v>3</v>
      </c>
      <c r="F3294" t="s">
        <v>7</v>
      </c>
      <c r="G3294" t="s">
        <v>8</v>
      </c>
      <c r="H3294">
        <v>0</v>
      </c>
      <c r="I3294">
        <v>3</v>
      </c>
      <c r="J3294" s="4">
        <v>38</v>
      </c>
      <c r="K3294" s="4">
        <v>38</v>
      </c>
      <c r="L3294" t="s">
        <v>494</v>
      </c>
      <c r="M3294" s="11">
        <v>0</v>
      </c>
      <c r="N3294" s="11" t="str">
        <f t="shared" si="153"/>
        <v>2022-08-16</v>
      </c>
      <c r="O3294" s="11">
        <f t="shared" si="154"/>
        <v>34</v>
      </c>
      <c r="P3294" s="11">
        <f t="shared" si="155"/>
        <v>16</v>
      </c>
    </row>
    <row r="3295" spans="1:16" hidden="1" x14ac:dyDescent="0.25">
      <c r="A3295">
        <v>1003345</v>
      </c>
      <c r="B3295" s="1">
        <v>0.5</v>
      </c>
      <c r="C3295" s="3">
        <v>5564</v>
      </c>
      <c r="D3295" t="s">
        <v>6</v>
      </c>
      <c r="E3295">
        <v>3</v>
      </c>
      <c r="F3295" t="s">
        <v>7</v>
      </c>
      <c r="G3295" t="s">
        <v>8</v>
      </c>
      <c r="H3295">
        <v>3</v>
      </c>
      <c r="I3295">
        <v>0</v>
      </c>
      <c r="J3295" s="4">
        <v>11.100000380000001</v>
      </c>
      <c r="K3295" s="4">
        <v>11.100000380000001</v>
      </c>
      <c r="L3295" t="s">
        <v>494</v>
      </c>
      <c r="M3295" s="11">
        <v>0</v>
      </c>
      <c r="N3295" s="11" t="str">
        <f t="shared" si="153"/>
        <v>2022-08-16</v>
      </c>
      <c r="O3295" s="11">
        <f t="shared" si="154"/>
        <v>34</v>
      </c>
      <c r="P3295" s="11">
        <f t="shared" si="155"/>
        <v>16</v>
      </c>
    </row>
    <row r="3296" spans="1:16" hidden="1" x14ac:dyDescent="0.25">
      <c r="A3296">
        <v>1003346</v>
      </c>
      <c r="B3296" s="1">
        <v>0.5</v>
      </c>
      <c r="C3296" s="3">
        <v>816</v>
      </c>
      <c r="D3296" t="s">
        <v>6</v>
      </c>
      <c r="E3296">
        <v>3</v>
      </c>
      <c r="F3296" t="s">
        <v>7</v>
      </c>
      <c r="G3296" t="s">
        <v>17</v>
      </c>
      <c r="H3296">
        <v>2</v>
      </c>
      <c r="I3296">
        <v>0</v>
      </c>
      <c r="J3296" s="4">
        <v>21.945646289999999</v>
      </c>
      <c r="K3296" s="4">
        <v>21.945646289999999</v>
      </c>
      <c r="L3296" t="s">
        <v>494</v>
      </c>
      <c r="M3296" s="11">
        <v>15</v>
      </c>
      <c r="N3296" s="11" t="str">
        <f t="shared" si="153"/>
        <v>2022-08-16</v>
      </c>
      <c r="O3296" s="11">
        <f t="shared" si="154"/>
        <v>34</v>
      </c>
      <c r="P3296" s="11">
        <f t="shared" si="155"/>
        <v>16</v>
      </c>
    </row>
    <row r="3297" spans="1:16" hidden="1" x14ac:dyDescent="0.25">
      <c r="A3297">
        <v>1003347</v>
      </c>
      <c r="B3297" s="1">
        <v>0.5</v>
      </c>
      <c r="C3297" s="3">
        <v>773</v>
      </c>
      <c r="D3297" t="s">
        <v>6</v>
      </c>
      <c r="E3297">
        <v>3</v>
      </c>
      <c r="F3297" t="s">
        <v>7</v>
      </c>
      <c r="G3297" t="s">
        <v>10</v>
      </c>
      <c r="H3297">
        <v>1</v>
      </c>
      <c r="I3297">
        <v>1</v>
      </c>
      <c r="J3297" s="4">
        <v>19.347021099999999</v>
      </c>
      <c r="K3297" s="4">
        <v>19.347021099999999</v>
      </c>
      <c r="L3297" t="s">
        <v>494</v>
      </c>
      <c r="M3297" s="11">
        <v>11</v>
      </c>
      <c r="N3297" s="11" t="str">
        <f t="shared" si="153"/>
        <v>2022-08-16</v>
      </c>
      <c r="O3297" s="11">
        <f t="shared" si="154"/>
        <v>34</v>
      </c>
      <c r="P3297" s="11">
        <f t="shared" si="155"/>
        <v>16</v>
      </c>
    </row>
    <row r="3298" spans="1:16" hidden="1" x14ac:dyDescent="0.25">
      <c r="A3298">
        <v>1003348</v>
      </c>
      <c r="B3298" s="1">
        <v>0.5</v>
      </c>
      <c r="C3298" s="3">
        <v>5561</v>
      </c>
      <c r="D3298" t="s">
        <v>6</v>
      </c>
      <c r="E3298">
        <v>3</v>
      </c>
      <c r="F3298" t="s">
        <v>7</v>
      </c>
      <c r="G3298" t="s">
        <v>8</v>
      </c>
      <c r="H3298">
        <v>3</v>
      </c>
      <c r="I3298">
        <v>0</v>
      </c>
      <c r="J3298" s="4">
        <v>13.56483173</v>
      </c>
      <c r="K3298" s="4">
        <v>13.56483173</v>
      </c>
      <c r="L3298" t="s">
        <v>494</v>
      </c>
      <c r="M3298" s="11">
        <v>0</v>
      </c>
      <c r="N3298" s="11" t="str">
        <f t="shared" si="153"/>
        <v>2022-08-16</v>
      </c>
      <c r="O3298" s="11">
        <f t="shared" si="154"/>
        <v>34</v>
      </c>
      <c r="P3298" s="11">
        <f t="shared" si="155"/>
        <v>16</v>
      </c>
    </row>
    <row r="3299" spans="1:16" hidden="1" x14ac:dyDescent="0.25">
      <c r="A3299">
        <v>1003349</v>
      </c>
      <c r="B3299" s="1">
        <v>0.5</v>
      </c>
      <c r="C3299" s="3">
        <v>5562</v>
      </c>
      <c r="D3299" t="s">
        <v>6</v>
      </c>
      <c r="E3299">
        <v>3</v>
      </c>
      <c r="F3299" t="s">
        <v>7</v>
      </c>
      <c r="G3299" t="s">
        <v>8</v>
      </c>
      <c r="H3299">
        <v>3</v>
      </c>
      <c r="I3299">
        <v>0</v>
      </c>
      <c r="J3299" s="4">
        <v>9.5</v>
      </c>
      <c r="K3299" s="4">
        <v>9.5</v>
      </c>
      <c r="L3299" t="s">
        <v>494</v>
      </c>
      <c r="M3299" s="11">
        <v>0</v>
      </c>
      <c r="N3299" s="11" t="str">
        <f t="shared" si="153"/>
        <v>2022-08-16</v>
      </c>
      <c r="O3299" s="11">
        <f t="shared" si="154"/>
        <v>34</v>
      </c>
      <c r="P3299" s="11">
        <f t="shared" si="155"/>
        <v>16</v>
      </c>
    </row>
    <row r="3300" spans="1:16" hidden="1" x14ac:dyDescent="0.25">
      <c r="A3300">
        <v>1003350</v>
      </c>
      <c r="B3300" s="1">
        <v>0.5</v>
      </c>
      <c r="C3300" s="3">
        <v>2096</v>
      </c>
      <c r="D3300" t="s">
        <v>6</v>
      </c>
      <c r="E3300">
        <v>3</v>
      </c>
      <c r="F3300" t="s">
        <v>7</v>
      </c>
      <c r="G3300" t="s">
        <v>8</v>
      </c>
      <c r="H3300">
        <v>1</v>
      </c>
      <c r="I3300">
        <v>0</v>
      </c>
      <c r="J3300" s="4">
        <v>27.563650129999999</v>
      </c>
      <c r="K3300" s="4">
        <v>27.563650129999999</v>
      </c>
      <c r="L3300" t="s">
        <v>494</v>
      </c>
      <c r="M3300" s="11">
        <v>0</v>
      </c>
      <c r="N3300" s="11" t="str">
        <f t="shared" si="153"/>
        <v>2022-08-16</v>
      </c>
      <c r="O3300" s="11">
        <f t="shared" si="154"/>
        <v>34</v>
      </c>
      <c r="P3300" s="11">
        <f t="shared" si="155"/>
        <v>16</v>
      </c>
    </row>
    <row r="3301" spans="1:16" hidden="1" x14ac:dyDescent="0.25">
      <c r="A3301">
        <v>1003351</v>
      </c>
      <c r="B3301" s="1">
        <v>0.5</v>
      </c>
      <c r="C3301" s="3">
        <v>5563</v>
      </c>
      <c r="D3301" t="s">
        <v>6</v>
      </c>
      <c r="E3301">
        <v>3</v>
      </c>
      <c r="F3301" t="s">
        <v>7</v>
      </c>
      <c r="G3301" t="s">
        <v>8</v>
      </c>
      <c r="H3301">
        <v>2</v>
      </c>
      <c r="I3301">
        <v>1</v>
      </c>
      <c r="J3301" s="4">
        <v>10.100000380000001</v>
      </c>
      <c r="K3301" s="4">
        <v>10.100000380000001</v>
      </c>
      <c r="L3301" t="s">
        <v>494</v>
      </c>
      <c r="M3301" s="11">
        <v>0</v>
      </c>
      <c r="N3301" s="11" t="str">
        <f t="shared" si="153"/>
        <v>2022-08-16</v>
      </c>
      <c r="O3301" s="11">
        <f t="shared" si="154"/>
        <v>34</v>
      </c>
      <c r="P3301" s="11">
        <f t="shared" si="155"/>
        <v>16</v>
      </c>
    </row>
    <row r="3302" spans="1:16" hidden="1" x14ac:dyDescent="0.25">
      <c r="A3302">
        <v>1003352</v>
      </c>
      <c r="B3302" s="1">
        <v>0.5</v>
      </c>
      <c r="C3302" s="3">
        <v>5565</v>
      </c>
      <c r="D3302" t="s">
        <v>6</v>
      </c>
      <c r="E3302">
        <v>3</v>
      </c>
      <c r="F3302" t="s">
        <v>7</v>
      </c>
      <c r="G3302" t="s">
        <v>14</v>
      </c>
      <c r="H3302">
        <v>3</v>
      </c>
      <c r="I3302">
        <v>0</v>
      </c>
      <c r="J3302" s="4">
        <v>9.1999998089999995</v>
      </c>
      <c r="K3302" s="4">
        <v>9.1999998089999995</v>
      </c>
      <c r="L3302" t="s">
        <v>494</v>
      </c>
      <c r="M3302" s="11">
        <v>8</v>
      </c>
      <c r="N3302" s="11" t="str">
        <f t="shared" si="153"/>
        <v>2022-08-16</v>
      </c>
      <c r="O3302" s="11">
        <f t="shared" si="154"/>
        <v>34</v>
      </c>
      <c r="P3302" s="11">
        <f t="shared" si="155"/>
        <v>16</v>
      </c>
    </row>
    <row r="3303" spans="1:16" hidden="1" x14ac:dyDescent="0.25">
      <c r="A3303">
        <v>1003353</v>
      </c>
      <c r="B3303" s="1">
        <v>0.5</v>
      </c>
      <c r="C3303" s="3">
        <v>5330</v>
      </c>
      <c r="D3303" t="s">
        <v>6</v>
      </c>
      <c r="E3303">
        <v>3</v>
      </c>
      <c r="F3303" t="s">
        <v>7</v>
      </c>
      <c r="G3303" t="s">
        <v>14</v>
      </c>
      <c r="H3303">
        <v>3</v>
      </c>
      <c r="I3303">
        <v>0</v>
      </c>
      <c r="J3303" s="4">
        <v>24.277784350000001</v>
      </c>
      <c r="K3303" s="4">
        <v>24.277784350000001</v>
      </c>
      <c r="L3303" t="s">
        <v>494</v>
      </c>
      <c r="M3303" s="11">
        <v>3</v>
      </c>
      <c r="N3303" s="11" t="str">
        <f t="shared" si="153"/>
        <v>2022-08-16</v>
      </c>
      <c r="O3303" s="11">
        <f t="shared" si="154"/>
        <v>34</v>
      </c>
      <c r="P3303" s="11">
        <f t="shared" si="155"/>
        <v>16</v>
      </c>
    </row>
    <row r="3304" spans="1:16" hidden="1" x14ac:dyDescent="0.25">
      <c r="A3304">
        <v>1003354</v>
      </c>
      <c r="B3304" s="1">
        <v>0.52083333333333337</v>
      </c>
      <c r="C3304" s="3">
        <v>4868</v>
      </c>
      <c r="D3304" t="s">
        <v>6</v>
      </c>
      <c r="E3304">
        <v>3</v>
      </c>
      <c r="F3304" t="s">
        <v>7</v>
      </c>
      <c r="G3304" t="s">
        <v>17</v>
      </c>
      <c r="H3304">
        <v>1</v>
      </c>
      <c r="I3304">
        <v>0</v>
      </c>
      <c r="J3304" s="4">
        <v>11</v>
      </c>
      <c r="K3304" s="4">
        <v>11</v>
      </c>
      <c r="L3304" t="s">
        <v>503</v>
      </c>
      <c r="M3304" s="11">
        <v>8.44</v>
      </c>
      <c r="N3304" s="11" t="str">
        <f t="shared" si="153"/>
        <v>2022-08-16</v>
      </c>
      <c r="O3304" s="11">
        <f t="shared" si="154"/>
        <v>34</v>
      </c>
      <c r="P3304" s="11">
        <f t="shared" si="155"/>
        <v>16</v>
      </c>
    </row>
    <row r="3305" spans="1:16" hidden="1" x14ac:dyDescent="0.25">
      <c r="A3305">
        <v>1003355</v>
      </c>
      <c r="B3305" s="1">
        <v>0.52083333333333337</v>
      </c>
      <c r="C3305" s="3">
        <v>4638</v>
      </c>
      <c r="D3305" t="s">
        <v>6</v>
      </c>
      <c r="E3305">
        <v>3</v>
      </c>
      <c r="F3305" t="s">
        <v>7</v>
      </c>
      <c r="G3305" t="s">
        <v>8</v>
      </c>
      <c r="H3305">
        <v>3</v>
      </c>
      <c r="I3305">
        <v>0</v>
      </c>
      <c r="J3305" s="4">
        <v>16.899999619999999</v>
      </c>
      <c r="K3305" s="4">
        <v>16.899999619999999</v>
      </c>
      <c r="L3305" t="s">
        <v>503</v>
      </c>
      <c r="M3305" s="11">
        <v>0</v>
      </c>
      <c r="N3305" s="11" t="str">
        <f t="shared" si="153"/>
        <v>2022-08-16</v>
      </c>
      <c r="O3305" s="11">
        <f t="shared" si="154"/>
        <v>34</v>
      </c>
      <c r="P3305" s="11">
        <f t="shared" si="155"/>
        <v>16</v>
      </c>
    </row>
    <row r="3306" spans="1:16" hidden="1" x14ac:dyDescent="0.25">
      <c r="A3306">
        <v>1003356</v>
      </c>
      <c r="B3306" s="1">
        <v>0.52083333333333337</v>
      </c>
      <c r="C3306" s="3">
        <v>906</v>
      </c>
      <c r="D3306" t="s">
        <v>6</v>
      </c>
      <c r="E3306">
        <v>3</v>
      </c>
      <c r="F3306" t="s">
        <v>7</v>
      </c>
      <c r="G3306" t="s">
        <v>8</v>
      </c>
      <c r="H3306">
        <v>2</v>
      </c>
      <c r="I3306">
        <v>0</v>
      </c>
      <c r="J3306" s="4">
        <v>14.405116080000001</v>
      </c>
      <c r="K3306" s="4">
        <v>14.405116080000001</v>
      </c>
      <c r="L3306" t="s">
        <v>503</v>
      </c>
      <c r="M3306" s="11">
        <v>0</v>
      </c>
      <c r="N3306" s="11" t="str">
        <f t="shared" si="153"/>
        <v>2022-08-16</v>
      </c>
      <c r="O3306" s="11">
        <f t="shared" si="154"/>
        <v>34</v>
      </c>
      <c r="P3306" s="11">
        <f t="shared" si="155"/>
        <v>16</v>
      </c>
    </row>
    <row r="3307" spans="1:16" hidden="1" x14ac:dyDescent="0.25">
      <c r="A3307">
        <v>1003357</v>
      </c>
      <c r="B3307" s="1">
        <v>0.52083333333333337</v>
      </c>
      <c r="C3307" s="3">
        <v>4637</v>
      </c>
      <c r="D3307" t="s">
        <v>6</v>
      </c>
      <c r="E3307">
        <v>3</v>
      </c>
      <c r="F3307" t="s">
        <v>7</v>
      </c>
      <c r="G3307" t="s">
        <v>8</v>
      </c>
      <c r="H3307">
        <v>1</v>
      </c>
      <c r="I3307">
        <v>0</v>
      </c>
      <c r="J3307" s="4">
        <v>16.195467000000001</v>
      </c>
      <c r="K3307" s="4">
        <v>16.195467000000001</v>
      </c>
      <c r="L3307" t="s">
        <v>503</v>
      </c>
      <c r="M3307" s="11">
        <v>0</v>
      </c>
      <c r="N3307" s="11" t="str">
        <f t="shared" si="153"/>
        <v>2022-08-16</v>
      </c>
      <c r="O3307" s="11">
        <f t="shared" si="154"/>
        <v>34</v>
      </c>
      <c r="P3307" s="11">
        <f t="shared" si="155"/>
        <v>16</v>
      </c>
    </row>
    <row r="3308" spans="1:16" hidden="1" x14ac:dyDescent="0.25">
      <c r="A3308">
        <v>1003358</v>
      </c>
      <c r="B3308" s="1">
        <v>0.52083333333333337</v>
      </c>
      <c r="C3308" s="3">
        <v>5365</v>
      </c>
      <c r="D3308" t="s">
        <v>6</v>
      </c>
      <c r="E3308">
        <v>3</v>
      </c>
      <c r="F3308" t="s">
        <v>7</v>
      </c>
      <c r="G3308" t="s">
        <v>8</v>
      </c>
      <c r="H3308">
        <v>2</v>
      </c>
      <c r="I3308">
        <v>0</v>
      </c>
      <c r="J3308" s="4">
        <v>35</v>
      </c>
      <c r="K3308" s="4">
        <v>35</v>
      </c>
      <c r="L3308" t="s">
        <v>503</v>
      </c>
      <c r="M3308" s="11">
        <v>0</v>
      </c>
      <c r="N3308" s="11" t="str">
        <f t="shared" si="153"/>
        <v>2022-08-16</v>
      </c>
      <c r="O3308" s="11">
        <f t="shared" si="154"/>
        <v>34</v>
      </c>
      <c r="P3308" s="11">
        <f t="shared" si="155"/>
        <v>16</v>
      </c>
    </row>
    <row r="3309" spans="1:16" hidden="1" x14ac:dyDescent="0.25">
      <c r="A3309">
        <v>1003359</v>
      </c>
      <c r="B3309" s="1">
        <v>0.52083333333333337</v>
      </c>
      <c r="C3309" s="3">
        <v>911</v>
      </c>
      <c r="D3309" t="s">
        <v>6</v>
      </c>
      <c r="E3309">
        <v>3</v>
      </c>
      <c r="F3309" t="s">
        <v>7</v>
      </c>
      <c r="G3309" t="s">
        <v>8</v>
      </c>
      <c r="H3309">
        <v>1</v>
      </c>
      <c r="I3309">
        <v>0</v>
      </c>
      <c r="J3309" s="4">
        <v>16.799999239999998</v>
      </c>
      <c r="K3309" s="4">
        <v>16.799999239999998</v>
      </c>
      <c r="L3309" t="s">
        <v>503</v>
      </c>
      <c r="M3309" s="11">
        <v>0</v>
      </c>
      <c r="N3309" s="11" t="str">
        <f t="shared" si="153"/>
        <v>2022-08-16</v>
      </c>
      <c r="O3309" s="11">
        <f t="shared" si="154"/>
        <v>34</v>
      </c>
      <c r="P3309" s="11">
        <f t="shared" si="155"/>
        <v>16</v>
      </c>
    </row>
    <row r="3310" spans="1:16" hidden="1" x14ac:dyDescent="0.25">
      <c r="A3310">
        <v>1003360</v>
      </c>
      <c r="B3310" s="1">
        <v>0.52083333333333337</v>
      </c>
      <c r="C3310" s="3">
        <v>4835</v>
      </c>
      <c r="D3310" t="s">
        <v>6</v>
      </c>
      <c r="E3310">
        <v>3</v>
      </c>
      <c r="F3310" t="s">
        <v>7</v>
      </c>
      <c r="G3310" t="s">
        <v>8</v>
      </c>
      <c r="H3310">
        <v>1</v>
      </c>
      <c r="I3310">
        <v>0</v>
      </c>
      <c r="J3310" s="4">
        <v>9.4314451219999995</v>
      </c>
      <c r="K3310" s="4">
        <v>9.4314451219999995</v>
      </c>
      <c r="L3310" t="s">
        <v>503</v>
      </c>
      <c r="M3310" s="11">
        <v>0</v>
      </c>
      <c r="N3310" s="11" t="str">
        <f t="shared" si="153"/>
        <v>2022-08-16</v>
      </c>
      <c r="O3310" s="11">
        <f t="shared" si="154"/>
        <v>34</v>
      </c>
      <c r="P3310" s="11">
        <f t="shared" si="155"/>
        <v>16</v>
      </c>
    </row>
    <row r="3311" spans="1:16" hidden="1" x14ac:dyDescent="0.25">
      <c r="A3311">
        <v>1003361</v>
      </c>
      <c r="B3311" s="1">
        <v>0.52083333333333337</v>
      </c>
      <c r="C3311" s="3">
        <v>5034</v>
      </c>
      <c r="D3311" t="s">
        <v>6</v>
      </c>
      <c r="E3311">
        <v>3</v>
      </c>
      <c r="F3311" t="s">
        <v>7</v>
      </c>
      <c r="G3311" t="s">
        <v>8</v>
      </c>
      <c r="H3311">
        <v>2</v>
      </c>
      <c r="I3311">
        <v>0</v>
      </c>
      <c r="J3311" s="4">
        <v>10.80000019</v>
      </c>
      <c r="K3311" s="4">
        <v>10.80000019</v>
      </c>
      <c r="L3311" t="s">
        <v>503</v>
      </c>
      <c r="M3311" s="11">
        <v>0</v>
      </c>
      <c r="N3311" s="11" t="str">
        <f t="shared" si="153"/>
        <v>2022-08-16</v>
      </c>
      <c r="O3311" s="11">
        <f t="shared" si="154"/>
        <v>34</v>
      </c>
      <c r="P3311" s="11">
        <f t="shared" si="155"/>
        <v>16</v>
      </c>
    </row>
    <row r="3312" spans="1:16" hidden="1" x14ac:dyDescent="0.25">
      <c r="A3312">
        <v>1003362</v>
      </c>
      <c r="B3312" s="1">
        <v>0.52083333333333337</v>
      </c>
      <c r="C3312" s="3">
        <v>5099</v>
      </c>
      <c r="D3312" t="s">
        <v>6</v>
      </c>
      <c r="E3312">
        <v>3</v>
      </c>
      <c r="F3312" t="s">
        <v>7</v>
      </c>
      <c r="G3312" t="s">
        <v>8</v>
      </c>
      <c r="H3312">
        <v>1</v>
      </c>
      <c r="I3312">
        <v>0</v>
      </c>
      <c r="J3312" s="4">
        <v>18.655323030000002</v>
      </c>
      <c r="K3312" s="4">
        <v>18.655323030000002</v>
      </c>
      <c r="L3312" t="s">
        <v>503</v>
      </c>
      <c r="M3312" s="11">
        <v>0</v>
      </c>
      <c r="N3312" s="11" t="str">
        <f t="shared" si="153"/>
        <v>2022-08-16</v>
      </c>
      <c r="O3312" s="11">
        <f t="shared" si="154"/>
        <v>34</v>
      </c>
      <c r="P3312" s="11">
        <f t="shared" si="155"/>
        <v>16</v>
      </c>
    </row>
    <row r="3313" spans="1:16" hidden="1" x14ac:dyDescent="0.25">
      <c r="A3313">
        <v>1003363</v>
      </c>
      <c r="B3313" s="1">
        <v>0.52083333333333337</v>
      </c>
      <c r="C3313" s="3">
        <v>4837</v>
      </c>
      <c r="D3313" t="s">
        <v>6</v>
      </c>
      <c r="E3313">
        <v>3</v>
      </c>
      <c r="F3313" t="s">
        <v>7</v>
      </c>
      <c r="G3313" t="s">
        <v>8</v>
      </c>
      <c r="H3313">
        <v>1</v>
      </c>
      <c r="I3313">
        <v>0</v>
      </c>
      <c r="J3313" s="4">
        <v>11.5</v>
      </c>
      <c r="K3313" s="4">
        <v>11.5</v>
      </c>
      <c r="L3313" t="s">
        <v>503</v>
      </c>
      <c r="M3313" s="11">
        <v>0</v>
      </c>
      <c r="N3313" s="11" t="str">
        <f t="shared" si="153"/>
        <v>2022-08-16</v>
      </c>
      <c r="O3313" s="11">
        <f t="shared" si="154"/>
        <v>34</v>
      </c>
      <c r="P3313" s="11">
        <f t="shared" si="155"/>
        <v>16</v>
      </c>
    </row>
    <row r="3314" spans="1:16" hidden="1" x14ac:dyDescent="0.25">
      <c r="A3314">
        <v>1003364</v>
      </c>
      <c r="B3314" s="1">
        <v>0.52083333333333337</v>
      </c>
      <c r="C3314" s="3">
        <v>4901</v>
      </c>
      <c r="D3314" t="s">
        <v>6</v>
      </c>
      <c r="E3314">
        <v>3</v>
      </c>
      <c r="F3314" t="s">
        <v>7</v>
      </c>
      <c r="G3314" t="s">
        <v>8</v>
      </c>
      <c r="H3314">
        <v>3</v>
      </c>
      <c r="I3314">
        <v>0</v>
      </c>
      <c r="J3314" s="4">
        <v>20.899999619999999</v>
      </c>
      <c r="K3314" s="4">
        <v>20.899999619999999</v>
      </c>
      <c r="L3314" t="s">
        <v>503</v>
      </c>
      <c r="M3314" s="11">
        <v>0</v>
      </c>
      <c r="N3314" s="11" t="str">
        <f t="shared" si="153"/>
        <v>2022-08-16</v>
      </c>
      <c r="O3314" s="11">
        <f t="shared" si="154"/>
        <v>34</v>
      </c>
      <c r="P3314" s="11">
        <f t="shared" si="155"/>
        <v>16</v>
      </c>
    </row>
    <row r="3315" spans="1:16" hidden="1" x14ac:dyDescent="0.25">
      <c r="A3315">
        <v>1003365</v>
      </c>
      <c r="B3315" s="1">
        <v>0.52083333333333337</v>
      </c>
      <c r="C3315" s="3">
        <v>920</v>
      </c>
      <c r="D3315" t="s">
        <v>6</v>
      </c>
      <c r="E3315">
        <v>3</v>
      </c>
      <c r="F3315" t="s">
        <v>7</v>
      </c>
      <c r="G3315" t="s">
        <v>8</v>
      </c>
      <c r="H3315">
        <v>2</v>
      </c>
      <c r="I3315">
        <v>0</v>
      </c>
      <c r="J3315" s="4">
        <v>11</v>
      </c>
      <c r="K3315" s="4">
        <v>11</v>
      </c>
      <c r="L3315" t="s">
        <v>503</v>
      </c>
      <c r="M3315" s="11">
        <v>0</v>
      </c>
      <c r="N3315" s="11" t="str">
        <f t="shared" si="153"/>
        <v>2022-08-16</v>
      </c>
      <c r="O3315" s="11">
        <f t="shared" si="154"/>
        <v>34</v>
      </c>
      <c r="P3315" s="11">
        <f t="shared" si="155"/>
        <v>16</v>
      </c>
    </row>
    <row r="3316" spans="1:16" hidden="1" x14ac:dyDescent="0.25">
      <c r="A3316">
        <v>1003366</v>
      </c>
      <c r="B3316" s="1">
        <v>0.47986111111111113</v>
      </c>
      <c r="C3316" s="3">
        <v>4967</v>
      </c>
      <c r="D3316" t="s">
        <v>6</v>
      </c>
      <c r="E3316">
        <v>3</v>
      </c>
      <c r="F3316" t="s">
        <v>7</v>
      </c>
      <c r="G3316" t="s">
        <v>10</v>
      </c>
      <c r="H3316">
        <v>1</v>
      </c>
      <c r="I3316">
        <v>0</v>
      </c>
      <c r="J3316" s="4">
        <v>22.5</v>
      </c>
      <c r="K3316" s="4">
        <v>22.5</v>
      </c>
      <c r="L3316" t="s">
        <v>750</v>
      </c>
      <c r="M3316" s="11">
        <v>12</v>
      </c>
      <c r="N3316" s="11" t="str">
        <f t="shared" si="153"/>
        <v>2022-08-16</v>
      </c>
      <c r="O3316" s="11">
        <f t="shared" si="154"/>
        <v>34</v>
      </c>
      <c r="P3316" s="11">
        <f t="shared" si="155"/>
        <v>16</v>
      </c>
    </row>
    <row r="3317" spans="1:16" hidden="1" x14ac:dyDescent="0.25">
      <c r="A3317">
        <v>1003367</v>
      </c>
      <c r="B3317" s="1">
        <v>0.54166666666666663</v>
      </c>
      <c r="C3317" s="3">
        <v>918</v>
      </c>
      <c r="D3317" t="s">
        <v>6</v>
      </c>
      <c r="E3317">
        <v>3</v>
      </c>
      <c r="F3317" t="s">
        <v>7</v>
      </c>
      <c r="G3317" t="s">
        <v>8</v>
      </c>
      <c r="H3317">
        <v>1</v>
      </c>
      <c r="I3317">
        <v>0</v>
      </c>
      <c r="J3317" s="4">
        <v>10.399999619999999</v>
      </c>
      <c r="K3317" s="4">
        <v>10.399999619999999</v>
      </c>
      <c r="L3317" t="s">
        <v>1095</v>
      </c>
      <c r="M3317" s="11">
        <v>0</v>
      </c>
      <c r="N3317" s="11" t="str">
        <f t="shared" si="153"/>
        <v>2022-08-16</v>
      </c>
      <c r="O3317" s="11">
        <f t="shared" si="154"/>
        <v>34</v>
      </c>
      <c r="P3317" s="11">
        <f t="shared" si="155"/>
        <v>16</v>
      </c>
    </row>
    <row r="3318" spans="1:16" hidden="1" x14ac:dyDescent="0.25">
      <c r="A3318">
        <v>1003368</v>
      </c>
      <c r="B3318" s="1">
        <v>0.54166666666666663</v>
      </c>
      <c r="C3318" s="3">
        <v>1139</v>
      </c>
      <c r="D3318" t="s">
        <v>6</v>
      </c>
      <c r="E3318">
        <v>3</v>
      </c>
      <c r="F3318" t="s">
        <v>7</v>
      </c>
      <c r="G3318" t="s">
        <v>8</v>
      </c>
      <c r="H3318">
        <v>1</v>
      </c>
      <c r="I3318">
        <v>0</v>
      </c>
      <c r="J3318" s="4">
        <v>11</v>
      </c>
      <c r="K3318" s="4">
        <v>11</v>
      </c>
      <c r="L3318" t="s">
        <v>1095</v>
      </c>
      <c r="M3318" s="11">
        <v>0</v>
      </c>
      <c r="N3318" s="11" t="str">
        <f t="shared" si="153"/>
        <v>2022-08-16</v>
      </c>
      <c r="O3318" s="11">
        <f t="shared" si="154"/>
        <v>34</v>
      </c>
      <c r="P3318" s="11">
        <f t="shared" si="155"/>
        <v>16</v>
      </c>
    </row>
    <row r="3319" spans="1:16" hidden="1" x14ac:dyDescent="0.25">
      <c r="A3319">
        <v>1003369</v>
      </c>
      <c r="B3319" s="1">
        <v>0.5625</v>
      </c>
      <c r="C3319" s="3">
        <v>910</v>
      </c>
      <c r="D3319" t="s">
        <v>6</v>
      </c>
      <c r="E3319">
        <v>3</v>
      </c>
      <c r="F3319" t="s">
        <v>7</v>
      </c>
      <c r="G3319" t="s">
        <v>8</v>
      </c>
      <c r="H3319">
        <v>1</v>
      </c>
      <c r="I3319">
        <v>0</v>
      </c>
      <c r="J3319" s="4">
        <v>10.30000019</v>
      </c>
      <c r="K3319" s="4">
        <v>10.30000019</v>
      </c>
      <c r="L3319" t="s">
        <v>561</v>
      </c>
      <c r="M3319" s="11">
        <v>0</v>
      </c>
      <c r="N3319" s="11" t="str">
        <f t="shared" si="153"/>
        <v>2022-08-16</v>
      </c>
      <c r="O3319" s="11">
        <f t="shared" si="154"/>
        <v>34</v>
      </c>
      <c r="P3319" s="11">
        <f t="shared" si="155"/>
        <v>16</v>
      </c>
    </row>
    <row r="3320" spans="1:16" hidden="1" x14ac:dyDescent="0.25">
      <c r="A3320">
        <v>1003370</v>
      </c>
      <c r="B3320" s="1">
        <v>0.5625</v>
      </c>
      <c r="C3320" s="3">
        <v>5036</v>
      </c>
      <c r="D3320" t="s">
        <v>6</v>
      </c>
      <c r="E3320">
        <v>3</v>
      </c>
      <c r="F3320" t="s">
        <v>7</v>
      </c>
      <c r="G3320" t="s">
        <v>8</v>
      </c>
      <c r="H3320">
        <v>1</v>
      </c>
      <c r="I3320">
        <v>0</v>
      </c>
      <c r="J3320" s="4">
        <v>19.250057219999999</v>
      </c>
      <c r="K3320" s="4">
        <v>19.250057219999999</v>
      </c>
      <c r="L3320" t="s">
        <v>561</v>
      </c>
      <c r="M3320" s="11">
        <v>0</v>
      </c>
      <c r="N3320" s="11" t="str">
        <f t="shared" si="153"/>
        <v>2022-08-16</v>
      </c>
      <c r="O3320" s="11">
        <f t="shared" si="154"/>
        <v>34</v>
      </c>
      <c r="P3320" s="11">
        <f t="shared" si="155"/>
        <v>16</v>
      </c>
    </row>
    <row r="3321" spans="1:16" hidden="1" x14ac:dyDescent="0.25">
      <c r="A3321">
        <v>1003371</v>
      </c>
      <c r="B3321" s="1">
        <v>0.5625</v>
      </c>
      <c r="C3321" s="3">
        <v>5045</v>
      </c>
      <c r="D3321" t="s">
        <v>6</v>
      </c>
      <c r="E3321">
        <v>3</v>
      </c>
      <c r="F3321" t="s">
        <v>7</v>
      </c>
      <c r="G3321" t="s">
        <v>14</v>
      </c>
      <c r="H3321">
        <v>1</v>
      </c>
      <c r="I3321">
        <v>0</v>
      </c>
      <c r="J3321" s="4">
        <v>21.31167984</v>
      </c>
      <c r="K3321" s="4">
        <v>21.31167984</v>
      </c>
      <c r="L3321" t="s">
        <v>561</v>
      </c>
      <c r="M3321" s="11">
        <v>4</v>
      </c>
      <c r="N3321" s="11" t="str">
        <f t="shared" si="153"/>
        <v>2022-08-16</v>
      </c>
      <c r="O3321" s="11">
        <f t="shared" si="154"/>
        <v>34</v>
      </c>
      <c r="P3321" s="11">
        <f t="shared" si="155"/>
        <v>16</v>
      </c>
    </row>
    <row r="3322" spans="1:16" hidden="1" x14ac:dyDescent="0.25">
      <c r="A3322">
        <v>1003372</v>
      </c>
      <c r="B3322" s="1">
        <v>0.58333333333333337</v>
      </c>
      <c r="C3322" s="3">
        <v>914</v>
      </c>
      <c r="D3322" t="s">
        <v>6</v>
      </c>
      <c r="E3322">
        <v>3</v>
      </c>
      <c r="F3322" t="s">
        <v>7</v>
      </c>
      <c r="G3322" t="s">
        <v>8</v>
      </c>
      <c r="H3322">
        <v>1</v>
      </c>
      <c r="I3322">
        <v>0</v>
      </c>
      <c r="J3322" s="4">
        <v>16.574419020000001</v>
      </c>
      <c r="K3322" s="4">
        <v>16.574419020000001</v>
      </c>
      <c r="L3322" t="s">
        <v>562</v>
      </c>
      <c r="M3322" s="11">
        <v>0</v>
      </c>
      <c r="N3322" s="11" t="str">
        <f t="shared" si="153"/>
        <v>2022-08-16</v>
      </c>
      <c r="O3322" s="11">
        <f t="shared" si="154"/>
        <v>34</v>
      </c>
      <c r="P3322" s="11">
        <f t="shared" si="155"/>
        <v>16</v>
      </c>
    </row>
    <row r="3323" spans="1:16" hidden="1" x14ac:dyDescent="0.25">
      <c r="A3323">
        <v>1003373</v>
      </c>
      <c r="B3323" s="1">
        <v>0.58333333333333337</v>
      </c>
      <c r="C3323" s="3">
        <v>5132</v>
      </c>
      <c r="D3323" t="s">
        <v>6</v>
      </c>
      <c r="E3323">
        <v>3</v>
      </c>
      <c r="F3323" t="s">
        <v>7</v>
      </c>
      <c r="G3323" t="s">
        <v>8</v>
      </c>
      <c r="H3323">
        <v>2</v>
      </c>
      <c r="I3323">
        <v>0</v>
      </c>
      <c r="J3323" s="4">
        <v>19.229383469999998</v>
      </c>
      <c r="K3323" s="4">
        <v>19.229383469999998</v>
      </c>
      <c r="L3323" t="s">
        <v>562</v>
      </c>
      <c r="M3323" s="11">
        <v>0</v>
      </c>
      <c r="N3323" s="11" t="str">
        <f t="shared" si="153"/>
        <v>2022-08-16</v>
      </c>
      <c r="O3323" s="11">
        <f t="shared" si="154"/>
        <v>34</v>
      </c>
      <c r="P3323" s="11">
        <f t="shared" si="155"/>
        <v>16</v>
      </c>
    </row>
    <row r="3324" spans="1:16" hidden="1" x14ac:dyDescent="0.25">
      <c r="A3324">
        <v>1003374</v>
      </c>
      <c r="B3324" s="1">
        <v>0.58333333333333337</v>
      </c>
      <c r="C3324" s="3">
        <v>4769</v>
      </c>
      <c r="D3324" t="s">
        <v>6</v>
      </c>
      <c r="E3324">
        <v>3</v>
      </c>
      <c r="F3324" t="s">
        <v>7</v>
      </c>
      <c r="G3324" t="s">
        <v>8</v>
      </c>
      <c r="H3324">
        <v>2</v>
      </c>
      <c r="I3324">
        <v>0</v>
      </c>
      <c r="J3324" s="4">
        <v>17.975698470000001</v>
      </c>
      <c r="K3324" s="4">
        <v>17.975698470000001</v>
      </c>
      <c r="L3324" t="s">
        <v>562</v>
      </c>
      <c r="M3324" s="11">
        <v>0</v>
      </c>
      <c r="N3324" s="11" t="str">
        <f t="shared" si="153"/>
        <v>2022-08-16</v>
      </c>
      <c r="O3324" s="11">
        <f t="shared" si="154"/>
        <v>34</v>
      </c>
      <c r="P3324" s="11">
        <f t="shared" si="155"/>
        <v>16</v>
      </c>
    </row>
    <row r="3325" spans="1:16" hidden="1" x14ac:dyDescent="0.25">
      <c r="A3325">
        <v>1003375</v>
      </c>
      <c r="B3325" s="1">
        <v>0.58333333333333337</v>
      </c>
      <c r="C3325" s="3">
        <v>912</v>
      </c>
      <c r="D3325" t="s">
        <v>6</v>
      </c>
      <c r="E3325">
        <v>3</v>
      </c>
      <c r="F3325" t="s">
        <v>7</v>
      </c>
      <c r="G3325" t="s">
        <v>8</v>
      </c>
      <c r="H3325">
        <v>1</v>
      </c>
      <c r="I3325">
        <v>0</v>
      </c>
      <c r="J3325" s="4">
        <v>13.29609585</v>
      </c>
      <c r="K3325" s="4">
        <v>13.29609585</v>
      </c>
      <c r="L3325" t="s">
        <v>562</v>
      </c>
      <c r="M3325" s="11">
        <v>0</v>
      </c>
      <c r="N3325" s="11" t="str">
        <f t="shared" si="153"/>
        <v>2022-08-16</v>
      </c>
      <c r="O3325" s="11">
        <f t="shared" si="154"/>
        <v>34</v>
      </c>
      <c r="P3325" s="11">
        <f t="shared" si="155"/>
        <v>16</v>
      </c>
    </row>
    <row r="3326" spans="1:16" x14ac:dyDescent="0.25">
      <c r="A3326">
        <v>1003376</v>
      </c>
      <c r="B3326" s="1">
        <v>0.58333333333333337</v>
      </c>
      <c r="C3326" s="3">
        <v>5100</v>
      </c>
      <c r="D3326" t="s">
        <v>6</v>
      </c>
      <c r="E3326">
        <v>3</v>
      </c>
      <c r="F3326" t="s">
        <v>7</v>
      </c>
      <c r="G3326" t="s">
        <v>8</v>
      </c>
      <c r="H3326">
        <v>0</v>
      </c>
      <c r="I3326">
        <v>1</v>
      </c>
      <c r="J3326" s="4">
        <v>19.299999239999998</v>
      </c>
      <c r="K3326" s="4">
        <v>19.299999239999998</v>
      </c>
      <c r="L3326" t="s">
        <v>562</v>
      </c>
      <c r="M3326" s="11">
        <v>0</v>
      </c>
      <c r="N3326" s="11" t="str">
        <f t="shared" si="153"/>
        <v>2022-08-16</v>
      </c>
      <c r="O3326" s="11">
        <f t="shared" si="154"/>
        <v>34</v>
      </c>
      <c r="P3326" s="11">
        <f t="shared" si="155"/>
        <v>16</v>
      </c>
    </row>
    <row r="3327" spans="1:16" hidden="1" x14ac:dyDescent="0.25">
      <c r="A3327">
        <v>1003377</v>
      </c>
      <c r="B3327" s="1">
        <v>0.60416666666666663</v>
      </c>
      <c r="C3327" s="3">
        <v>5100</v>
      </c>
      <c r="D3327" t="s">
        <v>6</v>
      </c>
      <c r="E3327">
        <v>3</v>
      </c>
      <c r="F3327" t="s">
        <v>7</v>
      </c>
      <c r="G3327" t="s">
        <v>8</v>
      </c>
      <c r="H3327">
        <v>1</v>
      </c>
      <c r="I3327">
        <v>0</v>
      </c>
      <c r="J3327" s="4">
        <v>5.3000001909999996</v>
      </c>
      <c r="K3327" s="4">
        <v>5.3000001909999996</v>
      </c>
      <c r="L3327" t="s">
        <v>504</v>
      </c>
      <c r="M3327" s="11">
        <v>0</v>
      </c>
      <c r="N3327" s="11" t="str">
        <f t="shared" si="153"/>
        <v>2022-08-16</v>
      </c>
      <c r="O3327" s="11">
        <f t="shared" si="154"/>
        <v>34</v>
      </c>
      <c r="P3327" s="11">
        <f t="shared" si="155"/>
        <v>16</v>
      </c>
    </row>
    <row r="3328" spans="1:16" hidden="1" x14ac:dyDescent="0.25">
      <c r="A3328">
        <v>1003378</v>
      </c>
      <c r="B3328" s="1">
        <v>0.60416666666666663</v>
      </c>
      <c r="C3328" s="3">
        <v>5561</v>
      </c>
      <c r="D3328" t="s">
        <v>6</v>
      </c>
      <c r="E3328">
        <v>3</v>
      </c>
      <c r="F3328" t="s">
        <v>7</v>
      </c>
      <c r="G3328" t="s">
        <v>8</v>
      </c>
      <c r="H3328">
        <v>1</v>
      </c>
      <c r="I3328">
        <v>0</v>
      </c>
      <c r="J3328" s="4">
        <v>8.8000001910000005</v>
      </c>
      <c r="K3328" s="4">
        <v>8.8000001910000005</v>
      </c>
      <c r="L3328" t="s">
        <v>504</v>
      </c>
      <c r="M3328" s="11">
        <v>0</v>
      </c>
      <c r="N3328" s="11" t="str">
        <f t="shared" si="153"/>
        <v>2022-08-16</v>
      </c>
      <c r="O3328" s="11">
        <f t="shared" si="154"/>
        <v>34</v>
      </c>
      <c r="P3328" s="11">
        <f t="shared" si="155"/>
        <v>16</v>
      </c>
    </row>
    <row r="3329" spans="1:16" hidden="1" x14ac:dyDescent="0.25">
      <c r="A3329">
        <v>1003379</v>
      </c>
      <c r="B3329" s="1">
        <v>0.60416666666666663</v>
      </c>
      <c r="C3329" s="3">
        <v>4968</v>
      </c>
      <c r="D3329" t="s">
        <v>6</v>
      </c>
      <c r="E3329">
        <v>3</v>
      </c>
      <c r="F3329" t="s">
        <v>7</v>
      </c>
      <c r="G3329" t="s">
        <v>8</v>
      </c>
      <c r="H3329">
        <v>2</v>
      </c>
      <c r="I3329">
        <v>0</v>
      </c>
      <c r="J3329" s="4">
        <v>19.46899986</v>
      </c>
      <c r="K3329" s="4">
        <v>19.46899986</v>
      </c>
      <c r="L3329" t="s">
        <v>504</v>
      </c>
      <c r="M3329" s="11">
        <v>0</v>
      </c>
      <c r="N3329" s="11" t="str">
        <f t="shared" si="153"/>
        <v>2022-08-16</v>
      </c>
      <c r="O3329" s="11">
        <f t="shared" si="154"/>
        <v>34</v>
      </c>
      <c r="P3329" s="11">
        <f t="shared" si="155"/>
        <v>16</v>
      </c>
    </row>
    <row r="3330" spans="1:16" hidden="1" x14ac:dyDescent="0.25">
      <c r="A3330">
        <v>1003380</v>
      </c>
      <c r="B3330" s="1">
        <v>0.60486111111111118</v>
      </c>
      <c r="C3330" s="3">
        <v>1140</v>
      </c>
      <c r="D3330" t="s">
        <v>6</v>
      </c>
      <c r="E3330">
        <v>3</v>
      </c>
      <c r="F3330" t="s">
        <v>7</v>
      </c>
      <c r="G3330" t="s">
        <v>14</v>
      </c>
      <c r="H3330">
        <v>1</v>
      </c>
      <c r="I3330">
        <v>0</v>
      </c>
      <c r="J3330" s="4">
        <v>15.98366547</v>
      </c>
      <c r="K3330" s="4">
        <v>15.98366547</v>
      </c>
      <c r="L3330" t="s">
        <v>745</v>
      </c>
      <c r="M3330" s="11">
        <v>1</v>
      </c>
      <c r="N3330" s="11" t="str">
        <f t="shared" si="153"/>
        <v>2022-08-16</v>
      </c>
      <c r="O3330" s="11">
        <f t="shared" si="154"/>
        <v>34</v>
      </c>
      <c r="P3330" s="11">
        <f t="shared" si="155"/>
        <v>16</v>
      </c>
    </row>
    <row r="3331" spans="1:16" hidden="1" x14ac:dyDescent="0.25">
      <c r="A3331">
        <v>1003381</v>
      </c>
      <c r="B3331" s="1">
        <v>0.64583333333333337</v>
      </c>
      <c r="C3331" s="3">
        <v>4835</v>
      </c>
      <c r="D3331" t="s">
        <v>6</v>
      </c>
      <c r="E3331">
        <v>3</v>
      </c>
      <c r="F3331" t="s">
        <v>7</v>
      </c>
      <c r="G3331" t="s">
        <v>14</v>
      </c>
      <c r="H3331">
        <v>2</v>
      </c>
      <c r="I3331">
        <v>0</v>
      </c>
      <c r="J3331" s="4">
        <v>18.40908241</v>
      </c>
      <c r="K3331" s="4">
        <v>18.40908241</v>
      </c>
      <c r="L3331" t="s">
        <v>505</v>
      </c>
      <c r="M3331" s="11">
        <v>5</v>
      </c>
      <c r="N3331" s="11" t="str">
        <f t="shared" ref="N3331:N3394" si="156">TEXT(DATEVALUE(LEFT(L3331,10)),"YYYY-MM-DD")</f>
        <v>2022-08-16</v>
      </c>
      <c r="O3331" s="11">
        <f t="shared" ref="O3331:O3394" si="157">WEEKNUM(N3331,2)</f>
        <v>34</v>
      </c>
      <c r="P3331" s="11">
        <f t="shared" ref="P3331:P3394" si="158">DAY(N3331)</f>
        <v>16</v>
      </c>
    </row>
    <row r="3332" spans="1:16" hidden="1" x14ac:dyDescent="0.25">
      <c r="A3332">
        <v>1003382</v>
      </c>
      <c r="B3332" s="1">
        <v>0.66666666666666663</v>
      </c>
      <c r="C3332" s="3">
        <v>918</v>
      </c>
      <c r="D3332" t="s">
        <v>6</v>
      </c>
      <c r="E3332">
        <v>3</v>
      </c>
      <c r="F3332" t="s">
        <v>7</v>
      </c>
      <c r="G3332" t="s">
        <v>14</v>
      </c>
      <c r="H3332">
        <v>2</v>
      </c>
      <c r="I3332">
        <v>0</v>
      </c>
      <c r="J3332" s="4">
        <v>10.643683429999999</v>
      </c>
      <c r="K3332" s="4">
        <v>10.643683429999999</v>
      </c>
      <c r="L3332" t="s">
        <v>506</v>
      </c>
      <c r="M3332" s="11">
        <v>3</v>
      </c>
      <c r="N3332" s="11" t="str">
        <f t="shared" si="156"/>
        <v>2022-08-16</v>
      </c>
      <c r="O3332" s="11">
        <f t="shared" si="157"/>
        <v>34</v>
      </c>
      <c r="P3332" s="11">
        <f t="shared" si="158"/>
        <v>16</v>
      </c>
    </row>
    <row r="3333" spans="1:16" hidden="1" x14ac:dyDescent="0.25">
      <c r="A3333">
        <v>1003383</v>
      </c>
      <c r="B3333" s="1">
        <v>0.66666666666666663</v>
      </c>
      <c r="C3333" s="3">
        <v>906</v>
      </c>
      <c r="D3333" t="s">
        <v>6</v>
      </c>
      <c r="E3333">
        <v>3</v>
      </c>
      <c r="F3333" t="s">
        <v>7</v>
      </c>
      <c r="G3333" t="s">
        <v>10</v>
      </c>
      <c r="H3333">
        <v>3</v>
      </c>
      <c r="I3333">
        <v>0</v>
      </c>
      <c r="J3333" s="4">
        <v>17.100000380000001</v>
      </c>
      <c r="K3333" s="4">
        <v>17.100000380000001</v>
      </c>
      <c r="L3333" t="s">
        <v>506</v>
      </c>
      <c r="M3333" s="11">
        <v>1</v>
      </c>
      <c r="N3333" s="11" t="str">
        <f t="shared" si="156"/>
        <v>2022-08-16</v>
      </c>
      <c r="O3333" s="11">
        <f t="shared" si="157"/>
        <v>34</v>
      </c>
      <c r="P3333" s="11">
        <f t="shared" si="158"/>
        <v>16</v>
      </c>
    </row>
    <row r="3334" spans="1:16" hidden="1" x14ac:dyDescent="0.25">
      <c r="A3334">
        <v>1003384</v>
      </c>
      <c r="B3334" s="1">
        <v>0.66666666666666663</v>
      </c>
      <c r="C3334" s="3">
        <v>4736</v>
      </c>
      <c r="D3334" t="s">
        <v>6</v>
      </c>
      <c r="E3334">
        <v>3</v>
      </c>
      <c r="F3334" t="s">
        <v>7</v>
      </c>
      <c r="G3334" t="s">
        <v>17</v>
      </c>
      <c r="H3334">
        <v>3</v>
      </c>
      <c r="I3334">
        <v>0</v>
      </c>
      <c r="J3334" s="4">
        <v>27.124776839999999</v>
      </c>
      <c r="K3334" s="4">
        <v>27.124776839999999</v>
      </c>
      <c r="L3334" t="s">
        <v>506</v>
      </c>
      <c r="M3334" s="11">
        <v>15</v>
      </c>
      <c r="N3334" s="11" t="str">
        <f t="shared" si="156"/>
        <v>2022-08-16</v>
      </c>
      <c r="O3334" s="11">
        <f t="shared" si="157"/>
        <v>34</v>
      </c>
      <c r="P3334" s="11">
        <f t="shared" si="158"/>
        <v>16</v>
      </c>
    </row>
    <row r="3335" spans="1:16" hidden="1" x14ac:dyDescent="0.25">
      <c r="A3335">
        <v>1003385</v>
      </c>
      <c r="B3335" s="1">
        <v>0.66666666666666663</v>
      </c>
      <c r="C3335" s="3">
        <v>911</v>
      </c>
      <c r="D3335" t="s">
        <v>6</v>
      </c>
      <c r="E3335">
        <v>3</v>
      </c>
      <c r="F3335" t="s">
        <v>7</v>
      </c>
      <c r="G3335" t="s">
        <v>8</v>
      </c>
      <c r="H3335">
        <v>3</v>
      </c>
      <c r="I3335">
        <v>0</v>
      </c>
      <c r="J3335" s="4">
        <v>11.30000019</v>
      </c>
      <c r="K3335" s="4">
        <v>11.30000019</v>
      </c>
      <c r="L3335" t="s">
        <v>506</v>
      </c>
      <c r="M3335" s="11">
        <v>0</v>
      </c>
      <c r="N3335" s="11" t="str">
        <f t="shared" si="156"/>
        <v>2022-08-16</v>
      </c>
      <c r="O3335" s="11">
        <f t="shared" si="157"/>
        <v>34</v>
      </c>
      <c r="P3335" s="11">
        <f t="shared" si="158"/>
        <v>16</v>
      </c>
    </row>
    <row r="3336" spans="1:16" hidden="1" x14ac:dyDescent="0.25">
      <c r="A3336">
        <v>1003386</v>
      </c>
      <c r="B3336" s="1">
        <v>0.66666666666666663</v>
      </c>
      <c r="C3336" s="3">
        <v>4837</v>
      </c>
      <c r="D3336" t="s">
        <v>6</v>
      </c>
      <c r="E3336">
        <v>3</v>
      </c>
      <c r="F3336" t="s">
        <v>7</v>
      </c>
      <c r="G3336" t="s">
        <v>10</v>
      </c>
      <c r="H3336">
        <v>3</v>
      </c>
      <c r="I3336">
        <v>0</v>
      </c>
      <c r="J3336" s="4">
        <v>14.399999619999999</v>
      </c>
      <c r="K3336" s="4">
        <v>14.399999619999999</v>
      </c>
      <c r="L3336" t="s">
        <v>506</v>
      </c>
      <c r="M3336" s="11">
        <v>7</v>
      </c>
      <c r="N3336" s="11" t="str">
        <f t="shared" si="156"/>
        <v>2022-08-16</v>
      </c>
      <c r="O3336" s="11">
        <f t="shared" si="157"/>
        <v>34</v>
      </c>
      <c r="P3336" s="11">
        <f t="shared" si="158"/>
        <v>16</v>
      </c>
    </row>
    <row r="3337" spans="1:16" hidden="1" x14ac:dyDescent="0.25">
      <c r="A3337">
        <v>1003387</v>
      </c>
      <c r="B3337" s="1">
        <v>0.6875</v>
      </c>
      <c r="C3337" s="3">
        <v>5001</v>
      </c>
      <c r="D3337" t="s">
        <v>6</v>
      </c>
      <c r="E3337">
        <v>3</v>
      </c>
      <c r="F3337" t="s">
        <v>7</v>
      </c>
      <c r="G3337" t="s">
        <v>8</v>
      </c>
      <c r="H3337">
        <v>1</v>
      </c>
      <c r="I3337">
        <v>1</v>
      </c>
      <c r="J3337" s="4">
        <v>20.03126907</v>
      </c>
      <c r="K3337" s="4">
        <v>20.03126907</v>
      </c>
      <c r="L3337" t="s">
        <v>566</v>
      </c>
      <c r="M3337" s="11">
        <v>0</v>
      </c>
      <c r="N3337" s="11" t="str">
        <f t="shared" si="156"/>
        <v>2022-08-16</v>
      </c>
      <c r="O3337" s="11">
        <f t="shared" si="157"/>
        <v>34</v>
      </c>
      <c r="P3337" s="11">
        <f t="shared" si="158"/>
        <v>16</v>
      </c>
    </row>
    <row r="3338" spans="1:16" hidden="1" x14ac:dyDescent="0.25">
      <c r="A3338">
        <v>1003388</v>
      </c>
      <c r="B3338" s="1">
        <v>0.6875</v>
      </c>
      <c r="C3338" s="3">
        <v>910</v>
      </c>
      <c r="D3338" t="s">
        <v>6</v>
      </c>
      <c r="E3338">
        <v>3</v>
      </c>
      <c r="F3338" t="s">
        <v>7</v>
      </c>
      <c r="G3338" t="s">
        <v>8</v>
      </c>
      <c r="H3338">
        <v>1</v>
      </c>
      <c r="I3338">
        <v>1</v>
      </c>
      <c r="J3338" s="4">
        <v>7.8000001909999996</v>
      </c>
      <c r="K3338" s="4">
        <v>7.8000001909999996</v>
      </c>
      <c r="L3338" t="s">
        <v>566</v>
      </c>
      <c r="M3338" s="11">
        <v>0</v>
      </c>
      <c r="N3338" s="11" t="str">
        <f t="shared" si="156"/>
        <v>2022-08-16</v>
      </c>
      <c r="O3338" s="11">
        <f t="shared" si="157"/>
        <v>34</v>
      </c>
      <c r="P3338" s="11">
        <f t="shared" si="158"/>
        <v>16</v>
      </c>
    </row>
    <row r="3339" spans="1:16" hidden="1" x14ac:dyDescent="0.25">
      <c r="A3339">
        <v>1003389</v>
      </c>
      <c r="B3339" s="1">
        <v>0.6875</v>
      </c>
      <c r="C3339" s="3">
        <v>5099</v>
      </c>
      <c r="D3339" t="s">
        <v>6</v>
      </c>
      <c r="E3339">
        <v>3</v>
      </c>
      <c r="F3339" t="s">
        <v>7</v>
      </c>
      <c r="G3339" t="s">
        <v>8</v>
      </c>
      <c r="H3339">
        <v>1</v>
      </c>
      <c r="I3339">
        <v>0</v>
      </c>
      <c r="J3339" s="4">
        <v>11.600000380000001</v>
      </c>
      <c r="K3339" s="4">
        <v>11.600000380000001</v>
      </c>
      <c r="L3339" t="s">
        <v>566</v>
      </c>
      <c r="M3339" s="11">
        <v>0</v>
      </c>
      <c r="N3339" s="11" t="str">
        <f t="shared" si="156"/>
        <v>2022-08-16</v>
      </c>
      <c r="O3339" s="11">
        <f t="shared" si="157"/>
        <v>34</v>
      </c>
      <c r="P3339" s="11">
        <f t="shared" si="158"/>
        <v>16</v>
      </c>
    </row>
    <row r="3340" spans="1:16" hidden="1" x14ac:dyDescent="0.25">
      <c r="A3340">
        <v>1003390</v>
      </c>
      <c r="B3340" s="1">
        <v>0.70833333333333337</v>
      </c>
      <c r="C3340" s="3">
        <v>5165</v>
      </c>
      <c r="D3340" t="s">
        <v>6</v>
      </c>
      <c r="E3340">
        <v>3</v>
      </c>
      <c r="F3340" t="s">
        <v>7</v>
      </c>
      <c r="G3340" t="s">
        <v>8</v>
      </c>
      <c r="H3340">
        <v>2</v>
      </c>
      <c r="I3340">
        <v>0</v>
      </c>
      <c r="J3340" s="4">
        <v>16.65539742</v>
      </c>
      <c r="K3340" s="4">
        <v>16.65539742</v>
      </c>
      <c r="L3340" t="s">
        <v>510</v>
      </c>
      <c r="M3340" s="11">
        <v>0</v>
      </c>
      <c r="N3340" s="11" t="str">
        <f t="shared" si="156"/>
        <v>2022-08-16</v>
      </c>
      <c r="O3340" s="11">
        <f t="shared" si="157"/>
        <v>34</v>
      </c>
      <c r="P3340" s="11">
        <f t="shared" si="158"/>
        <v>16</v>
      </c>
    </row>
    <row r="3341" spans="1:16" hidden="1" x14ac:dyDescent="0.25">
      <c r="A3341">
        <v>1003391</v>
      </c>
      <c r="B3341" s="1">
        <v>0.70833333333333337</v>
      </c>
      <c r="C3341" s="3">
        <v>5000</v>
      </c>
      <c r="D3341" t="s">
        <v>6</v>
      </c>
      <c r="E3341">
        <v>3</v>
      </c>
      <c r="F3341" t="s">
        <v>7</v>
      </c>
      <c r="G3341" t="s">
        <v>8</v>
      </c>
      <c r="H3341">
        <v>1</v>
      </c>
      <c r="I3341">
        <v>2</v>
      </c>
      <c r="J3341" s="4">
        <v>10</v>
      </c>
      <c r="K3341" s="4">
        <v>10</v>
      </c>
      <c r="L3341" t="s">
        <v>510</v>
      </c>
      <c r="M3341" s="11">
        <v>0</v>
      </c>
      <c r="N3341" s="11" t="str">
        <f t="shared" si="156"/>
        <v>2022-08-16</v>
      </c>
      <c r="O3341" s="11">
        <f t="shared" si="157"/>
        <v>34</v>
      </c>
      <c r="P3341" s="11">
        <f t="shared" si="158"/>
        <v>16</v>
      </c>
    </row>
    <row r="3342" spans="1:16" hidden="1" x14ac:dyDescent="0.25">
      <c r="A3342">
        <v>1003392</v>
      </c>
      <c r="B3342" s="1">
        <v>0.70833333333333337</v>
      </c>
      <c r="C3342" s="3">
        <v>5562</v>
      </c>
      <c r="D3342" t="s">
        <v>6</v>
      </c>
      <c r="E3342">
        <v>3</v>
      </c>
      <c r="F3342" t="s">
        <v>7</v>
      </c>
      <c r="G3342" t="s">
        <v>8</v>
      </c>
      <c r="H3342">
        <v>2</v>
      </c>
      <c r="I3342">
        <v>0</v>
      </c>
      <c r="J3342" s="4">
        <v>5.0999999049999998</v>
      </c>
      <c r="K3342" s="4">
        <v>5.0999999049999998</v>
      </c>
      <c r="L3342" t="s">
        <v>510</v>
      </c>
      <c r="M3342" s="11">
        <v>0</v>
      </c>
      <c r="N3342" s="11" t="str">
        <f t="shared" si="156"/>
        <v>2022-08-16</v>
      </c>
      <c r="O3342" s="11">
        <f t="shared" si="157"/>
        <v>34</v>
      </c>
      <c r="P3342" s="11">
        <f t="shared" si="158"/>
        <v>16</v>
      </c>
    </row>
    <row r="3343" spans="1:16" hidden="1" x14ac:dyDescent="0.25">
      <c r="A3343">
        <v>1003393</v>
      </c>
      <c r="B3343" s="1">
        <v>0.70833333333333337</v>
      </c>
      <c r="C3343" s="3">
        <v>5045</v>
      </c>
      <c r="D3343" t="s">
        <v>6</v>
      </c>
      <c r="E3343">
        <v>3</v>
      </c>
      <c r="F3343" t="s">
        <v>7</v>
      </c>
      <c r="G3343" t="s">
        <v>8</v>
      </c>
      <c r="H3343">
        <v>3</v>
      </c>
      <c r="I3343">
        <v>0</v>
      </c>
      <c r="J3343" s="4">
        <v>11.80000019</v>
      </c>
      <c r="K3343" s="4">
        <v>11.80000019</v>
      </c>
      <c r="L3343" t="s">
        <v>510</v>
      </c>
      <c r="M3343" s="11">
        <v>0</v>
      </c>
      <c r="N3343" s="11" t="str">
        <f t="shared" si="156"/>
        <v>2022-08-16</v>
      </c>
      <c r="O3343" s="11">
        <f t="shared" si="157"/>
        <v>34</v>
      </c>
      <c r="P3343" s="11">
        <f t="shared" si="158"/>
        <v>16</v>
      </c>
    </row>
    <row r="3344" spans="1:16" hidden="1" x14ac:dyDescent="0.25">
      <c r="A3344">
        <v>1003394</v>
      </c>
      <c r="B3344" s="1">
        <v>0.70833333333333337</v>
      </c>
      <c r="C3344" s="3">
        <v>5563</v>
      </c>
      <c r="D3344" t="s">
        <v>6</v>
      </c>
      <c r="E3344">
        <v>3</v>
      </c>
      <c r="F3344" t="s">
        <v>7</v>
      </c>
      <c r="G3344" t="s">
        <v>8</v>
      </c>
      <c r="H3344">
        <v>3</v>
      </c>
      <c r="I3344">
        <v>0</v>
      </c>
      <c r="J3344" s="4">
        <v>9.8999996190000008</v>
      </c>
      <c r="K3344" s="4">
        <v>9.8999996190000008</v>
      </c>
      <c r="L3344" t="s">
        <v>510</v>
      </c>
      <c r="M3344" s="11">
        <v>0</v>
      </c>
      <c r="N3344" s="11" t="str">
        <f t="shared" si="156"/>
        <v>2022-08-16</v>
      </c>
      <c r="O3344" s="11">
        <f t="shared" si="157"/>
        <v>34</v>
      </c>
      <c r="P3344" s="11">
        <f t="shared" si="158"/>
        <v>16</v>
      </c>
    </row>
    <row r="3345" spans="1:16" hidden="1" x14ac:dyDescent="0.25">
      <c r="A3345">
        <v>1003395</v>
      </c>
      <c r="B3345" s="1">
        <v>0.70833333333333337</v>
      </c>
      <c r="C3345" s="3">
        <v>773</v>
      </c>
      <c r="D3345" t="s">
        <v>6</v>
      </c>
      <c r="E3345">
        <v>3</v>
      </c>
      <c r="F3345" t="s">
        <v>7</v>
      </c>
      <c r="G3345" t="s">
        <v>8</v>
      </c>
      <c r="H3345">
        <v>3</v>
      </c>
      <c r="I3345">
        <v>0</v>
      </c>
      <c r="J3345" s="4">
        <v>12.98707199</v>
      </c>
      <c r="K3345" s="4">
        <v>12.98707199</v>
      </c>
      <c r="L3345" t="s">
        <v>510</v>
      </c>
      <c r="M3345" s="11">
        <v>0</v>
      </c>
      <c r="N3345" s="11" t="str">
        <f t="shared" si="156"/>
        <v>2022-08-16</v>
      </c>
      <c r="O3345" s="11">
        <f t="shared" si="157"/>
        <v>34</v>
      </c>
      <c r="P3345" s="11">
        <f t="shared" si="158"/>
        <v>16</v>
      </c>
    </row>
    <row r="3346" spans="1:16" hidden="1" x14ac:dyDescent="0.25">
      <c r="A3346">
        <v>1003396</v>
      </c>
      <c r="B3346" s="1">
        <v>0.70833333333333337</v>
      </c>
      <c r="C3346" s="3">
        <v>5034</v>
      </c>
      <c r="D3346" t="s">
        <v>6</v>
      </c>
      <c r="E3346">
        <v>3</v>
      </c>
      <c r="F3346" t="s">
        <v>7</v>
      </c>
      <c r="G3346" t="s">
        <v>8</v>
      </c>
      <c r="H3346">
        <v>3</v>
      </c>
      <c r="I3346">
        <v>0</v>
      </c>
      <c r="J3346" s="4">
        <v>20.100000380000001</v>
      </c>
      <c r="K3346" s="4">
        <v>20.100000380000001</v>
      </c>
      <c r="L3346" t="s">
        <v>510</v>
      </c>
      <c r="M3346" s="11">
        <v>0</v>
      </c>
      <c r="N3346" s="11" t="str">
        <f t="shared" si="156"/>
        <v>2022-08-16</v>
      </c>
      <c r="O3346" s="11">
        <f t="shared" si="157"/>
        <v>34</v>
      </c>
      <c r="P3346" s="11">
        <f t="shared" si="158"/>
        <v>16</v>
      </c>
    </row>
    <row r="3347" spans="1:16" hidden="1" x14ac:dyDescent="0.25">
      <c r="A3347">
        <v>1003397</v>
      </c>
      <c r="B3347" s="1">
        <v>0.70833333333333337</v>
      </c>
      <c r="C3347" s="3">
        <v>5366</v>
      </c>
      <c r="D3347" t="s">
        <v>6</v>
      </c>
      <c r="E3347">
        <v>3</v>
      </c>
      <c r="F3347" t="s">
        <v>7</v>
      </c>
      <c r="G3347" t="s">
        <v>10</v>
      </c>
      <c r="H3347">
        <v>3</v>
      </c>
      <c r="I3347">
        <v>0</v>
      </c>
      <c r="J3347" s="4">
        <v>26.064735410000001</v>
      </c>
      <c r="K3347" s="4">
        <v>26.064735410000001</v>
      </c>
      <c r="L3347" t="s">
        <v>510</v>
      </c>
      <c r="M3347" s="11">
        <v>21</v>
      </c>
      <c r="N3347" s="11" t="str">
        <f t="shared" si="156"/>
        <v>2022-08-16</v>
      </c>
      <c r="O3347" s="11">
        <f t="shared" si="157"/>
        <v>34</v>
      </c>
      <c r="P3347" s="11">
        <f t="shared" si="158"/>
        <v>16</v>
      </c>
    </row>
    <row r="3348" spans="1:16" hidden="1" x14ac:dyDescent="0.25">
      <c r="A3348">
        <v>1003398</v>
      </c>
      <c r="B3348" s="1">
        <v>0.70833333333333337</v>
      </c>
      <c r="C3348" s="3">
        <v>5367</v>
      </c>
      <c r="D3348" t="s">
        <v>6</v>
      </c>
      <c r="E3348">
        <v>3</v>
      </c>
      <c r="F3348" t="s">
        <v>7</v>
      </c>
      <c r="G3348" t="s">
        <v>10</v>
      </c>
      <c r="H3348">
        <v>3</v>
      </c>
      <c r="I3348">
        <v>0</v>
      </c>
      <c r="J3348" s="4">
        <v>22.799999239999998</v>
      </c>
      <c r="K3348" s="4">
        <v>22.799999239999998</v>
      </c>
      <c r="L3348" t="s">
        <v>510</v>
      </c>
      <c r="M3348" s="11">
        <v>11</v>
      </c>
      <c r="N3348" s="11" t="str">
        <f t="shared" si="156"/>
        <v>2022-08-16</v>
      </c>
      <c r="O3348" s="11">
        <f t="shared" si="157"/>
        <v>34</v>
      </c>
      <c r="P3348" s="11">
        <f t="shared" si="158"/>
        <v>16</v>
      </c>
    </row>
    <row r="3349" spans="1:16" hidden="1" x14ac:dyDescent="0.25">
      <c r="A3349">
        <v>1003399</v>
      </c>
      <c r="B3349" s="1">
        <v>0.70833333333333337</v>
      </c>
      <c r="C3349" s="3">
        <v>5365</v>
      </c>
      <c r="D3349" t="s">
        <v>6</v>
      </c>
      <c r="E3349">
        <v>3</v>
      </c>
      <c r="F3349" t="s">
        <v>7</v>
      </c>
      <c r="G3349" t="s">
        <v>14</v>
      </c>
      <c r="H3349">
        <v>2</v>
      </c>
      <c r="I3349">
        <v>0</v>
      </c>
      <c r="J3349" s="4">
        <v>18.14119148</v>
      </c>
      <c r="K3349" s="4">
        <v>18.14119148</v>
      </c>
      <c r="L3349" t="s">
        <v>510</v>
      </c>
      <c r="M3349" s="11">
        <v>6</v>
      </c>
      <c r="N3349" s="11" t="str">
        <f t="shared" si="156"/>
        <v>2022-08-16</v>
      </c>
      <c r="O3349" s="11">
        <f t="shared" si="157"/>
        <v>34</v>
      </c>
      <c r="P3349" s="11">
        <f t="shared" si="158"/>
        <v>16</v>
      </c>
    </row>
    <row r="3350" spans="1:16" hidden="1" x14ac:dyDescent="0.25">
      <c r="A3350">
        <v>1003400</v>
      </c>
      <c r="B3350" s="1">
        <v>0.70833333333333337</v>
      </c>
      <c r="C3350" s="3">
        <v>5330</v>
      </c>
      <c r="D3350" t="s">
        <v>6</v>
      </c>
      <c r="E3350">
        <v>3</v>
      </c>
      <c r="F3350" t="s">
        <v>7</v>
      </c>
      <c r="G3350" t="s">
        <v>14</v>
      </c>
      <c r="H3350">
        <v>3</v>
      </c>
      <c r="I3350">
        <v>0</v>
      </c>
      <c r="J3350" s="4">
        <v>25.203676219999998</v>
      </c>
      <c r="K3350" s="4">
        <v>25.203676219999998</v>
      </c>
      <c r="L3350" t="s">
        <v>510</v>
      </c>
      <c r="M3350" s="11">
        <v>4</v>
      </c>
      <c r="N3350" s="11" t="str">
        <f t="shared" si="156"/>
        <v>2022-08-16</v>
      </c>
      <c r="O3350" s="11">
        <f t="shared" si="157"/>
        <v>34</v>
      </c>
      <c r="P3350" s="11">
        <f t="shared" si="158"/>
        <v>16</v>
      </c>
    </row>
    <row r="3351" spans="1:16" hidden="1" x14ac:dyDescent="0.25">
      <c r="A3351">
        <v>1003401</v>
      </c>
      <c r="B3351" s="1">
        <v>0.70833333333333337</v>
      </c>
      <c r="C3351" s="3">
        <v>491</v>
      </c>
      <c r="D3351" t="s">
        <v>6</v>
      </c>
      <c r="E3351">
        <v>3</v>
      </c>
      <c r="F3351" t="s">
        <v>7</v>
      </c>
      <c r="G3351" t="s">
        <v>8</v>
      </c>
      <c r="H3351">
        <v>1</v>
      </c>
      <c r="I3351">
        <v>1</v>
      </c>
      <c r="J3351" s="4">
        <v>11.675347329999999</v>
      </c>
      <c r="K3351" s="4">
        <v>11.675347329999999</v>
      </c>
      <c r="L3351" t="s">
        <v>510</v>
      </c>
      <c r="M3351" s="11">
        <v>0</v>
      </c>
      <c r="N3351" s="11" t="str">
        <f t="shared" si="156"/>
        <v>2022-08-16</v>
      </c>
      <c r="O3351" s="11">
        <f t="shared" si="157"/>
        <v>34</v>
      </c>
      <c r="P3351" s="11">
        <f t="shared" si="158"/>
        <v>16</v>
      </c>
    </row>
    <row r="3352" spans="1:16" hidden="1" x14ac:dyDescent="0.25">
      <c r="A3352">
        <v>1003402</v>
      </c>
      <c r="B3352" s="1">
        <v>0.70833333333333337</v>
      </c>
      <c r="C3352" s="3">
        <v>5363</v>
      </c>
      <c r="D3352" t="s">
        <v>6</v>
      </c>
      <c r="E3352">
        <v>3</v>
      </c>
      <c r="F3352" t="s">
        <v>7</v>
      </c>
      <c r="G3352" t="s">
        <v>10</v>
      </c>
      <c r="H3352">
        <v>2</v>
      </c>
      <c r="I3352">
        <v>0</v>
      </c>
      <c r="J3352" s="4">
        <v>32.946666720000003</v>
      </c>
      <c r="K3352" s="4">
        <v>32.946666720000003</v>
      </c>
      <c r="L3352" t="s">
        <v>510</v>
      </c>
      <c r="M3352" s="11">
        <v>32</v>
      </c>
      <c r="N3352" s="11" t="str">
        <f t="shared" si="156"/>
        <v>2022-08-16</v>
      </c>
      <c r="O3352" s="11">
        <f t="shared" si="157"/>
        <v>34</v>
      </c>
      <c r="P3352" s="11">
        <f t="shared" si="158"/>
        <v>16</v>
      </c>
    </row>
    <row r="3353" spans="1:16" hidden="1" x14ac:dyDescent="0.25">
      <c r="A3353">
        <v>1003403</v>
      </c>
      <c r="B3353" s="1">
        <v>0.72916666666666663</v>
      </c>
      <c r="C3353" s="3">
        <v>4868</v>
      </c>
      <c r="D3353" t="s">
        <v>6</v>
      </c>
      <c r="E3353">
        <v>3</v>
      </c>
      <c r="F3353" t="s">
        <v>7</v>
      </c>
      <c r="G3353" t="s">
        <v>8</v>
      </c>
      <c r="H3353">
        <v>3</v>
      </c>
      <c r="I3353">
        <v>0</v>
      </c>
      <c r="J3353" s="4">
        <v>12</v>
      </c>
      <c r="K3353" s="4">
        <v>12</v>
      </c>
      <c r="L3353" t="s">
        <v>567</v>
      </c>
      <c r="M3353" s="11">
        <v>0</v>
      </c>
      <c r="N3353" s="11" t="str">
        <f t="shared" si="156"/>
        <v>2022-08-16</v>
      </c>
      <c r="O3353" s="11">
        <f t="shared" si="157"/>
        <v>34</v>
      </c>
      <c r="P3353" s="11">
        <f t="shared" si="158"/>
        <v>16</v>
      </c>
    </row>
    <row r="3354" spans="1:16" hidden="1" x14ac:dyDescent="0.25">
      <c r="A3354">
        <v>1003404</v>
      </c>
      <c r="B3354" s="1">
        <v>0.72916666666666663</v>
      </c>
      <c r="C3354" s="3">
        <v>2096</v>
      </c>
      <c r="D3354" t="s">
        <v>6</v>
      </c>
      <c r="E3354">
        <v>3</v>
      </c>
      <c r="F3354" t="s">
        <v>7</v>
      </c>
      <c r="G3354" t="s">
        <v>8</v>
      </c>
      <c r="H3354">
        <v>1</v>
      </c>
      <c r="I3354">
        <v>0</v>
      </c>
      <c r="J3354" s="4">
        <v>28.87857056</v>
      </c>
      <c r="K3354" s="4">
        <v>28.87857056</v>
      </c>
      <c r="L3354" t="s">
        <v>567</v>
      </c>
      <c r="M3354" s="11">
        <v>0</v>
      </c>
      <c r="N3354" s="11" t="str">
        <f t="shared" si="156"/>
        <v>2022-08-16</v>
      </c>
      <c r="O3354" s="11">
        <f t="shared" si="157"/>
        <v>34</v>
      </c>
      <c r="P3354" s="11">
        <f t="shared" si="158"/>
        <v>16</v>
      </c>
    </row>
    <row r="3355" spans="1:16" hidden="1" x14ac:dyDescent="0.25">
      <c r="A3355">
        <v>1003405</v>
      </c>
      <c r="B3355" s="1">
        <v>0.72916666666666663</v>
      </c>
      <c r="C3355" s="3">
        <v>5132</v>
      </c>
      <c r="D3355" t="s">
        <v>6</v>
      </c>
      <c r="E3355">
        <v>3</v>
      </c>
      <c r="F3355" t="s">
        <v>7</v>
      </c>
      <c r="G3355" t="s">
        <v>8</v>
      </c>
      <c r="H3355">
        <v>2</v>
      </c>
      <c r="I3355">
        <v>0</v>
      </c>
      <c r="J3355" s="4">
        <v>16.899999619999999</v>
      </c>
      <c r="K3355" s="4">
        <v>16.899999619999999</v>
      </c>
      <c r="L3355" t="s">
        <v>567</v>
      </c>
      <c r="M3355" s="11">
        <v>0</v>
      </c>
      <c r="N3355" s="11" t="str">
        <f t="shared" si="156"/>
        <v>2022-08-16</v>
      </c>
      <c r="O3355" s="11">
        <f t="shared" si="157"/>
        <v>34</v>
      </c>
      <c r="P3355" s="11">
        <f t="shared" si="158"/>
        <v>16</v>
      </c>
    </row>
    <row r="3356" spans="1:16" hidden="1" x14ac:dyDescent="0.25">
      <c r="A3356">
        <v>1003406</v>
      </c>
      <c r="B3356" s="1">
        <v>0.72916666666666663</v>
      </c>
      <c r="C3356" s="3">
        <v>816</v>
      </c>
      <c r="D3356" t="s">
        <v>6</v>
      </c>
      <c r="E3356">
        <v>3</v>
      </c>
      <c r="F3356" t="s">
        <v>7</v>
      </c>
      <c r="G3356" t="s">
        <v>14</v>
      </c>
      <c r="H3356">
        <v>1</v>
      </c>
      <c r="I3356">
        <v>1</v>
      </c>
      <c r="J3356" s="4">
        <v>24</v>
      </c>
      <c r="K3356" s="4">
        <v>24</v>
      </c>
      <c r="L3356" t="s">
        <v>567</v>
      </c>
      <c r="M3356" s="11">
        <v>8</v>
      </c>
      <c r="N3356" s="11" t="str">
        <f t="shared" si="156"/>
        <v>2022-08-16</v>
      </c>
      <c r="O3356" s="11">
        <f t="shared" si="157"/>
        <v>34</v>
      </c>
      <c r="P3356" s="11">
        <f t="shared" si="158"/>
        <v>16</v>
      </c>
    </row>
    <row r="3357" spans="1:16" hidden="1" x14ac:dyDescent="0.25">
      <c r="A3357">
        <v>1003407</v>
      </c>
      <c r="B3357" s="1">
        <v>0.72916666666666663</v>
      </c>
      <c r="C3357" s="3">
        <v>4901</v>
      </c>
      <c r="D3357" t="s">
        <v>6</v>
      </c>
      <c r="E3357">
        <v>3</v>
      </c>
      <c r="F3357" t="s">
        <v>7</v>
      </c>
      <c r="G3357" t="s">
        <v>8</v>
      </c>
      <c r="H3357">
        <v>1</v>
      </c>
      <c r="I3357">
        <v>0</v>
      </c>
      <c r="J3357" s="4">
        <v>11.600000380000001</v>
      </c>
      <c r="K3357" s="4">
        <v>11.600000380000001</v>
      </c>
      <c r="L3357" t="s">
        <v>567</v>
      </c>
      <c r="M3357" s="11">
        <v>0</v>
      </c>
      <c r="N3357" s="11" t="str">
        <f t="shared" si="156"/>
        <v>2022-08-16</v>
      </c>
      <c r="O3357" s="11">
        <f t="shared" si="157"/>
        <v>34</v>
      </c>
      <c r="P3357" s="11">
        <f t="shared" si="158"/>
        <v>16</v>
      </c>
    </row>
    <row r="3358" spans="1:16" hidden="1" x14ac:dyDescent="0.25">
      <c r="A3358">
        <v>1003408</v>
      </c>
      <c r="B3358" s="1">
        <v>0.72916666666666663</v>
      </c>
      <c r="C3358" s="3">
        <v>5036</v>
      </c>
      <c r="D3358" t="s">
        <v>6</v>
      </c>
      <c r="E3358">
        <v>3</v>
      </c>
      <c r="F3358" t="s">
        <v>7</v>
      </c>
      <c r="G3358" t="s">
        <v>8</v>
      </c>
      <c r="H3358">
        <v>1</v>
      </c>
      <c r="I3358">
        <v>1</v>
      </c>
      <c r="J3358" s="4">
        <v>12.5</v>
      </c>
      <c r="K3358" s="4">
        <v>12.5</v>
      </c>
      <c r="L3358" t="s">
        <v>567</v>
      </c>
      <c r="M3358" s="11">
        <v>0</v>
      </c>
      <c r="N3358" s="11" t="str">
        <f t="shared" si="156"/>
        <v>2022-08-16</v>
      </c>
      <c r="O3358" s="11">
        <f t="shared" si="157"/>
        <v>34</v>
      </c>
      <c r="P3358" s="11">
        <f t="shared" si="158"/>
        <v>16</v>
      </c>
    </row>
    <row r="3359" spans="1:16" hidden="1" x14ac:dyDescent="0.25">
      <c r="A3359">
        <v>1003409</v>
      </c>
      <c r="B3359" s="1">
        <v>0.72916666666666663</v>
      </c>
      <c r="C3359" s="3">
        <v>5297</v>
      </c>
      <c r="D3359" t="s">
        <v>6</v>
      </c>
      <c r="E3359">
        <v>3</v>
      </c>
      <c r="F3359" t="s">
        <v>7</v>
      </c>
      <c r="G3359" t="s">
        <v>8</v>
      </c>
      <c r="H3359">
        <v>1</v>
      </c>
      <c r="I3359">
        <v>0</v>
      </c>
      <c r="J3359" s="4">
        <v>10.30000019</v>
      </c>
      <c r="K3359" s="4">
        <v>10.30000019</v>
      </c>
      <c r="L3359" t="s">
        <v>567</v>
      </c>
      <c r="M3359" s="11">
        <v>0</v>
      </c>
      <c r="N3359" s="11" t="str">
        <f t="shared" si="156"/>
        <v>2022-08-16</v>
      </c>
      <c r="O3359" s="11">
        <f t="shared" si="157"/>
        <v>34</v>
      </c>
      <c r="P3359" s="11">
        <f t="shared" si="158"/>
        <v>16</v>
      </c>
    </row>
    <row r="3360" spans="1:16" hidden="1" x14ac:dyDescent="0.25">
      <c r="A3360">
        <v>1003410</v>
      </c>
      <c r="B3360" s="1">
        <v>0.58333333333333337</v>
      </c>
      <c r="C3360" s="3">
        <v>5099</v>
      </c>
      <c r="D3360" t="s">
        <v>6</v>
      </c>
      <c r="E3360">
        <v>3</v>
      </c>
      <c r="F3360" t="s">
        <v>20</v>
      </c>
      <c r="G3360" t="s">
        <v>8</v>
      </c>
      <c r="H3360">
        <v>1</v>
      </c>
      <c r="I3360">
        <v>0</v>
      </c>
      <c r="J3360" s="4">
        <v>11.399999619999999</v>
      </c>
      <c r="K3360" s="4">
        <v>11.399999619999999</v>
      </c>
      <c r="L3360" t="s">
        <v>562</v>
      </c>
      <c r="M3360" s="11">
        <v>0</v>
      </c>
      <c r="N3360" s="11" t="str">
        <f t="shared" si="156"/>
        <v>2022-08-16</v>
      </c>
      <c r="O3360" s="11">
        <f t="shared" si="157"/>
        <v>34</v>
      </c>
      <c r="P3360" s="11">
        <f t="shared" si="158"/>
        <v>16</v>
      </c>
    </row>
    <row r="3361" spans="1:16" hidden="1" x14ac:dyDescent="0.25">
      <c r="A3361">
        <v>1003411</v>
      </c>
      <c r="B3361" s="1">
        <v>0.625</v>
      </c>
      <c r="C3361" s="3">
        <v>4868</v>
      </c>
      <c r="D3361" t="s">
        <v>6</v>
      </c>
      <c r="E3361">
        <v>3</v>
      </c>
      <c r="F3361" t="s">
        <v>20</v>
      </c>
      <c r="G3361" t="s">
        <v>14</v>
      </c>
      <c r="H3361">
        <v>2</v>
      </c>
      <c r="I3361">
        <v>0</v>
      </c>
      <c r="J3361" s="4">
        <v>16.200000760000002</v>
      </c>
      <c r="K3361" s="4">
        <v>16.200000760000002</v>
      </c>
      <c r="L3361" t="s">
        <v>563</v>
      </c>
      <c r="M3361" s="11">
        <v>17</v>
      </c>
      <c r="N3361" s="11" t="str">
        <f t="shared" si="156"/>
        <v>2022-08-16</v>
      </c>
      <c r="O3361" s="11">
        <f t="shared" si="157"/>
        <v>34</v>
      </c>
      <c r="P3361" s="11">
        <f t="shared" si="158"/>
        <v>16</v>
      </c>
    </row>
    <row r="3362" spans="1:16" hidden="1" x14ac:dyDescent="0.25">
      <c r="A3362">
        <v>1003412</v>
      </c>
      <c r="B3362" s="1">
        <v>0.625</v>
      </c>
      <c r="C3362" s="3">
        <v>4638</v>
      </c>
      <c r="D3362" t="s">
        <v>6</v>
      </c>
      <c r="E3362">
        <v>3</v>
      </c>
      <c r="F3362" t="s">
        <v>20</v>
      </c>
      <c r="G3362" t="s">
        <v>14</v>
      </c>
      <c r="H3362">
        <v>2</v>
      </c>
      <c r="I3362">
        <v>0</v>
      </c>
      <c r="J3362" s="4">
        <v>27.5</v>
      </c>
      <c r="K3362" s="4">
        <v>27.5</v>
      </c>
      <c r="L3362" t="s">
        <v>563</v>
      </c>
      <c r="M3362" s="11">
        <v>19</v>
      </c>
      <c r="N3362" s="11" t="str">
        <f t="shared" si="156"/>
        <v>2022-08-16</v>
      </c>
      <c r="O3362" s="11">
        <f t="shared" si="157"/>
        <v>34</v>
      </c>
      <c r="P3362" s="11">
        <f t="shared" si="158"/>
        <v>16</v>
      </c>
    </row>
    <row r="3363" spans="1:16" hidden="1" x14ac:dyDescent="0.25">
      <c r="A3363">
        <v>1003413</v>
      </c>
      <c r="B3363" s="1">
        <v>0.625</v>
      </c>
      <c r="C3363" s="3">
        <v>4967</v>
      </c>
      <c r="D3363" t="s">
        <v>6</v>
      </c>
      <c r="E3363">
        <v>3</v>
      </c>
      <c r="F3363" t="s">
        <v>20</v>
      </c>
      <c r="G3363" t="s">
        <v>10</v>
      </c>
      <c r="H3363">
        <v>3</v>
      </c>
      <c r="I3363">
        <v>0</v>
      </c>
      <c r="J3363" s="4">
        <v>19.549821850000001</v>
      </c>
      <c r="K3363" s="4">
        <v>19.549821850000001</v>
      </c>
      <c r="L3363" t="s">
        <v>563</v>
      </c>
      <c r="M3363" s="11">
        <v>15</v>
      </c>
      <c r="N3363" s="11" t="str">
        <f t="shared" si="156"/>
        <v>2022-08-16</v>
      </c>
      <c r="O3363" s="11">
        <f t="shared" si="157"/>
        <v>34</v>
      </c>
      <c r="P3363" s="11">
        <f t="shared" si="158"/>
        <v>16</v>
      </c>
    </row>
    <row r="3364" spans="1:16" hidden="1" x14ac:dyDescent="0.25">
      <c r="A3364">
        <v>1003414</v>
      </c>
      <c r="B3364" s="1">
        <v>0.625</v>
      </c>
      <c r="C3364" s="3">
        <v>4637</v>
      </c>
      <c r="D3364" t="s">
        <v>6</v>
      </c>
      <c r="E3364">
        <v>3</v>
      </c>
      <c r="F3364" t="s">
        <v>20</v>
      </c>
      <c r="G3364" t="s">
        <v>14</v>
      </c>
      <c r="H3364">
        <v>3</v>
      </c>
      <c r="I3364">
        <v>0</v>
      </c>
      <c r="J3364" s="4">
        <v>16.899999619999999</v>
      </c>
      <c r="K3364" s="4">
        <v>16.899999619999999</v>
      </c>
      <c r="L3364" t="s">
        <v>563</v>
      </c>
      <c r="M3364" s="11">
        <v>18</v>
      </c>
      <c r="N3364" s="11" t="str">
        <f t="shared" si="156"/>
        <v>2022-08-16</v>
      </c>
      <c r="O3364" s="11">
        <f t="shared" si="157"/>
        <v>34</v>
      </c>
      <c r="P3364" s="11">
        <f t="shared" si="158"/>
        <v>16</v>
      </c>
    </row>
    <row r="3365" spans="1:16" hidden="1" x14ac:dyDescent="0.25">
      <c r="A3365">
        <v>1003415</v>
      </c>
      <c r="B3365" s="1">
        <v>0.625</v>
      </c>
      <c r="C3365" s="3">
        <v>4869</v>
      </c>
      <c r="D3365" t="s">
        <v>6</v>
      </c>
      <c r="E3365">
        <v>3</v>
      </c>
      <c r="F3365" t="s">
        <v>20</v>
      </c>
      <c r="G3365" t="s">
        <v>14</v>
      </c>
      <c r="H3365">
        <v>3</v>
      </c>
      <c r="I3365">
        <v>0</v>
      </c>
      <c r="J3365" s="4">
        <v>18.3228054</v>
      </c>
      <c r="K3365" s="4">
        <v>18.3228054</v>
      </c>
      <c r="L3365" t="s">
        <v>563</v>
      </c>
      <c r="M3365" s="11">
        <v>18</v>
      </c>
      <c r="N3365" s="11" t="str">
        <f t="shared" si="156"/>
        <v>2022-08-16</v>
      </c>
      <c r="O3365" s="11">
        <f t="shared" si="157"/>
        <v>34</v>
      </c>
      <c r="P3365" s="11">
        <f t="shared" si="158"/>
        <v>16</v>
      </c>
    </row>
    <row r="3366" spans="1:16" hidden="1" x14ac:dyDescent="0.25">
      <c r="A3366">
        <v>1003416</v>
      </c>
      <c r="B3366" s="1">
        <v>0.60486111111111118</v>
      </c>
      <c r="C3366" s="3">
        <v>5365</v>
      </c>
      <c r="D3366" t="s">
        <v>6</v>
      </c>
      <c r="E3366">
        <v>3</v>
      </c>
      <c r="F3366" t="s">
        <v>20</v>
      </c>
      <c r="G3366" t="s">
        <v>14</v>
      </c>
      <c r="H3366">
        <v>1</v>
      </c>
      <c r="I3366">
        <v>0</v>
      </c>
      <c r="J3366" s="4">
        <v>9.5</v>
      </c>
      <c r="K3366" s="4">
        <v>9.5</v>
      </c>
      <c r="L3366" t="s">
        <v>745</v>
      </c>
      <c r="M3366" s="11">
        <v>12</v>
      </c>
      <c r="N3366" s="11" t="str">
        <f t="shared" si="156"/>
        <v>2022-08-16</v>
      </c>
      <c r="O3366" s="11">
        <f t="shared" si="157"/>
        <v>34</v>
      </c>
      <c r="P3366" s="11">
        <f t="shared" si="158"/>
        <v>16</v>
      </c>
    </row>
    <row r="3367" spans="1:16" hidden="1" x14ac:dyDescent="0.25">
      <c r="A3367">
        <v>1003417</v>
      </c>
      <c r="B3367" s="1">
        <v>0.60486111111111118</v>
      </c>
      <c r="C3367" s="3">
        <v>491</v>
      </c>
      <c r="D3367" t="s">
        <v>6</v>
      </c>
      <c r="E3367">
        <v>3</v>
      </c>
      <c r="F3367" t="s">
        <v>20</v>
      </c>
      <c r="G3367" t="s">
        <v>14</v>
      </c>
      <c r="H3367">
        <v>1</v>
      </c>
      <c r="I3367">
        <v>0</v>
      </c>
      <c r="J3367" s="4">
        <v>14.071369170000001</v>
      </c>
      <c r="K3367" s="4">
        <v>14.071369170000001</v>
      </c>
      <c r="L3367" t="s">
        <v>745</v>
      </c>
      <c r="M3367" s="11">
        <v>5</v>
      </c>
      <c r="N3367" s="11" t="str">
        <f t="shared" si="156"/>
        <v>2022-08-16</v>
      </c>
      <c r="O3367" s="11">
        <f t="shared" si="157"/>
        <v>34</v>
      </c>
      <c r="P3367" s="11">
        <f t="shared" si="158"/>
        <v>16</v>
      </c>
    </row>
    <row r="3368" spans="1:16" hidden="1" x14ac:dyDescent="0.25">
      <c r="A3368">
        <v>1003418</v>
      </c>
      <c r="B3368" s="1">
        <v>0.60486111111111118</v>
      </c>
      <c r="C3368" s="3">
        <v>816</v>
      </c>
      <c r="D3368" t="s">
        <v>6</v>
      </c>
      <c r="E3368">
        <v>3</v>
      </c>
      <c r="F3368" t="s">
        <v>20</v>
      </c>
      <c r="G3368" t="s">
        <v>14</v>
      </c>
      <c r="H3368">
        <v>1</v>
      </c>
      <c r="I3368">
        <v>0</v>
      </c>
      <c r="J3368" s="4">
        <v>9.8643674850000007</v>
      </c>
      <c r="K3368" s="4">
        <v>9.8643674850000007</v>
      </c>
      <c r="L3368" t="s">
        <v>745</v>
      </c>
      <c r="M3368" s="11">
        <v>20</v>
      </c>
      <c r="N3368" s="11" t="str">
        <f t="shared" si="156"/>
        <v>2022-08-16</v>
      </c>
      <c r="O3368" s="11">
        <f t="shared" si="157"/>
        <v>34</v>
      </c>
      <c r="P3368" s="11">
        <f t="shared" si="158"/>
        <v>16</v>
      </c>
    </row>
    <row r="3369" spans="1:16" hidden="1" x14ac:dyDescent="0.25">
      <c r="A3369">
        <v>1003419</v>
      </c>
      <c r="B3369" s="1">
        <v>0.60486111111111118</v>
      </c>
      <c r="C3369" s="3">
        <v>910</v>
      </c>
      <c r="D3369" t="s">
        <v>6</v>
      </c>
      <c r="E3369">
        <v>3</v>
      </c>
      <c r="F3369" t="s">
        <v>20</v>
      </c>
      <c r="G3369" t="s">
        <v>14</v>
      </c>
      <c r="H3369">
        <v>1</v>
      </c>
      <c r="I3369">
        <v>0</v>
      </c>
      <c r="J3369" s="4">
        <v>8.6000003809999992</v>
      </c>
      <c r="K3369" s="4">
        <v>8.6000003809999992</v>
      </c>
      <c r="L3369" t="s">
        <v>745</v>
      </c>
      <c r="M3369" s="11">
        <v>5</v>
      </c>
      <c r="N3369" s="11" t="str">
        <f t="shared" si="156"/>
        <v>2022-08-16</v>
      </c>
      <c r="O3369" s="11">
        <f t="shared" si="157"/>
        <v>34</v>
      </c>
      <c r="P3369" s="11">
        <f t="shared" si="158"/>
        <v>16</v>
      </c>
    </row>
    <row r="3370" spans="1:16" hidden="1" x14ac:dyDescent="0.25">
      <c r="A3370">
        <v>1003420</v>
      </c>
      <c r="B3370" s="1">
        <v>0.75</v>
      </c>
      <c r="C3370" s="3">
        <v>5561</v>
      </c>
      <c r="D3370" t="s">
        <v>6</v>
      </c>
      <c r="E3370">
        <v>3</v>
      </c>
      <c r="F3370" t="s">
        <v>7</v>
      </c>
      <c r="G3370" t="s">
        <v>10</v>
      </c>
      <c r="H3370">
        <v>1</v>
      </c>
      <c r="I3370">
        <v>1</v>
      </c>
      <c r="J3370" s="4">
        <v>21.600000380000001</v>
      </c>
      <c r="K3370" s="4">
        <v>21.600000380000001</v>
      </c>
      <c r="L3370" t="s">
        <v>568</v>
      </c>
      <c r="M3370" s="11">
        <v>16</v>
      </c>
      <c r="N3370" s="11" t="str">
        <f t="shared" si="156"/>
        <v>2022-08-16</v>
      </c>
      <c r="O3370" s="11">
        <f t="shared" si="157"/>
        <v>34</v>
      </c>
      <c r="P3370" s="11">
        <f t="shared" si="158"/>
        <v>16</v>
      </c>
    </row>
    <row r="3371" spans="1:16" hidden="1" x14ac:dyDescent="0.25">
      <c r="A3371">
        <v>1003421</v>
      </c>
      <c r="B3371" s="1">
        <v>0.75</v>
      </c>
      <c r="C3371" s="3">
        <v>4869</v>
      </c>
      <c r="D3371" t="s">
        <v>6</v>
      </c>
      <c r="E3371">
        <v>3</v>
      </c>
      <c r="F3371" t="s">
        <v>7</v>
      </c>
      <c r="G3371" t="s">
        <v>10</v>
      </c>
      <c r="H3371">
        <v>2</v>
      </c>
      <c r="I3371">
        <v>1</v>
      </c>
      <c r="J3371" s="4">
        <v>19.125223160000001</v>
      </c>
      <c r="K3371" s="4">
        <v>19.125223160000001</v>
      </c>
      <c r="L3371" t="s">
        <v>568</v>
      </c>
      <c r="M3371" s="11">
        <v>8.44</v>
      </c>
      <c r="N3371" s="11" t="str">
        <f t="shared" si="156"/>
        <v>2022-08-16</v>
      </c>
      <c r="O3371" s="11">
        <f t="shared" si="157"/>
        <v>34</v>
      </c>
      <c r="P3371" s="11">
        <f t="shared" si="158"/>
        <v>16</v>
      </c>
    </row>
    <row r="3372" spans="1:16" hidden="1" x14ac:dyDescent="0.25">
      <c r="A3372">
        <v>1003422</v>
      </c>
      <c r="B3372" s="1">
        <v>0.75</v>
      </c>
      <c r="C3372" s="3">
        <v>5565</v>
      </c>
      <c r="D3372" t="s">
        <v>6</v>
      </c>
      <c r="E3372">
        <v>3</v>
      </c>
      <c r="F3372" t="s">
        <v>7</v>
      </c>
      <c r="G3372" t="s">
        <v>8</v>
      </c>
      <c r="H3372">
        <v>2</v>
      </c>
      <c r="I3372">
        <v>0</v>
      </c>
      <c r="J3372" s="4">
        <v>7.5</v>
      </c>
      <c r="K3372" s="4">
        <v>7.5</v>
      </c>
      <c r="L3372" t="s">
        <v>568</v>
      </c>
      <c r="M3372" s="11">
        <v>0</v>
      </c>
      <c r="N3372" s="11" t="str">
        <f t="shared" si="156"/>
        <v>2022-08-16</v>
      </c>
      <c r="O3372" s="11">
        <f t="shared" si="157"/>
        <v>34</v>
      </c>
      <c r="P3372" s="11">
        <f t="shared" si="158"/>
        <v>16</v>
      </c>
    </row>
    <row r="3373" spans="1:16" hidden="1" x14ac:dyDescent="0.25">
      <c r="A3373">
        <v>1003423</v>
      </c>
      <c r="B3373" s="1">
        <v>0.75</v>
      </c>
      <c r="C3373" s="3">
        <v>4967</v>
      </c>
      <c r="D3373" t="s">
        <v>6</v>
      </c>
      <c r="E3373">
        <v>3</v>
      </c>
      <c r="F3373" t="s">
        <v>7</v>
      </c>
      <c r="G3373" t="s">
        <v>10</v>
      </c>
      <c r="H3373">
        <v>1</v>
      </c>
      <c r="I3373">
        <v>0</v>
      </c>
      <c r="J3373" s="4">
        <v>16.67621613</v>
      </c>
      <c r="K3373" s="4">
        <v>16.67621613</v>
      </c>
      <c r="L3373" t="s">
        <v>568</v>
      </c>
      <c r="M3373" s="11">
        <v>12</v>
      </c>
      <c r="N3373" s="11" t="str">
        <f t="shared" si="156"/>
        <v>2022-08-16</v>
      </c>
      <c r="O3373" s="11">
        <f t="shared" si="157"/>
        <v>34</v>
      </c>
      <c r="P3373" s="11">
        <f t="shared" si="158"/>
        <v>16</v>
      </c>
    </row>
    <row r="3374" spans="1:16" hidden="1" x14ac:dyDescent="0.25">
      <c r="A3374">
        <v>1003424</v>
      </c>
      <c r="B3374" s="1">
        <v>0.75</v>
      </c>
      <c r="C3374" s="3">
        <v>4637</v>
      </c>
      <c r="D3374" t="s">
        <v>6</v>
      </c>
      <c r="E3374">
        <v>3</v>
      </c>
      <c r="F3374" t="s">
        <v>7</v>
      </c>
      <c r="G3374" t="s">
        <v>8</v>
      </c>
      <c r="H3374">
        <v>2</v>
      </c>
      <c r="I3374">
        <v>0</v>
      </c>
      <c r="J3374" s="4">
        <v>14.80000019</v>
      </c>
      <c r="K3374" s="4">
        <v>14.80000019</v>
      </c>
      <c r="L3374" t="s">
        <v>568</v>
      </c>
      <c r="M3374" s="11">
        <v>0</v>
      </c>
      <c r="N3374" s="11" t="str">
        <f t="shared" si="156"/>
        <v>2022-08-16</v>
      </c>
      <c r="O3374" s="11">
        <f t="shared" si="157"/>
        <v>34</v>
      </c>
      <c r="P3374" s="11">
        <f t="shared" si="158"/>
        <v>16</v>
      </c>
    </row>
    <row r="3375" spans="1:16" hidden="1" x14ac:dyDescent="0.25">
      <c r="A3375">
        <v>1003425</v>
      </c>
      <c r="B3375" s="1">
        <v>0.75</v>
      </c>
      <c r="C3375" s="3">
        <v>4968</v>
      </c>
      <c r="D3375" t="s">
        <v>6</v>
      </c>
      <c r="E3375">
        <v>3</v>
      </c>
      <c r="F3375" t="s">
        <v>7</v>
      </c>
      <c r="G3375" t="s">
        <v>8</v>
      </c>
      <c r="H3375">
        <v>3</v>
      </c>
      <c r="I3375">
        <v>0</v>
      </c>
      <c r="J3375" s="4">
        <v>16.699888229999999</v>
      </c>
      <c r="K3375" s="4">
        <v>16.699888229999999</v>
      </c>
      <c r="L3375" t="s">
        <v>568</v>
      </c>
      <c r="M3375" s="11">
        <v>0</v>
      </c>
      <c r="N3375" s="11" t="str">
        <f t="shared" si="156"/>
        <v>2022-08-16</v>
      </c>
      <c r="O3375" s="11">
        <f t="shared" si="157"/>
        <v>34</v>
      </c>
      <c r="P3375" s="11">
        <f t="shared" si="158"/>
        <v>16</v>
      </c>
    </row>
    <row r="3376" spans="1:16" hidden="1" x14ac:dyDescent="0.25">
      <c r="A3376">
        <v>1003426</v>
      </c>
      <c r="B3376" s="1">
        <v>0.77083333333333337</v>
      </c>
      <c r="C3376" s="3">
        <v>4638</v>
      </c>
      <c r="D3376" t="s">
        <v>6</v>
      </c>
      <c r="E3376">
        <v>3</v>
      </c>
      <c r="F3376" t="s">
        <v>7</v>
      </c>
      <c r="G3376" t="s">
        <v>8</v>
      </c>
      <c r="H3376">
        <v>1</v>
      </c>
      <c r="I3376">
        <v>0</v>
      </c>
      <c r="J3376" s="4">
        <v>18.72330856</v>
      </c>
      <c r="K3376" s="4">
        <v>18.72330856</v>
      </c>
      <c r="L3376" t="s">
        <v>569</v>
      </c>
      <c r="M3376" s="11">
        <v>0</v>
      </c>
      <c r="N3376" s="11" t="str">
        <f t="shared" si="156"/>
        <v>2022-08-16</v>
      </c>
      <c r="O3376" s="11">
        <f t="shared" si="157"/>
        <v>34</v>
      </c>
      <c r="P3376" s="11">
        <f t="shared" si="158"/>
        <v>16</v>
      </c>
    </row>
    <row r="3377" spans="1:16" hidden="1" x14ac:dyDescent="0.25">
      <c r="A3377">
        <v>1003427</v>
      </c>
      <c r="B3377" s="1">
        <v>0.64583333333333337</v>
      </c>
      <c r="C3377" s="3">
        <v>4901</v>
      </c>
      <c r="D3377" t="s">
        <v>6</v>
      </c>
      <c r="E3377">
        <v>3</v>
      </c>
      <c r="F3377" t="s">
        <v>20</v>
      </c>
      <c r="G3377" t="s">
        <v>14</v>
      </c>
      <c r="H3377">
        <v>1</v>
      </c>
      <c r="I3377">
        <v>0</v>
      </c>
      <c r="J3377" s="4">
        <v>11.600000380000001</v>
      </c>
      <c r="K3377" s="4">
        <v>11.600000380000001</v>
      </c>
      <c r="L3377" t="s">
        <v>505</v>
      </c>
      <c r="M3377" s="11">
        <v>9</v>
      </c>
      <c r="N3377" s="11" t="str">
        <f t="shared" si="156"/>
        <v>2022-08-16</v>
      </c>
      <c r="O3377" s="11">
        <f t="shared" si="157"/>
        <v>34</v>
      </c>
      <c r="P3377" s="11">
        <f t="shared" si="158"/>
        <v>16</v>
      </c>
    </row>
    <row r="3378" spans="1:16" hidden="1" x14ac:dyDescent="0.25">
      <c r="A3378">
        <v>1003428</v>
      </c>
      <c r="B3378" s="1">
        <v>0.64583333333333337</v>
      </c>
      <c r="C3378" s="3">
        <v>4968</v>
      </c>
      <c r="D3378" t="s">
        <v>6</v>
      </c>
      <c r="E3378">
        <v>3</v>
      </c>
      <c r="F3378" t="s">
        <v>20</v>
      </c>
      <c r="G3378" t="s">
        <v>10</v>
      </c>
      <c r="H3378">
        <v>1</v>
      </c>
      <c r="I3378">
        <v>0</v>
      </c>
      <c r="J3378" s="4">
        <v>12.100000380000001</v>
      </c>
      <c r="K3378" s="4">
        <v>12.100000380000001</v>
      </c>
      <c r="L3378" t="s">
        <v>505</v>
      </c>
      <c r="M3378" s="11">
        <v>15</v>
      </c>
      <c r="N3378" s="11" t="str">
        <f t="shared" si="156"/>
        <v>2022-08-16</v>
      </c>
      <c r="O3378" s="11">
        <f t="shared" si="157"/>
        <v>34</v>
      </c>
      <c r="P3378" s="11">
        <f t="shared" si="158"/>
        <v>16</v>
      </c>
    </row>
    <row r="3379" spans="1:16" hidden="1" x14ac:dyDescent="0.25">
      <c r="A3379">
        <v>1003429</v>
      </c>
      <c r="B3379" s="1">
        <v>0.64583333333333337</v>
      </c>
      <c r="C3379" s="3">
        <v>5564</v>
      </c>
      <c r="D3379" t="s">
        <v>6</v>
      </c>
      <c r="E3379">
        <v>3</v>
      </c>
      <c r="F3379" t="s">
        <v>20</v>
      </c>
      <c r="G3379" t="s">
        <v>14</v>
      </c>
      <c r="H3379">
        <v>1</v>
      </c>
      <c r="I3379">
        <v>0</v>
      </c>
      <c r="J3379" s="4">
        <v>11.97940826</v>
      </c>
      <c r="K3379" s="4">
        <v>11.97940826</v>
      </c>
      <c r="L3379" t="s">
        <v>505</v>
      </c>
      <c r="M3379" s="11">
        <v>9</v>
      </c>
      <c r="N3379" s="11" t="str">
        <f t="shared" si="156"/>
        <v>2022-08-16</v>
      </c>
      <c r="O3379" s="11">
        <f t="shared" si="157"/>
        <v>34</v>
      </c>
      <c r="P3379" s="11">
        <f t="shared" si="158"/>
        <v>16</v>
      </c>
    </row>
    <row r="3380" spans="1:16" hidden="1" x14ac:dyDescent="0.25">
      <c r="A3380">
        <v>1003430</v>
      </c>
      <c r="B3380" s="1">
        <v>0.64583333333333337</v>
      </c>
      <c r="C3380" s="3">
        <v>5561</v>
      </c>
      <c r="D3380" t="s">
        <v>6</v>
      </c>
      <c r="E3380">
        <v>3</v>
      </c>
      <c r="F3380" t="s">
        <v>20</v>
      </c>
      <c r="G3380" t="s">
        <v>14</v>
      </c>
      <c r="H3380">
        <v>1</v>
      </c>
      <c r="I3380">
        <v>0</v>
      </c>
      <c r="J3380" s="4">
        <v>7.1999998090000004</v>
      </c>
      <c r="K3380" s="4">
        <v>7.1999998090000004</v>
      </c>
      <c r="L3380" t="s">
        <v>505</v>
      </c>
      <c r="M3380" s="11">
        <v>12</v>
      </c>
      <c r="N3380" s="11" t="str">
        <f t="shared" si="156"/>
        <v>2022-08-16</v>
      </c>
      <c r="O3380" s="11">
        <f t="shared" si="157"/>
        <v>34</v>
      </c>
      <c r="P3380" s="11">
        <f t="shared" si="158"/>
        <v>16</v>
      </c>
    </row>
    <row r="3381" spans="1:16" hidden="1" x14ac:dyDescent="0.25">
      <c r="A3381">
        <v>1003431</v>
      </c>
      <c r="B3381" s="1">
        <v>0.64583333333333337</v>
      </c>
      <c r="C3381" s="3">
        <v>4769</v>
      </c>
      <c r="D3381" t="s">
        <v>6</v>
      </c>
      <c r="E3381">
        <v>3</v>
      </c>
      <c r="F3381" t="s">
        <v>20</v>
      </c>
      <c r="G3381" t="s">
        <v>14</v>
      </c>
      <c r="H3381">
        <v>2</v>
      </c>
      <c r="I3381">
        <v>0</v>
      </c>
      <c r="J3381" s="4">
        <v>10.80000019</v>
      </c>
      <c r="K3381" s="4">
        <v>10.80000019</v>
      </c>
      <c r="L3381" t="s">
        <v>505</v>
      </c>
      <c r="M3381" s="11">
        <v>15</v>
      </c>
      <c r="N3381" s="11" t="str">
        <f t="shared" si="156"/>
        <v>2022-08-16</v>
      </c>
      <c r="O3381" s="11">
        <f t="shared" si="157"/>
        <v>34</v>
      </c>
      <c r="P3381" s="11">
        <f t="shared" si="158"/>
        <v>16</v>
      </c>
    </row>
    <row r="3382" spans="1:16" hidden="1" x14ac:dyDescent="0.25">
      <c r="A3382">
        <v>1003432</v>
      </c>
      <c r="B3382" s="1">
        <v>0.79166666666666663</v>
      </c>
      <c r="C3382" s="3">
        <v>4637</v>
      </c>
      <c r="D3382" t="s">
        <v>6</v>
      </c>
      <c r="E3382">
        <v>3</v>
      </c>
      <c r="F3382" t="s">
        <v>7</v>
      </c>
      <c r="G3382" t="s">
        <v>8</v>
      </c>
      <c r="H3382">
        <v>2</v>
      </c>
      <c r="I3382">
        <v>1</v>
      </c>
      <c r="J3382" s="4">
        <v>4</v>
      </c>
      <c r="K3382" s="4">
        <v>4</v>
      </c>
      <c r="L3382" t="s">
        <v>517</v>
      </c>
      <c r="M3382" s="11">
        <v>0</v>
      </c>
      <c r="N3382" s="11" t="str">
        <f t="shared" si="156"/>
        <v>2022-08-16</v>
      </c>
      <c r="O3382" s="11">
        <f t="shared" si="157"/>
        <v>34</v>
      </c>
      <c r="P3382" s="11">
        <f t="shared" si="158"/>
        <v>16</v>
      </c>
    </row>
    <row r="3383" spans="1:16" hidden="1" x14ac:dyDescent="0.25">
      <c r="A3383">
        <v>1003433</v>
      </c>
      <c r="B3383" s="1">
        <v>0.79166666666666663</v>
      </c>
      <c r="C3383" s="3">
        <v>4769</v>
      </c>
      <c r="D3383" t="s">
        <v>6</v>
      </c>
      <c r="E3383">
        <v>3</v>
      </c>
      <c r="F3383" t="s">
        <v>7</v>
      </c>
      <c r="G3383" t="s">
        <v>8</v>
      </c>
      <c r="H3383">
        <v>2</v>
      </c>
      <c r="I3383">
        <v>0</v>
      </c>
      <c r="J3383" s="4">
        <v>9.3999996190000008</v>
      </c>
      <c r="K3383" s="4">
        <v>9.3999996190000008</v>
      </c>
      <c r="L3383" t="s">
        <v>517</v>
      </c>
      <c r="M3383" s="11">
        <v>0</v>
      </c>
      <c r="N3383" s="11" t="str">
        <f t="shared" si="156"/>
        <v>2022-08-16</v>
      </c>
      <c r="O3383" s="11">
        <f t="shared" si="157"/>
        <v>34</v>
      </c>
      <c r="P3383" s="11">
        <f t="shared" si="158"/>
        <v>16</v>
      </c>
    </row>
    <row r="3384" spans="1:16" hidden="1" x14ac:dyDescent="0.25">
      <c r="A3384">
        <v>1003434</v>
      </c>
      <c r="B3384" s="1">
        <v>0.79166666666666663</v>
      </c>
      <c r="C3384" s="3">
        <v>920</v>
      </c>
      <c r="D3384" t="s">
        <v>6</v>
      </c>
      <c r="E3384">
        <v>3</v>
      </c>
      <c r="F3384" t="s">
        <v>7</v>
      </c>
      <c r="G3384" t="s">
        <v>10</v>
      </c>
      <c r="H3384">
        <v>2</v>
      </c>
      <c r="I3384">
        <v>0</v>
      </c>
      <c r="J3384" s="4">
        <v>12.413378720000001</v>
      </c>
      <c r="K3384" s="4">
        <v>12.413378720000001</v>
      </c>
      <c r="L3384" t="s">
        <v>517</v>
      </c>
      <c r="M3384" s="11">
        <v>30</v>
      </c>
      <c r="N3384" s="11" t="str">
        <f t="shared" si="156"/>
        <v>2022-08-16</v>
      </c>
      <c r="O3384" s="11">
        <f t="shared" si="157"/>
        <v>34</v>
      </c>
      <c r="P3384" s="11">
        <f t="shared" si="158"/>
        <v>16</v>
      </c>
    </row>
    <row r="3385" spans="1:16" hidden="1" x14ac:dyDescent="0.25">
      <c r="A3385">
        <v>1003435</v>
      </c>
      <c r="B3385" s="1">
        <v>0.79166666666666663</v>
      </c>
      <c r="C3385" s="3">
        <v>5100</v>
      </c>
      <c r="D3385" t="s">
        <v>6</v>
      </c>
      <c r="E3385">
        <v>3</v>
      </c>
      <c r="F3385" t="s">
        <v>7</v>
      </c>
      <c r="G3385" t="s">
        <v>8</v>
      </c>
      <c r="H3385">
        <v>2</v>
      </c>
      <c r="I3385">
        <v>0</v>
      </c>
      <c r="J3385" s="4">
        <v>12.899999619999999</v>
      </c>
      <c r="K3385" s="4">
        <v>12.899999619999999</v>
      </c>
      <c r="L3385" t="s">
        <v>517</v>
      </c>
      <c r="M3385" s="11">
        <v>0</v>
      </c>
      <c r="N3385" s="11" t="str">
        <f t="shared" si="156"/>
        <v>2022-08-16</v>
      </c>
      <c r="O3385" s="11">
        <f t="shared" si="157"/>
        <v>34</v>
      </c>
      <c r="P3385" s="11">
        <f t="shared" si="158"/>
        <v>16</v>
      </c>
    </row>
    <row r="3386" spans="1:16" hidden="1" x14ac:dyDescent="0.25">
      <c r="A3386">
        <v>1003436</v>
      </c>
      <c r="B3386" s="1">
        <v>0.79166666666666663</v>
      </c>
      <c r="C3386" s="3">
        <v>1139</v>
      </c>
      <c r="D3386" t="s">
        <v>6</v>
      </c>
      <c r="E3386">
        <v>3</v>
      </c>
      <c r="F3386" t="s">
        <v>7</v>
      </c>
      <c r="G3386" t="s">
        <v>10</v>
      </c>
      <c r="H3386">
        <v>2</v>
      </c>
      <c r="I3386">
        <v>0</v>
      </c>
      <c r="J3386" s="4">
        <v>19.07782555</v>
      </c>
      <c r="K3386" s="4">
        <v>19.07782555</v>
      </c>
      <c r="L3386" t="s">
        <v>517</v>
      </c>
      <c r="M3386" s="11">
        <v>12</v>
      </c>
      <c r="N3386" s="11" t="str">
        <f t="shared" si="156"/>
        <v>2022-08-16</v>
      </c>
      <c r="O3386" s="11">
        <f t="shared" si="157"/>
        <v>34</v>
      </c>
      <c r="P3386" s="11">
        <f t="shared" si="158"/>
        <v>16</v>
      </c>
    </row>
    <row r="3387" spans="1:16" hidden="1" x14ac:dyDescent="0.25">
      <c r="A3387">
        <v>1003437</v>
      </c>
      <c r="B3387" s="1">
        <v>0.79166666666666663</v>
      </c>
      <c r="C3387" s="3">
        <v>2855</v>
      </c>
      <c r="D3387" t="s">
        <v>6</v>
      </c>
      <c r="E3387">
        <v>3</v>
      </c>
      <c r="F3387" t="s">
        <v>7</v>
      </c>
      <c r="G3387" t="s">
        <v>8</v>
      </c>
      <c r="H3387">
        <v>2</v>
      </c>
      <c r="I3387">
        <v>0</v>
      </c>
      <c r="J3387" s="4">
        <v>22.13249588</v>
      </c>
      <c r="K3387" s="4">
        <v>22.13249588</v>
      </c>
      <c r="L3387" t="s">
        <v>517</v>
      </c>
      <c r="M3387" s="11">
        <v>0</v>
      </c>
      <c r="N3387" s="11" t="str">
        <f t="shared" si="156"/>
        <v>2022-08-16</v>
      </c>
      <c r="O3387" s="11">
        <f t="shared" si="157"/>
        <v>34</v>
      </c>
      <c r="P3387" s="11">
        <f t="shared" si="158"/>
        <v>16</v>
      </c>
    </row>
    <row r="3388" spans="1:16" hidden="1" x14ac:dyDescent="0.25">
      <c r="A3388">
        <v>1003438</v>
      </c>
      <c r="B3388" s="1">
        <v>0.79166666666666663</v>
      </c>
      <c r="C3388" s="3">
        <v>82</v>
      </c>
      <c r="D3388" t="s">
        <v>6</v>
      </c>
      <c r="E3388">
        <v>3</v>
      </c>
      <c r="F3388" t="s">
        <v>7</v>
      </c>
      <c r="G3388" t="s">
        <v>10</v>
      </c>
      <c r="H3388">
        <v>2</v>
      </c>
      <c r="I3388">
        <v>0</v>
      </c>
      <c r="J3388" s="4">
        <v>30</v>
      </c>
      <c r="K3388" s="4">
        <v>30</v>
      </c>
      <c r="L3388" t="s">
        <v>517</v>
      </c>
      <c r="M3388" s="11">
        <v>25</v>
      </c>
      <c r="N3388" s="11" t="str">
        <f t="shared" si="156"/>
        <v>2022-08-16</v>
      </c>
      <c r="O3388" s="11">
        <f t="shared" si="157"/>
        <v>34</v>
      </c>
      <c r="P3388" s="11">
        <f t="shared" si="158"/>
        <v>16</v>
      </c>
    </row>
    <row r="3389" spans="1:16" hidden="1" x14ac:dyDescent="0.25">
      <c r="A3389">
        <v>1003439</v>
      </c>
      <c r="B3389" s="1">
        <v>0.8125</v>
      </c>
      <c r="C3389" s="3">
        <v>1140</v>
      </c>
      <c r="D3389" t="s">
        <v>6</v>
      </c>
      <c r="E3389">
        <v>3</v>
      </c>
      <c r="F3389" t="s">
        <v>7</v>
      </c>
      <c r="G3389" t="s">
        <v>14</v>
      </c>
      <c r="H3389">
        <v>2</v>
      </c>
      <c r="I3389">
        <v>0</v>
      </c>
      <c r="J3389" s="4">
        <v>8.3772611619999999</v>
      </c>
      <c r="K3389" s="4">
        <v>8.3772611619999999</v>
      </c>
      <c r="L3389" t="s">
        <v>518</v>
      </c>
      <c r="M3389" s="11">
        <v>2</v>
      </c>
      <c r="N3389" s="11" t="str">
        <f t="shared" si="156"/>
        <v>2022-08-16</v>
      </c>
      <c r="O3389" s="11">
        <f t="shared" si="157"/>
        <v>34</v>
      </c>
      <c r="P3389" s="11">
        <f t="shared" si="158"/>
        <v>16</v>
      </c>
    </row>
    <row r="3390" spans="1:16" hidden="1" x14ac:dyDescent="0.25">
      <c r="A3390">
        <v>1003440</v>
      </c>
      <c r="B3390" s="1">
        <v>0.8125</v>
      </c>
      <c r="C3390" s="3">
        <v>5264</v>
      </c>
      <c r="D3390" t="s">
        <v>6</v>
      </c>
      <c r="E3390">
        <v>3</v>
      </c>
      <c r="F3390" t="s">
        <v>7</v>
      </c>
      <c r="G3390" t="s">
        <v>8</v>
      </c>
      <c r="H3390">
        <v>1</v>
      </c>
      <c r="I3390">
        <v>0</v>
      </c>
      <c r="J3390" s="4">
        <v>17.399999619999999</v>
      </c>
      <c r="K3390" s="4">
        <v>17.399999619999999</v>
      </c>
      <c r="L3390" t="s">
        <v>518</v>
      </c>
      <c r="M3390" s="11">
        <v>0</v>
      </c>
      <c r="N3390" s="11" t="str">
        <f t="shared" si="156"/>
        <v>2022-08-16</v>
      </c>
      <c r="O3390" s="11">
        <f t="shared" si="157"/>
        <v>34</v>
      </c>
      <c r="P3390" s="11">
        <f t="shared" si="158"/>
        <v>16</v>
      </c>
    </row>
    <row r="3391" spans="1:16" hidden="1" x14ac:dyDescent="0.25">
      <c r="A3391">
        <v>1003441</v>
      </c>
      <c r="B3391" s="1">
        <v>0.68819444444444444</v>
      </c>
      <c r="C3391" s="3">
        <v>5046</v>
      </c>
      <c r="D3391" t="s">
        <v>6</v>
      </c>
      <c r="E3391">
        <v>3</v>
      </c>
      <c r="F3391" t="s">
        <v>20</v>
      </c>
      <c r="G3391" t="s">
        <v>10</v>
      </c>
      <c r="H3391">
        <v>1</v>
      </c>
      <c r="I3391">
        <v>0</v>
      </c>
      <c r="J3391" s="4">
        <v>11.19999981</v>
      </c>
      <c r="K3391" s="4">
        <v>11.19999981</v>
      </c>
      <c r="L3391" t="s">
        <v>511</v>
      </c>
      <c r="M3391" s="11">
        <v>7</v>
      </c>
      <c r="N3391" s="11" t="str">
        <f t="shared" si="156"/>
        <v>2022-08-16</v>
      </c>
      <c r="O3391" s="11">
        <f t="shared" si="157"/>
        <v>34</v>
      </c>
      <c r="P3391" s="11">
        <f t="shared" si="158"/>
        <v>16</v>
      </c>
    </row>
    <row r="3392" spans="1:16" hidden="1" x14ac:dyDescent="0.25">
      <c r="A3392">
        <v>1003442</v>
      </c>
      <c r="B3392" s="1">
        <v>0.68819444444444444</v>
      </c>
      <c r="C3392" s="3">
        <v>920</v>
      </c>
      <c r="D3392" t="s">
        <v>6</v>
      </c>
      <c r="E3392">
        <v>3</v>
      </c>
      <c r="F3392" t="s">
        <v>20</v>
      </c>
      <c r="G3392" t="s">
        <v>17</v>
      </c>
      <c r="H3392">
        <v>1</v>
      </c>
      <c r="I3392">
        <v>0</v>
      </c>
      <c r="J3392" s="4">
        <v>19.930233000000001</v>
      </c>
      <c r="K3392" s="4">
        <v>19.930233000000001</v>
      </c>
      <c r="L3392" t="s">
        <v>511</v>
      </c>
      <c r="M3392" s="11">
        <v>9</v>
      </c>
      <c r="N3392" s="11" t="str">
        <f t="shared" si="156"/>
        <v>2022-08-16</v>
      </c>
      <c r="O3392" s="11">
        <f t="shared" si="157"/>
        <v>34</v>
      </c>
      <c r="P3392" s="11">
        <f t="shared" si="158"/>
        <v>16</v>
      </c>
    </row>
    <row r="3393" spans="1:16" hidden="1" x14ac:dyDescent="0.25">
      <c r="A3393">
        <v>1003443</v>
      </c>
      <c r="B3393" s="1">
        <v>0.68819444444444444</v>
      </c>
      <c r="C3393" s="3">
        <v>1437</v>
      </c>
      <c r="D3393" t="s">
        <v>6</v>
      </c>
      <c r="E3393">
        <v>3</v>
      </c>
      <c r="F3393" t="s">
        <v>20</v>
      </c>
      <c r="G3393" t="s">
        <v>10</v>
      </c>
      <c r="H3393">
        <v>1</v>
      </c>
      <c r="I3393">
        <v>0</v>
      </c>
      <c r="J3393" s="4">
        <v>10.01112461</v>
      </c>
      <c r="K3393" s="4">
        <v>10.01112461</v>
      </c>
      <c r="L3393" t="s">
        <v>511</v>
      </c>
      <c r="M3393" s="11">
        <v>5</v>
      </c>
      <c r="N3393" s="11" t="str">
        <f t="shared" si="156"/>
        <v>2022-08-16</v>
      </c>
      <c r="O3393" s="11">
        <f t="shared" si="157"/>
        <v>34</v>
      </c>
      <c r="P3393" s="11">
        <f t="shared" si="158"/>
        <v>16</v>
      </c>
    </row>
    <row r="3394" spans="1:16" hidden="1" x14ac:dyDescent="0.25">
      <c r="A3394">
        <v>1003444</v>
      </c>
      <c r="B3394" s="1">
        <v>0.68819444444444444</v>
      </c>
      <c r="C3394" s="3">
        <v>2855</v>
      </c>
      <c r="D3394" t="s">
        <v>6</v>
      </c>
      <c r="E3394">
        <v>3</v>
      </c>
      <c r="F3394" t="s">
        <v>20</v>
      </c>
      <c r="G3394" t="s">
        <v>14</v>
      </c>
      <c r="H3394">
        <v>1</v>
      </c>
      <c r="I3394">
        <v>0</v>
      </c>
      <c r="J3394" s="4">
        <v>11.100000380000001</v>
      </c>
      <c r="K3394" s="4">
        <v>11.100000380000001</v>
      </c>
      <c r="L3394" t="s">
        <v>511</v>
      </c>
      <c r="M3394" s="11">
        <v>5</v>
      </c>
      <c r="N3394" s="11" t="str">
        <f t="shared" si="156"/>
        <v>2022-08-16</v>
      </c>
      <c r="O3394" s="11">
        <f t="shared" si="157"/>
        <v>34</v>
      </c>
      <c r="P3394" s="11">
        <f t="shared" si="158"/>
        <v>16</v>
      </c>
    </row>
    <row r="3395" spans="1:16" hidden="1" x14ac:dyDescent="0.25">
      <c r="A3395">
        <v>1003445</v>
      </c>
      <c r="B3395" s="1">
        <v>0.68819444444444444</v>
      </c>
      <c r="C3395" s="3">
        <v>5264</v>
      </c>
      <c r="D3395" t="s">
        <v>6</v>
      </c>
      <c r="E3395">
        <v>3</v>
      </c>
      <c r="F3395" t="s">
        <v>20</v>
      </c>
      <c r="G3395" t="s">
        <v>14</v>
      </c>
      <c r="H3395">
        <v>1</v>
      </c>
      <c r="I3395">
        <v>0</v>
      </c>
      <c r="J3395" s="4">
        <v>13.4359026</v>
      </c>
      <c r="K3395" s="4">
        <v>13.4359026</v>
      </c>
      <c r="L3395" t="s">
        <v>511</v>
      </c>
      <c r="M3395" s="11">
        <v>6</v>
      </c>
      <c r="N3395" s="11" t="str">
        <f t="shared" ref="N3395:N3458" si="159">TEXT(DATEVALUE(LEFT(L3395,10)),"YYYY-MM-DD")</f>
        <v>2022-08-16</v>
      </c>
      <c r="O3395" s="11">
        <f t="shared" ref="O3395:O3458" si="160">WEEKNUM(N3395,2)</f>
        <v>34</v>
      </c>
      <c r="P3395" s="11">
        <f t="shared" ref="P3395:P3458" si="161">DAY(N3395)</f>
        <v>16</v>
      </c>
    </row>
    <row r="3396" spans="1:16" hidden="1" x14ac:dyDescent="0.25">
      <c r="A3396">
        <v>1003446</v>
      </c>
      <c r="B3396" s="1">
        <v>0.68819444444444444</v>
      </c>
      <c r="C3396" s="3">
        <v>1139</v>
      </c>
      <c r="D3396" t="s">
        <v>6</v>
      </c>
      <c r="E3396">
        <v>3</v>
      </c>
      <c r="F3396" t="s">
        <v>20</v>
      </c>
      <c r="G3396" t="s">
        <v>17</v>
      </c>
      <c r="H3396">
        <v>1</v>
      </c>
      <c r="I3396">
        <v>0</v>
      </c>
      <c r="J3396" s="4">
        <v>17.504384989999998</v>
      </c>
      <c r="K3396" s="4">
        <v>17.504384989999998</v>
      </c>
      <c r="L3396" t="s">
        <v>511</v>
      </c>
      <c r="M3396" s="11">
        <v>6</v>
      </c>
      <c r="N3396" s="11" t="str">
        <f t="shared" si="159"/>
        <v>2022-08-16</v>
      </c>
      <c r="O3396" s="11">
        <f t="shared" si="160"/>
        <v>34</v>
      </c>
      <c r="P3396" s="11">
        <f t="shared" si="161"/>
        <v>16</v>
      </c>
    </row>
    <row r="3397" spans="1:16" hidden="1" x14ac:dyDescent="0.25">
      <c r="A3397">
        <v>1003447</v>
      </c>
      <c r="B3397" s="1">
        <v>0.68819444444444444</v>
      </c>
      <c r="C3397" s="3">
        <v>5037</v>
      </c>
      <c r="D3397" t="s">
        <v>6</v>
      </c>
      <c r="E3397">
        <v>3</v>
      </c>
      <c r="F3397" t="s">
        <v>20</v>
      </c>
      <c r="G3397" t="s">
        <v>10</v>
      </c>
      <c r="H3397">
        <v>3</v>
      </c>
      <c r="I3397">
        <v>0</v>
      </c>
      <c r="J3397" s="4">
        <v>12.971873280000001</v>
      </c>
      <c r="K3397" s="4">
        <v>12.971873280000001</v>
      </c>
      <c r="L3397" t="s">
        <v>511</v>
      </c>
      <c r="M3397" s="11">
        <v>6</v>
      </c>
      <c r="N3397" s="11" t="str">
        <f t="shared" si="159"/>
        <v>2022-08-16</v>
      </c>
      <c r="O3397" s="11">
        <f t="shared" si="160"/>
        <v>34</v>
      </c>
      <c r="P3397" s="11">
        <f t="shared" si="161"/>
        <v>16</v>
      </c>
    </row>
    <row r="3398" spans="1:16" hidden="1" x14ac:dyDescent="0.25">
      <c r="A3398">
        <v>1003448</v>
      </c>
      <c r="B3398" s="1">
        <v>0.68819444444444444</v>
      </c>
      <c r="C3398" s="3">
        <v>5038</v>
      </c>
      <c r="D3398" t="s">
        <v>6</v>
      </c>
      <c r="E3398">
        <v>3</v>
      </c>
      <c r="F3398" t="s">
        <v>20</v>
      </c>
      <c r="G3398" t="s">
        <v>17</v>
      </c>
      <c r="H3398">
        <v>1</v>
      </c>
      <c r="I3398">
        <v>0</v>
      </c>
      <c r="J3398" s="4">
        <v>12.399999619999999</v>
      </c>
      <c r="K3398" s="4">
        <v>12.399999619999999</v>
      </c>
      <c r="L3398" t="s">
        <v>511</v>
      </c>
      <c r="M3398" s="11">
        <v>5</v>
      </c>
      <c r="N3398" s="11" t="str">
        <f t="shared" si="159"/>
        <v>2022-08-16</v>
      </c>
      <c r="O3398" s="11">
        <f t="shared" si="160"/>
        <v>34</v>
      </c>
      <c r="P3398" s="11">
        <f t="shared" si="161"/>
        <v>16</v>
      </c>
    </row>
    <row r="3399" spans="1:16" hidden="1" x14ac:dyDescent="0.25">
      <c r="A3399">
        <v>1003449</v>
      </c>
      <c r="B3399" s="1">
        <v>0.68819444444444444</v>
      </c>
      <c r="C3399" s="3">
        <v>987</v>
      </c>
      <c r="D3399" t="s">
        <v>6</v>
      </c>
      <c r="E3399">
        <v>3</v>
      </c>
      <c r="F3399" t="s">
        <v>20</v>
      </c>
      <c r="G3399" t="s">
        <v>14</v>
      </c>
      <c r="H3399">
        <v>2</v>
      </c>
      <c r="I3399">
        <v>0</v>
      </c>
      <c r="J3399" s="4">
        <v>16.114089969999998</v>
      </c>
      <c r="K3399" s="4">
        <v>16.114089969999998</v>
      </c>
      <c r="L3399" t="s">
        <v>511</v>
      </c>
      <c r="M3399" s="11">
        <v>5</v>
      </c>
      <c r="N3399" s="11" t="str">
        <f t="shared" si="159"/>
        <v>2022-08-16</v>
      </c>
      <c r="O3399" s="11">
        <f t="shared" si="160"/>
        <v>34</v>
      </c>
      <c r="P3399" s="11">
        <f t="shared" si="161"/>
        <v>16</v>
      </c>
    </row>
    <row r="3400" spans="1:16" hidden="1" x14ac:dyDescent="0.25">
      <c r="A3400">
        <v>1003450</v>
      </c>
      <c r="B3400" s="1">
        <v>0.68819444444444444</v>
      </c>
      <c r="C3400" s="3">
        <v>912</v>
      </c>
      <c r="D3400" t="s">
        <v>6</v>
      </c>
      <c r="E3400">
        <v>3</v>
      </c>
      <c r="F3400" t="s">
        <v>20</v>
      </c>
      <c r="G3400" t="s">
        <v>14</v>
      </c>
      <c r="H3400">
        <v>1</v>
      </c>
      <c r="I3400">
        <v>0</v>
      </c>
      <c r="J3400" s="4">
        <v>23.35791206</v>
      </c>
      <c r="K3400" s="4">
        <v>23.35791206</v>
      </c>
      <c r="L3400" t="s">
        <v>511</v>
      </c>
      <c r="M3400" s="11">
        <v>5</v>
      </c>
      <c r="N3400" s="11" t="str">
        <f t="shared" si="159"/>
        <v>2022-08-16</v>
      </c>
      <c r="O3400" s="11">
        <f t="shared" si="160"/>
        <v>34</v>
      </c>
      <c r="P3400" s="11">
        <f t="shared" si="161"/>
        <v>16</v>
      </c>
    </row>
    <row r="3401" spans="1:16" hidden="1" x14ac:dyDescent="0.25">
      <c r="A3401">
        <v>1003451</v>
      </c>
      <c r="B3401" s="1">
        <v>0.68819444444444444</v>
      </c>
      <c r="C3401" s="3">
        <v>82</v>
      </c>
      <c r="D3401" t="s">
        <v>6</v>
      </c>
      <c r="E3401">
        <v>3</v>
      </c>
      <c r="F3401" t="s">
        <v>20</v>
      </c>
      <c r="G3401" t="s">
        <v>10</v>
      </c>
      <c r="H3401">
        <v>1</v>
      </c>
      <c r="I3401">
        <v>0</v>
      </c>
      <c r="J3401" s="4">
        <v>27.035593030000001</v>
      </c>
      <c r="K3401" s="4">
        <v>27.035593030000001</v>
      </c>
      <c r="L3401" t="s">
        <v>511</v>
      </c>
      <c r="M3401" s="11">
        <v>5</v>
      </c>
      <c r="N3401" s="11" t="str">
        <f t="shared" si="159"/>
        <v>2022-08-16</v>
      </c>
      <c r="O3401" s="11">
        <f t="shared" si="160"/>
        <v>34</v>
      </c>
      <c r="P3401" s="11">
        <f t="shared" si="161"/>
        <v>16</v>
      </c>
    </row>
    <row r="3402" spans="1:16" hidden="1" x14ac:dyDescent="0.25">
      <c r="A3402">
        <v>1003452</v>
      </c>
      <c r="B3402" s="1">
        <v>0.68819444444444444</v>
      </c>
      <c r="C3402" s="3">
        <v>760</v>
      </c>
      <c r="D3402" t="s">
        <v>6</v>
      </c>
      <c r="E3402">
        <v>3</v>
      </c>
      <c r="F3402" t="s">
        <v>20</v>
      </c>
      <c r="G3402" t="s">
        <v>10</v>
      </c>
      <c r="H3402">
        <v>2</v>
      </c>
      <c r="I3402">
        <v>0</v>
      </c>
      <c r="J3402" s="4">
        <v>18.45355034</v>
      </c>
      <c r="K3402" s="4">
        <v>18.45355034</v>
      </c>
      <c r="L3402" t="s">
        <v>511</v>
      </c>
      <c r="M3402" s="11">
        <v>5</v>
      </c>
      <c r="N3402" s="11" t="str">
        <f t="shared" si="159"/>
        <v>2022-08-16</v>
      </c>
      <c r="O3402" s="11">
        <f t="shared" si="160"/>
        <v>34</v>
      </c>
      <c r="P3402" s="11">
        <f t="shared" si="161"/>
        <v>16</v>
      </c>
    </row>
    <row r="3403" spans="1:16" hidden="1" x14ac:dyDescent="0.25">
      <c r="A3403">
        <v>1003453</v>
      </c>
      <c r="B3403" s="1">
        <v>0.68819444444444444</v>
      </c>
      <c r="C3403" s="3">
        <v>1205</v>
      </c>
      <c r="D3403" t="s">
        <v>6</v>
      </c>
      <c r="E3403">
        <v>3</v>
      </c>
      <c r="F3403" t="s">
        <v>20</v>
      </c>
      <c r="G3403" t="s">
        <v>10</v>
      </c>
      <c r="H3403">
        <v>1</v>
      </c>
      <c r="I3403">
        <v>0</v>
      </c>
      <c r="J3403" s="4">
        <v>16.63793373</v>
      </c>
      <c r="K3403" s="4">
        <v>16.63793373</v>
      </c>
      <c r="L3403" t="s">
        <v>511</v>
      </c>
      <c r="M3403" s="11">
        <v>7</v>
      </c>
      <c r="N3403" s="11" t="str">
        <f t="shared" si="159"/>
        <v>2022-08-16</v>
      </c>
      <c r="O3403" s="11">
        <f t="shared" si="160"/>
        <v>34</v>
      </c>
      <c r="P3403" s="11">
        <f t="shared" si="161"/>
        <v>16</v>
      </c>
    </row>
    <row r="3404" spans="1:16" hidden="1" x14ac:dyDescent="0.25">
      <c r="A3404">
        <v>1003454</v>
      </c>
      <c r="B3404" s="1">
        <v>0.68819444444444444</v>
      </c>
      <c r="C3404" s="3">
        <v>5495</v>
      </c>
      <c r="D3404" t="s">
        <v>6</v>
      </c>
      <c r="E3404">
        <v>3</v>
      </c>
      <c r="F3404" t="s">
        <v>20</v>
      </c>
      <c r="G3404" t="s">
        <v>17</v>
      </c>
      <c r="H3404">
        <v>2</v>
      </c>
      <c r="I3404">
        <v>0</v>
      </c>
      <c r="J3404" s="4">
        <v>8.3000001910000005</v>
      </c>
      <c r="K3404" s="4">
        <v>8.3000001910000005</v>
      </c>
      <c r="L3404" t="s">
        <v>511</v>
      </c>
      <c r="M3404" s="11">
        <v>2</v>
      </c>
      <c r="N3404" s="11" t="str">
        <f t="shared" si="159"/>
        <v>2022-08-16</v>
      </c>
      <c r="O3404" s="11">
        <f t="shared" si="160"/>
        <v>34</v>
      </c>
      <c r="P3404" s="11">
        <f t="shared" si="161"/>
        <v>16</v>
      </c>
    </row>
    <row r="3405" spans="1:16" hidden="1" x14ac:dyDescent="0.25">
      <c r="A3405">
        <v>1003455</v>
      </c>
      <c r="B3405" s="1">
        <v>0.68819444444444444</v>
      </c>
      <c r="C3405" s="3">
        <v>1140</v>
      </c>
      <c r="D3405" t="s">
        <v>6</v>
      </c>
      <c r="E3405">
        <v>3</v>
      </c>
      <c r="F3405" t="s">
        <v>20</v>
      </c>
      <c r="G3405" t="s">
        <v>14</v>
      </c>
      <c r="H3405">
        <v>3</v>
      </c>
      <c r="I3405">
        <v>0</v>
      </c>
      <c r="J3405" s="4">
        <v>16.34908867</v>
      </c>
      <c r="K3405" s="4">
        <v>16.34908867</v>
      </c>
      <c r="L3405" t="s">
        <v>511</v>
      </c>
      <c r="M3405" s="11">
        <v>7</v>
      </c>
      <c r="N3405" s="11" t="str">
        <f t="shared" si="159"/>
        <v>2022-08-16</v>
      </c>
      <c r="O3405" s="11">
        <f t="shared" si="160"/>
        <v>34</v>
      </c>
      <c r="P3405" s="11">
        <f t="shared" si="161"/>
        <v>16</v>
      </c>
    </row>
    <row r="3406" spans="1:16" hidden="1" x14ac:dyDescent="0.25">
      <c r="A3406">
        <v>1003456</v>
      </c>
      <c r="B3406" s="1">
        <v>0.68819444444444444</v>
      </c>
      <c r="C3406" s="3">
        <v>903</v>
      </c>
      <c r="D3406" t="s">
        <v>6</v>
      </c>
      <c r="E3406">
        <v>3</v>
      </c>
      <c r="F3406" t="s">
        <v>20</v>
      </c>
      <c r="G3406" t="s">
        <v>10</v>
      </c>
      <c r="H3406">
        <v>3</v>
      </c>
      <c r="I3406">
        <v>0</v>
      </c>
      <c r="J3406" s="4">
        <v>15.600000380000001</v>
      </c>
      <c r="K3406" s="4">
        <v>15.600000380000001</v>
      </c>
      <c r="L3406" t="s">
        <v>511</v>
      </c>
      <c r="M3406" s="11">
        <v>6</v>
      </c>
      <c r="N3406" s="11" t="str">
        <f t="shared" si="159"/>
        <v>2022-08-16</v>
      </c>
      <c r="O3406" s="11">
        <f t="shared" si="160"/>
        <v>34</v>
      </c>
      <c r="P3406" s="11">
        <f t="shared" si="161"/>
        <v>16</v>
      </c>
    </row>
    <row r="3407" spans="1:16" hidden="1" x14ac:dyDescent="0.25">
      <c r="A3407">
        <v>1003457</v>
      </c>
      <c r="B3407" s="1">
        <v>0.68819444444444444</v>
      </c>
      <c r="C3407" s="3">
        <v>729</v>
      </c>
      <c r="D3407" t="s">
        <v>6</v>
      </c>
      <c r="E3407">
        <v>3</v>
      </c>
      <c r="F3407" t="s">
        <v>20</v>
      </c>
      <c r="G3407" t="s">
        <v>10</v>
      </c>
      <c r="H3407">
        <v>2</v>
      </c>
      <c r="I3407">
        <v>1</v>
      </c>
      <c r="J3407" s="4">
        <v>12.43917179</v>
      </c>
      <c r="K3407" s="4">
        <v>12.43917179</v>
      </c>
      <c r="L3407" t="s">
        <v>511</v>
      </c>
      <c r="M3407" s="11">
        <v>11</v>
      </c>
      <c r="N3407" s="11" t="str">
        <f t="shared" si="159"/>
        <v>2022-08-16</v>
      </c>
      <c r="O3407" s="11">
        <f t="shared" si="160"/>
        <v>34</v>
      </c>
      <c r="P3407" s="11">
        <f t="shared" si="161"/>
        <v>16</v>
      </c>
    </row>
    <row r="3408" spans="1:16" hidden="1" x14ac:dyDescent="0.25">
      <c r="A3408">
        <v>1003458</v>
      </c>
      <c r="B3408" s="1">
        <v>0.68819444444444444</v>
      </c>
      <c r="C3408" s="3">
        <v>914</v>
      </c>
      <c r="D3408" t="s">
        <v>6</v>
      </c>
      <c r="E3408">
        <v>3</v>
      </c>
      <c r="F3408" t="s">
        <v>20</v>
      </c>
      <c r="G3408" t="s">
        <v>14</v>
      </c>
      <c r="H3408">
        <v>3</v>
      </c>
      <c r="I3408">
        <v>0</v>
      </c>
      <c r="J3408" s="4">
        <v>16.59628296</v>
      </c>
      <c r="K3408" s="4">
        <v>16.59628296</v>
      </c>
      <c r="L3408" t="s">
        <v>511</v>
      </c>
      <c r="M3408" s="11">
        <v>4</v>
      </c>
      <c r="N3408" s="11" t="str">
        <f t="shared" si="159"/>
        <v>2022-08-16</v>
      </c>
      <c r="O3408" s="11">
        <f t="shared" si="160"/>
        <v>34</v>
      </c>
      <c r="P3408" s="11">
        <f t="shared" si="161"/>
        <v>16</v>
      </c>
    </row>
    <row r="3409" spans="1:16" hidden="1" x14ac:dyDescent="0.25">
      <c r="A3409">
        <v>1003459</v>
      </c>
      <c r="B3409" s="1">
        <v>0.68819444444444444</v>
      </c>
      <c r="C3409" s="3">
        <v>5039</v>
      </c>
      <c r="D3409" t="s">
        <v>6</v>
      </c>
      <c r="E3409">
        <v>3</v>
      </c>
      <c r="F3409" t="s">
        <v>20</v>
      </c>
      <c r="G3409" t="s">
        <v>10</v>
      </c>
      <c r="H3409">
        <v>3</v>
      </c>
      <c r="I3409">
        <v>0</v>
      </c>
      <c r="J3409" s="4">
        <v>17.129741670000001</v>
      </c>
      <c r="K3409" s="4">
        <v>17.129741670000001</v>
      </c>
      <c r="L3409" t="s">
        <v>511</v>
      </c>
      <c r="M3409" s="11">
        <v>6</v>
      </c>
      <c r="N3409" s="11" t="str">
        <f t="shared" si="159"/>
        <v>2022-08-16</v>
      </c>
      <c r="O3409" s="11">
        <f t="shared" si="160"/>
        <v>34</v>
      </c>
      <c r="P3409" s="11">
        <f t="shared" si="161"/>
        <v>16</v>
      </c>
    </row>
    <row r="3410" spans="1:16" hidden="1" x14ac:dyDescent="0.25">
      <c r="A3410">
        <v>1003460</v>
      </c>
      <c r="B3410" s="1">
        <v>0.83333333333333337</v>
      </c>
      <c r="C3410" s="3">
        <v>914</v>
      </c>
      <c r="D3410" t="s">
        <v>6</v>
      </c>
      <c r="E3410">
        <v>3</v>
      </c>
      <c r="F3410" t="s">
        <v>7</v>
      </c>
      <c r="G3410" t="s">
        <v>8</v>
      </c>
      <c r="H3410">
        <v>1</v>
      </c>
      <c r="I3410">
        <v>0</v>
      </c>
      <c r="J3410" s="4">
        <v>8.8000001910000005</v>
      </c>
      <c r="K3410" s="4">
        <v>8.8000001910000005</v>
      </c>
      <c r="L3410" t="s">
        <v>519</v>
      </c>
      <c r="M3410" s="11">
        <v>0</v>
      </c>
      <c r="N3410" s="11" t="str">
        <f t="shared" si="159"/>
        <v>2022-08-16</v>
      </c>
      <c r="O3410" s="11">
        <f t="shared" si="160"/>
        <v>34</v>
      </c>
      <c r="P3410" s="11">
        <f t="shared" si="161"/>
        <v>16</v>
      </c>
    </row>
    <row r="3411" spans="1:16" hidden="1" x14ac:dyDescent="0.25">
      <c r="A3411">
        <v>1003461</v>
      </c>
      <c r="B3411" s="1">
        <v>0.83333333333333337</v>
      </c>
      <c r="C3411" s="3">
        <v>5563</v>
      </c>
      <c r="D3411" t="s">
        <v>6</v>
      </c>
      <c r="E3411">
        <v>3</v>
      </c>
      <c r="F3411" t="s">
        <v>7</v>
      </c>
      <c r="G3411" t="s">
        <v>14</v>
      </c>
      <c r="H3411">
        <v>1</v>
      </c>
      <c r="I3411">
        <v>0</v>
      </c>
      <c r="J3411" s="4">
        <v>17.154249190000002</v>
      </c>
      <c r="K3411" s="4">
        <v>17.154249190000002</v>
      </c>
      <c r="L3411" t="s">
        <v>519</v>
      </c>
      <c r="M3411" s="11">
        <v>41</v>
      </c>
      <c r="N3411" s="11" t="str">
        <f t="shared" si="159"/>
        <v>2022-08-16</v>
      </c>
      <c r="O3411" s="11">
        <f t="shared" si="160"/>
        <v>34</v>
      </c>
      <c r="P3411" s="11">
        <f t="shared" si="161"/>
        <v>16</v>
      </c>
    </row>
    <row r="3412" spans="1:16" hidden="1" x14ac:dyDescent="0.25">
      <c r="A3412">
        <v>1003462</v>
      </c>
      <c r="B3412" s="1">
        <v>0.83333333333333337</v>
      </c>
      <c r="C3412" s="3">
        <v>5562</v>
      </c>
      <c r="D3412" t="s">
        <v>6</v>
      </c>
      <c r="E3412">
        <v>3</v>
      </c>
      <c r="F3412" t="s">
        <v>7</v>
      </c>
      <c r="G3412" t="s">
        <v>8</v>
      </c>
      <c r="H3412">
        <v>2</v>
      </c>
      <c r="I3412">
        <v>0</v>
      </c>
      <c r="J3412" s="4">
        <v>15.51311302</v>
      </c>
      <c r="K3412" s="4">
        <v>15.51311302</v>
      </c>
      <c r="L3412" t="s">
        <v>519</v>
      </c>
      <c r="M3412" s="11">
        <v>0</v>
      </c>
      <c r="N3412" s="11" t="str">
        <f t="shared" si="159"/>
        <v>2022-08-16</v>
      </c>
      <c r="O3412" s="11">
        <f t="shared" si="160"/>
        <v>34</v>
      </c>
      <c r="P3412" s="11">
        <f t="shared" si="161"/>
        <v>16</v>
      </c>
    </row>
    <row r="3413" spans="1:16" hidden="1" x14ac:dyDescent="0.25">
      <c r="A3413">
        <v>1003463</v>
      </c>
      <c r="B3413" s="1">
        <v>0.83333333333333337</v>
      </c>
      <c r="C3413" s="3">
        <v>5564</v>
      </c>
      <c r="D3413" t="s">
        <v>6</v>
      </c>
      <c r="E3413">
        <v>3</v>
      </c>
      <c r="F3413" t="s">
        <v>7</v>
      </c>
      <c r="G3413" t="s">
        <v>14</v>
      </c>
      <c r="H3413">
        <v>2</v>
      </c>
      <c r="I3413">
        <v>0</v>
      </c>
      <c r="J3413" s="4">
        <v>12.600000380000001</v>
      </c>
      <c r="K3413" s="4">
        <v>12.600000380000001</v>
      </c>
      <c r="L3413" t="s">
        <v>519</v>
      </c>
      <c r="M3413" s="11">
        <v>7</v>
      </c>
      <c r="N3413" s="11" t="str">
        <f t="shared" si="159"/>
        <v>2022-08-16</v>
      </c>
      <c r="O3413" s="11">
        <f t="shared" si="160"/>
        <v>34</v>
      </c>
      <c r="P3413" s="11">
        <f t="shared" si="161"/>
        <v>16</v>
      </c>
    </row>
    <row r="3414" spans="1:16" hidden="1" x14ac:dyDescent="0.25">
      <c r="A3414">
        <v>1003464</v>
      </c>
      <c r="B3414" s="1">
        <v>0.83333333333333337</v>
      </c>
      <c r="C3414" s="3">
        <v>5565</v>
      </c>
      <c r="D3414" t="s">
        <v>6</v>
      </c>
      <c r="E3414">
        <v>3</v>
      </c>
      <c r="F3414" t="s">
        <v>7</v>
      </c>
      <c r="G3414" t="s">
        <v>8</v>
      </c>
      <c r="H3414">
        <v>2</v>
      </c>
      <c r="I3414">
        <v>0</v>
      </c>
      <c r="J3414" s="4">
        <v>8</v>
      </c>
      <c r="K3414" s="4">
        <v>8</v>
      </c>
      <c r="L3414" t="s">
        <v>519</v>
      </c>
      <c r="M3414" s="11">
        <v>0</v>
      </c>
      <c r="N3414" s="11" t="str">
        <f t="shared" si="159"/>
        <v>2022-08-16</v>
      </c>
      <c r="O3414" s="11">
        <f t="shared" si="160"/>
        <v>34</v>
      </c>
      <c r="P3414" s="11">
        <f t="shared" si="161"/>
        <v>16</v>
      </c>
    </row>
    <row r="3415" spans="1:16" hidden="1" x14ac:dyDescent="0.25">
      <c r="A3415">
        <v>1003465</v>
      </c>
      <c r="B3415" s="1">
        <v>0.72916666666666663</v>
      </c>
      <c r="C3415" s="3">
        <v>5001</v>
      </c>
      <c r="D3415" t="s">
        <v>6</v>
      </c>
      <c r="E3415">
        <v>3</v>
      </c>
      <c r="F3415" t="s">
        <v>20</v>
      </c>
      <c r="G3415" t="s">
        <v>14</v>
      </c>
      <c r="H3415">
        <v>1</v>
      </c>
      <c r="I3415">
        <v>0</v>
      </c>
      <c r="J3415" s="4">
        <v>15.80000019</v>
      </c>
      <c r="K3415" s="4">
        <v>15.80000019</v>
      </c>
      <c r="L3415" t="s">
        <v>567</v>
      </c>
      <c r="M3415" s="11">
        <v>7</v>
      </c>
      <c r="N3415" s="11" t="str">
        <f t="shared" si="159"/>
        <v>2022-08-16</v>
      </c>
      <c r="O3415" s="11">
        <f t="shared" si="160"/>
        <v>34</v>
      </c>
      <c r="P3415" s="11">
        <f t="shared" si="161"/>
        <v>16</v>
      </c>
    </row>
    <row r="3416" spans="1:16" hidden="1" x14ac:dyDescent="0.25">
      <c r="A3416">
        <v>1003466</v>
      </c>
      <c r="B3416" s="1">
        <v>0.72916666666666663</v>
      </c>
      <c r="C3416" s="3">
        <v>5562</v>
      </c>
      <c r="D3416" t="s">
        <v>6</v>
      </c>
      <c r="E3416">
        <v>3</v>
      </c>
      <c r="F3416" t="s">
        <v>20</v>
      </c>
      <c r="G3416" t="s">
        <v>14</v>
      </c>
      <c r="H3416">
        <v>1</v>
      </c>
      <c r="I3416">
        <v>0</v>
      </c>
      <c r="J3416" s="4">
        <v>17.399999619999999</v>
      </c>
      <c r="K3416" s="4">
        <v>17.399999619999999</v>
      </c>
      <c r="L3416" t="s">
        <v>567</v>
      </c>
      <c r="M3416" s="11">
        <v>9</v>
      </c>
      <c r="N3416" s="11" t="str">
        <f t="shared" si="159"/>
        <v>2022-08-16</v>
      </c>
      <c r="O3416" s="11">
        <f t="shared" si="160"/>
        <v>34</v>
      </c>
      <c r="P3416" s="11">
        <f t="shared" si="161"/>
        <v>16</v>
      </c>
    </row>
    <row r="3417" spans="1:16" hidden="1" x14ac:dyDescent="0.25">
      <c r="A3417">
        <v>1003467</v>
      </c>
      <c r="B3417" s="1">
        <v>0.72916666666666663</v>
      </c>
      <c r="C3417" s="3">
        <v>1799</v>
      </c>
      <c r="D3417" t="s">
        <v>6</v>
      </c>
      <c r="E3417">
        <v>3</v>
      </c>
      <c r="F3417" t="s">
        <v>20</v>
      </c>
      <c r="G3417" t="s">
        <v>17</v>
      </c>
      <c r="H3417">
        <v>1</v>
      </c>
      <c r="I3417">
        <v>0</v>
      </c>
      <c r="J3417" s="4">
        <v>8.1000003809999992</v>
      </c>
      <c r="K3417" s="4">
        <v>8.1000003809999992</v>
      </c>
      <c r="L3417" t="s">
        <v>567</v>
      </c>
      <c r="M3417" s="11">
        <v>2</v>
      </c>
      <c r="N3417" s="11" t="str">
        <f t="shared" si="159"/>
        <v>2022-08-16</v>
      </c>
      <c r="O3417" s="11">
        <f t="shared" si="160"/>
        <v>34</v>
      </c>
      <c r="P3417" s="11">
        <f t="shared" si="161"/>
        <v>16</v>
      </c>
    </row>
    <row r="3418" spans="1:16" hidden="1" x14ac:dyDescent="0.25">
      <c r="A3418">
        <v>1003468</v>
      </c>
      <c r="B3418" s="1">
        <v>0.72916666666666663</v>
      </c>
      <c r="C3418" s="3">
        <v>5000</v>
      </c>
      <c r="D3418" t="s">
        <v>6</v>
      </c>
      <c r="E3418">
        <v>3</v>
      </c>
      <c r="F3418" t="s">
        <v>20</v>
      </c>
      <c r="G3418" t="s">
        <v>8</v>
      </c>
      <c r="H3418">
        <v>2</v>
      </c>
      <c r="I3418">
        <v>0</v>
      </c>
      <c r="J3418" s="4">
        <v>19.843309399999999</v>
      </c>
      <c r="K3418" s="4">
        <v>19.843309399999999</v>
      </c>
      <c r="L3418" t="s">
        <v>567</v>
      </c>
      <c r="M3418" s="11">
        <v>0</v>
      </c>
      <c r="N3418" s="11" t="str">
        <f t="shared" si="159"/>
        <v>2022-08-16</v>
      </c>
      <c r="O3418" s="11">
        <f t="shared" si="160"/>
        <v>34</v>
      </c>
      <c r="P3418" s="11">
        <f t="shared" si="161"/>
        <v>16</v>
      </c>
    </row>
    <row r="3419" spans="1:16" hidden="1" x14ac:dyDescent="0.25">
      <c r="A3419">
        <v>1003469</v>
      </c>
      <c r="B3419" s="1">
        <v>0.72916666666666663</v>
      </c>
      <c r="C3419" s="3">
        <v>5297</v>
      </c>
      <c r="D3419" t="s">
        <v>6</v>
      </c>
      <c r="E3419">
        <v>3</v>
      </c>
      <c r="F3419" t="s">
        <v>20</v>
      </c>
      <c r="G3419" t="s">
        <v>14</v>
      </c>
      <c r="H3419">
        <v>2</v>
      </c>
      <c r="I3419">
        <v>0</v>
      </c>
      <c r="J3419" s="4">
        <v>26.299999239999998</v>
      </c>
      <c r="K3419" s="4">
        <v>26.299999239999998</v>
      </c>
      <c r="L3419" t="s">
        <v>567</v>
      </c>
      <c r="M3419" s="11">
        <v>12</v>
      </c>
      <c r="N3419" s="11" t="str">
        <f t="shared" si="159"/>
        <v>2022-08-16</v>
      </c>
      <c r="O3419" s="11">
        <f t="shared" si="160"/>
        <v>34</v>
      </c>
      <c r="P3419" s="11">
        <f t="shared" si="161"/>
        <v>16</v>
      </c>
    </row>
    <row r="3420" spans="1:16" hidden="1" x14ac:dyDescent="0.25">
      <c r="A3420">
        <v>1003470</v>
      </c>
      <c r="B3420" s="1">
        <v>0.72916666666666663</v>
      </c>
      <c r="C3420" s="3">
        <v>5099</v>
      </c>
      <c r="D3420" t="s">
        <v>6</v>
      </c>
      <c r="E3420">
        <v>3</v>
      </c>
      <c r="F3420" t="s">
        <v>20</v>
      </c>
      <c r="G3420" t="s">
        <v>17</v>
      </c>
      <c r="H3420">
        <v>1</v>
      </c>
      <c r="I3420">
        <v>0</v>
      </c>
      <c r="J3420" s="4">
        <v>34.309661869999999</v>
      </c>
      <c r="K3420" s="4">
        <v>34.309661869999999</v>
      </c>
      <c r="L3420" t="s">
        <v>567</v>
      </c>
      <c r="M3420" s="11">
        <v>3</v>
      </c>
      <c r="N3420" s="11" t="str">
        <f t="shared" si="159"/>
        <v>2022-08-16</v>
      </c>
      <c r="O3420" s="11">
        <f t="shared" si="160"/>
        <v>34</v>
      </c>
      <c r="P3420" s="11">
        <f t="shared" si="161"/>
        <v>16</v>
      </c>
    </row>
    <row r="3421" spans="1:16" hidden="1" x14ac:dyDescent="0.25">
      <c r="A3421">
        <v>1003471</v>
      </c>
      <c r="B3421" s="1">
        <v>0.72916666666666663</v>
      </c>
      <c r="C3421" s="3">
        <v>5563</v>
      </c>
      <c r="D3421" t="s">
        <v>6</v>
      </c>
      <c r="E3421">
        <v>3</v>
      </c>
      <c r="F3421" t="s">
        <v>20</v>
      </c>
      <c r="G3421" t="s">
        <v>14</v>
      </c>
      <c r="H3421">
        <v>2</v>
      </c>
      <c r="I3421">
        <v>0</v>
      </c>
      <c r="J3421" s="4">
        <v>16.700000760000002</v>
      </c>
      <c r="K3421" s="4">
        <v>16.700000760000002</v>
      </c>
      <c r="L3421" t="s">
        <v>567</v>
      </c>
      <c r="M3421" s="11">
        <v>7</v>
      </c>
      <c r="N3421" s="11" t="str">
        <f t="shared" si="159"/>
        <v>2022-08-16</v>
      </c>
      <c r="O3421" s="11">
        <f t="shared" si="160"/>
        <v>34</v>
      </c>
      <c r="P3421" s="11">
        <f t="shared" si="161"/>
        <v>16</v>
      </c>
    </row>
    <row r="3422" spans="1:16" hidden="1" x14ac:dyDescent="0.25">
      <c r="A3422">
        <v>1003472</v>
      </c>
      <c r="B3422" s="1">
        <v>0.72916666666666663</v>
      </c>
      <c r="C3422" s="3">
        <v>5429</v>
      </c>
      <c r="D3422" t="s">
        <v>6</v>
      </c>
      <c r="E3422">
        <v>3</v>
      </c>
      <c r="F3422" t="s">
        <v>20</v>
      </c>
      <c r="G3422" t="s">
        <v>10</v>
      </c>
      <c r="H3422">
        <v>2</v>
      </c>
      <c r="I3422">
        <v>0</v>
      </c>
      <c r="J3422" s="4">
        <v>13.145715709999999</v>
      </c>
      <c r="K3422" s="4">
        <v>13.145715709999999</v>
      </c>
      <c r="L3422" t="s">
        <v>567</v>
      </c>
      <c r="M3422" s="11">
        <v>12</v>
      </c>
      <c r="N3422" s="11" t="str">
        <f t="shared" si="159"/>
        <v>2022-08-16</v>
      </c>
      <c r="O3422" s="11">
        <f t="shared" si="160"/>
        <v>34</v>
      </c>
      <c r="P3422" s="11">
        <f t="shared" si="161"/>
        <v>16</v>
      </c>
    </row>
    <row r="3423" spans="1:16" hidden="1" x14ac:dyDescent="0.25">
      <c r="A3423">
        <v>1003473</v>
      </c>
      <c r="B3423" s="1">
        <v>0.72986111111111107</v>
      </c>
      <c r="C3423" s="3">
        <v>911</v>
      </c>
      <c r="D3423" t="s">
        <v>6</v>
      </c>
      <c r="E3423">
        <v>3</v>
      </c>
      <c r="F3423" t="s">
        <v>20</v>
      </c>
      <c r="G3423" t="s">
        <v>14</v>
      </c>
      <c r="H3423">
        <v>1</v>
      </c>
      <c r="I3423">
        <v>0</v>
      </c>
      <c r="J3423" s="4">
        <v>19.705251690000001</v>
      </c>
      <c r="K3423" s="4">
        <v>19.705251690000001</v>
      </c>
      <c r="L3423" t="s">
        <v>515</v>
      </c>
      <c r="M3423" s="11">
        <v>5</v>
      </c>
      <c r="N3423" s="11" t="str">
        <f t="shared" si="159"/>
        <v>2022-08-16</v>
      </c>
      <c r="O3423" s="11">
        <f t="shared" si="160"/>
        <v>34</v>
      </c>
      <c r="P3423" s="11">
        <f t="shared" si="161"/>
        <v>16</v>
      </c>
    </row>
    <row r="3424" spans="1:16" hidden="1" x14ac:dyDescent="0.25">
      <c r="A3424">
        <v>1003474</v>
      </c>
      <c r="B3424" s="1">
        <v>0.72986111111111107</v>
      </c>
      <c r="C3424" s="3">
        <v>4835</v>
      </c>
      <c r="D3424" t="s">
        <v>6</v>
      </c>
      <c r="E3424">
        <v>3</v>
      </c>
      <c r="F3424" t="s">
        <v>20</v>
      </c>
      <c r="G3424" t="s">
        <v>14</v>
      </c>
      <c r="H3424">
        <v>1</v>
      </c>
      <c r="I3424">
        <v>0</v>
      </c>
      <c r="J3424" s="4">
        <v>12.62125206</v>
      </c>
      <c r="K3424" s="4">
        <v>12.62125206</v>
      </c>
      <c r="L3424" t="s">
        <v>515</v>
      </c>
      <c r="M3424" s="11">
        <v>6</v>
      </c>
      <c r="N3424" s="11" t="str">
        <f t="shared" si="159"/>
        <v>2022-08-16</v>
      </c>
      <c r="O3424" s="11">
        <f t="shared" si="160"/>
        <v>34</v>
      </c>
      <c r="P3424" s="11">
        <f t="shared" si="161"/>
        <v>16</v>
      </c>
    </row>
    <row r="3425" spans="1:16" hidden="1" x14ac:dyDescent="0.25">
      <c r="A3425">
        <v>1003475</v>
      </c>
      <c r="B3425" s="1">
        <v>0.72986111111111107</v>
      </c>
      <c r="C3425" s="3">
        <v>918</v>
      </c>
      <c r="D3425" t="s">
        <v>6</v>
      </c>
      <c r="E3425">
        <v>3</v>
      </c>
      <c r="F3425" t="s">
        <v>20</v>
      </c>
      <c r="G3425" t="s">
        <v>14</v>
      </c>
      <c r="H3425">
        <v>3</v>
      </c>
      <c r="I3425">
        <v>0</v>
      </c>
      <c r="J3425" s="4">
        <v>18.40618134</v>
      </c>
      <c r="K3425" s="4">
        <v>18.40618134</v>
      </c>
      <c r="L3425" t="s">
        <v>515</v>
      </c>
      <c r="M3425" s="11">
        <v>8</v>
      </c>
      <c r="N3425" s="11" t="str">
        <f t="shared" si="159"/>
        <v>2022-08-16</v>
      </c>
      <c r="O3425" s="11">
        <f t="shared" si="160"/>
        <v>34</v>
      </c>
      <c r="P3425" s="11">
        <f t="shared" si="161"/>
        <v>16</v>
      </c>
    </row>
    <row r="3426" spans="1:16" hidden="1" x14ac:dyDescent="0.25">
      <c r="A3426">
        <v>1003476</v>
      </c>
      <c r="B3426" s="1">
        <v>0.72986111111111107</v>
      </c>
      <c r="C3426" s="3">
        <v>1007</v>
      </c>
      <c r="D3426" t="s">
        <v>6</v>
      </c>
      <c r="E3426">
        <v>3</v>
      </c>
      <c r="F3426" t="s">
        <v>20</v>
      </c>
      <c r="G3426" t="s">
        <v>17</v>
      </c>
      <c r="H3426">
        <v>1</v>
      </c>
      <c r="I3426">
        <v>0</v>
      </c>
      <c r="J3426" s="4">
        <v>16.399999619999999</v>
      </c>
      <c r="K3426" s="4">
        <v>16.399999619999999</v>
      </c>
      <c r="L3426" t="s">
        <v>515</v>
      </c>
      <c r="M3426" s="11">
        <v>3</v>
      </c>
      <c r="N3426" s="11" t="str">
        <f t="shared" si="159"/>
        <v>2022-08-16</v>
      </c>
      <c r="O3426" s="11">
        <f t="shared" si="160"/>
        <v>34</v>
      </c>
      <c r="P3426" s="11">
        <f t="shared" si="161"/>
        <v>16</v>
      </c>
    </row>
    <row r="3427" spans="1:16" hidden="1" x14ac:dyDescent="0.25">
      <c r="A3427">
        <v>1003477</v>
      </c>
      <c r="B3427" s="1">
        <v>0.72986111111111107</v>
      </c>
      <c r="C3427" s="3">
        <v>5034</v>
      </c>
      <c r="D3427" t="s">
        <v>6</v>
      </c>
      <c r="E3427">
        <v>3</v>
      </c>
      <c r="F3427" t="s">
        <v>20</v>
      </c>
      <c r="G3427" t="s">
        <v>10</v>
      </c>
      <c r="H3427">
        <v>2</v>
      </c>
      <c r="I3427">
        <v>0</v>
      </c>
      <c r="J3427" s="4">
        <v>23</v>
      </c>
      <c r="K3427" s="4">
        <v>23</v>
      </c>
      <c r="L3427" t="s">
        <v>515</v>
      </c>
      <c r="M3427" s="11">
        <v>7</v>
      </c>
      <c r="N3427" s="11" t="str">
        <f t="shared" si="159"/>
        <v>2022-08-16</v>
      </c>
      <c r="O3427" s="11">
        <f t="shared" si="160"/>
        <v>34</v>
      </c>
      <c r="P3427" s="11">
        <f t="shared" si="161"/>
        <v>16</v>
      </c>
    </row>
    <row r="3428" spans="1:16" hidden="1" x14ac:dyDescent="0.25">
      <c r="A3428">
        <v>1003478</v>
      </c>
      <c r="B3428" s="1">
        <v>0.72986111111111107</v>
      </c>
      <c r="C3428" s="3">
        <v>5165</v>
      </c>
      <c r="D3428" t="s">
        <v>6</v>
      </c>
      <c r="E3428">
        <v>3</v>
      </c>
      <c r="F3428" t="s">
        <v>20</v>
      </c>
      <c r="G3428" t="s">
        <v>14</v>
      </c>
      <c r="H3428">
        <v>3</v>
      </c>
      <c r="I3428">
        <v>0</v>
      </c>
      <c r="J3428" s="4">
        <v>17.700000760000002</v>
      </c>
      <c r="K3428" s="4">
        <v>17.700000760000002</v>
      </c>
      <c r="L3428" t="s">
        <v>515</v>
      </c>
      <c r="M3428" s="11">
        <v>15</v>
      </c>
      <c r="N3428" s="11" t="str">
        <f t="shared" si="159"/>
        <v>2022-08-16</v>
      </c>
      <c r="O3428" s="11">
        <f t="shared" si="160"/>
        <v>34</v>
      </c>
      <c r="P3428" s="11">
        <f t="shared" si="161"/>
        <v>16</v>
      </c>
    </row>
    <row r="3429" spans="1:16" hidden="1" x14ac:dyDescent="0.25">
      <c r="A3429">
        <v>1003479</v>
      </c>
      <c r="B3429" s="1">
        <v>0.72986111111111107</v>
      </c>
      <c r="C3429" s="3">
        <v>491</v>
      </c>
      <c r="D3429" t="s">
        <v>6</v>
      </c>
      <c r="E3429">
        <v>3</v>
      </c>
      <c r="F3429" t="s">
        <v>20</v>
      </c>
      <c r="G3429" t="s">
        <v>14</v>
      </c>
      <c r="H3429">
        <v>2</v>
      </c>
      <c r="I3429">
        <v>0</v>
      </c>
      <c r="J3429" s="4">
        <v>20.5</v>
      </c>
      <c r="K3429" s="4">
        <v>20.5</v>
      </c>
      <c r="L3429" t="s">
        <v>515</v>
      </c>
      <c r="M3429" s="11">
        <v>4</v>
      </c>
      <c r="N3429" s="11" t="str">
        <f t="shared" si="159"/>
        <v>2022-08-16</v>
      </c>
      <c r="O3429" s="11">
        <f t="shared" si="160"/>
        <v>34</v>
      </c>
      <c r="P3429" s="11">
        <f t="shared" si="161"/>
        <v>16</v>
      </c>
    </row>
    <row r="3430" spans="1:16" hidden="1" x14ac:dyDescent="0.25">
      <c r="A3430">
        <v>1003480</v>
      </c>
      <c r="B3430" s="1">
        <v>0.72986111111111107</v>
      </c>
      <c r="C3430" s="3">
        <v>906</v>
      </c>
      <c r="D3430" t="s">
        <v>6</v>
      </c>
      <c r="E3430">
        <v>3</v>
      </c>
      <c r="F3430" t="s">
        <v>20</v>
      </c>
      <c r="G3430" t="s">
        <v>14</v>
      </c>
      <c r="H3430">
        <v>3</v>
      </c>
      <c r="I3430">
        <v>0</v>
      </c>
      <c r="J3430" s="4">
        <v>13.414738659999999</v>
      </c>
      <c r="K3430" s="4">
        <v>13.414738659999999</v>
      </c>
      <c r="L3430" t="s">
        <v>515</v>
      </c>
      <c r="M3430" s="11">
        <v>8</v>
      </c>
      <c r="N3430" s="11" t="str">
        <f t="shared" si="159"/>
        <v>2022-08-16</v>
      </c>
      <c r="O3430" s="11">
        <f t="shared" si="160"/>
        <v>34</v>
      </c>
      <c r="P3430" s="11">
        <f t="shared" si="161"/>
        <v>16</v>
      </c>
    </row>
    <row r="3431" spans="1:16" hidden="1" x14ac:dyDescent="0.25">
      <c r="A3431">
        <v>1003481</v>
      </c>
      <c r="B3431" s="1">
        <v>0.72986111111111107</v>
      </c>
      <c r="C3431" s="3">
        <v>910</v>
      </c>
      <c r="D3431" t="s">
        <v>6</v>
      </c>
      <c r="E3431">
        <v>3</v>
      </c>
      <c r="F3431" t="s">
        <v>20</v>
      </c>
      <c r="G3431" t="s">
        <v>14</v>
      </c>
      <c r="H3431">
        <v>3</v>
      </c>
      <c r="I3431">
        <v>0</v>
      </c>
      <c r="J3431" s="4">
        <v>21.417865750000001</v>
      </c>
      <c r="K3431" s="4">
        <v>21.417865750000001</v>
      </c>
      <c r="L3431" t="s">
        <v>515</v>
      </c>
      <c r="M3431" s="11">
        <v>8</v>
      </c>
      <c r="N3431" s="11" t="str">
        <f t="shared" si="159"/>
        <v>2022-08-16</v>
      </c>
      <c r="O3431" s="11">
        <f t="shared" si="160"/>
        <v>34</v>
      </c>
      <c r="P3431" s="11">
        <f t="shared" si="161"/>
        <v>16</v>
      </c>
    </row>
    <row r="3432" spans="1:16" hidden="1" x14ac:dyDescent="0.25">
      <c r="A3432">
        <v>1003482</v>
      </c>
      <c r="B3432" s="1">
        <v>0.72986111111111107</v>
      </c>
      <c r="C3432" s="3">
        <v>993</v>
      </c>
      <c r="D3432" t="s">
        <v>6</v>
      </c>
      <c r="E3432">
        <v>3</v>
      </c>
      <c r="F3432" t="s">
        <v>20</v>
      </c>
      <c r="G3432" t="s">
        <v>10</v>
      </c>
      <c r="H3432">
        <v>2</v>
      </c>
      <c r="I3432">
        <v>0</v>
      </c>
      <c r="J3432" s="4">
        <v>8.5</v>
      </c>
      <c r="K3432" s="4">
        <v>8.5</v>
      </c>
      <c r="L3432" t="s">
        <v>515</v>
      </c>
      <c r="M3432" s="11">
        <v>11</v>
      </c>
      <c r="N3432" s="11" t="str">
        <f t="shared" si="159"/>
        <v>2022-08-16</v>
      </c>
      <c r="O3432" s="11">
        <f t="shared" si="160"/>
        <v>34</v>
      </c>
      <c r="P3432" s="11">
        <f t="shared" si="161"/>
        <v>16</v>
      </c>
    </row>
    <row r="3433" spans="1:16" hidden="1" x14ac:dyDescent="0.25">
      <c r="A3433">
        <v>1003483</v>
      </c>
      <c r="B3433" s="1">
        <v>0.875</v>
      </c>
      <c r="C3433" s="3">
        <v>4638</v>
      </c>
      <c r="D3433" t="s">
        <v>6</v>
      </c>
      <c r="E3433">
        <v>3</v>
      </c>
      <c r="F3433" t="s">
        <v>7</v>
      </c>
      <c r="G3433" t="s">
        <v>8</v>
      </c>
      <c r="H3433">
        <v>2</v>
      </c>
      <c r="I3433">
        <v>0</v>
      </c>
      <c r="J3433" s="4">
        <v>14.899999619999999</v>
      </c>
      <c r="K3433" s="4">
        <v>14.899999619999999</v>
      </c>
      <c r="L3433" t="s">
        <v>751</v>
      </c>
      <c r="M3433" s="11">
        <v>0</v>
      </c>
      <c r="N3433" s="11" t="str">
        <f t="shared" si="159"/>
        <v>2022-08-16</v>
      </c>
      <c r="O3433" s="11">
        <f t="shared" si="160"/>
        <v>34</v>
      </c>
      <c r="P3433" s="11">
        <f t="shared" si="161"/>
        <v>16</v>
      </c>
    </row>
    <row r="3434" spans="1:16" hidden="1" x14ac:dyDescent="0.25">
      <c r="A3434">
        <v>1003484</v>
      </c>
      <c r="B3434" s="1">
        <v>0.875</v>
      </c>
      <c r="C3434" s="3">
        <v>4868</v>
      </c>
      <c r="D3434" t="s">
        <v>6</v>
      </c>
      <c r="E3434">
        <v>3</v>
      </c>
      <c r="F3434" t="s">
        <v>7</v>
      </c>
      <c r="G3434" t="s">
        <v>17</v>
      </c>
      <c r="H3434">
        <v>1</v>
      </c>
      <c r="I3434">
        <v>0</v>
      </c>
      <c r="J3434" s="4">
        <v>19.749010089999999</v>
      </c>
      <c r="K3434" s="4">
        <v>19.749010089999999</v>
      </c>
      <c r="L3434" t="s">
        <v>751</v>
      </c>
      <c r="M3434" s="11">
        <v>24</v>
      </c>
      <c r="N3434" s="11" t="str">
        <f t="shared" si="159"/>
        <v>2022-08-16</v>
      </c>
      <c r="O3434" s="11">
        <f t="shared" si="160"/>
        <v>34</v>
      </c>
      <c r="P3434" s="11">
        <f t="shared" si="161"/>
        <v>16</v>
      </c>
    </row>
    <row r="3435" spans="1:16" x14ac:dyDescent="0.25">
      <c r="A3435">
        <v>1003485</v>
      </c>
      <c r="B3435" s="1">
        <v>0.875</v>
      </c>
      <c r="C3435" s="3">
        <v>4869</v>
      </c>
      <c r="D3435" t="s">
        <v>6</v>
      </c>
      <c r="E3435">
        <v>3</v>
      </c>
      <c r="F3435" t="s">
        <v>7</v>
      </c>
      <c r="G3435" t="s">
        <v>8</v>
      </c>
      <c r="H3435">
        <v>0</v>
      </c>
      <c r="I3435">
        <v>1</v>
      </c>
      <c r="J3435" s="4">
        <v>5.5999999049999998</v>
      </c>
      <c r="K3435" s="4">
        <v>5.5999999049999998</v>
      </c>
      <c r="L3435" t="s">
        <v>751</v>
      </c>
      <c r="M3435" s="11">
        <v>0</v>
      </c>
      <c r="N3435" s="11" t="str">
        <f t="shared" si="159"/>
        <v>2022-08-16</v>
      </c>
      <c r="O3435" s="11">
        <f t="shared" si="160"/>
        <v>34</v>
      </c>
      <c r="P3435" s="11">
        <f t="shared" si="161"/>
        <v>16</v>
      </c>
    </row>
    <row r="3436" spans="1:16" hidden="1" x14ac:dyDescent="0.25">
      <c r="A3436">
        <v>1003486</v>
      </c>
      <c r="B3436" s="1">
        <v>0.875</v>
      </c>
      <c r="C3436" s="3">
        <v>4968</v>
      </c>
      <c r="D3436" t="s">
        <v>6</v>
      </c>
      <c r="E3436">
        <v>3</v>
      </c>
      <c r="F3436" t="s">
        <v>7</v>
      </c>
      <c r="G3436" t="s">
        <v>8</v>
      </c>
      <c r="H3436">
        <v>1</v>
      </c>
      <c r="I3436">
        <v>0</v>
      </c>
      <c r="J3436" s="4">
        <v>4.1999998090000004</v>
      </c>
      <c r="K3436" s="4">
        <v>4.1999998090000004</v>
      </c>
      <c r="L3436" t="s">
        <v>751</v>
      </c>
      <c r="M3436" s="11">
        <v>0</v>
      </c>
      <c r="N3436" s="11" t="str">
        <f t="shared" si="159"/>
        <v>2022-08-16</v>
      </c>
      <c r="O3436" s="11">
        <f t="shared" si="160"/>
        <v>34</v>
      </c>
      <c r="P3436" s="11">
        <f t="shared" si="161"/>
        <v>16</v>
      </c>
    </row>
    <row r="3437" spans="1:16" hidden="1" x14ac:dyDescent="0.25">
      <c r="A3437">
        <v>1003487</v>
      </c>
      <c r="B3437" s="1">
        <v>0.875</v>
      </c>
      <c r="C3437" s="3">
        <v>4967</v>
      </c>
      <c r="D3437" t="s">
        <v>6</v>
      </c>
      <c r="E3437">
        <v>3</v>
      </c>
      <c r="F3437" t="s">
        <v>7</v>
      </c>
      <c r="G3437" t="s">
        <v>8</v>
      </c>
      <c r="H3437">
        <v>1</v>
      </c>
      <c r="I3437">
        <v>0</v>
      </c>
      <c r="J3437" s="4">
        <v>14.44727421</v>
      </c>
      <c r="K3437" s="4">
        <v>14.44727421</v>
      </c>
      <c r="L3437" t="s">
        <v>751</v>
      </c>
      <c r="M3437" s="11">
        <v>0</v>
      </c>
      <c r="N3437" s="11" t="str">
        <f t="shared" si="159"/>
        <v>2022-08-16</v>
      </c>
      <c r="O3437" s="11">
        <f t="shared" si="160"/>
        <v>34</v>
      </c>
      <c r="P3437" s="11">
        <f t="shared" si="161"/>
        <v>16</v>
      </c>
    </row>
    <row r="3438" spans="1:16" hidden="1" x14ac:dyDescent="0.25">
      <c r="A3438">
        <v>1003488</v>
      </c>
      <c r="B3438" s="1">
        <v>0.7715277777777777</v>
      </c>
      <c r="C3438" s="3">
        <v>5036</v>
      </c>
      <c r="D3438" t="s">
        <v>6</v>
      </c>
      <c r="E3438">
        <v>3</v>
      </c>
      <c r="F3438" t="s">
        <v>20</v>
      </c>
      <c r="G3438" t="s">
        <v>14</v>
      </c>
      <c r="H3438">
        <v>1</v>
      </c>
      <c r="I3438">
        <v>0</v>
      </c>
      <c r="J3438" s="4">
        <v>17.100183489999999</v>
      </c>
      <c r="K3438" s="4">
        <v>17.100183489999999</v>
      </c>
      <c r="L3438" t="s">
        <v>516</v>
      </c>
      <c r="M3438" s="11">
        <v>6</v>
      </c>
      <c r="N3438" s="11" t="str">
        <f t="shared" si="159"/>
        <v>2022-08-16</v>
      </c>
      <c r="O3438" s="11">
        <f t="shared" si="160"/>
        <v>34</v>
      </c>
      <c r="P3438" s="11">
        <f t="shared" si="161"/>
        <v>16</v>
      </c>
    </row>
    <row r="3439" spans="1:16" hidden="1" x14ac:dyDescent="0.25">
      <c r="A3439">
        <v>1003489</v>
      </c>
      <c r="B3439" s="1">
        <v>0.7715277777777777</v>
      </c>
      <c r="C3439" s="3">
        <v>5365</v>
      </c>
      <c r="D3439" t="s">
        <v>6</v>
      </c>
      <c r="E3439">
        <v>3</v>
      </c>
      <c r="F3439" t="s">
        <v>20</v>
      </c>
      <c r="G3439" t="s">
        <v>14</v>
      </c>
      <c r="H3439">
        <v>3</v>
      </c>
      <c r="I3439">
        <v>0</v>
      </c>
      <c r="J3439" s="4">
        <v>30.41495132</v>
      </c>
      <c r="K3439" s="4">
        <v>30.41495132</v>
      </c>
      <c r="L3439" t="s">
        <v>516</v>
      </c>
      <c r="M3439" s="11">
        <v>4</v>
      </c>
      <c r="N3439" s="11" t="str">
        <f t="shared" si="159"/>
        <v>2022-08-16</v>
      </c>
      <c r="O3439" s="11">
        <f t="shared" si="160"/>
        <v>34</v>
      </c>
      <c r="P3439" s="11">
        <f t="shared" si="161"/>
        <v>16</v>
      </c>
    </row>
    <row r="3440" spans="1:16" hidden="1" x14ac:dyDescent="0.25">
      <c r="A3440">
        <v>1003490</v>
      </c>
      <c r="B3440" s="1">
        <v>0.7715277777777777</v>
      </c>
      <c r="C3440" s="3">
        <v>4736</v>
      </c>
      <c r="D3440" t="s">
        <v>6</v>
      </c>
      <c r="E3440">
        <v>3</v>
      </c>
      <c r="F3440" t="s">
        <v>20</v>
      </c>
      <c r="G3440" t="s">
        <v>14</v>
      </c>
      <c r="H3440">
        <v>2</v>
      </c>
      <c r="I3440">
        <v>0</v>
      </c>
      <c r="J3440" s="4">
        <v>11.53181648</v>
      </c>
      <c r="K3440" s="4">
        <v>11.53181648</v>
      </c>
      <c r="L3440" t="s">
        <v>516</v>
      </c>
      <c r="M3440" s="11">
        <v>7</v>
      </c>
      <c r="N3440" s="11" t="str">
        <f t="shared" si="159"/>
        <v>2022-08-16</v>
      </c>
      <c r="O3440" s="11">
        <f t="shared" si="160"/>
        <v>34</v>
      </c>
      <c r="P3440" s="11">
        <f t="shared" si="161"/>
        <v>16</v>
      </c>
    </row>
    <row r="3441" spans="1:16" hidden="1" x14ac:dyDescent="0.25">
      <c r="A3441">
        <v>1003491</v>
      </c>
      <c r="B3441" s="1">
        <v>0.7715277777777777</v>
      </c>
      <c r="C3441" s="3">
        <v>903</v>
      </c>
      <c r="D3441" t="s">
        <v>6</v>
      </c>
      <c r="E3441">
        <v>3</v>
      </c>
      <c r="F3441" t="s">
        <v>20</v>
      </c>
      <c r="G3441" t="s">
        <v>10</v>
      </c>
      <c r="H3441">
        <v>1</v>
      </c>
      <c r="I3441">
        <v>1</v>
      </c>
      <c r="J3441" s="4">
        <v>3.0999999049999998</v>
      </c>
      <c r="K3441" s="4">
        <v>3.0999999049999998</v>
      </c>
      <c r="L3441" t="s">
        <v>516</v>
      </c>
      <c r="M3441" s="11">
        <v>6</v>
      </c>
      <c r="N3441" s="11" t="str">
        <f t="shared" si="159"/>
        <v>2022-08-16</v>
      </c>
      <c r="O3441" s="11">
        <f t="shared" si="160"/>
        <v>34</v>
      </c>
      <c r="P3441" s="11">
        <f t="shared" si="161"/>
        <v>16</v>
      </c>
    </row>
    <row r="3442" spans="1:16" hidden="1" x14ac:dyDescent="0.25">
      <c r="A3442">
        <v>1003492</v>
      </c>
      <c r="B3442" s="1">
        <v>0.7715277777777777</v>
      </c>
      <c r="C3442" s="3">
        <v>729</v>
      </c>
      <c r="D3442" t="s">
        <v>6</v>
      </c>
      <c r="E3442">
        <v>3</v>
      </c>
      <c r="F3442" t="s">
        <v>20</v>
      </c>
      <c r="G3442" t="s">
        <v>10</v>
      </c>
      <c r="H3442">
        <v>1</v>
      </c>
      <c r="I3442">
        <v>0</v>
      </c>
      <c r="J3442" s="4">
        <v>4.8792104719999996</v>
      </c>
      <c r="K3442" s="4">
        <v>4.8792104719999996</v>
      </c>
      <c r="L3442" t="s">
        <v>516</v>
      </c>
      <c r="M3442" s="11">
        <v>3</v>
      </c>
      <c r="N3442" s="11" t="str">
        <f t="shared" si="159"/>
        <v>2022-08-16</v>
      </c>
      <c r="O3442" s="11">
        <f t="shared" si="160"/>
        <v>34</v>
      </c>
      <c r="P3442" s="11">
        <f t="shared" si="161"/>
        <v>16</v>
      </c>
    </row>
    <row r="3443" spans="1:16" hidden="1" x14ac:dyDescent="0.25">
      <c r="A3443">
        <v>1003493</v>
      </c>
      <c r="B3443" s="1">
        <v>0.7715277777777777</v>
      </c>
      <c r="C3443" s="3">
        <v>5495</v>
      </c>
      <c r="D3443" t="s">
        <v>6</v>
      </c>
      <c r="E3443">
        <v>3</v>
      </c>
      <c r="F3443" t="s">
        <v>20</v>
      </c>
      <c r="G3443" t="s">
        <v>8</v>
      </c>
      <c r="H3443">
        <v>1</v>
      </c>
      <c r="I3443">
        <v>0</v>
      </c>
      <c r="J3443" s="4">
        <v>14.003936769999999</v>
      </c>
      <c r="K3443" s="4">
        <v>14.003936769999999</v>
      </c>
      <c r="L3443" t="s">
        <v>516</v>
      </c>
      <c r="M3443" s="11">
        <v>0</v>
      </c>
      <c r="N3443" s="11" t="str">
        <f t="shared" si="159"/>
        <v>2022-08-16</v>
      </c>
      <c r="O3443" s="11">
        <f t="shared" si="160"/>
        <v>34</v>
      </c>
      <c r="P3443" s="11">
        <f t="shared" si="161"/>
        <v>16</v>
      </c>
    </row>
    <row r="3444" spans="1:16" hidden="1" x14ac:dyDescent="0.25">
      <c r="A3444">
        <v>1003494</v>
      </c>
      <c r="B3444" s="1">
        <v>0.7715277777777777</v>
      </c>
      <c r="C3444" s="3">
        <v>4837</v>
      </c>
      <c r="D3444" t="s">
        <v>6</v>
      </c>
      <c r="E3444">
        <v>3</v>
      </c>
      <c r="F3444" t="s">
        <v>20</v>
      </c>
      <c r="G3444" t="s">
        <v>14</v>
      </c>
      <c r="H3444">
        <v>1</v>
      </c>
      <c r="I3444">
        <v>0</v>
      </c>
      <c r="J3444" s="4">
        <v>13.44874096</v>
      </c>
      <c r="K3444" s="4">
        <v>13.44874096</v>
      </c>
      <c r="L3444" t="s">
        <v>516</v>
      </c>
      <c r="M3444" s="11">
        <v>6</v>
      </c>
      <c r="N3444" s="11" t="str">
        <f t="shared" si="159"/>
        <v>2022-08-16</v>
      </c>
      <c r="O3444" s="11">
        <f t="shared" si="160"/>
        <v>34</v>
      </c>
      <c r="P3444" s="11">
        <f t="shared" si="161"/>
        <v>16</v>
      </c>
    </row>
    <row r="3445" spans="1:16" hidden="1" x14ac:dyDescent="0.25">
      <c r="A3445">
        <v>1003495</v>
      </c>
      <c r="B3445" s="1">
        <v>0.7715277777777777</v>
      </c>
      <c r="C3445" s="3">
        <v>773</v>
      </c>
      <c r="D3445" t="s">
        <v>6</v>
      </c>
      <c r="E3445">
        <v>3</v>
      </c>
      <c r="F3445" t="s">
        <v>20</v>
      </c>
      <c r="G3445" t="s">
        <v>14</v>
      </c>
      <c r="H3445">
        <v>1</v>
      </c>
      <c r="I3445">
        <v>0</v>
      </c>
      <c r="J3445" s="4">
        <v>16.1290741</v>
      </c>
      <c r="K3445" s="4">
        <v>16.1290741</v>
      </c>
      <c r="L3445" t="s">
        <v>516</v>
      </c>
      <c r="M3445" s="11">
        <v>9</v>
      </c>
      <c r="N3445" s="11" t="str">
        <f t="shared" si="159"/>
        <v>2022-08-16</v>
      </c>
      <c r="O3445" s="11">
        <f t="shared" si="160"/>
        <v>34</v>
      </c>
      <c r="P3445" s="11">
        <f t="shared" si="161"/>
        <v>16</v>
      </c>
    </row>
    <row r="3446" spans="1:16" hidden="1" x14ac:dyDescent="0.25">
      <c r="A3446">
        <v>1003496</v>
      </c>
      <c r="B3446" s="1">
        <v>0.77083333333333337</v>
      </c>
      <c r="C3446" s="3">
        <v>4868</v>
      </c>
      <c r="D3446" t="s">
        <v>6</v>
      </c>
      <c r="E3446">
        <v>3</v>
      </c>
      <c r="F3446" t="s">
        <v>20</v>
      </c>
      <c r="G3446" t="s">
        <v>14</v>
      </c>
      <c r="H3446">
        <v>1</v>
      </c>
      <c r="I3446">
        <v>0</v>
      </c>
      <c r="J3446" s="4">
        <v>3.2000000480000002</v>
      </c>
      <c r="K3446" s="4">
        <v>3.2000000480000002</v>
      </c>
      <c r="L3446" t="s">
        <v>569</v>
      </c>
      <c r="M3446" s="11">
        <v>6</v>
      </c>
      <c r="N3446" s="11" t="str">
        <f t="shared" si="159"/>
        <v>2022-08-16</v>
      </c>
      <c r="O3446" s="11">
        <f t="shared" si="160"/>
        <v>34</v>
      </c>
      <c r="P3446" s="11">
        <f t="shared" si="161"/>
        <v>16</v>
      </c>
    </row>
    <row r="3447" spans="1:16" hidden="1" x14ac:dyDescent="0.25">
      <c r="A3447">
        <v>1003497</v>
      </c>
      <c r="B3447" s="1">
        <v>0.77083333333333337</v>
      </c>
      <c r="C3447" s="3">
        <v>4901</v>
      </c>
      <c r="D3447" t="s">
        <v>6</v>
      </c>
      <c r="E3447">
        <v>3</v>
      </c>
      <c r="F3447" t="s">
        <v>20</v>
      </c>
      <c r="G3447" t="s">
        <v>14</v>
      </c>
      <c r="H3447">
        <v>3</v>
      </c>
      <c r="I3447">
        <v>0</v>
      </c>
      <c r="J3447" s="4">
        <v>14.19999981</v>
      </c>
      <c r="K3447" s="4">
        <v>14.19999981</v>
      </c>
      <c r="L3447" t="s">
        <v>569</v>
      </c>
      <c r="M3447" s="11">
        <v>9</v>
      </c>
      <c r="N3447" s="11" t="str">
        <f t="shared" si="159"/>
        <v>2022-08-16</v>
      </c>
      <c r="O3447" s="11">
        <f t="shared" si="160"/>
        <v>34</v>
      </c>
      <c r="P3447" s="11">
        <f t="shared" si="161"/>
        <v>16</v>
      </c>
    </row>
    <row r="3448" spans="1:16" hidden="1" x14ac:dyDescent="0.25">
      <c r="A3448">
        <v>1003498</v>
      </c>
      <c r="B3448" s="1">
        <v>0.77083333333333337</v>
      </c>
      <c r="C3448" s="3">
        <v>4968</v>
      </c>
      <c r="D3448" t="s">
        <v>6</v>
      </c>
      <c r="E3448">
        <v>3</v>
      </c>
      <c r="F3448" t="s">
        <v>20</v>
      </c>
      <c r="G3448" t="s">
        <v>14</v>
      </c>
      <c r="H3448">
        <v>1</v>
      </c>
      <c r="I3448">
        <v>0</v>
      </c>
      <c r="J3448" s="4">
        <v>10.90478706</v>
      </c>
      <c r="K3448" s="4">
        <v>10.90478706</v>
      </c>
      <c r="L3448" t="s">
        <v>569</v>
      </c>
      <c r="M3448" s="11">
        <v>13</v>
      </c>
      <c r="N3448" s="11" t="str">
        <f t="shared" si="159"/>
        <v>2022-08-16</v>
      </c>
      <c r="O3448" s="11">
        <f t="shared" si="160"/>
        <v>34</v>
      </c>
      <c r="P3448" s="11">
        <f t="shared" si="161"/>
        <v>16</v>
      </c>
    </row>
    <row r="3449" spans="1:16" hidden="1" x14ac:dyDescent="0.25">
      <c r="A3449">
        <v>1003499</v>
      </c>
      <c r="B3449" s="1">
        <v>0.7715277777777777</v>
      </c>
      <c r="C3449" s="3">
        <v>5045</v>
      </c>
      <c r="D3449" t="s">
        <v>6</v>
      </c>
      <c r="E3449">
        <v>3</v>
      </c>
      <c r="F3449" t="s">
        <v>20</v>
      </c>
      <c r="G3449" t="s">
        <v>8</v>
      </c>
      <c r="H3449">
        <v>1</v>
      </c>
      <c r="I3449">
        <v>0</v>
      </c>
      <c r="J3449" s="4">
        <v>22.57748222</v>
      </c>
      <c r="K3449" s="4">
        <v>22.57748222</v>
      </c>
      <c r="L3449" t="s">
        <v>516</v>
      </c>
      <c r="M3449" s="11">
        <v>0</v>
      </c>
      <c r="N3449" s="11" t="str">
        <f t="shared" si="159"/>
        <v>2022-08-16</v>
      </c>
      <c r="O3449" s="11">
        <f t="shared" si="160"/>
        <v>34</v>
      </c>
      <c r="P3449" s="11">
        <f t="shared" si="161"/>
        <v>16</v>
      </c>
    </row>
    <row r="3450" spans="1:16" hidden="1" x14ac:dyDescent="0.25">
      <c r="A3450">
        <v>1003500</v>
      </c>
      <c r="B3450" s="1">
        <v>0.89583333333333337</v>
      </c>
      <c r="C3450" s="3">
        <v>5045</v>
      </c>
      <c r="D3450" t="s">
        <v>6</v>
      </c>
      <c r="E3450">
        <v>3</v>
      </c>
      <c r="F3450" t="s">
        <v>7</v>
      </c>
      <c r="G3450" t="s">
        <v>8</v>
      </c>
      <c r="H3450">
        <v>2</v>
      </c>
      <c r="I3450">
        <v>0</v>
      </c>
      <c r="J3450" s="4">
        <v>14.318002699999999</v>
      </c>
      <c r="K3450" s="4">
        <v>14.318002699999999</v>
      </c>
      <c r="L3450" t="s">
        <v>520</v>
      </c>
      <c r="M3450" s="11">
        <v>0</v>
      </c>
      <c r="N3450" s="11" t="str">
        <f t="shared" si="159"/>
        <v>2022-08-16</v>
      </c>
      <c r="O3450" s="11">
        <f t="shared" si="160"/>
        <v>34</v>
      </c>
      <c r="P3450" s="11">
        <f t="shared" si="161"/>
        <v>16</v>
      </c>
    </row>
    <row r="3451" spans="1:16" hidden="1" x14ac:dyDescent="0.25">
      <c r="A3451">
        <v>1003501</v>
      </c>
      <c r="B3451" s="1">
        <v>0.81319444444444444</v>
      </c>
      <c r="C3451" s="3">
        <v>5330</v>
      </c>
      <c r="D3451" t="s">
        <v>6</v>
      </c>
      <c r="E3451">
        <v>3</v>
      </c>
      <c r="F3451" t="s">
        <v>20</v>
      </c>
      <c r="G3451" t="s">
        <v>17</v>
      </c>
      <c r="H3451">
        <v>1</v>
      </c>
      <c r="I3451">
        <v>0</v>
      </c>
      <c r="J3451" s="4">
        <v>13.899999619999999</v>
      </c>
      <c r="K3451" s="4">
        <v>13.899999619999999</v>
      </c>
      <c r="L3451" t="s">
        <v>1098</v>
      </c>
      <c r="M3451" s="11">
        <v>3</v>
      </c>
      <c r="N3451" s="11" t="str">
        <f t="shared" si="159"/>
        <v>2022-08-16</v>
      </c>
      <c r="O3451" s="11">
        <f t="shared" si="160"/>
        <v>34</v>
      </c>
      <c r="P3451" s="11">
        <f t="shared" si="161"/>
        <v>16</v>
      </c>
    </row>
    <row r="3452" spans="1:16" hidden="1" x14ac:dyDescent="0.25">
      <c r="A3452">
        <v>1003502</v>
      </c>
      <c r="B3452" s="1">
        <v>0.81319444444444444</v>
      </c>
      <c r="C3452" s="3">
        <v>5528</v>
      </c>
      <c r="D3452" t="s">
        <v>6</v>
      </c>
      <c r="E3452">
        <v>3</v>
      </c>
      <c r="F3452" t="s">
        <v>20</v>
      </c>
      <c r="G3452" t="s">
        <v>8</v>
      </c>
      <c r="H3452">
        <v>1</v>
      </c>
      <c r="I3452">
        <v>0</v>
      </c>
      <c r="J3452" s="4">
        <v>10.780150409999999</v>
      </c>
      <c r="K3452" s="4">
        <v>10.780150409999999</v>
      </c>
      <c r="L3452" t="s">
        <v>1098</v>
      </c>
      <c r="M3452" s="11">
        <v>0</v>
      </c>
      <c r="N3452" s="11" t="str">
        <f t="shared" si="159"/>
        <v>2022-08-16</v>
      </c>
      <c r="O3452" s="11">
        <f t="shared" si="160"/>
        <v>34</v>
      </c>
      <c r="P3452" s="11">
        <f t="shared" si="161"/>
        <v>16</v>
      </c>
    </row>
    <row r="3453" spans="1:16" hidden="1" x14ac:dyDescent="0.25">
      <c r="A3453">
        <v>1003503</v>
      </c>
      <c r="B3453" s="1">
        <v>0.81319444444444444</v>
      </c>
      <c r="C3453" s="3">
        <v>5132</v>
      </c>
      <c r="D3453" t="s">
        <v>6</v>
      </c>
      <c r="E3453">
        <v>3</v>
      </c>
      <c r="F3453" t="s">
        <v>20</v>
      </c>
      <c r="G3453" t="s">
        <v>8</v>
      </c>
      <c r="H3453">
        <v>1</v>
      </c>
      <c r="I3453">
        <v>0</v>
      </c>
      <c r="J3453" s="4">
        <v>8.6000003809999992</v>
      </c>
      <c r="K3453" s="4">
        <v>8.6000003809999992</v>
      </c>
      <c r="L3453" t="s">
        <v>1098</v>
      </c>
      <c r="M3453" s="11">
        <v>0</v>
      </c>
      <c r="N3453" s="11" t="str">
        <f t="shared" si="159"/>
        <v>2022-08-16</v>
      </c>
      <c r="O3453" s="11">
        <f t="shared" si="160"/>
        <v>34</v>
      </c>
      <c r="P3453" s="11">
        <f t="shared" si="161"/>
        <v>16</v>
      </c>
    </row>
    <row r="3454" spans="1:16" hidden="1" x14ac:dyDescent="0.25">
      <c r="A3454">
        <v>1003504</v>
      </c>
      <c r="B3454" s="1">
        <v>0.89583333333333337</v>
      </c>
      <c r="C3454" s="3">
        <v>5330</v>
      </c>
      <c r="D3454" t="s">
        <v>6</v>
      </c>
      <c r="E3454">
        <v>3</v>
      </c>
      <c r="F3454" t="s">
        <v>7</v>
      </c>
      <c r="G3454" t="s">
        <v>10</v>
      </c>
      <c r="H3454">
        <v>1</v>
      </c>
      <c r="I3454">
        <v>0</v>
      </c>
      <c r="J3454" s="4">
        <v>24.399999619999999</v>
      </c>
      <c r="K3454" s="4">
        <v>24.399999619999999</v>
      </c>
      <c r="L3454" t="s">
        <v>520</v>
      </c>
      <c r="M3454" s="11">
        <v>26</v>
      </c>
      <c r="N3454" s="11" t="str">
        <f t="shared" si="159"/>
        <v>2022-08-16</v>
      </c>
      <c r="O3454" s="11">
        <f t="shared" si="160"/>
        <v>34</v>
      </c>
      <c r="P3454" s="11">
        <f t="shared" si="161"/>
        <v>16</v>
      </c>
    </row>
    <row r="3455" spans="1:16" hidden="1" x14ac:dyDescent="0.25">
      <c r="A3455">
        <v>1003505</v>
      </c>
      <c r="B3455" s="1">
        <v>0.8125</v>
      </c>
      <c r="C3455" s="3">
        <v>4637</v>
      </c>
      <c r="D3455" t="s">
        <v>6</v>
      </c>
      <c r="E3455">
        <v>3</v>
      </c>
      <c r="F3455" t="s">
        <v>20</v>
      </c>
      <c r="G3455" t="s">
        <v>10</v>
      </c>
      <c r="H3455">
        <v>1</v>
      </c>
      <c r="I3455">
        <v>0</v>
      </c>
      <c r="J3455" s="4">
        <v>15.5</v>
      </c>
      <c r="K3455" s="4">
        <v>15.5</v>
      </c>
      <c r="L3455" t="s">
        <v>518</v>
      </c>
      <c r="M3455" s="11">
        <v>39</v>
      </c>
      <c r="N3455" s="11" t="str">
        <f t="shared" si="159"/>
        <v>2022-08-16</v>
      </c>
      <c r="O3455" s="11">
        <f t="shared" si="160"/>
        <v>34</v>
      </c>
      <c r="P3455" s="11">
        <f t="shared" si="161"/>
        <v>16</v>
      </c>
    </row>
    <row r="3456" spans="1:16" hidden="1" x14ac:dyDescent="0.25">
      <c r="A3456">
        <v>1003506</v>
      </c>
      <c r="B3456" s="1">
        <v>0.8125</v>
      </c>
      <c r="C3456" s="3">
        <v>816</v>
      </c>
      <c r="D3456" t="s">
        <v>6</v>
      </c>
      <c r="E3456">
        <v>3</v>
      </c>
      <c r="F3456" t="s">
        <v>20</v>
      </c>
      <c r="G3456" t="s">
        <v>14</v>
      </c>
      <c r="H3456">
        <v>2</v>
      </c>
      <c r="I3456">
        <v>0</v>
      </c>
      <c r="J3456" s="4">
        <v>13.222867969999999</v>
      </c>
      <c r="K3456" s="4">
        <v>13.222867969999999</v>
      </c>
      <c r="L3456" t="s">
        <v>518</v>
      </c>
      <c r="M3456" s="11">
        <v>15</v>
      </c>
      <c r="N3456" s="11" t="str">
        <f t="shared" si="159"/>
        <v>2022-08-16</v>
      </c>
      <c r="O3456" s="11">
        <f t="shared" si="160"/>
        <v>34</v>
      </c>
      <c r="P3456" s="11">
        <f t="shared" si="161"/>
        <v>16</v>
      </c>
    </row>
    <row r="3457" spans="1:16" hidden="1" x14ac:dyDescent="0.25">
      <c r="A3457">
        <v>1003507</v>
      </c>
      <c r="B3457" s="1">
        <v>0.8125</v>
      </c>
      <c r="C3457" s="3">
        <v>5561</v>
      </c>
      <c r="D3457" t="s">
        <v>6</v>
      </c>
      <c r="E3457">
        <v>3</v>
      </c>
      <c r="F3457" t="s">
        <v>20</v>
      </c>
      <c r="G3457" t="s">
        <v>8</v>
      </c>
      <c r="H3457">
        <v>1</v>
      </c>
      <c r="I3457">
        <v>0</v>
      </c>
      <c r="J3457" s="4">
        <v>11.600000380000001</v>
      </c>
      <c r="K3457" s="4">
        <v>11.600000380000001</v>
      </c>
      <c r="L3457" t="s">
        <v>518</v>
      </c>
      <c r="M3457" s="11">
        <v>0</v>
      </c>
      <c r="N3457" s="11" t="str">
        <f t="shared" si="159"/>
        <v>2022-08-16</v>
      </c>
      <c r="O3457" s="11">
        <f t="shared" si="160"/>
        <v>34</v>
      </c>
      <c r="P3457" s="11">
        <f t="shared" si="161"/>
        <v>16</v>
      </c>
    </row>
    <row r="3458" spans="1:16" hidden="1" x14ac:dyDescent="0.25">
      <c r="A3458">
        <v>1003508</v>
      </c>
      <c r="B3458" s="1">
        <v>0.8125</v>
      </c>
      <c r="C3458" s="3">
        <v>82</v>
      </c>
      <c r="D3458" t="s">
        <v>6</v>
      </c>
      <c r="E3458">
        <v>3</v>
      </c>
      <c r="F3458" t="s">
        <v>20</v>
      </c>
      <c r="G3458" t="s">
        <v>14</v>
      </c>
      <c r="H3458">
        <v>1</v>
      </c>
      <c r="I3458">
        <v>0</v>
      </c>
      <c r="J3458" s="4">
        <v>12.629920009999999</v>
      </c>
      <c r="K3458" s="4">
        <v>12.629920009999999</v>
      </c>
      <c r="L3458" t="s">
        <v>518</v>
      </c>
      <c r="M3458" s="11">
        <v>27</v>
      </c>
      <c r="N3458" s="11" t="str">
        <f t="shared" si="159"/>
        <v>2022-08-16</v>
      </c>
      <c r="O3458" s="11">
        <f t="shared" si="160"/>
        <v>34</v>
      </c>
      <c r="P3458" s="11">
        <f t="shared" si="161"/>
        <v>16</v>
      </c>
    </row>
    <row r="3459" spans="1:16" hidden="1" x14ac:dyDescent="0.25">
      <c r="A3459">
        <v>1003509</v>
      </c>
      <c r="B3459" s="1">
        <v>0.91736111111111107</v>
      </c>
      <c r="C3459" s="3">
        <v>4803</v>
      </c>
      <c r="D3459" t="s">
        <v>6</v>
      </c>
      <c r="E3459">
        <v>3</v>
      </c>
      <c r="F3459" t="s">
        <v>20</v>
      </c>
      <c r="G3459" t="s">
        <v>10</v>
      </c>
      <c r="H3459">
        <v>2</v>
      </c>
      <c r="I3459">
        <v>0</v>
      </c>
      <c r="J3459" s="4">
        <v>17.399999619999999</v>
      </c>
      <c r="K3459" s="4">
        <v>17.399999619999999</v>
      </c>
      <c r="L3459" t="s">
        <v>530</v>
      </c>
      <c r="M3459" s="11">
        <v>10</v>
      </c>
      <c r="N3459" s="11" t="str">
        <f t="shared" ref="N3459:N3522" si="162">TEXT(DATEVALUE(LEFT(L3459,10)),"YYYY-MM-DD")</f>
        <v>2022-08-16</v>
      </c>
      <c r="O3459" s="11">
        <f t="shared" ref="O3459:O3522" si="163">WEEKNUM(N3459,2)</f>
        <v>34</v>
      </c>
      <c r="P3459" s="11">
        <f t="shared" ref="P3459:P3522" si="164">DAY(N3459)</f>
        <v>16</v>
      </c>
    </row>
    <row r="3460" spans="1:16" hidden="1" x14ac:dyDescent="0.25">
      <c r="A3460">
        <v>1003510</v>
      </c>
      <c r="B3460" s="1">
        <v>0.85416666666666663</v>
      </c>
      <c r="C3460" s="3">
        <v>5565</v>
      </c>
      <c r="D3460" t="s">
        <v>6</v>
      </c>
      <c r="E3460">
        <v>3</v>
      </c>
      <c r="F3460" t="s">
        <v>20</v>
      </c>
      <c r="G3460" t="s">
        <v>14</v>
      </c>
      <c r="H3460">
        <v>1</v>
      </c>
      <c r="I3460">
        <v>0</v>
      </c>
      <c r="J3460" s="4">
        <v>8.854329109</v>
      </c>
      <c r="K3460" s="4">
        <v>8.854329109</v>
      </c>
      <c r="L3460" t="s">
        <v>521</v>
      </c>
      <c r="M3460" s="11">
        <v>19</v>
      </c>
      <c r="N3460" s="11" t="str">
        <f t="shared" si="162"/>
        <v>2022-08-16</v>
      </c>
      <c r="O3460" s="11">
        <f t="shared" si="163"/>
        <v>34</v>
      </c>
      <c r="P3460" s="11">
        <f t="shared" si="164"/>
        <v>16</v>
      </c>
    </row>
    <row r="3461" spans="1:16" hidden="1" x14ac:dyDescent="0.25">
      <c r="A3461">
        <v>1003511</v>
      </c>
      <c r="B3461" s="1">
        <v>0.85416666666666663</v>
      </c>
      <c r="C3461" s="3">
        <v>814</v>
      </c>
      <c r="D3461" t="s">
        <v>6</v>
      </c>
      <c r="E3461">
        <v>3</v>
      </c>
      <c r="F3461" t="s">
        <v>20</v>
      </c>
      <c r="G3461" t="s">
        <v>10</v>
      </c>
      <c r="H3461">
        <v>2</v>
      </c>
      <c r="I3461">
        <v>0</v>
      </c>
      <c r="J3461" s="4">
        <v>16.700000760000002</v>
      </c>
      <c r="K3461" s="4">
        <v>16.700000760000002</v>
      </c>
      <c r="L3461" t="s">
        <v>521</v>
      </c>
      <c r="M3461" s="11">
        <v>20</v>
      </c>
      <c r="N3461" s="11" t="str">
        <f t="shared" si="162"/>
        <v>2022-08-16</v>
      </c>
      <c r="O3461" s="11">
        <f t="shared" si="163"/>
        <v>34</v>
      </c>
      <c r="P3461" s="11">
        <f t="shared" si="164"/>
        <v>16</v>
      </c>
    </row>
    <row r="3462" spans="1:16" hidden="1" x14ac:dyDescent="0.25">
      <c r="A3462">
        <v>1003512</v>
      </c>
      <c r="B3462" s="1">
        <v>0.85416666666666663</v>
      </c>
      <c r="C3462" s="3">
        <v>5264</v>
      </c>
      <c r="D3462" t="s">
        <v>6</v>
      </c>
      <c r="E3462">
        <v>3</v>
      </c>
      <c r="F3462" t="s">
        <v>20</v>
      </c>
      <c r="G3462" t="s">
        <v>14</v>
      </c>
      <c r="H3462">
        <v>1</v>
      </c>
      <c r="I3462">
        <v>0</v>
      </c>
      <c r="J3462" s="4">
        <v>26.159439089999999</v>
      </c>
      <c r="K3462" s="4">
        <v>26.159439089999999</v>
      </c>
      <c r="L3462" t="s">
        <v>521</v>
      </c>
      <c r="M3462" s="11">
        <v>14</v>
      </c>
      <c r="N3462" s="11" t="str">
        <f t="shared" si="162"/>
        <v>2022-08-16</v>
      </c>
      <c r="O3462" s="11">
        <f t="shared" si="163"/>
        <v>34</v>
      </c>
      <c r="P3462" s="11">
        <f t="shared" si="164"/>
        <v>16</v>
      </c>
    </row>
    <row r="3463" spans="1:16" hidden="1" x14ac:dyDescent="0.25">
      <c r="A3463">
        <v>1003513</v>
      </c>
      <c r="B3463" s="1">
        <v>0.85416666666666663</v>
      </c>
      <c r="C3463" s="3">
        <v>5001</v>
      </c>
      <c r="D3463" t="s">
        <v>6</v>
      </c>
      <c r="E3463">
        <v>3</v>
      </c>
      <c r="F3463" t="s">
        <v>20</v>
      </c>
      <c r="G3463" t="s">
        <v>14</v>
      </c>
      <c r="H3463">
        <v>2</v>
      </c>
      <c r="I3463">
        <v>0</v>
      </c>
      <c r="J3463" s="4">
        <v>18.588136670000001</v>
      </c>
      <c r="K3463" s="4">
        <v>18.588136670000001</v>
      </c>
      <c r="L3463" t="s">
        <v>521</v>
      </c>
      <c r="M3463" s="11">
        <v>11</v>
      </c>
      <c r="N3463" s="11" t="str">
        <f t="shared" si="162"/>
        <v>2022-08-16</v>
      </c>
      <c r="O3463" s="11">
        <f t="shared" si="163"/>
        <v>34</v>
      </c>
      <c r="P3463" s="11">
        <f t="shared" si="164"/>
        <v>16</v>
      </c>
    </row>
    <row r="3464" spans="1:16" hidden="1" x14ac:dyDescent="0.25">
      <c r="A3464">
        <v>1003514</v>
      </c>
      <c r="B3464" s="1">
        <v>0.85416666666666663</v>
      </c>
      <c r="C3464" s="3">
        <v>5564</v>
      </c>
      <c r="D3464" t="s">
        <v>6</v>
      </c>
      <c r="E3464">
        <v>3</v>
      </c>
      <c r="F3464" t="s">
        <v>20</v>
      </c>
      <c r="G3464" t="s">
        <v>14</v>
      </c>
      <c r="H3464">
        <v>2</v>
      </c>
      <c r="I3464">
        <v>0</v>
      </c>
      <c r="J3464" s="4">
        <v>19.600000380000001</v>
      </c>
      <c r="K3464" s="4">
        <v>19.600000380000001</v>
      </c>
      <c r="L3464" t="s">
        <v>521</v>
      </c>
      <c r="M3464" s="11">
        <v>18</v>
      </c>
      <c r="N3464" s="11" t="str">
        <f t="shared" si="162"/>
        <v>2022-08-16</v>
      </c>
      <c r="O3464" s="11">
        <f t="shared" si="163"/>
        <v>34</v>
      </c>
      <c r="P3464" s="11">
        <f t="shared" si="164"/>
        <v>16</v>
      </c>
    </row>
    <row r="3465" spans="1:16" hidden="1" x14ac:dyDescent="0.25">
      <c r="A3465">
        <v>1003515</v>
      </c>
      <c r="B3465" s="1">
        <v>0.85416666666666663</v>
      </c>
      <c r="C3465" s="3">
        <v>4769</v>
      </c>
      <c r="D3465" t="s">
        <v>6</v>
      </c>
      <c r="E3465">
        <v>3</v>
      </c>
      <c r="F3465" t="s">
        <v>20</v>
      </c>
      <c r="G3465" t="s">
        <v>10</v>
      </c>
      <c r="H3465">
        <v>2</v>
      </c>
      <c r="I3465">
        <v>0</v>
      </c>
      <c r="J3465" s="4">
        <v>30.376329420000001</v>
      </c>
      <c r="K3465" s="4">
        <v>30.376329420000001</v>
      </c>
      <c r="L3465" t="s">
        <v>521</v>
      </c>
      <c r="M3465" s="11">
        <v>10</v>
      </c>
      <c r="N3465" s="11" t="str">
        <f t="shared" si="162"/>
        <v>2022-08-16</v>
      </c>
      <c r="O3465" s="11">
        <f t="shared" si="163"/>
        <v>34</v>
      </c>
      <c r="P3465" s="11">
        <f t="shared" si="164"/>
        <v>16</v>
      </c>
    </row>
    <row r="3466" spans="1:16" hidden="1" x14ac:dyDescent="0.25">
      <c r="A3466">
        <v>1003516</v>
      </c>
      <c r="B3466" s="1">
        <v>0.85416666666666663</v>
      </c>
      <c r="C3466" s="3">
        <v>919</v>
      </c>
      <c r="D3466" t="s">
        <v>6</v>
      </c>
      <c r="E3466">
        <v>3</v>
      </c>
      <c r="F3466" t="s">
        <v>20</v>
      </c>
      <c r="G3466" t="s">
        <v>10</v>
      </c>
      <c r="H3466">
        <v>1</v>
      </c>
      <c r="I3466">
        <v>0</v>
      </c>
      <c r="J3466" s="4">
        <v>17.033269879999999</v>
      </c>
      <c r="K3466" s="4">
        <v>17.033269879999999</v>
      </c>
      <c r="L3466" t="s">
        <v>521</v>
      </c>
      <c r="M3466" s="11">
        <v>20</v>
      </c>
      <c r="N3466" s="11" t="str">
        <f t="shared" si="162"/>
        <v>2022-08-16</v>
      </c>
      <c r="O3466" s="11">
        <f t="shared" si="163"/>
        <v>34</v>
      </c>
      <c r="P3466" s="11">
        <f t="shared" si="164"/>
        <v>16</v>
      </c>
    </row>
    <row r="3467" spans="1:16" hidden="1" x14ac:dyDescent="0.25">
      <c r="A3467">
        <v>1003517</v>
      </c>
      <c r="B3467" s="1">
        <v>0.89583333333333337</v>
      </c>
      <c r="C3467" s="3">
        <v>736</v>
      </c>
      <c r="D3467" t="s">
        <v>6</v>
      </c>
      <c r="E3467">
        <v>3</v>
      </c>
      <c r="F3467" t="s">
        <v>20</v>
      </c>
      <c r="G3467" t="s">
        <v>10</v>
      </c>
      <c r="H3467">
        <v>3</v>
      </c>
      <c r="I3467">
        <v>0</v>
      </c>
      <c r="J3467" s="4">
        <v>27.29275513</v>
      </c>
      <c r="K3467" s="4">
        <v>27.29275513</v>
      </c>
      <c r="L3467" t="s">
        <v>520</v>
      </c>
      <c r="M3467" s="11">
        <v>8</v>
      </c>
      <c r="N3467" s="11" t="str">
        <f t="shared" si="162"/>
        <v>2022-08-16</v>
      </c>
      <c r="O3467" s="11">
        <f t="shared" si="163"/>
        <v>34</v>
      </c>
      <c r="P3467" s="11">
        <f t="shared" si="164"/>
        <v>16</v>
      </c>
    </row>
    <row r="3468" spans="1:16" hidden="1" x14ac:dyDescent="0.25">
      <c r="A3468">
        <v>1003518</v>
      </c>
      <c r="B3468" s="1">
        <v>0.89583333333333337</v>
      </c>
      <c r="C3468" s="3">
        <v>5365</v>
      </c>
      <c r="D3468" t="s">
        <v>6</v>
      </c>
      <c r="E3468">
        <v>3</v>
      </c>
      <c r="F3468" t="s">
        <v>20</v>
      </c>
      <c r="G3468" t="s">
        <v>14</v>
      </c>
      <c r="H3468">
        <v>3</v>
      </c>
      <c r="I3468">
        <v>0</v>
      </c>
      <c r="J3468" s="4">
        <v>30.14036179</v>
      </c>
      <c r="K3468" s="4">
        <v>30.14036179</v>
      </c>
      <c r="L3468" t="s">
        <v>520</v>
      </c>
      <c r="M3468" s="11">
        <v>21</v>
      </c>
      <c r="N3468" s="11" t="str">
        <f t="shared" si="162"/>
        <v>2022-08-16</v>
      </c>
      <c r="O3468" s="11">
        <f t="shared" si="163"/>
        <v>34</v>
      </c>
      <c r="P3468" s="11">
        <f t="shared" si="164"/>
        <v>16</v>
      </c>
    </row>
    <row r="3469" spans="1:16" hidden="1" x14ac:dyDescent="0.25">
      <c r="A3469">
        <v>1003519</v>
      </c>
      <c r="B3469" s="1">
        <v>0.89583333333333337</v>
      </c>
      <c r="C3469" s="3">
        <v>5561</v>
      </c>
      <c r="D3469" t="s">
        <v>6</v>
      </c>
      <c r="E3469">
        <v>3</v>
      </c>
      <c r="F3469" t="s">
        <v>20</v>
      </c>
      <c r="G3469" t="s">
        <v>14</v>
      </c>
      <c r="H3469">
        <v>3</v>
      </c>
      <c r="I3469">
        <v>0</v>
      </c>
      <c r="J3469" s="4">
        <v>11.3181715</v>
      </c>
      <c r="K3469" s="4">
        <v>11.3181715</v>
      </c>
      <c r="L3469" t="s">
        <v>520</v>
      </c>
      <c r="M3469" s="11">
        <v>21</v>
      </c>
      <c r="N3469" s="11" t="str">
        <f t="shared" si="162"/>
        <v>2022-08-16</v>
      </c>
      <c r="O3469" s="11">
        <f t="shared" si="163"/>
        <v>34</v>
      </c>
      <c r="P3469" s="11">
        <f t="shared" si="164"/>
        <v>16</v>
      </c>
    </row>
    <row r="3470" spans="1:16" hidden="1" x14ac:dyDescent="0.25">
      <c r="A3470">
        <v>1003520</v>
      </c>
      <c r="B3470" s="1">
        <v>0.89583333333333337</v>
      </c>
      <c r="C3470" s="3">
        <v>5565</v>
      </c>
      <c r="D3470" t="s">
        <v>6</v>
      </c>
      <c r="E3470">
        <v>3</v>
      </c>
      <c r="F3470" t="s">
        <v>20</v>
      </c>
      <c r="G3470" t="s">
        <v>10</v>
      </c>
      <c r="H3470">
        <v>1</v>
      </c>
      <c r="I3470">
        <v>2</v>
      </c>
      <c r="J3470" s="4">
        <v>11.19999981</v>
      </c>
      <c r="K3470" s="4">
        <v>11.19999981</v>
      </c>
      <c r="L3470" t="s">
        <v>520</v>
      </c>
      <c r="M3470" s="11">
        <v>28</v>
      </c>
      <c r="N3470" s="11" t="str">
        <f t="shared" si="162"/>
        <v>2022-08-16</v>
      </c>
      <c r="O3470" s="11">
        <f t="shared" si="163"/>
        <v>34</v>
      </c>
      <c r="P3470" s="11">
        <f t="shared" si="164"/>
        <v>16</v>
      </c>
    </row>
    <row r="3471" spans="1:16" hidden="1" x14ac:dyDescent="0.25">
      <c r="A3471">
        <v>1003521</v>
      </c>
      <c r="B3471" s="1">
        <v>0.89583333333333337</v>
      </c>
      <c r="C3471" s="3">
        <v>5045</v>
      </c>
      <c r="D3471" t="s">
        <v>6</v>
      </c>
      <c r="E3471">
        <v>3</v>
      </c>
      <c r="F3471" t="s">
        <v>20</v>
      </c>
      <c r="G3471" t="s">
        <v>14</v>
      </c>
      <c r="H3471">
        <v>2</v>
      </c>
      <c r="I3471">
        <v>0</v>
      </c>
      <c r="J3471" s="4">
        <v>16.843492510000001</v>
      </c>
      <c r="K3471" s="4">
        <v>16.843492510000001</v>
      </c>
      <c r="L3471" t="s">
        <v>520</v>
      </c>
      <c r="M3471" s="11">
        <v>14</v>
      </c>
      <c r="N3471" s="11" t="str">
        <f t="shared" si="162"/>
        <v>2022-08-16</v>
      </c>
      <c r="O3471" s="11">
        <f t="shared" si="163"/>
        <v>34</v>
      </c>
      <c r="P3471" s="11">
        <f t="shared" si="164"/>
        <v>16</v>
      </c>
    </row>
    <row r="3472" spans="1:16" hidden="1" x14ac:dyDescent="0.25">
      <c r="A3472">
        <v>1003522</v>
      </c>
      <c r="B3472" s="1">
        <v>0.89583333333333337</v>
      </c>
      <c r="C3472" s="3">
        <v>4868</v>
      </c>
      <c r="D3472" t="s">
        <v>6</v>
      </c>
      <c r="E3472">
        <v>3</v>
      </c>
      <c r="F3472" t="s">
        <v>20</v>
      </c>
      <c r="G3472" t="s">
        <v>14</v>
      </c>
      <c r="H3472">
        <v>3</v>
      </c>
      <c r="I3472">
        <v>0</v>
      </c>
      <c r="J3472" s="4">
        <v>9.1207160950000006</v>
      </c>
      <c r="K3472" s="4">
        <v>9.1207160950000006</v>
      </c>
      <c r="L3472" t="s">
        <v>520</v>
      </c>
      <c r="M3472" s="11">
        <v>20</v>
      </c>
      <c r="N3472" s="11" t="str">
        <f t="shared" si="162"/>
        <v>2022-08-16</v>
      </c>
      <c r="O3472" s="11">
        <f t="shared" si="163"/>
        <v>34</v>
      </c>
      <c r="P3472" s="11">
        <f t="shared" si="164"/>
        <v>16</v>
      </c>
    </row>
    <row r="3473" spans="1:16" hidden="1" x14ac:dyDescent="0.25">
      <c r="A3473">
        <v>1003523</v>
      </c>
      <c r="B3473" s="1">
        <v>0.89583333333333337</v>
      </c>
      <c r="C3473" s="3">
        <v>4967</v>
      </c>
      <c r="D3473" t="s">
        <v>6</v>
      </c>
      <c r="E3473">
        <v>3</v>
      </c>
      <c r="F3473" t="s">
        <v>20</v>
      </c>
      <c r="G3473" t="s">
        <v>14</v>
      </c>
      <c r="H3473">
        <v>3</v>
      </c>
      <c r="I3473">
        <v>0</v>
      </c>
      <c r="J3473" s="4">
        <v>4.8147044179999998</v>
      </c>
      <c r="K3473" s="4">
        <v>4.8147044179999998</v>
      </c>
      <c r="L3473" t="s">
        <v>520</v>
      </c>
      <c r="M3473" s="11">
        <v>15</v>
      </c>
      <c r="N3473" s="11" t="str">
        <f t="shared" si="162"/>
        <v>2022-08-16</v>
      </c>
      <c r="O3473" s="11">
        <f t="shared" si="163"/>
        <v>34</v>
      </c>
      <c r="P3473" s="11">
        <f t="shared" si="164"/>
        <v>16</v>
      </c>
    </row>
    <row r="3474" spans="1:16" hidden="1" x14ac:dyDescent="0.25">
      <c r="A3474">
        <v>1003524</v>
      </c>
      <c r="B3474" s="1">
        <v>0.89583333333333337</v>
      </c>
      <c r="C3474" s="3">
        <v>4968</v>
      </c>
      <c r="D3474" t="s">
        <v>6</v>
      </c>
      <c r="E3474">
        <v>3</v>
      </c>
      <c r="F3474" t="s">
        <v>20</v>
      </c>
      <c r="G3474" t="s">
        <v>10</v>
      </c>
      <c r="H3474">
        <v>3</v>
      </c>
      <c r="I3474">
        <v>0</v>
      </c>
      <c r="J3474" s="4">
        <v>5.1291117670000004</v>
      </c>
      <c r="K3474" s="4">
        <v>5.1291117670000004</v>
      </c>
      <c r="L3474" t="s">
        <v>520</v>
      </c>
      <c r="M3474" s="11">
        <v>18</v>
      </c>
      <c r="N3474" s="11" t="str">
        <f t="shared" si="162"/>
        <v>2022-08-16</v>
      </c>
      <c r="O3474" s="11">
        <f t="shared" si="163"/>
        <v>34</v>
      </c>
      <c r="P3474" s="11">
        <f t="shared" si="164"/>
        <v>16</v>
      </c>
    </row>
    <row r="3475" spans="1:16" hidden="1" x14ac:dyDescent="0.25">
      <c r="A3475">
        <v>1003525</v>
      </c>
      <c r="B3475" s="1">
        <v>0.89583333333333337</v>
      </c>
      <c r="C3475" s="3">
        <v>491</v>
      </c>
      <c r="D3475" t="s">
        <v>6</v>
      </c>
      <c r="E3475">
        <v>3</v>
      </c>
      <c r="F3475" t="s">
        <v>20</v>
      </c>
      <c r="G3475" t="s">
        <v>14</v>
      </c>
      <c r="H3475">
        <v>3</v>
      </c>
      <c r="I3475">
        <v>0</v>
      </c>
      <c r="J3475" s="4">
        <v>22.2886734</v>
      </c>
      <c r="K3475" s="4">
        <v>22.2886734</v>
      </c>
      <c r="L3475" t="s">
        <v>520</v>
      </c>
      <c r="M3475" s="11">
        <v>20</v>
      </c>
      <c r="N3475" s="11" t="str">
        <f t="shared" si="162"/>
        <v>2022-08-16</v>
      </c>
      <c r="O3475" s="11">
        <f t="shared" si="163"/>
        <v>34</v>
      </c>
      <c r="P3475" s="11">
        <f t="shared" si="164"/>
        <v>16</v>
      </c>
    </row>
    <row r="3476" spans="1:16" hidden="1" x14ac:dyDescent="0.25">
      <c r="A3476">
        <v>1003526</v>
      </c>
      <c r="B3476" s="1">
        <v>0.89583333333333337</v>
      </c>
      <c r="C3476" s="3">
        <v>5366</v>
      </c>
      <c r="D3476" t="s">
        <v>6</v>
      </c>
      <c r="E3476">
        <v>3</v>
      </c>
      <c r="F3476" t="s">
        <v>20</v>
      </c>
      <c r="G3476" t="s">
        <v>14</v>
      </c>
      <c r="H3476">
        <v>2</v>
      </c>
      <c r="I3476">
        <v>1</v>
      </c>
      <c r="J3476" s="4">
        <v>9.6999998089999995</v>
      </c>
      <c r="K3476" s="4">
        <v>9.6999998089999995</v>
      </c>
      <c r="L3476" t="s">
        <v>520</v>
      </c>
      <c r="M3476" s="11">
        <v>21</v>
      </c>
      <c r="N3476" s="11" t="str">
        <f t="shared" si="162"/>
        <v>2022-08-16</v>
      </c>
      <c r="O3476" s="11">
        <f t="shared" si="163"/>
        <v>34</v>
      </c>
      <c r="P3476" s="11">
        <f t="shared" si="164"/>
        <v>16</v>
      </c>
    </row>
    <row r="3477" spans="1:16" hidden="1" x14ac:dyDescent="0.25">
      <c r="A3477">
        <v>1003527</v>
      </c>
      <c r="B3477" s="1">
        <v>0.89583333333333337</v>
      </c>
      <c r="C3477" s="3">
        <v>4637</v>
      </c>
      <c r="D3477" t="s">
        <v>6</v>
      </c>
      <c r="E3477">
        <v>3</v>
      </c>
      <c r="F3477" t="s">
        <v>20</v>
      </c>
      <c r="G3477" t="s">
        <v>14</v>
      </c>
      <c r="H3477">
        <v>2</v>
      </c>
      <c r="I3477">
        <v>0</v>
      </c>
      <c r="J3477" s="4">
        <v>21.036853789999999</v>
      </c>
      <c r="K3477" s="4">
        <v>21.036853789999999</v>
      </c>
      <c r="L3477" t="s">
        <v>520</v>
      </c>
      <c r="M3477" s="11">
        <v>19</v>
      </c>
      <c r="N3477" s="11" t="str">
        <f t="shared" si="162"/>
        <v>2022-08-16</v>
      </c>
      <c r="O3477" s="11">
        <f t="shared" si="163"/>
        <v>34</v>
      </c>
      <c r="P3477" s="11">
        <f t="shared" si="164"/>
        <v>16</v>
      </c>
    </row>
    <row r="3478" spans="1:16" hidden="1" x14ac:dyDescent="0.25">
      <c r="A3478">
        <v>1003528</v>
      </c>
      <c r="B3478" s="1">
        <v>0.89583333333333337</v>
      </c>
      <c r="C3478" s="3">
        <v>773</v>
      </c>
      <c r="D3478" t="s">
        <v>6</v>
      </c>
      <c r="E3478">
        <v>3</v>
      </c>
      <c r="F3478" t="s">
        <v>20</v>
      </c>
      <c r="G3478" t="s">
        <v>14</v>
      </c>
      <c r="H3478">
        <v>3</v>
      </c>
      <c r="I3478">
        <v>0</v>
      </c>
      <c r="J3478" s="4">
        <v>12.30000019</v>
      </c>
      <c r="K3478" s="4">
        <v>12.30000019</v>
      </c>
      <c r="L3478" t="s">
        <v>520</v>
      </c>
      <c r="M3478" s="11">
        <v>18</v>
      </c>
      <c r="N3478" s="11" t="str">
        <f t="shared" si="162"/>
        <v>2022-08-16</v>
      </c>
      <c r="O3478" s="11">
        <f t="shared" si="163"/>
        <v>34</v>
      </c>
      <c r="P3478" s="11">
        <f t="shared" si="164"/>
        <v>16</v>
      </c>
    </row>
    <row r="3479" spans="1:16" hidden="1" x14ac:dyDescent="0.25">
      <c r="A3479">
        <v>1003529</v>
      </c>
      <c r="B3479" s="1">
        <v>0.89583333333333337</v>
      </c>
      <c r="C3479" s="3">
        <v>4638</v>
      </c>
      <c r="D3479" t="s">
        <v>6</v>
      </c>
      <c r="E3479">
        <v>3</v>
      </c>
      <c r="F3479" t="s">
        <v>20</v>
      </c>
      <c r="G3479" t="s">
        <v>14</v>
      </c>
      <c r="H3479">
        <v>3</v>
      </c>
      <c r="I3479">
        <v>0</v>
      </c>
      <c r="J3479" s="4">
        <v>3.0999999049999998</v>
      </c>
      <c r="K3479" s="4">
        <v>3.0999999049999998</v>
      </c>
      <c r="L3479" t="s">
        <v>520</v>
      </c>
      <c r="M3479" s="11">
        <v>15</v>
      </c>
      <c r="N3479" s="11" t="str">
        <f t="shared" si="162"/>
        <v>2022-08-16</v>
      </c>
      <c r="O3479" s="11">
        <f t="shared" si="163"/>
        <v>34</v>
      </c>
      <c r="P3479" s="11">
        <f t="shared" si="164"/>
        <v>16</v>
      </c>
    </row>
    <row r="3480" spans="1:16" hidden="1" x14ac:dyDescent="0.25">
      <c r="A3480">
        <v>1003530</v>
      </c>
      <c r="B3480" s="1">
        <v>0.89583333333333337</v>
      </c>
      <c r="C3480" s="3">
        <v>2855</v>
      </c>
      <c r="D3480" t="s">
        <v>6</v>
      </c>
      <c r="E3480">
        <v>3</v>
      </c>
      <c r="F3480" t="s">
        <v>20</v>
      </c>
      <c r="G3480" t="s">
        <v>14</v>
      </c>
      <c r="H3480">
        <v>3</v>
      </c>
      <c r="I3480">
        <v>0</v>
      </c>
      <c r="J3480" s="4">
        <v>10.19999981</v>
      </c>
      <c r="K3480" s="4">
        <v>10.19999981</v>
      </c>
      <c r="L3480" t="s">
        <v>520</v>
      </c>
      <c r="M3480" s="11">
        <v>16</v>
      </c>
      <c r="N3480" s="11" t="str">
        <f t="shared" si="162"/>
        <v>2022-08-16</v>
      </c>
      <c r="O3480" s="11">
        <f t="shared" si="163"/>
        <v>34</v>
      </c>
      <c r="P3480" s="11">
        <f t="shared" si="164"/>
        <v>16</v>
      </c>
    </row>
    <row r="3481" spans="1:16" hidden="1" x14ac:dyDescent="0.25">
      <c r="A3481">
        <v>1003531</v>
      </c>
      <c r="B3481" s="1">
        <v>0.89583333333333337</v>
      </c>
      <c r="C3481" s="3">
        <v>5099</v>
      </c>
      <c r="D3481" t="s">
        <v>6</v>
      </c>
      <c r="E3481">
        <v>3</v>
      </c>
      <c r="F3481" t="s">
        <v>20</v>
      </c>
      <c r="G3481" t="s">
        <v>10</v>
      </c>
      <c r="H3481">
        <v>2</v>
      </c>
      <c r="I3481">
        <v>0</v>
      </c>
      <c r="J3481" s="4">
        <v>19.5</v>
      </c>
      <c r="K3481" s="4">
        <v>19.5</v>
      </c>
      <c r="L3481" t="s">
        <v>520</v>
      </c>
      <c r="M3481" s="11">
        <v>18</v>
      </c>
      <c r="N3481" s="11" t="str">
        <f t="shared" si="162"/>
        <v>2022-08-16</v>
      </c>
      <c r="O3481" s="11">
        <f t="shared" si="163"/>
        <v>34</v>
      </c>
      <c r="P3481" s="11">
        <f t="shared" si="164"/>
        <v>16</v>
      </c>
    </row>
    <row r="3482" spans="1:16" hidden="1" x14ac:dyDescent="0.25">
      <c r="A3482">
        <v>1003532</v>
      </c>
      <c r="B3482" s="1">
        <v>0.89583333333333337</v>
      </c>
      <c r="C3482" s="3">
        <v>5363</v>
      </c>
      <c r="D3482" t="s">
        <v>6</v>
      </c>
      <c r="E3482">
        <v>3</v>
      </c>
      <c r="F3482" t="s">
        <v>20</v>
      </c>
      <c r="G3482" t="s">
        <v>14</v>
      </c>
      <c r="H3482">
        <v>3</v>
      </c>
      <c r="I3482">
        <v>0</v>
      </c>
      <c r="J3482" s="4">
        <v>14.69999981</v>
      </c>
      <c r="K3482" s="4">
        <v>14.69999981</v>
      </c>
      <c r="L3482" t="s">
        <v>520</v>
      </c>
      <c r="M3482" s="11">
        <v>22</v>
      </c>
      <c r="N3482" s="11" t="str">
        <f t="shared" si="162"/>
        <v>2022-08-16</v>
      </c>
      <c r="O3482" s="11">
        <f t="shared" si="163"/>
        <v>34</v>
      </c>
      <c r="P3482" s="11">
        <f t="shared" si="164"/>
        <v>16</v>
      </c>
    </row>
    <row r="3483" spans="1:16" hidden="1" x14ac:dyDescent="0.25">
      <c r="A3483">
        <v>1003533</v>
      </c>
      <c r="B3483" s="1">
        <v>0.89583333333333337</v>
      </c>
      <c r="C3483" s="3">
        <v>5036</v>
      </c>
      <c r="D3483" t="s">
        <v>6</v>
      </c>
      <c r="E3483">
        <v>3</v>
      </c>
      <c r="F3483" t="s">
        <v>20</v>
      </c>
      <c r="G3483" t="s">
        <v>10</v>
      </c>
      <c r="H3483">
        <v>2</v>
      </c>
      <c r="I3483">
        <v>0</v>
      </c>
      <c r="J3483" s="4">
        <v>10.600000380000001</v>
      </c>
      <c r="K3483" s="4">
        <v>10.600000380000001</v>
      </c>
      <c r="L3483" t="s">
        <v>520</v>
      </c>
      <c r="M3483" s="11">
        <v>21</v>
      </c>
      <c r="N3483" s="11" t="str">
        <f t="shared" si="162"/>
        <v>2022-08-16</v>
      </c>
      <c r="O3483" s="11">
        <f t="shared" si="163"/>
        <v>34</v>
      </c>
      <c r="P3483" s="11">
        <f t="shared" si="164"/>
        <v>16</v>
      </c>
    </row>
    <row r="3484" spans="1:16" hidden="1" x14ac:dyDescent="0.25">
      <c r="A3484">
        <v>1003534</v>
      </c>
      <c r="B3484" s="1">
        <v>0.89583333333333337</v>
      </c>
      <c r="C3484" s="3">
        <v>5563</v>
      </c>
      <c r="D3484" t="s">
        <v>6</v>
      </c>
      <c r="E3484">
        <v>3</v>
      </c>
      <c r="F3484" t="s">
        <v>20</v>
      </c>
      <c r="G3484" t="s">
        <v>10</v>
      </c>
      <c r="H3484">
        <v>2</v>
      </c>
      <c r="I3484">
        <v>0</v>
      </c>
      <c r="J3484" s="4">
        <v>17.636074069999999</v>
      </c>
      <c r="K3484" s="4">
        <v>17.636074069999999</v>
      </c>
      <c r="L3484" t="s">
        <v>520</v>
      </c>
      <c r="M3484" s="11">
        <v>15</v>
      </c>
      <c r="N3484" s="11" t="str">
        <f t="shared" si="162"/>
        <v>2022-08-16</v>
      </c>
      <c r="O3484" s="11">
        <f t="shared" si="163"/>
        <v>34</v>
      </c>
      <c r="P3484" s="11">
        <f t="shared" si="164"/>
        <v>16</v>
      </c>
    </row>
    <row r="3485" spans="1:16" hidden="1" x14ac:dyDescent="0.25">
      <c r="A3485">
        <v>1003535</v>
      </c>
      <c r="B3485" s="1">
        <v>0.89583333333333337</v>
      </c>
      <c r="C3485" s="3">
        <v>2096</v>
      </c>
      <c r="D3485" t="s">
        <v>6</v>
      </c>
      <c r="E3485">
        <v>3</v>
      </c>
      <c r="F3485" t="s">
        <v>20</v>
      </c>
      <c r="G3485" t="s">
        <v>10</v>
      </c>
      <c r="H3485">
        <v>1</v>
      </c>
      <c r="I3485">
        <v>0</v>
      </c>
      <c r="J3485" s="4">
        <v>30.399999619999999</v>
      </c>
      <c r="K3485" s="4">
        <v>30.399999619999999</v>
      </c>
      <c r="L3485" t="s">
        <v>520</v>
      </c>
      <c r="M3485" s="11">
        <v>17</v>
      </c>
      <c r="N3485" s="11" t="str">
        <f t="shared" si="162"/>
        <v>2022-08-16</v>
      </c>
      <c r="O3485" s="11">
        <f t="shared" si="163"/>
        <v>34</v>
      </c>
      <c r="P3485" s="11">
        <f t="shared" si="164"/>
        <v>16</v>
      </c>
    </row>
    <row r="3486" spans="1:16" hidden="1" x14ac:dyDescent="0.25">
      <c r="A3486">
        <v>1003536</v>
      </c>
      <c r="B3486" s="1">
        <v>0.89583333333333337</v>
      </c>
      <c r="C3486" s="3">
        <v>5165</v>
      </c>
      <c r="D3486" t="s">
        <v>6</v>
      </c>
      <c r="E3486">
        <v>3</v>
      </c>
      <c r="F3486" t="s">
        <v>20</v>
      </c>
      <c r="G3486" t="s">
        <v>14</v>
      </c>
      <c r="H3486">
        <v>3</v>
      </c>
      <c r="I3486">
        <v>0</v>
      </c>
      <c r="J3486" s="4">
        <v>18.130975719999999</v>
      </c>
      <c r="K3486" s="4">
        <v>18.130975719999999</v>
      </c>
      <c r="L3486" t="s">
        <v>520</v>
      </c>
      <c r="M3486" s="11">
        <v>19</v>
      </c>
      <c r="N3486" s="11" t="str">
        <f t="shared" si="162"/>
        <v>2022-08-16</v>
      </c>
      <c r="O3486" s="11">
        <f t="shared" si="163"/>
        <v>34</v>
      </c>
      <c r="P3486" s="11">
        <f t="shared" si="164"/>
        <v>16</v>
      </c>
    </row>
    <row r="3487" spans="1:16" hidden="1" x14ac:dyDescent="0.25">
      <c r="A3487">
        <v>1003537</v>
      </c>
      <c r="B3487" s="1">
        <v>0.89583333333333337</v>
      </c>
      <c r="C3487" s="3">
        <v>5297</v>
      </c>
      <c r="D3487" t="s">
        <v>6</v>
      </c>
      <c r="E3487">
        <v>3</v>
      </c>
      <c r="F3487" t="s">
        <v>20</v>
      </c>
      <c r="G3487" t="s">
        <v>14</v>
      </c>
      <c r="H3487">
        <v>1</v>
      </c>
      <c r="I3487">
        <v>0</v>
      </c>
      <c r="J3487" s="4">
        <v>9.6999998089999995</v>
      </c>
      <c r="K3487" s="4">
        <v>9.6999998089999995</v>
      </c>
      <c r="L3487" t="s">
        <v>520</v>
      </c>
      <c r="M3487" s="11">
        <v>17</v>
      </c>
      <c r="N3487" s="11" t="str">
        <f t="shared" si="162"/>
        <v>2022-08-16</v>
      </c>
      <c r="O3487" s="11">
        <f t="shared" si="163"/>
        <v>34</v>
      </c>
      <c r="P3487" s="11">
        <f t="shared" si="164"/>
        <v>16</v>
      </c>
    </row>
    <row r="3488" spans="1:16" hidden="1" x14ac:dyDescent="0.25">
      <c r="A3488">
        <v>1003538</v>
      </c>
      <c r="B3488" s="1">
        <v>0.89583333333333337</v>
      </c>
      <c r="C3488" s="3">
        <v>5132</v>
      </c>
      <c r="D3488" t="s">
        <v>6</v>
      </c>
      <c r="E3488">
        <v>3</v>
      </c>
      <c r="F3488" t="s">
        <v>20</v>
      </c>
      <c r="G3488" t="s">
        <v>14</v>
      </c>
      <c r="H3488">
        <v>2</v>
      </c>
      <c r="I3488">
        <v>1</v>
      </c>
      <c r="J3488" s="4">
        <v>8.8000001910000005</v>
      </c>
      <c r="K3488" s="4">
        <v>8.8000001910000005</v>
      </c>
      <c r="L3488" t="s">
        <v>520</v>
      </c>
      <c r="M3488" s="11">
        <v>20</v>
      </c>
      <c r="N3488" s="11" t="str">
        <f t="shared" si="162"/>
        <v>2022-08-16</v>
      </c>
      <c r="O3488" s="11">
        <f t="shared" si="163"/>
        <v>34</v>
      </c>
      <c r="P3488" s="11">
        <f t="shared" si="164"/>
        <v>16</v>
      </c>
    </row>
    <row r="3489" spans="1:16" hidden="1" x14ac:dyDescent="0.25">
      <c r="A3489">
        <v>1003539</v>
      </c>
      <c r="B3489" s="1">
        <v>0.89583333333333337</v>
      </c>
      <c r="C3489" s="3">
        <v>4869</v>
      </c>
      <c r="D3489" t="s">
        <v>6</v>
      </c>
      <c r="E3489">
        <v>3</v>
      </c>
      <c r="F3489" t="s">
        <v>20</v>
      </c>
      <c r="G3489" t="s">
        <v>14</v>
      </c>
      <c r="H3489">
        <v>1</v>
      </c>
      <c r="I3489">
        <v>2</v>
      </c>
      <c r="J3489" s="4">
        <v>15</v>
      </c>
      <c r="K3489" s="4">
        <v>15</v>
      </c>
      <c r="L3489" t="s">
        <v>520</v>
      </c>
      <c r="M3489" s="11">
        <v>1</v>
      </c>
      <c r="N3489" s="11" t="str">
        <f t="shared" si="162"/>
        <v>2022-08-16</v>
      </c>
      <c r="O3489" s="11">
        <f t="shared" si="163"/>
        <v>34</v>
      </c>
      <c r="P3489" s="11">
        <f t="shared" si="164"/>
        <v>16</v>
      </c>
    </row>
    <row r="3490" spans="1:16" hidden="1" x14ac:dyDescent="0.25">
      <c r="A3490">
        <v>1003540</v>
      </c>
      <c r="B3490" s="1">
        <v>0.89583333333333337</v>
      </c>
      <c r="C3490" s="3">
        <v>110</v>
      </c>
      <c r="D3490" t="s">
        <v>6</v>
      </c>
      <c r="E3490">
        <v>3</v>
      </c>
      <c r="F3490" t="s">
        <v>20</v>
      </c>
      <c r="G3490" t="s">
        <v>14</v>
      </c>
      <c r="H3490">
        <v>3</v>
      </c>
      <c r="I3490">
        <v>0</v>
      </c>
      <c r="J3490" s="4">
        <v>17.548042299999999</v>
      </c>
      <c r="K3490" s="4">
        <v>17.548042299999999</v>
      </c>
      <c r="L3490" t="s">
        <v>520</v>
      </c>
      <c r="M3490" s="11">
        <v>12</v>
      </c>
      <c r="N3490" s="11" t="str">
        <f t="shared" si="162"/>
        <v>2022-08-16</v>
      </c>
      <c r="O3490" s="11">
        <f t="shared" si="163"/>
        <v>34</v>
      </c>
      <c r="P3490" s="11">
        <f t="shared" si="164"/>
        <v>16</v>
      </c>
    </row>
    <row r="3491" spans="1:16" hidden="1" x14ac:dyDescent="0.25">
      <c r="A3491">
        <v>1003541</v>
      </c>
      <c r="B3491" s="1">
        <v>0.89583333333333337</v>
      </c>
      <c r="C3491" s="3">
        <v>4901</v>
      </c>
      <c r="D3491" t="s">
        <v>6</v>
      </c>
      <c r="E3491">
        <v>3</v>
      </c>
      <c r="F3491" t="s">
        <v>20</v>
      </c>
      <c r="G3491" t="s">
        <v>14</v>
      </c>
      <c r="H3491">
        <v>2</v>
      </c>
      <c r="I3491">
        <v>0</v>
      </c>
      <c r="J3491" s="4">
        <v>24.641736980000001</v>
      </c>
      <c r="K3491" s="4">
        <v>24.641736980000001</v>
      </c>
      <c r="L3491" t="s">
        <v>520</v>
      </c>
      <c r="M3491" s="11">
        <v>20</v>
      </c>
      <c r="N3491" s="11" t="str">
        <f t="shared" si="162"/>
        <v>2022-08-16</v>
      </c>
      <c r="O3491" s="11">
        <f t="shared" si="163"/>
        <v>34</v>
      </c>
      <c r="P3491" s="11">
        <f t="shared" si="164"/>
        <v>16</v>
      </c>
    </row>
    <row r="3492" spans="1:16" hidden="1" x14ac:dyDescent="0.25">
      <c r="A3492">
        <v>1003542</v>
      </c>
      <c r="B3492" s="1">
        <v>0.89583333333333337</v>
      </c>
      <c r="C3492" s="3">
        <v>5034</v>
      </c>
      <c r="D3492" t="s">
        <v>6</v>
      </c>
      <c r="E3492">
        <v>3</v>
      </c>
      <c r="F3492" t="s">
        <v>20</v>
      </c>
      <c r="G3492" t="s">
        <v>14</v>
      </c>
      <c r="H3492">
        <v>2</v>
      </c>
      <c r="I3492">
        <v>0</v>
      </c>
      <c r="J3492" s="4">
        <v>24.472644809999998</v>
      </c>
      <c r="K3492" s="4">
        <v>24.472644809999998</v>
      </c>
      <c r="L3492" t="s">
        <v>520</v>
      </c>
      <c r="M3492" s="11">
        <v>69</v>
      </c>
      <c r="N3492" s="11" t="str">
        <f t="shared" si="162"/>
        <v>2022-08-16</v>
      </c>
      <c r="O3492" s="11">
        <f t="shared" si="163"/>
        <v>34</v>
      </c>
      <c r="P3492" s="11">
        <f t="shared" si="164"/>
        <v>16</v>
      </c>
    </row>
    <row r="3493" spans="1:16" hidden="1" x14ac:dyDescent="0.25">
      <c r="A3493">
        <v>1003543</v>
      </c>
      <c r="B3493" s="1">
        <v>0.91666666666666663</v>
      </c>
      <c r="C3493" s="3">
        <v>5367</v>
      </c>
      <c r="D3493" t="s">
        <v>6</v>
      </c>
      <c r="E3493">
        <v>3</v>
      </c>
      <c r="F3493" t="s">
        <v>20</v>
      </c>
      <c r="G3493" t="s">
        <v>14</v>
      </c>
      <c r="H3493">
        <v>1</v>
      </c>
      <c r="I3493">
        <v>0</v>
      </c>
      <c r="J3493" s="4">
        <v>13</v>
      </c>
      <c r="K3493" s="4">
        <v>13</v>
      </c>
      <c r="L3493" t="s">
        <v>529</v>
      </c>
      <c r="M3493" s="11">
        <v>12</v>
      </c>
      <c r="N3493" s="11" t="str">
        <f t="shared" si="162"/>
        <v>2022-08-16</v>
      </c>
      <c r="O3493" s="11">
        <f t="shared" si="163"/>
        <v>34</v>
      </c>
      <c r="P3493" s="11">
        <f t="shared" si="164"/>
        <v>16</v>
      </c>
    </row>
    <row r="3494" spans="1:16" hidden="1" x14ac:dyDescent="0.25">
      <c r="A3494">
        <v>1003544</v>
      </c>
      <c r="B3494" s="1">
        <v>0.91666666666666663</v>
      </c>
      <c r="C3494" s="3">
        <v>5562</v>
      </c>
      <c r="D3494" t="s">
        <v>6</v>
      </c>
      <c r="E3494">
        <v>3</v>
      </c>
      <c r="F3494" t="s">
        <v>20</v>
      </c>
      <c r="G3494" t="s">
        <v>14</v>
      </c>
      <c r="H3494">
        <v>1</v>
      </c>
      <c r="I3494">
        <v>0</v>
      </c>
      <c r="J3494" s="4">
        <v>14.69999981</v>
      </c>
      <c r="K3494" s="4">
        <v>14.69999981</v>
      </c>
      <c r="L3494" t="s">
        <v>529</v>
      </c>
      <c r="M3494" s="11">
        <v>5</v>
      </c>
      <c r="N3494" s="11" t="str">
        <f t="shared" si="162"/>
        <v>2022-08-16</v>
      </c>
      <c r="O3494" s="11">
        <f t="shared" si="163"/>
        <v>34</v>
      </c>
      <c r="P3494" s="11">
        <f t="shared" si="164"/>
        <v>16</v>
      </c>
    </row>
    <row r="3495" spans="1:16" hidden="1" x14ac:dyDescent="0.25">
      <c r="A3495">
        <v>1003545</v>
      </c>
      <c r="B3495" s="1">
        <v>0.91666666666666663</v>
      </c>
      <c r="C3495" s="3">
        <v>5100</v>
      </c>
      <c r="D3495" t="s">
        <v>6</v>
      </c>
      <c r="E3495">
        <v>3</v>
      </c>
      <c r="F3495" t="s">
        <v>20</v>
      </c>
      <c r="G3495" t="s">
        <v>14</v>
      </c>
      <c r="H3495">
        <v>1</v>
      </c>
      <c r="I3495">
        <v>0</v>
      </c>
      <c r="J3495" s="4">
        <v>6.0999999049999998</v>
      </c>
      <c r="K3495" s="4">
        <v>6.0999999049999998</v>
      </c>
      <c r="L3495" t="s">
        <v>529</v>
      </c>
      <c r="M3495" s="11">
        <v>10</v>
      </c>
      <c r="N3495" s="11" t="str">
        <f t="shared" si="162"/>
        <v>2022-08-16</v>
      </c>
      <c r="O3495" s="11">
        <f t="shared" si="163"/>
        <v>34</v>
      </c>
      <c r="P3495" s="11">
        <f t="shared" si="164"/>
        <v>16</v>
      </c>
    </row>
    <row r="3496" spans="1:16" hidden="1" x14ac:dyDescent="0.25">
      <c r="A3496">
        <v>1003546</v>
      </c>
      <c r="B3496" s="1">
        <v>0.91666666666666663</v>
      </c>
      <c r="C3496" s="3">
        <v>5330</v>
      </c>
      <c r="D3496" t="s">
        <v>6</v>
      </c>
      <c r="E3496">
        <v>3</v>
      </c>
      <c r="F3496" t="s">
        <v>20</v>
      </c>
      <c r="G3496" t="s">
        <v>14</v>
      </c>
      <c r="H3496">
        <v>1</v>
      </c>
      <c r="I3496">
        <v>0</v>
      </c>
      <c r="J3496" s="4">
        <v>10.127934460000001</v>
      </c>
      <c r="K3496" s="4">
        <v>10.127934460000001</v>
      </c>
      <c r="L3496" t="s">
        <v>529</v>
      </c>
      <c r="M3496" s="11">
        <v>11</v>
      </c>
      <c r="N3496" s="11" t="str">
        <f t="shared" si="162"/>
        <v>2022-08-16</v>
      </c>
      <c r="O3496" s="11">
        <f t="shared" si="163"/>
        <v>34</v>
      </c>
      <c r="P3496" s="11">
        <f t="shared" si="164"/>
        <v>16</v>
      </c>
    </row>
    <row r="3497" spans="1:16" hidden="1" x14ac:dyDescent="0.25">
      <c r="A3497">
        <v>1003547</v>
      </c>
      <c r="B3497" s="1">
        <v>0.9375</v>
      </c>
      <c r="C3497" s="3">
        <v>4967</v>
      </c>
      <c r="D3497" t="s">
        <v>6</v>
      </c>
      <c r="E3497">
        <v>3</v>
      </c>
      <c r="F3497" t="s">
        <v>20</v>
      </c>
      <c r="G3497" t="s">
        <v>14</v>
      </c>
      <c r="H3497">
        <v>1</v>
      </c>
      <c r="I3497">
        <v>0</v>
      </c>
      <c r="J3497" s="4">
        <v>11</v>
      </c>
      <c r="K3497" s="4">
        <v>11</v>
      </c>
      <c r="L3497" t="s">
        <v>1101</v>
      </c>
      <c r="M3497" s="11">
        <v>7</v>
      </c>
      <c r="N3497" s="11" t="str">
        <f t="shared" si="162"/>
        <v>2022-08-16</v>
      </c>
      <c r="O3497" s="11">
        <f t="shared" si="163"/>
        <v>34</v>
      </c>
      <c r="P3497" s="11">
        <f t="shared" si="164"/>
        <v>16</v>
      </c>
    </row>
    <row r="3498" spans="1:16" hidden="1" x14ac:dyDescent="0.25">
      <c r="A3498">
        <v>1003548</v>
      </c>
      <c r="B3498" s="1">
        <v>0.9375</v>
      </c>
      <c r="C3498" s="3">
        <v>5001</v>
      </c>
      <c r="D3498" t="s">
        <v>6</v>
      </c>
      <c r="E3498">
        <v>3</v>
      </c>
      <c r="F3498" t="s">
        <v>20</v>
      </c>
      <c r="G3498" t="s">
        <v>8</v>
      </c>
      <c r="H3498">
        <v>1</v>
      </c>
      <c r="I3498">
        <v>1</v>
      </c>
      <c r="J3498" s="4">
        <v>15</v>
      </c>
      <c r="K3498" s="4">
        <v>15</v>
      </c>
      <c r="L3498" t="s">
        <v>1101</v>
      </c>
      <c r="M3498" s="11">
        <v>0</v>
      </c>
      <c r="N3498" s="11" t="str">
        <f t="shared" si="162"/>
        <v>2022-08-16</v>
      </c>
      <c r="O3498" s="11">
        <f t="shared" si="163"/>
        <v>34</v>
      </c>
      <c r="P3498" s="11">
        <f t="shared" si="164"/>
        <v>16</v>
      </c>
    </row>
    <row r="3499" spans="1:16" hidden="1" x14ac:dyDescent="0.25">
      <c r="A3499">
        <v>1003549</v>
      </c>
      <c r="B3499" s="1">
        <v>0.9375</v>
      </c>
      <c r="C3499" s="3">
        <v>5000</v>
      </c>
      <c r="D3499" t="s">
        <v>6</v>
      </c>
      <c r="E3499">
        <v>3</v>
      </c>
      <c r="F3499" t="s">
        <v>20</v>
      </c>
      <c r="G3499" t="s">
        <v>14</v>
      </c>
      <c r="H3499">
        <v>1</v>
      </c>
      <c r="I3499">
        <v>0</v>
      </c>
      <c r="J3499" s="4">
        <v>14.30000019</v>
      </c>
      <c r="K3499" s="4">
        <v>14.30000019</v>
      </c>
      <c r="L3499" t="s">
        <v>1101</v>
      </c>
      <c r="M3499" s="11">
        <v>7</v>
      </c>
      <c r="N3499" s="11" t="str">
        <f t="shared" si="162"/>
        <v>2022-08-16</v>
      </c>
      <c r="O3499" s="11">
        <f t="shared" si="163"/>
        <v>34</v>
      </c>
      <c r="P3499" s="11">
        <f t="shared" si="164"/>
        <v>16</v>
      </c>
    </row>
    <row r="3500" spans="1:16" hidden="1" x14ac:dyDescent="0.25">
      <c r="A3500">
        <v>1003550</v>
      </c>
      <c r="B3500" s="1">
        <v>0.97916666666666663</v>
      </c>
      <c r="C3500" s="3">
        <v>110</v>
      </c>
      <c r="D3500" t="s">
        <v>6</v>
      </c>
      <c r="E3500">
        <v>3</v>
      </c>
      <c r="F3500" t="s">
        <v>20</v>
      </c>
      <c r="G3500" t="s">
        <v>14</v>
      </c>
      <c r="H3500">
        <v>1</v>
      </c>
      <c r="I3500">
        <v>0</v>
      </c>
      <c r="J3500" s="4">
        <v>7.3000001909999996</v>
      </c>
      <c r="K3500" s="4">
        <v>7.3000001909999996</v>
      </c>
      <c r="L3500" t="s">
        <v>531</v>
      </c>
      <c r="M3500" s="11">
        <v>16</v>
      </c>
      <c r="N3500" s="11" t="str">
        <f t="shared" si="162"/>
        <v>2022-08-16</v>
      </c>
      <c r="O3500" s="11">
        <f t="shared" si="163"/>
        <v>34</v>
      </c>
      <c r="P3500" s="11">
        <f t="shared" si="164"/>
        <v>16</v>
      </c>
    </row>
    <row r="3501" spans="1:16" hidden="1" x14ac:dyDescent="0.25">
      <c r="A3501">
        <v>1003551</v>
      </c>
      <c r="B3501" s="1">
        <v>0.97916666666666663</v>
      </c>
      <c r="C3501" s="3">
        <v>816</v>
      </c>
      <c r="D3501" t="s">
        <v>6</v>
      </c>
      <c r="E3501">
        <v>3</v>
      </c>
      <c r="F3501" t="s">
        <v>20</v>
      </c>
      <c r="G3501" t="s">
        <v>14</v>
      </c>
      <c r="H3501">
        <v>1</v>
      </c>
      <c r="I3501">
        <v>0</v>
      </c>
      <c r="J3501" s="4">
        <v>17.810615540000001</v>
      </c>
      <c r="K3501" s="4">
        <v>17.810615540000001</v>
      </c>
      <c r="L3501" t="s">
        <v>531</v>
      </c>
      <c r="M3501" s="11">
        <v>15</v>
      </c>
      <c r="N3501" s="11" t="str">
        <f t="shared" si="162"/>
        <v>2022-08-16</v>
      </c>
      <c r="O3501" s="11">
        <f t="shared" si="163"/>
        <v>34</v>
      </c>
      <c r="P3501" s="11">
        <f t="shared" si="164"/>
        <v>16</v>
      </c>
    </row>
    <row r="3502" spans="1:16" hidden="1" x14ac:dyDescent="0.25">
      <c r="A3502">
        <v>1003552</v>
      </c>
      <c r="B3502" s="1">
        <v>0.97916666666666663</v>
      </c>
      <c r="C3502" s="3">
        <v>814</v>
      </c>
      <c r="D3502" t="s">
        <v>6</v>
      </c>
      <c r="E3502">
        <v>3</v>
      </c>
      <c r="F3502" t="s">
        <v>20</v>
      </c>
      <c r="G3502" t="s">
        <v>14</v>
      </c>
      <c r="H3502">
        <v>3</v>
      </c>
      <c r="I3502">
        <v>0</v>
      </c>
      <c r="J3502" s="4">
        <v>7.6999998090000004</v>
      </c>
      <c r="K3502" s="4">
        <v>7.6999998090000004</v>
      </c>
      <c r="L3502" t="s">
        <v>531</v>
      </c>
      <c r="M3502" s="11">
        <v>15</v>
      </c>
      <c r="N3502" s="11" t="str">
        <f t="shared" si="162"/>
        <v>2022-08-16</v>
      </c>
      <c r="O3502" s="11">
        <f t="shared" si="163"/>
        <v>34</v>
      </c>
      <c r="P3502" s="11">
        <f t="shared" si="164"/>
        <v>16</v>
      </c>
    </row>
    <row r="3503" spans="1:16" hidden="1" x14ac:dyDescent="0.25">
      <c r="A3503">
        <v>1003553</v>
      </c>
      <c r="B3503" s="1">
        <v>0.97916666666666663</v>
      </c>
      <c r="C3503" s="3">
        <v>5561</v>
      </c>
      <c r="D3503" t="s">
        <v>6</v>
      </c>
      <c r="E3503">
        <v>3</v>
      </c>
      <c r="F3503" t="s">
        <v>20</v>
      </c>
      <c r="G3503" t="s">
        <v>14</v>
      </c>
      <c r="H3503">
        <v>2</v>
      </c>
      <c r="I3503">
        <v>0</v>
      </c>
      <c r="J3503" s="4">
        <v>23.100000380000001</v>
      </c>
      <c r="K3503" s="4">
        <v>23.100000380000001</v>
      </c>
      <c r="L3503" t="s">
        <v>531</v>
      </c>
      <c r="M3503" s="11">
        <v>17</v>
      </c>
      <c r="N3503" s="11" t="str">
        <f t="shared" si="162"/>
        <v>2022-08-16</v>
      </c>
      <c r="O3503" s="11">
        <f t="shared" si="163"/>
        <v>34</v>
      </c>
      <c r="P3503" s="11">
        <f t="shared" si="164"/>
        <v>16</v>
      </c>
    </row>
    <row r="3504" spans="1:16" hidden="1" x14ac:dyDescent="0.25">
      <c r="A3504">
        <v>1003554</v>
      </c>
      <c r="B3504" s="1">
        <v>0.97916666666666663</v>
      </c>
      <c r="C3504" s="3">
        <v>4868</v>
      </c>
      <c r="D3504" t="s">
        <v>6</v>
      </c>
      <c r="E3504">
        <v>3</v>
      </c>
      <c r="F3504" t="s">
        <v>20</v>
      </c>
      <c r="G3504" t="s">
        <v>10</v>
      </c>
      <c r="H3504">
        <v>1</v>
      </c>
      <c r="I3504">
        <v>0</v>
      </c>
      <c r="J3504" s="4">
        <v>8.8566970830000002</v>
      </c>
      <c r="K3504" s="4">
        <v>8.8566970830000002</v>
      </c>
      <c r="L3504" t="s">
        <v>531</v>
      </c>
      <c r="M3504" s="11">
        <v>16</v>
      </c>
      <c r="N3504" s="11" t="str">
        <f t="shared" si="162"/>
        <v>2022-08-16</v>
      </c>
      <c r="O3504" s="11">
        <f t="shared" si="163"/>
        <v>34</v>
      </c>
      <c r="P3504" s="11">
        <f t="shared" si="164"/>
        <v>16</v>
      </c>
    </row>
    <row r="3505" spans="1:16" hidden="1" x14ac:dyDescent="0.25">
      <c r="A3505">
        <v>1003555</v>
      </c>
      <c r="B3505" s="1">
        <v>0.97916666666666663</v>
      </c>
      <c r="C3505" s="3">
        <v>919</v>
      </c>
      <c r="D3505" t="s">
        <v>6</v>
      </c>
      <c r="E3505">
        <v>3</v>
      </c>
      <c r="F3505" t="s">
        <v>20</v>
      </c>
      <c r="G3505" t="s">
        <v>14</v>
      </c>
      <c r="H3505">
        <v>2</v>
      </c>
      <c r="I3505">
        <v>0</v>
      </c>
      <c r="J3505" s="4">
        <v>12.5</v>
      </c>
      <c r="K3505" s="4">
        <v>12.5</v>
      </c>
      <c r="L3505" t="s">
        <v>531</v>
      </c>
      <c r="M3505" s="11">
        <v>14</v>
      </c>
      <c r="N3505" s="11" t="str">
        <f t="shared" si="162"/>
        <v>2022-08-16</v>
      </c>
      <c r="O3505" s="11">
        <f t="shared" si="163"/>
        <v>34</v>
      </c>
      <c r="P3505" s="11">
        <f t="shared" si="164"/>
        <v>16</v>
      </c>
    </row>
    <row r="3506" spans="1:16" hidden="1" x14ac:dyDescent="0.25">
      <c r="A3506">
        <v>1003556</v>
      </c>
      <c r="B3506" s="1">
        <v>0.1875</v>
      </c>
      <c r="C3506" s="3">
        <v>5562</v>
      </c>
      <c r="D3506" t="s">
        <v>6</v>
      </c>
      <c r="E3506">
        <v>3</v>
      </c>
      <c r="F3506" t="s">
        <v>7</v>
      </c>
      <c r="G3506" t="s">
        <v>8</v>
      </c>
      <c r="H3506">
        <v>1</v>
      </c>
      <c r="I3506">
        <v>0</v>
      </c>
      <c r="J3506" s="4">
        <v>13.30230808</v>
      </c>
      <c r="K3506" s="4">
        <v>13.30230808</v>
      </c>
      <c r="L3506" t="s">
        <v>581</v>
      </c>
      <c r="M3506" s="11">
        <v>0</v>
      </c>
      <c r="N3506" s="11" t="str">
        <f t="shared" si="162"/>
        <v>2022-08-17</v>
      </c>
      <c r="O3506" s="11">
        <f t="shared" si="163"/>
        <v>34</v>
      </c>
      <c r="P3506" s="11">
        <f t="shared" si="164"/>
        <v>17</v>
      </c>
    </row>
    <row r="3507" spans="1:16" hidden="1" x14ac:dyDescent="0.25">
      <c r="A3507">
        <v>1003557</v>
      </c>
      <c r="B3507" s="1">
        <v>0.22916666666666666</v>
      </c>
      <c r="C3507" s="3">
        <v>4869</v>
      </c>
      <c r="D3507" t="s">
        <v>6</v>
      </c>
      <c r="E3507">
        <v>3</v>
      </c>
      <c r="F3507" t="s">
        <v>7</v>
      </c>
      <c r="G3507" t="s">
        <v>8</v>
      </c>
      <c r="H3507">
        <v>1</v>
      </c>
      <c r="I3507">
        <v>0</v>
      </c>
      <c r="J3507" s="4">
        <v>16.299999239999998</v>
      </c>
      <c r="K3507" s="4">
        <v>16.299999239999998</v>
      </c>
      <c r="L3507" t="s">
        <v>536</v>
      </c>
      <c r="M3507" s="11">
        <v>0</v>
      </c>
      <c r="N3507" s="11" t="str">
        <f t="shared" si="162"/>
        <v>2022-08-17</v>
      </c>
      <c r="O3507" s="11">
        <f t="shared" si="163"/>
        <v>34</v>
      </c>
      <c r="P3507" s="11">
        <f t="shared" si="164"/>
        <v>17</v>
      </c>
    </row>
    <row r="3508" spans="1:16" hidden="1" x14ac:dyDescent="0.25">
      <c r="A3508">
        <v>1003558</v>
      </c>
      <c r="B3508" s="1">
        <v>0.25</v>
      </c>
      <c r="C3508" s="3">
        <v>4868</v>
      </c>
      <c r="D3508" t="s">
        <v>6</v>
      </c>
      <c r="E3508">
        <v>3</v>
      </c>
      <c r="F3508" t="s">
        <v>7</v>
      </c>
      <c r="G3508" t="s">
        <v>17</v>
      </c>
      <c r="H3508">
        <v>2</v>
      </c>
      <c r="I3508">
        <v>0</v>
      </c>
      <c r="J3508" s="4">
        <v>9.1711473459999997</v>
      </c>
      <c r="K3508" s="4">
        <v>9.1711473459999997</v>
      </c>
      <c r="L3508" t="s">
        <v>583</v>
      </c>
      <c r="M3508" s="11">
        <v>1</v>
      </c>
      <c r="N3508" s="11" t="str">
        <f t="shared" si="162"/>
        <v>2022-08-17</v>
      </c>
      <c r="O3508" s="11">
        <f t="shared" si="163"/>
        <v>34</v>
      </c>
      <c r="P3508" s="11">
        <f t="shared" si="164"/>
        <v>17</v>
      </c>
    </row>
    <row r="3509" spans="1:16" hidden="1" x14ac:dyDescent="0.25">
      <c r="A3509">
        <v>1003559</v>
      </c>
      <c r="B3509" s="1">
        <v>0.25</v>
      </c>
      <c r="C3509" s="3">
        <v>736</v>
      </c>
      <c r="D3509" t="s">
        <v>6</v>
      </c>
      <c r="E3509">
        <v>3</v>
      </c>
      <c r="F3509" t="s">
        <v>7</v>
      </c>
      <c r="G3509" t="s">
        <v>8</v>
      </c>
      <c r="H3509">
        <v>2</v>
      </c>
      <c r="I3509">
        <v>0</v>
      </c>
      <c r="J3509" s="4">
        <v>16.399999619999999</v>
      </c>
      <c r="K3509" s="4">
        <v>16.399999619999999</v>
      </c>
      <c r="L3509" t="s">
        <v>583</v>
      </c>
      <c r="M3509" s="11">
        <v>0</v>
      </c>
      <c r="N3509" s="11" t="str">
        <f t="shared" si="162"/>
        <v>2022-08-17</v>
      </c>
      <c r="O3509" s="11">
        <f t="shared" si="163"/>
        <v>34</v>
      </c>
      <c r="P3509" s="11">
        <f t="shared" si="164"/>
        <v>17</v>
      </c>
    </row>
    <row r="3510" spans="1:16" hidden="1" x14ac:dyDescent="0.25">
      <c r="A3510">
        <v>1003560</v>
      </c>
      <c r="B3510" s="1">
        <v>0.25</v>
      </c>
      <c r="C3510" s="3">
        <v>5000</v>
      </c>
      <c r="D3510" t="s">
        <v>6</v>
      </c>
      <c r="E3510">
        <v>3</v>
      </c>
      <c r="F3510" t="s">
        <v>7</v>
      </c>
      <c r="G3510" t="s">
        <v>8</v>
      </c>
      <c r="H3510">
        <v>3</v>
      </c>
      <c r="I3510">
        <v>0</v>
      </c>
      <c r="J3510" s="4">
        <v>14.91923618</v>
      </c>
      <c r="K3510" s="4">
        <v>14.91923618</v>
      </c>
      <c r="L3510" t="s">
        <v>583</v>
      </c>
      <c r="M3510" s="11">
        <v>0</v>
      </c>
      <c r="N3510" s="11" t="str">
        <f t="shared" si="162"/>
        <v>2022-08-17</v>
      </c>
      <c r="O3510" s="11">
        <f t="shared" si="163"/>
        <v>34</v>
      </c>
      <c r="P3510" s="11">
        <f t="shared" si="164"/>
        <v>17</v>
      </c>
    </row>
    <row r="3511" spans="1:16" hidden="1" x14ac:dyDescent="0.25">
      <c r="A3511">
        <v>1003561</v>
      </c>
      <c r="B3511" s="1">
        <v>0.25</v>
      </c>
      <c r="C3511" s="3">
        <v>5565</v>
      </c>
      <c r="D3511" t="s">
        <v>6</v>
      </c>
      <c r="E3511">
        <v>3</v>
      </c>
      <c r="F3511" t="s">
        <v>7</v>
      </c>
      <c r="G3511" t="s">
        <v>8</v>
      </c>
      <c r="H3511">
        <v>2</v>
      </c>
      <c r="I3511">
        <v>0</v>
      </c>
      <c r="J3511" s="4">
        <v>13.38777733</v>
      </c>
      <c r="K3511" s="4">
        <v>13.38777733</v>
      </c>
      <c r="L3511" t="s">
        <v>583</v>
      </c>
      <c r="M3511" s="11">
        <v>0</v>
      </c>
      <c r="N3511" s="11" t="str">
        <f t="shared" si="162"/>
        <v>2022-08-17</v>
      </c>
      <c r="O3511" s="11">
        <f t="shared" si="163"/>
        <v>34</v>
      </c>
      <c r="P3511" s="11">
        <f t="shared" si="164"/>
        <v>17</v>
      </c>
    </row>
    <row r="3512" spans="1:16" hidden="1" x14ac:dyDescent="0.25">
      <c r="A3512">
        <v>1003562</v>
      </c>
      <c r="B3512" s="1">
        <v>0.25</v>
      </c>
      <c r="C3512" s="3">
        <v>4901</v>
      </c>
      <c r="D3512" t="s">
        <v>6</v>
      </c>
      <c r="E3512">
        <v>3</v>
      </c>
      <c r="F3512" t="s">
        <v>7</v>
      </c>
      <c r="G3512" t="s">
        <v>8</v>
      </c>
      <c r="H3512">
        <v>2</v>
      </c>
      <c r="I3512">
        <v>0</v>
      </c>
      <c r="J3512" s="4">
        <v>11.656051639999999</v>
      </c>
      <c r="K3512" s="4">
        <v>11.656051639999999</v>
      </c>
      <c r="L3512" t="s">
        <v>583</v>
      </c>
      <c r="M3512" s="11">
        <v>0</v>
      </c>
      <c r="N3512" s="11" t="str">
        <f t="shared" si="162"/>
        <v>2022-08-17</v>
      </c>
      <c r="O3512" s="11">
        <f t="shared" si="163"/>
        <v>34</v>
      </c>
      <c r="P3512" s="11">
        <f t="shared" si="164"/>
        <v>17</v>
      </c>
    </row>
    <row r="3513" spans="1:16" hidden="1" x14ac:dyDescent="0.25">
      <c r="A3513">
        <v>1003563</v>
      </c>
      <c r="B3513" s="1">
        <v>0.25</v>
      </c>
      <c r="C3513" s="3">
        <v>5001</v>
      </c>
      <c r="D3513" t="s">
        <v>6</v>
      </c>
      <c r="E3513">
        <v>3</v>
      </c>
      <c r="F3513" t="s">
        <v>7</v>
      </c>
      <c r="G3513" t="s">
        <v>8</v>
      </c>
      <c r="H3513">
        <v>2</v>
      </c>
      <c r="I3513">
        <v>0</v>
      </c>
      <c r="J3513" s="4">
        <v>27.5</v>
      </c>
      <c r="K3513" s="4">
        <v>27.5</v>
      </c>
      <c r="L3513" t="s">
        <v>583</v>
      </c>
      <c r="M3513" s="11">
        <v>0</v>
      </c>
      <c r="N3513" s="11" t="str">
        <f t="shared" si="162"/>
        <v>2022-08-17</v>
      </c>
      <c r="O3513" s="11">
        <f t="shared" si="163"/>
        <v>34</v>
      </c>
      <c r="P3513" s="11">
        <f t="shared" si="164"/>
        <v>17</v>
      </c>
    </row>
    <row r="3514" spans="1:16" hidden="1" x14ac:dyDescent="0.25">
      <c r="A3514">
        <v>1003564</v>
      </c>
      <c r="B3514" s="1">
        <v>0.27083333333333331</v>
      </c>
      <c r="C3514" s="3">
        <v>5561</v>
      </c>
      <c r="D3514" t="s">
        <v>6</v>
      </c>
      <c r="E3514">
        <v>3</v>
      </c>
      <c r="F3514" t="s">
        <v>7</v>
      </c>
      <c r="G3514" t="s">
        <v>8</v>
      </c>
      <c r="H3514">
        <v>1</v>
      </c>
      <c r="I3514">
        <v>0</v>
      </c>
      <c r="J3514" s="4">
        <v>10.399999619999999</v>
      </c>
      <c r="K3514" s="4">
        <v>10.399999619999999</v>
      </c>
      <c r="L3514" t="s">
        <v>537</v>
      </c>
      <c r="M3514" s="11">
        <v>0</v>
      </c>
      <c r="N3514" s="11" t="str">
        <f t="shared" si="162"/>
        <v>2022-08-17</v>
      </c>
      <c r="O3514" s="11">
        <f t="shared" si="163"/>
        <v>34</v>
      </c>
      <c r="P3514" s="11">
        <f t="shared" si="164"/>
        <v>17</v>
      </c>
    </row>
    <row r="3515" spans="1:16" hidden="1" x14ac:dyDescent="0.25">
      <c r="A3515">
        <v>1003565</v>
      </c>
      <c r="B3515" s="1">
        <v>0.27083333333333331</v>
      </c>
      <c r="C3515" s="3">
        <v>5100</v>
      </c>
      <c r="D3515" t="s">
        <v>6</v>
      </c>
      <c r="E3515">
        <v>3</v>
      </c>
      <c r="F3515" t="s">
        <v>7</v>
      </c>
      <c r="G3515" t="s">
        <v>8</v>
      </c>
      <c r="H3515">
        <v>2</v>
      </c>
      <c r="I3515">
        <v>0</v>
      </c>
      <c r="J3515" s="4">
        <v>11.600000380000001</v>
      </c>
      <c r="K3515" s="4">
        <v>11.600000380000001</v>
      </c>
      <c r="L3515" t="s">
        <v>537</v>
      </c>
      <c r="M3515" s="11">
        <v>0</v>
      </c>
      <c r="N3515" s="11" t="str">
        <f t="shared" si="162"/>
        <v>2022-08-17</v>
      </c>
      <c r="O3515" s="11">
        <f t="shared" si="163"/>
        <v>34</v>
      </c>
      <c r="P3515" s="11">
        <f t="shared" si="164"/>
        <v>17</v>
      </c>
    </row>
    <row r="3516" spans="1:16" hidden="1" x14ac:dyDescent="0.25">
      <c r="A3516">
        <v>1003566</v>
      </c>
      <c r="B3516" s="1">
        <v>0.33333333333333331</v>
      </c>
      <c r="C3516" s="3">
        <v>4968</v>
      </c>
      <c r="D3516" t="s">
        <v>6</v>
      </c>
      <c r="E3516">
        <v>3</v>
      </c>
      <c r="F3516" t="s">
        <v>7</v>
      </c>
      <c r="G3516" t="s">
        <v>14</v>
      </c>
      <c r="H3516">
        <v>1</v>
      </c>
      <c r="I3516">
        <v>0</v>
      </c>
      <c r="J3516" s="4">
        <v>24.378828049999999</v>
      </c>
      <c r="K3516" s="4">
        <v>24.378828049999999</v>
      </c>
      <c r="L3516" t="s">
        <v>540</v>
      </c>
      <c r="M3516" s="11">
        <v>5</v>
      </c>
      <c r="N3516" s="11" t="str">
        <f t="shared" si="162"/>
        <v>2022-08-17</v>
      </c>
      <c r="O3516" s="11">
        <f t="shared" si="163"/>
        <v>34</v>
      </c>
      <c r="P3516" s="11">
        <f t="shared" si="164"/>
        <v>17</v>
      </c>
    </row>
    <row r="3517" spans="1:16" hidden="1" x14ac:dyDescent="0.25">
      <c r="A3517">
        <v>1003567</v>
      </c>
      <c r="B3517" s="1">
        <v>0.33333333333333331</v>
      </c>
      <c r="C3517" s="3">
        <v>4769</v>
      </c>
      <c r="D3517" t="s">
        <v>6</v>
      </c>
      <c r="E3517">
        <v>3</v>
      </c>
      <c r="F3517" t="s">
        <v>7</v>
      </c>
      <c r="G3517" t="s">
        <v>8</v>
      </c>
      <c r="H3517">
        <v>1</v>
      </c>
      <c r="I3517">
        <v>0</v>
      </c>
      <c r="J3517" s="4">
        <v>13.69999981</v>
      </c>
      <c r="K3517" s="4">
        <v>13.69999981</v>
      </c>
      <c r="L3517" t="s">
        <v>540</v>
      </c>
      <c r="M3517" s="11">
        <v>0</v>
      </c>
      <c r="N3517" s="11" t="str">
        <f t="shared" si="162"/>
        <v>2022-08-17</v>
      </c>
      <c r="O3517" s="11">
        <f t="shared" si="163"/>
        <v>34</v>
      </c>
      <c r="P3517" s="11">
        <f t="shared" si="164"/>
        <v>17</v>
      </c>
    </row>
    <row r="3518" spans="1:16" hidden="1" x14ac:dyDescent="0.25">
      <c r="A3518">
        <v>1003568</v>
      </c>
      <c r="B3518" s="1">
        <v>0.33333333333333331</v>
      </c>
      <c r="C3518" s="3">
        <v>5001</v>
      </c>
      <c r="D3518" t="s">
        <v>6</v>
      </c>
      <c r="E3518">
        <v>3</v>
      </c>
      <c r="F3518" t="s">
        <v>7</v>
      </c>
      <c r="G3518" t="s">
        <v>8</v>
      </c>
      <c r="H3518">
        <v>1</v>
      </c>
      <c r="I3518">
        <v>0</v>
      </c>
      <c r="J3518" s="4">
        <v>21</v>
      </c>
      <c r="K3518" s="4">
        <v>21</v>
      </c>
      <c r="L3518" t="s">
        <v>540</v>
      </c>
      <c r="M3518" s="11">
        <v>0</v>
      </c>
      <c r="N3518" s="11" t="str">
        <f t="shared" si="162"/>
        <v>2022-08-17</v>
      </c>
      <c r="O3518" s="11">
        <f t="shared" si="163"/>
        <v>34</v>
      </c>
      <c r="P3518" s="11">
        <f t="shared" si="164"/>
        <v>17</v>
      </c>
    </row>
    <row r="3519" spans="1:16" hidden="1" x14ac:dyDescent="0.25">
      <c r="A3519">
        <v>1003569</v>
      </c>
      <c r="B3519" s="1">
        <v>0.33333333333333331</v>
      </c>
      <c r="C3519" s="3">
        <v>5099</v>
      </c>
      <c r="D3519" t="s">
        <v>6</v>
      </c>
      <c r="E3519">
        <v>3</v>
      </c>
      <c r="F3519" t="s">
        <v>7</v>
      </c>
      <c r="G3519" t="s">
        <v>8</v>
      </c>
      <c r="H3519">
        <v>1</v>
      </c>
      <c r="I3519">
        <v>0</v>
      </c>
      <c r="J3519" s="4">
        <v>16.081512450000002</v>
      </c>
      <c r="K3519" s="4">
        <v>16.081512450000002</v>
      </c>
      <c r="L3519" t="s">
        <v>540</v>
      </c>
      <c r="M3519" s="11">
        <v>0</v>
      </c>
      <c r="N3519" s="11" t="str">
        <f t="shared" si="162"/>
        <v>2022-08-17</v>
      </c>
      <c r="O3519" s="11">
        <f t="shared" si="163"/>
        <v>34</v>
      </c>
      <c r="P3519" s="11">
        <f t="shared" si="164"/>
        <v>17</v>
      </c>
    </row>
    <row r="3520" spans="1:16" hidden="1" x14ac:dyDescent="0.25">
      <c r="A3520">
        <v>1003570</v>
      </c>
      <c r="B3520" s="1">
        <v>0.375</v>
      </c>
      <c r="C3520" s="3">
        <v>5045</v>
      </c>
      <c r="D3520" t="s">
        <v>6</v>
      </c>
      <c r="E3520">
        <v>3</v>
      </c>
      <c r="F3520" t="s">
        <v>7</v>
      </c>
      <c r="G3520" t="s">
        <v>8</v>
      </c>
      <c r="H3520">
        <v>2</v>
      </c>
      <c r="I3520">
        <v>0</v>
      </c>
      <c r="J3520" s="4">
        <v>21.71460342</v>
      </c>
      <c r="K3520" s="4">
        <v>21.71460342</v>
      </c>
      <c r="L3520" t="s">
        <v>539</v>
      </c>
      <c r="M3520" s="11">
        <v>0</v>
      </c>
      <c r="N3520" s="11" t="str">
        <f t="shared" si="162"/>
        <v>2022-08-17</v>
      </c>
      <c r="O3520" s="11">
        <f t="shared" si="163"/>
        <v>34</v>
      </c>
      <c r="P3520" s="11">
        <f t="shared" si="164"/>
        <v>17</v>
      </c>
    </row>
    <row r="3521" spans="1:16" hidden="1" x14ac:dyDescent="0.25">
      <c r="A3521">
        <v>1003571</v>
      </c>
      <c r="B3521" s="1">
        <v>0.375</v>
      </c>
      <c r="C3521" s="3">
        <v>5034</v>
      </c>
      <c r="D3521" t="s">
        <v>6</v>
      </c>
      <c r="E3521">
        <v>3</v>
      </c>
      <c r="F3521" t="s">
        <v>7</v>
      </c>
      <c r="G3521" t="s">
        <v>17</v>
      </c>
      <c r="H3521">
        <v>1</v>
      </c>
      <c r="I3521">
        <v>0</v>
      </c>
      <c r="J3521" s="4">
        <v>31.146818159999999</v>
      </c>
      <c r="K3521" s="4">
        <v>31.146818159999999</v>
      </c>
      <c r="L3521" t="s">
        <v>539</v>
      </c>
      <c r="M3521" s="11">
        <v>23</v>
      </c>
      <c r="N3521" s="11" t="str">
        <f t="shared" si="162"/>
        <v>2022-08-17</v>
      </c>
      <c r="O3521" s="11">
        <f t="shared" si="163"/>
        <v>34</v>
      </c>
      <c r="P3521" s="11">
        <f t="shared" si="164"/>
        <v>17</v>
      </c>
    </row>
    <row r="3522" spans="1:16" hidden="1" x14ac:dyDescent="0.25">
      <c r="A3522">
        <v>1003572</v>
      </c>
      <c r="B3522" s="1">
        <v>0.375</v>
      </c>
      <c r="C3522" s="3">
        <v>4868</v>
      </c>
      <c r="D3522" t="s">
        <v>6</v>
      </c>
      <c r="E3522">
        <v>3</v>
      </c>
      <c r="F3522" t="s">
        <v>7</v>
      </c>
      <c r="G3522" t="s">
        <v>8</v>
      </c>
      <c r="H3522">
        <v>3</v>
      </c>
      <c r="I3522">
        <v>0</v>
      </c>
      <c r="J3522" s="4">
        <v>6.075816154</v>
      </c>
      <c r="K3522" s="4">
        <v>6.075816154</v>
      </c>
      <c r="L3522" t="s">
        <v>539</v>
      </c>
      <c r="M3522" s="11">
        <v>0</v>
      </c>
      <c r="N3522" s="11" t="str">
        <f t="shared" si="162"/>
        <v>2022-08-17</v>
      </c>
      <c r="O3522" s="11">
        <f t="shared" si="163"/>
        <v>34</v>
      </c>
      <c r="P3522" s="11">
        <f t="shared" si="164"/>
        <v>17</v>
      </c>
    </row>
    <row r="3523" spans="1:16" hidden="1" x14ac:dyDescent="0.25">
      <c r="A3523">
        <v>1003573</v>
      </c>
      <c r="B3523" s="1">
        <v>0.375</v>
      </c>
      <c r="C3523" s="3">
        <v>4901</v>
      </c>
      <c r="D3523" t="s">
        <v>6</v>
      </c>
      <c r="E3523">
        <v>3</v>
      </c>
      <c r="F3523" t="s">
        <v>7</v>
      </c>
      <c r="G3523" t="s">
        <v>8</v>
      </c>
      <c r="H3523">
        <v>3</v>
      </c>
      <c r="I3523">
        <v>0</v>
      </c>
      <c r="J3523" s="4">
        <v>14.5585022</v>
      </c>
      <c r="K3523" s="4">
        <v>14.5585022</v>
      </c>
      <c r="L3523" t="s">
        <v>539</v>
      </c>
      <c r="M3523" s="11">
        <v>0</v>
      </c>
      <c r="N3523" s="11" t="str">
        <f t="shared" ref="N3523:N3586" si="165">TEXT(DATEVALUE(LEFT(L3523,10)),"YYYY-MM-DD")</f>
        <v>2022-08-17</v>
      </c>
      <c r="O3523" s="11">
        <f t="shared" ref="O3523:O3586" si="166">WEEKNUM(N3523,2)</f>
        <v>34</v>
      </c>
      <c r="P3523" s="11">
        <f t="shared" ref="P3523:P3586" si="167">DAY(N3523)</f>
        <v>17</v>
      </c>
    </row>
    <row r="3524" spans="1:16" hidden="1" x14ac:dyDescent="0.25">
      <c r="A3524">
        <v>1003574</v>
      </c>
      <c r="B3524" s="1">
        <v>0.375</v>
      </c>
      <c r="C3524" s="3">
        <v>82</v>
      </c>
      <c r="D3524" t="s">
        <v>6</v>
      </c>
      <c r="E3524">
        <v>3</v>
      </c>
      <c r="F3524" t="s">
        <v>7</v>
      </c>
      <c r="G3524" t="s">
        <v>14</v>
      </c>
      <c r="H3524">
        <v>3</v>
      </c>
      <c r="I3524">
        <v>0</v>
      </c>
      <c r="J3524" s="4">
        <v>18.745820999999999</v>
      </c>
      <c r="K3524" s="4">
        <v>18.745820999999999</v>
      </c>
      <c r="L3524" t="s">
        <v>539</v>
      </c>
      <c r="M3524" s="11">
        <v>3</v>
      </c>
      <c r="N3524" s="11" t="str">
        <f t="shared" si="165"/>
        <v>2022-08-17</v>
      </c>
      <c r="O3524" s="11">
        <f t="shared" si="166"/>
        <v>34</v>
      </c>
      <c r="P3524" s="11">
        <f t="shared" si="167"/>
        <v>17</v>
      </c>
    </row>
    <row r="3525" spans="1:16" hidden="1" x14ac:dyDescent="0.25">
      <c r="A3525">
        <v>1003575</v>
      </c>
      <c r="B3525" s="1">
        <v>0.375</v>
      </c>
      <c r="C3525" s="3">
        <v>5429</v>
      </c>
      <c r="D3525" t="s">
        <v>6</v>
      </c>
      <c r="E3525">
        <v>3</v>
      </c>
      <c r="F3525" t="s">
        <v>7</v>
      </c>
      <c r="G3525" t="s">
        <v>8</v>
      </c>
      <c r="H3525">
        <v>3</v>
      </c>
      <c r="I3525">
        <v>0</v>
      </c>
      <c r="J3525" s="4">
        <v>14.80000019</v>
      </c>
      <c r="K3525" s="4">
        <v>14.80000019</v>
      </c>
      <c r="L3525" t="s">
        <v>539</v>
      </c>
      <c r="M3525" s="11">
        <v>0</v>
      </c>
      <c r="N3525" s="11" t="str">
        <f t="shared" si="165"/>
        <v>2022-08-17</v>
      </c>
      <c r="O3525" s="11">
        <f t="shared" si="166"/>
        <v>34</v>
      </c>
      <c r="P3525" s="11">
        <f t="shared" si="167"/>
        <v>17</v>
      </c>
    </row>
    <row r="3526" spans="1:16" hidden="1" x14ac:dyDescent="0.25">
      <c r="A3526">
        <v>1003576</v>
      </c>
      <c r="B3526" s="1">
        <v>0.375</v>
      </c>
      <c r="C3526" s="3">
        <v>5000</v>
      </c>
      <c r="D3526" t="s">
        <v>6</v>
      </c>
      <c r="E3526">
        <v>3</v>
      </c>
      <c r="F3526" t="s">
        <v>7</v>
      </c>
      <c r="G3526" t="s">
        <v>8</v>
      </c>
      <c r="H3526">
        <v>2</v>
      </c>
      <c r="I3526">
        <v>0</v>
      </c>
      <c r="J3526" s="4">
        <v>13.399999619999999</v>
      </c>
      <c r="K3526" s="4">
        <v>13.399999619999999</v>
      </c>
      <c r="L3526" t="s">
        <v>539</v>
      </c>
      <c r="M3526" s="11">
        <v>0</v>
      </c>
      <c r="N3526" s="11" t="str">
        <f t="shared" si="165"/>
        <v>2022-08-17</v>
      </c>
      <c r="O3526" s="11">
        <f t="shared" si="166"/>
        <v>34</v>
      </c>
      <c r="P3526" s="11">
        <f t="shared" si="167"/>
        <v>17</v>
      </c>
    </row>
    <row r="3527" spans="1:16" hidden="1" x14ac:dyDescent="0.25">
      <c r="A3527">
        <v>1003577</v>
      </c>
      <c r="B3527" s="1">
        <v>0.375</v>
      </c>
      <c r="C3527" s="3">
        <v>4835</v>
      </c>
      <c r="D3527" t="s">
        <v>6</v>
      </c>
      <c r="E3527">
        <v>3</v>
      </c>
      <c r="F3527" t="s">
        <v>7</v>
      </c>
      <c r="G3527" t="s">
        <v>8</v>
      </c>
      <c r="H3527">
        <v>2</v>
      </c>
      <c r="I3527">
        <v>0</v>
      </c>
      <c r="J3527" s="4">
        <v>13.945426940000001</v>
      </c>
      <c r="K3527" s="4">
        <v>13.945426940000001</v>
      </c>
      <c r="L3527" t="s">
        <v>539</v>
      </c>
      <c r="M3527" s="11">
        <v>0</v>
      </c>
      <c r="N3527" s="11" t="str">
        <f t="shared" si="165"/>
        <v>2022-08-17</v>
      </c>
      <c r="O3527" s="11">
        <f t="shared" si="166"/>
        <v>34</v>
      </c>
      <c r="P3527" s="11">
        <f t="shared" si="167"/>
        <v>17</v>
      </c>
    </row>
    <row r="3528" spans="1:16" hidden="1" x14ac:dyDescent="0.25">
      <c r="A3528">
        <v>1003578</v>
      </c>
      <c r="B3528" s="1">
        <v>0.375</v>
      </c>
      <c r="C3528" s="3">
        <v>5565</v>
      </c>
      <c r="D3528" t="s">
        <v>6</v>
      </c>
      <c r="E3528">
        <v>3</v>
      </c>
      <c r="F3528" t="s">
        <v>7</v>
      </c>
      <c r="G3528" t="s">
        <v>8</v>
      </c>
      <c r="H3528">
        <v>3</v>
      </c>
      <c r="I3528">
        <v>0</v>
      </c>
      <c r="J3528" s="4">
        <v>12.709771160000001</v>
      </c>
      <c r="K3528" s="4">
        <v>12.709771160000001</v>
      </c>
      <c r="L3528" t="s">
        <v>539</v>
      </c>
      <c r="M3528" s="11">
        <v>0</v>
      </c>
      <c r="N3528" s="11" t="str">
        <f t="shared" si="165"/>
        <v>2022-08-17</v>
      </c>
      <c r="O3528" s="11">
        <f t="shared" si="166"/>
        <v>34</v>
      </c>
      <c r="P3528" s="11">
        <f t="shared" si="167"/>
        <v>17</v>
      </c>
    </row>
    <row r="3529" spans="1:16" hidden="1" x14ac:dyDescent="0.25">
      <c r="A3529">
        <v>1003579</v>
      </c>
      <c r="B3529" s="1">
        <v>0.375</v>
      </c>
      <c r="C3529" s="3">
        <v>1007</v>
      </c>
      <c r="D3529" t="s">
        <v>6</v>
      </c>
      <c r="E3529">
        <v>3</v>
      </c>
      <c r="F3529" t="s">
        <v>7</v>
      </c>
      <c r="G3529" t="s">
        <v>14</v>
      </c>
      <c r="H3529">
        <v>3</v>
      </c>
      <c r="I3529">
        <v>0</v>
      </c>
      <c r="J3529" s="4">
        <v>21.399999619999999</v>
      </c>
      <c r="K3529" s="4">
        <v>21.399999619999999</v>
      </c>
      <c r="L3529" t="s">
        <v>539</v>
      </c>
      <c r="M3529" s="11">
        <v>12</v>
      </c>
      <c r="N3529" s="11" t="str">
        <f t="shared" si="165"/>
        <v>2022-08-17</v>
      </c>
      <c r="O3529" s="11">
        <f t="shared" si="166"/>
        <v>34</v>
      </c>
      <c r="P3529" s="11">
        <f t="shared" si="167"/>
        <v>17</v>
      </c>
    </row>
    <row r="3530" spans="1:16" hidden="1" x14ac:dyDescent="0.25">
      <c r="A3530">
        <v>1003580</v>
      </c>
      <c r="B3530" s="1">
        <v>0.39583333333333331</v>
      </c>
      <c r="C3530" s="3">
        <v>4638</v>
      </c>
      <c r="D3530" t="s">
        <v>6</v>
      </c>
      <c r="E3530">
        <v>3</v>
      </c>
      <c r="F3530" t="s">
        <v>7</v>
      </c>
      <c r="G3530" t="s">
        <v>8</v>
      </c>
      <c r="H3530">
        <v>1</v>
      </c>
      <c r="I3530">
        <v>0</v>
      </c>
      <c r="J3530" s="4">
        <v>10</v>
      </c>
      <c r="K3530" s="4">
        <v>10</v>
      </c>
      <c r="L3530" t="s">
        <v>545</v>
      </c>
      <c r="M3530" s="11">
        <v>0</v>
      </c>
      <c r="N3530" s="11" t="str">
        <f t="shared" si="165"/>
        <v>2022-08-17</v>
      </c>
      <c r="O3530" s="11">
        <f t="shared" si="166"/>
        <v>34</v>
      </c>
      <c r="P3530" s="11">
        <f t="shared" si="167"/>
        <v>17</v>
      </c>
    </row>
    <row r="3531" spans="1:16" hidden="1" x14ac:dyDescent="0.25">
      <c r="A3531">
        <v>1003581</v>
      </c>
      <c r="B3531" s="1">
        <v>0.27152777777777776</v>
      </c>
      <c r="C3531" s="3">
        <v>5563</v>
      </c>
      <c r="D3531" t="s">
        <v>6</v>
      </c>
      <c r="E3531">
        <v>3</v>
      </c>
      <c r="F3531" t="s">
        <v>7</v>
      </c>
      <c r="G3531" t="s">
        <v>8</v>
      </c>
      <c r="H3531">
        <v>1</v>
      </c>
      <c r="I3531">
        <v>0</v>
      </c>
      <c r="J3531" s="4">
        <v>7.5999999049999998</v>
      </c>
      <c r="K3531" s="4">
        <v>7.5999999049999998</v>
      </c>
      <c r="L3531" t="s">
        <v>585</v>
      </c>
      <c r="M3531" s="11">
        <v>0</v>
      </c>
      <c r="N3531" s="11" t="str">
        <f t="shared" si="165"/>
        <v>2022-08-17</v>
      </c>
      <c r="O3531" s="11">
        <f t="shared" si="166"/>
        <v>34</v>
      </c>
      <c r="P3531" s="11">
        <f t="shared" si="167"/>
        <v>17</v>
      </c>
    </row>
    <row r="3532" spans="1:16" hidden="1" x14ac:dyDescent="0.25">
      <c r="A3532">
        <v>1003582</v>
      </c>
      <c r="B3532" s="1">
        <v>0.27152777777777776</v>
      </c>
      <c r="C3532" s="3">
        <v>814</v>
      </c>
      <c r="D3532" t="s">
        <v>6</v>
      </c>
      <c r="E3532">
        <v>3</v>
      </c>
      <c r="F3532" t="s">
        <v>7</v>
      </c>
      <c r="G3532" t="s">
        <v>8</v>
      </c>
      <c r="H3532">
        <v>1</v>
      </c>
      <c r="I3532">
        <v>0</v>
      </c>
      <c r="J3532" s="4">
        <v>8</v>
      </c>
      <c r="K3532" s="4">
        <v>8</v>
      </c>
      <c r="L3532" t="s">
        <v>585</v>
      </c>
      <c r="M3532" s="11">
        <v>0</v>
      </c>
      <c r="N3532" s="11" t="str">
        <f t="shared" si="165"/>
        <v>2022-08-17</v>
      </c>
      <c r="O3532" s="11">
        <f t="shared" si="166"/>
        <v>34</v>
      </c>
      <c r="P3532" s="11">
        <f t="shared" si="167"/>
        <v>17</v>
      </c>
    </row>
    <row r="3533" spans="1:16" hidden="1" x14ac:dyDescent="0.25">
      <c r="A3533">
        <v>1003583</v>
      </c>
      <c r="B3533" s="1">
        <v>0.33402777777777781</v>
      </c>
      <c r="C3533" s="3">
        <v>4637</v>
      </c>
      <c r="D3533" t="s">
        <v>6</v>
      </c>
      <c r="E3533">
        <v>3</v>
      </c>
      <c r="F3533" t="s">
        <v>7</v>
      </c>
      <c r="G3533" t="s">
        <v>8</v>
      </c>
      <c r="H3533">
        <v>2</v>
      </c>
      <c r="I3533">
        <v>0</v>
      </c>
      <c r="J3533" s="4">
        <v>11.06668282</v>
      </c>
      <c r="K3533" s="4">
        <v>11.06668282</v>
      </c>
      <c r="L3533" t="s">
        <v>538</v>
      </c>
      <c r="M3533" s="11">
        <v>0</v>
      </c>
      <c r="N3533" s="11" t="str">
        <f t="shared" si="165"/>
        <v>2022-08-17</v>
      </c>
      <c r="O3533" s="11">
        <f t="shared" si="166"/>
        <v>34</v>
      </c>
      <c r="P3533" s="11">
        <f t="shared" si="167"/>
        <v>17</v>
      </c>
    </row>
    <row r="3534" spans="1:16" hidden="1" x14ac:dyDescent="0.25">
      <c r="A3534">
        <v>1003584</v>
      </c>
      <c r="B3534" s="1">
        <v>0.33402777777777781</v>
      </c>
      <c r="C3534" s="3">
        <v>919</v>
      </c>
      <c r="D3534" t="s">
        <v>6</v>
      </c>
      <c r="E3534">
        <v>3</v>
      </c>
      <c r="F3534" t="s">
        <v>7</v>
      </c>
      <c r="G3534" t="s">
        <v>8</v>
      </c>
      <c r="H3534">
        <v>1</v>
      </c>
      <c r="I3534">
        <v>0</v>
      </c>
      <c r="J3534" s="4">
        <v>9.6000003809999992</v>
      </c>
      <c r="K3534" s="4">
        <v>9.6000003809999992</v>
      </c>
      <c r="L3534" t="s">
        <v>538</v>
      </c>
      <c r="M3534" s="11">
        <v>0</v>
      </c>
      <c r="N3534" s="11" t="str">
        <f t="shared" si="165"/>
        <v>2022-08-17</v>
      </c>
      <c r="O3534" s="11">
        <f t="shared" si="166"/>
        <v>34</v>
      </c>
      <c r="P3534" s="11">
        <f t="shared" si="167"/>
        <v>17</v>
      </c>
    </row>
    <row r="3535" spans="1:16" hidden="1" x14ac:dyDescent="0.25">
      <c r="A3535">
        <v>1003585</v>
      </c>
      <c r="B3535" s="1">
        <v>0.33402777777777781</v>
      </c>
      <c r="C3535" s="3">
        <v>5564</v>
      </c>
      <c r="D3535" t="s">
        <v>6</v>
      </c>
      <c r="E3535">
        <v>3</v>
      </c>
      <c r="F3535" t="s">
        <v>7</v>
      </c>
      <c r="G3535" t="s">
        <v>8</v>
      </c>
      <c r="H3535">
        <v>1</v>
      </c>
      <c r="I3535">
        <v>0</v>
      </c>
      <c r="J3535" s="4">
        <v>23.35894012</v>
      </c>
      <c r="K3535" s="4">
        <v>23.35894012</v>
      </c>
      <c r="L3535" t="s">
        <v>538</v>
      </c>
      <c r="M3535" s="11">
        <v>0</v>
      </c>
      <c r="N3535" s="11" t="str">
        <f t="shared" si="165"/>
        <v>2022-08-17</v>
      </c>
      <c r="O3535" s="11">
        <f t="shared" si="166"/>
        <v>34</v>
      </c>
      <c r="P3535" s="11">
        <f t="shared" si="167"/>
        <v>17</v>
      </c>
    </row>
    <row r="3536" spans="1:16" hidden="1" x14ac:dyDescent="0.25">
      <c r="A3536">
        <v>1003586</v>
      </c>
      <c r="B3536" s="1">
        <v>0.33402777777777781</v>
      </c>
      <c r="C3536" s="3">
        <v>4803</v>
      </c>
      <c r="D3536" t="s">
        <v>6</v>
      </c>
      <c r="E3536">
        <v>3</v>
      </c>
      <c r="F3536" t="s">
        <v>7</v>
      </c>
      <c r="G3536" t="s">
        <v>17</v>
      </c>
      <c r="H3536">
        <v>2</v>
      </c>
      <c r="I3536">
        <v>0</v>
      </c>
      <c r="J3536" s="4">
        <v>15</v>
      </c>
      <c r="K3536" s="4">
        <v>15</v>
      </c>
      <c r="L3536" t="s">
        <v>538</v>
      </c>
      <c r="M3536" s="11">
        <v>8.44</v>
      </c>
      <c r="N3536" s="11" t="str">
        <f t="shared" si="165"/>
        <v>2022-08-17</v>
      </c>
      <c r="O3536" s="11">
        <f t="shared" si="166"/>
        <v>34</v>
      </c>
      <c r="P3536" s="11">
        <f t="shared" si="167"/>
        <v>17</v>
      </c>
    </row>
    <row r="3537" spans="1:16" hidden="1" x14ac:dyDescent="0.25">
      <c r="A3537">
        <v>1003587</v>
      </c>
      <c r="B3537" s="1">
        <v>0.33402777777777781</v>
      </c>
      <c r="C3537" s="3">
        <v>4638</v>
      </c>
      <c r="D3537" t="s">
        <v>6</v>
      </c>
      <c r="E3537">
        <v>3</v>
      </c>
      <c r="F3537" t="s">
        <v>7</v>
      </c>
      <c r="G3537" t="s">
        <v>8</v>
      </c>
      <c r="H3537">
        <v>3</v>
      </c>
      <c r="I3537">
        <v>0</v>
      </c>
      <c r="J3537" s="4">
        <v>19.620262149999999</v>
      </c>
      <c r="K3537" s="4">
        <v>19.620262149999999</v>
      </c>
      <c r="L3537" t="s">
        <v>538</v>
      </c>
      <c r="M3537" s="11">
        <v>0</v>
      </c>
      <c r="N3537" s="11" t="str">
        <f t="shared" si="165"/>
        <v>2022-08-17</v>
      </c>
      <c r="O3537" s="11">
        <f t="shared" si="166"/>
        <v>34</v>
      </c>
      <c r="P3537" s="11">
        <f t="shared" si="167"/>
        <v>17</v>
      </c>
    </row>
    <row r="3538" spans="1:16" hidden="1" x14ac:dyDescent="0.25">
      <c r="A3538">
        <v>1003588</v>
      </c>
      <c r="B3538" s="1">
        <v>0.33402777777777781</v>
      </c>
      <c r="C3538" s="3">
        <v>4967</v>
      </c>
      <c r="D3538" t="s">
        <v>6</v>
      </c>
      <c r="E3538">
        <v>3</v>
      </c>
      <c r="F3538" t="s">
        <v>7</v>
      </c>
      <c r="G3538" t="s">
        <v>14</v>
      </c>
      <c r="H3538">
        <v>1</v>
      </c>
      <c r="I3538">
        <v>0</v>
      </c>
      <c r="J3538" s="4">
        <v>18.840799329999999</v>
      </c>
      <c r="K3538" s="4">
        <v>18.840799329999999</v>
      </c>
      <c r="L3538" t="s">
        <v>538</v>
      </c>
      <c r="M3538" s="11">
        <v>4</v>
      </c>
      <c r="N3538" s="11" t="str">
        <f t="shared" si="165"/>
        <v>2022-08-17</v>
      </c>
      <c r="O3538" s="11">
        <f t="shared" si="166"/>
        <v>34</v>
      </c>
      <c r="P3538" s="11">
        <f t="shared" si="167"/>
        <v>17</v>
      </c>
    </row>
    <row r="3539" spans="1:16" hidden="1" x14ac:dyDescent="0.25">
      <c r="A3539">
        <v>1003589</v>
      </c>
      <c r="B3539" s="1">
        <v>0.3756944444444445</v>
      </c>
      <c r="C3539" s="3">
        <v>2855</v>
      </c>
      <c r="D3539" t="s">
        <v>6</v>
      </c>
      <c r="E3539">
        <v>3</v>
      </c>
      <c r="F3539" t="s">
        <v>7</v>
      </c>
      <c r="G3539" t="s">
        <v>14</v>
      </c>
      <c r="H3539">
        <v>2</v>
      </c>
      <c r="I3539">
        <v>0</v>
      </c>
      <c r="J3539" s="4">
        <v>21.899999619999999</v>
      </c>
      <c r="K3539" s="4">
        <v>21.899999619999999</v>
      </c>
      <c r="L3539" t="s">
        <v>541</v>
      </c>
      <c r="M3539" s="11">
        <v>8</v>
      </c>
      <c r="N3539" s="11" t="str">
        <f t="shared" si="165"/>
        <v>2022-08-17</v>
      </c>
      <c r="O3539" s="11">
        <f t="shared" si="166"/>
        <v>34</v>
      </c>
      <c r="P3539" s="11">
        <f t="shared" si="167"/>
        <v>17</v>
      </c>
    </row>
    <row r="3540" spans="1:16" hidden="1" x14ac:dyDescent="0.25">
      <c r="A3540">
        <v>1003590</v>
      </c>
      <c r="B3540" s="1">
        <v>0.3756944444444445</v>
      </c>
      <c r="C3540" s="3">
        <v>814</v>
      </c>
      <c r="D3540" t="s">
        <v>6</v>
      </c>
      <c r="E3540">
        <v>3</v>
      </c>
      <c r="F3540" t="s">
        <v>7</v>
      </c>
      <c r="G3540" t="s">
        <v>8</v>
      </c>
      <c r="H3540">
        <v>3</v>
      </c>
      <c r="I3540">
        <v>0</v>
      </c>
      <c r="J3540" s="4">
        <v>18.100000380000001</v>
      </c>
      <c r="K3540" s="4">
        <v>18.100000380000001</v>
      </c>
      <c r="L3540" t="s">
        <v>541</v>
      </c>
      <c r="M3540" s="11">
        <v>0</v>
      </c>
      <c r="N3540" s="11" t="str">
        <f t="shared" si="165"/>
        <v>2022-08-17</v>
      </c>
      <c r="O3540" s="11">
        <f t="shared" si="166"/>
        <v>34</v>
      </c>
      <c r="P3540" s="11">
        <f t="shared" si="167"/>
        <v>17</v>
      </c>
    </row>
    <row r="3541" spans="1:16" hidden="1" x14ac:dyDescent="0.25">
      <c r="A3541">
        <v>1003591</v>
      </c>
      <c r="B3541" s="1">
        <v>0.3756944444444445</v>
      </c>
      <c r="C3541" s="3">
        <v>5563</v>
      </c>
      <c r="D3541" t="s">
        <v>6</v>
      </c>
      <c r="E3541">
        <v>3</v>
      </c>
      <c r="F3541" t="s">
        <v>7</v>
      </c>
      <c r="G3541" t="s">
        <v>8</v>
      </c>
      <c r="H3541">
        <v>2</v>
      </c>
      <c r="I3541">
        <v>0</v>
      </c>
      <c r="J3541" s="4">
        <v>17.299999239999998</v>
      </c>
      <c r="K3541" s="4">
        <v>17.299999239999998</v>
      </c>
      <c r="L3541" t="s">
        <v>541</v>
      </c>
      <c r="M3541" s="11">
        <v>0</v>
      </c>
      <c r="N3541" s="11" t="str">
        <f t="shared" si="165"/>
        <v>2022-08-17</v>
      </c>
      <c r="O3541" s="11">
        <f t="shared" si="166"/>
        <v>34</v>
      </c>
      <c r="P3541" s="11">
        <f t="shared" si="167"/>
        <v>17</v>
      </c>
    </row>
    <row r="3542" spans="1:16" hidden="1" x14ac:dyDescent="0.25">
      <c r="A3542">
        <v>1003592</v>
      </c>
      <c r="B3542" s="1">
        <v>0.3756944444444445</v>
      </c>
      <c r="C3542" s="3">
        <v>729</v>
      </c>
      <c r="D3542" t="s">
        <v>6</v>
      </c>
      <c r="E3542">
        <v>3</v>
      </c>
      <c r="F3542" t="s">
        <v>7</v>
      </c>
      <c r="G3542" t="s">
        <v>8</v>
      </c>
      <c r="H3542">
        <v>2</v>
      </c>
      <c r="I3542">
        <v>0</v>
      </c>
      <c r="J3542" s="4">
        <v>12.24084663</v>
      </c>
      <c r="K3542" s="4">
        <v>12.24084663</v>
      </c>
      <c r="L3542" t="s">
        <v>541</v>
      </c>
      <c r="M3542" s="11">
        <v>0</v>
      </c>
      <c r="N3542" s="11" t="str">
        <f t="shared" si="165"/>
        <v>2022-08-17</v>
      </c>
      <c r="O3542" s="11">
        <f t="shared" si="166"/>
        <v>34</v>
      </c>
      <c r="P3542" s="11">
        <f t="shared" si="167"/>
        <v>17</v>
      </c>
    </row>
    <row r="3543" spans="1:16" hidden="1" x14ac:dyDescent="0.25">
      <c r="A3543">
        <v>1003593</v>
      </c>
      <c r="B3543" s="1">
        <v>0.3756944444444445</v>
      </c>
      <c r="C3543" s="3">
        <v>987</v>
      </c>
      <c r="D3543" t="s">
        <v>6</v>
      </c>
      <c r="E3543">
        <v>3</v>
      </c>
      <c r="F3543" t="s">
        <v>7</v>
      </c>
      <c r="G3543" t="s">
        <v>8</v>
      </c>
      <c r="H3543">
        <v>2</v>
      </c>
      <c r="I3543">
        <v>0</v>
      </c>
      <c r="J3543" s="4">
        <v>14.3186388</v>
      </c>
      <c r="K3543" s="4">
        <v>14.3186388</v>
      </c>
      <c r="L3543" t="s">
        <v>541</v>
      </c>
      <c r="M3543" s="11">
        <v>0</v>
      </c>
      <c r="N3543" s="11" t="str">
        <f t="shared" si="165"/>
        <v>2022-08-17</v>
      </c>
      <c r="O3543" s="11">
        <f t="shared" si="166"/>
        <v>34</v>
      </c>
      <c r="P3543" s="11">
        <f t="shared" si="167"/>
        <v>17</v>
      </c>
    </row>
    <row r="3544" spans="1:16" hidden="1" x14ac:dyDescent="0.25">
      <c r="A3544">
        <v>1003594</v>
      </c>
      <c r="B3544" s="1">
        <v>0.3756944444444445</v>
      </c>
      <c r="C3544" s="3">
        <v>5046</v>
      </c>
      <c r="D3544" t="s">
        <v>6</v>
      </c>
      <c r="E3544">
        <v>3</v>
      </c>
      <c r="F3544" t="s">
        <v>7</v>
      </c>
      <c r="G3544" t="s">
        <v>8</v>
      </c>
      <c r="H3544">
        <v>1</v>
      </c>
      <c r="I3544">
        <v>0</v>
      </c>
      <c r="J3544" s="4">
        <v>16.80846214</v>
      </c>
      <c r="K3544" s="4">
        <v>16.80846214</v>
      </c>
      <c r="L3544" t="s">
        <v>541</v>
      </c>
      <c r="M3544" s="11">
        <v>0</v>
      </c>
      <c r="N3544" s="11" t="str">
        <f t="shared" si="165"/>
        <v>2022-08-17</v>
      </c>
      <c r="O3544" s="11">
        <f t="shared" si="166"/>
        <v>34</v>
      </c>
      <c r="P3544" s="11">
        <f t="shared" si="167"/>
        <v>17</v>
      </c>
    </row>
    <row r="3545" spans="1:16" hidden="1" x14ac:dyDescent="0.25">
      <c r="A3545">
        <v>1003595</v>
      </c>
      <c r="B3545" s="1">
        <v>0.3756944444444445</v>
      </c>
      <c r="C3545" s="3">
        <v>5037</v>
      </c>
      <c r="D3545" t="s">
        <v>6</v>
      </c>
      <c r="E3545">
        <v>3</v>
      </c>
      <c r="F3545" t="s">
        <v>7</v>
      </c>
      <c r="G3545" t="s">
        <v>8</v>
      </c>
      <c r="H3545">
        <v>1</v>
      </c>
      <c r="I3545">
        <v>1</v>
      </c>
      <c r="J3545" s="4">
        <v>12.121675489999999</v>
      </c>
      <c r="K3545" s="4">
        <v>12.121675489999999</v>
      </c>
      <c r="L3545" t="s">
        <v>541</v>
      </c>
      <c r="M3545" s="11">
        <v>0</v>
      </c>
      <c r="N3545" s="11" t="str">
        <f t="shared" si="165"/>
        <v>2022-08-17</v>
      </c>
      <c r="O3545" s="11">
        <f t="shared" si="166"/>
        <v>34</v>
      </c>
      <c r="P3545" s="11">
        <f t="shared" si="167"/>
        <v>17</v>
      </c>
    </row>
    <row r="3546" spans="1:16" hidden="1" x14ac:dyDescent="0.25">
      <c r="A3546">
        <v>1003596</v>
      </c>
      <c r="B3546" s="1">
        <v>0.3756944444444445</v>
      </c>
      <c r="C3546" s="3">
        <v>5528</v>
      </c>
      <c r="D3546" t="s">
        <v>6</v>
      </c>
      <c r="E3546">
        <v>3</v>
      </c>
      <c r="F3546" t="s">
        <v>7</v>
      </c>
      <c r="G3546" t="s">
        <v>8</v>
      </c>
      <c r="H3546">
        <v>3</v>
      </c>
      <c r="I3546">
        <v>0</v>
      </c>
      <c r="J3546" s="4">
        <v>19.580047610000001</v>
      </c>
      <c r="K3546" s="4">
        <v>19.580047610000001</v>
      </c>
      <c r="L3546" t="s">
        <v>541</v>
      </c>
      <c r="M3546" s="11">
        <v>0</v>
      </c>
      <c r="N3546" s="11" t="str">
        <f t="shared" si="165"/>
        <v>2022-08-17</v>
      </c>
      <c r="O3546" s="11">
        <f t="shared" si="166"/>
        <v>34</v>
      </c>
      <c r="P3546" s="11">
        <f t="shared" si="167"/>
        <v>17</v>
      </c>
    </row>
    <row r="3547" spans="1:16" hidden="1" x14ac:dyDescent="0.25">
      <c r="A3547">
        <v>1003597</v>
      </c>
      <c r="B3547" s="1">
        <v>0.3756944444444445</v>
      </c>
      <c r="C3547" s="3">
        <v>5364</v>
      </c>
      <c r="D3547" t="s">
        <v>6</v>
      </c>
      <c r="E3547">
        <v>3</v>
      </c>
      <c r="F3547" t="s">
        <v>7</v>
      </c>
      <c r="G3547" t="s">
        <v>8</v>
      </c>
      <c r="H3547">
        <v>3</v>
      </c>
      <c r="I3547">
        <v>0</v>
      </c>
      <c r="J3547" s="4">
        <v>13.94734764</v>
      </c>
      <c r="K3547" s="4">
        <v>13.94734764</v>
      </c>
      <c r="L3547" t="s">
        <v>541</v>
      </c>
      <c r="M3547" s="11">
        <v>0</v>
      </c>
      <c r="N3547" s="11" t="str">
        <f t="shared" si="165"/>
        <v>2022-08-17</v>
      </c>
      <c r="O3547" s="11">
        <f t="shared" si="166"/>
        <v>34</v>
      </c>
      <c r="P3547" s="11">
        <f t="shared" si="167"/>
        <v>17</v>
      </c>
    </row>
    <row r="3548" spans="1:16" hidden="1" x14ac:dyDescent="0.25">
      <c r="A3548">
        <v>1003598</v>
      </c>
      <c r="B3548" s="1">
        <v>0.3756944444444445</v>
      </c>
      <c r="C3548" s="3">
        <v>5038</v>
      </c>
      <c r="D3548" t="s">
        <v>6</v>
      </c>
      <c r="E3548">
        <v>3</v>
      </c>
      <c r="F3548" t="s">
        <v>7</v>
      </c>
      <c r="G3548" t="s">
        <v>8</v>
      </c>
      <c r="H3548">
        <v>1</v>
      </c>
      <c r="I3548">
        <v>0</v>
      </c>
      <c r="J3548" s="4">
        <v>18.7266674</v>
      </c>
      <c r="K3548" s="4">
        <v>18.7266674</v>
      </c>
      <c r="L3548" t="s">
        <v>541</v>
      </c>
      <c r="M3548" s="11">
        <v>0</v>
      </c>
      <c r="N3548" s="11" t="str">
        <f t="shared" si="165"/>
        <v>2022-08-17</v>
      </c>
      <c r="O3548" s="11">
        <f t="shared" si="166"/>
        <v>34</v>
      </c>
      <c r="P3548" s="11">
        <f t="shared" si="167"/>
        <v>17</v>
      </c>
    </row>
    <row r="3549" spans="1:16" hidden="1" x14ac:dyDescent="0.25">
      <c r="A3549">
        <v>1003599</v>
      </c>
      <c r="B3549" s="1">
        <v>0.3756944444444445</v>
      </c>
      <c r="C3549" s="3">
        <v>5039</v>
      </c>
      <c r="D3549" t="s">
        <v>6</v>
      </c>
      <c r="E3549">
        <v>3</v>
      </c>
      <c r="F3549" t="s">
        <v>7</v>
      </c>
      <c r="G3549" t="s">
        <v>8</v>
      </c>
      <c r="H3549">
        <v>3</v>
      </c>
      <c r="I3549">
        <v>0</v>
      </c>
      <c r="J3549" s="4">
        <v>13.98927879</v>
      </c>
      <c r="K3549" s="4">
        <v>13.98927879</v>
      </c>
      <c r="L3549" t="s">
        <v>541</v>
      </c>
      <c r="M3549" s="11">
        <v>0</v>
      </c>
      <c r="N3549" s="11" t="str">
        <f t="shared" si="165"/>
        <v>2022-08-17</v>
      </c>
      <c r="O3549" s="11">
        <f t="shared" si="166"/>
        <v>34</v>
      </c>
      <c r="P3549" s="11">
        <f t="shared" si="167"/>
        <v>17</v>
      </c>
    </row>
    <row r="3550" spans="1:16" hidden="1" x14ac:dyDescent="0.25">
      <c r="A3550">
        <v>1003600</v>
      </c>
      <c r="B3550" s="1">
        <v>0.3756944444444445</v>
      </c>
      <c r="C3550" s="3">
        <v>760</v>
      </c>
      <c r="D3550" t="s">
        <v>6</v>
      </c>
      <c r="E3550">
        <v>3</v>
      </c>
      <c r="F3550" t="s">
        <v>7</v>
      </c>
      <c r="G3550" t="s">
        <v>8</v>
      </c>
      <c r="H3550">
        <v>1</v>
      </c>
      <c r="I3550">
        <v>0</v>
      </c>
      <c r="J3550" s="4">
        <v>15.363572120000001</v>
      </c>
      <c r="K3550" s="4">
        <v>15.363572120000001</v>
      </c>
      <c r="L3550" t="s">
        <v>541</v>
      </c>
      <c r="M3550" s="11">
        <v>0</v>
      </c>
      <c r="N3550" s="11" t="str">
        <f t="shared" si="165"/>
        <v>2022-08-17</v>
      </c>
      <c r="O3550" s="11">
        <f t="shared" si="166"/>
        <v>34</v>
      </c>
      <c r="P3550" s="11">
        <f t="shared" si="167"/>
        <v>17</v>
      </c>
    </row>
    <row r="3551" spans="1:16" hidden="1" x14ac:dyDescent="0.25">
      <c r="A3551">
        <v>1003601</v>
      </c>
      <c r="B3551" s="1">
        <v>0.3756944444444445</v>
      </c>
      <c r="C3551" s="3">
        <v>110</v>
      </c>
      <c r="D3551" t="s">
        <v>6</v>
      </c>
      <c r="E3551">
        <v>3</v>
      </c>
      <c r="F3551" t="s">
        <v>7</v>
      </c>
      <c r="G3551" t="s">
        <v>8</v>
      </c>
      <c r="H3551">
        <v>1</v>
      </c>
      <c r="I3551">
        <v>0</v>
      </c>
      <c r="J3551" s="4">
        <v>25.628772739999999</v>
      </c>
      <c r="K3551" s="4">
        <v>25.628772739999999</v>
      </c>
      <c r="L3551" t="s">
        <v>541</v>
      </c>
      <c r="M3551" s="11">
        <v>0</v>
      </c>
      <c r="N3551" s="11" t="str">
        <f t="shared" si="165"/>
        <v>2022-08-17</v>
      </c>
      <c r="O3551" s="11">
        <f t="shared" si="166"/>
        <v>34</v>
      </c>
      <c r="P3551" s="11">
        <f t="shared" si="167"/>
        <v>17</v>
      </c>
    </row>
    <row r="3552" spans="1:16" hidden="1" x14ac:dyDescent="0.25">
      <c r="A3552">
        <v>1003602</v>
      </c>
      <c r="B3552" s="1">
        <v>0.3756944444444445</v>
      </c>
      <c r="C3552" s="3">
        <v>5264</v>
      </c>
      <c r="D3552" t="s">
        <v>6</v>
      </c>
      <c r="E3552">
        <v>3</v>
      </c>
      <c r="F3552" t="s">
        <v>7</v>
      </c>
      <c r="G3552" t="s">
        <v>14</v>
      </c>
      <c r="H3552">
        <v>2</v>
      </c>
      <c r="I3552">
        <v>0</v>
      </c>
      <c r="J3552" s="4">
        <v>16.351854320000001</v>
      </c>
      <c r="K3552" s="4">
        <v>16.351854320000001</v>
      </c>
      <c r="L3552" t="s">
        <v>541</v>
      </c>
      <c r="M3552" s="11">
        <v>1</v>
      </c>
      <c r="N3552" s="11" t="str">
        <f t="shared" si="165"/>
        <v>2022-08-17</v>
      </c>
      <c r="O3552" s="11">
        <f t="shared" si="166"/>
        <v>34</v>
      </c>
      <c r="P3552" s="11">
        <f t="shared" si="167"/>
        <v>17</v>
      </c>
    </row>
    <row r="3553" spans="1:16" hidden="1" x14ac:dyDescent="0.25">
      <c r="A3553">
        <v>1003603</v>
      </c>
      <c r="B3553" s="1">
        <v>0.3756944444444445</v>
      </c>
      <c r="C3553" s="3">
        <v>903</v>
      </c>
      <c r="D3553" t="s">
        <v>6</v>
      </c>
      <c r="E3553">
        <v>3</v>
      </c>
      <c r="F3553" t="s">
        <v>7</v>
      </c>
      <c r="G3553" t="s">
        <v>8</v>
      </c>
      <c r="H3553">
        <v>2</v>
      </c>
      <c r="I3553">
        <v>0</v>
      </c>
      <c r="J3553" s="4">
        <v>15.788628579999999</v>
      </c>
      <c r="K3553" s="4">
        <v>15.788628579999999</v>
      </c>
      <c r="L3553" t="s">
        <v>541</v>
      </c>
      <c r="M3553" s="11">
        <v>0</v>
      </c>
      <c r="N3553" s="11" t="str">
        <f t="shared" si="165"/>
        <v>2022-08-17</v>
      </c>
      <c r="O3553" s="11">
        <f t="shared" si="166"/>
        <v>34</v>
      </c>
      <c r="P3553" s="11">
        <f t="shared" si="167"/>
        <v>17</v>
      </c>
    </row>
    <row r="3554" spans="1:16" hidden="1" x14ac:dyDescent="0.25">
      <c r="A3554">
        <v>1003604</v>
      </c>
      <c r="B3554" s="1">
        <v>0.3756944444444445</v>
      </c>
      <c r="C3554" s="3">
        <v>1437</v>
      </c>
      <c r="D3554" t="s">
        <v>6</v>
      </c>
      <c r="E3554">
        <v>3</v>
      </c>
      <c r="F3554" t="s">
        <v>7</v>
      </c>
      <c r="G3554" t="s">
        <v>8</v>
      </c>
      <c r="H3554">
        <v>3</v>
      </c>
      <c r="I3554">
        <v>0</v>
      </c>
      <c r="J3554" s="4">
        <v>10.077444079999999</v>
      </c>
      <c r="K3554" s="4">
        <v>10.077444079999999</v>
      </c>
      <c r="L3554" t="s">
        <v>541</v>
      </c>
      <c r="M3554" s="11">
        <v>0</v>
      </c>
      <c r="N3554" s="11" t="str">
        <f t="shared" si="165"/>
        <v>2022-08-17</v>
      </c>
      <c r="O3554" s="11">
        <f t="shared" si="166"/>
        <v>34</v>
      </c>
      <c r="P3554" s="11">
        <f t="shared" si="167"/>
        <v>17</v>
      </c>
    </row>
    <row r="3555" spans="1:16" hidden="1" x14ac:dyDescent="0.25">
      <c r="A3555">
        <v>1003605</v>
      </c>
      <c r="B3555" s="1">
        <v>0.3756944444444445</v>
      </c>
      <c r="C3555" s="3">
        <v>4837</v>
      </c>
      <c r="D3555" t="s">
        <v>6</v>
      </c>
      <c r="E3555">
        <v>3</v>
      </c>
      <c r="F3555" t="s">
        <v>7</v>
      </c>
      <c r="G3555" t="s">
        <v>8</v>
      </c>
      <c r="H3555">
        <v>1</v>
      </c>
      <c r="I3555">
        <v>0</v>
      </c>
      <c r="J3555" s="4">
        <v>14.68319988</v>
      </c>
      <c r="K3555" s="4">
        <v>14.68319988</v>
      </c>
      <c r="L3555" t="s">
        <v>541</v>
      </c>
      <c r="M3555" s="11">
        <v>0</v>
      </c>
      <c r="N3555" s="11" t="str">
        <f t="shared" si="165"/>
        <v>2022-08-17</v>
      </c>
      <c r="O3555" s="11">
        <f t="shared" si="166"/>
        <v>34</v>
      </c>
      <c r="P3555" s="11">
        <f t="shared" si="167"/>
        <v>17</v>
      </c>
    </row>
    <row r="3556" spans="1:16" hidden="1" x14ac:dyDescent="0.25">
      <c r="A3556">
        <v>1003606</v>
      </c>
      <c r="B3556" s="1">
        <v>0.3756944444444445</v>
      </c>
      <c r="C3556" s="3">
        <v>993</v>
      </c>
      <c r="D3556" t="s">
        <v>6</v>
      </c>
      <c r="E3556">
        <v>3</v>
      </c>
      <c r="F3556" t="s">
        <v>7</v>
      </c>
      <c r="G3556" t="s">
        <v>8</v>
      </c>
      <c r="H3556">
        <v>3</v>
      </c>
      <c r="I3556">
        <v>0</v>
      </c>
      <c r="J3556" s="4">
        <v>12</v>
      </c>
      <c r="K3556" s="4">
        <v>12</v>
      </c>
      <c r="L3556" t="s">
        <v>541</v>
      </c>
      <c r="M3556" s="11">
        <v>0</v>
      </c>
      <c r="N3556" s="11" t="str">
        <f t="shared" si="165"/>
        <v>2022-08-17</v>
      </c>
      <c r="O3556" s="11">
        <f t="shared" si="166"/>
        <v>34</v>
      </c>
      <c r="P3556" s="11">
        <f t="shared" si="167"/>
        <v>17</v>
      </c>
    </row>
    <row r="3557" spans="1:16" hidden="1" x14ac:dyDescent="0.25">
      <c r="A3557">
        <v>1003607</v>
      </c>
      <c r="B3557" s="1">
        <v>0.3756944444444445</v>
      </c>
      <c r="C3557" s="3">
        <v>736</v>
      </c>
      <c r="D3557" t="s">
        <v>6</v>
      </c>
      <c r="E3557">
        <v>3</v>
      </c>
      <c r="F3557" t="s">
        <v>7</v>
      </c>
      <c r="G3557" t="s">
        <v>8</v>
      </c>
      <c r="H3557">
        <v>1</v>
      </c>
      <c r="I3557">
        <v>0</v>
      </c>
      <c r="J3557" s="4">
        <v>16.83302879</v>
      </c>
      <c r="K3557" s="4">
        <v>16.83302879</v>
      </c>
      <c r="L3557" t="s">
        <v>541</v>
      </c>
      <c r="M3557" s="11">
        <v>0</v>
      </c>
      <c r="N3557" s="11" t="str">
        <f t="shared" si="165"/>
        <v>2022-08-17</v>
      </c>
      <c r="O3557" s="11">
        <f t="shared" si="166"/>
        <v>34</v>
      </c>
      <c r="P3557" s="11">
        <f t="shared" si="167"/>
        <v>17</v>
      </c>
    </row>
    <row r="3558" spans="1:16" hidden="1" x14ac:dyDescent="0.25">
      <c r="A3558">
        <v>1003608</v>
      </c>
      <c r="B3558" s="1">
        <v>0.3756944444444445</v>
      </c>
      <c r="C3558" s="3">
        <v>1205</v>
      </c>
      <c r="D3558" t="s">
        <v>6</v>
      </c>
      <c r="E3558">
        <v>3</v>
      </c>
      <c r="F3558" t="s">
        <v>7</v>
      </c>
      <c r="G3558" t="s">
        <v>8</v>
      </c>
      <c r="H3558">
        <v>3</v>
      </c>
      <c r="I3558">
        <v>0</v>
      </c>
      <c r="J3558" s="4">
        <v>11.86063671</v>
      </c>
      <c r="K3558" s="4">
        <v>11.86063671</v>
      </c>
      <c r="L3558" t="s">
        <v>541</v>
      </c>
      <c r="M3558" s="11">
        <v>0</v>
      </c>
      <c r="N3558" s="11" t="str">
        <f t="shared" si="165"/>
        <v>2022-08-17</v>
      </c>
      <c r="O3558" s="11">
        <f t="shared" si="166"/>
        <v>34</v>
      </c>
      <c r="P3558" s="11">
        <f t="shared" si="167"/>
        <v>17</v>
      </c>
    </row>
    <row r="3559" spans="1:16" hidden="1" x14ac:dyDescent="0.25">
      <c r="A3559">
        <v>1003609</v>
      </c>
      <c r="B3559" s="1">
        <v>0.3756944444444445</v>
      </c>
      <c r="C3559" s="3">
        <v>5366</v>
      </c>
      <c r="D3559" t="s">
        <v>6</v>
      </c>
      <c r="E3559">
        <v>3</v>
      </c>
      <c r="F3559" t="s">
        <v>7</v>
      </c>
      <c r="G3559" t="s">
        <v>8</v>
      </c>
      <c r="H3559">
        <v>1</v>
      </c>
      <c r="I3559">
        <v>0</v>
      </c>
      <c r="J3559" s="4">
        <v>10.193270679999999</v>
      </c>
      <c r="K3559" s="4">
        <v>10.193270679999999</v>
      </c>
      <c r="L3559" t="s">
        <v>541</v>
      </c>
      <c r="M3559" s="11">
        <v>0</v>
      </c>
      <c r="N3559" s="11" t="str">
        <f t="shared" si="165"/>
        <v>2022-08-17</v>
      </c>
      <c r="O3559" s="11">
        <f t="shared" si="166"/>
        <v>34</v>
      </c>
      <c r="P3559" s="11">
        <f t="shared" si="167"/>
        <v>17</v>
      </c>
    </row>
    <row r="3560" spans="1:16" hidden="1" x14ac:dyDescent="0.25">
      <c r="A3560">
        <v>1003610</v>
      </c>
      <c r="B3560" s="1">
        <v>0.3756944444444445</v>
      </c>
      <c r="C3560" s="3">
        <v>4869</v>
      </c>
      <c r="D3560" t="s">
        <v>6</v>
      </c>
      <c r="E3560">
        <v>3</v>
      </c>
      <c r="F3560" t="s">
        <v>7</v>
      </c>
      <c r="G3560" t="s">
        <v>17</v>
      </c>
      <c r="H3560">
        <v>1</v>
      </c>
      <c r="I3560">
        <v>0</v>
      </c>
      <c r="J3560" s="4">
        <v>35.362998959999999</v>
      </c>
      <c r="K3560" s="4">
        <v>35.362998959999999</v>
      </c>
      <c r="L3560" t="s">
        <v>541</v>
      </c>
      <c r="M3560" s="11">
        <v>10</v>
      </c>
      <c r="N3560" s="11" t="str">
        <f t="shared" si="165"/>
        <v>2022-08-17</v>
      </c>
      <c r="O3560" s="11">
        <f t="shared" si="166"/>
        <v>34</v>
      </c>
      <c r="P3560" s="11">
        <f t="shared" si="167"/>
        <v>17</v>
      </c>
    </row>
    <row r="3561" spans="1:16" hidden="1" x14ac:dyDescent="0.25">
      <c r="A3561">
        <v>1003611</v>
      </c>
      <c r="B3561" s="1">
        <v>0.3756944444444445</v>
      </c>
      <c r="C3561" s="3">
        <v>5495</v>
      </c>
      <c r="D3561" t="s">
        <v>6</v>
      </c>
      <c r="E3561">
        <v>3</v>
      </c>
      <c r="F3561" t="s">
        <v>7</v>
      </c>
      <c r="G3561" t="s">
        <v>8</v>
      </c>
      <c r="H3561">
        <v>3</v>
      </c>
      <c r="I3561">
        <v>0</v>
      </c>
      <c r="J3561" s="4">
        <v>14.64523602</v>
      </c>
      <c r="K3561" s="4">
        <v>14.64523602</v>
      </c>
      <c r="L3561" t="s">
        <v>541</v>
      </c>
      <c r="M3561" s="11">
        <v>0</v>
      </c>
      <c r="N3561" s="11" t="str">
        <f t="shared" si="165"/>
        <v>2022-08-17</v>
      </c>
      <c r="O3561" s="11">
        <f t="shared" si="166"/>
        <v>34</v>
      </c>
      <c r="P3561" s="11">
        <f t="shared" si="167"/>
        <v>17</v>
      </c>
    </row>
    <row r="3562" spans="1:16" hidden="1" x14ac:dyDescent="0.25">
      <c r="A3562">
        <v>1003612</v>
      </c>
      <c r="B3562" s="1">
        <v>0.3756944444444445</v>
      </c>
      <c r="C3562" s="3">
        <v>5132</v>
      </c>
      <c r="D3562" t="s">
        <v>6</v>
      </c>
      <c r="E3562">
        <v>3</v>
      </c>
      <c r="F3562" t="s">
        <v>7</v>
      </c>
      <c r="G3562" t="s">
        <v>8</v>
      </c>
      <c r="H3562">
        <v>2</v>
      </c>
      <c r="I3562">
        <v>0</v>
      </c>
      <c r="J3562" s="4">
        <v>17.664712909999999</v>
      </c>
      <c r="K3562" s="4">
        <v>17.664712909999999</v>
      </c>
      <c r="L3562" t="s">
        <v>541</v>
      </c>
      <c r="M3562" s="11">
        <v>0</v>
      </c>
      <c r="N3562" s="11" t="str">
        <f t="shared" si="165"/>
        <v>2022-08-17</v>
      </c>
      <c r="O3562" s="11">
        <f t="shared" si="166"/>
        <v>34</v>
      </c>
      <c r="P3562" s="11">
        <f t="shared" si="167"/>
        <v>17</v>
      </c>
    </row>
    <row r="3563" spans="1:16" hidden="1" x14ac:dyDescent="0.25">
      <c r="A3563">
        <v>1003613</v>
      </c>
      <c r="B3563" s="1">
        <v>0.3756944444444445</v>
      </c>
      <c r="C3563" s="3">
        <v>906</v>
      </c>
      <c r="D3563" t="s">
        <v>6</v>
      </c>
      <c r="E3563">
        <v>3</v>
      </c>
      <c r="F3563" t="s">
        <v>7</v>
      </c>
      <c r="G3563" t="s">
        <v>8</v>
      </c>
      <c r="H3563">
        <v>1</v>
      </c>
      <c r="I3563">
        <v>1</v>
      </c>
      <c r="J3563" s="4">
        <v>15.100000380000001</v>
      </c>
      <c r="K3563" s="4">
        <v>15.100000380000001</v>
      </c>
      <c r="L3563" t="s">
        <v>541</v>
      </c>
      <c r="M3563" s="11">
        <v>0</v>
      </c>
      <c r="N3563" s="11" t="str">
        <f t="shared" si="165"/>
        <v>2022-08-17</v>
      </c>
      <c r="O3563" s="11">
        <f t="shared" si="166"/>
        <v>34</v>
      </c>
      <c r="P3563" s="11">
        <f t="shared" si="167"/>
        <v>17</v>
      </c>
    </row>
    <row r="3564" spans="1:16" hidden="1" x14ac:dyDescent="0.25">
      <c r="A3564">
        <v>1003614</v>
      </c>
      <c r="B3564" s="1">
        <v>0.3756944444444445</v>
      </c>
      <c r="C3564" s="3">
        <v>918</v>
      </c>
      <c r="D3564" t="s">
        <v>6</v>
      </c>
      <c r="E3564">
        <v>3</v>
      </c>
      <c r="F3564" t="s">
        <v>7</v>
      </c>
      <c r="G3564" t="s">
        <v>8</v>
      </c>
      <c r="H3564">
        <v>2</v>
      </c>
      <c r="I3564">
        <v>0</v>
      </c>
      <c r="J3564" s="4">
        <v>21.27871704</v>
      </c>
      <c r="K3564" s="4">
        <v>21.27871704</v>
      </c>
      <c r="L3564" t="s">
        <v>541</v>
      </c>
      <c r="M3564" s="11">
        <v>0</v>
      </c>
      <c r="N3564" s="11" t="str">
        <f t="shared" si="165"/>
        <v>2022-08-17</v>
      </c>
      <c r="O3564" s="11">
        <f t="shared" si="166"/>
        <v>34</v>
      </c>
      <c r="P3564" s="11">
        <f t="shared" si="167"/>
        <v>17</v>
      </c>
    </row>
    <row r="3565" spans="1:16" hidden="1" x14ac:dyDescent="0.25">
      <c r="A3565">
        <v>1003615</v>
      </c>
      <c r="B3565" s="1">
        <v>0.3756944444444445</v>
      </c>
      <c r="C3565" s="3">
        <v>911</v>
      </c>
      <c r="D3565" t="s">
        <v>6</v>
      </c>
      <c r="E3565">
        <v>3</v>
      </c>
      <c r="F3565" t="s">
        <v>7</v>
      </c>
      <c r="G3565" t="s">
        <v>8</v>
      </c>
      <c r="H3565">
        <v>2</v>
      </c>
      <c r="I3565">
        <v>1</v>
      </c>
      <c r="J3565" s="4">
        <v>17.271331790000001</v>
      </c>
      <c r="K3565" s="4">
        <v>17.271331790000001</v>
      </c>
      <c r="L3565" t="s">
        <v>541</v>
      </c>
      <c r="M3565" s="11">
        <v>0</v>
      </c>
      <c r="N3565" s="11" t="str">
        <f t="shared" si="165"/>
        <v>2022-08-17</v>
      </c>
      <c r="O3565" s="11">
        <f t="shared" si="166"/>
        <v>34</v>
      </c>
      <c r="P3565" s="11">
        <f t="shared" si="167"/>
        <v>17</v>
      </c>
    </row>
    <row r="3566" spans="1:16" hidden="1" x14ac:dyDescent="0.25">
      <c r="A3566">
        <v>1003616</v>
      </c>
      <c r="B3566" s="1">
        <v>0.3756944444444445</v>
      </c>
      <c r="C3566" s="3">
        <v>5066</v>
      </c>
      <c r="D3566" t="s">
        <v>6</v>
      </c>
      <c r="E3566">
        <v>3</v>
      </c>
      <c r="F3566" t="s">
        <v>7</v>
      </c>
      <c r="G3566" t="s">
        <v>8</v>
      </c>
      <c r="H3566">
        <v>2</v>
      </c>
      <c r="I3566">
        <v>0</v>
      </c>
      <c r="J3566" s="4">
        <v>18.691902160000001</v>
      </c>
      <c r="K3566" s="4">
        <v>18.691902160000001</v>
      </c>
      <c r="L3566" t="s">
        <v>541</v>
      </c>
      <c r="M3566" s="11">
        <v>0</v>
      </c>
      <c r="N3566" s="11" t="str">
        <f t="shared" si="165"/>
        <v>2022-08-17</v>
      </c>
      <c r="O3566" s="11">
        <f t="shared" si="166"/>
        <v>34</v>
      </c>
      <c r="P3566" s="11">
        <f t="shared" si="167"/>
        <v>17</v>
      </c>
    </row>
    <row r="3567" spans="1:16" hidden="1" x14ac:dyDescent="0.25">
      <c r="A3567">
        <v>1003617</v>
      </c>
      <c r="B3567" s="1">
        <v>0.4381944444444445</v>
      </c>
      <c r="C3567" s="3">
        <v>5367</v>
      </c>
      <c r="D3567" t="s">
        <v>6</v>
      </c>
      <c r="E3567">
        <v>3</v>
      </c>
      <c r="F3567" t="s">
        <v>7</v>
      </c>
      <c r="G3567" t="s">
        <v>8</v>
      </c>
      <c r="H3567">
        <v>1</v>
      </c>
      <c r="I3567">
        <v>0</v>
      </c>
      <c r="J3567" s="4">
        <v>10.80967712</v>
      </c>
      <c r="K3567" s="4">
        <v>10.80967712</v>
      </c>
      <c r="L3567" t="s">
        <v>544</v>
      </c>
      <c r="M3567" s="11">
        <v>0</v>
      </c>
      <c r="N3567" s="11" t="str">
        <f t="shared" si="165"/>
        <v>2022-08-17</v>
      </c>
      <c r="O3567" s="11">
        <f t="shared" si="166"/>
        <v>34</v>
      </c>
      <c r="P3567" s="11">
        <f t="shared" si="167"/>
        <v>17</v>
      </c>
    </row>
    <row r="3568" spans="1:16" x14ac:dyDescent="0.25">
      <c r="A3568">
        <v>1003618</v>
      </c>
      <c r="B3568" s="1">
        <v>0.4381944444444445</v>
      </c>
      <c r="C3568" s="3">
        <v>491</v>
      </c>
      <c r="D3568" t="s">
        <v>6</v>
      </c>
      <c r="E3568">
        <v>3</v>
      </c>
      <c r="F3568" t="s">
        <v>7</v>
      </c>
      <c r="G3568" t="s">
        <v>8</v>
      </c>
      <c r="H3568">
        <v>0</v>
      </c>
      <c r="I3568">
        <v>1</v>
      </c>
      <c r="J3568" s="4">
        <v>12.100000380000001</v>
      </c>
      <c r="K3568" s="4">
        <v>12.100000380000001</v>
      </c>
      <c r="L3568" t="s">
        <v>544</v>
      </c>
      <c r="M3568" s="11">
        <v>0</v>
      </c>
      <c r="N3568" s="11" t="str">
        <f t="shared" si="165"/>
        <v>2022-08-17</v>
      </c>
      <c r="O3568" s="11">
        <f t="shared" si="166"/>
        <v>34</v>
      </c>
      <c r="P3568" s="11">
        <f t="shared" si="167"/>
        <v>17</v>
      </c>
    </row>
    <row r="3569" spans="1:16" hidden="1" x14ac:dyDescent="0.25">
      <c r="A3569">
        <v>1003619</v>
      </c>
      <c r="B3569" s="1">
        <v>0.4381944444444445</v>
      </c>
      <c r="C3569" s="3">
        <v>912</v>
      </c>
      <c r="D3569" t="s">
        <v>6</v>
      </c>
      <c r="E3569">
        <v>3</v>
      </c>
      <c r="F3569" t="s">
        <v>7</v>
      </c>
      <c r="G3569" t="s">
        <v>17</v>
      </c>
      <c r="H3569">
        <v>2</v>
      </c>
      <c r="I3569">
        <v>0</v>
      </c>
      <c r="J3569" s="4">
        <v>16.753215789999999</v>
      </c>
      <c r="K3569" s="4">
        <v>16.753215789999999</v>
      </c>
      <c r="L3569" t="s">
        <v>544</v>
      </c>
      <c r="M3569" s="11">
        <v>24</v>
      </c>
      <c r="N3569" s="11" t="str">
        <f t="shared" si="165"/>
        <v>2022-08-17</v>
      </c>
      <c r="O3569" s="11">
        <f t="shared" si="166"/>
        <v>34</v>
      </c>
      <c r="P3569" s="11">
        <f t="shared" si="167"/>
        <v>17</v>
      </c>
    </row>
    <row r="3570" spans="1:16" hidden="1" x14ac:dyDescent="0.25">
      <c r="A3570">
        <v>1003620</v>
      </c>
      <c r="B3570" s="1">
        <v>0.4381944444444445</v>
      </c>
      <c r="C3570" s="3">
        <v>773</v>
      </c>
      <c r="D3570" t="s">
        <v>6</v>
      </c>
      <c r="E3570">
        <v>3</v>
      </c>
      <c r="F3570" t="s">
        <v>7</v>
      </c>
      <c r="G3570" t="s">
        <v>8</v>
      </c>
      <c r="H3570">
        <v>1</v>
      </c>
      <c r="I3570">
        <v>0</v>
      </c>
      <c r="J3570" s="4">
        <v>11.69999981</v>
      </c>
      <c r="K3570" s="4">
        <v>11.69999981</v>
      </c>
      <c r="L3570" t="s">
        <v>544</v>
      </c>
      <c r="M3570" s="11">
        <v>0</v>
      </c>
      <c r="N3570" s="11" t="str">
        <f t="shared" si="165"/>
        <v>2022-08-17</v>
      </c>
      <c r="O3570" s="11">
        <f t="shared" si="166"/>
        <v>34</v>
      </c>
      <c r="P3570" s="11">
        <f t="shared" si="167"/>
        <v>17</v>
      </c>
    </row>
    <row r="3571" spans="1:16" hidden="1" x14ac:dyDescent="0.25">
      <c r="A3571">
        <v>1003621</v>
      </c>
      <c r="B3571" s="1">
        <v>0.4381944444444445</v>
      </c>
      <c r="C3571" s="3">
        <v>5036</v>
      </c>
      <c r="D3571" t="s">
        <v>6</v>
      </c>
      <c r="E3571">
        <v>3</v>
      </c>
      <c r="F3571" t="s">
        <v>7</v>
      </c>
      <c r="G3571" t="s">
        <v>8</v>
      </c>
      <c r="H3571">
        <v>1</v>
      </c>
      <c r="I3571">
        <v>1</v>
      </c>
      <c r="J3571" s="4">
        <v>16.25140953</v>
      </c>
      <c r="K3571" s="4">
        <v>16.25140953</v>
      </c>
      <c r="L3571" t="s">
        <v>544</v>
      </c>
      <c r="M3571" s="11">
        <v>0</v>
      </c>
      <c r="N3571" s="11" t="str">
        <f t="shared" si="165"/>
        <v>2022-08-17</v>
      </c>
      <c r="O3571" s="11">
        <f t="shared" si="166"/>
        <v>34</v>
      </c>
      <c r="P3571" s="11">
        <f t="shared" si="167"/>
        <v>17</v>
      </c>
    </row>
    <row r="3572" spans="1:16" hidden="1" x14ac:dyDescent="0.25">
      <c r="A3572">
        <v>1003622</v>
      </c>
      <c r="B3572" s="1">
        <v>0.4381944444444445</v>
      </c>
      <c r="C3572" s="3">
        <v>4736</v>
      </c>
      <c r="D3572" t="s">
        <v>6</v>
      </c>
      <c r="E3572">
        <v>3</v>
      </c>
      <c r="F3572" t="s">
        <v>7</v>
      </c>
      <c r="G3572" t="s">
        <v>14</v>
      </c>
      <c r="H3572">
        <v>3</v>
      </c>
      <c r="I3572">
        <v>1</v>
      </c>
      <c r="J3572" s="4">
        <v>18.00191689</v>
      </c>
      <c r="K3572" s="4">
        <v>18.00191689</v>
      </c>
      <c r="L3572" t="s">
        <v>544</v>
      </c>
      <c r="M3572" s="11">
        <v>5</v>
      </c>
      <c r="N3572" s="11" t="str">
        <f t="shared" si="165"/>
        <v>2022-08-17</v>
      </c>
      <c r="O3572" s="11">
        <f t="shared" si="166"/>
        <v>34</v>
      </c>
      <c r="P3572" s="11">
        <f t="shared" si="167"/>
        <v>17</v>
      </c>
    </row>
    <row r="3573" spans="1:16" hidden="1" x14ac:dyDescent="0.25">
      <c r="A3573">
        <v>1003623</v>
      </c>
      <c r="B3573" s="1">
        <v>0.4381944444444445</v>
      </c>
      <c r="C3573" s="3">
        <v>5330</v>
      </c>
      <c r="D3573" t="s">
        <v>6</v>
      </c>
      <c r="E3573">
        <v>3</v>
      </c>
      <c r="F3573" t="s">
        <v>7</v>
      </c>
      <c r="G3573" t="s">
        <v>17</v>
      </c>
      <c r="H3573">
        <v>1</v>
      </c>
      <c r="I3573">
        <v>0</v>
      </c>
      <c r="J3573" s="4">
        <v>20</v>
      </c>
      <c r="K3573" s="4">
        <v>20</v>
      </c>
      <c r="L3573" t="s">
        <v>544</v>
      </c>
      <c r="M3573" s="11">
        <v>25</v>
      </c>
      <c r="N3573" s="11" t="str">
        <f t="shared" si="165"/>
        <v>2022-08-17</v>
      </c>
      <c r="O3573" s="11">
        <f t="shared" si="166"/>
        <v>34</v>
      </c>
      <c r="P3573" s="11">
        <f t="shared" si="167"/>
        <v>17</v>
      </c>
    </row>
    <row r="3574" spans="1:16" hidden="1" x14ac:dyDescent="0.25">
      <c r="A3574">
        <v>1003624</v>
      </c>
      <c r="B3574" s="1">
        <v>0.4381944444444445</v>
      </c>
      <c r="C3574" s="3">
        <v>1140</v>
      </c>
      <c r="D3574" t="s">
        <v>6</v>
      </c>
      <c r="E3574">
        <v>3</v>
      </c>
      <c r="F3574" t="s">
        <v>7</v>
      </c>
      <c r="G3574" t="s">
        <v>14</v>
      </c>
      <c r="H3574">
        <v>3</v>
      </c>
      <c r="I3574">
        <v>0</v>
      </c>
      <c r="J3574" s="4">
        <v>12.94591713</v>
      </c>
      <c r="K3574" s="4">
        <v>12.94591713</v>
      </c>
      <c r="L3574" t="s">
        <v>544</v>
      </c>
      <c r="M3574" s="11">
        <v>3</v>
      </c>
      <c r="N3574" s="11" t="str">
        <f t="shared" si="165"/>
        <v>2022-08-17</v>
      </c>
      <c r="O3574" s="11">
        <f t="shared" si="166"/>
        <v>34</v>
      </c>
      <c r="P3574" s="11">
        <f t="shared" si="167"/>
        <v>17</v>
      </c>
    </row>
    <row r="3575" spans="1:16" hidden="1" x14ac:dyDescent="0.25">
      <c r="A3575">
        <v>1003625</v>
      </c>
      <c r="B3575" s="1">
        <v>0.41666666666666669</v>
      </c>
      <c r="C3575" s="3">
        <v>1139</v>
      </c>
      <c r="D3575" t="s">
        <v>6</v>
      </c>
      <c r="E3575">
        <v>3</v>
      </c>
      <c r="F3575" t="s">
        <v>7</v>
      </c>
      <c r="G3575" t="s">
        <v>8</v>
      </c>
      <c r="H3575">
        <v>1</v>
      </c>
      <c r="I3575">
        <v>0</v>
      </c>
      <c r="J3575" s="4">
        <v>13</v>
      </c>
      <c r="K3575" s="4">
        <v>13</v>
      </c>
      <c r="L3575" t="s">
        <v>788</v>
      </c>
      <c r="M3575" s="11">
        <v>0</v>
      </c>
      <c r="N3575" s="11" t="str">
        <f t="shared" si="165"/>
        <v>2022-08-17</v>
      </c>
      <c r="O3575" s="11">
        <f t="shared" si="166"/>
        <v>34</v>
      </c>
      <c r="P3575" s="11">
        <f t="shared" si="167"/>
        <v>17</v>
      </c>
    </row>
    <row r="3576" spans="1:16" x14ac:dyDescent="0.25">
      <c r="A3576">
        <v>1003626</v>
      </c>
      <c r="B3576" s="1">
        <v>0.41666666666666669</v>
      </c>
      <c r="C3576" s="3">
        <v>920</v>
      </c>
      <c r="D3576" t="s">
        <v>6</v>
      </c>
      <c r="E3576">
        <v>3</v>
      </c>
      <c r="F3576" t="s">
        <v>7</v>
      </c>
      <c r="G3576" t="s">
        <v>8</v>
      </c>
      <c r="H3576">
        <v>0</v>
      </c>
      <c r="I3576">
        <v>1</v>
      </c>
      <c r="J3576" s="4">
        <v>19</v>
      </c>
      <c r="K3576" s="4">
        <v>19</v>
      </c>
      <c r="L3576" t="s">
        <v>788</v>
      </c>
      <c r="M3576" s="11">
        <v>0</v>
      </c>
      <c r="N3576" s="11" t="str">
        <f t="shared" si="165"/>
        <v>2022-08-17</v>
      </c>
      <c r="O3576" s="11">
        <f t="shared" si="166"/>
        <v>34</v>
      </c>
      <c r="P3576" s="11">
        <f t="shared" si="167"/>
        <v>17</v>
      </c>
    </row>
    <row r="3577" spans="1:16" hidden="1" x14ac:dyDescent="0.25">
      <c r="A3577">
        <v>1003627</v>
      </c>
      <c r="B3577" s="1">
        <v>0.4375</v>
      </c>
      <c r="C3577" s="3">
        <v>5297</v>
      </c>
      <c r="D3577" t="s">
        <v>6</v>
      </c>
      <c r="E3577">
        <v>3</v>
      </c>
      <c r="F3577" t="s">
        <v>7</v>
      </c>
      <c r="G3577" t="s">
        <v>8</v>
      </c>
      <c r="H3577">
        <v>1</v>
      </c>
      <c r="I3577">
        <v>0</v>
      </c>
      <c r="J3577" s="4">
        <v>11.100000380000001</v>
      </c>
      <c r="K3577" s="4">
        <v>11.100000380000001</v>
      </c>
      <c r="L3577" t="s">
        <v>543</v>
      </c>
      <c r="M3577" s="11">
        <v>0</v>
      </c>
      <c r="N3577" s="11" t="str">
        <f t="shared" si="165"/>
        <v>2022-08-17</v>
      </c>
      <c r="O3577" s="11">
        <f t="shared" si="166"/>
        <v>34</v>
      </c>
      <c r="P3577" s="11">
        <f t="shared" si="167"/>
        <v>17</v>
      </c>
    </row>
    <row r="3578" spans="1:16" hidden="1" x14ac:dyDescent="0.25">
      <c r="A3578">
        <v>1003628</v>
      </c>
      <c r="B3578" s="1">
        <v>0.4375</v>
      </c>
      <c r="C3578" s="3">
        <v>914</v>
      </c>
      <c r="D3578" t="s">
        <v>6</v>
      </c>
      <c r="E3578">
        <v>3</v>
      </c>
      <c r="F3578" t="s">
        <v>7</v>
      </c>
      <c r="G3578" t="s">
        <v>8</v>
      </c>
      <c r="H3578">
        <v>2</v>
      </c>
      <c r="I3578">
        <v>0</v>
      </c>
      <c r="J3578" s="4">
        <v>16.38167953</v>
      </c>
      <c r="K3578" s="4">
        <v>16.38167953</v>
      </c>
      <c r="L3578" t="s">
        <v>543</v>
      </c>
      <c r="M3578" s="11">
        <v>0</v>
      </c>
      <c r="N3578" s="11" t="str">
        <f t="shared" si="165"/>
        <v>2022-08-17</v>
      </c>
      <c r="O3578" s="11">
        <f t="shared" si="166"/>
        <v>34</v>
      </c>
      <c r="P3578" s="11">
        <f t="shared" si="167"/>
        <v>17</v>
      </c>
    </row>
    <row r="3579" spans="1:16" hidden="1" x14ac:dyDescent="0.25">
      <c r="A3579">
        <v>1003629</v>
      </c>
      <c r="B3579" s="1">
        <v>0.4375</v>
      </c>
      <c r="C3579" s="3">
        <v>4637</v>
      </c>
      <c r="D3579" t="s">
        <v>6</v>
      </c>
      <c r="E3579">
        <v>3</v>
      </c>
      <c r="F3579" t="s">
        <v>7</v>
      </c>
      <c r="G3579" t="s">
        <v>8</v>
      </c>
      <c r="H3579">
        <v>2</v>
      </c>
      <c r="I3579">
        <v>0</v>
      </c>
      <c r="J3579" s="4">
        <v>10.827070239999999</v>
      </c>
      <c r="K3579" s="4">
        <v>10.827070239999999</v>
      </c>
      <c r="L3579" t="s">
        <v>543</v>
      </c>
      <c r="M3579" s="11">
        <v>0</v>
      </c>
      <c r="N3579" s="11" t="str">
        <f t="shared" si="165"/>
        <v>2022-08-17</v>
      </c>
      <c r="O3579" s="11">
        <f t="shared" si="166"/>
        <v>34</v>
      </c>
      <c r="P3579" s="11">
        <f t="shared" si="167"/>
        <v>17</v>
      </c>
    </row>
    <row r="3580" spans="1:16" hidden="1" x14ac:dyDescent="0.25">
      <c r="A3580">
        <v>1003630</v>
      </c>
      <c r="B3580" s="1">
        <v>0.4375</v>
      </c>
      <c r="C3580" s="3">
        <v>2096</v>
      </c>
      <c r="D3580" t="s">
        <v>6</v>
      </c>
      <c r="E3580">
        <v>3</v>
      </c>
      <c r="F3580" t="s">
        <v>7</v>
      </c>
      <c r="G3580" t="s">
        <v>14</v>
      </c>
      <c r="H3580">
        <v>2</v>
      </c>
      <c r="I3580">
        <v>0</v>
      </c>
      <c r="J3580" s="4">
        <v>23.885179520000001</v>
      </c>
      <c r="K3580" s="4">
        <v>23.885179520000001</v>
      </c>
      <c r="L3580" t="s">
        <v>543</v>
      </c>
      <c r="M3580" s="11">
        <v>20</v>
      </c>
      <c r="N3580" s="11" t="str">
        <f t="shared" si="165"/>
        <v>2022-08-17</v>
      </c>
      <c r="O3580" s="11">
        <f t="shared" si="166"/>
        <v>34</v>
      </c>
      <c r="P3580" s="11">
        <f t="shared" si="167"/>
        <v>17</v>
      </c>
    </row>
    <row r="3581" spans="1:16" hidden="1" x14ac:dyDescent="0.25">
      <c r="A3581">
        <v>1003631</v>
      </c>
      <c r="B3581" s="1">
        <v>0.97916666666666663</v>
      </c>
      <c r="C3581" s="3">
        <v>4638</v>
      </c>
      <c r="D3581" t="s">
        <v>6</v>
      </c>
      <c r="E3581">
        <v>3</v>
      </c>
      <c r="F3581" t="s">
        <v>20</v>
      </c>
      <c r="G3581" t="s">
        <v>10</v>
      </c>
      <c r="H3581">
        <v>1</v>
      </c>
      <c r="I3581">
        <v>0</v>
      </c>
      <c r="J3581" s="4">
        <v>10.997923849999999</v>
      </c>
      <c r="K3581" s="4">
        <v>10.997923849999999</v>
      </c>
      <c r="L3581" t="s">
        <v>531</v>
      </c>
      <c r="M3581" s="11">
        <v>11</v>
      </c>
      <c r="N3581" s="11" t="str">
        <f t="shared" si="165"/>
        <v>2022-08-16</v>
      </c>
      <c r="O3581" s="11">
        <f t="shared" si="166"/>
        <v>34</v>
      </c>
      <c r="P3581" s="11">
        <f t="shared" si="167"/>
        <v>16</v>
      </c>
    </row>
    <row r="3582" spans="1:16" hidden="1" x14ac:dyDescent="0.25">
      <c r="A3582">
        <v>1003632</v>
      </c>
      <c r="B3582" s="1">
        <v>2.0833333333333332E-2</v>
      </c>
      <c r="C3582" s="3">
        <v>4968</v>
      </c>
      <c r="D3582" t="s">
        <v>6</v>
      </c>
      <c r="E3582">
        <v>3</v>
      </c>
      <c r="F3582" t="s">
        <v>20</v>
      </c>
      <c r="G3582" t="s">
        <v>10</v>
      </c>
      <c r="H3582">
        <v>1</v>
      </c>
      <c r="I3582">
        <v>0</v>
      </c>
      <c r="J3582" s="4">
        <v>10.72457504</v>
      </c>
      <c r="K3582" s="4">
        <v>10.72457504</v>
      </c>
      <c r="L3582" t="s">
        <v>766</v>
      </c>
      <c r="M3582" s="11">
        <v>7</v>
      </c>
      <c r="N3582" s="11" t="str">
        <f t="shared" si="165"/>
        <v>2022-08-17</v>
      </c>
      <c r="O3582" s="11">
        <f t="shared" si="166"/>
        <v>34</v>
      </c>
      <c r="P3582" s="11">
        <f t="shared" si="167"/>
        <v>17</v>
      </c>
    </row>
    <row r="3583" spans="1:16" hidden="1" x14ac:dyDescent="0.25">
      <c r="A3583">
        <v>1003633</v>
      </c>
      <c r="B3583" s="1">
        <v>2.0833333333333332E-2</v>
      </c>
      <c r="C3583" s="3">
        <v>5565</v>
      </c>
      <c r="D3583" t="s">
        <v>6</v>
      </c>
      <c r="E3583">
        <v>3</v>
      </c>
      <c r="F3583" t="s">
        <v>20</v>
      </c>
      <c r="G3583" t="s">
        <v>17</v>
      </c>
      <c r="H3583">
        <v>1</v>
      </c>
      <c r="I3583">
        <v>0</v>
      </c>
      <c r="J3583" s="4">
        <v>4.6999998090000004</v>
      </c>
      <c r="K3583" s="4">
        <v>4.6999998090000004</v>
      </c>
      <c r="L3583" t="s">
        <v>766</v>
      </c>
      <c r="M3583" s="11">
        <v>2</v>
      </c>
      <c r="N3583" s="11" t="str">
        <f t="shared" si="165"/>
        <v>2022-08-17</v>
      </c>
      <c r="O3583" s="11">
        <f t="shared" si="166"/>
        <v>34</v>
      </c>
      <c r="P3583" s="11">
        <f t="shared" si="167"/>
        <v>17</v>
      </c>
    </row>
    <row r="3584" spans="1:16" hidden="1" x14ac:dyDescent="0.25">
      <c r="A3584">
        <v>1003634</v>
      </c>
      <c r="B3584" s="1">
        <v>6.25E-2</v>
      </c>
      <c r="C3584" s="3">
        <v>5099</v>
      </c>
      <c r="D3584" t="s">
        <v>6</v>
      </c>
      <c r="E3584">
        <v>3</v>
      </c>
      <c r="F3584" t="s">
        <v>20</v>
      </c>
      <c r="G3584" t="s">
        <v>10</v>
      </c>
      <c r="H3584">
        <v>1</v>
      </c>
      <c r="I3584">
        <v>0</v>
      </c>
      <c r="J3584" s="4">
        <v>8.3999996190000008</v>
      </c>
      <c r="K3584" s="4">
        <v>8.3999996190000008</v>
      </c>
      <c r="L3584" t="s">
        <v>532</v>
      </c>
      <c r="M3584" s="11">
        <v>16</v>
      </c>
      <c r="N3584" s="11" t="str">
        <f t="shared" si="165"/>
        <v>2022-08-17</v>
      </c>
      <c r="O3584" s="11">
        <f t="shared" si="166"/>
        <v>34</v>
      </c>
      <c r="P3584" s="11">
        <f t="shared" si="167"/>
        <v>17</v>
      </c>
    </row>
    <row r="3585" spans="1:16" hidden="1" x14ac:dyDescent="0.25">
      <c r="A3585">
        <v>1003635</v>
      </c>
      <c r="B3585" s="1">
        <v>6.25E-2</v>
      </c>
      <c r="C3585" s="3">
        <v>5000</v>
      </c>
      <c r="D3585" t="s">
        <v>6</v>
      </c>
      <c r="E3585">
        <v>3</v>
      </c>
      <c r="F3585" t="s">
        <v>20</v>
      </c>
      <c r="G3585" t="s">
        <v>10</v>
      </c>
      <c r="H3585">
        <v>2</v>
      </c>
      <c r="I3585">
        <v>0</v>
      </c>
      <c r="J3585" s="4">
        <v>3.2999999519999998</v>
      </c>
      <c r="K3585" s="4">
        <v>3.2999999519999998</v>
      </c>
      <c r="L3585" t="s">
        <v>532</v>
      </c>
      <c r="M3585" s="11">
        <v>20</v>
      </c>
      <c r="N3585" s="11" t="str">
        <f t="shared" si="165"/>
        <v>2022-08-17</v>
      </c>
      <c r="O3585" s="11">
        <f t="shared" si="166"/>
        <v>34</v>
      </c>
      <c r="P3585" s="11">
        <f t="shared" si="167"/>
        <v>17</v>
      </c>
    </row>
    <row r="3586" spans="1:16" hidden="1" x14ac:dyDescent="0.25">
      <c r="A3586">
        <v>1003636</v>
      </c>
      <c r="B3586" s="1">
        <v>6.25E-2</v>
      </c>
      <c r="C3586" s="3">
        <v>5100</v>
      </c>
      <c r="D3586" t="s">
        <v>6</v>
      </c>
      <c r="E3586">
        <v>3</v>
      </c>
      <c r="F3586" t="s">
        <v>20</v>
      </c>
      <c r="G3586" t="s">
        <v>10</v>
      </c>
      <c r="H3586">
        <v>2</v>
      </c>
      <c r="I3586">
        <v>0</v>
      </c>
      <c r="J3586" s="4">
        <v>19.5</v>
      </c>
      <c r="K3586" s="4">
        <v>19.5</v>
      </c>
      <c r="L3586" t="s">
        <v>532</v>
      </c>
      <c r="M3586" s="11">
        <v>11</v>
      </c>
      <c r="N3586" s="11" t="str">
        <f t="shared" si="165"/>
        <v>2022-08-17</v>
      </c>
      <c r="O3586" s="11">
        <f t="shared" si="166"/>
        <v>34</v>
      </c>
      <c r="P3586" s="11">
        <f t="shared" si="167"/>
        <v>17</v>
      </c>
    </row>
    <row r="3587" spans="1:16" hidden="1" x14ac:dyDescent="0.25">
      <c r="A3587">
        <v>1003637</v>
      </c>
      <c r="B3587" s="1">
        <v>6.25E-2</v>
      </c>
      <c r="C3587" s="3">
        <v>4901</v>
      </c>
      <c r="D3587" t="s">
        <v>6</v>
      </c>
      <c r="E3587">
        <v>3</v>
      </c>
      <c r="F3587" t="s">
        <v>20</v>
      </c>
      <c r="G3587" t="s">
        <v>14</v>
      </c>
      <c r="H3587">
        <v>2</v>
      </c>
      <c r="I3587">
        <v>0</v>
      </c>
      <c r="J3587" s="4">
        <v>13.19999981</v>
      </c>
      <c r="K3587" s="4">
        <v>13.19999981</v>
      </c>
      <c r="L3587" t="s">
        <v>532</v>
      </c>
      <c r="M3587" s="11">
        <v>15</v>
      </c>
      <c r="N3587" s="11" t="str">
        <f t="shared" ref="N3587:N3650" si="168">TEXT(DATEVALUE(LEFT(L3587,10)),"YYYY-MM-DD")</f>
        <v>2022-08-17</v>
      </c>
      <c r="O3587" s="11">
        <f t="shared" ref="O3587:O3650" si="169">WEEKNUM(N3587,2)</f>
        <v>34</v>
      </c>
      <c r="P3587" s="11">
        <f t="shared" ref="P3587:P3650" si="170">DAY(N3587)</f>
        <v>17</v>
      </c>
    </row>
    <row r="3588" spans="1:16" hidden="1" x14ac:dyDescent="0.25">
      <c r="A3588">
        <v>1003638</v>
      </c>
      <c r="B3588" s="1">
        <v>6.25E-2</v>
      </c>
      <c r="C3588" s="3">
        <v>4869</v>
      </c>
      <c r="D3588" t="s">
        <v>6</v>
      </c>
      <c r="E3588">
        <v>3</v>
      </c>
      <c r="F3588" t="s">
        <v>20</v>
      </c>
      <c r="G3588" t="s">
        <v>14</v>
      </c>
      <c r="H3588">
        <v>3</v>
      </c>
      <c r="I3588">
        <v>0</v>
      </c>
      <c r="J3588" s="4">
        <v>17.899999619999999</v>
      </c>
      <c r="K3588" s="4">
        <v>17.899999619999999</v>
      </c>
      <c r="L3588" t="s">
        <v>532</v>
      </c>
      <c r="M3588" s="11">
        <v>19</v>
      </c>
      <c r="N3588" s="11" t="str">
        <f t="shared" si="168"/>
        <v>2022-08-17</v>
      </c>
      <c r="O3588" s="11">
        <f t="shared" si="169"/>
        <v>34</v>
      </c>
      <c r="P3588" s="11">
        <f t="shared" si="170"/>
        <v>17</v>
      </c>
    </row>
    <row r="3589" spans="1:16" hidden="1" x14ac:dyDescent="0.25">
      <c r="A3589">
        <v>1003639</v>
      </c>
      <c r="B3589" s="1">
        <v>6.25E-2</v>
      </c>
      <c r="C3589" s="3">
        <v>736</v>
      </c>
      <c r="D3589" t="s">
        <v>6</v>
      </c>
      <c r="E3589">
        <v>3</v>
      </c>
      <c r="F3589" t="s">
        <v>20</v>
      </c>
      <c r="G3589" t="s">
        <v>14</v>
      </c>
      <c r="H3589">
        <v>2</v>
      </c>
      <c r="I3589">
        <v>0</v>
      </c>
      <c r="J3589" s="4">
        <v>15.5</v>
      </c>
      <c r="K3589" s="4">
        <v>15.5</v>
      </c>
      <c r="L3589" t="s">
        <v>532</v>
      </c>
      <c r="M3589" s="11">
        <v>16</v>
      </c>
      <c r="N3589" s="11" t="str">
        <f t="shared" si="168"/>
        <v>2022-08-17</v>
      </c>
      <c r="O3589" s="11">
        <f t="shared" si="169"/>
        <v>34</v>
      </c>
      <c r="P3589" s="11">
        <f t="shared" si="170"/>
        <v>17</v>
      </c>
    </row>
    <row r="3590" spans="1:16" hidden="1" x14ac:dyDescent="0.25">
      <c r="A3590">
        <v>1003640</v>
      </c>
      <c r="B3590" s="1">
        <v>6.25E-2</v>
      </c>
      <c r="C3590" s="3">
        <v>4803</v>
      </c>
      <c r="D3590" t="s">
        <v>6</v>
      </c>
      <c r="E3590">
        <v>3</v>
      </c>
      <c r="F3590" t="s">
        <v>20</v>
      </c>
      <c r="G3590" t="s">
        <v>14</v>
      </c>
      <c r="H3590">
        <v>2</v>
      </c>
      <c r="I3590">
        <v>0</v>
      </c>
      <c r="J3590" s="4">
        <v>28.600000380000001</v>
      </c>
      <c r="K3590" s="4">
        <v>28.600000380000001</v>
      </c>
      <c r="L3590" t="s">
        <v>532</v>
      </c>
      <c r="M3590" s="11">
        <v>20</v>
      </c>
      <c r="N3590" s="11" t="str">
        <f t="shared" si="168"/>
        <v>2022-08-17</v>
      </c>
      <c r="O3590" s="11">
        <f t="shared" si="169"/>
        <v>34</v>
      </c>
      <c r="P3590" s="11">
        <f t="shared" si="170"/>
        <v>17</v>
      </c>
    </row>
    <row r="3591" spans="1:16" hidden="1" x14ac:dyDescent="0.25">
      <c r="A3591">
        <v>1003641</v>
      </c>
      <c r="B3591" s="1">
        <v>8.3333333333333329E-2</v>
      </c>
      <c r="C3591" s="3">
        <v>4967</v>
      </c>
      <c r="D3591" t="s">
        <v>6</v>
      </c>
      <c r="E3591">
        <v>3</v>
      </c>
      <c r="F3591" t="s">
        <v>20</v>
      </c>
      <c r="G3591" t="s">
        <v>10</v>
      </c>
      <c r="H3591">
        <v>1</v>
      </c>
      <c r="I3591">
        <v>0</v>
      </c>
      <c r="J3591" s="4">
        <v>6.6999998090000004</v>
      </c>
      <c r="K3591" s="4">
        <v>6.6999998090000004</v>
      </c>
      <c r="L3591" t="s">
        <v>786</v>
      </c>
      <c r="M3591" s="11">
        <v>20</v>
      </c>
      <c r="N3591" s="11" t="str">
        <f t="shared" si="168"/>
        <v>2022-08-17</v>
      </c>
      <c r="O3591" s="11">
        <f t="shared" si="169"/>
        <v>34</v>
      </c>
      <c r="P3591" s="11">
        <f t="shared" si="170"/>
        <v>17</v>
      </c>
    </row>
    <row r="3592" spans="1:16" hidden="1" x14ac:dyDescent="0.25">
      <c r="A3592">
        <v>1003642</v>
      </c>
      <c r="B3592" s="1">
        <v>8.3333333333333329E-2</v>
      </c>
      <c r="C3592" s="3">
        <v>919</v>
      </c>
      <c r="D3592" t="s">
        <v>6</v>
      </c>
      <c r="E3592">
        <v>3</v>
      </c>
      <c r="F3592" t="s">
        <v>20</v>
      </c>
      <c r="G3592" t="s">
        <v>14</v>
      </c>
      <c r="H3592">
        <v>1</v>
      </c>
      <c r="I3592">
        <v>0</v>
      </c>
      <c r="J3592" s="4">
        <v>18.887134549999999</v>
      </c>
      <c r="K3592" s="4">
        <v>18.887134549999999</v>
      </c>
      <c r="L3592" t="s">
        <v>786</v>
      </c>
      <c r="M3592" s="11">
        <v>15</v>
      </c>
      <c r="N3592" s="11" t="str">
        <f t="shared" si="168"/>
        <v>2022-08-17</v>
      </c>
      <c r="O3592" s="11">
        <f t="shared" si="169"/>
        <v>34</v>
      </c>
      <c r="P3592" s="11">
        <f t="shared" si="170"/>
        <v>17</v>
      </c>
    </row>
    <row r="3593" spans="1:16" hidden="1" x14ac:dyDescent="0.25">
      <c r="A3593">
        <v>1003643</v>
      </c>
      <c r="B3593" s="1">
        <v>0.10416666666666667</v>
      </c>
      <c r="C3593" s="3">
        <v>4967</v>
      </c>
      <c r="D3593" t="s">
        <v>6</v>
      </c>
      <c r="E3593">
        <v>3</v>
      </c>
      <c r="F3593" t="s">
        <v>20</v>
      </c>
      <c r="G3593" t="s">
        <v>10</v>
      </c>
      <c r="H3593">
        <v>2</v>
      </c>
      <c r="I3593">
        <v>1</v>
      </c>
      <c r="J3593" s="4">
        <v>15.30000019</v>
      </c>
      <c r="K3593" s="4">
        <v>15.30000019</v>
      </c>
      <c r="L3593" t="s">
        <v>533</v>
      </c>
      <c r="M3593" s="11">
        <v>25</v>
      </c>
      <c r="N3593" s="11" t="str">
        <f t="shared" si="168"/>
        <v>2022-08-17</v>
      </c>
      <c r="O3593" s="11">
        <f t="shared" si="169"/>
        <v>34</v>
      </c>
      <c r="P3593" s="11">
        <f t="shared" si="170"/>
        <v>17</v>
      </c>
    </row>
    <row r="3594" spans="1:16" hidden="1" x14ac:dyDescent="0.25">
      <c r="A3594">
        <v>1003644</v>
      </c>
      <c r="B3594" s="1">
        <v>0.10416666666666667</v>
      </c>
      <c r="C3594" s="3">
        <v>110</v>
      </c>
      <c r="D3594" t="s">
        <v>6</v>
      </c>
      <c r="E3594">
        <v>3</v>
      </c>
      <c r="F3594" t="s">
        <v>20</v>
      </c>
      <c r="G3594" t="s">
        <v>14</v>
      </c>
      <c r="H3594">
        <v>2</v>
      </c>
      <c r="I3594">
        <v>1</v>
      </c>
      <c r="J3594" s="4">
        <v>10.5</v>
      </c>
      <c r="K3594" s="4">
        <v>10.5</v>
      </c>
      <c r="L3594" t="s">
        <v>533</v>
      </c>
      <c r="M3594" s="11">
        <v>19</v>
      </c>
      <c r="N3594" s="11" t="str">
        <f t="shared" si="168"/>
        <v>2022-08-17</v>
      </c>
      <c r="O3594" s="11">
        <f t="shared" si="169"/>
        <v>34</v>
      </c>
      <c r="P3594" s="11">
        <f t="shared" si="170"/>
        <v>17</v>
      </c>
    </row>
    <row r="3595" spans="1:16" hidden="1" x14ac:dyDescent="0.25">
      <c r="A3595">
        <v>1003645</v>
      </c>
      <c r="B3595" s="1">
        <v>0.10416666666666667</v>
      </c>
      <c r="C3595" s="3">
        <v>5564</v>
      </c>
      <c r="D3595" t="s">
        <v>6</v>
      </c>
      <c r="E3595">
        <v>3</v>
      </c>
      <c r="F3595" t="s">
        <v>20</v>
      </c>
      <c r="G3595" t="s">
        <v>14</v>
      </c>
      <c r="H3595">
        <v>3</v>
      </c>
      <c r="I3595">
        <v>0</v>
      </c>
      <c r="J3595" s="4">
        <v>10.19999981</v>
      </c>
      <c r="K3595" s="4">
        <v>10.19999981</v>
      </c>
      <c r="L3595" t="s">
        <v>533</v>
      </c>
      <c r="M3595" s="11">
        <v>20</v>
      </c>
      <c r="N3595" s="11" t="str">
        <f t="shared" si="168"/>
        <v>2022-08-17</v>
      </c>
      <c r="O3595" s="11">
        <f t="shared" si="169"/>
        <v>34</v>
      </c>
      <c r="P3595" s="11">
        <f t="shared" si="170"/>
        <v>17</v>
      </c>
    </row>
    <row r="3596" spans="1:16" hidden="1" x14ac:dyDescent="0.25">
      <c r="A3596">
        <v>1003646</v>
      </c>
      <c r="B3596" s="1">
        <v>0.10416666666666667</v>
      </c>
      <c r="C3596" s="3">
        <v>5099</v>
      </c>
      <c r="D3596" t="s">
        <v>6</v>
      </c>
      <c r="E3596">
        <v>3</v>
      </c>
      <c r="F3596" t="s">
        <v>20</v>
      </c>
      <c r="G3596" t="s">
        <v>10</v>
      </c>
      <c r="H3596">
        <v>2</v>
      </c>
      <c r="I3596">
        <v>0</v>
      </c>
      <c r="J3596" s="4">
        <v>24.955595020000001</v>
      </c>
      <c r="K3596" s="4">
        <v>24.955595020000001</v>
      </c>
      <c r="L3596" t="s">
        <v>533</v>
      </c>
      <c r="M3596" s="11">
        <v>21</v>
      </c>
      <c r="N3596" s="11" t="str">
        <f t="shared" si="168"/>
        <v>2022-08-17</v>
      </c>
      <c r="O3596" s="11">
        <f t="shared" si="169"/>
        <v>34</v>
      </c>
      <c r="P3596" s="11">
        <f t="shared" si="170"/>
        <v>17</v>
      </c>
    </row>
    <row r="3597" spans="1:16" hidden="1" x14ac:dyDescent="0.25">
      <c r="A3597">
        <v>1003647</v>
      </c>
      <c r="B3597" s="1">
        <v>0.10416666666666667</v>
      </c>
      <c r="C3597" s="3">
        <v>5563</v>
      </c>
      <c r="D3597" t="s">
        <v>6</v>
      </c>
      <c r="E3597">
        <v>3</v>
      </c>
      <c r="F3597" t="s">
        <v>20</v>
      </c>
      <c r="G3597" t="s">
        <v>10</v>
      </c>
      <c r="H3597">
        <v>2</v>
      </c>
      <c r="I3597">
        <v>0</v>
      </c>
      <c r="J3597" s="4">
        <v>13.80000019</v>
      </c>
      <c r="K3597" s="4">
        <v>13.80000019</v>
      </c>
      <c r="L3597" t="s">
        <v>533</v>
      </c>
      <c r="M3597" s="11">
        <v>21</v>
      </c>
      <c r="N3597" s="11" t="str">
        <f t="shared" si="168"/>
        <v>2022-08-17</v>
      </c>
      <c r="O3597" s="11">
        <f t="shared" si="169"/>
        <v>34</v>
      </c>
      <c r="P3597" s="11">
        <f t="shared" si="170"/>
        <v>17</v>
      </c>
    </row>
    <row r="3598" spans="1:16" hidden="1" x14ac:dyDescent="0.25">
      <c r="A3598">
        <v>1003648</v>
      </c>
      <c r="B3598" s="1">
        <v>0.10416666666666667</v>
      </c>
      <c r="C3598" s="3">
        <v>814</v>
      </c>
      <c r="D3598" t="s">
        <v>6</v>
      </c>
      <c r="E3598">
        <v>3</v>
      </c>
      <c r="F3598" t="s">
        <v>20</v>
      </c>
      <c r="G3598" t="s">
        <v>14</v>
      </c>
      <c r="H3598">
        <v>3</v>
      </c>
      <c r="I3598">
        <v>0</v>
      </c>
      <c r="J3598" s="4">
        <v>15.5</v>
      </c>
      <c r="K3598" s="4">
        <v>15.5</v>
      </c>
      <c r="L3598" t="s">
        <v>533</v>
      </c>
      <c r="M3598" s="11">
        <v>17</v>
      </c>
      <c r="N3598" s="11" t="str">
        <f t="shared" si="168"/>
        <v>2022-08-17</v>
      </c>
      <c r="O3598" s="11">
        <f t="shared" si="169"/>
        <v>34</v>
      </c>
      <c r="P3598" s="11">
        <f t="shared" si="170"/>
        <v>17</v>
      </c>
    </row>
    <row r="3599" spans="1:16" hidden="1" x14ac:dyDescent="0.25">
      <c r="A3599">
        <v>1003649</v>
      </c>
      <c r="B3599" s="1">
        <v>0.10416666666666667</v>
      </c>
      <c r="C3599" s="3">
        <v>5561</v>
      </c>
      <c r="D3599" t="s">
        <v>6</v>
      </c>
      <c r="E3599">
        <v>3</v>
      </c>
      <c r="F3599" t="s">
        <v>20</v>
      </c>
      <c r="G3599" t="s">
        <v>14</v>
      </c>
      <c r="H3599">
        <v>1</v>
      </c>
      <c r="I3599">
        <v>0</v>
      </c>
      <c r="J3599" s="4">
        <v>29.399999619999999</v>
      </c>
      <c r="K3599" s="4">
        <v>29.399999619999999</v>
      </c>
      <c r="L3599" t="s">
        <v>533</v>
      </c>
      <c r="M3599" s="11">
        <v>19</v>
      </c>
      <c r="N3599" s="11" t="str">
        <f t="shared" si="168"/>
        <v>2022-08-17</v>
      </c>
      <c r="O3599" s="11">
        <f t="shared" si="169"/>
        <v>34</v>
      </c>
      <c r="P3599" s="11">
        <f t="shared" si="170"/>
        <v>17</v>
      </c>
    </row>
    <row r="3600" spans="1:16" hidden="1" x14ac:dyDescent="0.25">
      <c r="A3600">
        <v>1003650</v>
      </c>
      <c r="B3600" s="1">
        <v>0.10416666666666667</v>
      </c>
      <c r="C3600" s="3">
        <v>5562</v>
      </c>
      <c r="D3600" t="s">
        <v>6</v>
      </c>
      <c r="E3600">
        <v>3</v>
      </c>
      <c r="F3600" t="s">
        <v>20</v>
      </c>
      <c r="G3600" t="s">
        <v>14</v>
      </c>
      <c r="H3600">
        <v>2</v>
      </c>
      <c r="I3600">
        <v>0</v>
      </c>
      <c r="J3600" s="4">
        <v>24.399999619999999</v>
      </c>
      <c r="K3600" s="4">
        <v>24.399999619999999</v>
      </c>
      <c r="L3600" t="s">
        <v>533</v>
      </c>
      <c r="M3600" s="11">
        <v>24</v>
      </c>
      <c r="N3600" s="11" t="str">
        <f t="shared" si="168"/>
        <v>2022-08-17</v>
      </c>
      <c r="O3600" s="11">
        <f t="shared" si="169"/>
        <v>34</v>
      </c>
      <c r="P3600" s="11">
        <f t="shared" si="170"/>
        <v>17</v>
      </c>
    </row>
    <row r="3601" spans="1:16" hidden="1" x14ac:dyDescent="0.25">
      <c r="A3601">
        <v>1003651</v>
      </c>
      <c r="B3601" s="1">
        <v>0.10416666666666667</v>
      </c>
      <c r="C3601" s="3">
        <v>5000</v>
      </c>
      <c r="D3601" t="s">
        <v>6</v>
      </c>
      <c r="E3601">
        <v>3</v>
      </c>
      <c r="F3601" t="s">
        <v>20</v>
      </c>
      <c r="G3601" t="s">
        <v>10</v>
      </c>
      <c r="H3601">
        <v>2</v>
      </c>
      <c r="I3601">
        <v>0</v>
      </c>
      <c r="J3601" s="4">
        <v>4.8000001909999996</v>
      </c>
      <c r="K3601" s="4">
        <v>4.8000001909999996</v>
      </c>
      <c r="L3601" t="s">
        <v>533</v>
      </c>
      <c r="M3601" s="11">
        <v>21</v>
      </c>
      <c r="N3601" s="11" t="str">
        <f t="shared" si="168"/>
        <v>2022-08-17</v>
      </c>
      <c r="O3601" s="11">
        <f t="shared" si="169"/>
        <v>34</v>
      </c>
      <c r="P3601" s="11">
        <f t="shared" si="170"/>
        <v>17</v>
      </c>
    </row>
    <row r="3602" spans="1:16" hidden="1" x14ac:dyDescent="0.25">
      <c r="A3602">
        <v>1003652</v>
      </c>
      <c r="B3602" s="1">
        <v>0.10416666666666667</v>
      </c>
      <c r="C3602" s="3">
        <v>4968</v>
      </c>
      <c r="D3602" t="s">
        <v>6</v>
      </c>
      <c r="E3602">
        <v>3</v>
      </c>
      <c r="F3602" t="s">
        <v>20</v>
      </c>
      <c r="G3602" t="s">
        <v>10</v>
      </c>
      <c r="H3602">
        <v>3</v>
      </c>
      <c r="I3602">
        <v>0</v>
      </c>
      <c r="J3602" s="4">
        <v>8.3999996190000008</v>
      </c>
      <c r="K3602" s="4">
        <v>8.3999996190000008</v>
      </c>
      <c r="L3602" t="s">
        <v>533</v>
      </c>
      <c r="M3602" s="11">
        <v>31</v>
      </c>
      <c r="N3602" s="11" t="str">
        <f t="shared" si="168"/>
        <v>2022-08-17</v>
      </c>
      <c r="O3602" s="11">
        <f t="shared" si="169"/>
        <v>34</v>
      </c>
      <c r="P3602" s="11">
        <f t="shared" si="170"/>
        <v>17</v>
      </c>
    </row>
    <row r="3603" spans="1:16" hidden="1" x14ac:dyDescent="0.25">
      <c r="A3603">
        <v>1003653</v>
      </c>
      <c r="B3603" s="1">
        <v>0.10416666666666667</v>
      </c>
      <c r="C3603" s="3">
        <v>5100</v>
      </c>
      <c r="D3603" t="s">
        <v>6</v>
      </c>
      <c r="E3603">
        <v>3</v>
      </c>
      <c r="F3603" t="s">
        <v>20</v>
      </c>
      <c r="G3603" t="s">
        <v>10</v>
      </c>
      <c r="H3603">
        <v>2</v>
      </c>
      <c r="I3603">
        <v>1</v>
      </c>
      <c r="J3603" s="4">
        <v>12.19999981</v>
      </c>
      <c r="K3603" s="4">
        <v>12.19999981</v>
      </c>
      <c r="L3603" t="s">
        <v>533</v>
      </c>
      <c r="M3603" s="11">
        <v>21</v>
      </c>
      <c r="N3603" s="11" t="str">
        <f t="shared" si="168"/>
        <v>2022-08-17</v>
      </c>
      <c r="O3603" s="11">
        <f t="shared" si="169"/>
        <v>34</v>
      </c>
      <c r="P3603" s="11">
        <f t="shared" si="170"/>
        <v>17</v>
      </c>
    </row>
    <row r="3604" spans="1:16" hidden="1" x14ac:dyDescent="0.25">
      <c r="A3604">
        <v>1003654</v>
      </c>
      <c r="B3604" s="1">
        <v>0.10416666666666667</v>
      </c>
      <c r="C3604" s="3">
        <v>5565</v>
      </c>
      <c r="D3604" t="s">
        <v>6</v>
      </c>
      <c r="E3604">
        <v>3</v>
      </c>
      <c r="F3604" t="s">
        <v>20</v>
      </c>
      <c r="G3604" t="s">
        <v>14</v>
      </c>
      <c r="H3604">
        <v>2</v>
      </c>
      <c r="I3604">
        <v>1</v>
      </c>
      <c r="J3604" s="4">
        <v>6.6999998090000004</v>
      </c>
      <c r="K3604" s="4">
        <v>6.6999998090000004</v>
      </c>
      <c r="L3604" t="s">
        <v>533</v>
      </c>
      <c r="M3604" s="11">
        <v>25</v>
      </c>
      <c r="N3604" s="11" t="str">
        <f t="shared" si="168"/>
        <v>2022-08-17</v>
      </c>
      <c r="O3604" s="11">
        <f t="shared" si="169"/>
        <v>34</v>
      </c>
      <c r="P3604" s="11">
        <f t="shared" si="170"/>
        <v>17</v>
      </c>
    </row>
    <row r="3605" spans="1:16" hidden="1" x14ac:dyDescent="0.25">
      <c r="A3605">
        <v>1003655</v>
      </c>
      <c r="B3605" s="1">
        <v>0.10416666666666667</v>
      </c>
      <c r="C3605" s="3">
        <v>5001</v>
      </c>
      <c r="D3605" t="s">
        <v>6</v>
      </c>
      <c r="E3605">
        <v>3</v>
      </c>
      <c r="F3605" t="s">
        <v>20</v>
      </c>
      <c r="G3605" t="s">
        <v>10</v>
      </c>
      <c r="H3605">
        <v>3</v>
      </c>
      <c r="I3605">
        <v>0</v>
      </c>
      <c r="J3605" s="4">
        <v>12</v>
      </c>
      <c r="K3605" s="4">
        <v>12</v>
      </c>
      <c r="L3605" t="s">
        <v>533</v>
      </c>
      <c r="M3605" s="11">
        <v>16</v>
      </c>
      <c r="N3605" s="11" t="str">
        <f t="shared" si="168"/>
        <v>2022-08-17</v>
      </c>
      <c r="O3605" s="11">
        <f t="shared" si="169"/>
        <v>34</v>
      </c>
      <c r="P3605" s="11">
        <f t="shared" si="170"/>
        <v>17</v>
      </c>
    </row>
    <row r="3606" spans="1:16" hidden="1" x14ac:dyDescent="0.25">
      <c r="A3606">
        <v>1003656</v>
      </c>
      <c r="B3606" s="1">
        <v>0.10416666666666667</v>
      </c>
      <c r="C3606" s="3">
        <v>4769</v>
      </c>
      <c r="D3606" t="s">
        <v>6</v>
      </c>
      <c r="E3606">
        <v>3</v>
      </c>
      <c r="F3606" t="s">
        <v>20</v>
      </c>
      <c r="G3606" t="s">
        <v>14</v>
      </c>
      <c r="H3606">
        <v>3</v>
      </c>
      <c r="I3606">
        <v>0</v>
      </c>
      <c r="J3606" s="4">
        <v>27.899999619999999</v>
      </c>
      <c r="K3606" s="4">
        <v>27.899999619999999</v>
      </c>
      <c r="L3606" t="s">
        <v>533</v>
      </c>
      <c r="M3606" s="11">
        <v>19</v>
      </c>
      <c r="N3606" s="11" t="str">
        <f t="shared" si="168"/>
        <v>2022-08-17</v>
      </c>
      <c r="O3606" s="11">
        <f t="shared" si="169"/>
        <v>34</v>
      </c>
      <c r="P3606" s="11">
        <f t="shared" si="170"/>
        <v>17</v>
      </c>
    </row>
    <row r="3607" spans="1:16" hidden="1" x14ac:dyDescent="0.25">
      <c r="A3607">
        <v>1003657</v>
      </c>
      <c r="B3607" s="1">
        <v>0.10416666666666667</v>
      </c>
      <c r="C3607" s="3">
        <v>4638</v>
      </c>
      <c r="D3607" t="s">
        <v>6</v>
      </c>
      <c r="E3607">
        <v>3</v>
      </c>
      <c r="F3607" t="s">
        <v>20</v>
      </c>
      <c r="G3607" t="s">
        <v>14</v>
      </c>
      <c r="H3607">
        <v>3</v>
      </c>
      <c r="I3607">
        <v>0</v>
      </c>
      <c r="J3607" s="4">
        <v>33.530910489999997</v>
      </c>
      <c r="K3607" s="4">
        <v>33.530910489999997</v>
      </c>
      <c r="L3607" t="s">
        <v>533</v>
      </c>
      <c r="M3607" s="11">
        <v>23</v>
      </c>
      <c r="N3607" s="11" t="str">
        <f t="shared" si="168"/>
        <v>2022-08-17</v>
      </c>
      <c r="O3607" s="11">
        <f t="shared" si="169"/>
        <v>34</v>
      </c>
      <c r="P3607" s="11">
        <f t="shared" si="170"/>
        <v>17</v>
      </c>
    </row>
    <row r="3608" spans="1:16" hidden="1" x14ac:dyDescent="0.25">
      <c r="A3608">
        <v>1003658</v>
      </c>
      <c r="B3608" s="1">
        <v>0.10416666666666667</v>
      </c>
      <c r="C3608" s="3">
        <v>4637</v>
      </c>
      <c r="D3608" t="s">
        <v>6</v>
      </c>
      <c r="E3608">
        <v>3</v>
      </c>
      <c r="F3608" t="s">
        <v>20</v>
      </c>
      <c r="G3608" t="s">
        <v>14</v>
      </c>
      <c r="H3608">
        <v>3</v>
      </c>
      <c r="I3608">
        <v>0</v>
      </c>
      <c r="J3608" s="4">
        <v>30.5</v>
      </c>
      <c r="K3608" s="4">
        <v>30.5</v>
      </c>
      <c r="L3608" t="s">
        <v>533</v>
      </c>
      <c r="M3608" s="11">
        <v>14</v>
      </c>
      <c r="N3608" s="11" t="str">
        <f t="shared" si="168"/>
        <v>2022-08-17</v>
      </c>
      <c r="O3608" s="11">
        <f t="shared" si="169"/>
        <v>34</v>
      </c>
      <c r="P3608" s="11">
        <f t="shared" si="170"/>
        <v>17</v>
      </c>
    </row>
    <row r="3609" spans="1:16" hidden="1" x14ac:dyDescent="0.25">
      <c r="A3609">
        <v>1003659</v>
      </c>
      <c r="B3609" s="1">
        <v>0.10416666666666667</v>
      </c>
      <c r="C3609" s="3">
        <v>4868</v>
      </c>
      <c r="D3609" t="s">
        <v>6</v>
      </c>
      <c r="E3609">
        <v>3</v>
      </c>
      <c r="F3609" t="s">
        <v>20</v>
      </c>
      <c r="G3609" t="s">
        <v>14</v>
      </c>
      <c r="H3609">
        <v>2</v>
      </c>
      <c r="I3609">
        <v>0</v>
      </c>
      <c r="J3609" s="4">
        <v>15.399999619999999</v>
      </c>
      <c r="K3609" s="4">
        <v>15.399999619999999</v>
      </c>
      <c r="L3609" t="s">
        <v>533</v>
      </c>
      <c r="M3609" s="11">
        <v>20</v>
      </c>
      <c r="N3609" s="11" t="str">
        <f t="shared" si="168"/>
        <v>2022-08-17</v>
      </c>
      <c r="O3609" s="11">
        <f t="shared" si="169"/>
        <v>34</v>
      </c>
      <c r="P3609" s="11">
        <f t="shared" si="170"/>
        <v>17</v>
      </c>
    </row>
    <row r="3610" spans="1:16" hidden="1" x14ac:dyDescent="0.25">
      <c r="A3610">
        <v>1003660</v>
      </c>
      <c r="B3610" s="1">
        <v>0.10416666666666667</v>
      </c>
      <c r="C3610" s="3">
        <v>4901</v>
      </c>
      <c r="D3610" t="s">
        <v>6</v>
      </c>
      <c r="E3610">
        <v>3</v>
      </c>
      <c r="F3610" t="s">
        <v>20</v>
      </c>
      <c r="G3610" t="s">
        <v>14</v>
      </c>
      <c r="H3610">
        <v>3</v>
      </c>
      <c r="I3610">
        <v>0</v>
      </c>
      <c r="J3610" s="4">
        <v>7.9000000950000002</v>
      </c>
      <c r="K3610" s="4">
        <v>7.9000000950000002</v>
      </c>
      <c r="L3610" t="s">
        <v>533</v>
      </c>
      <c r="M3610" s="11">
        <v>18</v>
      </c>
      <c r="N3610" s="11" t="str">
        <f t="shared" si="168"/>
        <v>2022-08-17</v>
      </c>
      <c r="O3610" s="11">
        <f t="shared" si="169"/>
        <v>34</v>
      </c>
      <c r="P3610" s="11">
        <f t="shared" si="170"/>
        <v>17</v>
      </c>
    </row>
    <row r="3611" spans="1:16" hidden="1" x14ac:dyDescent="0.25">
      <c r="A3611">
        <v>1003661</v>
      </c>
      <c r="B3611" s="1">
        <v>0.14583333333333334</v>
      </c>
      <c r="C3611" s="3">
        <v>5001</v>
      </c>
      <c r="D3611" t="s">
        <v>6</v>
      </c>
      <c r="E3611">
        <v>3</v>
      </c>
      <c r="F3611" t="s">
        <v>20</v>
      </c>
      <c r="G3611" t="s">
        <v>10</v>
      </c>
      <c r="H3611">
        <v>2</v>
      </c>
      <c r="I3611">
        <v>0</v>
      </c>
      <c r="J3611" s="4">
        <v>23.200000760000002</v>
      </c>
      <c r="K3611" s="4">
        <v>23.200000760000002</v>
      </c>
      <c r="L3611" t="s">
        <v>580</v>
      </c>
      <c r="M3611" s="11">
        <v>13</v>
      </c>
      <c r="N3611" s="11" t="str">
        <f t="shared" si="168"/>
        <v>2022-08-17</v>
      </c>
      <c r="O3611" s="11">
        <f t="shared" si="169"/>
        <v>34</v>
      </c>
      <c r="P3611" s="11">
        <f t="shared" si="170"/>
        <v>17</v>
      </c>
    </row>
    <row r="3612" spans="1:16" hidden="1" x14ac:dyDescent="0.25">
      <c r="A3612">
        <v>1003662</v>
      </c>
      <c r="B3612" s="1">
        <v>0.14583333333333334</v>
      </c>
      <c r="C3612" s="3">
        <v>5565</v>
      </c>
      <c r="D3612" t="s">
        <v>6</v>
      </c>
      <c r="E3612">
        <v>3</v>
      </c>
      <c r="F3612" t="s">
        <v>20</v>
      </c>
      <c r="G3612" t="s">
        <v>14</v>
      </c>
      <c r="H3612">
        <v>3</v>
      </c>
      <c r="I3612">
        <v>0</v>
      </c>
      <c r="J3612" s="4">
        <v>10.100000380000001</v>
      </c>
      <c r="K3612" s="4">
        <v>10.100000380000001</v>
      </c>
      <c r="L3612" t="s">
        <v>580</v>
      </c>
      <c r="M3612" s="11">
        <v>14</v>
      </c>
      <c r="N3612" s="11" t="str">
        <f t="shared" si="168"/>
        <v>2022-08-17</v>
      </c>
      <c r="O3612" s="11">
        <f t="shared" si="169"/>
        <v>34</v>
      </c>
      <c r="P3612" s="11">
        <f t="shared" si="170"/>
        <v>17</v>
      </c>
    </row>
    <row r="3613" spans="1:16" hidden="1" x14ac:dyDescent="0.25">
      <c r="A3613">
        <v>1003663</v>
      </c>
      <c r="B3613" s="1">
        <v>0.14583333333333334</v>
      </c>
      <c r="C3613" s="3">
        <v>5000</v>
      </c>
      <c r="D3613" t="s">
        <v>6</v>
      </c>
      <c r="E3613">
        <v>3</v>
      </c>
      <c r="F3613" t="s">
        <v>20</v>
      </c>
      <c r="G3613" t="s">
        <v>14</v>
      </c>
      <c r="H3613">
        <v>2</v>
      </c>
      <c r="I3613">
        <v>0</v>
      </c>
      <c r="J3613" s="4">
        <v>10.80000019</v>
      </c>
      <c r="K3613" s="4">
        <v>10.80000019</v>
      </c>
      <c r="L3613" t="s">
        <v>580</v>
      </c>
      <c r="M3613" s="11">
        <v>19</v>
      </c>
      <c r="N3613" s="11" t="str">
        <f t="shared" si="168"/>
        <v>2022-08-17</v>
      </c>
      <c r="O3613" s="11">
        <f t="shared" si="169"/>
        <v>34</v>
      </c>
      <c r="P3613" s="11">
        <f t="shared" si="170"/>
        <v>17</v>
      </c>
    </row>
    <row r="3614" spans="1:16" hidden="1" x14ac:dyDescent="0.25">
      <c r="A3614">
        <v>1003664</v>
      </c>
      <c r="B3614" s="1">
        <v>0.14583333333333334</v>
      </c>
      <c r="C3614" s="3">
        <v>4901</v>
      </c>
      <c r="D3614" t="s">
        <v>6</v>
      </c>
      <c r="E3614">
        <v>3</v>
      </c>
      <c r="F3614" t="s">
        <v>20</v>
      </c>
      <c r="G3614" t="s">
        <v>14</v>
      </c>
      <c r="H3614">
        <v>3</v>
      </c>
      <c r="I3614">
        <v>1</v>
      </c>
      <c r="J3614" s="4">
        <v>24.100000380000001</v>
      </c>
      <c r="K3614" s="4">
        <v>24.100000380000001</v>
      </c>
      <c r="L3614" t="s">
        <v>580</v>
      </c>
      <c r="M3614" s="11">
        <v>20</v>
      </c>
      <c r="N3614" s="11" t="str">
        <f t="shared" si="168"/>
        <v>2022-08-17</v>
      </c>
      <c r="O3614" s="11">
        <f t="shared" si="169"/>
        <v>34</v>
      </c>
      <c r="P3614" s="11">
        <f t="shared" si="170"/>
        <v>17</v>
      </c>
    </row>
    <row r="3615" spans="1:16" hidden="1" x14ac:dyDescent="0.25">
      <c r="A3615">
        <v>1003665</v>
      </c>
      <c r="B3615" s="1">
        <v>0.14583333333333334</v>
      </c>
      <c r="C3615" s="3">
        <v>736</v>
      </c>
      <c r="D3615" t="s">
        <v>6</v>
      </c>
      <c r="E3615">
        <v>3</v>
      </c>
      <c r="F3615" t="s">
        <v>20</v>
      </c>
      <c r="G3615" t="s">
        <v>14</v>
      </c>
      <c r="H3615">
        <v>1</v>
      </c>
      <c r="I3615">
        <v>0</v>
      </c>
      <c r="J3615" s="4">
        <v>14.600000380000001</v>
      </c>
      <c r="K3615" s="4">
        <v>14.600000380000001</v>
      </c>
      <c r="L3615" t="s">
        <v>580</v>
      </c>
      <c r="M3615" s="11">
        <v>13</v>
      </c>
      <c r="N3615" s="11" t="str">
        <f t="shared" si="168"/>
        <v>2022-08-17</v>
      </c>
      <c r="O3615" s="11">
        <f t="shared" si="169"/>
        <v>34</v>
      </c>
      <c r="P3615" s="11">
        <f t="shared" si="170"/>
        <v>17</v>
      </c>
    </row>
    <row r="3616" spans="1:16" hidden="1" x14ac:dyDescent="0.25">
      <c r="A3616">
        <v>1003666</v>
      </c>
      <c r="B3616" s="1">
        <v>0.14583333333333334</v>
      </c>
      <c r="C3616" s="3">
        <v>4869</v>
      </c>
      <c r="D3616" t="s">
        <v>6</v>
      </c>
      <c r="E3616">
        <v>3</v>
      </c>
      <c r="F3616" t="s">
        <v>20</v>
      </c>
      <c r="G3616" t="s">
        <v>14</v>
      </c>
      <c r="H3616">
        <v>2</v>
      </c>
      <c r="I3616">
        <v>0</v>
      </c>
      <c r="J3616" s="4">
        <v>16.200000760000002</v>
      </c>
      <c r="K3616" s="4">
        <v>16.200000760000002</v>
      </c>
      <c r="L3616" t="s">
        <v>580</v>
      </c>
      <c r="M3616" s="11">
        <v>16</v>
      </c>
      <c r="N3616" s="11" t="str">
        <f t="shared" si="168"/>
        <v>2022-08-17</v>
      </c>
      <c r="O3616" s="11">
        <f t="shared" si="169"/>
        <v>34</v>
      </c>
      <c r="P3616" s="11">
        <f t="shared" si="170"/>
        <v>17</v>
      </c>
    </row>
    <row r="3617" spans="1:16" hidden="1" x14ac:dyDescent="0.25">
      <c r="A3617">
        <v>1003667</v>
      </c>
      <c r="B3617" s="1">
        <v>0.45833333333333331</v>
      </c>
      <c r="C3617" s="3">
        <v>4769</v>
      </c>
      <c r="D3617" t="s">
        <v>6</v>
      </c>
      <c r="E3617">
        <v>3</v>
      </c>
      <c r="F3617" t="s">
        <v>7</v>
      </c>
      <c r="G3617" t="s">
        <v>10</v>
      </c>
      <c r="H3617">
        <v>1</v>
      </c>
      <c r="I3617">
        <v>0</v>
      </c>
      <c r="J3617" s="4">
        <v>15.100000380000001</v>
      </c>
      <c r="K3617" s="4">
        <v>15.100000380000001</v>
      </c>
      <c r="L3617" t="s">
        <v>546</v>
      </c>
      <c r="M3617" s="11">
        <v>24</v>
      </c>
      <c r="N3617" s="11" t="str">
        <f t="shared" si="168"/>
        <v>2022-08-17</v>
      </c>
      <c r="O3617" s="11">
        <f t="shared" si="169"/>
        <v>34</v>
      </c>
      <c r="P3617" s="11">
        <f t="shared" si="170"/>
        <v>17</v>
      </c>
    </row>
    <row r="3618" spans="1:16" hidden="1" x14ac:dyDescent="0.25">
      <c r="A3618">
        <v>1003668</v>
      </c>
      <c r="B3618" s="1">
        <v>0.45833333333333331</v>
      </c>
      <c r="C3618" s="3">
        <v>5099</v>
      </c>
      <c r="D3618" t="s">
        <v>6</v>
      </c>
      <c r="E3618">
        <v>3</v>
      </c>
      <c r="F3618" t="s">
        <v>7</v>
      </c>
      <c r="G3618" t="s">
        <v>8</v>
      </c>
      <c r="H3618">
        <v>2</v>
      </c>
      <c r="I3618">
        <v>0</v>
      </c>
      <c r="J3618" s="4">
        <v>15.600000380000001</v>
      </c>
      <c r="K3618" s="4">
        <v>15.600000380000001</v>
      </c>
      <c r="L3618" t="s">
        <v>546</v>
      </c>
      <c r="M3618" s="11">
        <v>0</v>
      </c>
      <c r="N3618" s="11" t="str">
        <f t="shared" si="168"/>
        <v>2022-08-17</v>
      </c>
      <c r="O3618" s="11">
        <f t="shared" si="169"/>
        <v>34</v>
      </c>
      <c r="P3618" s="11">
        <f t="shared" si="170"/>
        <v>17</v>
      </c>
    </row>
    <row r="3619" spans="1:16" hidden="1" x14ac:dyDescent="0.25">
      <c r="A3619">
        <v>1003669</v>
      </c>
      <c r="B3619" s="1">
        <v>0.47916666666666669</v>
      </c>
      <c r="C3619" s="3">
        <v>5165</v>
      </c>
      <c r="D3619" t="s">
        <v>6</v>
      </c>
      <c r="E3619">
        <v>3</v>
      </c>
      <c r="F3619" t="s">
        <v>7</v>
      </c>
      <c r="G3619" t="s">
        <v>8</v>
      </c>
      <c r="H3619">
        <v>1</v>
      </c>
      <c r="I3619">
        <v>0</v>
      </c>
      <c r="J3619" s="4">
        <v>11.84179688</v>
      </c>
      <c r="K3619" s="4">
        <v>11.84179688</v>
      </c>
      <c r="L3619" t="s">
        <v>552</v>
      </c>
      <c r="M3619" s="11">
        <v>0</v>
      </c>
      <c r="N3619" s="11" t="str">
        <f t="shared" si="168"/>
        <v>2022-08-17</v>
      </c>
      <c r="O3619" s="11">
        <f t="shared" si="169"/>
        <v>34</v>
      </c>
      <c r="P3619" s="11">
        <f t="shared" si="170"/>
        <v>17</v>
      </c>
    </row>
    <row r="3620" spans="1:16" hidden="1" x14ac:dyDescent="0.25">
      <c r="A3620">
        <v>1003670</v>
      </c>
      <c r="B3620" s="1">
        <v>0.16666666666666666</v>
      </c>
      <c r="C3620" s="3">
        <v>4868</v>
      </c>
      <c r="D3620" t="s">
        <v>6</v>
      </c>
      <c r="E3620">
        <v>3</v>
      </c>
      <c r="F3620" t="s">
        <v>20</v>
      </c>
      <c r="G3620" t="s">
        <v>14</v>
      </c>
      <c r="H3620">
        <v>1</v>
      </c>
      <c r="I3620">
        <v>0</v>
      </c>
      <c r="J3620" s="4">
        <v>6.9000000950000002</v>
      </c>
      <c r="K3620" s="4">
        <v>6.9000000950000002</v>
      </c>
      <c r="L3620" t="s">
        <v>582</v>
      </c>
      <c r="M3620" s="11">
        <v>20</v>
      </c>
      <c r="N3620" s="11" t="str">
        <f t="shared" si="168"/>
        <v>2022-08-17</v>
      </c>
      <c r="O3620" s="11">
        <f t="shared" si="169"/>
        <v>34</v>
      </c>
      <c r="P3620" s="11">
        <f t="shared" si="170"/>
        <v>17</v>
      </c>
    </row>
    <row r="3621" spans="1:16" hidden="1" x14ac:dyDescent="0.25">
      <c r="A3621">
        <v>1003671</v>
      </c>
      <c r="B3621" s="1">
        <v>0.25</v>
      </c>
      <c r="C3621" s="3">
        <v>4803</v>
      </c>
      <c r="D3621" t="s">
        <v>6</v>
      </c>
      <c r="E3621">
        <v>3</v>
      </c>
      <c r="F3621" t="s">
        <v>7</v>
      </c>
      <c r="G3621" t="s">
        <v>8</v>
      </c>
      <c r="H3621">
        <v>1</v>
      </c>
      <c r="I3621">
        <v>0</v>
      </c>
      <c r="J3621" s="4">
        <v>11.30000019</v>
      </c>
      <c r="K3621" s="4">
        <v>11.30000019</v>
      </c>
      <c r="L3621" t="s">
        <v>583</v>
      </c>
      <c r="M3621" s="11">
        <v>0</v>
      </c>
      <c r="N3621" s="11" t="str">
        <f t="shared" si="168"/>
        <v>2022-08-17</v>
      </c>
      <c r="O3621" s="11">
        <f t="shared" si="169"/>
        <v>34</v>
      </c>
      <c r="P3621" s="11">
        <f t="shared" si="170"/>
        <v>17</v>
      </c>
    </row>
    <row r="3622" spans="1:16" hidden="1" x14ac:dyDescent="0.25">
      <c r="A3622">
        <v>1003672</v>
      </c>
      <c r="B3622" s="1">
        <v>0.1875</v>
      </c>
      <c r="C3622" s="3">
        <v>4967</v>
      </c>
      <c r="D3622" t="s">
        <v>6</v>
      </c>
      <c r="E3622">
        <v>3</v>
      </c>
      <c r="F3622" t="s">
        <v>20</v>
      </c>
      <c r="G3622" t="s">
        <v>14</v>
      </c>
      <c r="H3622">
        <v>2</v>
      </c>
      <c r="I3622">
        <v>0</v>
      </c>
      <c r="J3622" s="4">
        <v>23.799999239999998</v>
      </c>
      <c r="K3622" s="4">
        <v>23.799999239999998</v>
      </c>
      <c r="L3622" t="s">
        <v>581</v>
      </c>
      <c r="M3622" s="11">
        <v>16</v>
      </c>
      <c r="N3622" s="11" t="str">
        <f t="shared" si="168"/>
        <v>2022-08-17</v>
      </c>
      <c r="O3622" s="11">
        <f t="shared" si="169"/>
        <v>34</v>
      </c>
      <c r="P3622" s="11">
        <f t="shared" si="170"/>
        <v>17</v>
      </c>
    </row>
    <row r="3623" spans="1:16" hidden="1" x14ac:dyDescent="0.25">
      <c r="A3623">
        <v>1003673</v>
      </c>
      <c r="B3623" s="1">
        <v>0.1875</v>
      </c>
      <c r="C3623" s="3">
        <v>814</v>
      </c>
      <c r="D3623" t="s">
        <v>6</v>
      </c>
      <c r="E3623">
        <v>3</v>
      </c>
      <c r="F3623" t="s">
        <v>20</v>
      </c>
      <c r="G3623" t="s">
        <v>14</v>
      </c>
      <c r="H3623">
        <v>3</v>
      </c>
      <c r="I3623">
        <v>0</v>
      </c>
      <c r="J3623" s="4">
        <v>18.399999619999999</v>
      </c>
      <c r="K3623" s="4">
        <v>18.399999619999999</v>
      </c>
      <c r="L3623" t="s">
        <v>581</v>
      </c>
      <c r="M3623" s="11">
        <v>17</v>
      </c>
      <c r="N3623" s="11" t="str">
        <f t="shared" si="168"/>
        <v>2022-08-17</v>
      </c>
      <c r="O3623" s="11">
        <f t="shared" si="169"/>
        <v>34</v>
      </c>
      <c r="P3623" s="11">
        <f t="shared" si="170"/>
        <v>17</v>
      </c>
    </row>
    <row r="3624" spans="1:16" hidden="1" x14ac:dyDescent="0.25">
      <c r="A3624">
        <v>1003674</v>
      </c>
      <c r="B3624" s="1">
        <v>0.1875</v>
      </c>
      <c r="C3624" s="3">
        <v>4968</v>
      </c>
      <c r="D3624" t="s">
        <v>6</v>
      </c>
      <c r="E3624">
        <v>3</v>
      </c>
      <c r="F3624" t="s">
        <v>20</v>
      </c>
      <c r="G3624" t="s">
        <v>10</v>
      </c>
      <c r="H3624">
        <v>1</v>
      </c>
      <c r="I3624">
        <v>0</v>
      </c>
      <c r="J3624" s="4">
        <v>31.997682569999998</v>
      </c>
      <c r="K3624" s="4">
        <v>31.997682569999998</v>
      </c>
      <c r="L3624" t="s">
        <v>581</v>
      </c>
      <c r="M3624" s="11">
        <v>11</v>
      </c>
      <c r="N3624" s="11" t="str">
        <f t="shared" si="168"/>
        <v>2022-08-17</v>
      </c>
      <c r="O3624" s="11">
        <f t="shared" si="169"/>
        <v>34</v>
      </c>
      <c r="P3624" s="11">
        <f t="shared" si="170"/>
        <v>17</v>
      </c>
    </row>
    <row r="3625" spans="1:16" hidden="1" x14ac:dyDescent="0.25">
      <c r="A3625">
        <v>1003675</v>
      </c>
      <c r="B3625" s="1">
        <v>0.1875</v>
      </c>
      <c r="C3625" s="3">
        <v>4769</v>
      </c>
      <c r="D3625" t="s">
        <v>6</v>
      </c>
      <c r="E3625">
        <v>3</v>
      </c>
      <c r="F3625" t="s">
        <v>20</v>
      </c>
      <c r="G3625" t="s">
        <v>14</v>
      </c>
      <c r="H3625">
        <v>3</v>
      </c>
      <c r="I3625">
        <v>0</v>
      </c>
      <c r="J3625" s="4">
        <v>13.399999619999999</v>
      </c>
      <c r="K3625" s="4">
        <v>13.399999619999999</v>
      </c>
      <c r="L3625" t="s">
        <v>581</v>
      </c>
      <c r="M3625" s="11">
        <v>19</v>
      </c>
      <c r="N3625" s="11" t="str">
        <f t="shared" si="168"/>
        <v>2022-08-17</v>
      </c>
      <c r="O3625" s="11">
        <f t="shared" si="169"/>
        <v>34</v>
      </c>
      <c r="P3625" s="11">
        <f t="shared" si="170"/>
        <v>17</v>
      </c>
    </row>
    <row r="3626" spans="1:16" hidden="1" x14ac:dyDescent="0.25">
      <c r="A3626">
        <v>1003676</v>
      </c>
      <c r="B3626" s="1">
        <v>0.1875</v>
      </c>
      <c r="C3626" s="3">
        <v>5100</v>
      </c>
      <c r="D3626" t="s">
        <v>6</v>
      </c>
      <c r="E3626">
        <v>3</v>
      </c>
      <c r="F3626" t="s">
        <v>20</v>
      </c>
      <c r="G3626" t="s">
        <v>14</v>
      </c>
      <c r="H3626">
        <v>1</v>
      </c>
      <c r="I3626">
        <v>1</v>
      </c>
      <c r="J3626" s="4">
        <v>16.799999239999998</v>
      </c>
      <c r="K3626" s="4">
        <v>16.799999239999998</v>
      </c>
      <c r="L3626" t="s">
        <v>581</v>
      </c>
      <c r="M3626" s="11">
        <v>21</v>
      </c>
      <c r="N3626" s="11" t="str">
        <f t="shared" si="168"/>
        <v>2022-08-17</v>
      </c>
      <c r="O3626" s="11">
        <f t="shared" si="169"/>
        <v>34</v>
      </c>
      <c r="P3626" s="11">
        <f t="shared" si="170"/>
        <v>17</v>
      </c>
    </row>
    <row r="3627" spans="1:16" hidden="1" x14ac:dyDescent="0.25">
      <c r="A3627">
        <v>1003677</v>
      </c>
      <c r="B3627" s="1">
        <v>0.1875</v>
      </c>
      <c r="C3627" s="3">
        <v>110</v>
      </c>
      <c r="D3627" t="s">
        <v>6</v>
      </c>
      <c r="E3627">
        <v>3</v>
      </c>
      <c r="F3627" t="s">
        <v>20</v>
      </c>
      <c r="G3627" t="s">
        <v>14</v>
      </c>
      <c r="H3627">
        <v>3</v>
      </c>
      <c r="I3627">
        <v>0</v>
      </c>
      <c r="J3627" s="4">
        <v>8.1999998089999995</v>
      </c>
      <c r="K3627" s="4">
        <v>8.1999998089999995</v>
      </c>
      <c r="L3627" t="s">
        <v>581</v>
      </c>
      <c r="M3627" s="11">
        <v>18</v>
      </c>
      <c r="N3627" s="11" t="str">
        <f t="shared" si="168"/>
        <v>2022-08-17</v>
      </c>
      <c r="O3627" s="11">
        <f t="shared" si="169"/>
        <v>34</v>
      </c>
      <c r="P3627" s="11">
        <f t="shared" si="170"/>
        <v>17</v>
      </c>
    </row>
    <row r="3628" spans="1:16" hidden="1" x14ac:dyDescent="0.25">
      <c r="A3628">
        <v>1003678</v>
      </c>
      <c r="B3628" s="1">
        <v>0.20833333333333334</v>
      </c>
      <c r="C3628" s="3">
        <v>5562</v>
      </c>
      <c r="D3628" t="s">
        <v>6</v>
      </c>
      <c r="E3628">
        <v>3</v>
      </c>
      <c r="F3628" t="s">
        <v>20</v>
      </c>
      <c r="G3628" t="s">
        <v>14</v>
      </c>
      <c r="H3628">
        <v>1</v>
      </c>
      <c r="I3628">
        <v>0</v>
      </c>
      <c r="J3628" s="4">
        <v>7.5</v>
      </c>
      <c r="K3628" s="4">
        <v>7.5</v>
      </c>
      <c r="L3628" t="s">
        <v>584</v>
      </c>
      <c r="M3628" s="11">
        <v>10</v>
      </c>
      <c r="N3628" s="11" t="str">
        <f t="shared" si="168"/>
        <v>2022-08-17</v>
      </c>
      <c r="O3628" s="11">
        <f t="shared" si="169"/>
        <v>34</v>
      </c>
      <c r="P3628" s="11">
        <f t="shared" si="170"/>
        <v>17</v>
      </c>
    </row>
    <row r="3629" spans="1:16" hidden="1" x14ac:dyDescent="0.25">
      <c r="A3629">
        <v>1003679</v>
      </c>
      <c r="B3629" s="1">
        <v>0.22916666666666666</v>
      </c>
      <c r="C3629" s="3">
        <v>4637</v>
      </c>
      <c r="D3629" t="s">
        <v>6</v>
      </c>
      <c r="E3629">
        <v>3</v>
      </c>
      <c r="F3629" t="s">
        <v>20</v>
      </c>
      <c r="G3629" t="s">
        <v>14</v>
      </c>
      <c r="H3629">
        <v>3</v>
      </c>
      <c r="I3629">
        <v>0</v>
      </c>
      <c r="J3629" s="4">
        <v>17.26057625</v>
      </c>
      <c r="K3629" s="4">
        <v>17.26057625</v>
      </c>
      <c r="L3629" t="s">
        <v>536</v>
      </c>
      <c r="M3629" s="11">
        <v>14</v>
      </c>
      <c r="N3629" s="11" t="str">
        <f t="shared" si="168"/>
        <v>2022-08-17</v>
      </c>
      <c r="O3629" s="11">
        <f t="shared" si="169"/>
        <v>34</v>
      </c>
      <c r="P3629" s="11">
        <f t="shared" si="170"/>
        <v>17</v>
      </c>
    </row>
    <row r="3630" spans="1:16" hidden="1" x14ac:dyDescent="0.25">
      <c r="A3630">
        <v>1003680</v>
      </c>
      <c r="B3630" s="1">
        <v>0.22916666666666666</v>
      </c>
      <c r="C3630" s="3">
        <v>4638</v>
      </c>
      <c r="D3630" t="s">
        <v>6</v>
      </c>
      <c r="E3630">
        <v>3</v>
      </c>
      <c r="F3630" t="s">
        <v>20</v>
      </c>
      <c r="G3630" t="s">
        <v>14</v>
      </c>
      <c r="H3630">
        <v>1</v>
      </c>
      <c r="I3630">
        <v>0</v>
      </c>
      <c r="J3630" s="4">
        <v>17.202192310000001</v>
      </c>
      <c r="K3630" s="4">
        <v>17.202192310000001</v>
      </c>
      <c r="L3630" t="s">
        <v>536</v>
      </c>
      <c r="M3630" s="11">
        <v>7</v>
      </c>
      <c r="N3630" s="11" t="str">
        <f t="shared" si="168"/>
        <v>2022-08-17</v>
      </c>
      <c r="O3630" s="11">
        <f t="shared" si="169"/>
        <v>34</v>
      </c>
      <c r="P3630" s="11">
        <f t="shared" si="170"/>
        <v>17</v>
      </c>
    </row>
    <row r="3631" spans="1:16" hidden="1" x14ac:dyDescent="0.25">
      <c r="A3631">
        <v>1003681</v>
      </c>
      <c r="B3631" s="1">
        <v>0.22916666666666666</v>
      </c>
      <c r="C3631" s="3">
        <v>5564</v>
      </c>
      <c r="D3631" t="s">
        <v>6</v>
      </c>
      <c r="E3631">
        <v>3</v>
      </c>
      <c r="F3631" t="s">
        <v>20</v>
      </c>
      <c r="G3631" t="s">
        <v>14</v>
      </c>
      <c r="H3631">
        <v>2</v>
      </c>
      <c r="I3631">
        <v>0</v>
      </c>
      <c r="J3631" s="4">
        <v>17.299999239999998</v>
      </c>
      <c r="K3631" s="4">
        <v>17.299999239999998</v>
      </c>
      <c r="L3631" t="s">
        <v>536</v>
      </c>
      <c r="M3631" s="11">
        <v>13</v>
      </c>
      <c r="N3631" s="11" t="str">
        <f t="shared" si="168"/>
        <v>2022-08-17</v>
      </c>
      <c r="O3631" s="11">
        <f t="shared" si="169"/>
        <v>34</v>
      </c>
      <c r="P3631" s="11">
        <f t="shared" si="170"/>
        <v>17</v>
      </c>
    </row>
    <row r="3632" spans="1:16" hidden="1" x14ac:dyDescent="0.25">
      <c r="A3632">
        <v>1003682</v>
      </c>
      <c r="B3632" s="1">
        <v>0.27083333333333331</v>
      </c>
      <c r="C3632" s="3">
        <v>5565</v>
      </c>
      <c r="D3632" t="s">
        <v>6</v>
      </c>
      <c r="E3632">
        <v>3</v>
      </c>
      <c r="F3632" t="s">
        <v>20</v>
      </c>
      <c r="G3632" t="s">
        <v>14</v>
      </c>
      <c r="H3632">
        <v>1</v>
      </c>
      <c r="I3632">
        <v>1</v>
      </c>
      <c r="J3632" s="4">
        <v>10.100000380000001</v>
      </c>
      <c r="K3632" s="4">
        <v>10.100000380000001</v>
      </c>
      <c r="L3632" t="s">
        <v>537</v>
      </c>
      <c r="M3632" s="11">
        <v>19</v>
      </c>
      <c r="N3632" s="11" t="str">
        <f t="shared" si="168"/>
        <v>2022-08-17</v>
      </c>
      <c r="O3632" s="11">
        <f t="shared" si="169"/>
        <v>34</v>
      </c>
      <c r="P3632" s="11">
        <f t="shared" si="170"/>
        <v>17</v>
      </c>
    </row>
    <row r="3633" spans="1:16" hidden="1" x14ac:dyDescent="0.25">
      <c r="A3633">
        <v>1003683</v>
      </c>
      <c r="B3633" s="1">
        <v>0.27083333333333331</v>
      </c>
      <c r="C3633" s="3">
        <v>5562</v>
      </c>
      <c r="D3633" t="s">
        <v>6</v>
      </c>
      <c r="E3633">
        <v>3</v>
      </c>
      <c r="F3633" t="s">
        <v>20</v>
      </c>
      <c r="G3633" t="s">
        <v>14</v>
      </c>
      <c r="H3633">
        <v>2</v>
      </c>
      <c r="I3633">
        <v>0</v>
      </c>
      <c r="J3633" s="4">
        <v>7.1999998090000004</v>
      </c>
      <c r="K3633" s="4">
        <v>7.1999998090000004</v>
      </c>
      <c r="L3633" t="s">
        <v>537</v>
      </c>
      <c r="M3633" s="11">
        <v>20</v>
      </c>
      <c r="N3633" s="11" t="str">
        <f t="shared" si="168"/>
        <v>2022-08-17</v>
      </c>
      <c r="O3633" s="11">
        <f t="shared" si="169"/>
        <v>34</v>
      </c>
      <c r="P3633" s="11">
        <f t="shared" si="170"/>
        <v>17</v>
      </c>
    </row>
    <row r="3634" spans="1:16" hidden="1" x14ac:dyDescent="0.25">
      <c r="A3634">
        <v>1003684</v>
      </c>
      <c r="B3634" s="1">
        <v>0.27083333333333331</v>
      </c>
      <c r="C3634" s="3">
        <v>4868</v>
      </c>
      <c r="D3634" t="s">
        <v>6</v>
      </c>
      <c r="E3634">
        <v>3</v>
      </c>
      <c r="F3634" t="s">
        <v>20</v>
      </c>
      <c r="G3634" t="s">
        <v>14</v>
      </c>
      <c r="H3634">
        <v>1</v>
      </c>
      <c r="I3634">
        <v>0</v>
      </c>
      <c r="J3634" s="4">
        <v>1.1000000240000001</v>
      </c>
      <c r="K3634" s="4">
        <v>1.1000000240000001</v>
      </c>
      <c r="L3634" t="s">
        <v>537</v>
      </c>
      <c r="M3634" s="11">
        <v>13</v>
      </c>
      <c r="N3634" s="11" t="str">
        <f t="shared" si="168"/>
        <v>2022-08-17</v>
      </c>
      <c r="O3634" s="11">
        <f t="shared" si="169"/>
        <v>34</v>
      </c>
      <c r="P3634" s="11">
        <f t="shared" si="170"/>
        <v>17</v>
      </c>
    </row>
    <row r="3635" spans="1:16" hidden="1" x14ac:dyDescent="0.25">
      <c r="A3635">
        <v>1003685</v>
      </c>
      <c r="B3635" s="1">
        <v>0.27083333333333331</v>
      </c>
      <c r="C3635" s="3">
        <v>4901</v>
      </c>
      <c r="D3635" t="s">
        <v>6</v>
      </c>
      <c r="E3635">
        <v>3</v>
      </c>
      <c r="F3635" t="s">
        <v>20</v>
      </c>
      <c r="G3635" t="s">
        <v>14</v>
      </c>
      <c r="H3635">
        <v>2</v>
      </c>
      <c r="I3635">
        <v>0</v>
      </c>
      <c r="J3635" s="4">
        <v>14.740965839999999</v>
      </c>
      <c r="K3635" s="4">
        <v>14.740965839999999</v>
      </c>
      <c r="L3635" t="s">
        <v>537</v>
      </c>
      <c r="M3635" s="11">
        <v>17</v>
      </c>
      <c r="N3635" s="11" t="str">
        <f t="shared" si="168"/>
        <v>2022-08-17</v>
      </c>
      <c r="O3635" s="11">
        <f t="shared" si="169"/>
        <v>34</v>
      </c>
      <c r="P3635" s="11">
        <f t="shared" si="170"/>
        <v>17</v>
      </c>
    </row>
    <row r="3636" spans="1:16" hidden="1" x14ac:dyDescent="0.25">
      <c r="A3636">
        <v>1003686</v>
      </c>
      <c r="B3636" s="1">
        <v>0.27083333333333331</v>
      </c>
      <c r="C3636" s="3">
        <v>5100</v>
      </c>
      <c r="D3636" t="s">
        <v>6</v>
      </c>
      <c r="E3636">
        <v>3</v>
      </c>
      <c r="F3636" t="s">
        <v>20</v>
      </c>
      <c r="G3636" t="s">
        <v>14</v>
      </c>
      <c r="H3636">
        <v>2</v>
      </c>
      <c r="I3636">
        <v>1</v>
      </c>
      <c r="J3636" s="4">
        <v>13.5</v>
      </c>
      <c r="K3636" s="4">
        <v>13.5</v>
      </c>
      <c r="L3636" t="s">
        <v>537</v>
      </c>
      <c r="M3636" s="11">
        <v>20</v>
      </c>
      <c r="N3636" s="11" t="str">
        <f t="shared" si="168"/>
        <v>2022-08-17</v>
      </c>
      <c r="O3636" s="11">
        <f t="shared" si="169"/>
        <v>34</v>
      </c>
      <c r="P3636" s="11">
        <f t="shared" si="170"/>
        <v>17</v>
      </c>
    </row>
    <row r="3637" spans="1:16" hidden="1" x14ac:dyDescent="0.25">
      <c r="A3637">
        <v>1003687</v>
      </c>
      <c r="B3637" s="1">
        <v>0.3125</v>
      </c>
      <c r="C3637" s="3">
        <v>5561</v>
      </c>
      <c r="D3637" t="s">
        <v>6</v>
      </c>
      <c r="E3637">
        <v>3</v>
      </c>
      <c r="F3637" t="s">
        <v>20</v>
      </c>
      <c r="G3637" t="s">
        <v>10</v>
      </c>
      <c r="H3637">
        <v>2</v>
      </c>
      <c r="I3637">
        <v>0</v>
      </c>
      <c r="J3637" s="4">
        <v>10.5</v>
      </c>
      <c r="K3637" s="4">
        <v>10.5</v>
      </c>
      <c r="L3637" t="s">
        <v>1102</v>
      </c>
      <c r="M3637" s="11">
        <v>25</v>
      </c>
      <c r="N3637" s="11" t="str">
        <f t="shared" si="168"/>
        <v>2022-08-17</v>
      </c>
      <c r="O3637" s="11">
        <f t="shared" si="169"/>
        <v>34</v>
      </c>
      <c r="P3637" s="11">
        <f t="shared" si="170"/>
        <v>17</v>
      </c>
    </row>
    <row r="3638" spans="1:16" hidden="1" x14ac:dyDescent="0.25">
      <c r="A3638">
        <v>1003688</v>
      </c>
      <c r="B3638" s="1">
        <v>0.3125</v>
      </c>
      <c r="C3638" s="3">
        <v>5001</v>
      </c>
      <c r="D3638" t="s">
        <v>6</v>
      </c>
      <c r="E3638">
        <v>3</v>
      </c>
      <c r="F3638" t="s">
        <v>20</v>
      </c>
      <c r="G3638" t="s">
        <v>10</v>
      </c>
      <c r="H3638">
        <v>1</v>
      </c>
      <c r="I3638">
        <v>0</v>
      </c>
      <c r="J3638" s="4">
        <v>22.546056750000002</v>
      </c>
      <c r="K3638" s="4">
        <v>22.546056750000002</v>
      </c>
      <c r="L3638" t="s">
        <v>1102</v>
      </c>
      <c r="M3638" s="11">
        <v>49</v>
      </c>
      <c r="N3638" s="11" t="str">
        <f t="shared" si="168"/>
        <v>2022-08-17</v>
      </c>
      <c r="O3638" s="11">
        <f t="shared" si="169"/>
        <v>34</v>
      </c>
      <c r="P3638" s="11">
        <f t="shared" si="170"/>
        <v>17</v>
      </c>
    </row>
    <row r="3639" spans="1:16" hidden="1" x14ac:dyDescent="0.25">
      <c r="A3639">
        <v>1003689</v>
      </c>
      <c r="B3639" s="1">
        <v>0.5</v>
      </c>
      <c r="C3639" s="3">
        <v>5564</v>
      </c>
      <c r="D3639" t="s">
        <v>6</v>
      </c>
      <c r="E3639">
        <v>3</v>
      </c>
      <c r="F3639" t="s">
        <v>7</v>
      </c>
      <c r="G3639" t="s">
        <v>8</v>
      </c>
      <c r="H3639">
        <v>3</v>
      </c>
      <c r="I3639">
        <v>0</v>
      </c>
      <c r="J3639" s="4">
        <v>6.6999998090000004</v>
      </c>
      <c r="K3639" s="4">
        <v>6.6999998090000004</v>
      </c>
      <c r="L3639" t="s">
        <v>550</v>
      </c>
      <c r="M3639" s="11">
        <v>0</v>
      </c>
      <c r="N3639" s="11" t="str">
        <f t="shared" si="168"/>
        <v>2022-08-17</v>
      </c>
      <c r="O3639" s="11">
        <f t="shared" si="169"/>
        <v>34</v>
      </c>
      <c r="P3639" s="11">
        <f t="shared" si="170"/>
        <v>17</v>
      </c>
    </row>
    <row r="3640" spans="1:16" hidden="1" x14ac:dyDescent="0.25">
      <c r="A3640">
        <v>1003690</v>
      </c>
      <c r="B3640" s="1">
        <v>0.5</v>
      </c>
      <c r="C3640" s="3">
        <v>5565</v>
      </c>
      <c r="D3640" t="s">
        <v>6</v>
      </c>
      <c r="E3640">
        <v>3</v>
      </c>
      <c r="F3640" t="s">
        <v>7</v>
      </c>
      <c r="G3640" t="s">
        <v>8</v>
      </c>
      <c r="H3640">
        <v>3</v>
      </c>
      <c r="I3640">
        <v>0</v>
      </c>
      <c r="J3640" s="4">
        <v>8.8000001910000005</v>
      </c>
      <c r="K3640" s="4">
        <v>8.8000001910000005</v>
      </c>
      <c r="L3640" t="s">
        <v>550</v>
      </c>
      <c r="M3640" s="11">
        <v>0</v>
      </c>
      <c r="N3640" s="11" t="str">
        <f t="shared" si="168"/>
        <v>2022-08-17</v>
      </c>
      <c r="O3640" s="11">
        <f t="shared" si="169"/>
        <v>34</v>
      </c>
      <c r="P3640" s="11">
        <f t="shared" si="170"/>
        <v>17</v>
      </c>
    </row>
    <row r="3641" spans="1:16" hidden="1" x14ac:dyDescent="0.25">
      <c r="A3641">
        <v>1003691</v>
      </c>
      <c r="B3641" s="1">
        <v>0.5</v>
      </c>
      <c r="C3641" s="3">
        <v>4637</v>
      </c>
      <c r="D3641" t="s">
        <v>6</v>
      </c>
      <c r="E3641">
        <v>3</v>
      </c>
      <c r="F3641" t="s">
        <v>7</v>
      </c>
      <c r="G3641" t="s">
        <v>8</v>
      </c>
      <c r="H3641">
        <v>2</v>
      </c>
      <c r="I3641">
        <v>0</v>
      </c>
      <c r="J3641" s="4">
        <v>2.7000000480000002</v>
      </c>
      <c r="K3641" s="4">
        <v>2.7000000480000002</v>
      </c>
      <c r="L3641" t="s">
        <v>550</v>
      </c>
      <c r="M3641" s="11">
        <v>0</v>
      </c>
      <c r="N3641" s="11" t="str">
        <f t="shared" si="168"/>
        <v>2022-08-17</v>
      </c>
      <c r="O3641" s="11">
        <f t="shared" si="169"/>
        <v>34</v>
      </c>
      <c r="P3641" s="11">
        <f t="shared" si="170"/>
        <v>17</v>
      </c>
    </row>
    <row r="3642" spans="1:16" hidden="1" x14ac:dyDescent="0.25">
      <c r="A3642">
        <v>1003692</v>
      </c>
      <c r="B3642" s="1">
        <v>0.5</v>
      </c>
      <c r="C3642" s="3">
        <v>4968</v>
      </c>
      <c r="D3642" t="s">
        <v>6</v>
      </c>
      <c r="E3642">
        <v>3</v>
      </c>
      <c r="F3642" t="s">
        <v>7</v>
      </c>
      <c r="G3642" t="s">
        <v>8</v>
      </c>
      <c r="H3642">
        <v>1</v>
      </c>
      <c r="I3642">
        <v>1</v>
      </c>
      <c r="J3642" s="4">
        <v>17.779066090000001</v>
      </c>
      <c r="K3642" s="4">
        <v>17.779066090000001</v>
      </c>
      <c r="L3642" t="s">
        <v>550</v>
      </c>
      <c r="M3642" s="11">
        <v>0</v>
      </c>
      <c r="N3642" s="11" t="str">
        <f t="shared" si="168"/>
        <v>2022-08-17</v>
      </c>
      <c r="O3642" s="11">
        <f t="shared" si="169"/>
        <v>34</v>
      </c>
      <c r="P3642" s="11">
        <f t="shared" si="170"/>
        <v>17</v>
      </c>
    </row>
    <row r="3643" spans="1:16" hidden="1" x14ac:dyDescent="0.25">
      <c r="A3643">
        <v>1003693</v>
      </c>
      <c r="B3643" s="1">
        <v>0.5</v>
      </c>
      <c r="C3643" s="3">
        <v>5132</v>
      </c>
      <c r="D3643" t="s">
        <v>6</v>
      </c>
      <c r="E3643">
        <v>3</v>
      </c>
      <c r="F3643" t="s">
        <v>7</v>
      </c>
      <c r="G3643" t="s">
        <v>14</v>
      </c>
      <c r="H3643">
        <v>2</v>
      </c>
      <c r="I3643">
        <v>0</v>
      </c>
      <c r="J3643" s="4">
        <v>18.700000760000002</v>
      </c>
      <c r="K3643" s="4">
        <v>18.700000760000002</v>
      </c>
      <c r="L3643" t="s">
        <v>550</v>
      </c>
      <c r="M3643" s="11">
        <v>5</v>
      </c>
      <c r="N3643" s="11" t="str">
        <f t="shared" si="168"/>
        <v>2022-08-17</v>
      </c>
      <c r="O3643" s="11">
        <f t="shared" si="169"/>
        <v>34</v>
      </c>
      <c r="P3643" s="11">
        <f t="shared" si="170"/>
        <v>17</v>
      </c>
    </row>
    <row r="3644" spans="1:16" hidden="1" x14ac:dyDescent="0.25">
      <c r="A3644">
        <v>1003694</v>
      </c>
      <c r="B3644" s="1">
        <v>0.5</v>
      </c>
      <c r="C3644" s="3">
        <v>5034</v>
      </c>
      <c r="D3644" t="s">
        <v>6</v>
      </c>
      <c r="E3644">
        <v>3</v>
      </c>
      <c r="F3644" t="s">
        <v>7</v>
      </c>
      <c r="G3644" t="s">
        <v>10</v>
      </c>
      <c r="H3644">
        <v>3</v>
      </c>
      <c r="I3644">
        <v>0</v>
      </c>
      <c r="J3644" s="4">
        <v>24.200000760000002</v>
      </c>
      <c r="K3644" s="4">
        <v>24.200000760000002</v>
      </c>
      <c r="L3644" t="s">
        <v>550</v>
      </c>
      <c r="M3644" s="11">
        <v>14</v>
      </c>
      <c r="N3644" s="11" t="str">
        <f t="shared" si="168"/>
        <v>2022-08-17</v>
      </c>
      <c r="O3644" s="11">
        <f t="shared" si="169"/>
        <v>34</v>
      </c>
      <c r="P3644" s="11">
        <f t="shared" si="170"/>
        <v>17</v>
      </c>
    </row>
    <row r="3645" spans="1:16" hidden="1" x14ac:dyDescent="0.25">
      <c r="A3645">
        <v>1003695</v>
      </c>
      <c r="B3645" s="1">
        <v>0.5</v>
      </c>
      <c r="C3645" s="3">
        <v>910</v>
      </c>
      <c r="D3645" t="s">
        <v>6</v>
      </c>
      <c r="E3645">
        <v>3</v>
      </c>
      <c r="F3645" t="s">
        <v>7</v>
      </c>
      <c r="G3645" t="s">
        <v>8</v>
      </c>
      <c r="H3645">
        <v>3</v>
      </c>
      <c r="I3645">
        <v>0</v>
      </c>
      <c r="J3645" s="4">
        <v>18.200000760000002</v>
      </c>
      <c r="K3645" s="4">
        <v>18.200000760000002</v>
      </c>
      <c r="L3645" t="s">
        <v>550</v>
      </c>
      <c r="M3645" s="11">
        <v>0</v>
      </c>
      <c r="N3645" s="11" t="str">
        <f t="shared" si="168"/>
        <v>2022-08-17</v>
      </c>
      <c r="O3645" s="11">
        <f t="shared" si="169"/>
        <v>34</v>
      </c>
      <c r="P3645" s="11">
        <f t="shared" si="170"/>
        <v>17</v>
      </c>
    </row>
    <row r="3646" spans="1:16" hidden="1" x14ac:dyDescent="0.25">
      <c r="A3646">
        <v>1003696</v>
      </c>
      <c r="B3646" s="1">
        <v>0.5</v>
      </c>
      <c r="C3646" s="3">
        <v>816</v>
      </c>
      <c r="D3646" t="s">
        <v>6</v>
      </c>
      <c r="E3646">
        <v>3</v>
      </c>
      <c r="F3646" t="s">
        <v>7</v>
      </c>
      <c r="G3646" t="s">
        <v>8</v>
      </c>
      <c r="H3646">
        <v>2</v>
      </c>
      <c r="I3646">
        <v>0</v>
      </c>
      <c r="J3646" s="4">
        <v>20.69980812</v>
      </c>
      <c r="K3646" s="4">
        <v>20.69980812</v>
      </c>
      <c r="L3646" t="s">
        <v>550</v>
      </c>
      <c r="M3646" s="11">
        <v>0</v>
      </c>
      <c r="N3646" s="11" t="str">
        <f t="shared" si="168"/>
        <v>2022-08-17</v>
      </c>
      <c r="O3646" s="11">
        <f t="shared" si="169"/>
        <v>34</v>
      </c>
      <c r="P3646" s="11">
        <f t="shared" si="170"/>
        <v>17</v>
      </c>
    </row>
    <row r="3647" spans="1:16" hidden="1" x14ac:dyDescent="0.25">
      <c r="A3647">
        <v>1003697</v>
      </c>
      <c r="B3647" s="1">
        <v>0.5</v>
      </c>
      <c r="C3647" s="3">
        <v>4868</v>
      </c>
      <c r="D3647" t="s">
        <v>6</v>
      </c>
      <c r="E3647">
        <v>3</v>
      </c>
      <c r="F3647" t="s">
        <v>7</v>
      </c>
      <c r="G3647" t="s">
        <v>8</v>
      </c>
      <c r="H3647">
        <v>2</v>
      </c>
      <c r="I3647">
        <v>0</v>
      </c>
      <c r="J3647" s="4">
        <v>9.3999996190000008</v>
      </c>
      <c r="K3647" s="4">
        <v>9.3999996190000008</v>
      </c>
      <c r="L3647" t="s">
        <v>550</v>
      </c>
      <c r="M3647" s="11">
        <v>0</v>
      </c>
      <c r="N3647" s="11" t="str">
        <f t="shared" si="168"/>
        <v>2022-08-17</v>
      </c>
      <c r="O3647" s="11">
        <f t="shared" si="169"/>
        <v>34</v>
      </c>
      <c r="P3647" s="11">
        <f t="shared" si="170"/>
        <v>17</v>
      </c>
    </row>
    <row r="3648" spans="1:16" hidden="1" x14ac:dyDescent="0.25">
      <c r="A3648">
        <v>1003698</v>
      </c>
      <c r="B3648" s="1">
        <v>0.5</v>
      </c>
      <c r="C3648" s="3">
        <v>906</v>
      </c>
      <c r="D3648" t="s">
        <v>6</v>
      </c>
      <c r="E3648">
        <v>3</v>
      </c>
      <c r="F3648" t="s">
        <v>7</v>
      </c>
      <c r="G3648" t="s">
        <v>8</v>
      </c>
      <c r="H3648">
        <v>2</v>
      </c>
      <c r="I3648">
        <v>1</v>
      </c>
      <c r="J3648" s="4">
        <v>15.69999981</v>
      </c>
      <c r="K3648" s="4">
        <v>15.69999981</v>
      </c>
      <c r="L3648" t="s">
        <v>550</v>
      </c>
      <c r="M3648" s="11">
        <v>0</v>
      </c>
      <c r="N3648" s="11" t="str">
        <f t="shared" si="168"/>
        <v>2022-08-17</v>
      </c>
      <c r="O3648" s="11">
        <f t="shared" si="169"/>
        <v>34</v>
      </c>
      <c r="P3648" s="11">
        <f t="shared" si="170"/>
        <v>17</v>
      </c>
    </row>
    <row r="3649" spans="1:16" hidden="1" x14ac:dyDescent="0.25">
      <c r="A3649">
        <v>1003699</v>
      </c>
      <c r="B3649" s="1">
        <v>0.5</v>
      </c>
      <c r="C3649" s="3">
        <v>4967</v>
      </c>
      <c r="D3649" t="s">
        <v>6</v>
      </c>
      <c r="E3649">
        <v>3</v>
      </c>
      <c r="F3649" t="s">
        <v>7</v>
      </c>
      <c r="G3649" t="s">
        <v>10</v>
      </c>
      <c r="H3649">
        <v>2</v>
      </c>
      <c r="I3649">
        <v>0</v>
      </c>
      <c r="J3649" s="4">
        <v>14.7745266</v>
      </c>
      <c r="K3649" s="4">
        <v>14.7745266</v>
      </c>
      <c r="L3649" t="s">
        <v>550</v>
      </c>
      <c r="M3649" s="11">
        <v>63</v>
      </c>
      <c r="N3649" s="11" t="str">
        <f t="shared" si="168"/>
        <v>2022-08-17</v>
      </c>
      <c r="O3649" s="11">
        <f t="shared" si="169"/>
        <v>34</v>
      </c>
      <c r="P3649" s="11">
        <f t="shared" si="170"/>
        <v>17</v>
      </c>
    </row>
    <row r="3650" spans="1:16" hidden="1" x14ac:dyDescent="0.25">
      <c r="A3650">
        <v>1003700</v>
      </c>
      <c r="B3650" s="1">
        <v>0.5</v>
      </c>
      <c r="C3650" s="3">
        <v>5001</v>
      </c>
      <c r="D3650" t="s">
        <v>6</v>
      </c>
      <c r="E3650">
        <v>3</v>
      </c>
      <c r="F3650" t="s">
        <v>7</v>
      </c>
      <c r="G3650" t="s">
        <v>17</v>
      </c>
      <c r="H3650">
        <v>3</v>
      </c>
      <c r="I3650">
        <v>0</v>
      </c>
      <c r="J3650" s="4">
        <v>17.205631260000001</v>
      </c>
      <c r="K3650" s="4">
        <v>17.205631260000001</v>
      </c>
      <c r="L3650" t="s">
        <v>550</v>
      </c>
      <c r="M3650" s="11">
        <v>8.44</v>
      </c>
      <c r="N3650" s="11" t="str">
        <f t="shared" si="168"/>
        <v>2022-08-17</v>
      </c>
      <c r="O3650" s="11">
        <f t="shared" si="169"/>
        <v>34</v>
      </c>
      <c r="P3650" s="11">
        <f t="shared" si="170"/>
        <v>17</v>
      </c>
    </row>
    <row r="3651" spans="1:16" hidden="1" x14ac:dyDescent="0.25">
      <c r="A3651">
        <v>1003701</v>
      </c>
      <c r="B3651" s="1">
        <v>0.5</v>
      </c>
      <c r="C3651" s="3">
        <v>5366</v>
      </c>
      <c r="D3651" t="s">
        <v>6</v>
      </c>
      <c r="E3651">
        <v>3</v>
      </c>
      <c r="F3651" t="s">
        <v>7</v>
      </c>
      <c r="G3651" t="s">
        <v>17</v>
      </c>
      <c r="H3651">
        <v>2</v>
      </c>
      <c r="I3651">
        <v>0</v>
      </c>
      <c r="J3651" s="4">
        <v>19.60110474</v>
      </c>
      <c r="K3651" s="4">
        <v>19.60110474</v>
      </c>
      <c r="L3651" t="s">
        <v>550</v>
      </c>
      <c r="M3651" s="11">
        <v>12</v>
      </c>
      <c r="N3651" s="11" t="str">
        <f t="shared" ref="N3651:N3714" si="171">TEXT(DATEVALUE(LEFT(L3651,10)),"YYYY-MM-DD")</f>
        <v>2022-08-17</v>
      </c>
      <c r="O3651" s="11">
        <f t="shared" ref="O3651:O3714" si="172">WEEKNUM(N3651,2)</f>
        <v>34</v>
      </c>
      <c r="P3651" s="11">
        <f t="shared" ref="P3651:P3714" si="173">DAY(N3651)</f>
        <v>17</v>
      </c>
    </row>
    <row r="3652" spans="1:16" hidden="1" x14ac:dyDescent="0.25">
      <c r="A3652">
        <v>1003702</v>
      </c>
      <c r="B3652" s="1">
        <v>0.5</v>
      </c>
      <c r="C3652" s="3">
        <v>5365</v>
      </c>
      <c r="D3652" t="s">
        <v>6</v>
      </c>
      <c r="E3652">
        <v>3</v>
      </c>
      <c r="F3652" t="s">
        <v>7</v>
      </c>
      <c r="G3652" t="s">
        <v>17</v>
      </c>
      <c r="H3652">
        <v>2</v>
      </c>
      <c r="I3652">
        <v>0</v>
      </c>
      <c r="J3652" s="4">
        <v>32.263992309999999</v>
      </c>
      <c r="K3652" s="4">
        <v>32.263992309999999</v>
      </c>
      <c r="L3652" t="s">
        <v>550</v>
      </c>
      <c r="M3652" s="11">
        <v>9</v>
      </c>
      <c r="N3652" s="11" t="str">
        <f t="shared" si="171"/>
        <v>2022-08-17</v>
      </c>
      <c r="O3652" s="11">
        <f t="shared" si="172"/>
        <v>34</v>
      </c>
      <c r="P3652" s="11">
        <f t="shared" si="173"/>
        <v>17</v>
      </c>
    </row>
    <row r="3653" spans="1:16" hidden="1" x14ac:dyDescent="0.25">
      <c r="A3653">
        <v>1003703</v>
      </c>
      <c r="B3653" s="1">
        <v>0.5</v>
      </c>
      <c r="C3653" s="3">
        <v>5045</v>
      </c>
      <c r="D3653" t="s">
        <v>6</v>
      </c>
      <c r="E3653">
        <v>3</v>
      </c>
      <c r="F3653" t="s">
        <v>7</v>
      </c>
      <c r="G3653" t="s">
        <v>8</v>
      </c>
      <c r="H3653">
        <v>2</v>
      </c>
      <c r="I3653">
        <v>0</v>
      </c>
      <c r="J3653" s="4">
        <v>27.764091489999998</v>
      </c>
      <c r="K3653" s="4">
        <v>27.764091489999998</v>
      </c>
      <c r="L3653" t="s">
        <v>550</v>
      </c>
      <c r="M3653" s="11">
        <v>0</v>
      </c>
      <c r="N3653" s="11" t="str">
        <f t="shared" si="171"/>
        <v>2022-08-17</v>
      </c>
      <c r="O3653" s="11">
        <f t="shared" si="172"/>
        <v>34</v>
      </c>
      <c r="P3653" s="11">
        <f t="shared" si="173"/>
        <v>17</v>
      </c>
    </row>
    <row r="3654" spans="1:16" hidden="1" x14ac:dyDescent="0.25">
      <c r="A3654">
        <v>1003704</v>
      </c>
      <c r="B3654" s="1">
        <v>0.5</v>
      </c>
      <c r="C3654" s="3">
        <v>5562</v>
      </c>
      <c r="D3654" t="s">
        <v>6</v>
      </c>
      <c r="E3654">
        <v>3</v>
      </c>
      <c r="F3654" t="s">
        <v>7</v>
      </c>
      <c r="G3654" t="s">
        <v>8</v>
      </c>
      <c r="H3654">
        <v>3</v>
      </c>
      <c r="I3654">
        <v>0</v>
      </c>
      <c r="J3654" s="4">
        <v>8.3000001910000005</v>
      </c>
      <c r="K3654" s="4">
        <v>8.3000001910000005</v>
      </c>
      <c r="L3654" t="s">
        <v>550</v>
      </c>
      <c r="M3654" s="11">
        <v>0</v>
      </c>
      <c r="N3654" s="11" t="str">
        <f t="shared" si="171"/>
        <v>2022-08-17</v>
      </c>
      <c r="O3654" s="11">
        <f t="shared" si="172"/>
        <v>34</v>
      </c>
      <c r="P3654" s="11">
        <f t="shared" si="173"/>
        <v>17</v>
      </c>
    </row>
    <row r="3655" spans="1:16" hidden="1" x14ac:dyDescent="0.25">
      <c r="A3655">
        <v>1003705</v>
      </c>
      <c r="B3655" s="1">
        <v>0.5</v>
      </c>
      <c r="C3655" s="3">
        <v>5561</v>
      </c>
      <c r="D3655" t="s">
        <v>6</v>
      </c>
      <c r="E3655">
        <v>3</v>
      </c>
      <c r="F3655" t="s">
        <v>7</v>
      </c>
      <c r="G3655" t="s">
        <v>8</v>
      </c>
      <c r="H3655">
        <v>3</v>
      </c>
      <c r="I3655">
        <v>0</v>
      </c>
      <c r="J3655" s="4">
        <v>12.19999981</v>
      </c>
      <c r="K3655" s="4">
        <v>12.19999981</v>
      </c>
      <c r="L3655" t="s">
        <v>550</v>
      </c>
      <c r="M3655" s="11">
        <v>0</v>
      </c>
      <c r="N3655" s="11" t="str">
        <f t="shared" si="171"/>
        <v>2022-08-17</v>
      </c>
      <c r="O3655" s="11">
        <f t="shared" si="172"/>
        <v>34</v>
      </c>
      <c r="P3655" s="11">
        <f t="shared" si="173"/>
        <v>17</v>
      </c>
    </row>
    <row r="3656" spans="1:16" hidden="1" x14ac:dyDescent="0.25">
      <c r="A3656">
        <v>1003706</v>
      </c>
      <c r="B3656" s="1">
        <v>0.5</v>
      </c>
      <c r="C3656" s="3">
        <v>5563</v>
      </c>
      <c r="D3656" t="s">
        <v>6</v>
      </c>
      <c r="E3656">
        <v>3</v>
      </c>
      <c r="F3656" t="s">
        <v>7</v>
      </c>
      <c r="G3656" t="s">
        <v>8</v>
      </c>
      <c r="H3656">
        <v>2</v>
      </c>
      <c r="I3656">
        <v>0</v>
      </c>
      <c r="J3656" s="4">
        <v>12.331814769999999</v>
      </c>
      <c r="K3656" s="4">
        <v>12.331814769999999</v>
      </c>
      <c r="L3656" t="s">
        <v>550</v>
      </c>
      <c r="M3656" s="11">
        <v>0</v>
      </c>
      <c r="N3656" s="11" t="str">
        <f t="shared" si="171"/>
        <v>2022-08-17</v>
      </c>
      <c r="O3656" s="11">
        <f t="shared" si="172"/>
        <v>34</v>
      </c>
      <c r="P3656" s="11">
        <f t="shared" si="173"/>
        <v>17</v>
      </c>
    </row>
    <row r="3657" spans="1:16" hidden="1" x14ac:dyDescent="0.25">
      <c r="A3657">
        <v>1003707</v>
      </c>
      <c r="B3657" s="1">
        <v>0.5</v>
      </c>
      <c r="C3657" s="3">
        <v>920</v>
      </c>
      <c r="D3657" t="s">
        <v>6</v>
      </c>
      <c r="E3657">
        <v>3</v>
      </c>
      <c r="F3657" t="s">
        <v>7</v>
      </c>
      <c r="G3657" t="s">
        <v>8</v>
      </c>
      <c r="H3657">
        <v>3</v>
      </c>
      <c r="I3657">
        <v>0</v>
      </c>
      <c r="J3657" s="4">
        <v>13.69999981</v>
      </c>
      <c r="K3657" s="4">
        <v>13.69999981</v>
      </c>
      <c r="L3657" t="s">
        <v>550</v>
      </c>
      <c r="M3657" s="11">
        <v>0</v>
      </c>
      <c r="N3657" s="11" t="str">
        <f t="shared" si="171"/>
        <v>2022-08-17</v>
      </c>
      <c r="O3657" s="11">
        <f t="shared" si="172"/>
        <v>34</v>
      </c>
      <c r="P3657" s="11">
        <f t="shared" si="173"/>
        <v>17</v>
      </c>
    </row>
    <row r="3658" spans="1:16" hidden="1" x14ac:dyDescent="0.25">
      <c r="A3658">
        <v>1003708</v>
      </c>
      <c r="B3658" s="1">
        <v>0.52083333333333337</v>
      </c>
      <c r="C3658" s="3">
        <v>5363</v>
      </c>
      <c r="D3658" t="s">
        <v>6</v>
      </c>
      <c r="E3658">
        <v>3</v>
      </c>
      <c r="F3658" t="s">
        <v>7</v>
      </c>
      <c r="G3658" t="s">
        <v>8</v>
      </c>
      <c r="H3658">
        <v>2</v>
      </c>
      <c r="I3658">
        <v>0</v>
      </c>
      <c r="J3658" s="4">
        <v>11.399999619999999</v>
      </c>
      <c r="K3658" s="4">
        <v>11.399999619999999</v>
      </c>
      <c r="L3658" t="s">
        <v>551</v>
      </c>
      <c r="M3658" s="11">
        <v>0</v>
      </c>
      <c r="N3658" s="11" t="str">
        <f t="shared" si="171"/>
        <v>2022-08-17</v>
      </c>
      <c r="O3658" s="11">
        <f t="shared" si="172"/>
        <v>34</v>
      </c>
      <c r="P3658" s="11">
        <f t="shared" si="173"/>
        <v>17</v>
      </c>
    </row>
    <row r="3659" spans="1:16" hidden="1" x14ac:dyDescent="0.25">
      <c r="A3659">
        <v>1003709</v>
      </c>
      <c r="B3659" s="1">
        <v>0.52083333333333337</v>
      </c>
      <c r="C3659" s="3">
        <v>4835</v>
      </c>
      <c r="D3659" t="s">
        <v>6</v>
      </c>
      <c r="E3659">
        <v>3</v>
      </c>
      <c r="F3659" t="s">
        <v>7</v>
      </c>
      <c r="G3659" t="s">
        <v>8</v>
      </c>
      <c r="H3659">
        <v>1</v>
      </c>
      <c r="I3659">
        <v>0</v>
      </c>
      <c r="J3659" s="4">
        <v>16.200000760000002</v>
      </c>
      <c r="K3659" s="4">
        <v>16.200000760000002</v>
      </c>
      <c r="L3659" t="s">
        <v>551</v>
      </c>
      <c r="M3659" s="11">
        <v>0</v>
      </c>
      <c r="N3659" s="11" t="str">
        <f t="shared" si="171"/>
        <v>2022-08-17</v>
      </c>
      <c r="O3659" s="11">
        <f t="shared" si="172"/>
        <v>34</v>
      </c>
      <c r="P3659" s="11">
        <f t="shared" si="173"/>
        <v>17</v>
      </c>
    </row>
    <row r="3660" spans="1:16" hidden="1" x14ac:dyDescent="0.25">
      <c r="A3660">
        <v>1003710</v>
      </c>
      <c r="B3660" s="1">
        <v>0.52083333333333337</v>
      </c>
      <c r="C3660" s="3">
        <v>4638</v>
      </c>
      <c r="D3660" t="s">
        <v>6</v>
      </c>
      <c r="E3660">
        <v>3</v>
      </c>
      <c r="F3660" t="s">
        <v>7</v>
      </c>
      <c r="G3660" t="s">
        <v>8</v>
      </c>
      <c r="H3660">
        <v>2</v>
      </c>
      <c r="I3660">
        <v>0</v>
      </c>
      <c r="J3660" s="4">
        <v>10.80000019</v>
      </c>
      <c r="K3660" s="4">
        <v>10.80000019</v>
      </c>
      <c r="L3660" t="s">
        <v>551</v>
      </c>
      <c r="M3660" s="11">
        <v>0</v>
      </c>
      <c r="N3660" s="11" t="str">
        <f t="shared" si="171"/>
        <v>2022-08-17</v>
      </c>
      <c r="O3660" s="11">
        <f t="shared" si="172"/>
        <v>34</v>
      </c>
      <c r="P3660" s="11">
        <f t="shared" si="173"/>
        <v>17</v>
      </c>
    </row>
    <row r="3661" spans="1:16" hidden="1" x14ac:dyDescent="0.25">
      <c r="A3661">
        <v>1003711</v>
      </c>
      <c r="B3661" s="1">
        <v>0.52083333333333337</v>
      </c>
      <c r="C3661" s="3">
        <v>5100</v>
      </c>
      <c r="D3661" t="s">
        <v>6</v>
      </c>
      <c r="E3661">
        <v>3</v>
      </c>
      <c r="F3661" t="s">
        <v>7</v>
      </c>
      <c r="G3661" t="s">
        <v>8</v>
      </c>
      <c r="H3661">
        <v>1</v>
      </c>
      <c r="I3661">
        <v>0</v>
      </c>
      <c r="J3661" s="4">
        <v>12.755482669999999</v>
      </c>
      <c r="K3661" s="4">
        <v>12.755482669999999</v>
      </c>
      <c r="L3661" t="s">
        <v>551</v>
      </c>
      <c r="M3661" s="11">
        <v>0</v>
      </c>
      <c r="N3661" s="11" t="str">
        <f t="shared" si="171"/>
        <v>2022-08-17</v>
      </c>
      <c r="O3661" s="11">
        <f t="shared" si="172"/>
        <v>34</v>
      </c>
      <c r="P3661" s="11">
        <f t="shared" si="173"/>
        <v>17</v>
      </c>
    </row>
    <row r="3662" spans="1:16" hidden="1" x14ac:dyDescent="0.25">
      <c r="A3662">
        <v>1003712</v>
      </c>
      <c r="B3662" s="1">
        <v>0.52083333333333337</v>
      </c>
      <c r="C3662" s="3">
        <v>5000</v>
      </c>
      <c r="D3662" t="s">
        <v>6</v>
      </c>
      <c r="E3662">
        <v>3</v>
      </c>
      <c r="F3662" t="s">
        <v>7</v>
      </c>
      <c r="G3662" t="s">
        <v>8</v>
      </c>
      <c r="H3662">
        <v>1</v>
      </c>
      <c r="I3662">
        <v>0</v>
      </c>
      <c r="J3662" s="4">
        <v>22.899999619999999</v>
      </c>
      <c r="K3662" s="4">
        <v>22.899999619999999</v>
      </c>
      <c r="L3662" t="s">
        <v>551</v>
      </c>
      <c r="M3662" s="11">
        <v>0</v>
      </c>
      <c r="N3662" s="11" t="str">
        <f t="shared" si="171"/>
        <v>2022-08-17</v>
      </c>
      <c r="O3662" s="11">
        <f t="shared" si="172"/>
        <v>34</v>
      </c>
      <c r="P3662" s="11">
        <f t="shared" si="173"/>
        <v>17</v>
      </c>
    </row>
    <row r="3663" spans="1:16" hidden="1" x14ac:dyDescent="0.25">
      <c r="A3663">
        <v>1003713</v>
      </c>
      <c r="B3663" s="1">
        <v>0.52083333333333337</v>
      </c>
      <c r="C3663" s="3">
        <v>918</v>
      </c>
      <c r="D3663" t="s">
        <v>6</v>
      </c>
      <c r="E3663">
        <v>3</v>
      </c>
      <c r="F3663" t="s">
        <v>7</v>
      </c>
      <c r="G3663" t="s">
        <v>8</v>
      </c>
      <c r="H3663">
        <v>1</v>
      </c>
      <c r="I3663">
        <v>0</v>
      </c>
      <c r="J3663" s="4">
        <v>9</v>
      </c>
      <c r="K3663" s="4">
        <v>9</v>
      </c>
      <c r="L3663" t="s">
        <v>551</v>
      </c>
      <c r="M3663" s="11">
        <v>0</v>
      </c>
      <c r="N3663" s="11" t="str">
        <f t="shared" si="171"/>
        <v>2022-08-17</v>
      </c>
      <c r="O3663" s="11">
        <f t="shared" si="172"/>
        <v>34</v>
      </c>
      <c r="P3663" s="11">
        <f t="shared" si="173"/>
        <v>17</v>
      </c>
    </row>
    <row r="3664" spans="1:16" hidden="1" x14ac:dyDescent="0.25">
      <c r="A3664">
        <v>1003714</v>
      </c>
      <c r="B3664" s="1">
        <v>0.52083333333333337</v>
      </c>
      <c r="C3664" s="3">
        <v>4837</v>
      </c>
      <c r="D3664" t="s">
        <v>6</v>
      </c>
      <c r="E3664">
        <v>3</v>
      </c>
      <c r="F3664" t="s">
        <v>7</v>
      </c>
      <c r="G3664" t="s">
        <v>8</v>
      </c>
      <c r="H3664">
        <v>1</v>
      </c>
      <c r="I3664">
        <v>0</v>
      </c>
      <c r="J3664" s="4">
        <v>9.3999996190000008</v>
      </c>
      <c r="K3664" s="4">
        <v>9.3999996190000008</v>
      </c>
      <c r="L3664" t="s">
        <v>551</v>
      </c>
      <c r="M3664" s="11">
        <v>0</v>
      </c>
      <c r="N3664" s="11" t="str">
        <f t="shared" si="171"/>
        <v>2022-08-17</v>
      </c>
      <c r="O3664" s="11">
        <f t="shared" si="172"/>
        <v>34</v>
      </c>
      <c r="P3664" s="11">
        <f t="shared" si="173"/>
        <v>17</v>
      </c>
    </row>
    <row r="3665" spans="1:16" hidden="1" x14ac:dyDescent="0.25">
      <c r="A3665">
        <v>1003715</v>
      </c>
      <c r="B3665" s="1">
        <v>0.52083333333333337</v>
      </c>
      <c r="C3665" s="3">
        <v>4869</v>
      </c>
      <c r="D3665" t="s">
        <v>6</v>
      </c>
      <c r="E3665">
        <v>3</v>
      </c>
      <c r="F3665" t="s">
        <v>7</v>
      </c>
      <c r="G3665" t="s">
        <v>8</v>
      </c>
      <c r="H3665">
        <v>2</v>
      </c>
      <c r="I3665">
        <v>0</v>
      </c>
      <c r="J3665" s="4">
        <v>9.5768184660000006</v>
      </c>
      <c r="K3665" s="4">
        <v>9.5768184660000006</v>
      </c>
      <c r="L3665" t="s">
        <v>551</v>
      </c>
      <c r="M3665" s="11">
        <v>0</v>
      </c>
      <c r="N3665" s="11" t="str">
        <f t="shared" si="171"/>
        <v>2022-08-17</v>
      </c>
      <c r="O3665" s="11">
        <f t="shared" si="172"/>
        <v>34</v>
      </c>
      <c r="P3665" s="11">
        <f t="shared" si="173"/>
        <v>17</v>
      </c>
    </row>
    <row r="3666" spans="1:16" hidden="1" x14ac:dyDescent="0.25">
      <c r="A3666">
        <v>1003716</v>
      </c>
      <c r="B3666" s="1">
        <v>0.52083333333333337</v>
      </c>
      <c r="C3666" s="3">
        <v>4901</v>
      </c>
      <c r="D3666" t="s">
        <v>6</v>
      </c>
      <c r="E3666">
        <v>3</v>
      </c>
      <c r="F3666" t="s">
        <v>7</v>
      </c>
      <c r="G3666" t="s">
        <v>8</v>
      </c>
      <c r="H3666">
        <v>2</v>
      </c>
      <c r="I3666">
        <v>0</v>
      </c>
      <c r="J3666" s="4">
        <v>15.100000380000001</v>
      </c>
      <c r="K3666" s="4">
        <v>15.100000380000001</v>
      </c>
      <c r="L3666" t="s">
        <v>551</v>
      </c>
      <c r="M3666" s="11">
        <v>0</v>
      </c>
      <c r="N3666" s="11" t="str">
        <f t="shared" si="171"/>
        <v>2022-08-17</v>
      </c>
      <c r="O3666" s="11">
        <f t="shared" si="172"/>
        <v>34</v>
      </c>
      <c r="P3666" s="11">
        <f t="shared" si="173"/>
        <v>17</v>
      </c>
    </row>
    <row r="3667" spans="1:16" hidden="1" x14ac:dyDescent="0.25">
      <c r="A3667">
        <v>1003717</v>
      </c>
      <c r="B3667" s="1">
        <v>0.54166666666666663</v>
      </c>
      <c r="C3667" s="3">
        <v>911</v>
      </c>
      <c r="D3667" t="s">
        <v>6</v>
      </c>
      <c r="E3667">
        <v>3</v>
      </c>
      <c r="F3667" t="s">
        <v>7</v>
      </c>
      <c r="G3667" t="s">
        <v>8</v>
      </c>
      <c r="H3667">
        <v>1</v>
      </c>
      <c r="I3667">
        <v>0</v>
      </c>
      <c r="J3667" s="4">
        <v>11.399999619999999</v>
      </c>
      <c r="K3667" s="4">
        <v>11.399999619999999</v>
      </c>
      <c r="L3667" t="s">
        <v>796</v>
      </c>
      <c r="M3667" s="11">
        <v>0</v>
      </c>
      <c r="N3667" s="11" t="str">
        <f t="shared" si="171"/>
        <v>2022-08-17</v>
      </c>
      <c r="O3667" s="11">
        <f t="shared" si="172"/>
        <v>34</v>
      </c>
      <c r="P3667" s="11">
        <f t="shared" si="173"/>
        <v>17</v>
      </c>
    </row>
    <row r="3668" spans="1:16" hidden="1" x14ac:dyDescent="0.25">
      <c r="A3668">
        <v>1003718</v>
      </c>
      <c r="B3668" s="1">
        <v>0.5625</v>
      </c>
      <c r="C3668" s="3">
        <v>1139</v>
      </c>
      <c r="D3668" t="s">
        <v>6</v>
      </c>
      <c r="E3668">
        <v>3</v>
      </c>
      <c r="F3668" t="s">
        <v>7</v>
      </c>
      <c r="G3668" t="s">
        <v>8</v>
      </c>
      <c r="H3668">
        <v>1</v>
      </c>
      <c r="I3668">
        <v>0</v>
      </c>
      <c r="J3668" s="4">
        <v>4.6611785890000004</v>
      </c>
      <c r="K3668" s="4">
        <v>4.6611785890000004</v>
      </c>
      <c r="L3668" t="s">
        <v>593</v>
      </c>
      <c r="M3668" s="11">
        <v>0</v>
      </c>
      <c r="N3668" s="11" t="str">
        <f t="shared" si="171"/>
        <v>2022-08-17</v>
      </c>
      <c r="O3668" s="11">
        <f t="shared" si="172"/>
        <v>34</v>
      </c>
      <c r="P3668" s="11">
        <f t="shared" si="173"/>
        <v>17</v>
      </c>
    </row>
    <row r="3669" spans="1:16" hidden="1" x14ac:dyDescent="0.25">
      <c r="A3669">
        <v>1003719</v>
      </c>
      <c r="B3669" s="1">
        <v>0.5625</v>
      </c>
      <c r="C3669" s="3">
        <v>914</v>
      </c>
      <c r="D3669" t="s">
        <v>6</v>
      </c>
      <c r="E3669">
        <v>3</v>
      </c>
      <c r="F3669" t="s">
        <v>7</v>
      </c>
      <c r="G3669" t="s">
        <v>8</v>
      </c>
      <c r="H3669">
        <v>1</v>
      </c>
      <c r="I3669">
        <v>0</v>
      </c>
      <c r="J3669" s="4">
        <v>10.600000380000001</v>
      </c>
      <c r="K3669" s="4">
        <v>10.600000380000001</v>
      </c>
      <c r="L3669" t="s">
        <v>593</v>
      </c>
      <c r="M3669" s="11">
        <v>0</v>
      </c>
      <c r="N3669" s="11" t="str">
        <f t="shared" si="171"/>
        <v>2022-08-17</v>
      </c>
      <c r="O3669" s="11">
        <f t="shared" si="172"/>
        <v>34</v>
      </c>
      <c r="P3669" s="11">
        <f t="shared" si="173"/>
        <v>17</v>
      </c>
    </row>
    <row r="3670" spans="1:16" hidden="1" x14ac:dyDescent="0.25">
      <c r="A3670">
        <v>1003720</v>
      </c>
      <c r="B3670" s="1">
        <v>0.58333333333333337</v>
      </c>
      <c r="C3670" s="3">
        <v>1140</v>
      </c>
      <c r="D3670" t="s">
        <v>6</v>
      </c>
      <c r="E3670">
        <v>3</v>
      </c>
      <c r="F3670" t="s">
        <v>7</v>
      </c>
      <c r="G3670" t="s">
        <v>8</v>
      </c>
      <c r="H3670">
        <v>1</v>
      </c>
      <c r="I3670">
        <v>0</v>
      </c>
      <c r="J3670" s="4">
        <v>20.618444440000001</v>
      </c>
      <c r="K3670" s="4">
        <v>20.618444440000001</v>
      </c>
      <c r="L3670" t="s">
        <v>557</v>
      </c>
      <c r="M3670" s="11">
        <v>0</v>
      </c>
      <c r="N3670" s="11" t="str">
        <f t="shared" si="171"/>
        <v>2022-08-17</v>
      </c>
      <c r="O3670" s="11">
        <f t="shared" si="172"/>
        <v>34</v>
      </c>
      <c r="P3670" s="11">
        <f t="shared" si="173"/>
        <v>17</v>
      </c>
    </row>
    <row r="3671" spans="1:16" hidden="1" x14ac:dyDescent="0.25">
      <c r="A3671">
        <v>1003721</v>
      </c>
      <c r="B3671" s="1">
        <v>0.58333333333333337</v>
      </c>
      <c r="C3671" s="3">
        <v>4769</v>
      </c>
      <c r="D3671" t="s">
        <v>6</v>
      </c>
      <c r="E3671">
        <v>3</v>
      </c>
      <c r="F3671" t="s">
        <v>7</v>
      </c>
      <c r="G3671" t="s">
        <v>8</v>
      </c>
      <c r="H3671">
        <v>1</v>
      </c>
      <c r="I3671">
        <v>0</v>
      </c>
      <c r="J3671" s="4">
        <v>14.51329041</v>
      </c>
      <c r="K3671" s="4">
        <v>14.51329041</v>
      </c>
      <c r="L3671" t="s">
        <v>557</v>
      </c>
      <c r="M3671" s="11">
        <v>0</v>
      </c>
      <c r="N3671" s="11" t="str">
        <f t="shared" si="171"/>
        <v>2022-08-17</v>
      </c>
      <c r="O3671" s="11">
        <f t="shared" si="172"/>
        <v>34</v>
      </c>
      <c r="P3671" s="11">
        <f t="shared" si="173"/>
        <v>17</v>
      </c>
    </row>
    <row r="3672" spans="1:16" hidden="1" x14ac:dyDescent="0.25">
      <c r="A3672">
        <v>1003722</v>
      </c>
      <c r="B3672" s="1">
        <v>0.58333333333333337</v>
      </c>
      <c r="C3672" s="3">
        <v>5036</v>
      </c>
      <c r="D3672" t="s">
        <v>6</v>
      </c>
      <c r="E3672">
        <v>3</v>
      </c>
      <c r="F3672" t="s">
        <v>7</v>
      </c>
      <c r="G3672" t="s">
        <v>8</v>
      </c>
      <c r="H3672">
        <v>1</v>
      </c>
      <c r="I3672">
        <v>0</v>
      </c>
      <c r="J3672" s="4">
        <v>13.34891891</v>
      </c>
      <c r="K3672" s="4">
        <v>13.34891891</v>
      </c>
      <c r="L3672" t="s">
        <v>557</v>
      </c>
      <c r="M3672" s="11">
        <v>0</v>
      </c>
      <c r="N3672" s="11" t="str">
        <f t="shared" si="171"/>
        <v>2022-08-17</v>
      </c>
      <c r="O3672" s="11">
        <f t="shared" si="172"/>
        <v>34</v>
      </c>
      <c r="P3672" s="11">
        <f t="shared" si="173"/>
        <v>17</v>
      </c>
    </row>
    <row r="3673" spans="1:16" hidden="1" x14ac:dyDescent="0.25">
      <c r="A3673">
        <v>1003723</v>
      </c>
      <c r="B3673" s="1">
        <v>0.58333333333333337</v>
      </c>
      <c r="C3673" s="3">
        <v>5563</v>
      </c>
      <c r="D3673" t="s">
        <v>6</v>
      </c>
      <c r="E3673">
        <v>3</v>
      </c>
      <c r="F3673" t="s">
        <v>7</v>
      </c>
      <c r="G3673" t="s">
        <v>8</v>
      </c>
      <c r="H3673">
        <v>1</v>
      </c>
      <c r="I3673">
        <v>0</v>
      </c>
      <c r="J3673" s="4">
        <v>5.5</v>
      </c>
      <c r="K3673" s="4">
        <v>5.5</v>
      </c>
      <c r="L3673" t="s">
        <v>557</v>
      </c>
      <c r="M3673" s="11">
        <v>0</v>
      </c>
      <c r="N3673" s="11" t="str">
        <f t="shared" si="171"/>
        <v>2022-08-17</v>
      </c>
      <c r="O3673" s="11">
        <f t="shared" si="172"/>
        <v>34</v>
      </c>
      <c r="P3673" s="11">
        <f t="shared" si="173"/>
        <v>17</v>
      </c>
    </row>
    <row r="3674" spans="1:16" hidden="1" x14ac:dyDescent="0.25">
      <c r="A3674">
        <v>1003724</v>
      </c>
      <c r="B3674" s="1">
        <v>0.58333333333333337</v>
      </c>
      <c r="C3674" s="3">
        <v>5099</v>
      </c>
      <c r="D3674" t="s">
        <v>6</v>
      </c>
      <c r="E3674">
        <v>3</v>
      </c>
      <c r="F3674" t="s">
        <v>7</v>
      </c>
      <c r="G3674" t="s">
        <v>8</v>
      </c>
      <c r="H3674">
        <v>2</v>
      </c>
      <c r="I3674">
        <v>0</v>
      </c>
      <c r="J3674" s="4">
        <v>17.943964000000001</v>
      </c>
      <c r="K3674" s="4">
        <v>17.943964000000001</v>
      </c>
      <c r="L3674" t="s">
        <v>557</v>
      </c>
      <c r="M3674" s="11">
        <v>0</v>
      </c>
      <c r="N3674" s="11" t="str">
        <f t="shared" si="171"/>
        <v>2022-08-17</v>
      </c>
      <c r="O3674" s="11">
        <f t="shared" si="172"/>
        <v>34</v>
      </c>
      <c r="P3674" s="11">
        <f t="shared" si="173"/>
        <v>17</v>
      </c>
    </row>
    <row r="3675" spans="1:16" hidden="1" x14ac:dyDescent="0.25">
      <c r="A3675">
        <v>1003725</v>
      </c>
      <c r="B3675" s="1">
        <v>0.58333333333333337</v>
      </c>
      <c r="C3675" s="3">
        <v>491</v>
      </c>
      <c r="D3675" t="s">
        <v>6</v>
      </c>
      <c r="E3675">
        <v>3</v>
      </c>
      <c r="F3675" t="s">
        <v>7</v>
      </c>
      <c r="G3675" t="s">
        <v>8</v>
      </c>
      <c r="H3675">
        <v>1</v>
      </c>
      <c r="I3675">
        <v>0</v>
      </c>
      <c r="J3675" s="4">
        <v>25.899999619999999</v>
      </c>
      <c r="K3675" s="4">
        <v>25.899999619999999</v>
      </c>
      <c r="L3675" t="s">
        <v>557</v>
      </c>
      <c r="M3675" s="11">
        <v>0</v>
      </c>
      <c r="N3675" s="11" t="str">
        <f t="shared" si="171"/>
        <v>2022-08-17</v>
      </c>
      <c r="O3675" s="11">
        <f t="shared" si="172"/>
        <v>34</v>
      </c>
      <c r="P3675" s="11">
        <f t="shared" si="173"/>
        <v>17</v>
      </c>
    </row>
    <row r="3676" spans="1:16" hidden="1" x14ac:dyDescent="0.25">
      <c r="A3676">
        <v>1003726</v>
      </c>
      <c r="B3676" s="1">
        <v>0.5625</v>
      </c>
      <c r="C3676" s="3">
        <v>773</v>
      </c>
      <c r="D3676" t="s">
        <v>6</v>
      </c>
      <c r="E3676">
        <v>3</v>
      </c>
      <c r="F3676" t="s">
        <v>7</v>
      </c>
      <c r="G3676" t="s">
        <v>14</v>
      </c>
      <c r="H3676">
        <v>1</v>
      </c>
      <c r="I3676">
        <v>0</v>
      </c>
      <c r="J3676" s="4">
        <v>26</v>
      </c>
      <c r="K3676" s="4">
        <v>26</v>
      </c>
      <c r="L3676" t="s">
        <v>593</v>
      </c>
      <c r="M3676" s="11">
        <v>6</v>
      </c>
      <c r="N3676" s="11" t="str">
        <f t="shared" si="171"/>
        <v>2022-08-17</v>
      </c>
      <c r="O3676" s="11">
        <f t="shared" si="172"/>
        <v>34</v>
      </c>
      <c r="P3676" s="11">
        <f t="shared" si="173"/>
        <v>17</v>
      </c>
    </row>
    <row r="3677" spans="1:16" hidden="1" x14ac:dyDescent="0.25">
      <c r="A3677">
        <v>1003727</v>
      </c>
      <c r="B3677" s="1">
        <v>0.60416666666666663</v>
      </c>
      <c r="C3677" s="3">
        <v>4967</v>
      </c>
      <c r="D3677" t="s">
        <v>6</v>
      </c>
      <c r="E3677">
        <v>3</v>
      </c>
      <c r="F3677" t="s">
        <v>7</v>
      </c>
      <c r="G3677" t="s">
        <v>8</v>
      </c>
      <c r="H3677">
        <v>1</v>
      </c>
      <c r="I3677">
        <v>0</v>
      </c>
      <c r="J3677" s="4">
        <v>9.8000001910000005</v>
      </c>
      <c r="K3677" s="4">
        <v>9.8000001910000005</v>
      </c>
      <c r="L3677" t="s">
        <v>797</v>
      </c>
      <c r="M3677" s="11">
        <v>0</v>
      </c>
      <c r="N3677" s="11" t="str">
        <f t="shared" si="171"/>
        <v>2022-08-17</v>
      </c>
      <c r="O3677" s="11">
        <f t="shared" si="172"/>
        <v>34</v>
      </c>
      <c r="P3677" s="11">
        <f t="shared" si="173"/>
        <v>17</v>
      </c>
    </row>
    <row r="3678" spans="1:16" hidden="1" x14ac:dyDescent="0.25">
      <c r="A3678">
        <v>1003728</v>
      </c>
      <c r="B3678" s="1">
        <v>0.60416666666666663</v>
      </c>
      <c r="C3678" s="3">
        <v>5562</v>
      </c>
      <c r="D3678" t="s">
        <v>6</v>
      </c>
      <c r="E3678">
        <v>3</v>
      </c>
      <c r="F3678" t="s">
        <v>7</v>
      </c>
      <c r="G3678" t="s">
        <v>8</v>
      </c>
      <c r="H3678">
        <v>1</v>
      </c>
      <c r="I3678">
        <v>0</v>
      </c>
      <c r="J3678" s="4">
        <v>5.9724431039999999</v>
      </c>
      <c r="K3678" s="4">
        <v>5.9724431039999999</v>
      </c>
      <c r="L3678" t="s">
        <v>797</v>
      </c>
      <c r="M3678" s="11">
        <v>0</v>
      </c>
      <c r="N3678" s="11" t="str">
        <f t="shared" si="171"/>
        <v>2022-08-17</v>
      </c>
      <c r="O3678" s="11">
        <f t="shared" si="172"/>
        <v>34</v>
      </c>
      <c r="P3678" s="11">
        <f t="shared" si="173"/>
        <v>17</v>
      </c>
    </row>
    <row r="3679" spans="1:16" hidden="1" x14ac:dyDescent="0.25">
      <c r="A3679">
        <v>1003729</v>
      </c>
      <c r="B3679" s="1">
        <v>0.60416666666666663</v>
      </c>
      <c r="C3679" s="3">
        <v>4868</v>
      </c>
      <c r="D3679" t="s">
        <v>6</v>
      </c>
      <c r="E3679">
        <v>3</v>
      </c>
      <c r="F3679" t="s">
        <v>7</v>
      </c>
      <c r="G3679" t="s">
        <v>8</v>
      </c>
      <c r="H3679">
        <v>2</v>
      </c>
      <c r="I3679">
        <v>0</v>
      </c>
      <c r="J3679" s="4">
        <v>14.40890694</v>
      </c>
      <c r="K3679" s="4">
        <v>14.40890694</v>
      </c>
      <c r="L3679" t="s">
        <v>797</v>
      </c>
      <c r="M3679" s="11">
        <v>0</v>
      </c>
      <c r="N3679" s="11" t="str">
        <f t="shared" si="171"/>
        <v>2022-08-17</v>
      </c>
      <c r="O3679" s="11">
        <f t="shared" si="172"/>
        <v>34</v>
      </c>
      <c r="P3679" s="11">
        <f t="shared" si="173"/>
        <v>17</v>
      </c>
    </row>
    <row r="3680" spans="1:16" hidden="1" x14ac:dyDescent="0.25">
      <c r="A3680">
        <v>1003730</v>
      </c>
      <c r="B3680" s="1">
        <v>0.60486111111111118</v>
      </c>
      <c r="C3680" s="3">
        <v>910</v>
      </c>
      <c r="D3680" t="s">
        <v>6</v>
      </c>
      <c r="E3680">
        <v>3</v>
      </c>
      <c r="F3680" t="s">
        <v>7</v>
      </c>
      <c r="G3680" t="s">
        <v>8</v>
      </c>
      <c r="H3680">
        <v>1</v>
      </c>
      <c r="I3680">
        <v>0</v>
      </c>
      <c r="J3680" s="4">
        <v>10.30000019</v>
      </c>
      <c r="K3680" s="4">
        <v>10.30000019</v>
      </c>
      <c r="L3680" t="s">
        <v>558</v>
      </c>
      <c r="M3680" s="11">
        <v>0</v>
      </c>
      <c r="N3680" s="11" t="str">
        <f t="shared" si="171"/>
        <v>2022-08-17</v>
      </c>
      <c r="O3680" s="11">
        <f t="shared" si="172"/>
        <v>34</v>
      </c>
      <c r="P3680" s="11">
        <f t="shared" si="173"/>
        <v>17</v>
      </c>
    </row>
    <row r="3681" spans="1:16" hidden="1" x14ac:dyDescent="0.25">
      <c r="A3681">
        <v>1003731</v>
      </c>
      <c r="B3681" s="1">
        <v>0.60486111111111118</v>
      </c>
      <c r="C3681" s="3">
        <v>912</v>
      </c>
      <c r="D3681" t="s">
        <v>6</v>
      </c>
      <c r="E3681">
        <v>3</v>
      </c>
      <c r="F3681" t="s">
        <v>7</v>
      </c>
      <c r="G3681" t="s">
        <v>14</v>
      </c>
      <c r="H3681">
        <v>1</v>
      </c>
      <c r="I3681">
        <v>0</v>
      </c>
      <c r="J3681" s="4">
        <v>11.5142355</v>
      </c>
      <c r="K3681" s="4">
        <v>11.5142355</v>
      </c>
      <c r="L3681" t="s">
        <v>558</v>
      </c>
      <c r="M3681" s="11">
        <v>6</v>
      </c>
      <c r="N3681" s="11" t="str">
        <f t="shared" si="171"/>
        <v>2022-08-17</v>
      </c>
      <c r="O3681" s="11">
        <f t="shared" si="172"/>
        <v>34</v>
      </c>
      <c r="P3681" s="11">
        <f t="shared" si="173"/>
        <v>17</v>
      </c>
    </row>
    <row r="3682" spans="1:16" hidden="1" x14ac:dyDescent="0.25">
      <c r="A3682">
        <v>1003732</v>
      </c>
      <c r="B3682" s="1">
        <v>0.60486111111111118</v>
      </c>
      <c r="C3682" s="3">
        <v>4736</v>
      </c>
      <c r="D3682" t="s">
        <v>6</v>
      </c>
      <c r="E3682">
        <v>3</v>
      </c>
      <c r="F3682" t="s">
        <v>7</v>
      </c>
      <c r="G3682" t="s">
        <v>8</v>
      </c>
      <c r="H3682">
        <v>1</v>
      </c>
      <c r="I3682">
        <v>0</v>
      </c>
      <c r="J3682" s="4">
        <v>13.100000380000001</v>
      </c>
      <c r="K3682" s="4">
        <v>13.100000380000001</v>
      </c>
      <c r="L3682" t="s">
        <v>558</v>
      </c>
      <c r="M3682" s="11">
        <v>0</v>
      </c>
      <c r="N3682" s="11" t="str">
        <f t="shared" si="171"/>
        <v>2022-08-17</v>
      </c>
      <c r="O3682" s="11">
        <f t="shared" si="172"/>
        <v>34</v>
      </c>
      <c r="P3682" s="11">
        <f t="shared" si="173"/>
        <v>17</v>
      </c>
    </row>
    <row r="3683" spans="1:16" hidden="1" x14ac:dyDescent="0.25">
      <c r="A3683">
        <v>1003733</v>
      </c>
      <c r="B3683" s="1">
        <v>0.64583333333333337</v>
      </c>
      <c r="C3683" s="3">
        <v>5564</v>
      </c>
      <c r="D3683" t="s">
        <v>6</v>
      </c>
      <c r="E3683">
        <v>3</v>
      </c>
      <c r="F3683" t="s">
        <v>7</v>
      </c>
      <c r="G3683" t="s">
        <v>14</v>
      </c>
      <c r="H3683">
        <v>1</v>
      </c>
      <c r="I3683">
        <v>0</v>
      </c>
      <c r="J3683" s="4">
        <v>4.5999999049999998</v>
      </c>
      <c r="K3683" s="4">
        <v>4.5999999049999998</v>
      </c>
      <c r="L3683" t="s">
        <v>594</v>
      </c>
      <c r="M3683" s="11">
        <v>16</v>
      </c>
      <c r="N3683" s="11" t="str">
        <f t="shared" si="171"/>
        <v>2022-08-17</v>
      </c>
      <c r="O3683" s="11">
        <f t="shared" si="172"/>
        <v>34</v>
      </c>
      <c r="P3683" s="11">
        <f t="shared" si="173"/>
        <v>17</v>
      </c>
    </row>
    <row r="3684" spans="1:16" hidden="1" x14ac:dyDescent="0.25">
      <c r="A3684">
        <v>1003734</v>
      </c>
      <c r="B3684" s="1">
        <v>0.66666666666666663</v>
      </c>
      <c r="C3684" s="3">
        <v>4837</v>
      </c>
      <c r="D3684" t="s">
        <v>6</v>
      </c>
      <c r="E3684">
        <v>3</v>
      </c>
      <c r="F3684" t="s">
        <v>7</v>
      </c>
      <c r="G3684" t="s">
        <v>8</v>
      </c>
      <c r="H3684">
        <v>2</v>
      </c>
      <c r="I3684">
        <v>0</v>
      </c>
      <c r="J3684" s="4">
        <v>10.69999981</v>
      </c>
      <c r="K3684" s="4">
        <v>10.69999981</v>
      </c>
      <c r="L3684" t="s">
        <v>560</v>
      </c>
      <c r="M3684" s="11">
        <v>0</v>
      </c>
      <c r="N3684" s="11" t="str">
        <f t="shared" si="171"/>
        <v>2022-08-17</v>
      </c>
      <c r="O3684" s="11">
        <f t="shared" si="172"/>
        <v>34</v>
      </c>
      <c r="P3684" s="11">
        <f t="shared" si="173"/>
        <v>17</v>
      </c>
    </row>
    <row r="3685" spans="1:16" hidden="1" x14ac:dyDescent="0.25">
      <c r="A3685">
        <v>1003735</v>
      </c>
      <c r="B3685" s="1">
        <v>0.66666666666666663</v>
      </c>
      <c r="C3685" s="3">
        <v>914</v>
      </c>
      <c r="D3685" t="s">
        <v>6</v>
      </c>
      <c r="E3685">
        <v>3</v>
      </c>
      <c r="F3685" t="s">
        <v>7</v>
      </c>
      <c r="G3685" t="s">
        <v>17</v>
      </c>
      <c r="H3685">
        <v>2</v>
      </c>
      <c r="I3685">
        <v>0</v>
      </c>
      <c r="J3685" s="4">
        <v>12.399999619999999</v>
      </c>
      <c r="K3685" s="4">
        <v>12.399999619999999</v>
      </c>
      <c r="L3685" t="s">
        <v>560</v>
      </c>
      <c r="M3685" s="11">
        <v>1</v>
      </c>
      <c r="N3685" s="11" t="str">
        <f t="shared" si="171"/>
        <v>2022-08-17</v>
      </c>
      <c r="O3685" s="11">
        <f t="shared" si="172"/>
        <v>34</v>
      </c>
      <c r="P3685" s="11">
        <f t="shared" si="173"/>
        <v>17</v>
      </c>
    </row>
    <row r="3686" spans="1:16" hidden="1" x14ac:dyDescent="0.25">
      <c r="A3686">
        <v>1003736</v>
      </c>
      <c r="B3686" s="1">
        <v>0.66666666666666663</v>
      </c>
      <c r="C3686" s="3">
        <v>920</v>
      </c>
      <c r="D3686" t="s">
        <v>6</v>
      </c>
      <c r="E3686">
        <v>3</v>
      </c>
      <c r="F3686" t="s">
        <v>7</v>
      </c>
      <c r="G3686" t="s">
        <v>8</v>
      </c>
      <c r="H3686">
        <v>1</v>
      </c>
      <c r="I3686">
        <v>0</v>
      </c>
      <c r="J3686" s="4">
        <v>5.3000001909999996</v>
      </c>
      <c r="K3686" s="4">
        <v>5.3000001909999996</v>
      </c>
      <c r="L3686" t="s">
        <v>560</v>
      </c>
      <c r="M3686" s="11">
        <v>0</v>
      </c>
      <c r="N3686" s="11" t="str">
        <f t="shared" si="171"/>
        <v>2022-08-17</v>
      </c>
      <c r="O3686" s="11">
        <f t="shared" si="172"/>
        <v>34</v>
      </c>
      <c r="P3686" s="11">
        <f t="shared" si="173"/>
        <v>17</v>
      </c>
    </row>
    <row r="3687" spans="1:16" hidden="1" x14ac:dyDescent="0.25">
      <c r="A3687">
        <v>1003737</v>
      </c>
      <c r="B3687" s="1">
        <v>0.66666666666666663</v>
      </c>
      <c r="C3687" s="3">
        <v>5363</v>
      </c>
      <c r="D3687" t="s">
        <v>6</v>
      </c>
      <c r="E3687">
        <v>3</v>
      </c>
      <c r="F3687" t="s">
        <v>7</v>
      </c>
      <c r="G3687" t="s">
        <v>10</v>
      </c>
      <c r="H3687">
        <v>3</v>
      </c>
      <c r="I3687">
        <v>0</v>
      </c>
      <c r="J3687" s="4">
        <v>28</v>
      </c>
      <c r="K3687" s="4">
        <v>28</v>
      </c>
      <c r="L3687" t="s">
        <v>560</v>
      </c>
      <c r="M3687" s="11">
        <v>43</v>
      </c>
      <c r="N3687" s="11" t="str">
        <f t="shared" si="171"/>
        <v>2022-08-17</v>
      </c>
      <c r="O3687" s="11">
        <f t="shared" si="172"/>
        <v>34</v>
      </c>
      <c r="P3687" s="11">
        <f t="shared" si="173"/>
        <v>17</v>
      </c>
    </row>
    <row r="3688" spans="1:16" hidden="1" x14ac:dyDescent="0.25">
      <c r="A3688">
        <v>1003738</v>
      </c>
      <c r="B3688" s="1">
        <v>0.66666666666666663</v>
      </c>
      <c r="C3688" s="3">
        <v>4736</v>
      </c>
      <c r="D3688" t="s">
        <v>6</v>
      </c>
      <c r="E3688">
        <v>3</v>
      </c>
      <c r="F3688" t="s">
        <v>7</v>
      </c>
      <c r="G3688" t="s">
        <v>8</v>
      </c>
      <c r="H3688">
        <v>1</v>
      </c>
      <c r="I3688">
        <v>1</v>
      </c>
      <c r="J3688" s="4">
        <v>10.39853096</v>
      </c>
      <c r="K3688" s="4">
        <v>10.39853096</v>
      </c>
      <c r="L3688" t="s">
        <v>560</v>
      </c>
      <c r="M3688" s="11">
        <v>0</v>
      </c>
      <c r="N3688" s="11" t="str">
        <f t="shared" si="171"/>
        <v>2022-08-17</v>
      </c>
      <c r="O3688" s="11">
        <f t="shared" si="172"/>
        <v>34</v>
      </c>
      <c r="P3688" s="11">
        <f t="shared" si="173"/>
        <v>17</v>
      </c>
    </row>
    <row r="3689" spans="1:16" hidden="1" x14ac:dyDescent="0.25">
      <c r="A3689">
        <v>1003739</v>
      </c>
      <c r="B3689" s="1">
        <v>0.66666666666666663</v>
      </c>
      <c r="C3689" s="3">
        <v>4968</v>
      </c>
      <c r="D3689" t="s">
        <v>6</v>
      </c>
      <c r="E3689">
        <v>3</v>
      </c>
      <c r="F3689" t="s">
        <v>7</v>
      </c>
      <c r="G3689" t="s">
        <v>8</v>
      </c>
      <c r="H3689">
        <v>2</v>
      </c>
      <c r="I3689">
        <v>0</v>
      </c>
      <c r="J3689" s="4">
        <v>11.69999981</v>
      </c>
      <c r="K3689" s="4">
        <v>11.69999981</v>
      </c>
      <c r="L3689" t="s">
        <v>560</v>
      </c>
      <c r="M3689" s="11">
        <v>0</v>
      </c>
      <c r="N3689" s="11" t="str">
        <f t="shared" si="171"/>
        <v>2022-08-17</v>
      </c>
      <c r="O3689" s="11">
        <f t="shared" si="172"/>
        <v>34</v>
      </c>
      <c r="P3689" s="11">
        <f t="shared" si="173"/>
        <v>17</v>
      </c>
    </row>
    <row r="3690" spans="1:16" x14ac:dyDescent="0.25">
      <c r="A3690">
        <v>1003740</v>
      </c>
      <c r="B3690" s="1">
        <v>0.54861111111111105</v>
      </c>
      <c r="C3690" s="3">
        <v>4835</v>
      </c>
      <c r="D3690" t="s">
        <v>6</v>
      </c>
      <c r="E3690">
        <v>3</v>
      </c>
      <c r="F3690" t="s">
        <v>20</v>
      </c>
      <c r="G3690" t="s">
        <v>8</v>
      </c>
      <c r="H3690">
        <v>0</v>
      </c>
      <c r="I3690">
        <v>1</v>
      </c>
      <c r="J3690" s="4">
        <v>15</v>
      </c>
      <c r="K3690" s="4">
        <v>15</v>
      </c>
      <c r="L3690" t="s">
        <v>1151</v>
      </c>
      <c r="M3690" s="11">
        <v>0</v>
      </c>
      <c r="N3690" s="11" t="str">
        <f t="shared" si="171"/>
        <v>2022-08-17</v>
      </c>
      <c r="O3690" s="11">
        <f t="shared" si="172"/>
        <v>34</v>
      </c>
      <c r="P3690" s="11">
        <f t="shared" si="173"/>
        <v>17</v>
      </c>
    </row>
    <row r="3691" spans="1:16" hidden="1" x14ac:dyDescent="0.25">
      <c r="A3691">
        <v>1003741</v>
      </c>
      <c r="B3691" s="1">
        <v>0.58333333333333337</v>
      </c>
      <c r="C3691" s="3">
        <v>4637</v>
      </c>
      <c r="D3691" t="s">
        <v>6</v>
      </c>
      <c r="E3691">
        <v>3</v>
      </c>
      <c r="F3691" t="s">
        <v>20</v>
      </c>
      <c r="G3691" t="s">
        <v>14</v>
      </c>
      <c r="H3691">
        <v>1</v>
      </c>
      <c r="I3691">
        <v>0</v>
      </c>
      <c r="J3691" s="4">
        <v>13.600000380000001</v>
      </c>
      <c r="K3691" s="4">
        <v>13.600000380000001</v>
      </c>
      <c r="L3691" t="s">
        <v>557</v>
      </c>
      <c r="M3691" s="11">
        <v>9</v>
      </c>
      <c r="N3691" s="11" t="str">
        <f t="shared" si="171"/>
        <v>2022-08-17</v>
      </c>
      <c r="O3691" s="11">
        <f t="shared" si="172"/>
        <v>34</v>
      </c>
      <c r="P3691" s="11">
        <f t="shared" si="173"/>
        <v>17</v>
      </c>
    </row>
    <row r="3692" spans="1:16" hidden="1" x14ac:dyDescent="0.25">
      <c r="A3692">
        <v>1003742</v>
      </c>
      <c r="B3692" s="1">
        <v>0.6875</v>
      </c>
      <c r="C3692" s="3">
        <v>906</v>
      </c>
      <c r="D3692" t="s">
        <v>6</v>
      </c>
      <c r="E3692">
        <v>3</v>
      </c>
      <c r="F3692" t="s">
        <v>7</v>
      </c>
      <c r="G3692" t="s">
        <v>8</v>
      </c>
      <c r="H3692">
        <v>2</v>
      </c>
      <c r="I3692">
        <v>0</v>
      </c>
      <c r="J3692" s="4">
        <v>19.700000760000002</v>
      </c>
      <c r="K3692" s="4">
        <v>19.700000760000002</v>
      </c>
      <c r="L3692" t="s">
        <v>595</v>
      </c>
      <c r="M3692" s="11">
        <v>0</v>
      </c>
      <c r="N3692" s="11" t="str">
        <f t="shared" si="171"/>
        <v>2022-08-17</v>
      </c>
      <c r="O3692" s="11">
        <f t="shared" si="172"/>
        <v>34</v>
      </c>
      <c r="P3692" s="11">
        <f t="shared" si="173"/>
        <v>17</v>
      </c>
    </row>
    <row r="3693" spans="1:16" hidden="1" x14ac:dyDescent="0.25">
      <c r="A3693">
        <v>1003743</v>
      </c>
      <c r="B3693" s="1">
        <v>0.6875</v>
      </c>
      <c r="C3693" s="3">
        <v>4637</v>
      </c>
      <c r="D3693" t="s">
        <v>6</v>
      </c>
      <c r="E3693">
        <v>3</v>
      </c>
      <c r="F3693" t="s">
        <v>7</v>
      </c>
      <c r="G3693" t="s">
        <v>8</v>
      </c>
      <c r="H3693">
        <v>1</v>
      </c>
      <c r="I3693">
        <v>1</v>
      </c>
      <c r="J3693" s="4">
        <v>13.66240597</v>
      </c>
      <c r="K3693" s="4">
        <v>13.66240597</v>
      </c>
      <c r="L3693" t="s">
        <v>595</v>
      </c>
      <c r="M3693" s="11">
        <v>0</v>
      </c>
      <c r="N3693" s="11" t="str">
        <f t="shared" si="171"/>
        <v>2022-08-17</v>
      </c>
      <c r="O3693" s="11">
        <f t="shared" si="172"/>
        <v>34</v>
      </c>
      <c r="P3693" s="11">
        <f t="shared" si="173"/>
        <v>17</v>
      </c>
    </row>
    <row r="3694" spans="1:16" hidden="1" x14ac:dyDescent="0.25">
      <c r="A3694">
        <v>1003744</v>
      </c>
      <c r="B3694" s="1">
        <v>0.60486111111111118</v>
      </c>
      <c r="C3694" s="3">
        <v>5367</v>
      </c>
      <c r="D3694" t="s">
        <v>6</v>
      </c>
      <c r="E3694">
        <v>3</v>
      </c>
      <c r="F3694" t="s">
        <v>20</v>
      </c>
      <c r="G3694" t="s">
        <v>14</v>
      </c>
      <c r="H3694">
        <v>1</v>
      </c>
      <c r="I3694">
        <v>0</v>
      </c>
      <c r="J3694" s="4">
        <v>7.9829864500000003</v>
      </c>
      <c r="K3694" s="4">
        <v>7.9829864500000003</v>
      </c>
      <c r="L3694" t="s">
        <v>558</v>
      </c>
      <c r="M3694" s="11">
        <v>15</v>
      </c>
      <c r="N3694" s="11" t="str">
        <f t="shared" si="171"/>
        <v>2022-08-17</v>
      </c>
      <c r="O3694" s="11">
        <f t="shared" si="172"/>
        <v>34</v>
      </c>
      <c r="P3694" s="11">
        <f t="shared" si="173"/>
        <v>17</v>
      </c>
    </row>
    <row r="3695" spans="1:16" hidden="1" x14ac:dyDescent="0.25">
      <c r="A3695">
        <v>1003745</v>
      </c>
      <c r="B3695" s="1">
        <v>0.60486111111111118</v>
      </c>
      <c r="C3695" s="3">
        <v>920</v>
      </c>
      <c r="D3695" t="s">
        <v>6</v>
      </c>
      <c r="E3695">
        <v>3</v>
      </c>
      <c r="F3695" t="s">
        <v>20</v>
      </c>
      <c r="G3695" t="s">
        <v>14</v>
      </c>
      <c r="H3695">
        <v>2</v>
      </c>
      <c r="I3695">
        <v>0</v>
      </c>
      <c r="J3695" s="4">
        <v>12</v>
      </c>
      <c r="K3695" s="4">
        <v>12</v>
      </c>
      <c r="L3695" t="s">
        <v>558</v>
      </c>
      <c r="M3695" s="11">
        <v>10</v>
      </c>
      <c r="N3695" s="11" t="str">
        <f t="shared" si="171"/>
        <v>2022-08-17</v>
      </c>
      <c r="O3695" s="11">
        <f t="shared" si="172"/>
        <v>34</v>
      </c>
      <c r="P3695" s="11">
        <f t="shared" si="173"/>
        <v>17</v>
      </c>
    </row>
    <row r="3696" spans="1:16" hidden="1" x14ac:dyDescent="0.25">
      <c r="A3696">
        <v>1003746</v>
      </c>
      <c r="B3696" s="1">
        <v>0.60486111111111118</v>
      </c>
      <c r="C3696" s="3">
        <v>816</v>
      </c>
      <c r="D3696" t="s">
        <v>6</v>
      </c>
      <c r="E3696">
        <v>3</v>
      </c>
      <c r="F3696" t="s">
        <v>20</v>
      </c>
      <c r="G3696" t="s">
        <v>8</v>
      </c>
      <c r="H3696">
        <v>1</v>
      </c>
      <c r="I3696">
        <v>0</v>
      </c>
      <c r="J3696" s="4">
        <v>10.69999981</v>
      </c>
      <c r="K3696" s="4">
        <v>10.69999981</v>
      </c>
      <c r="L3696" t="s">
        <v>558</v>
      </c>
      <c r="M3696" s="11">
        <v>0</v>
      </c>
      <c r="N3696" s="11" t="str">
        <f t="shared" si="171"/>
        <v>2022-08-17</v>
      </c>
      <c r="O3696" s="11">
        <f t="shared" si="172"/>
        <v>34</v>
      </c>
      <c r="P3696" s="11">
        <f t="shared" si="173"/>
        <v>17</v>
      </c>
    </row>
    <row r="3697" spans="1:16" hidden="1" x14ac:dyDescent="0.25">
      <c r="A3697">
        <v>1003747</v>
      </c>
      <c r="B3697" s="1">
        <v>0.60486111111111118</v>
      </c>
      <c r="C3697" s="3">
        <v>5330</v>
      </c>
      <c r="D3697" t="s">
        <v>6</v>
      </c>
      <c r="E3697">
        <v>3</v>
      </c>
      <c r="F3697" t="s">
        <v>20</v>
      </c>
      <c r="G3697" t="s">
        <v>8</v>
      </c>
      <c r="H3697">
        <v>1</v>
      </c>
      <c r="I3697">
        <v>0</v>
      </c>
      <c r="J3697" s="4">
        <v>37.46448135</v>
      </c>
      <c r="K3697" s="4">
        <v>37.46448135</v>
      </c>
      <c r="L3697" t="s">
        <v>558</v>
      </c>
      <c r="M3697" s="11">
        <v>0</v>
      </c>
      <c r="N3697" s="11" t="str">
        <f t="shared" si="171"/>
        <v>2022-08-17</v>
      </c>
      <c r="O3697" s="11">
        <f t="shared" si="172"/>
        <v>34</v>
      </c>
      <c r="P3697" s="11">
        <f t="shared" si="173"/>
        <v>17</v>
      </c>
    </row>
    <row r="3698" spans="1:16" hidden="1" x14ac:dyDescent="0.25">
      <c r="A3698">
        <v>1003748</v>
      </c>
      <c r="B3698" s="1">
        <v>0.70833333333333337</v>
      </c>
      <c r="C3698" s="3">
        <v>5045</v>
      </c>
      <c r="D3698" t="s">
        <v>6</v>
      </c>
      <c r="E3698">
        <v>3</v>
      </c>
      <c r="F3698" t="s">
        <v>7</v>
      </c>
      <c r="G3698" t="s">
        <v>8</v>
      </c>
      <c r="H3698">
        <v>2</v>
      </c>
      <c r="I3698">
        <v>0</v>
      </c>
      <c r="J3698" s="4">
        <v>24.288320540000001</v>
      </c>
      <c r="K3698" s="4">
        <v>24.288320540000001</v>
      </c>
      <c r="L3698" t="s">
        <v>565</v>
      </c>
      <c r="M3698" s="11">
        <v>0</v>
      </c>
      <c r="N3698" s="11" t="str">
        <f t="shared" si="171"/>
        <v>2022-08-17</v>
      </c>
      <c r="O3698" s="11">
        <f t="shared" si="172"/>
        <v>34</v>
      </c>
      <c r="P3698" s="11">
        <f t="shared" si="173"/>
        <v>17</v>
      </c>
    </row>
    <row r="3699" spans="1:16" hidden="1" x14ac:dyDescent="0.25">
      <c r="A3699">
        <v>1003749</v>
      </c>
      <c r="B3699" s="1">
        <v>0.70833333333333337</v>
      </c>
      <c r="C3699" s="3">
        <v>5365</v>
      </c>
      <c r="D3699" t="s">
        <v>6</v>
      </c>
      <c r="E3699">
        <v>3</v>
      </c>
      <c r="F3699" t="s">
        <v>7</v>
      </c>
      <c r="G3699" t="s">
        <v>8</v>
      </c>
      <c r="H3699">
        <v>2</v>
      </c>
      <c r="I3699">
        <v>0</v>
      </c>
      <c r="J3699" s="4">
        <v>22.399999619999999</v>
      </c>
      <c r="K3699" s="4">
        <v>22.399999619999999</v>
      </c>
      <c r="L3699" t="s">
        <v>565</v>
      </c>
      <c r="M3699" s="11">
        <v>0</v>
      </c>
      <c r="N3699" s="11" t="str">
        <f t="shared" si="171"/>
        <v>2022-08-17</v>
      </c>
      <c r="O3699" s="11">
        <f t="shared" si="172"/>
        <v>34</v>
      </c>
      <c r="P3699" s="11">
        <f t="shared" si="173"/>
        <v>17</v>
      </c>
    </row>
    <row r="3700" spans="1:16" hidden="1" x14ac:dyDescent="0.25">
      <c r="A3700">
        <v>1003750</v>
      </c>
      <c r="B3700" s="1">
        <v>0.70833333333333337</v>
      </c>
      <c r="C3700" s="3">
        <v>773</v>
      </c>
      <c r="D3700" t="s">
        <v>6</v>
      </c>
      <c r="E3700">
        <v>3</v>
      </c>
      <c r="F3700" t="s">
        <v>7</v>
      </c>
      <c r="G3700" t="s">
        <v>17</v>
      </c>
      <c r="H3700">
        <v>2</v>
      </c>
      <c r="I3700">
        <v>0</v>
      </c>
      <c r="J3700" s="4">
        <v>25.345563890000001</v>
      </c>
      <c r="K3700" s="4">
        <v>25.345563890000001</v>
      </c>
      <c r="L3700" t="s">
        <v>565</v>
      </c>
      <c r="M3700" s="11">
        <v>2</v>
      </c>
      <c r="N3700" s="11" t="str">
        <f t="shared" si="171"/>
        <v>2022-08-17</v>
      </c>
      <c r="O3700" s="11">
        <f t="shared" si="172"/>
        <v>34</v>
      </c>
      <c r="P3700" s="11">
        <f t="shared" si="173"/>
        <v>17</v>
      </c>
    </row>
    <row r="3701" spans="1:16" hidden="1" x14ac:dyDescent="0.25">
      <c r="A3701">
        <v>1003751</v>
      </c>
      <c r="B3701" s="1">
        <v>0.70833333333333337</v>
      </c>
      <c r="C3701" s="3">
        <v>816</v>
      </c>
      <c r="D3701" t="s">
        <v>6</v>
      </c>
      <c r="E3701">
        <v>3</v>
      </c>
      <c r="F3701" t="s">
        <v>7</v>
      </c>
      <c r="G3701" t="s">
        <v>8</v>
      </c>
      <c r="H3701">
        <v>3</v>
      </c>
      <c r="I3701">
        <v>0</v>
      </c>
      <c r="J3701" s="4">
        <v>16.600000380000001</v>
      </c>
      <c r="K3701" s="4">
        <v>16.600000380000001</v>
      </c>
      <c r="L3701" t="s">
        <v>565</v>
      </c>
      <c r="M3701" s="11">
        <v>0</v>
      </c>
      <c r="N3701" s="11" t="str">
        <f t="shared" si="171"/>
        <v>2022-08-17</v>
      </c>
      <c r="O3701" s="11">
        <f t="shared" si="172"/>
        <v>34</v>
      </c>
      <c r="P3701" s="11">
        <f t="shared" si="173"/>
        <v>17</v>
      </c>
    </row>
    <row r="3702" spans="1:16" hidden="1" x14ac:dyDescent="0.25">
      <c r="A3702">
        <v>1003752</v>
      </c>
      <c r="B3702" s="1">
        <v>0.70833333333333337</v>
      </c>
      <c r="C3702" s="3">
        <v>2096</v>
      </c>
      <c r="D3702" t="s">
        <v>6</v>
      </c>
      <c r="E3702">
        <v>3</v>
      </c>
      <c r="F3702" t="s">
        <v>7</v>
      </c>
      <c r="G3702" t="s">
        <v>14</v>
      </c>
      <c r="H3702">
        <v>3</v>
      </c>
      <c r="I3702">
        <v>0</v>
      </c>
      <c r="J3702" s="4">
        <v>31.608942030000001</v>
      </c>
      <c r="K3702" s="4">
        <v>31.608942030000001</v>
      </c>
      <c r="L3702" t="s">
        <v>565</v>
      </c>
      <c r="M3702" s="11">
        <v>22</v>
      </c>
      <c r="N3702" s="11" t="str">
        <f t="shared" si="171"/>
        <v>2022-08-17</v>
      </c>
      <c r="O3702" s="11">
        <f t="shared" si="172"/>
        <v>34</v>
      </c>
      <c r="P3702" s="11">
        <f t="shared" si="173"/>
        <v>17</v>
      </c>
    </row>
    <row r="3703" spans="1:16" hidden="1" x14ac:dyDescent="0.25">
      <c r="A3703">
        <v>1003753</v>
      </c>
      <c r="B3703" s="1">
        <v>0.70833333333333337</v>
      </c>
      <c r="C3703" s="3">
        <v>5366</v>
      </c>
      <c r="D3703" t="s">
        <v>6</v>
      </c>
      <c r="E3703">
        <v>3</v>
      </c>
      <c r="F3703" t="s">
        <v>7</v>
      </c>
      <c r="G3703" t="s">
        <v>8</v>
      </c>
      <c r="H3703">
        <v>3</v>
      </c>
      <c r="I3703">
        <v>0</v>
      </c>
      <c r="J3703" s="4">
        <v>12.843512540000001</v>
      </c>
      <c r="K3703" s="4">
        <v>12.843512540000001</v>
      </c>
      <c r="L3703" t="s">
        <v>565</v>
      </c>
      <c r="M3703" s="11">
        <v>0</v>
      </c>
      <c r="N3703" s="11" t="str">
        <f t="shared" si="171"/>
        <v>2022-08-17</v>
      </c>
      <c r="O3703" s="11">
        <f t="shared" si="172"/>
        <v>34</v>
      </c>
      <c r="P3703" s="11">
        <f t="shared" si="173"/>
        <v>17</v>
      </c>
    </row>
    <row r="3704" spans="1:16" hidden="1" x14ac:dyDescent="0.25">
      <c r="A3704">
        <v>1003754</v>
      </c>
      <c r="B3704" s="1">
        <v>0.70833333333333337</v>
      </c>
      <c r="C3704" s="3">
        <v>5561</v>
      </c>
      <c r="D3704" t="s">
        <v>6</v>
      </c>
      <c r="E3704">
        <v>3</v>
      </c>
      <c r="F3704" t="s">
        <v>7</v>
      </c>
      <c r="G3704" t="s">
        <v>8</v>
      </c>
      <c r="H3704">
        <v>3</v>
      </c>
      <c r="I3704">
        <v>0</v>
      </c>
      <c r="J3704" s="4">
        <v>10.69999981</v>
      </c>
      <c r="K3704" s="4">
        <v>10.69999981</v>
      </c>
      <c r="L3704" t="s">
        <v>565</v>
      </c>
      <c r="M3704" s="11">
        <v>0</v>
      </c>
      <c r="N3704" s="11" t="str">
        <f t="shared" si="171"/>
        <v>2022-08-17</v>
      </c>
      <c r="O3704" s="11">
        <f t="shared" si="172"/>
        <v>34</v>
      </c>
      <c r="P3704" s="11">
        <f t="shared" si="173"/>
        <v>17</v>
      </c>
    </row>
    <row r="3705" spans="1:16" hidden="1" x14ac:dyDescent="0.25">
      <c r="A3705">
        <v>1003755</v>
      </c>
      <c r="B3705" s="1">
        <v>0.70833333333333337</v>
      </c>
      <c r="C3705" s="3">
        <v>5330</v>
      </c>
      <c r="D3705" t="s">
        <v>6</v>
      </c>
      <c r="E3705">
        <v>3</v>
      </c>
      <c r="F3705" t="s">
        <v>7</v>
      </c>
      <c r="G3705" t="s">
        <v>10</v>
      </c>
      <c r="H3705">
        <v>3</v>
      </c>
      <c r="I3705">
        <v>0</v>
      </c>
      <c r="J3705" s="4">
        <v>16.07601738</v>
      </c>
      <c r="K3705" s="4">
        <v>16.07601738</v>
      </c>
      <c r="L3705" t="s">
        <v>565</v>
      </c>
      <c r="M3705" s="11">
        <v>23</v>
      </c>
      <c r="N3705" s="11" t="str">
        <f t="shared" si="171"/>
        <v>2022-08-17</v>
      </c>
      <c r="O3705" s="11">
        <f t="shared" si="172"/>
        <v>34</v>
      </c>
      <c r="P3705" s="11">
        <f t="shared" si="173"/>
        <v>17</v>
      </c>
    </row>
    <row r="3706" spans="1:16" hidden="1" x14ac:dyDescent="0.25">
      <c r="A3706">
        <v>1003756</v>
      </c>
      <c r="B3706" s="1">
        <v>0.70833333333333337</v>
      </c>
      <c r="C3706" s="3">
        <v>5563</v>
      </c>
      <c r="D3706" t="s">
        <v>6</v>
      </c>
      <c r="E3706">
        <v>3</v>
      </c>
      <c r="F3706" t="s">
        <v>7</v>
      </c>
      <c r="G3706" t="s">
        <v>14</v>
      </c>
      <c r="H3706">
        <v>3</v>
      </c>
      <c r="I3706">
        <v>0</v>
      </c>
      <c r="J3706" s="4">
        <v>15.26680088</v>
      </c>
      <c r="K3706" s="4">
        <v>15.26680088</v>
      </c>
      <c r="L3706" t="s">
        <v>565</v>
      </c>
      <c r="M3706" s="11">
        <v>4</v>
      </c>
      <c r="N3706" s="11" t="str">
        <f t="shared" si="171"/>
        <v>2022-08-17</v>
      </c>
      <c r="O3706" s="11">
        <f t="shared" si="172"/>
        <v>34</v>
      </c>
      <c r="P3706" s="11">
        <f t="shared" si="173"/>
        <v>17</v>
      </c>
    </row>
    <row r="3707" spans="1:16" hidden="1" x14ac:dyDescent="0.25">
      <c r="A3707">
        <v>1003757</v>
      </c>
      <c r="B3707" s="1">
        <v>0.70833333333333337</v>
      </c>
      <c r="C3707" s="3">
        <v>5165</v>
      </c>
      <c r="D3707" t="s">
        <v>6</v>
      </c>
      <c r="E3707">
        <v>3</v>
      </c>
      <c r="F3707" t="s">
        <v>7</v>
      </c>
      <c r="G3707" t="s">
        <v>8</v>
      </c>
      <c r="H3707">
        <v>3</v>
      </c>
      <c r="I3707">
        <v>0</v>
      </c>
      <c r="J3707" s="4">
        <v>12.19999981</v>
      </c>
      <c r="K3707" s="4">
        <v>12.19999981</v>
      </c>
      <c r="L3707" t="s">
        <v>565</v>
      </c>
      <c r="M3707" s="11">
        <v>0</v>
      </c>
      <c r="N3707" s="11" t="str">
        <f t="shared" si="171"/>
        <v>2022-08-17</v>
      </c>
      <c r="O3707" s="11">
        <f t="shared" si="172"/>
        <v>34</v>
      </c>
      <c r="P3707" s="11">
        <f t="shared" si="173"/>
        <v>17</v>
      </c>
    </row>
    <row r="3708" spans="1:16" hidden="1" x14ac:dyDescent="0.25">
      <c r="A3708">
        <v>1003758</v>
      </c>
      <c r="B3708" s="1">
        <v>0.70833333333333337</v>
      </c>
      <c r="C3708" s="3">
        <v>5562</v>
      </c>
      <c r="D3708" t="s">
        <v>6</v>
      </c>
      <c r="E3708">
        <v>3</v>
      </c>
      <c r="F3708" t="s">
        <v>7</v>
      </c>
      <c r="G3708" t="s">
        <v>14</v>
      </c>
      <c r="H3708">
        <v>3</v>
      </c>
      <c r="I3708">
        <v>0</v>
      </c>
      <c r="J3708" s="4">
        <v>9.7963352199999996</v>
      </c>
      <c r="K3708" s="4">
        <v>9.7963352199999996</v>
      </c>
      <c r="L3708" t="s">
        <v>565</v>
      </c>
      <c r="M3708" s="11">
        <v>24</v>
      </c>
      <c r="N3708" s="11" t="str">
        <f t="shared" si="171"/>
        <v>2022-08-17</v>
      </c>
      <c r="O3708" s="11">
        <f t="shared" si="172"/>
        <v>34</v>
      </c>
      <c r="P3708" s="11">
        <f t="shared" si="173"/>
        <v>17</v>
      </c>
    </row>
    <row r="3709" spans="1:16" hidden="1" x14ac:dyDescent="0.25">
      <c r="A3709">
        <v>1003759</v>
      </c>
      <c r="B3709" s="1">
        <v>0.70833333333333337</v>
      </c>
      <c r="C3709" s="3">
        <v>5367</v>
      </c>
      <c r="D3709" t="s">
        <v>6</v>
      </c>
      <c r="E3709">
        <v>3</v>
      </c>
      <c r="F3709" t="s">
        <v>7</v>
      </c>
      <c r="G3709" t="s">
        <v>8</v>
      </c>
      <c r="H3709">
        <v>1</v>
      </c>
      <c r="I3709">
        <v>1</v>
      </c>
      <c r="J3709" s="4">
        <v>18.070268630000001</v>
      </c>
      <c r="K3709" s="4">
        <v>18.070268630000001</v>
      </c>
      <c r="L3709" t="s">
        <v>565</v>
      </c>
      <c r="M3709" s="11">
        <v>0</v>
      </c>
      <c r="N3709" s="11" t="str">
        <f t="shared" si="171"/>
        <v>2022-08-17</v>
      </c>
      <c r="O3709" s="11">
        <f t="shared" si="172"/>
        <v>34</v>
      </c>
      <c r="P3709" s="11">
        <f t="shared" si="173"/>
        <v>17</v>
      </c>
    </row>
    <row r="3710" spans="1:16" hidden="1" x14ac:dyDescent="0.25">
      <c r="A3710">
        <v>1003760</v>
      </c>
      <c r="B3710" s="1">
        <v>0.70833333333333337</v>
      </c>
      <c r="C3710" s="3">
        <v>491</v>
      </c>
      <c r="D3710" t="s">
        <v>6</v>
      </c>
      <c r="E3710">
        <v>3</v>
      </c>
      <c r="F3710" t="s">
        <v>7</v>
      </c>
      <c r="G3710" t="s">
        <v>8</v>
      </c>
      <c r="H3710">
        <v>2</v>
      </c>
      <c r="I3710">
        <v>0</v>
      </c>
      <c r="J3710" s="4">
        <v>17.648393630000001</v>
      </c>
      <c r="K3710" s="4">
        <v>17.648393630000001</v>
      </c>
      <c r="L3710" t="s">
        <v>565</v>
      </c>
      <c r="M3710" s="11">
        <v>0</v>
      </c>
      <c r="N3710" s="11" t="str">
        <f t="shared" si="171"/>
        <v>2022-08-17</v>
      </c>
      <c r="O3710" s="11">
        <f t="shared" si="172"/>
        <v>34</v>
      </c>
      <c r="P3710" s="11">
        <f t="shared" si="173"/>
        <v>17</v>
      </c>
    </row>
    <row r="3711" spans="1:16" hidden="1" x14ac:dyDescent="0.25">
      <c r="A3711">
        <v>1003761</v>
      </c>
      <c r="B3711" s="1">
        <v>0.72916666666666663</v>
      </c>
      <c r="C3711" s="3">
        <v>5297</v>
      </c>
      <c r="D3711" t="s">
        <v>6</v>
      </c>
      <c r="E3711">
        <v>3</v>
      </c>
      <c r="F3711" t="s">
        <v>7</v>
      </c>
      <c r="G3711" t="s">
        <v>17</v>
      </c>
      <c r="H3711">
        <v>2</v>
      </c>
      <c r="I3711">
        <v>0</v>
      </c>
      <c r="J3711" s="4">
        <v>27.584581379999999</v>
      </c>
      <c r="K3711" s="4">
        <v>27.584581379999999</v>
      </c>
      <c r="L3711" t="s">
        <v>570</v>
      </c>
      <c r="M3711" s="11">
        <v>3</v>
      </c>
      <c r="N3711" s="11" t="str">
        <f t="shared" si="171"/>
        <v>2022-08-17</v>
      </c>
      <c r="O3711" s="11">
        <f t="shared" si="172"/>
        <v>34</v>
      </c>
      <c r="P3711" s="11">
        <f t="shared" si="173"/>
        <v>17</v>
      </c>
    </row>
    <row r="3712" spans="1:16" hidden="1" x14ac:dyDescent="0.25">
      <c r="A3712">
        <v>1003762</v>
      </c>
      <c r="B3712" s="1">
        <v>0.72916666666666663</v>
      </c>
      <c r="C3712" s="3">
        <v>5132</v>
      </c>
      <c r="D3712" t="s">
        <v>6</v>
      </c>
      <c r="E3712">
        <v>3</v>
      </c>
      <c r="F3712" t="s">
        <v>7</v>
      </c>
      <c r="G3712" t="s">
        <v>8</v>
      </c>
      <c r="H3712">
        <v>2</v>
      </c>
      <c r="I3712">
        <v>0</v>
      </c>
      <c r="J3712" s="4">
        <v>27.5</v>
      </c>
      <c r="K3712" s="4">
        <v>27.5</v>
      </c>
      <c r="L3712" t="s">
        <v>570</v>
      </c>
      <c r="M3712" s="11">
        <v>0</v>
      </c>
      <c r="N3712" s="11" t="str">
        <f t="shared" si="171"/>
        <v>2022-08-17</v>
      </c>
      <c r="O3712" s="11">
        <f t="shared" si="172"/>
        <v>34</v>
      </c>
      <c r="P3712" s="11">
        <f t="shared" si="173"/>
        <v>17</v>
      </c>
    </row>
    <row r="3713" spans="1:16" hidden="1" x14ac:dyDescent="0.25">
      <c r="A3713">
        <v>1003763</v>
      </c>
      <c r="B3713" s="1">
        <v>0.72916666666666663</v>
      </c>
      <c r="C3713" s="3">
        <v>4638</v>
      </c>
      <c r="D3713" t="s">
        <v>6</v>
      </c>
      <c r="E3713">
        <v>3</v>
      </c>
      <c r="F3713" t="s">
        <v>7</v>
      </c>
      <c r="G3713" t="s">
        <v>8</v>
      </c>
      <c r="H3713">
        <v>3</v>
      </c>
      <c r="I3713">
        <v>0</v>
      </c>
      <c r="J3713" s="4">
        <v>11.563345910000001</v>
      </c>
      <c r="K3713" s="4">
        <v>11.563345910000001</v>
      </c>
      <c r="L3713" t="s">
        <v>570</v>
      </c>
      <c r="M3713" s="11">
        <v>0</v>
      </c>
      <c r="N3713" s="11" t="str">
        <f t="shared" si="171"/>
        <v>2022-08-17</v>
      </c>
      <c r="O3713" s="11">
        <f t="shared" si="172"/>
        <v>34</v>
      </c>
      <c r="P3713" s="11">
        <f t="shared" si="173"/>
        <v>17</v>
      </c>
    </row>
    <row r="3714" spans="1:16" hidden="1" x14ac:dyDescent="0.25">
      <c r="A3714">
        <v>1003764</v>
      </c>
      <c r="B3714" s="1">
        <v>0.72916666666666663</v>
      </c>
      <c r="C3714" s="3">
        <v>5036</v>
      </c>
      <c r="D3714" t="s">
        <v>6</v>
      </c>
      <c r="E3714">
        <v>3</v>
      </c>
      <c r="F3714" t="s">
        <v>7</v>
      </c>
      <c r="G3714" t="s">
        <v>8</v>
      </c>
      <c r="H3714">
        <v>3</v>
      </c>
      <c r="I3714">
        <v>0</v>
      </c>
      <c r="J3714" s="4">
        <v>14.899999619999999</v>
      </c>
      <c r="K3714" s="4">
        <v>14.899999619999999</v>
      </c>
      <c r="L3714" t="s">
        <v>570</v>
      </c>
      <c r="M3714" s="11">
        <v>0</v>
      </c>
      <c r="N3714" s="11" t="str">
        <f t="shared" si="171"/>
        <v>2022-08-17</v>
      </c>
      <c r="O3714" s="11">
        <f t="shared" si="172"/>
        <v>34</v>
      </c>
      <c r="P3714" s="11">
        <f t="shared" si="173"/>
        <v>17</v>
      </c>
    </row>
    <row r="3715" spans="1:16" hidden="1" x14ac:dyDescent="0.25">
      <c r="A3715">
        <v>1003765</v>
      </c>
      <c r="B3715" s="1">
        <v>0.72916666666666663</v>
      </c>
      <c r="C3715" s="3">
        <v>5034</v>
      </c>
      <c r="D3715" t="s">
        <v>6</v>
      </c>
      <c r="E3715">
        <v>3</v>
      </c>
      <c r="F3715" t="s">
        <v>7</v>
      </c>
      <c r="G3715" t="s">
        <v>8</v>
      </c>
      <c r="H3715">
        <v>2</v>
      </c>
      <c r="I3715">
        <v>0</v>
      </c>
      <c r="J3715" s="4">
        <v>16.5</v>
      </c>
      <c r="K3715" s="4">
        <v>16.5</v>
      </c>
      <c r="L3715" t="s">
        <v>570</v>
      </c>
      <c r="M3715" s="11">
        <v>0</v>
      </c>
      <c r="N3715" s="11" t="str">
        <f t="shared" ref="N3715:N3778" si="174">TEXT(DATEVALUE(LEFT(L3715,10)),"YYYY-MM-DD")</f>
        <v>2022-08-17</v>
      </c>
      <c r="O3715" s="11">
        <f t="shared" ref="O3715:O3778" si="175">WEEKNUM(N3715,2)</f>
        <v>34</v>
      </c>
      <c r="P3715" s="11">
        <f t="shared" ref="P3715:P3778" si="176">DAY(N3715)</f>
        <v>17</v>
      </c>
    </row>
    <row r="3716" spans="1:16" hidden="1" x14ac:dyDescent="0.25">
      <c r="A3716">
        <v>1003766</v>
      </c>
      <c r="B3716" s="1">
        <v>0.72916666666666663</v>
      </c>
      <c r="C3716" s="3">
        <v>5001</v>
      </c>
      <c r="D3716" t="s">
        <v>6</v>
      </c>
      <c r="E3716">
        <v>3</v>
      </c>
      <c r="F3716" t="s">
        <v>7</v>
      </c>
      <c r="G3716" t="s">
        <v>8</v>
      </c>
      <c r="H3716">
        <v>1</v>
      </c>
      <c r="I3716">
        <v>0</v>
      </c>
      <c r="J3716" s="4">
        <v>11.862827299999999</v>
      </c>
      <c r="K3716" s="4">
        <v>11.862827299999999</v>
      </c>
      <c r="L3716" t="s">
        <v>570</v>
      </c>
      <c r="M3716" s="11">
        <v>0</v>
      </c>
      <c r="N3716" s="11" t="str">
        <f t="shared" si="174"/>
        <v>2022-08-17</v>
      </c>
      <c r="O3716" s="11">
        <f t="shared" si="175"/>
        <v>34</v>
      </c>
      <c r="P3716" s="11">
        <f t="shared" si="176"/>
        <v>17</v>
      </c>
    </row>
    <row r="3717" spans="1:16" hidden="1" x14ac:dyDescent="0.25">
      <c r="A3717">
        <v>1003767</v>
      </c>
      <c r="B3717" s="1">
        <v>0.72916666666666663</v>
      </c>
      <c r="C3717" s="3">
        <v>4869</v>
      </c>
      <c r="D3717" t="s">
        <v>6</v>
      </c>
      <c r="E3717">
        <v>3</v>
      </c>
      <c r="F3717" t="s">
        <v>7</v>
      </c>
      <c r="G3717" t="s">
        <v>8</v>
      </c>
      <c r="H3717">
        <v>1</v>
      </c>
      <c r="I3717">
        <v>0</v>
      </c>
      <c r="J3717" s="4">
        <v>7.6737236979999999</v>
      </c>
      <c r="K3717" s="4">
        <v>7.6737236979999999</v>
      </c>
      <c r="L3717" t="s">
        <v>570</v>
      </c>
      <c r="M3717" s="11">
        <v>0</v>
      </c>
      <c r="N3717" s="11" t="str">
        <f t="shared" si="174"/>
        <v>2022-08-17</v>
      </c>
      <c r="O3717" s="11">
        <f t="shared" si="175"/>
        <v>34</v>
      </c>
      <c r="P3717" s="11">
        <f t="shared" si="176"/>
        <v>17</v>
      </c>
    </row>
    <row r="3718" spans="1:16" hidden="1" x14ac:dyDescent="0.25">
      <c r="A3718">
        <v>1003768</v>
      </c>
      <c r="B3718" s="1">
        <v>0.625</v>
      </c>
      <c r="C3718" s="3">
        <v>5297</v>
      </c>
      <c r="D3718" t="s">
        <v>6</v>
      </c>
      <c r="E3718">
        <v>3</v>
      </c>
      <c r="F3718" t="s">
        <v>20</v>
      </c>
      <c r="G3718" t="s">
        <v>14</v>
      </c>
      <c r="H3718">
        <v>1</v>
      </c>
      <c r="I3718">
        <v>0</v>
      </c>
      <c r="J3718" s="4">
        <v>15.899999619999999</v>
      </c>
      <c r="K3718" s="4">
        <v>15.899999619999999</v>
      </c>
      <c r="L3718" t="s">
        <v>559</v>
      </c>
      <c r="M3718" s="11">
        <v>3</v>
      </c>
      <c r="N3718" s="11" t="str">
        <f t="shared" si="174"/>
        <v>2022-08-17</v>
      </c>
      <c r="O3718" s="11">
        <f t="shared" si="175"/>
        <v>34</v>
      </c>
      <c r="P3718" s="11">
        <f t="shared" si="176"/>
        <v>17</v>
      </c>
    </row>
    <row r="3719" spans="1:16" hidden="1" x14ac:dyDescent="0.25">
      <c r="A3719">
        <v>1003769</v>
      </c>
      <c r="B3719" s="1">
        <v>0.625</v>
      </c>
      <c r="C3719" s="3">
        <v>4869</v>
      </c>
      <c r="D3719" t="s">
        <v>6</v>
      </c>
      <c r="E3719">
        <v>3</v>
      </c>
      <c r="F3719" t="s">
        <v>20</v>
      </c>
      <c r="G3719" t="s">
        <v>14</v>
      </c>
      <c r="H3719">
        <v>1</v>
      </c>
      <c r="I3719">
        <v>0</v>
      </c>
      <c r="J3719" s="4">
        <v>9.7386980059999999</v>
      </c>
      <c r="K3719" s="4">
        <v>9.7386980059999999</v>
      </c>
      <c r="L3719" t="s">
        <v>559</v>
      </c>
      <c r="M3719" s="11">
        <v>16</v>
      </c>
      <c r="N3719" s="11" t="str">
        <f t="shared" si="174"/>
        <v>2022-08-17</v>
      </c>
      <c r="O3719" s="11">
        <f t="shared" si="175"/>
        <v>34</v>
      </c>
      <c r="P3719" s="11">
        <f t="shared" si="176"/>
        <v>17</v>
      </c>
    </row>
    <row r="3720" spans="1:16" hidden="1" x14ac:dyDescent="0.25">
      <c r="A3720">
        <v>1003770</v>
      </c>
      <c r="B3720" s="1">
        <v>0.625</v>
      </c>
      <c r="C3720" s="3">
        <v>5565</v>
      </c>
      <c r="D3720" t="s">
        <v>6</v>
      </c>
      <c r="E3720">
        <v>3</v>
      </c>
      <c r="F3720" t="s">
        <v>20</v>
      </c>
      <c r="G3720" t="s">
        <v>14</v>
      </c>
      <c r="H3720">
        <v>2</v>
      </c>
      <c r="I3720">
        <v>0</v>
      </c>
      <c r="J3720" s="4">
        <v>9.8999996190000008</v>
      </c>
      <c r="K3720" s="4">
        <v>9.8999996190000008</v>
      </c>
      <c r="L3720" t="s">
        <v>559</v>
      </c>
      <c r="M3720" s="11">
        <v>13</v>
      </c>
      <c r="N3720" s="11" t="str">
        <f t="shared" si="174"/>
        <v>2022-08-17</v>
      </c>
      <c r="O3720" s="11">
        <f t="shared" si="175"/>
        <v>34</v>
      </c>
      <c r="P3720" s="11">
        <f t="shared" si="176"/>
        <v>17</v>
      </c>
    </row>
    <row r="3721" spans="1:16" hidden="1" x14ac:dyDescent="0.25">
      <c r="A3721">
        <v>1003771</v>
      </c>
      <c r="B3721" s="1">
        <v>0.625</v>
      </c>
      <c r="C3721" s="3">
        <v>5000</v>
      </c>
      <c r="D3721" t="s">
        <v>6</v>
      </c>
      <c r="E3721">
        <v>3</v>
      </c>
      <c r="F3721" t="s">
        <v>20</v>
      </c>
      <c r="G3721" t="s">
        <v>14</v>
      </c>
      <c r="H3721">
        <v>2</v>
      </c>
      <c r="I3721">
        <v>1</v>
      </c>
      <c r="J3721" s="4">
        <v>19.399999619999999</v>
      </c>
      <c r="K3721" s="4">
        <v>19.399999619999999</v>
      </c>
      <c r="L3721" t="s">
        <v>559</v>
      </c>
      <c r="M3721" s="11">
        <v>19</v>
      </c>
      <c r="N3721" s="11" t="str">
        <f t="shared" si="174"/>
        <v>2022-08-17</v>
      </c>
      <c r="O3721" s="11">
        <f t="shared" si="175"/>
        <v>34</v>
      </c>
      <c r="P3721" s="11">
        <f t="shared" si="176"/>
        <v>17</v>
      </c>
    </row>
    <row r="3722" spans="1:16" hidden="1" x14ac:dyDescent="0.25">
      <c r="A3722">
        <v>1003772</v>
      </c>
      <c r="B3722" s="1">
        <v>0.625</v>
      </c>
      <c r="C3722" s="3">
        <v>5100</v>
      </c>
      <c r="D3722" t="s">
        <v>6</v>
      </c>
      <c r="E3722">
        <v>3</v>
      </c>
      <c r="F3722" t="s">
        <v>20</v>
      </c>
      <c r="G3722" t="s">
        <v>14</v>
      </c>
      <c r="H3722">
        <v>3</v>
      </c>
      <c r="I3722">
        <v>0</v>
      </c>
      <c r="J3722" s="4">
        <v>32.575698850000002</v>
      </c>
      <c r="K3722" s="4">
        <v>32.575698850000002</v>
      </c>
      <c r="L3722" t="s">
        <v>559</v>
      </c>
      <c r="M3722" s="11">
        <v>13</v>
      </c>
      <c r="N3722" s="11" t="str">
        <f t="shared" si="174"/>
        <v>2022-08-17</v>
      </c>
      <c r="O3722" s="11">
        <f t="shared" si="175"/>
        <v>34</v>
      </c>
      <c r="P3722" s="11">
        <f t="shared" si="176"/>
        <v>17</v>
      </c>
    </row>
    <row r="3723" spans="1:16" hidden="1" x14ac:dyDescent="0.25">
      <c r="A3723">
        <v>1003773</v>
      </c>
      <c r="B3723" s="1">
        <v>0.625</v>
      </c>
      <c r="C3723" s="3">
        <v>5001</v>
      </c>
      <c r="D3723" t="s">
        <v>6</v>
      </c>
      <c r="E3723">
        <v>3</v>
      </c>
      <c r="F3723" t="s">
        <v>20</v>
      </c>
      <c r="G3723" t="s">
        <v>14</v>
      </c>
      <c r="H3723">
        <v>3</v>
      </c>
      <c r="I3723">
        <v>0</v>
      </c>
      <c r="J3723" s="4">
        <v>15.600000380000001</v>
      </c>
      <c r="K3723" s="4">
        <v>15.600000380000001</v>
      </c>
      <c r="L3723" t="s">
        <v>559</v>
      </c>
      <c r="M3723" s="11">
        <v>12</v>
      </c>
      <c r="N3723" s="11" t="str">
        <f t="shared" si="174"/>
        <v>2022-08-17</v>
      </c>
      <c r="O3723" s="11">
        <f t="shared" si="175"/>
        <v>34</v>
      </c>
      <c r="P3723" s="11">
        <f t="shared" si="176"/>
        <v>17</v>
      </c>
    </row>
    <row r="3724" spans="1:16" hidden="1" x14ac:dyDescent="0.25">
      <c r="A3724">
        <v>1003774</v>
      </c>
      <c r="B3724" s="1">
        <v>0.625</v>
      </c>
      <c r="C3724" s="3">
        <v>4638</v>
      </c>
      <c r="D3724" t="s">
        <v>6</v>
      </c>
      <c r="E3724">
        <v>3</v>
      </c>
      <c r="F3724" t="s">
        <v>20</v>
      </c>
      <c r="G3724" t="s">
        <v>14</v>
      </c>
      <c r="H3724">
        <v>1</v>
      </c>
      <c r="I3724">
        <v>0</v>
      </c>
      <c r="J3724" s="4">
        <v>8.6898736949999993</v>
      </c>
      <c r="K3724" s="4">
        <v>8.6898736949999993</v>
      </c>
      <c r="L3724" t="s">
        <v>559</v>
      </c>
      <c r="M3724" s="11">
        <v>7</v>
      </c>
      <c r="N3724" s="11" t="str">
        <f t="shared" si="174"/>
        <v>2022-08-17</v>
      </c>
      <c r="O3724" s="11">
        <f t="shared" si="175"/>
        <v>34</v>
      </c>
      <c r="P3724" s="11">
        <f t="shared" si="176"/>
        <v>17</v>
      </c>
    </row>
    <row r="3725" spans="1:16" hidden="1" x14ac:dyDescent="0.25">
      <c r="A3725">
        <v>1003775</v>
      </c>
      <c r="B3725" s="1">
        <v>0.625</v>
      </c>
      <c r="C3725" s="3">
        <v>4901</v>
      </c>
      <c r="D3725" t="s">
        <v>6</v>
      </c>
      <c r="E3725">
        <v>3</v>
      </c>
      <c r="F3725" t="s">
        <v>20</v>
      </c>
      <c r="G3725" t="s">
        <v>14</v>
      </c>
      <c r="H3725">
        <v>2</v>
      </c>
      <c r="I3725">
        <v>0</v>
      </c>
      <c r="J3725" s="4">
        <v>14.69999981</v>
      </c>
      <c r="K3725" s="4">
        <v>14.69999981</v>
      </c>
      <c r="L3725" t="s">
        <v>559</v>
      </c>
      <c r="M3725" s="11">
        <v>16</v>
      </c>
      <c r="N3725" s="11" t="str">
        <f t="shared" si="174"/>
        <v>2022-08-17</v>
      </c>
      <c r="O3725" s="11">
        <f t="shared" si="175"/>
        <v>34</v>
      </c>
      <c r="P3725" s="11">
        <f t="shared" si="176"/>
        <v>17</v>
      </c>
    </row>
    <row r="3726" spans="1:16" hidden="1" x14ac:dyDescent="0.25">
      <c r="A3726">
        <v>1003776</v>
      </c>
      <c r="B3726" s="1">
        <v>0.75</v>
      </c>
      <c r="C3726" s="3">
        <v>5565</v>
      </c>
      <c r="D3726" t="s">
        <v>6</v>
      </c>
      <c r="E3726">
        <v>3</v>
      </c>
      <c r="F3726" t="s">
        <v>7</v>
      </c>
      <c r="G3726" t="s">
        <v>8</v>
      </c>
      <c r="H3726">
        <v>1</v>
      </c>
      <c r="I3726">
        <v>1</v>
      </c>
      <c r="J3726" s="4">
        <v>18.642662049999998</v>
      </c>
      <c r="K3726" s="4">
        <v>18.642662049999998</v>
      </c>
      <c r="L3726" t="s">
        <v>596</v>
      </c>
      <c r="M3726" s="11">
        <v>0</v>
      </c>
      <c r="N3726" s="11" t="str">
        <f t="shared" si="174"/>
        <v>2022-08-17</v>
      </c>
      <c r="O3726" s="11">
        <f t="shared" si="175"/>
        <v>34</v>
      </c>
      <c r="P3726" s="11">
        <f t="shared" si="176"/>
        <v>17</v>
      </c>
    </row>
    <row r="3727" spans="1:16" hidden="1" x14ac:dyDescent="0.25">
      <c r="A3727">
        <v>1003777</v>
      </c>
      <c r="B3727" s="1">
        <v>0.75</v>
      </c>
      <c r="C3727" s="3">
        <v>4967</v>
      </c>
      <c r="D3727" t="s">
        <v>6</v>
      </c>
      <c r="E3727">
        <v>3</v>
      </c>
      <c r="F3727" t="s">
        <v>7</v>
      </c>
      <c r="G3727" t="s">
        <v>8</v>
      </c>
      <c r="H3727">
        <v>2</v>
      </c>
      <c r="I3727">
        <v>0</v>
      </c>
      <c r="J3727" s="4">
        <v>7.5</v>
      </c>
      <c r="K3727" s="4">
        <v>7.5</v>
      </c>
      <c r="L3727" t="s">
        <v>596</v>
      </c>
      <c r="M3727" s="11">
        <v>0</v>
      </c>
      <c r="N3727" s="11" t="str">
        <f t="shared" si="174"/>
        <v>2022-08-17</v>
      </c>
      <c r="O3727" s="11">
        <f t="shared" si="175"/>
        <v>34</v>
      </c>
      <c r="P3727" s="11">
        <f t="shared" si="176"/>
        <v>17</v>
      </c>
    </row>
    <row r="3728" spans="1:16" hidden="1" x14ac:dyDescent="0.25">
      <c r="A3728">
        <v>1003778</v>
      </c>
      <c r="B3728" s="1">
        <v>0.75</v>
      </c>
      <c r="C3728" s="3">
        <v>5099</v>
      </c>
      <c r="D3728" t="s">
        <v>6</v>
      </c>
      <c r="E3728">
        <v>3</v>
      </c>
      <c r="F3728" t="s">
        <v>7</v>
      </c>
      <c r="G3728" t="s">
        <v>8</v>
      </c>
      <c r="H3728">
        <v>3</v>
      </c>
      <c r="I3728">
        <v>0</v>
      </c>
      <c r="J3728" s="4">
        <v>16.414175029999999</v>
      </c>
      <c r="K3728" s="4">
        <v>16.414175029999999</v>
      </c>
      <c r="L3728" t="s">
        <v>596</v>
      </c>
      <c r="M3728" s="11">
        <v>0</v>
      </c>
      <c r="N3728" s="11" t="str">
        <f t="shared" si="174"/>
        <v>2022-08-17</v>
      </c>
      <c r="O3728" s="11">
        <f t="shared" si="175"/>
        <v>34</v>
      </c>
      <c r="P3728" s="11">
        <f t="shared" si="176"/>
        <v>17</v>
      </c>
    </row>
    <row r="3729" spans="1:16" hidden="1" x14ac:dyDescent="0.25">
      <c r="A3729">
        <v>1003779</v>
      </c>
      <c r="B3729" s="1">
        <v>0.75</v>
      </c>
      <c r="C3729" s="3">
        <v>4901</v>
      </c>
      <c r="D3729" t="s">
        <v>6</v>
      </c>
      <c r="E3729">
        <v>3</v>
      </c>
      <c r="F3729" t="s">
        <v>7</v>
      </c>
      <c r="G3729" t="s">
        <v>10</v>
      </c>
      <c r="H3729">
        <v>3</v>
      </c>
      <c r="I3729">
        <v>0</v>
      </c>
      <c r="J3729" s="4">
        <v>15.96251011</v>
      </c>
      <c r="K3729" s="4">
        <v>15.96251011</v>
      </c>
      <c r="L3729" t="s">
        <v>596</v>
      </c>
      <c r="M3729" s="11">
        <v>8</v>
      </c>
      <c r="N3729" s="11" t="str">
        <f t="shared" si="174"/>
        <v>2022-08-17</v>
      </c>
      <c r="O3729" s="11">
        <f t="shared" si="175"/>
        <v>34</v>
      </c>
      <c r="P3729" s="11">
        <f t="shared" si="176"/>
        <v>17</v>
      </c>
    </row>
    <row r="3730" spans="1:16" hidden="1" x14ac:dyDescent="0.25">
      <c r="A3730">
        <v>1003780</v>
      </c>
      <c r="B3730" s="1">
        <v>0.60486111111111118</v>
      </c>
      <c r="C3730" s="3">
        <v>5038</v>
      </c>
      <c r="D3730" t="s">
        <v>6</v>
      </c>
      <c r="E3730">
        <v>3</v>
      </c>
      <c r="F3730" t="s">
        <v>20</v>
      </c>
      <c r="G3730" t="s">
        <v>17</v>
      </c>
      <c r="H3730">
        <v>1</v>
      </c>
      <c r="I3730">
        <v>0</v>
      </c>
      <c r="J3730" s="4">
        <v>19.328712459999998</v>
      </c>
      <c r="K3730" s="4">
        <v>19.328712459999998</v>
      </c>
      <c r="L3730" t="s">
        <v>558</v>
      </c>
      <c r="M3730" s="11">
        <v>2</v>
      </c>
      <c r="N3730" s="11" t="str">
        <f t="shared" si="174"/>
        <v>2022-08-17</v>
      </c>
      <c r="O3730" s="11">
        <f t="shared" si="175"/>
        <v>34</v>
      </c>
      <c r="P3730" s="11">
        <f t="shared" si="176"/>
        <v>17</v>
      </c>
    </row>
    <row r="3731" spans="1:16" hidden="1" x14ac:dyDescent="0.25">
      <c r="A3731">
        <v>1003781</v>
      </c>
      <c r="B3731" s="1">
        <v>0.64583333333333337</v>
      </c>
      <c r="C3731" s="3">
        <v>5099</v>
      </c>
      <c r="D3731" t="s">
        <v>6</v>
      </c>
      <c r="E3731">
        <v>3</v>
      </c>
      <c r="F3731" t="s">
        <v>20</v>
      </c>
      <c r="G3731" t="s">
        <v>8</v>
      </c>
      <c r="H3731">
        <v>1</v>
      </c>
      <c r="I3731">
        <v>0</v>
      </c>
      <c r="J3731" s="4">
        <v>7.1999998090000004</v>
      </c>
      <c r="K3731" s="4">
        <v>7.1999998090000004</v>
      </c>
      <c r="L3731" t="s">
        <v>594</v>
      </c>
      <c r="M3731" s="11">
        <v>0</v>
      </c>
      <c r="N3731" s="11" t="str">
        <f t="shared" si="174"/>
        <v>2022-08-17</v>
      </c>
      <c r="O3731" s="11">
        <f t="shared" si="175"/>
        <v>34</v>
      </c>
      <c r="P3731" s="11">
        <f t="shared" si="176"/>
        <v>17</v>
      </c>
    </row>
    <row r="3732" spans="1:16" hidden="1" x14ac:dyDescent="0.25">
      <c r="A3732">
        <v>1003782</v>
      </c>
      <c r="B3732" s="1">
        <v>0.64583333333333337</v>
      </c>
      <c r="C3732" s="3">
        <v>4967</v>
      </c>
      <c r="D3732" t="s">
        <v>6</v>
      </c>
      <c r="E3732">
        <v>3</v>
      </c>
      <c r="F3732" t="s">
        <v>20</v>
      </c>
      <c r="G3732" t="s">
        <v>14</v>
      </c>
      <c r="H3732">
        <v>1</v>
      </c>
      <c r="I3732">
        <v>0</v>
      </c>
      <c r="J3732" s="4">
        <v>11.5</v>
      </c>
      <c r="K3732" s="4">
        <v>11.5</v>
      </c>
      <c r="L3732" t="s">
        <v>594</v>
      </c>
      <c r="M3732" s="11">
        <v>5</v>
      </c>
      <c r="N3732" s="11" t="str">
        <f t="shared" si="174"/>
        <v>2022-08-17</v>
      </c>
      <c r="O3732" s="11">
        <f t="shared" si="175"/>
        <v>34</v>
      </c>
      <c r="P3732" s="11">
        <f t="shared" si="176"/>
        <v>17</v>
      </c>
    </row>
    <row r="3733" spans="1:16" hidden="1" x14ac:dyDescent="0.25">
      <c r="A3733">
        <v>1003783</v>
      </c>
      <c r="B3733" s="1">
        <v>0.64583333333333337</v>
      </c>
      <c r="C3733" s="3">
        <v>4868</v>
      </c>
      <c r="D3733" t="s">
        <v>6</v>
      </c>
      <c r="E3733">
        <v>3</v>
      </c>
      <c r="F3733" t="s">
        <v>20</v>
      </c>
      <c r="G3733" t="s">
        <v>14</v>
      </c>
      <c r="H3733">
        <v>1</v>
      </c>
      <c r="I3733">
        <v>0</v>
      </c>
      <c r="J3733" s="4">
        <v>8.1000003809999992</v>
      </c>
      <c r="K3733" s="4">
        <v>8.1000003809999992</v>
      </c>
      <c r="L3733" t="s">
        <v>594</v>
      </c>
      <c r="M3733" s="11">
        <v>9</v>
      </c>
      <c r="N3733" s="11" t="str">
        <f t="shared" si="174"/>
        <v>2022-08-17</v>
      </c>
      <c r="O3733" s="11">
        <f t="shared" si="175"/>
        <v>34</v>
      </c>
      <c r="P3733" s="11">
        <f t="shared" si="176"/>
        <v>17</v>
      </c>
    </row>
    <row r="3734" spans="1:16" hidden="1" x14ac:dyDescent="0.25">
      <c r="A3734">
        <v>1003784</v>
      </c>
      <c r="B3734" s="1">
        <v>0.77083333333333337</v>
      </c>
      <c r="C3734" s="3">
        <v>4835</v>
      </c>
      <c r="D3734" t="s">
        <v>6</v>
      </c>
      <c r="E3734">
        <v>3</v>
      </c>
      <c r="F3734" t="s">
        <v>7</v>
      </c>
      <c r="G3734" t="s">
        <v>8</v>
      </c>
      <c r="H3734">
        <v>1</v>
      </c>
      <c r="I3734">
        <v>0</v>
      </c>
      <c r="J3734" s="4">
        <v>15.08365154</v>
      </c>
      <c r="K3734" s="4">
        <v>15.08365154</v>
      </c>
      <c r="L3734" t="s">
        <v>1106</v>
      </c>
      <c r="M3734" s="11">
        <v>0</v>
      </c>
      <c r="N3734" s="11" t="str">
        <f t="shared" si="174"/>
        <v>2022-08-17</v>
      </c>
      <c r="O3734" s="11">
        <f t="shared" si="175"/>
        <v>34</v>
      </c>
      <c r="P3734" s="11">
        <f t="shared" si="176"/>
        <v>17</v>
      </c>
    </row>
    <row r="3735" spans="1:16" hidden="1" x14ac:dyDescent="0.25">
      <c r="A3735">
        <v>1003785</v>
      </c>
      <c r="B3735" s="1">
        <v>0.79166666666666663</v>
      </c>
      <c r="C3735" s="3">
        <v>4769</v>
      </c>
      <c r="D3735" t="s">
        <v>6</v>
      </c>
      <c r="E3735">
        <v>3</v>
      </c>
      <c r="F3735" t="s">
        <v>7</v>
      </c>
      <c r="G3735" t="s">
        <v>8</v>
      </c>
      <c r="H3735">
        <v>2</v>
      </c>
      <c r="I3735">
        <v>0</v>
      </c>
      <c r="J3735" s="4">
        <v>20.94552994</v>
      </c>
      <c r="K3735" s="4">
        <v>20.94552994</v>
      </c>
      <c r="L3735" t="s">
        <v>573</v>
      </c>
      <c r="M3735" s="11">
        <v>0</v>
      </c>
      <c r="N3735" s="11" t="str">
        <f t="shared" si="174"/>
        <v>2022-08-17</v>
      </c>
      <c r="O3735" s="11">
        <f t="shared" si="175"/>
        <v>34</v>
      </c>
      <c r="P3735" s="11">
        <f t="shared" si="176"/>
        <v>17</v>
      </c>
    </row>
    <row r="3736" spans="1:16" hidden="1" x14ac:dyDescent="0.25">
      <c r="A3736">
        <v>1003786</v>
      </c>
      <c r="B3736" s="1">
        <v>0.79166666666666663</v>
      </c>
      <c r="C3736" s="3">
        <v>5000</v>
      </c>
      <c r="D3736" t="s">
        <v>6</v>
      </c>
      <c r="E3736">
        <v>3</v>
      </c>
      <c r="F3736" t="s">
        <v>7</v>
      </c>
      <c r="G3736" t="s">
        <v>8</v>
      </c>
      <c r="H3736">
        <v>2</v>
      </c>
      <c r="I3736">
        <v>0</v>
      </c>
      <c r="J3736" s="4">
        <v>15.19999981</v>
      </c>
      <c r="K3736" s="4">
        <v>15.19999981</v>
      </c>
      <c r="L3736" t="s">
        <v>573</v>
      </c>
      <c r="M3736" s="11">
        <v>0</v>
      </c>
      <c r="N3736" s="11" t="str">
        <f t="shared" si="174"/>
        <v>2022-08-17</v>
      </c>
      <c r="O3736" s="11">
        <f t="shared" si="175"/>
        <v>34</v>
      </c>
      <c r="P3736" s="11">
        <f t="shared" si="176"/>
        <v>17</v>
      </c>
    </row>
    <row r="3737" spans="1:16" hidden="1" x14ac:dyDescent="0.25">
      <c r="A3737">
        <v>1003787</v>
      </c>
      <c r="B3737" s="1">
        <v>0.79166666666666663</v>
      </c>
      <c r="C3737" s="3">
        <v>5100</v>
      </c>
      <c r="D3737" t="s">
        <v>6</v>
      </c>
      <c r="E3737">
        <v>3</v>
      </c>
      <c r="F3737" t="s">
        <v>7</v>
      </c>
      <c r="G3737" t="s">
        <v>14</v>
      </c>
      <c r="H3737">
        <v>2</v>
      </c>
      <c r="I3737">
        <v>0</v>
      </c>
      <c r="J3737" s="4">
        <v>32.865840910000003</v>
      </c>
      <c r="K3737" s="4">
        <v>32.865840910000003</v>
      </c>
      <c r="L3737" t="s">
        <v>573</v>
      </c>
      <c r="M3737" s="11">
        <v>2</v>
      </c>
      <c r="N3737" s="11" t="str">
        <f t="shared" si="174"/>
        <v>2022-08-17</v>
      </c>
      <c r="O3737" s="11">
        <f t="shared" si="175"/>
        <v>34</v>
      </c>
      <c r="P3737" s="11">
        <f t="shared" si="176"/>
        <v>17</v>
      </c>
    </row>
    <row r="3738" spans="1:16" hidden="1" x14ac:dyDescent="0.25">
      <c r="A3738">
        <v>1003788</v>
      </c>
      <c r="B3738" s="1">
        <v>0.79166666666666663</v>
      </c>
      <c r="C3738" s="3">
        <v>912</v>
      </c>
      <c r="D3738" t="s">
        <v>6</v>
      </c>
      <c r="E3738">
        <v>3</v>
      </c>
      <c r="F3738" t="s">
        <v>7</v>
      </c>
      <c r="G3738" t="s">
        <v>8</v>
      </c>
      <c r="H3738">
        <v>1</v>
      </c>
      <c r="I3738">
        <v>0</v>
      </c>
      <c r="J3738" s="4">
        <v>16.913440699999999</v>
      </c>
      <c r="K3738" s="4">
        <v>16.913440699999999</v>
      </c>
      <c r="L3738" t="s">
        <v>573</v>
      </c>
      <c r="M3738" s="11">
        <v>0</v>
      </c>
      <c r="N3738" s="11" t="str">
        <f t="shared" si="174"/>
        <v>2022-08-17</v>
      </c>
      <c r="O3738" s="11">
        <f t="shared" si="175"/>
        <v>34</v>
      </c>
      <c r="P3738" s="11">
        <f t="shared" si="176"/>
        <v>17</v>
      </c>
    </row>
    <row r="3739" spans="1:16" hidden="1" x14ac:dyDescent="0.25">
      <c r="A3739">
        <v>1003789</v>
      </c>
      <c r="B3739" s="1">
        <v>0.79166666666666663</v>
      </c>
      <c r="C3739" s="3">
        <v>5264</v>
      </c>
      <c r="D3739" t="s">
        <v>6</v>
      </c>
      <c r="E3739">
        <v>3</v>
      </c>
      <c r="F3739" t="s">
        <v>7</v>
      </c>
      <c r="G3739" t="s">
        <v>8</v>
      </c>
      <c r="H3739">
        <v>2</v>
      </c>
      <c r="I3739">
        <v>1</v>
      </c>
      <c r="J3739" s="4">
        <v>9.357596397</v>
      </c>
      <c r="K3739" s="4">
        <v>9.357596397</v>
      </c>
      <c r="L3739" t="s">
        <v>573</v>
      </c>
      <c r="M3739" s="11">
        <v>0</v>
      </c>
      <c r="N3739" s="11" t="str">
        <f t="shared" si="174"/>
        <v>2022-08-17</v>
      </c>
      <c r="O3739" s="11">
        <f t="shared" si="175"/>
        <v>34</v>
      </c>
      <c r="P3739" s="11">
        <f t="shared" si="176"/>
        <v>17</v>
      </c>
    </row>
    <row r="3740" spans="1:16" hidden="1" x14ac:dyDescent="0.25">
      <c r="A3740">
        <v>1003790</v>
      </c>
      <c r="B3740" s="1">
        <v>0.79166666666666663</v>
      </c>
      <c r="C3740" s="3">
        <v>5562</v>
      </c>
      <c r="D3740" t="s">
        <v>6</v>
      </c>
      <c r="E3740">
        <v>3</v>
      </c>
      <c r="F3740" t="s">
        <v>7</v>
      </c>
      <c r="G3740" t="s">
        <v>14</v>
      </c>
      <c r="H3740">
        <v>3</v>
      </c>
      <c r="I3740">
        <v>0</v>
      </c>
      <c r="J3740" s="4">
        <v>4.3000001909999996</v>
      </c>
      <c r="K3740" s="4">
        <v>4.3000001909999996</v>
      </c>
      <c r="L3740" t="s">
        <v>573</v>
      </c>
      <c r="M3740" s="11">
        <v>5</v>
      </c>
      <c r="N3740" s="11" t="str">
        <f t="shared" si="174"/>
        <v>2022-08-17</v>
      </c>
      <c r="O3740" s="11">
        <f t="shared" si="175"/>
        <v>34</v>
      </c>
      <c r="P3740" s="11">
        <f t="shared" si="176"/>
        <v>17</v>
      </c>
    </row>
    <row r="3741" spans="1:16" hidden="1" x14ac:dyDescent="0.25">
      <c r="A3741">
        <v>1003791</v>
      </c>
      <c r="B3741" s="1">
        <v>0.79166666666666663</v>
      </c>
      <c r="C3741" s="3">
        <v>4637</v>
      </c>
      <c r="D3741" t="s">
        <v>6</v>
      </c>
      <c r="E3741">
        <v>3</v>
      </c>
      <c r="F3741" t="s">
        <v>7</v>
      </c>
      <c r="G3741" t="s">
        <v>14</v>
      </c>
      <c r="H3741">
        <v>1</v>
      </c>
      <c r="I3741">
        <v>0</v>
      </c>
      <c r="J3741" s="4">
        <v>12.600000380000001</v>
      </c>
      <c r="K3741" s="4">
        <v>12.600000380000001</v>
      </c>
      <c r="L3741" t="s">
        <v>573</v>
      </c>
      <c r="M3741" s="11">
        <v>6</v>
      </c>
      <c r="N3741" s="11" t="str">
        <f t="shared" si="174"/>
        <v>2022-08-17</v>
      </c>
      <c r="O3741" s="11">
        <f t="shared" si="175"/>
        <v>34</v>
      </c>
      <c r="P3741" s="11">
        <f t="shared" si="176"/>
        <v>17</v>
      </c>
    </row>
    <row r="3742" spans="1:16" x14ac:dyDescent="0.25">
      <c r="A3742">
        <v>1003792</v>
      </c>
      <c r="B3742" s="1">
        <v>0.66666666666666663</v>
      </c>
      <c r="C3742" s="3">
        <v>1139</v>
      </c>
      <c r="D3742" t="s">
        <v>6</v>
      </c>
      <c r="E3742">
        <v>3</v>
      </c>
      <c r="F3742" t="s">
        <v>7</v>
      </c>
      <c r="G3742" t="s">
        <v>8</v>
      </c>
      <c r="H3742">
        <v>0</v>
      </c>
      <c r="I3742">
        <v>1</v>
      </c>
      <c r="J3742" s="4">
        <v>8</v>
      </c>
      <c r="K3742" s="4">
        <v>8</v>
      </c>
      <c r="L3742" t="s">
        <v>560</v>
      </c>
      <c r="M3742" s="11">
        <v>0</v>
      </c>
      <c r="N3742" s="11" t="str">
        <f t="shared" si="174"/>
        <v>2022-08-17</v>
      </c>
      <c r="O3742" s="11">
        <f t="shared" si="175"/>
        <v>34</v>
      </c>
      <c r="P3742" s="11">
        <f t="shared" si="176"/>
        <v>17</v>
      </c>
    </row>
    <row r="3743" spans="1:16" x14ac:dyDescent="0.25">
      <c r="A3743">
        <v>1003793</v>
      </c>
      <c r="B3743" s="1">
        <v>0.66666666666666663</v>
      </c>
      <c r="C3743" s="3">
        <v>911</v>
      </c>
      <c r="D3743" t="s">
        <v>6</v>
      </c>
      <c r="E3743">
        <v>3</v>
      </c>
      <c r="F3743" t="s">
        <v>7</v>
      </c>
      <c r="G3743" t="s">
        <v>8</v>
      </c>
      <c r="H3743">
        <v>0</v>
      </c>
      <c r="I3743">
        <v>1</v>
      </c>
      <c r="J3743" s="4">
        <v>10</v>
      </c>
      <c r="K3743" s="4">
        <v>10</v>
      </c>
      <c r="L3743" t="s">
        <v>560</v>
      </c>
      <c r="M3743" s="11">
        <v>0</v>
      </c>
      <c r="N3743" s="11" t="str">
        <f t="shared" si="174"/>
        <v>2022-08-17</v>
      </c>
      <c r="O3743" s="11">
        <f t="shared" si="175"/>
        <v>34</v>
      </c>
      <c r="P3743" s="11">
        <f t="shared" si="176"/>
        <v>17</v>
      </c>
    </row>
    <row r="3744" spans="1:16" x14ac:dyDescent="0.25">
      <c r="A3744">
        <v>1003794</v>
      </c>
      <c r="B3744" s="1">
        <v>0.66666666666666663</v>
      </c>
      <c r="C3744" s="3">
        <v>918</v>
      </c>
      <c r="D3744" t="s">
        <v>6</v>
      </c>
      <c r="E3744">
        <v>3</v>
      </c>
      <c r="F3744" t="s">
        <v>7</v>
      </c>
      <c r="G3744" t="s">
        <v>8</v>
      </c>
      <c r="H3744">
        <v>0</v>
      </c>
      <c r="I3744">
        <v>1</v>
      </c>
      <c r="J3744" s="4">
        <v>8</v>
      </c>
      <c r="K3744" s="4">
        <v>8</v>
      </c>
      <c r="L3744" t="s">
        <v>560</v>
      </c>
      <c r="M3744" s="11">
        <v>0</v>
      </c>
      <c r="N3744" s="11" t="str">
        <f t="shared" si="174"/>
        <v>2022-08-17</v>
      </c>
      <c r="O3744" s="11">
        <f t="shared" si="175"/>
        <v>34</v>
      </c>
      <c r="P3744" s="11">
        <f t="shared" si="176"/>
        <v>17</v>
      </c>
    </row>
    <row r="3745" spans="1:16" hidden="1" x14ac:dyDescent="0.25">
      <c r="A3745">
        <v>1003795</v>
      </c>
      <c r="B3745" s="1">
        <v>0.68819444444444444</v>
      </c>
      <c r="C3745" s="3">
        <v>5046</v>
      </c>
      <c r="D3745" t="s">
        <v>6</v>
      </c>
      <c r="E3745">
        <v>3</v>
      </c>
      <c r="F3745" t="s">
        <v>20</v>
      </c>
      <c r="G3745" t="s">
        <v>8</v>
      </c>
      <c r="H3745">
        <v>1</v>
      </c>
      <c r="I3745">
        <v>0</v>
      </c>
      <c r="J3745" s="4">
        <v>10.883982659999999</v>
      </c>
      <c r="K3745" s="4">
        <v>10.883982659999999</v>
      </c>
      <c r="L3745" t="s">
        <v>564</v>
      </c>
      <c r="M3745" s="11">
        <v>0</v>
      </c>
      <c r="N3745" s="11" t="str">
        <f t="shared" si="174"/>
        <v>2022-08-17</v>
      </c>
      <c r="O3745" s="11">
        <f t="shared" si="175"/>
        <v>34</v>
      </c>
      <c r="P3745" s="11">
        <f t="shared" si="176"/>
        <v>17</v>
      </c>
    </row>
    <row r="3746" spans="1:16" hidden="1" x14ac:dyDescent="0.25">
      <c r="A3746">
        <v>1003796</v>
      </c>
      <c r="B3746" s="1">
        <v>0.68819444444444444</v>
      </c>
      <c r="C3746" s="3">
        <v>987</v>
      </c>
      <c r="D3746" t="s">
        <v>6</v>
      </c>
      <c r="E3746">
        <v>3</v>
      </c>
      <c r="F3746" t="s">
        <v>20</v>
      </c>
      <c r="G3746" t="s">
        <v>17</v>
      </c>
      <c r="H3746">
        <v>2</v>
      </c>
      <c r="I3746">
        <v>0</v>
      </c>
      <c r="J3746" s="4">
        <v>16.5</v>
      </c>
      <c r="K3746" s="4">
        <v>16.5</v>
      </c>
      <c r="L3746" t="s">
        <v>564</v>
      </c>
      <c r="M3746" s="11">
        <v>4</v>
      </c>
      <c r="N3746" s="11" t="str">
        <f t="shared" si="174"/>
        <v>2022-08-17</v>
      </c>
      <c r="O3746" s="11">
        <f t="shared" si="175"/>
        <v>34</v>
      </c>
      <c r="P3746" s="11">
        <f t="shared" si="176"/>
        <v>17</v>
      </c>
    </row>
    <row r="3747" spans="1:16" hidden="1" x14ac:dyDescent="0.25">
      <c r="A3747">
        <v>1003797</v>
      </c>
      <c r="B3747" s="1">
        <v>0.68819444444444444</v>
      </c>
      <c r="C3747" s="3">
        <v>911</v>
      </c>
      <c r="D3747" t="s">
        <v>6</v>
      </c>
      <c r="E3747">
        <v>3</v>
      </c>
      <c r="F3747" t="s">
        <v>20</v>
      </c>
      <c r="G3747" t="s">
        <v>14</v>
      </c>
      <c r="H3747">
        <v>2</v>
      </c>
      <c r="I3747">
        <v>0</v>
      </c>
      <c r="J3747" s="4">
        <v>18.97936249</v>
      </c>
      <c r="K3747" s="4">
        <v>18.97936249</v>
      </c>
      <c r="L3747" t="s">
        <v>564</v>
      </c>
      <c r="M3747" s="11">
        <v>5</v>
      </c>
      <c r="N3747" s="11" t="str">
        <f t="shared" si="174"/>
        <v>2022-08-17</v>
      </c>
      <c r="O3747" s="11">
        <f t="shared" si="175"/>
        <v>34</v>
      </c>
      <c r="P3747" s="11">
        <f t="shared" si="176"/>
        <v>17</v>
      </c>
    </row>
    <row r="3748" spans="1:16" hidden="1" x14ac:dyDescent="0.25">
      <c r="A3748">
        <v>1003798</v>
      </c>
      <c r="B3748" s="1">
        <v>0.68819444444444444</v>
      </c>
      <c r="C3748" s="3">
        <v>1139</v>
      </c>
      <c r="D3748" t="s">
        <v>6</v>
      </c>
      <c r="E3748">
        <v>3</v>
      </c>
      <c r="F3748" t="s">
        <v>20</v>
      </c>
      <c r="G3748" t="s">
        <v>14</v>
      </c>
      <c r="H3748">
        <v>2</v>
      </c>
      <c r="I3748">
        <v>0</v>
      </c>
      <c r="J3748" s="4">
        <v>22.15459633</v>
      </c>
      <c r="K3748" s="4">
        <v>22.15459633</v>
      </c>
      <c r="L3748" t="s">
        <v>564</v>
      </c>
      <c r="M3748" s="11">
        <v>4</v>
      </c>
      <c r="N3748" s="11" t="str">
        <f t="shared" si="174"/>
        <v>2022-08-17</v>
      </c>
      <c r="O3748" s="11">
        <f t="shared" si="175"/>
        <v>34</v>
      </c>
      <c r="P3748" s="11">
        <f t="shared" si="176"/>
        <v>17</v>
      </c>
    </row>
    <row r="3749" spans="1:16" hidden="1" x14ac:dyDescent="0.25">
      <c r="A3749">
        <v>1003799</v>
      </c>
      <c r="B3749" s="1">
        <v>0.68819444444444444</v>
      </c>
      <c r="C3749" s="3">
        <v>910</v>
      </c>
      <c r="D3749" t="s">
        <v>6</v>
      </c>
      <c r="E3749">
        <v>3</v>
      </c>
      <c r="F3749" t="s">
        <v>20</v>
      </c>
      <c r="G3749" t="s">
        <v>17</v>
      </c>
      <c r="H3749">
        <v>3</v>
      </c>
      <c r="I3749">
        <v>0</v>
      </c>
      <c r="J3749" s="4">
        <v>21.15365791</v>
      </c>
      <c r="K3749" s="4">
        <v>21.15365791</v>
      </c>
      <c r="L3749" t="s">
        <v>564</v>
      </c>
      <c r="M3749" s="11">
        <v>7</v>
      </c>
      <c r="N3749" s="11" t="str">
        <f t="shared" si="174"/>
        <v>2022-08-17</v>
      </c>
      <c r="O3749" s="11">
        <f t="shared" si="175"/>
        <v>34</v>
      </c>
      <c r="P3749" s="11">
        <f t="shared" si="176"/>
        <v>17</v>
      </c>
    </row>
    <row r="3750" spans="1:16" hidden="1" x14ac:dyDescent="0.25">
      <c r="A3750">
        <v>1003800</v>
      </c>
      <c r="B3750" s="1">
        <v>0.68819444444444444</v>
      </c>
      <c r="C3750" s="3">
        <v>5264</v>
      </c>
      <c r="D3750" t="s">
        <v>6</v>
      </c>
      <c r="E3750">
        <v>3</v>
      </c>
      <c r="F3750" t="s">
        <v>20</v>
      </c>
      <c r="G3750" t="s">
        <v>14</v>
      </c>
      <c r="H3750">
        <v>2</v>
      </c>
      <c r="I3750">
        <v>1</v>
      </c>
      <c r="J3750" s="4">
        <v>9.8000001910000005</v>
      </c>
      <c r="K3750" s="4">
        <v>9.8000001910000005</v>
      </c>
      <c r="L3750" t="s">
        <v>564</v>
      </c>
      <c r="M3750" s="11">
        <v>5</v>
      </c>
      <c r="N3750" s="11" t="str">
        <f t="shared" si="174"/>
        <v>2022-08-17</v>
      </c>
      <c r="O3750" s="11">
        <f t="shared" si="175"/>
        <v>34</v>
      </c>
      <c r="P3750" s="11">
        <f t="shared" si="176"/>
        <v>17</v>
      </c>
    </row>
    <row r="3751" spans="1:16" hidden="1" x14ac:dyDescent="0.25">
      <c r="A3751">
        <v>1003801</v>
      </c>
      <c r="B3751" s="1">
        <v>0.68819444444444444</v>
      </c>
      <c r="C3751" s="3">
        <v>5066</v>
      </c>
      <c r="D3751" t="s">
        <v>6</v>
      </c>
      <c r="E3751">
        <v>3</v>
      </c>
      <c r="F3751" t="s">
        <v>20</v>
      </c>
      <c r="G3751" t="s">
        <v>10</v>
      </c>
      <c r="H3751">
        <v>2</v>
      </c>
      <c r="I3751">
        <v>0</v>
      </c>
      <c r="J3751" s="4">
        <v>16.602907179999999</v>
      </c>
      <c r="K3751" s="4">
        <v>16.602907179999999</v>
      </c>
      <c r="L3751" t="s">
        <v>564</v>
      </c>
      <c r="M3751" s="11">
        <v>7</v>
      </c>
      <c r="N3751" s="11" t="str">
        <f t="shared" si="174"/>
        <v>2022-08-17</v>
      </c>
      <c r="O3751" s="11">
        <f t="shared" si="175"/>
        <v>34</v>
      </c>
      <c r="P3751" s="11">
        <f t="shared" si="176"/>
        <v>17</v>
      </c>
    </row>
    <row r="3752" spans="1:16" hidden="1" x14ac:dyDescent="0.25">
      <c r="A3752">
        <v>1003802</v>
      </c>
      <c r="B3752" s="1">
        <v>0.68819444444444444</v>
      </c>
      <c r="C3752" s="3">
        <v>82</v>
      </c>
      <c r="D3752" t="s">
        <v>6</v>
      </c>
      <c r="E3752">
        <v>3</v>
      </c>
      <c r="F3752" t="s">
        <v>20</v>
      </c>
      <c r="G3752" t="s">
        <v>10</v>
      </c>
      <c r="H3752">
        <v>1</v>
      </c>
      <c r="I3752">
        <v>0</v>
      </c>
      <c r="J3752" s="4">
        <v>9.3000001910000005</v>
      </c>
      <c r="K3752" s="4">
        <v>9.3000001910000005</v>
      </c>
      <c r="L3752" t="s">
        <v>564</v>
      </c>
      <c r="M3752" s="11">
        <v>3</v>
      </c>
      <c r="N3752" s="11" t="str">
        <f t="shared" si="174"/>
        <v>2022-08-17</v>
      </c>
      <c r="O3752" s="11">
        <f t="shared" si="175"/>
        <v>34</v>
      </c>
      <c r="P3752" s="11">
        <f t="shared" si="176"/>
        <v>17</v>
      </c>
    </row>
    <row r="3753" spans="1:16" hidden="1" x14ac:dyDescent="0.25">
      <c r="A3753">
        <v>1003803</v>
      </c>
      <c r="B3753" s="1">
        <v>0.68819444444444444</v>
      </c>
      <c r="C3753" s="3">
        <v>1437</v>
      </c>
      <c r="D3753" t="s">
        <v>6</v>
      </c>
      <c r="E3753">
        <v>3</v>
      </c>
      <c r="F3753" t="s">
        <v>20</v>
      </c>
      <c r="G3753" t="s">
        <v>10</v>
      </c>
      <c r="H3753">
        <v>2</v>
      </c>
      <c r="I3753">
        <v>0</v>
      </c>
      <c r="J3753" s="4">
        <v>10.05393887</v>
      </c>
      <c r="K3753" s="4">
        <v>10.05393887</v>
      </c>
      <c r="L3753" t="s">
        <v>564</v>
      </c>
      <c r="M3753" s="11">
        <v>4</v>
      </c>
      <c r="N3753" s="11" t="str">
        <f t="shared" si="174"/>
        <v>2022-08-17</v>
      </c>
      <c r="O3753" s="11">
        <f t="shared" si="175"/>
        <v>34</v>
      </c>
      <c r="P3753" s="11">
        <f t="shared" si="176"/>
        <v>17</v>
      </c>
    </row>
    <row r="3754" spans="1:16" hidden="1" x14ac:dyDescent="0.25">
      <c r="A3754">
        <v>1003804</v>
      </c>
      <c r="B3754" s="1">
        <v>0.68819444444444444</v>
      </c>
      <c r="C3754" s="3">
        <v>1205</v>
      </c>
      <c r="D3754" t="s">
        <v>6</v>
      </c>
      <c r="E3754">
        <v>3</v>
      </c>
      <c r="F3754" t="s">
        <v>20</v>
      </c>
      <c r="G3754" t="s">
        <v>17</v>
      </c>
      <c r="H3754">
        <v>2</v>
      </c>
      <c r="I3754">
        <v>0</v>
      </c>
      <c r="J3754" s="4">
        <v>9.8999996190000008</v>
      </c>
      <c r="K3754" s="4">
        <v>9.8999996190000008</v>
      </c>
      <c r="L3754" t="s">
        <v>564</v>
      </c>
      <c r="M3754" s="11">
        <v>1</v>
      </c>
      <c r="N3754" s="11" t="str">
        <f t="shared" si="174"/>
        <v>2022-08-17</v>
      </c>
      <c r="O3754" s="11">
        <f t="shared" si="175"/>
        <v>34</v>
      </c>
      <c r="P3754" s="11">
        <f t="shared" si="176"/>
        <v>17</v>
      </c>
    </row>
    <row r="3755" spans="1:16" hidden="1" x14ac:dyDescent="0.25">
      <c r="A3755">
        <v>1003805</v>
      </c>
      <c r="B3755" s="1">
        <v>0.68819444444444444</v>
      </c>
      <c r="C3755" s="3">
        <v>903</v>
      </c>
      <c r="D3755" t="s">
        <v>6</v>
      </c>
      <c r="E3755">
        <v>3</v>
      </c>
      <c r="F3755" t="s">
        <v>20</v>
      </c>
      <c r="G3755" t="s">
        <v>17</v>
      </c>
      <c r="H3755">
        <v>2</v>
      </c>
      <c r="I3755">
        <v>1</v>
      </c>
      <c r="J3755" s="4">
        <v>16.4571209</v>
      </c>
      <c r="K3755" s="4">
        <v>16.4571209</v>
      </c>
      <c r="L3755" t="s">
        <v>564</v>
      </c>
      <c r="M3755" s="11">
        <v>4</v>
      </c>
      <c r="N3755" s="11" t="str">
        <f t="shared" si="174"/>
        <v>2022-08-17</v>
      </c>
      <c r="O3755" s="11">
        <f t="shared" si="175"/>
        <v>34</v>
      </c>
      <c r="P3755" s="11">
        <f t="shared" si="176"/>
        <v>17</v>
      </c>
    </row>
    <row r="3756" spans="1:16" hidden="1" x14ac:dyDescent="0.25">
      <c r="A3756">
        <v>1003806</v>
      </c>
      <c r="B3756" s="1">
        <v>0.68819444444444444</v>
      </c>
      <c r="C3756" s="3">
        <v>2855</v>
      </c>
      <c r="D3756" t="s">
        <v>6</v>
      </c>
      <c r="E3756">
        <v>3</v>
      </c>
      <c r="F3756" t="s">
        <v>20</v>
      </c>
      <c r="G3756" t="s">
        <v>17</v>
      </c>
      <c r="H3756">
        <v>1</v>
      </c>
      <c r="I3756">
        <v>0</v>
      </c>
      <c r="J3756" s="4">
        <v>15.399999619999999</v>
      </c>
      <c r="K3756" s="4">
        <v>15.399999619999999</v>
      </c>
      <c r="L3756" t="s">
        <v>564</v>
      </c>
      <c r="M3756" s="11">
        <v>2</v>
      </c>
      <c r="N3756" s="11" t="str">
        <f t="shared" si="174"/>
        <v>2022-08-17</v>
      </c>
      <c r="O3756" s="11">
        <f t="shared" si="175"/>
        <v>34</v>
      </c>
      <c r="P3756" s="11">
        <f t="shared" si="176"/>
        <v>17</v>
      </c>
    </row>
    <row r="3757" spans="1:16" hidden="1" x14ac:dyDescent="0.25">
      <c r="A3757">
        <v>1003807</v>
      </c>
      <c r="B3757" s="1">
        <v>0.68819444444444444</v>
      </c>
      <c r="C3757" s="3">
        <v>912</v>
      </c>
      <c r="D3757" t="s">
        <v>6</v>
      </c>
      <c r="E3757">
        <v>3</v>
      </c>
      <c r="F3757" t="s">
        <v>20</v>
      </c>
      <c r="G3757" t="s">
        <v>14</v>
      </c>
      <c r="H3757">
        <v>3</v>
      </c>
      <c r="I3757">
        <v>0</v>
      </c>
      <c r="J3757" s="4">
        <v>18.444902419999998</v>
      </c>
      <c r="K3757" s="4">
        <v>18.444902419999998</v>
      </c>
      <c r="L3757" t="s">
        <v>564</v>
      </c>
      <c r="M3757" s="11">
        <v>4</v>
      </c>
      <c r="N3757" s="11" t="str">
        <f t="shared" si="174"/>
        <v>2022-08-17</v>
      </c>
      <c r="O3757" s="11">
        <f t="shared" si="175"/>
        <v>34</v>
      </c>
      <c r="P3757" s="11">
        <f t="shared" si="176"/>
        <v>17</v>
      </c>
    </row>
    <row r="3758" spans="1:16" hidden="1" x14ac:dyDescent="0.25">
      <c r="A3758">
        <v>1003808</v>
      </c>
      <c r="B3758" s="1">
        <v>0.68819444444444444</v>
      </c>
      <c r="C3758" s="3">
        <v>993</v>
      </c>
      <c r="D3758" t="s">
        <v>6</v>
      </c>
      <c r="E3758">
        <v>3</v>
      </c>
      <c r="F3758" t="s">
        <v>20</v>
      </c>
      <c r="G3758" t="s">
        <v>17</v>
      </c>
      <c r="H3758">
        <v>3</v>
      </c>
      <c r="I3758">
        <v>0</v>
      </c>
      <c r="J3758" s="4">
        <v>15.039107319999999</v>
      </c>
      <c r="K3758" s="4">
        <v>15.039107319999999</v>
      </c>
      <c r="L3758" t="s">
        <v>564</v>
      </c>
      <c r="M3758" s="11">
        <v>4</v>
      </c>
      <c r="N3758" s="11" t="str">
        <f t="shared" si="174"/>
        <v>2022-08-17</v>
      </c>
      <c r="O3758" s="11">
        <f t="shared" si="175"/>
        <v>34</v>
      </c>
      <c r="P3758" s="11">
        <f t="shared" si="176"/>
        <v>17</v>
      </c>
    </row>
    <row r="3759" spans="1:16" hidden="1" x14ac:dyDescent="0.25">
      <c r="A3759">
        <v>1003809</v>
      </c>
      <c r="B3759" s="1">
        <v>0.68819444444444444</v>
      </c>
      <c r="C3759" s="3">
        <v>5495</v>
      </c>
      <c r="D3759" t="s">
        <v>6</v>
      </c>
      <c r="E3759">
        <v>3</v>
      </c>
      <c r="F3759" t="s">
        <v>20</v>
      </c>
      <c r="G3759" t="s">
        <v>17</v>
      </c>
      <c r="H3759">
        <v>3</v>
      </c>
      <c r="I3759">
        <v>0</v>
      </c>
      <c r="J3759" s="4">
        <v>16.07464981</v>
      </c>
      <c r="K3759" s="4">
        <v>16.07464981</v>
      </c>
      <c r="L3759" t="s">
        <v>564</v>
      </c>
      <c r="M3759" s="11">
        <v>5</v>
      </c>
      <c r="N3759" s="11" t="str">
        <f t="shared" si="174"/>
        <v>2022-08-17</v>
      </c>
      <c r="O3759" s="11">
        <f t="shared" si="175"/>
        <v>34</v>
      </c>
      <c r="P3759" s="11">
        <f t="shared" si="176"/>
        <v>17</v>
      </c>
    </row>
    <row r="3760" spans="1:16" hidden="1" x14ac:dyDescent="0.25">
      <c r="A3760">
        <v>1003810</v>
      </c>
      <c r="B3760" s="1">
        <v>0.68819444444444444</v>
      </c>
      <c r="C3760" s="3">
        <v>5037</v>
      </c>
      <c r="D3760" t="s">
        <v>6</v>
      </c>
      <c r="E3760">
        <v>3</v>
      </c>
      <c r="F3760" t="s">
        <v>20</v>
      </c>
      <c r="G3760" t="s">
        <v>14</v>
      </c>
      <c r="H3760">
        <v>3</v>
      </c>
      <c r="I3760">
        <v>0</v>
      </c>
      <c r="J3760" s="4">
        <v>13.7747364</v>
      </c>
      <c r="K3760" s="4">
        <v>13.7747364</v>
      </c>
      <c r="L3760" t="s">
        <v>564</v>
      </c>
      <c r="M3760" s="11">
        <v>5</v>
      </c>
      <c r="N3760" s="11" t="str">
        <f t="shared" si="174"/>
        <v>2022-08-17</v>
      </c>
      <c r="O3760" s="11">
        <f t="shared" si="175"/>
        <v>34</v>
      </c>
      <c r="P3760" s="11">
        <f t="shared" si="176"/>
        <v>17</v>
      </c>
    </row>
    <row r="3761" spans="1:16" hidden="1" x14ac:dyDescent="0.25">
      <c r="A3761">
        <v>1003811</v>
      </c>
      <c r="B3761" s="1">
        <v>0.68819444444444444</v>
      </c>
      <c r="C3761" s="3">
        <v>760</v>
      </c>
      <c r="D3761" t="s">
        <v>6</v>
      </c>
      <c r="E3761">
        <v>3</v>
      </c>
      <c r="F3761" t="s">
        <v>20</v>
      </c>
      <c r="G3761" t="s">
        <v>10</v>
      </c>
      <c r="H3761">
        <v>3</v>
      </c>
      <c r="I3761">
        <v>0</v>
      </c>
      <c r="J3761" s="4">
        <v>14.74691582</v>
      </c>
      <c r="K3761" s="4">
        <v>14.74691582</v>
      </c>
      <c r="L3761" t="s">
        <v>564</v>
      </c>
      <c r="M3761" s="11">
        <v>5</v>
      </c>
      <c r="N3761" s="11" t="str">
        <f t="shared" si="174"/>
        <v>2022-08-17</v>
      </c>
      <c r="O3761" s="11">
        <f t="shared" si="175"/>
        <v>34</v>
      </c>
      <c r="P3761" s="11">
        <f t="shared" si="176"/>
        <v>17</v>
      </c>
    </row>
    <row r="3762" spans="1:16" hidden="1" x14ac:dyDescent="0.25">
      <c r="A3762">
        <v>1003812</v>
      </c>
      <c r="B3762" s="1">
        <v>0.64583333333333337</v>
      </c>
      <c r="C3762" s="3">
        <v>4769</v>
      </c>
      <c r="D3762" t="s">
        <v>6</v>
      </c>
      <c r="E3762">
        <v>3</v>
      </c>
      <c r="F3762" t="s">
        <v>20</v>
      </c>
      <c r="G3762" t="s">
        <v>14</v>
      </c>
      <c r="H3762">
        <v>1</v>
      </c>
      <c r="I3762">
        <v>0</v>
      </c>
      <c r="J3762" s="4">
        <v>3.5</v>
      </c>
      <c r="K3762" s="4">
        <v>3.5</v>
      </c>
      <c r="L3762" t="s">
        <v>594</v>
      </c>
      <c r="M3762" s="11">
        <v>16</v>
      </c>
      <c r="N3762" s="11" t="str">
        <f t="shared" si="174"/>
        <v>2022-08-17</v>
      </c>
      <c r="O3762" s="11">
        <f t="shared" si="175"/>
        <v>34</v>
      </c>
      <c r="P3762" s="11">
        <f t="shared" si="176"/>
        <v>17</v>
      </c>
    </row>
    <row r="3763" spans="1:16" hidden="1" x14ac:dyDescent="0.25">
      <c r="A3763">
        <v>1003813</v>
      </c>
      <c r="B3763" s="1">
        <v>0.83333333333333337</v>
      </c>
      <c r="C3763" s="3">
        <v>4638</v>
      </c>
      <c r="D3763" t="s">
        <v>6</v>
      </c>
      <c r="E3763">
        <v>3</v>
      </c>
      <c r="F3763" t="s">
        <v>7</v>
      </c>
      <c r="G3763" t="s">
        <v>8</v>
      </c>
      <c r="H3763">
        <v>2</v>
      </c>
      <c r="I3763">
        <v>0</v>
      </c>
      <c r="J3763" s="4">
        <v>8.1999998089999995</v>
      </c>
      <c r="K3763" s="4">
        <v>8.1999998089999995</v>
      </c>
      <c r="L3763" t="s">
        <v>578</v>
      </c>
      <c r="M3763" s="11">
        <v>0</v>
      </c>
      <c r="N3763" s="11" t="str">
        <f t="shared" si="174"/>
        <v>2022-08-17</v>
      </c>
      <c r="O3763" s="11">
        <f t="shared" si="175"/>
        <v>34</v>
      </c>
      <c r="P3763" s="11">
        <f t="shared" si="176"/>
        <v>17</v>
      </c>
    </row>
    <row r="3764" spans="1:16" hidden="1" x14ac:dyDescent="0.25">
      <c r="A3764">
        <v>1003814</v>
      </c>
      <c r="B3764" s="1">
        <v>0.83333333333333337</v>
      </c>
      <c r="C3764" s="3">
        <v>5564</v>
      </c>
      <c r="D3764" t="s">
        <v>6</v>
      </c>
      <c r="E3764">
        <v>3</v>
      </c>
      <c r="F3764" t="s">
        <v>7</v>
      </c>
      <c r="G3764" t="s">
        <v>14</v>
      </c>
      <c r="H3764">
        <v>1</v>
      </c>
      <c r="I3764">
        <v>0</v>
      </c>
      <c r="J3764" s="4">
        <v>17.901191709999999</v>
      </c>
      <c r="K3764" s="4">
        <v>17.901191709999999</v>
      </c>
      <c r="L3764" t="s">
        <v>578</v>
      </c>
      <c r="M3764" s="11">
        <v>1</v>
      </c>
      <c r="N3764" s="11" t="str">
        <f t="shared" si="174"/>
        <v>2022-08-17</v>
      </c>
      <c r="O3764" s="11">
        <f t="shared" si="175"/>
        <v>34</v>
      </c>
      <c r="P3764" s="11">
        <f t="shared" si="176"/>
        <v>17</v>
      </c>
    </row>
    <row r="3765" spans="1:16" hidden="1" x14ac:dyDescent="0.25">
      <c r="A3765">
        <v>1003815</v>
      </c>
      <c r="B3765" s="1">
        <v>0.83333333333333337</v>
      </c>
      <c r="C3765" s="3">
        <v>1140</v>
      </c>
      <c r="D3765" t="s">
        <v>6</v>
      </c>
      <c r="E3765">
        <v>3</v>
      </c>
      <c r="F3765" t="s">
        <v>7</v>
      </c>
      <c r="G3765" t="s">
        <v>8</v>
      </c>
      <c r="H3765">
        <v>1</v>
      </c>
      <c r="I3765">
        <v>0</v>
      </c>
      <c r="J3765" s="4">
        <v>8</v>
      </c>
      <c r="K3765" s="4">
        <v>8</v>
      </c>
      <c r="L3765" t="s">
        <v>578</v>
      </c>
      <c r="M3765" s="11">
        <v>0</v>
      </c>
      <c r="N3765" s="11" t="str">
        <f t="shared" si="174"/>
        <v>2022-08-17</v>
      </c>
      <c r="O3765" s="11">
        <f t="shared" si="175"/>
        <v>34</v>
      </c>
      <c r="P3765" s="11">
        <f t="shared" si="176"/>
        <v>17</v>
      </c>
    </row>
    <row r="3766" spans="1:16" hidden="1" x14ac:dyDescent="0.25">
      <c r="A3766">
        <v>1003816</v>
      </c>
      <c r="B3766" s="1">
        <v>0.83333333333333337</v>
      </c>
      <c r="C3766" s="3">
        <v>1139</v>
      </c>
      <c r="D3766" t="s">
        <v>6</v>
      </c>
      <c r="E3766">
        <v>3</v>
      </c>
      <c r="F3766" t="s">
        <v>7</v>
      </c>
      <c r="G3766" t="s">
        <v>8</v>
      </c>
      <c r="H3766">
        <v>2</v>
      </c>
      <c r="I3766">
        <v>0</v>
      </c>
      <c r="J3766" s="4">
        <v>15</v>
      </c>
      <c r="K3766" s="4">
        <v>15</v>
      </c>
      <c r="L3766" t="s">
        <v>578</v>
      </c>
      <c r="M3766" s="11">
        <v>0</v>
      </c>
      <c r="N3766" s="11" t="str">
        <f t="shared" si="174"/>
        <v>2022-08-17</v>
      </c>
      <c r="O3766" s="11">
        <f t="shared" si="175"/>
        <v>34</v>
      </c>
      <c r="P3766" s="11">
        <f t="shared" si="176"/>
        <v>17</v>
      </c>
    </row>
    <row r="3767" spans="1:16" hidden="1" x14ac:dyDescent="0.25">
      <c r="A3767">
        <v>1003817</v>
      </c>
      <c r="B3767" s="1">
        <v>0.875</v>
      </c>
      <c r="C3767" s="3">
        <v>5563</v>
      </c>
      <c r="D3767" t="s">
        <v>6</v>
      </c>
      <c r="E3767">
        <v>3</v>
      </c>
      <c r="F3767" t="s">
        <v>7</v>
      </c>
      <c r="G3767" t="s">
        <v>8</v>
      </c>
      <c r="H3767">
        <v>1</v>
      </c>
      <c r="I3767">
        <v>0</v>
      </c>
      <c r="J3767" s="4">
        <v>19.299999239999998</v>
      </c>
      <c r="K3767" s="4">
        <v>19.299999239999998</v>
      </c>
      <c r="L3767" t="s">
        <v>603</v>
      </c>
      <c r="M3767" s="11">
        <v>0</v>
      </c>
      <c r="N3767" s="11" t="str">
        <f t="shared" si="174"/>
        <v>2022-08-17</v>
      </c>
      <c r="O3767" s="11">
        <f t="shared" si="175"/>
        <v>34</v>
      </c>
      <c r="P3767" s="11">
        <f t="shared" si="176"/>
        <v>17</v>
      </c>
    </row>
    <row r="3768" spans="1:16" hidden="1" x14ac:dyDescent="0.25">
      <c r="A3768">
        <v>1003818</v>
      </c>
      <c r="B3768" s="1">
        <v>0.875</v>
      </c>
      <c r="C3768" s="3">
        <v>4869</v>
      </c>
      <c r="D3768" t="s">
        <v>6</v>
      </c>
      <c r="E3768">
        <v>3</v>
      </c>
      <c r="F3768" t="s">
        <v>7</v>
      </c>
      <c r="G3768" t="s">
        <v>10</v>
      </c>
      <c r="H3768">
        <v>1</v>
      </c>
      <c r="I3768">
        <v>0</v>
      </c>
      <c r="J3768" s="4">
        <v>15</v>
      </c>
      <c r="K3768" s="4">
        <v>15</v>
      </c>
      <c r="L3768" t="s">
        <v>603</v>
      </c>
      <c r="M3768" s="11">
        <v>14</v>
      </c>
      <c r="N3768" s="11" t="str">
        <f t="shared" si="174"/>
        <v>2022-08-17</v>
      </c>
      <c r="O3768" s="11">
        <f t="shared" si="175"/>
        <v>34</v>
      </c>
      <c r="P3768" s="11">
        <f t="shared" si="176"/>
        <v>17</v>
      </c>
    </row>
    <row r="3769" spans="1:16" hidden="1" x14ac:dyDescent="0.25">
      <c r="A3769">
        <v>1003819</v>
      </c>
      <c r="B3769" s="1">
        <v>0.875</v>
      </c>
      <c r="C3769" s="3">
        <v>4868</v>
      </c>
      <c r="D3769" t="s">
        <v>6</v>
      </c>
      <c r="E3769">
        <v>3</v>
      </c>
      <c r="F3769" t="s">
        <v>7</v>
      </c>
      <c r="G3769" t="s">
        <v>10</v>
      </c>
      <c r="H3769">
        <v>2</v>
      </c>
      <c r="I3769">
        <v>0</v>
      </c>
      <c r="J3769" s="4">
        <v>12.40313053</v>
      </c>
      <c r="K3769" s="4">
        <v>12.40313053</v>
      </c>
      <c r="L3769" t="s">
        <v>603</v>
      </c>
      <c r="M3769" s="11">
        <v>19</v>
      </c>
      <c r="N3769" s="11" t="str">
        <f t="shared" si="174"/>
        <v>2022-08-17</v>
      </c>
      <c r="O3769" s="11">
        <f t="shared" si="175"/>
        <v>34</v>
      </c>
      <c r="P3769" s="11">
        <f t="shared" si="176"/>
        <v>17</v>
      </c>
    </row>
    <row r="3770" spans="1:16" hidden="1" x14ac:dyDescent="0.25">
      <c r="A3770">
        <v>1003820</v>
      </c>
      <c r="B3770" s="1">
        <v>0.875</v>
      </c>
      <c r="C3770" s="3">
        <v>4901</v>
      </c>
      <c r="D3770" t="s">
        <v>6</v>
      </c>
      <c r="E3770">
        <v>3</v>
      </c>
      <c r="F3770" t="s">
        <v>7</v>
      </c>
      <c r="G3770" t="s">
        <v>8</v>
      </c>
      <c r="H3770">
        <v>1</v>
      </c>
      <c r="I3770">
        <v>0</v>
      </c>
      <c r="J3770" s="4">
        <v>4.4248447420000003</v>
      </c>
      <c r="K3770" s="4">
        <v>4.4248447420000003</v>
      </c>
      <c r="L3770" t="s">
        <v>603</v>
      </c>
      <c r="M3770" s="11">
        <v>0</v>
      </c>
      <c r="N3770" s="11" t="str">
        <f t="shared" si="174"/>
        <v>2022-08-17</v>
      </c>
      <c r="O3770" s="11">
        <f t="shared" si="175"/>
        <v>34</v>
      </c>
      <c r="P3770" s="11">
        <f t="shared" si="176"/>
        <v>17</v>
      </c>
    </row>
    <row r="3771" spans="1:16" hidden="1" x14ac:dyDescent="0.25">
      <c r="A3771">
        <v>1003821</v>
      </c>
      <c r="B3771" s="1">
        <v>0.875</v>
      </c>
      <c r="C3771" s="3">
        <v>5099</v>
      </c>
      <c r="D3771" t="s">
        <v>6</v>
      </c>
      <c r="E3771">
        <v>3</v>
      </c>
      <c r="F3771" t="s">
        <v>7</v>
      </c>
      <c r="G3771" t="s">
        <v>8</v>
      </c>
      <c r="H3771">
        <v>1</v>
      </c>
      <c r="I3771">
        <v>0</v>
      </c>
      <c r="J3771" s="4">
        <v>5.4000000950000002</v>
      </c>
      <c r="K3771" s="4">
        <v>5.4000000950000002</v>
      </c>
      <c r="L3771" t="s">
        <v>603</v>
      </c>
      <c r="M3771" s="11">
        <v>0</v>
      </c>
      <c r="N3771" s="11" t="str">
        <f t="shared" si="174"/>
        <v>2022-08-17</v>
      </c>
      <c r="O3771" s="11">
        <f t="shared" si="175"/>
        <v>34</v>
      </c>
      <c r="P3771" s="11">
        <f t="shared" si="176"/>
        <v>17</v>
      </c>
    </row>
    <row r="3772" spans="1:16" hidden="1" x14ac:dyDescent="0.25">
      <c r="A3772">
        <v>1003822</v>
      </c>
      <c r="B3772" s="1">
        <v>0.89583333333333337</v>
      </c>
      <c r="C3772" s="3">
        <v>491</v>
      </c>
      <c r="D3772" t="s">
        <v>6</v>
      </c>
      <c r="E3772">
        <v>3</v>
      </c>
      <c r="F3772" t="s">
        <v>7</v>
      </c>
      <c r="G3772" t="s">
        <v>8</v>
      </c>
      <c r="H3772">
        <v>1</v>
      </c>
      <c r="I3772">
        <v>0</v>
      </c>
      <c r="J3772" s="4">
        <v>15.5</v>
      </c>
      <c r="K3772" s="4">
        <v>15.5</v>
      </c>
      <c r="L3772" t="s">
        <v>579</v>
      </c>
      <c r="M3772" s="11">
        <v>0</v>
      </c>
      <c r="N3772" s="11" t="str">
        <f t="shared" si="174"/>
        <v>2022-08-17</v>
      </c>
      <c r="O3772" s="11">
        <f t="shared" si="175"/>
        <v>34</v>
      </c>
      <c r="P3772" s="11">
        <f t="shared" si="176"/>
        <v>17</v>
      </c>
    </row>
    <row r="3773" spans="1:16" hidden="1" x14ac:dyDescent="0.25">
      <c r="A3773">
        <v>1003823</v>
      </c>
      <c r="B3773" s="1">
        <v>0.89583333333333337</v>
      </c>
      <c r="C3773" s="3">
        <v>5036</v>
      </c>
      <c r="D3773" t="s">
        <v>6</v>
      </c>
      <c r="E3773">
        <v>3</v>
      </c>
      <c r="F3773" t="s">
        <v>7</v>
      </c>
      <c r="G3773" t="s">
        <v>14</v>
      </c>
      <c r="H3773">
        <v>2</v>
      </c>
      <c r="I3773">
        <v>0</v>
      </c>
      <c r="J3773" s="4">
        <v>10.69999981</v>
      </c>
      <c r="K3773" s="4">
        <v>10.69999981</v>
      </c>
      <c r="L3773" t="s">
        <v>579</v>
      </c>
      <c r="M3773" s="11">
        <v>1</v>
      </c>
      <c r="N3773" s="11" t="str">
        <f t="shared" si="174"/>
        <v>2022-08-17</v>
      </c>
      <c r="O3773" s="11">
        <f t="shared" si="175"/>
        <v>34</v>
      </c>
      <c r="P3773" s="11">
        <f t="shared" si="176"/>
        <v>17</v>
      </c>
    </row>
    <row r="3774" spans="1:16" hidden="1" x14ac:dyDescent="0.25">
      <c r="A3774">
        <v>1003824</v>
      </c>
      <c r="B3774" s="1">
        <v>0.9375</v>
      </c>
      <c r="C3774" s="3">
        <v>814</v>
      </c>
      <c r="D3774" t="s">
        <v>6</v>
      </c>
      <c r="E3774">
        <v>3</v>
      </c>
      <c r="F3774" t="s">
        <v>7</v>
      </c>
      <c r="G3774" t="s">
        <v>8</v>
      </c>
      <c r="H3774">
        <v>1</v>
      </c>
      <c r="I3774">
        <v>0</v>
      </c>
      <c r="J3774" s="4">
        <v>25</v>
      </c>
      <c r="K3774" s="4">
        <v>25</v>
      </c>
      <c r="L3774" t="s">
        <v>587</v>
      </c>
      <c r="M3774" s="11">
        <v>0</v>
      </c>
      <c r="N3774" s="11" t="str">
        <f t="shared" si="174"/>
        <v>2022-08-17</v>
      </c>
      <c r="O3774" s="11">
        <f t="shared" si="175"/>
        <v>34</v>
      </c>
      <c r="P3774" s="11">
        <f t="shared" si="176"/>
        <v>17</v>
      </c>
    </row>
    <row r="3775" spans="1:16" hidden="1" x14ac:dyDescent="0.25">
      <c r="A3775">
        <v>1003825</v>
      </c>
      <c r="B3775" s="1">
        <v>0.9375</v>
      </c>
      <c r="C3775" s="3">
        <v>4637</v>
      </c>
      <c r="D3775" t="s">
        <v>6</v>
      </c>
      <c r="E3775">
        <v>3</v>
      </c>
      <c r="F3775" t="s">
        <v>7</v>
      </c>
      <c r="G3775" t="s">
        <v>8</v>
      </c>
      <c r="H3775">
        <v>1</v>
      </c>
      <c r="I3775">
        <v>0</v>
      </c>
      <c r="J3775" s="4">
        <v>9.2669715880000005</v>
      </c>
      <c r="K3775" s="4">
        <v>9.2669715880000005</v>
      </c>
      <c r="L3775" t="s">
        <v>587</v>
      </c>
      <c r="M3775" s="11">
        <v>0</v>
      </c>
      <c r="N3775" s="11" t="str">
        <f t="shared" si="174"/>
        <v>2022-08-17</v>
      </c>
      <c r="O3775" s="11">
        <f t="shared" si="175"/>
        <v>34</v>
      </c>
      <c r="P3775" s="11">
        <f t="shared" si="176"/>
        <v>17</v>
      </c>
    </row>
    <row r="3776" spans="1:16" hidden="1" x14ac:dyDescent="0.25">
      <c r="A3776">
        <v>1003826</v>
      </c>
      <c r="B3776" s="1">
        <v>0.6875</v>
      </c>
      <c r="C3776" s="3">
        <v>4968</v>
      </c>
      <c r="D3776" t="s">
        <v>6</v>
      </c>
      <c r="E3776">
        <v>3</v>
      </c>
      <c r="F3776" t="s">
        <v>20</v>
      </c>
      <c r="G3776" t="s">
        <v>14</v>
      </c>
      <c r="H3776">
        <v>1</v>
      </c>
      <c r="I3776">
        <v>0</v>
      </c>
      <c r="J3776" s="4">
        <v>19.923395159999998</v>
      </c>
      <c r="K3776" s="4">
        <v>19.923395159999998</v>
      </c>
      <c r="L3776" t="s">
        <v>595</v>
      </c>
      <c r="M3776" s="11">
        <v>10</v>
      </c>
      <c r="N3776" s="11" t="str">
        <f t="shared" si="174"/>
        <v>2022-08-17</v>
      </c>
      <c r="O3776" s="11">
        <f t="shared" si="175"/>
        <v>34</v>
      </c>
      <c r="P3776" s="11">
        <f t="shared" si="176"/>
        <v>17</v>
      </c>
    </row>
    <row r="3777" spans="1:16" hidden="1" x14ac:dyDescent="0.25">
      <c r="A3777">
        <v>1003827</v>
      </c>
      <c r="B3777" s="1">
        <v>0.6875</v>
      </c>
      <c r="C3777" s="3">
        <v>5564</v>
      </c>
      <c r="D3777" t="s">
        <v>6</v>
      </c>
      <c r="E3777">
        <v>3</v>
      </c>
      <c r="F3777" t="s">
        <v>20</v>
      </c>
      <c r="G3777" t="s">
        <v>14</v>
      </c>
      <c r="H3777">
        <v>1</v>
      </c>
      <c r="I3777">
        <v>0</v>
      </c>
      <c r="J3777" s="4">
        <v>17.842298509999999</v>
      </c>
      <c r="K3777" s="4">
        <v>17.842298509999999</v>
      </c>
      <c r="L3777" t="s">
        <v>595</v>
      </c>
      <c r="M3777" s="11">
        <v>9</v>
      </c>
      <c r="N3777" s="11" t="str">
        <f t="shared" si="174"/>
        <v>2022-08-17</v>
      </c>
      <c r="O3777" s="11">
        <f t="shared" si="175"/>
        <v>34</v>
      </c>
      <c r="P3777" s="11">
        <f t="shared" si="176"/>
        <v>17</v>
      </c>
    </row>
    <row r="3778" spans="1:16" hidden="1" x14ac:dyDescent="0.25">
      <c r="A3778">
        <v>1003828</v>
      </c>
      <c r="B3778" s="1">
        <v>0.72986111111111107</v>
      </c>
      <c r="C3778" s="3">
        <v>491</v>
      </c>
      <c r="D3778" t="s">
        <v>6</v>
      </c>
      <c r="E3778">
        <v>3</v>
      </c>
      <c r="F3778" t="s">
        <v>20</v>
      </c>
      <c r="G3778" t="s">
        <v>17</v>
      </c>
      <c r="H3778">
        <v>1</v>
      </c>
      <c r="I3778">
        <v>1</v>
      </c>
      <c r="J3778" s="4">
        <v>16.100000380000001</v>
      </c>
      <c r="K3778" s="4">
        <v>16.100000380000001</v>
      </c>
      <c r="L3778" t="s">
        <v>571</v>
      </c>
      <c r="M3778" s="11">
        <v>5</v>
      </c>
      <c r="N3778" s="11" t="str">
        <f t="shared" si="174"/>
        <v>2022-08-17</v>
      </c>
      <c r="O3778" s="11">
        <f t="shared" si="175"/>
        <v>34</v>
      </c>
      <c r="P3778" s="11">
        <f t="shared" si="176"/>
        <v>17</v>
      </c>
    </row>
    <row r="3779" spans="1:16" hidden="1" x14ac:dyDescent="0.25">
      <c r="A3779">
        <v>1003829</v>
      </c>
      <c r="B3779" s="1">
        <v>0.72986111111111107</v>
      </c>
      <c r="C3779" s="3">
        <v>5365</v>
      </c>
      <c r="D3779" t="s">
        <v>6</v>
      </c>
      <c r="E3779">
        <v>3</v>
      </c>
      <c r="F3779" t="s">
        <v>20</v>
      </c>
      <c r="G3779" t="s">
        <v>14</v>
      </c>
      <c r="H3779">
        <v>3</v>
      </c>
      <c r="I3779">
        <v>0</v>
      </c>
      <c r="J3779" s="4">
        <v>23.503078460000001</v>
      </c>
      <c r="K3779" s="4">
        <v>23.503078460000001</v>
      </c>
      <c r="L3779" t="s">
        <v>571</v>
      </c>
      <c r="M3779" s="11">
        <v>6</v>
      </c>
      <c r="N3779" s="11" t="str">
        <f t="shared" ref="N3779:N3842" si="177">TEXT(DATEVALUE(LEFT(L3779,10)),"YYYY-MM-DD")</f>
        <v>2022-08-17</v>
      </c>
      <c r="O3779" s="11">
        <f t="shared" ref="O3779:O3842" si="178">WEEKNUM(N3779,2)</f>
        <v>34</v>
      </c>
      <c r="P3779" s="11">
        <f t="shared" ref="P3779:P3842" si="179">DAY(N3779)</f>
        <v>17</v>
      </c>
    </row>
    <row r="3780" spans="1:16" hidden="1" x14ac:dyDescent="0.25">
      <c r="A3780">
        <v>1003830</v>
      </c>
      <c r="B3780" s="1">
        <v>0.72986111111111107</v>
      </c>
      <c r="C3780" s="3">
        <v>920</v>
      </c>
      <c r="D3780" t="s">
        <v>6</v>
      </c>
      <c r="E3780">
        <v>3</v>
      </c>
      <c r="F3780" t="s">
        <v>20</v>
      </c>
      <c r="G3780" t="s">
        <v>14</v>
      </c>
      <c r="H3780">
        <v>1</v>
      </c>
      <c r="I3780">
        <v>0</v>
      </c>
      <c r="J3780" s="4">
        <v>25.5</v>
      </c>
      <c r="K3780" s="4">
        <v>25.5</v>
      </c>
      <c r="L3780" t="s">
        <v>571</v>
      </c>
      <c r="M3780" s="11">
        <v>4</v>
      </c>
      <c r="N3780" s="11" t="str">
        <f t="shared" si="177"/>
        <v>2022-08-17</v>
      </c>
      <c r="O3780" s="11">
        <f t="shared" si="178"/>
        <v>34</v>
      </c>
      <c r="P3780" s="11">
        <f t="shared" si="179"/>
        <v>17</v>
      </c>
    </row>
    <row r="3781" spans="1:16" hidden="1" x14ac:dyDescent="0.25">
      <c r="A3781">
        <v>1003831</v>
      </c>
      <c r="B3781" s="1">
        <v>0.72986111111111107</v>
      </c>
      <c r="C3781" s="3">
        <v>5366</v>
      </c>
      <c r="D3781" t="s">
        <v>6</v>
      </c>
      <c r="E3781">
        <v>3</v>
      </c>
      <c r="F3781" t="s">
        <v>20</v>
      </c>
      <c r="G3781" t="s">
        <v>14</v>
      </c>
      <c r="H3781">
        <v>3</v>
      </c>
      <c r="I3781">
        <v>0</v>
      </c>
      <c r="J3781" s="4">
        <v>14.60739899</v>
      </c>
      <c r="K3781" s="4">
        <v>14.60739899</v>
      </c>
      <c r="L3781" t="s">
        <v>571</v>
      </c>
      <c r="M3781" s="11">
        <v>9</v>
      </c>
      <c r="N3781" s="11" t="str">
        <f t="shared" si="177"/>
        <v>2022-08-17</v>
      </c>
      <c r="O3781" s="11">
        <f t="shared" si="178"/>
        <v>34</v>
      </c>
      <c r="P3781" s="11">
        <f t="shared" si="179"/>
        <v>17</v>
      </c>
    </row>
    <row r="3782" spans="1:16" hidden="1" x14ac:dyDescent="0.25">
      <c r="A3782">
        <v>1003832</v>
      </c>
      <c r="B3782" s="1">
        <v>0.72986111111111107</v>
      </c>
      <c r="C3782" s="3">
        <v>5045</v>
      </c>
      <c r="D3782" t="s">
        <v>6</v>
      </c>
      <c r="E3782">
        <v>3</v>
      </c>
      <c r="F3782" t="s">
        <v>20</v>
      </c>
      <c r="G3782" t="s">
        <v>14</v>
      </c>
      <c r="H3782">
        <v>2</v>
      </c>
      <c r="I3782">
        <v>0</v>
      </c>
      <c r="J3782" s="4">
        <v>7.6999998090000004</v>
      </c>
      <c r="K3782" s="4">
        <v>7.6999998090000004</v>
      </c>
      <c r="L3782" t="s">
        <v>571</v>
      </c>
      <c r="M3782" s="11">
        <v>6</v>
      </c>
      <c r="N3782" s="11" t="str">
        <f t="shared" si="177"/>
        <v>2022-08-17</v>
      </c>
      <c r="O3782" s="11">
        <f t="shared" si="178"/>
        <v>34</v>
      </c>
      <c r="P3782" s="11">
        <f t="shared" si="179"/>
        <v>17</v>
      </c>
    </row>
    <row r="3783" spans="1:16" hidden="1" x14ac:dyDescent="0.25">
      <c r="A3783">
        <v>1003833</v>
      </c>
      <c r="B3783" s="1">
        <v>0.72986111111111107</v>
      </c>
      <c r="C3783" s="3">
        <v>5039</v>
      </c>
      <c r="D3783" t="s">
        <v>6</v>
      </c>
      <c r="E3783">
        <v>3</v>
      </c>
      <c r="F3783" t="s">
        <v>20</v>
      </c>
      <c r="G3783" t="s">
        <v>10</v>
      </c>
      <c r="H3783">
        <v>1</v>
      </c>
      <c r="I3783">
        <v>1</v>
      </c>
      <c r="J3783" s="4">
        <v>11.80000019</v>
      </c>
      <c r="K3783" s="4">
        <v>11.80000019</v>
      </c>
      <c r="L3783" t="s">
        <v>571</v>
      </c>
      <c r="M3783" s="11">
        <v>6</v>
      </c>
      <c r="N3783" s="11" t="str">
        <f t="shared" si="177"/>
        <v>2022-08-17</v>
      </c>
      <c r="O3783" s="11">
        <f t="shared" si="178"/>
        <v>34</v>
      </c>
      <c r="P3783" s="11">
        <f t="shared" si="179"/>
        <v>17</v>
      </c>
    </row>
    <row r="3784" spans="1:16" hidden="1" x14ac:dyDescent="0.25">
      <c r="A3784">
        <v>1003834</v>
      </c>
      <c r="B3784" s="1">
        <v>0.72986111111111107</v>
      </c>
      <c r="C3784" s="3">
        <v>1007</v>
      </c>
      <c r="D3784" t="s">
        <v>6</v>
      </c>
      <c r="E3784">
        <v>3</v>
      </c>
      <c r="F3784" t="s">
        <v>20</v>
      </c>
      <c r="G3784" t="s">
        <v>17</v>
      </c>
      <c r="H3784">
        <v>2</v>
      </c>
      <c r="I3784">
        <v>0</v>
      </c>
      <c r="J3784" s="4">
        <v>19.799999239999998</v>
      </c>
      <c r="K3784" s="4">
        <v>19.799999239999998</v>
      </c>
      <c r="L3784" t="s">
        <v>571</v>
      </c>
      <c r="M3784" s="11">
        <v>4</v>
      </c>
      <c r="N3784" s="11" t="str">
        <f t="shared" si="177"/>
        <v>2022-08-17</v>
      </c>
      <c r="O3784" s="11">
        <f t="shared" si="178"/>
        <v>34</v>
      </c>
      <c r="P3784" s="11">
        <f t="shared" si="179"/>
        <v>17</v>
      </c>
    </row>
    <row r="3785" spans="1:16" hidden="1" x14ac:dyDescent="0.25">
      <c r="A3785">
        <v>1003835</v>
      </c>
      <c r="B3785" s="1">
        <v>0.72986111111111107</v>
      </c>
      <c r="C3785" s="3">
        <v>4837</v>
      </c>
      <c r="D3785" t="s">
        <v>6</v>
      </c>
      <c r="E3785">
        <v>3</v>
      </c>
      <c r="F3785" t="s">
        <v>20</v>
      </c>
      <c r="G3785" t="s">
        <v>14</v>
      </c>
      <c r="H3785">
        <v>1</v>
      </c>
      <c r="I3785">
        <v>0</v>
      </c>
      <c r="J3785" s="4">
        <v>5</v>
      </c>
      <c r="K3785" s="4">
        <v>5</v>
      </c>
      <c r="L3785" t="s">
        <v>571</v>
      </c>
      <c r="M3785" s="11">
        <v>5</v>
      </c>
      <c r="N3785" s="11" t="str">
        <f t="shared" si="177"/>
        <v>2022-08-17</v>
      </c>
      <c r="O3785" s="11">
        <f t="shared" si="178"/>
        <v>34</v>
      </c>
      <c r="P3785" s="11">
        <f t="shared" si="179"/>
        <v>17</v>
      </c>
    </row>
    <row r="3786" spans="1:16" hidden="1" x14ac:dyDescent="0.25">
      <c r="A3786">
        <v>1003836</v>
      </c>
      <c r="B3786" s="1">
        <v>0.72986111111111107</v>
      </c>
      <c r="C3786" s="3">
        <v>816</v>
      </c>
      <c r="D3786" t="s">
        <v>6</v>
      </c>
      <c r="E3786">
        <v>3</v>
      </c>
      <c r="F3786" t="s">
        <v>20</v>
      </c>
      <c r="G3786" t="s">
        <v>14</v>
      </c>
      <c r="H3786">
        <v>1</v>
      </c>
      <c r="I3786">
        <v>0</v>
      </c>
      <c r="J3786" s="4">
        <v>14.100000380000001</v>
      </c>
      <c r="K3786" s="4">
        <v>14.100000380000001</v>
      </c>
      <c r="L3786" t="s">
        <v>571</v>
      </c>
      <c r="M3786" s="11">
        <v>4</v>
      </c>
      <c r="N3786" s="11" t="str">
        <f t="shared" si="177"/>
        <v>2022-08-17</v>
      </c>
      <c r="O3786" s="11">
        <f t="shared" si="178"/>
        <v>34</v>
      </c>
      <c r="P3786" s="11">
        <f t="shared" si="179"/>
        <v>17</v>
      </c>
    </row>
    <row r="3787" spans="1:16" hidden="1" x14ac:dyDescent="0.25">
      <c r="A3787">
        <v>1003837</v>
      </c>
      <c r="B3787" s="1">
        <v>0.72986111111111107</v>
      </c>
      <c r="C3787" s="3">
        <v>1140</v>
      </c>
      <c r="D3787" t="s">
        <v>6</v>
      </c>
      <c r="E3787">
        <v>3</v>
      </c>
      <c r="F3787" t="s">
        <v>20</v>
      </c>
      <c r="G3787" t="s">
        <v>14</v>
      </c>
      <c r="H3787">
        <v>3</v>
      </c>
      <c r="I3787">
        <v>0</v>
      </c>
      <c r="J3787" s="4">
        <v>19</v>
      </c>
      <c r="K3787" s="4">
        <v>19</v>
      </c>
      <c r="L3787" t="s">
        <v>571</v>
      </c>
      <c r="M3787" s="11">
        <v>4</v>
      </c>
      <c r="N3787" s="11" t="str">
        <f t="shared" si="177"/>
        <v>2022-08-17</v>
      </c>
      <c r="O3787" s="11">
        <f t="shared" si="178"/>
        <v>34</v>
      </c>
      <c r="P3787" s="11">
        <f t="shared" si="179"/>
        <v>17</v>
      </c>
    </row>
    <row r="3788" spans="1:16" hidden="1" x14ac:dyDescent="0.25">
      <c r="A3788">
        <v>1003838</v>
      </c>
      <c r="B3788" s="1">
        <v>0.72986111111111107</v>
      </c>
      <c r="C3788" s="3">
        <v>4736</v>
      </c>
      <c r="D3788" t="s">
        <v>6</v>
      </c>
      <c r="E3788">
        <v>3</v>
      </c>
      <c r="F3788" t="s">
        <v>20</v>
      </c>
      <c r="G3788" t="s">
        <v>14</v>
      </c>
      <c r="H3788">
        <v>2</v>
      </c>
      <c r="I3788">
        <v>0</v>
      </c>
      <c r="J3788" s="4">
        <v>29.976079940000002</v>
      </c>
      <c r="K3788" s="4">
        <v>29.976079940000002</v>
      </c>
      <c r="L3788" t="s">
        <v>571</v>
      </c>
      <c r="M3788" s="11">
        <v>6</v>
      </c>
      <c r="N3788" s="11" t="str">
        <f t="shared" si="177"/>
        <v>2022-08-17</v>
      </c>
      <c r="O3788" s="11">
        <f t="shared" si="178"/>
        <v>34</v>
      </c>
      <c r="P3788" s="11">
        <f t="shared" si="179"/>
        <v>17</v>
      </c>
    </row>
    <row r="3789" spans="1:16" hidden="1" x14ac:dyDescent="0.25">
      <c r="A3789">
        <v>1003839</v>
      </c>
      <c r="B3789" s="1">
        <v>0.7715277777777777</v>
      </c>
      <c r="C3789" s="3">
        <v>5165</v>
      </c>
      <c r="D3789" t="s">
        <v>6</v>
      </c>
      <c r="E3789">
        <v>3</v>
      </c>
      <c r="F3789" t="s">
        <v>20</v>
      </c>
      <c r="G3789" t="s">
        <v>14</v>
      </c>
      <c r="H3789">
        <v>1</v>
      </c>
      <c r="I3789">
        <v>0</v>
      </c>
      <c r="J3789" s="4">
        <v>12.30042839</v>
      </c>
      <c r="K3789" s="4">
        <v>12.30042839</v>
      </c>
      <c r="L3789" t="s">
        <v>572</v>
      </c>
      <c r="M3789" s="11">
        <v>14</v>
      </c>
      <c r="N3789" s="11" t="str">
        <f t="shared" si="177"/>
        <v>2022-08-17</v>
      </c>
      <c r="O3789" s="11">
        <f t="shared" si="178"/>
        <v>34</v>
      </c>
      <c r="P3789" s="11">
        <f t="shared" si="179"/>
        <v>17</v>
      </c>
    </row>
    <row r="3790" spans="1:16" hidden="1" x14ac:dyDescent="0.25">
      <c r="A3790">
        <v>1003840</v>
      </c>
      <c r="B3790" s="1">
        <v>0.7715277777777777</v>
      </c>
      <c r="C3790" s="3">
        <v>914</v>
      </c>
      <c r="D3790" t="s">
        <v>6</v>
      </c>
      <c r="E3790">
        <v>3</v>
      </c>
      <c r="F3790" t="s">
        <v>20</v>
      </c>
      <c r="G3790" t="s">
        <v>14</v>
      </c>
      <c r="H3790">
        <v>2</v>
      </c>
      <c r="I3790">
        <v>0</v>
      </c>
      <c r="J3790" s="4">
        <v>10.951684950000001</v>
      </c>
      <c r="K3790" s="4">
        <v>10.951684950000001</v>
      </c>
      <c r="L3790" t="s">
        <v>572</v>
      </c>
      <c r="M3790" s="11">
        <v>13</v>
      </c>
      <c r="N3790" s="11" t="str">
        <f t="shared" si="177"/>
        <v>2022-08-17</v>
      </c>
      <c r="O3790" s="11">
        <f t="shared" si="178"/>
        <v>34</v>
      </c>
      <c r="P3790" s="11">
        <f t="shared" si="179"/>
        <v>17</v>
      </c>
    </row>
    <row r="3791" spans="1:16" hidden="1" x14ac:dyDescent="0.25">
      <c r="A3791">
        <v>1003841</v>
      </c>
      <c r="B3791" s="1">
        <v>0.7715277777777777</v>
      </c>
      <c r="C3791" s="3">
        <v>906</v>
      </c>
      <c r="D3791" t="s">
        <v>6</v>
      </c>
      <c r="E3791">
        <v>3</v>
      </c>
      <c r="F3791" t="s">
        <v>20</v>
      </c>
      <c r="G3791" t="s">
        <v>17</v>
      </c>
      <c r="H3791">
        <v>1</v>
      </c>
      <c r="I3791">
        <v>0</v>
      </c>
      <c r="J3791" s="4">
        <v>3</v>
      </c>
      <c r="K3791" s="4">
        <v>3</v>
      </c>
      <c r="L3791" t="s">
        <v>572</v>
      </c>
      <c r="M3791" s="11">
        <v>1</v>
      </c>
      <c r="N3791" s="11" t="str">
        <f t="shared" si="177"/>
        <v>2022-08-17</v>
      </c>
      <c r="O3791" s="11">
        <f t="shared" si="178"/>
        <v>34</v>
      </c>
      <c r="P3791" s="11">
        <f t="shared" si="179"/>
        <v>17</v>
      </c>
    </row>
    <row r="3792" spans="1:16" hidden="1" x14ac:dyDescent="0.25">
      <c r="A3792">
        <v>1003842</v>
      </c>
      <c r="B3792" s="1">
        <v>0.72916666666666663</v>
      </c>
      <c r="C3792" s="3">
        <v>5429</v>
      </c>
      <c r="D3792" t="s">
        <v>6</v>
      </c>
      <c r="E3792">
        <v>3</v>
      </c>
      <c r="F3792" t="s">
        <v>20</v>
      </c>
      <c r="G3792" t="s">
        <v>14</v>
      </c>
      <c r="H3792">
        <v>3</v>
      </c>
      <c r="I3792">
        <v>0</v>
      </c>
      <c r="J3792" s="4">
        <v>12.899999619999999</v>
      </c>
      <c r="K3792" s="4">
        <v>12.899999619999999</v>
      </c>
      <c r="L3792" t="s">
        <v>570</v>
      </c>
      <c r="M3792" s="11">
        <v>14</v>
      </c>
      <c r="N3792" s="11" t="str">
        <f t="shared" si="177"/>
        <v>2022-08-17</v>
      </c>
      <c r="O3792" s="11">
        <f t="shared" si="178"/>
        <v>34</v>
      </c>
      <c r="P3792" s="11">
        <f t="shared" si="179"/>
        <v>17</v>
      </c>
    </row>
    <row r="3793" spans="1:16" hidden="1" x14ac:dyDescent="0.25">
      <c r="A3793">
        <v>1003843</v>
      </c>
      <c r="B3793" s="1">
        <v>0.72916666666666663</v>
      </c>
      <c r="C3793" s="3">
        <v>5038</v>
      </c>
      <c r="D3793" t="s">
        <v>6</v>
      </c>
      <c r="E3793">
        <v>3</v>
      </c>
      <c r="F3793" t="s">
        <v>20</v>
      </c>
      <c r="G3793" t="s">
        <v>10</v>
      </c>
      <c r="H3793">
        <v>2</v>
      </c>
      <c r="I3793">
        <v>0</v>
      </c>
      <c r="J3793" s="4">
        <v>15.5</v>
      </c>
      <c r="K3793" s="4">
        <v>15.5</v>
      </c>
      <c r="L3793" t="s">
        <v>570</v>
      </c>
      <c r="M3793" s="11">
        <v>10</v>
      </c>
      <c r="N3793" s="11" t="str">
        <f t="shared" si="177"/>
        <v>2022-08-17</v>
      </c>
      <c r="O3793" s="11">
        <f t="shared" si="178"/>
        <v>34</v>
      </c>
      <c r="P3793" s="11">
        <f t="shared" si="179"/>
        <v>17</v>
      </c>
    </row>
    <row r="3794" spans="1:16" hidden="1" x14ac:dyDescent="0.25">
      <c r="A3794">
        <v>1003844</v>
      </c>
      <c r="B3794" s="1">
        <v>0.72916666666666663</v>
      </c>
      <c r="C3794" s="3">
        <v>5367</v>
      </c>
      <c r="D3794" t="s">
        <v>6</v>
      </c>
      <c r="E3794">
        <v>3</v>
      </c>
      <c r="F3794" t="s">
        <v>20</v>
      </c>
      <c r="G3794" t="s">
        <v>14</v>
      </c>
      <c r="H3794">
        <v>3</v>
      </c>
      <c r="I3794">
        <v>1</v>
      </c>
      <c r="J3794" s="4">
        <v>3.0999999049999998</v>
      </c>
      <c r="K3794" s="4">
        <v>3.0999999049999998</v>
      </c>
      <c r="L3794" t="s">
        <v>570</v>
      </c>
      <c r="M3794" s="11">
        <v>20</v>
      </c>
      <c r="N3794" s="11" t="str">
        <f t="shared" si="177"/>
        <v>2022-08-17</v>
      </c>
      <c r="O3794" s="11">
        <f t="shared" si="178"/>
        <v>34</v>
      </c>
      <c r="P3794" s="11">
        <f t="shared" si="179"/>
        <v>17</v>
      </c>
    </row>
    <row r="3795" spans="1:16" hidden="1" x14ac:dyDescent="0.25">
      <c r="A3795">
        <v>1003845</v>
      </c>
      <c r="B3795" s="1">
        <v>0.72916666666666663</v>
      </c>
      <c r="C3795" s="3">
        <v>5561</v>
      </c>
      <c r="D3795" t="s">
        <v>6</v>
      </c>
      <c r="E3795">
        <v>3</v>
      </c>
      <c r="F3795" t="s">
        <v>20</v>
      </c>
      <c r="G3795" t="s">
        <v>14</v>
      </c>
      <c r="H3795">
        <v>2</v>
      </c>
      <c r="I3795">
        <v>0</v>
      </c>
      <c r="J3795" s="4">
        <v>25.762405399999999</v>
      </c>
      <c r="K3795" s="4">
        <v>25.762405399999999</v>
      </c>
      <c r="L3795" t="s">
        <v>570</v>
      </c>
      <c r="M3795" s="11">
        <v>11</v>
      </c>
      <c r="N3795" s="11" t="str">
        <f t="shared" si="177"/>
        <v>2022-08-17</v>
      </c>
      <c r="O3795" s="11">
        <f t="shared" si="178"/>
        <v>34</v>
      </c>
      <c r="P3795" s="11">
        <f t="shared" si="179"/>
        <v>17</v>
      </c>
    </row>
    <row r="3796" spans="1:16" hidden="1" x14ac:dyDescent="0.25">
      <c r="A3796">
        <v>1003846</v>
      </c>
      <c r="B3796" s="1">
        <v>0.72916666666666663</v>
      </c>
      <c r="C3796" s="3">
        <v>4868</v>
      </c>
      <c r="D3796" t="s">
        <v>6</v>
      </c>
      <c r="E3796">
        <v>3</v>
      </c>
      <c r="F3796" t="s">
        <v>20</v>
      </c>
      <c r="G3796" t="s">
        <v>14</v>
      </c>
      <c r="H3796">
        <v>2</v>
      </c>
      <c r="I3796">
        <v>0</v>
      </c>
      <c r="J3796" s="4">
        <v>28.050645830000001</v>
      </c>
      <c r="K3796" s="4">
        <v>28.050645830000001</v>
      </c>
      <c r="L3796" t="s">
        <v>570</v>
      </c>
      <c r="M3796" s="11">
        <v>10</v>
      </c>
      <c r="N3796" s="11" t="str">
        <f t="shared" si="177"/>
        <v>2022-08-17</v>
      </c>
      <c r="O3796" s="11">
        <f t="shared" si="178"/>
        <v>34</v>
      </c>
      <c r="P3796" s="11">
        <f t="shared" si="179"/>
        <v>17</v>
      </c>
    </row>
    <row r="3797" spans="1:16" hidden="1" x14ac:dyDescent="0.25">
      <c r="A3797">
        <v>1003847</v>
      </c>
      <c r="B3797" s="1">
        <v>0.72916666666666663</v>
      </c>
      <c r="C3797" s="3">
        <v>5363</v>
      </c>
      <c r="D3797" t="s">
        <v>6</v>
      </c>
      <c r="E3797">
        <v>3</v>
      </c>
      <c r="F3797" t="s">
        <v>20</v>
      </c>
      <c r="G3797" t="s">
        <v>14</v>
      </c>
      <c r="H3797">
        <v>2</v>
      </c>
      <c r="I3797">
        <v>0</v>
      </c>
      <c r="J3797" s="4">
        <v>36.601528170000002</v>
      </c>
      <c r="K3797" s="4">
        <v>36.601528170000002</v>
      </c>
      <c r="L3797" t="s">
        <v>570</v>
      </c>
      <c r="M3797" s="11">
        <v>7</v>
      </c>
      <c r="N3797" s="11" t="str">
        <f t="shared" si="177"/>
        <v>2022-08-17</v>
      </c>
      <c r="O3797" s="11">
        <f t="shared" si="178"/>
        <v>34</v>
      </c>
      <c r="P3797" s="11">
        <f t="shared" si="179"/>
        <v>17</v>
      </c>
    </row>
    <row r="3798" spans="1:16" hidden="1" x14ac:dyDescent="0.25">
      <c r="A3798">
        <v>1003848</v>
      </c>
      <c r="B3798" s="1">
        <v>0.72916666666666663</v>
      </c>
      <c r="C3798" s="3">
        <v>4638</v>
      </c>
      <c r="D3798" t="s">
        <v>6</v>
      </c>
      <c r="E3798">
        <v>3</v>
      </c>
      <c r="F3798" t="s">
        <v>20</v>
      </c>
      <c r="G3798" t="s">
        <v>14</v>
      </c>
      <c r="H3798">
        <v>1</v>
      </c>
      <c r="I3798">
        <v>0</v>
      </c>
      <c r="J3798" s="4">
        <v>4.5999999049999998</v>
      </c>
      <c r="K3798" s="4">
        <v>4.5999999049999998</v>
      </c>
      <c r="L3798" t="s">
        <v>570</v>
      </c>
      <c r="M3798" s="11">
        <v>6</v>
      </c>
      <c r="N3798" s="11" t="str">
        <f t="shared" si="177"/>
        <v>2022-08-17</v>
      </c>
      <c r="O3798" s="11">
        <f t="shared" si="178"/>
        <v>34</v>
      </c>
      <c r="P3798" s="11">
        <f t="shared" si="179"/>
        <v>17</v>
      </c>
    </row>
    <row r="3799" spans="1:16" hidden="1" x14ac:dyDescent="0.25">
      <c r="A3799">
        <v>1003849</v>
      </c>
      <c r="B3799" s="1">
        <v>0.72916666666666663</v>
      </c>
      <c r="C3799" s="3">
        <v>4869</v>
      </c>
      <c r="D3799" t="s">
        <v>6</v>
      </c>
      <c r="E3799">
        <v>3</v>
      </c>
      <c r="F3799" t="s">
        <v>20</v>
      </c>
      <c r="G3799" t="s">
        <v>14</v>
      </c>
      <c r="H3799">
        <v>2</v>
      </c>
      <c r="I3799">
        <v>0</v>
      </c>
      <c r="J3799" s="4">
        <v>16.92039299</v>
      </c>
      <c r="K3799" s="4">
        <v>16.92039299</v>
      </c>
      <c r="L3799" t="s">
        <v>570</v>
      </c>
      <c r="M3799" s="11">
        <v>12</v>
      </c>
      <c r="N3799" s="11" t="str">
        <f t="shared" si="177"/>
        <v>2022-08-17</v>
      </c>
      <c r="O3799" s="11">
        <f t="shared" si="178"/>
        <v>34</v>
      </c>
      <c r="P3799" s="11">
        <f t="shared" si="179"/>
        <v>17</v>
      </c>
    </row>
    <row r="3800" spans="1:16" hidden="1" x14ac:dyDescent="0.25">
      <c r="A3800">
        <v>1003850</v>
      </c>
      <c r="B3800" s="1">
        <v>0.72916666666666663</v>
      </c>
      <c r="C3800" s="3">
        <v>5001</v>
      </c>
      <c r="D3800" t="s">
        <v>6</v>
      </c>
      <c r="E3800">
        <v>3</v>
      </c>
      <c r="F3800" t="s">
        <v>20</v>
      </c>
      <c r="G3800" t="s">
        <v>14</v>
      </c>
      <c r="H3800">
        <v>2</v>
      </c>
      <c r="I3800">
        <v>0</v>
      </c>
      <c r="J3800" s="4">
        <v>10.600000380000001</v>
      </c>
      <c r="K3800" s="4">
        <v>10.600000380000001</v>
      </c>
      <c r="L3800" t="s">
        <v>570</v>
      </c>
      <c r="M3800" s="11">
        <v>10</v>
      </c>
      <c r="N3800" s="11" t="str">
        <f t="shared" si="177"/>
        <v>2022-08-17</v>
      </c>
      <c r="O3800" s="11">
        <f t="shared" si="178"/>
        <v>34</v>
      </c>
      <c r="P3800" s="11">
        <f t="shared" si="179"/>
        <v>17</v>
      </c>
    </row>
    <row r="3801" spans="1:16" hidden="1" x14ac:dyDescent="0.25">
      <c r="A3801">
        <v>1003851</v>
      </c>
      <c r="B3801" s="1">
        <v>0.72916666666666663</v>
      </c>
      <c r="C3801" s="3">
        <v>5563</v>
      </c>
      <c r="D3801" t="s">
        <v>6</v>
      </c>
      <c r="E3801">
        <v>3</v>
      </c>
      <c r="F3801" t="s">
        <v>20</v>
      </c>
      <c r="G3801" t="s">
        <v>14</v>
      </c>
      <c r="H3801">
        <v>2</v>
      </c>
      <c r="I3801">
        <v>0</v>
      </c>
      <c r="J3801" s="4">
        <v>18.600000380000001</v>
      </c>
      <c r="K3801" s="4">
        <v>18.600000380000001</v>
      </c>
      <c r="L3801" t="s">
        <v>570</v>
      </c>
      <c r="M3801" s="11">
        <v>11</v>
      </c>
      <c r="N3801" s="11" t="str">
        <f t="shared" si="177"/>
        <v>2022-08-17</v>
      </c>
      <c r="O3801" s="11">
        <f t="shared" si="178"/>
        <v>34</v>
      </c>
      <c r="P3801" s="11">
        <f t="shared" si="179"/>
        <v>17</v>
      </c>
    </row>
    <row r="3802" spans="1:16" hidden="1" x14ac:dyDescent="0.25">
      <c r="A3802">
        <v>1003852</v>
      </c>
      <c r="B3802" s="1">
        <v>0.81319444444444444</v>
      </c>
      <c r="C3802" s="3">
        <v>993</v>
      </c>
      <c r="D3802" t="s">
        <v>6</v>
      </c>
      <c r="E3802">
        <v>3</v>
      </c>
      <c r="F3802" t="s">
        <v>20</v>
      </c>
      <c r="G3802" t="s">
        <v>17</v>
      </c>
      <c r="H3802">
        <v>1</v>
      </c>
      <c r="I3802">
        <v>0</v>
      </c>
      <c r="J3802" s="4">
        <v>16.299999239999998</v>
      </c>
      <c r="K3802" s="4">
        <v>16.299999239999998</v>
      </c>
      <c r="L3802" t="s">
        <v>577</v>
      </c>
      <c r="M3802" s="11">
        <v>2</v>
      </c>
      <c r="N3802" s="11" t="str">
        <f t="shared" si="177"/>
        <v>2022-08-17</v>
      </c>
      <c r="O3802" s="11">
        <f t="shared" si="178"/>
        <v>34</v>
      </c>
      <c r="P3802" s="11">
        <f t="shared" si="179"/>
        <v>17</v>
      </c>
    </row>
    <row r="3803" spans="1:16" hidden="1" x14ac:dyDescent="0.25">
      <c r="A3803">
        <v>1003853</v>
      </c>
      <c r="B3803" s="1">
        <v>0.81319444444444444</v>
      </c>
      <c r="C3803" s="3">
        <v>5528</v>
      </c>
      <c r="D3803" t="s">
        <v>6</v>
      </c>
      <c r="E3803">
        <v>3</v>
      </c>
      <c r="F3803" t="s">
        <v>20</v>
      </c>
      <c r="G3803" t="s">
        <v>17</v>
      </c>
      <c r="H3803">
        <v>2</v>
      </c>
      <c r="I3803">
        <v>0</v>
      </c>
      <c r="J3803" s="4">
        <v>16.100000380000001</v>
      </c>
      <c r="K3803" s="4">
        <v>16.100000380000001</v>
      </c>
      <c r="L3803" t="s">
        <v>577</v>
      </c>
      <c r="M3803" s="11">
        <v>4</v>
      </c>
      <c r="N3803" s="11" t="str">
        <f t="shared" si="177"/>
        <v>2022-08-17</v>
      </c>
      <c r="O3803" s="11">
        <f t="shared" si="178"/>
        <v>34</v>
      </c>
      <c r="P3803" s="11">
        <f t="shared" si="179"/>
        <v>17</v>
      </c>
    </row>
    <row r="3804" spans="1:16" hidden="1" x14ac:dyDescent="0.25">
      <c r="A3804">
        <v>1003854</v>
      </c>
      <c r="B3804" s="1">
        <v>0.81319444444444444</v>
      </c>
      <c r="C3804" s="3">
        <v>5264</v>
      </c>
      <c r="D3804" t="s">
        <v>6</v>
      </c>
      <c r="E3804">
        <v>3</v>
      </c>
      <c r="F3804" t="s">
        <v>20</v>
      </c>
      <c r="G3804" t="s">
        <v>14</v>
      </c>
      <c r="H3804">
        <v>2</v>
      </c>
      <c r="I3804">
        <v>0</v>
      </c>
      <c r="J3804" s="4">
        <v>14.416193959999999</v>
      </c>
      <c r="K3804" s="4">
        <v>14.416193959999999</v>
      </c>
      <c r="L3804" t="s">
        <v>577</v>
      </c>
      <c r="M3804" s="11">
        <v>3</v>
      </c>
      <c r="N3804" s="11" t="str">
        <f t="shared" si="177"/>
        <v>2022-08-17</v>
      </c>
      <c r="O3804" s="11">
        <f t="shared" si="178"/>
        <v>34</v>
      </c>
      <c r="P3804" s="11">
        <f t="shared" si="179"/>
        <v>17</v>
      </c>
    </row>
    <row r="3805" spans="1:16" hidden="1" x14ac:dyDescent="0.25">
      <c r="A3805">
        <v>1003855</v>
      </c>
      <c r="B3805" s="1">
        <v>0.81319444444444444</v>
      </c>
      <c r="C3805" s="3">
        <v>5495</v>
      </c>
      <c r="D3805" t="s">
        <v>6</v>
      </c>
      <c r="E3805">
        <v>3</v>
      </c>
      <c r="F3805" t="s">
        <v>20</v>
      </c>
      <c r="G3805" t="s">
        <v>17</v>
      </c>
      <c r="H3805">
        <v>1</v>
      </c>
      <c r="I3805">
        <v>0</v>
      </c>
      <c r="J3805" s="4">
        <v>8.7714290619999993</v>
      </c>
      <c r="K3805" s="4">
        <v>8.7714290619999993</v>
      </c>
      <c r="L3805" t="s">
        <v>577</v>
      </c>
      <c r="M3805" s="11">
        <v>3</v>
      </c>
      <c r="N3805" s="11" t="str">
        <f t="shared" si="177"/>
        <v>2022-08-17</v>
      </c>
      <c r="O3805" s="11">
        <f t="shared" si="178"/>
        <v>34</v>
      </c>
      <c r="P3805" s="11">
        <f t="shared" si="179"/>
        <v>17</v>
      </c>
    </row>
    <row r="3806" spans="1:16" hidden="1" x14ac:dyDescent="0.25">
      <c r="A3806">
        <v>1003856</v>
      </c>
      <c r="B3806" s="1">
        <v>0.81319444444444444</v>
      </c>
      <c r="C3806" s="3">
        <v>5367</v>
      </c>
      <c r="D3806" t="s">
        <v>6</v>
      </c>
      <c r="E3806">
        <v>3</v>
      </c>
      <c r="F3806" t="s">
        <v>20</v>
      </c>
      <c r="G3806" t="s">
        <v>17</v>
      </c>
      <c r="H3806">
        <v>1</v>
      </c>
      <c r="I3806">
        <v>0</v>
      </c>
      <c r="J3806" s="4">
        <v>19</v>
      </c>
      <c r="K3806" s="4">
        <v>19</v>
      </c>
      <c r="L3806" t="s">
        <v>577</v>
      </c>
      <c r="M3806" s="11">
        <v>4</v>
      </c>
      <c r="N3806" s="11" t="str">
        <f t="shared" si="177"/>
        <v>2022-08-17</v>
      </c>
      <c r="O3806" s="11">
        <f t="shared" si="178"/>
        <v>34</v>
      </c>
      <c r="P3806" s="11">
        <f t="shared" si="179"/>
        <v>17</v>
      </c>
    </row>
    <row r="3807" spans="1:16" hidden="1" x14ac:dyDescent="0.25">
      <c r="A3807">
        <v>1003857</v>
      </c>
      <c r="B3807" s="1">
        <v>0.77083333333333337</v>
      </c>
      <c r="C3807" s="3">
        <v>5565</v>
      </c>
      <c r="D3807" t="s">
        <v>6</v>
      </c>
      <c r="E3807">
        <v>3</v>
      </c>
      <c r="F3807" t="s">
        <v>20</v>
      </c>
      <c r="G3807" t="s">
        <v>14</v>
      </c>
      <c r="H3807">
        <v>1</v>
      </c>
      <c r="I3807">
        <v>0</v>
      </c>
      <c r="J3807" s="4">
        <v>20.146501539999999</v>
      </c>
      <c r="K3807" s="4">
        <v>20.146501539999999</v>
      </c>
      <c r="L3807" t="s">
        <v>1106</v>
      </c>
      <c r="M3807" s="11">
        <v>12</v>
      </c>
      <c r="N3807" s="11" t="str">
        <f t="shared" si="177"/>
        <v>2022-08-17</v>
      </c>
      <c r="O3807" s="11">
        <f t="shared" si="178"/>
        <v>34</v>
      </c>
      <c r="P3807" s="11">
        <f t="shared" si="179"/>
        <v>17</v>
      </c>
    </row>
    <row r="3808" spans="1:16" hidden="1" x14ac:dyDescent="0.25">
      <c r="A3808">
        <v>1003858</v>
      </c>
      <c r="B3808" s="1">
        <v>0.77083333333333337</v>
      </c>
      <c r="C3808" s="3">
        <v>903</v>
      </c>
      <c r="D3808" t="s">
        <v>6</v>
      </c>
      <c r="E3808">
        <v>3</v>
      </c>
      <c r="F3808" t="s">
        <v>20</v>
      </c>
      <c r="G3808" t="s">
        <v>14</v>
      </c>
      <c r="H3808">
        <v>1</v>
      </c>
      <c r="I3808">
        <v>0</v>
      </c>
      <c r="J3808" s="4">
        <v>13.30000019</v>
      </c>
      <c r="K3808" s="4">
        <v>13.30000019</v>
      </c>
      <c r="L3808" t="s">
        <v>1106</v>
      </c>
      <c r="M3808" s="11">
        <v>4</v>
      </c>
      <c r="N3808" s="11" t="str">
        <f t="shared" si="177"/>
        <v>2022-08-17</v>
      </c>
      <c r="O3808" s="11">
        <f t="shared" si="178"/>
        <v>34</v>
      </c>
      <c r="P3808" s="11">
        <f t="shared" si="179"/>
        <v>17</v>
      </c>
    </row>
    <row r="3809" spans="1:16" hidden="1" x14ac:dyDescent="0.25">
      <c r="A3809">
        <v>1003859</v>
      </c>
      <c r="B3809" s="1">
        <v>0.77083333333333337</v>
      </c>
      <c r="C3809" s="3">
        <v>4967</v>
      </c>
      <c r="D3809" t="s">
        <v>6</v>
      </c>
      <c r="E3809">
        <v>3</v>
      </c>
      <c r="F3809" t="s">
        <v>20</v>
      </c>
      <c r="G3809" t="s">
        <v>14</v>
      </c>
      <c r="H3809">
        <v>1</v>
      </c>
      <c r="I3809">
        <v>0</v>
      </c>
      <c r="J3809" s="4">
        <v>11.5</v>
      </c>
      <c r="K3809" s="4">
        <v>11.5</v>
      </c>
      <c r="L3809" t="s">
        <v>1106</v>
      </c>
      <c r="M3809" s="11">
        <v>5</v>
      </c>
      <c r="N3809" s="11" t="str">
        <f t="shared" si="177"/>
        <v>2022-08-17</v>
      </c>
      <c r="O3809" s="11">
        <f t="shared" si="178"/>
        <v>34</v>
      </c>
      <c r="P3809" s="11">
        <f t="shared" si="179"/>
        <v>17</v>
      </c>
    </row>
    <row r="3810" spans="1:16" hidden="1" x14ac:dyDescent="0.25">
      <c r="A3810">
        <v>1003860</v>
      </c>
      <c r="B3810" s="1">
        <v>0.8125</v>
      </c>
      <c r="C3810" s="3">
        <v>2855</v>
      </c>
      <c r="D3810" t="s">
        <v>6</v>
      </c>
      <c r="E3810">
        <v>3</v>
      </c>
      <c r="F3810" t="s">
        <v>20</v>
      </c>
      <c r="G3810" t="s">
        <v>14</v>
      </c>
      <c r="H3810">
        <v>2</v>
      </c>
      <c r="I3810">
        <v>0</v>
      </c>
      <c r="J3810" s="4">
        <v>12.940489769999999</v>
      </c>
      <c r="K3810" s="4">
        <v>12.940489769999999</v>
      </c>
      <c r="L3810" t="s">
        <v>574</v>
      </c>
      <c r="M3810" s="11">
        <v>18</v>
      </c>
      <c r="N3810" s="11" t="str">
        <f t="shared" si="177"/>
        <v>2022-08-17</v>
      </c>
      <c r="O3810" s="11">
        <f t="shared" si="178"/>
        <v>34</v>
      </c>
      <c r="P3810" s="11">
        <f t="shared" si="179"/>
        <v>17</v>
      </c>
    </row>
    <row r="3811" spans="1:16" hidden="1" x14ac:dyDescent="0.25">
      <c r="A3811">
        <v>1003861</v>
      </c>
      <c r="B3811" s="1">
        <v>0.8125</v>
      </c>
      <c r="C3811" s="3">
        <v>2096</v>
      </c>
      <c r="D3811" t="s">
        <v>6</v>
      </c>
      <c r="E3811">
        <v>3</v>
      </c>
      <c r="F3811" t="s">
        <v>20</v>
      </c>
      <c r="G3811" t="s">
        <v>14</v>
      </c>
      <c r="H3811">
        <v>2</v>
      </c>
      <c r="I3811">
        <v>0</v>
      </c>
      <c r="J3811" s="4">
        <v>24.100000380000001</v>
      </c>
      <c r="K3811" s="4">
        <v>24.100000380000001</v>
      </c>
      <c r="L3811" t="s">
        <v>574</v>
      </c>
      <c r="M3811" s="11">
        <v>32</v>
      </c>
      <c r="N3811" s="11" t="str">
        <f t="shared" si="177"/>
        <v>2022-08-17</v>
      </c>
      <c r="O3811" s="11">
        <f t="shared" si="178"/>
        <v>34</v>
      </c>
      <c r="P3811" s="11">
        <f t="shared" si="179"/>
        <v>17</v>
      </c>
    </row>
    <row r="3812" spans="1:16" hidden="1" x14ac:dyDescent="0.25">
      <c r="A3812">
        <v>1003862</v>
      </c>
      <c r="B3812" s="1">
        <v>0.8125</v>
      </c>
      <c r="C3812" s="3">
        <v>4637</v>
      </c>
      <c r="D3812" t="s">
        <v>6</v>
      </c>
      <c r="E3812">
        <v>3</v>
      </c>
      <c r="F3812" t="s">
        <v>20</v>
      </c>
      <c r="G3812" t="s">
        <v>10</v>
      </c>
      <c r="H3812">
        <v>2</v>
      </c>
      <c r="I3812">
        <v>0</v>
      </c>
      <c r="J3812" s="4">
        <v>17.200000760000002</v>
      </c>
      <c r="K3812" s="4">
        <v>17.200000760000002</v>
      </c>
      <c r="L3812" t="s">
        <v>574</v>
      </c>
      <c r="M3812" s="11">
        <v>47</v>
      </c>
      <c r="N3812" s="11" t="str">
        <f t="shared" si="177"/>
        <v>2022-08-17</v>
      </c>
      <c r="O3812" s="11">
        <f t="shared" si="178"/>
        <v>34</v>
      </c>
      <c r="P3812" s="11">
        <f t="shared" si="179"/>
        <v>17</v>
      </c>
    </row>
    <row r="3813" spans="1:16" hidden="1" x14ac:dyDescent="0.25">
      <c r="A3813">
        <v>1003863</v>
      </c>
      <c r="B3813" s="1">
        <v>0.8125</v>
      </c>
      <c r="C3813" s="3">
        <v>5562</v>
      </c>
      <c r="D3813" t="s">
        <v>6</v>
      </c>
      <c r="E3813">
        <v>3</v>
      </c>
      <c r="F3813" t="s">
        <v>20</v>
      </c>
      <c r="G3813" t="s">
        <v>8</v>
      </c>
      <c r="H3813">
        <v>1</v>
      </c>
      <c r="I3813">
        <v>0</v>
      </c>
      <c r="J3813" s="4">
        <v>23.399999619999999</v>
      </c>
      <c r="K3813" s="4">
        <v>23.399999619999999</v>
      </c>
      <c r="L3813" t="s">
        <v>574</v>
      </c>
      <c r="M3813" s="11">
        <v>0</v>
      </c>
      <c r="N3813" s="11" t="str">
        <f t="shared" si="177"/>
        <v>2022-08-17</v>
      </c>
      <c r="O3813" s="11">
        <f t="shared" si="178"/>
        <v>34</v>
      </c>
      <c r="P3813" s="11">
        <f t="shared" si="179"/>
        <v>17</v>
      </c>
    </row>
    <row r="3814" spans="1:16" hidden="1" x14ac:dyDescent="0.25">
      <c r="A3814">
        <v>1003864</v>
      </c>
      <c r="B3814" s="1">
        <v>0.81319444444444444</v>
      </c>
      <c r="C3814" s="3">
        <v>82</v>
      </c>
      <c r="D3814" t="s">
        <v>6</v>
      </c>
      <c r="E3814">
        <v>3</v>
      </c>
      <c r="F3814" t="s">
        <v>20</v>
      </c>
      <c r="G3814" t="s">
        <v>14</v>
      </c>
      <c r="H3814">
        <v>1</v>
      </c>
      <c r="I3814">
        <v>0</v>
      </c>
      <c r="J3814" s="4">
        <v>13.899999619999999</v>
      </c>
      <c r="K3814" s="4">
        <v>13.899999619999999</v>
      </c>
      <c r="L3814" t="s">
        <v>577</v>
      </c>
      <c r="M3814" s="11">
        <v>3</v>
      </c>
      <c r="N3814" s="11" t="str">
        <f t="shared" si="177"/>
        <v>2022-08-17</v>
      </c>
      <c r="O3814" s="11">
        <f t="shared" si="178"/>
        <v>34</v>
      </c>
      <c r="P3814" s="11">
        <f t="shared" si="179"/>
        <v>17</v>
      </c>
    </row>
    <row r="3815" spans="1:16" hidden="1" x14ac:dyDescent="0.25">
      <c r="A3815">
        <v>1003865</v>
      </c>
      <c r="B3815" s="1">
        <v>0.85486111111111107</v>
      </c>
      <c r="C3815" s="3">
        <v>919</v>
      </c>
      <c r="D3815" t="s">
        <v>6</v>
      </c>
      <c r="E3815">
        <v>3</v>
      </c>
      <c r="F3815" t="s">
        <v>20</v>
      </c>
      <c r="G3815" t="s">
        <v>8</v>
      </c>
      <c r="H3815">
        <v>1</v>
      </c>
      <c r="I3815">
        <v>0</v>
      </c>
      <c r="J3815" s="4">
        <v>12.001564979999999</v>
      </c>
      <c r="K3815" s="4">
        <v>12.001564979999999</v>
      </c>
      <c r="L3815" t="s">
        <v>602</v>
      </c>
      <c r="M3815" s="11">
        <v>0</v>
      </c>
      <c r="N3815" s="11" t="str">
        <f t="shared" si="177"/>
        <v>2022-08-17</v>
      </c>
      <c r="O3815" s="11">
        <f t="shared" si="178"/>
        <v>34</v>
      </c>
      <c r="P3815" s="11">
        <f t="shared" si="179"/>
        <v>17</v>
      </c>
    </row>
    <row r="3816" spans="1:16" hidden="1" x14ac:dyDescent="0.25">
      <c r="A3816">
        <v>1003866</v>
      </c>
      <c r="B3816" s="1">
        <v>0.85416666666666663</v>
      </c>
      <c r="C3816" s="3">
        <v>4638</v>
      </c>
      <c r="D3816" t="s">
        <v>6</v>
      </c>
      <c r="E3816">
        <v>3</v>
      </c>
      <c r="F3816" t="s">
        <v>20</v>
      </c>
      <c r="G3816" t="s">
        <v>10</v>
      </c>
      <c r="H3816">
        <v>1</v>
      </c>
      <c r="I3816">
        <v>0</v>
      </c>
      <c r="J3816" s="4">
        <v>27.265504839999998</v>
      </c>
      <c r="K3816" s="4">
        <v>27.265504839999998</v>
      </c>
      <c r="L3816" t="s">
        <v>601</v>
      </c>
      <c r="M3816" s="11">
        <v>14</v>
      </c>
      <c r="N3816" s="11" t="str">
        <f t="shared" si="177"/>
        <v>2022-08-17</v>
      </c>
      <c r="O3816" s="11">
        <f t="shared" si="178"/>
        <v>34</v>
      </c>
      <c r="P3816" s="11">
        <f t="shared" si="179"/>
        <v>17</v>
      </c>
    </row>
    <row r="3817" spans="1:16" hidden="1" x14ac:dyDescent="0.25">
      <c r="A3817">
        <v>1003867</v>
      </c>
      <c r="B3817" s="1">
        <v>0.85416666666666663</v>
      </c>
      <c r="C3817" s="3">
        <v>4769</v>
      </c>
      <c r="D3817" t="s">
        <v>6</v>
      </c>
      <c r="E3817">
        <v>3</v>
      </c>
      <c r="F3817" t="s">
        <v>20</v>
      </c>
      <c r="G3817" t="s">
        <v>14</v>
      </c>
      <c r="H3817">
        <v>2</v>
      </c>
      <c r="I3817">
        <v>0</v>
      </c>
      <c r="J3817" s="4">
        <v>25.600000380000001</v>
      </c>
      <c r="K3817" s="4">
        <v>25.600000380000001</v>
      </c>
      <c r="L3817" t="s">
        <v>601</v>
      </c>
      <c r="M3817" s="11">
        <v>13</v>
      </c>
      <c r="N3817" s="11" t="str">
        <f t="shared" si="177"/>
        <v>2022-08-17</v>
      </c>
      <c r="O3817" s="11">
        <f t="shared" si="178"/>
        <v>34</v>
      </c>
      <c r="P3817" s="11">
        <f t="shared" si="179"/>
        <v>17</v>
      </c>
    </row>
    <row r="3818" spans="1:16" hidden="1" x14ac:dyDescent="0.25">
      <c r="A3818">
        <v>1003868</v>
      </c>
      <c r="B3818" s="1">
        <v>0.85416666666666663</v>
      </c>
      <c r="C3818" s="3">
        <v>5564</v>
      </c>
      <c r="D3818" t="s">
        <v>6</v>
      </c>
      <c r="E3818">
        <v>3</v>
      </c>
      <c r="F3818" t="s">
        <v>20</v>
      </c>
      <c r="G3818" t="s">
        <v>14</v>
      </c>
      <c r="H3818">
        <v>2</v>
      </c>
      <c r="I3818">
        <v>0</v>
      </c>
      <c r="J3818" s="4">
        <v>18.994785310000001</v>
      </c>
      <c r="K3818" s="4">
        <v>18.994785310000001</v>
      </c>
      <c r="L3818" t="s">
        <v>601</v>
      </c>
      <c r="M3818" s="11">
        <v>9</v>
      </c>
      <c r="N3818" s="11" t="str">
        <f t="shared" si="177"/>
        <v>2022-08-17</v>
      </c>
      <c r="O3818" s="11">
        <f t="shared" si="178"/>
        <v>34</v>
      </c>
      <c r="P3818" s="11">
        <f t="shared" si="179"/>
        <v>17</v>
      </c>
    </row>
    <row r="3819" spans="1:16" hidden="1" x14ac:dyDescent="0.25">
      <c r="A3819">
        <v>1003869</v>
      </c>
      <c r="B3819" s="1">
        <v>0.89583333333333337</v>
      </c>
      <c r="C3819" s="3">
        <v>5563</v>
      </c>
      <c r="D3819" t="s">
        <v>6</v>
      </c>
      <c r="E3819">
        <v>3</v>
      </c>
      <c r="F3819" t="s">
        <v>20</v>
      </c>
      <c r="G3819" t="s">
        <v>10</v>
      </c>
      <c r="H3819">
        <v>3</v>
      </c>
      <c r="I3819">
        <v>0</v>
      </c>
      <c r="J3819" s="4">
        <v>7.2058229450000004</v>
      </c>
      <c r="K3819" s="4">
        <v>7.2058229450000004</v>
      </c>
      <c r="L3819" t="s">
        <v>579</v>
      </c>
      <c r="M3819" s="11">
        <v>17</v>
      </c>
      <c r="N3819" s="11" t="str">
        <f t="shared" si="177"/>
        <v>2022-08-17</v>
      </c>
      <c r="O3819" s="11">
        <f t="shared" si="178"/>
        <v>34</v>
      </c>
      <c r="P3819" s="11">
        <f t="shared" si="179"/>
        <v>17</v>
      </c>
    </row>
    <row r="3820" spans="1:16" hidden="1" x14ac:dyDescent="0.25">
      <c r="A3820">
        <v>1003870</v>
      </c>
      <c r="B3820" s="1">
        <v>0.89583333333333337</v>
      </c>
      <c r="C3820" s="3">
        <v>736</v>
      </c>
      <c r="D3820" t="s">
        <v>6</v>
      </c>
      <c r="E3820">
        <v>3</v>
      </c>
      <c r="F3820" t="s">
        <v>20</v>
      </c>
      <c r="G3820" t="s">
        <v>10</v>
      </c>
      <c r="H3820">
        <v>2</v>
      </c>
      <c r="I3820">
        <v>0</v>
      </c>
      <c r="J3820" s="4">
        <v>19</v>
      </c>
      <c r="K3820" s="4">
        <v>19</v>
      </c>
      <c r="L3820" t="s">
        <v>579</v>
      </c>
      <c r="M3820" s="11">
        <v>7</v>
      </c>
      <c r="N3820" s="11" t="str">
        <f t="shared" si="177"/>
        <v>2022-08-17</v>
      </c>
      <c r="O3820" s="11">
        <f t="shared" si="178"/>
        <v>34</v>
      </c>
      <c r="P3820" s="11">
        <f t="shared" si="179"/>
        <v>17</v>
      </c>
    </row>
    <row r="3821" spans="1:16" hidden="1" x14ac:dyDescent="0.25">
      <c r="A3821">
        <v>1003871</v>
      </c>
      <c r="B3821" s="1">
        <v>0.89583333333333337</v>
      </c>
      <c r="C3821" s="3">
        <v>5366</v>
      </c>
      <c r="D3821" t="s">
        <v>6</v>
      </c>
      <c r="E3821">
        <v>3</v>
      </c>
      <c r="F3821" t="s">
        <v>20</v>
      </c>
      <c r="G3821" t="s">
        <v>14</v>
      </c>
      <c r="H3821">
        <v>3</v>
      </c>
      <c r="I3821">
        <v>0</v>
      </c>
      <c r="J3821" s="4">
        <v>11</v>
      </c>
      <c r="K3821" s="4">
        <v>11</v>
      </c>
      <c r="L3821" t="s">
        <v>579</v>
      </c>
      <c r="M3821" s="11">
        <v>10</v>
      </c>
      <c r="N3821" s="11" t="str">
        <f t="shared" si="177"/>
        <v>2022-08-17</v>
      </c>
      <c r="O3821" s="11">
        <f t="shared" si="178"/>
        <v>34</v>
      </c>
      <c r="P3821" s="11">
        <f t="shared" si="179"/>
        <v>17</v>
      </c>
    </row>
    <row r="3822" spans="1:16" hidden="1" x14ac:dyDescent="0.25">
      <c r="A3822">
        <v>1003872</v>
      </c>
      <c r="B3822" s="1">
        <v>0.89583333333333337</v>
      </c>
      <c r="C3822" s="3">
        <v>5001</v>
      </c>
      <c r="D3822" t="s">
        <v>6</v>
      </c>
      <c r="E3822">
        <v>3</v>
      </c>
      <c r="F3822" t="s">
        <v>20</v>
      </c>
      <c r="G3822" t="s">
        <v>10</v>
      </c>
      <c r="H3822">
        <v>3</v>
      </c>
      <c r="I3822">
        <v>0</v>
      </c>
      <c r="J3822" s="4">
        <v>31.87266159</v>
      </c>
      <c r="K3822" s="4">
        <v>31.87266159</v>
      </c>
      <c r="L3822" t="s">
        <v>579</v>
      </c>
      <c r="M3822" s="11">
        <v>2</v>
      </c>
      <c r="N3822" s="11" t="str">
        <f t="shared" si="177"/>
        <v>2022-08-17</v>
      </c>
      <c r="O3822" s="11">
        <f t="shared" si="178"/>
        <v>34</v>
      </c>
      <c r="P3822" s="11">
        <f t="shared" si="179"/>
        <v>17</v>
      </c>
    </row>
    <row r="3823" spans="1:16" hidden="1" x14ac:dyDescent="0.25">
      <c r="A3823">
        <v>1003873</v>
      </c>
      <c r="B3823" s="1">
        <v>0.89583333333333337</v>
      </c>
      <c r="C3823" s="3">
        <v>5165</v>
      </c>
      <c r="D3823" t="s">
        <v>6</v>
      </c>
      <c r="E3823">
        <v>3</v>
      </c>
      <c r="F3823" t="s">
        <v>20</v>
      </c>
      <c r="G3823" t="s">
        <v>14</v>
      </c>
      <c r="H3823">
        <v>3</v>
      </c>
      <c r="I3823">
        <v>0</v>
      </c>
      <c r="J3823" s="4">
        <v>3.5999999049999998</v>
      </c>
      <c r="K3823" s="4">
        <v>3.5999999049999998</v>
      </c>
      <c r="L3823" t="s">
        <v>579</v>
      </c>
      <c r="M3823" s="11">
        <v>15</v>
      </c>
      <c r="N3823" s="11" t="str">
        <f t="shared" si="177"/>
        <v>2022-08-17</v>
      </c>
      <c r="O3823" s="11">
        <f t="shared" si="178"/>
        <v>34</v>
      </c>
      <c r="P3823" s="11">
        <f t="shared" si="179"/>
        <v>17</v>
      </c>
    </row>
    <row r="3824" spans="1:16" hidden="1" x14ac:dyDescent="0.25">
      <c r="A3824">
        <v>1003874</v>
      </c>
      <c r="B3824" s="1">
        <v>0.89583333333333337</v>
      </c>
      <c r="C3824" s="3">
        <v>5045</v>
      </c>
      <c r="D3824" t="s">
        <v>6</v>
      </c>
      <c r="E3824">
        <v>3</v>
      </c>
      <c r="F3824" t="s">
        <v>20</v>
      </c>
      <c r="G3824" t="s">
        <v>14</v>
      </c>
      <c r="H3824">
        <v>3</v>
      </c>
      <c r="I3824">
        <v>0</v>
      </c>
      <c r="J3824" s="4">
        <v>13.5237236</v>
      </c>
      <c r="K3824" s="4">
        <v>13.5237236</v>
      </c>
      <c r="L3824" t="s">
        <v>579</v>
      </c>
      <c r="M3824" s="11">
        <v>18</v>
      </c>
      <c r="N3824" s="11" t="str">
        <f t="shared" si="177"/>
        <v>2022-08-17</v>
      </c>
      <c r="O3824" s="11">
        <f t="shared" si="178"/>
        <v>34</v>
      </c>
      <c r="P3824" s="11">
        <f t="shared" si="179"/>
        <v>17</v>
      </c>
    </row>
    <row r="3825" spans="1:16" hidden="1" x14ac:dyDescent="0.25">
      <c r="A3825">
        <v>1003875</v>
      </c>
      <c r="B3825" s="1">
        <v>0.89583333333333337</v>
      </c>
      <c r="C3825" s="3">
        <v>5330</v>
      </c>
      <c r="D3825" t="s">
        <v>6</v>
      </c>
      <c r="E3825">
        <v>3</v>
      </c>
      <c r="F3825" t="s">
        <v>20</v>
      </c>
      <c r="G3825" t="s">
        <v>14</v>
      </c>
      <c r="H3825">
        <v>3</v>
      </c>
      <c r="I3825">
        <v>0</v>
      </c>
      <c r="J3825" s="4">
        <v>20.494544980000001</v>
      </c>
      <c r="K3825" s="4">
        <v>20.494544980000001</v>
      </c>
      <c r="L3825" t="s">
        <v>579</v>
      </c>
      <c r="M3825" s="11">
        <v>10</v>
      </c>
      <c r="N3825" s="11" t="str">
        <f t="shared" si="177"/>
        <v>2022-08-17</v>
      </c>
      <c r="O3825" s="11">
        <f t="shared" si="178"/>
        <v>34</v>
      </c>
      <c r="P3825" s="11">
        <f t="shared" si="179"/>
        <v>17</v>
      </c>
    </row>
    <row r="3826" spans="1:16" hidden="1" x14ac:dyDescent="0.25">
      <c r="A3826">
        <v>1003876</v>
      </c>
      <c r="B3826" s="1">
        <v>0.89583333333333337</v>
      </c>
      <c r="C3826" s="3">
        <v>5132</v>
      </c>
      <c r="D3826" t="s">
        <v>6</v>
      </c>
      <c r="E3826">
        <v>3</v>
      </c>
      <c r="F3826" t="s">
        <v>20</v>
      </c>
      <c r="G3826" t="s">
        <v>14</v>
      </c>
      <c r="H3826">
        <v>3</v>
      </c>
      <c r="I3826">
        <v>0</v>
      </c>
      <c r="J3826" s="4">
        <v>11.35687351</v>
      </c>
      <c r="K3826" s="4">
        <v>11.35687351</v>
      </c>
      <c r="L3826" t="s">
        <v>579</v>
      </c>
      <c r="M3826" s="11">
        <v>12</v>
      </c>
      <c r="N3826" s="11" t="str">
        <f t="shared" si="177"/>
        <v>2022-08-17</v>
      </c>
      <c r="O3826" s="11">
        <f t="shared" si="178"/>
        <v>34</v>
      </c>
      <c r="P3826" s="11">
        <f t="shared" si="179"/>
        <v>17</v>
      </c>
    </row>
    <row r="3827" spans="1:16" hidden="1" x14ac:dyDescent="0.25">
      <c r="A3827">
        <v>1003877</v>
      </c>
      <c r="B3827" s="1">
        <v>0.89583333333333337</v>
      </c>
      <c r="C3827" s="3">
        <v>5000</v>
      </c>
      <c r="D3827" t="s">
        <v>6</v>
      </c>
      <c r="E3827">
        <v>3</v>
      </c>
      <c r="F3827" t="s">
        <v>20</v>
      </c>
      <c r="G3827" t="s">
        <v>10</v>
      </c>
      <c r="H3827">
        <v>3</v>
      </c>
      <c r="I3827">
        <v>0</v>
      </c>
      <c r="J3827" s="4">
        <v>13.100000380000001</v>
      </c>
      <c r="K3827" s="4">
        <v>13.100000380000001</v>
      </c>
      <c r="L3827" t="s">
        <v>579</v>
      </c>
      <c r="M3827" s="11">
        <v>13</v>
      </c>
      <c r="N3827" s="11" t="str">
        <f t="shared" si="177"/>
        <v>2022-08-17</v>
      </c>
      <c r="O3827" s="11">
        <f t="shared" si="178"/>
        <v>34</v>
      </c>
      <c r="P3827" s="11">
        <f t="shared" si="179"/>
        <v>17</v>
      </c>
    </row>
    <row r="3828" spans="1:16" hidden="1" x14ac:dyDescent="0.25">
      <c r="A3828">
        <v>1003878</v>
      </c>
      <c r="B3828" s="1">
        <v>0.89583333333333337</v>
      </c>
      <c r="C3828" s="3">
        <v>110</v>
      </c>
      <c r="D3828" t="s">
        <v>6</v>
      </c>
      <c r="E3828">
        <v>3</v>
      </c>
      <c r="F3828" t="s">
        <v>20</v>
      </c>
      <c r="G3828" t="s">
        <v>14</v>
      </c>
      <c r="H3828">
        <v>3</v>
      </c>
      <c r="I3828">
        <v>0</v>
      </c>
      <c r="J3828" s="4">
        <v>25.95288467</v>
      </c>
      <c r="K3828" s="4">
        <v>25.95288467</v>
      </c>
      <c r="L3828" t="s">
        <v>579</v>
      </c>
      <c r="M3828" s="11">
        <v>18</v>
      </c>
      <c r="N3828" s="11" t="str">
        <f t="shared" si="177"/>
        <v>2022-08-17</v>
      </c>
      <c r="O3828" s="11">
        <f t="shared" si="178"/>
        <v>34</v>
      </c>
      <c r="P3828" s="11">
        <f t="shared" si="179"/>
        <v>17</v>
      </c>
    </row>
    <row r="3829" spans="1:16" hidden="1" x14ac:dyDescent="0.25">
      <c r="A3829">
        <v>1003879</v>
      </c>
      <c r="B3829" s="1">
        <v>0.89583333333333337</v>
      </c>
      <c r="C3829" s="3">
        <v>4868</v>
      </c>
      <c r="D3829" t="s">
        <v>6</v>
      </c>
      <c r="E3829">
        <v>3</v>
      </c>
      <c r="F3829" t="s">
        <v>20</v>
      </c>
      <c r="G3829" t="s">
        <v>10</v>
      </c>
      <c r="H3829">
        <v>3</v>
      </c>
      <c r="I3829">
        <v>0</v>
      </c>
      <c r="J3829" s="4">
        <v>7.8158011439999999</v>
      </c>
      <c r="K3829" s="4">
        <v>7.8158011439999999</v>
      </c>
      <c r="L3829" t="s">
        <v>579</v>
      </c>
      <c r="M3829" s="11">
        <v>22</v>
      </c>
      <c r="N3829" s="11" t="str">
        <f t="shared" si="177"/>
        <v>2022-08-17</v>
      </c>
      <c r="O3829" s="11">
        <f t="shared" si="178"/>
        <v>34</v>
      </c>
      <c r="P3829" s="11">
        <f t="shared" si="179"/>
        <v>17</v>
      </c>
    </row>
    <row r="3830" spans="1:16" hidden="1" x14ac:dyDescent="0.25">
      <c r="A3830">
        <v>1003880</v>
      </c>
      <c r="B3830" s="1">
        <v>0.89583333333333337</v>
      </c>
      <c r="C3830" s="3">
        <v>773</v>
      </c>
      <c r="D3830" t="s">
        <v>6</v>
      </c>
      <c r="E3830">
        <v>3</v>
      </c>
      <c r="F3830" t="s">
        <v>20</v>
      </c>
      <c r="G3830" t="s">
        <v>14</v>
      </c>
      <c r="H3830">
        <v>3</v>
      </c>
      <c r="I3830">
        <v>0</v>
      </c>
      <c r="J3830" s="4">
        <v>9.4905691149999996</v>
      </c>
      <c r="K3830" s="4">
        <v>9.4905691149999996</v>
      </c>
      <c r="L3830" t="s">
        <v>579</v>
      </c>
      <c r="M3830" s="11">
        <v>9</v>
      </c>
      <c r="N3830" s="11" t="str">
        <f t="shared" si="177"/>
        <v>2022-08-17</v>
      </c>
      <c r="O3830" s="11">
        <f t="shared" si="178"/>
        <v>34</v>
      </c>
      <c r="P3830" s="11">
        <f t="shared" si="179"/>
        <v>17</v>
      </c>
    </row>
    <row r="3831" spans="1:16" hidden="1" x14ac:dyDescent="0.25">
      <c r="A3831">
        <v>1003881</v>
      </c>
      <c r="B3831" s="1">
        <v>0.89583333333333337</v>
      </c>
      <c r="C3831" s="3">
        <v>4967</v>
      </c>
      <c r="D3831" t="s">
        <v>6</v>
      </c>
      <c r="E3831">
        <v>3</v>
      </c>
      <c r="F3831" t="s">
        <v>20</v>
      </c>
      <c r="G3831" t="s">
        <v>14</v>
      </c>
      <c r="H3831">
        <v>2</v>
      </c>
      <c r="I3831">
        <v>0</v>
      </c>
      <c r="J3831" s="4">
        <v>22.168613430000001</v>
      </c>
      <c r="K3831" s="4">
        <v>22.168613430000001</v>
      </c>
      <c r="L3831" t="s">
        <v>579</v>
      </c>
      <c r="M3831" s="11">
        <v>7</v>
      </c>
      <c r="N3831" s="11" t="str">
        <f t="shared" si="177"/>
        <v>2022-08-17</v>
      </c>
      <c r="O3831" s="11">
        <f t="shared" si="178"/>
        <v>34</v>
      </c>
      <c r="P3831" s="11">
        <f t="shared" si="179"/>
        <v>17</v>
      </c>
    </row>
    <row r="3832" spans="1:16" hidden="1" x14ac:dyDescent="0.25">
      <c r="A3832">
        <v>1003882</v>
      </c>
      <c r="B3832" s="1">
        <v>0.89583333333333337</v>
      </c>
      <c r="C3832" s="3">
        <v>4968</v>
      </c>
      <c r="D3832" t="s">
        <v>6</v>
      </c>
      <c r="E3832">
        <v>3</v>
      </c>
      <c r="F3832" t="s">
        <v>20</v>
      </c>
      <c r="G3832" t="s">
        <v>14</v>
      </c>
      <c r="H3832">
        <v>3</v>
      </c>
      <c r="I3832">
        <v>0</v>
      </c>
      <c r="J3832" s="4">
        <v>9.8000001910000005</v>
      </c>
      <c r="K3832" s="4">
        <v>9.8000001910000005</v>
      </c>
      <c r="L3832" t="s">
        <v>579</v>
      </c>
      <c r="M3832" s="11">
        <v>13</v>
      </c>
      <c r="N3832" s="11" t="str">
        <f t="shared" si="177"/>
        <v>2022-08-17</v>
      </c>
      <c r="O3832" s="11">
        <f t="shared" si="178"/>
        <v>34</v>
      </c>
      <c r="P3832" s="11">
        <f t="shared" si="179"/>
        <v>17</v>
      </c>
    </row>
    <row r="3833" spans="1:16" hidden="1" x14ac:dyDescent="0.25">
      <c r="A3833">
        <v>1003883</v>
      </c>
      <c r="B3833" s="1">
        <v>0.89583333333333337</v>
      </c>
      <c r="C3833" s="3">
        <v>5036</v>
      </c>
      <c r="D3833" t="s">
        <v>6</v>
      </c>
      <c r="E3833">
        <v>3</v>
      </c>
      <c r="F3833" t="s">
        <v>20</v>
      </c>
      <c r="G3833" t="s">
        <v>10</v>
      </c>
      <c r="H3833">
        <v>3</v>
      </c>
      <c r="I3833">
        <v>0</v>
      </c>
      <c r="J3833" s="4">
        <v>16.899999619999999</v>
      </c>
      <c r="K3833" s="4">
        <v>16.899999619999999</v>
      </c>
      <c r="L3833" t="s">
        <v>579</v>
      </c>
      <c r="M3833" s="11">
        <v>18</v>
      </c>
      <c r="N3833" s="11" t="str">
        <f t="shared" si="177"/>
        <v>2022-08-17</v>
      </c>
      <c r="O3833" s="11">
        <f t="shared" si="178"/>
        <v>34</v>
      </c>
      <c r="P3833" s="11">
        <f t="shared" si="179"/>
        <v>17</v>
      </c>
    </row>
    <row r="3834" spans="1:16" hidden="1" x14ac:dyDescent="0.25">
      <c r="A3834">
        <v>1003884</v>
      </c>
      <c r="B3834" s="1">
        <v>0.89583333333333337</v>
      </c>
      <c r="C3834" s="3">
        <v>491</v>
      </c>
      <c r="D3834" t="s">
        <v>6</v>
      </c>
      <c r="E3834">
        <v>3</v>
      </c>
      <c r="F3834" t="s">
        <v>20</v>
      </c>
      <c r="G3834" t="s">
        <v>14</v>
      </c>
      <c r="H3834">
        <v>3</v>
      </c>
      <c r="I3834">
        <v>0</v>
      </c>
      <c r="J3834" s="4">
        <v>20</v>
      </c>
      <c r="K3834" s="4">
        <v>20</v>
      </c>
      <c r="L3834" t="s">
        <v>579</v>
      </c>
      <c r="M3834" s="11">
        <v>12</v>
      </c>
      <c r="N3834" s="11" t="str">
        <f t="shared" si="177"/>
        <v>2022-08-17</v>
      </c>
      <c r="O3834" s="11">
        <f t="shared" si="178"/>
        <v>34</v>
      </c>
      <c r="P3834" s="11">
        <f t="shared" si="179"/>
        <v>17</v>
      </c>
    </row>
    <row r="3835" spans="1:16" hidden="1" x14ac:dyDescent="0.25">
      <c r="A3835">
        <v>1003885</v>
      </c>
      <c r="B3835" s="1">
        <v>0.89583333333333337</v>
      </c>
      <c r="C3835" s="3">
        <v>5034</v>
      </c>
      <c r="D3835" t="s">
        <v>6</v>
      </c>
      <c r="E3835">
        <v>3</v>
      </c>
      <c r="F3835" t="s">
        <v>20</v>
      </c>
      <c r="G3835" t="s">
        <v>14</v>
      </c>
      <c r="H3835">
        <v>3</v>
      </c>
      <c r="I3835">
        <v>0</v>
      </c>
      <c r="J3835" s="4">
        <v>12.84607315</v>
      </c>
      <c r="K3835" s="4">
        <v>12.84607315</v>
      </c>
      <c r="L3835" t="s">
        <v>579</v>
      </c>
      <c r="M3835" s="11">
        <v>16</v>
      </c>
      <c r="N3835" s="11" t="str">
        <f t="shared" si="177"/>
        <v>2022-08-17</v>
      </c>
      <c r="O3835" s="11">
        <f t="shared" si="178"/>
        <v>34</v>
      </c>
      <c r="P3835" s="11">
        <f t="shared" si="179"/>
        <v>17</v>
      </c>
    </row>
    <row r="3836" spans="1:16" hidden="1" x14ac:dyDescent="0.25">
      <c r="A3836">
        <v>1003886</v>
      </c>
      <c r="B3836" s="1">
        <v>0.89583333333333337</v>
      </c>
      <c r="C3836" s="3">
        <v>4901</v>
      </c>
      <c r="D3836" t="s">
        <v>6</v>
      </c>
      <c r="E3836">
        <v>3</v>
      </c>
      <c r="F3836" t="s">
        <v>20</v>
      </c>
      <c r="G3836" t="s">
        <v>14</v>
      </c>
      <c r="H3836">
        <v>1</v>
      </c>
      <c r="I3836">
        <v>0</v>
      </c>
      <c r="J3836" s="4">
        <v>29.600000380000001</v>
      </c>
      <c r="K3836" s="4">
        <v>29.600000380000001</v>
      </c>
      <c r="L3836" t="s">
        <v>579</v>
      </c>
      <c r="M3836" s="11">
        <v>15</v>
      </c>
      <c r="N3836" s="11" t="str">
        <f t="shared" si="177"/>
        <v>2022-08-17</v>
      </c>
      <c r="O3836" s="11">
        <f t="shared" si="178"/>
        <v>34</v>
      </c>
      <c r="P3836" s="11">
        <f t="shared" si="179"/>
        <v>17</v>
      </c>
    </row>
    <row r="3837" spans="1:16" hidden="1" x14ac:dyDescent="0.25">
      <c r="A3837">
        <v>1003887</v>
      </c>
      <c r="B3837" s="1">
        <v>0.89583333333333337</v>
      </c>
      <c r="C3837" s="3">
        <v>816</v>
      </c>
      <c r="D3837" t="s">
        <v>6</v>
      </c>
      <c r="E3837">
        <v>3</v>
      </c>
      <c r="F3837" t="s">
        <v>20</v>
      </c>
      <c r="G3837" t="s">
        <v>14</v>
      </c>
      <c r="H3837">
        <v>3</v>
      </c>
      <c r="I3837">
        <v>0</v>
      </c>
      <c r="J3837" s="4">
        <v>21.725477219999998</v>
      </c>
      <c r="K3837" s="4">
        <v>21.725477219999998</v>
      </c>
      <c r="L3837" t="s">
        <v>579</v>
      </c>
      <c r="M3837" s="11">
        <v>14</v>
      </c>
      <c r="N3837" s="11" t="str">
        <f t="shared" si="177"/>
        <v>2022-08-17</v>
      </c>
      <c r="O3837" s="11">
        <f t="shared" si="178"/>
        <v>34</v>
      </c>
      <c r="P3837" s="11">
        <f t="shared" si="179"/>
        <v>17</v>
      </c>
    </row>
    <row r="3838" spans="1:16" hidden="1" x14ac:dyDescent="0.25">
      <c r="A3838">
        <v>1003888</v>
      </c>
      <c r="B3838" s="1">
        <v>0.89583333333333337</v>
      </c>
      <c r="C3838" s="3">
        <v>5365</v>
      </c>
      <c r="D3838" t="s">
        <v>6</v>
      </c>
      <c r="E3838">
        <v>3</v>
      </c>
      <c r="F3838" t="s">
        <v>20</v>
      </c>
      <c r="G3838" t="s">
        <v>14</v>
      </c>
      <c r="H3838">
        <v>1</v>
      </c>
      <c r="I3838">
        <v>1</v>
      </c>
      <c r="J3838" s="4">
        <v>24.64336205</v>
      </c>
      <c r="K3838" s="4">
        <v>24.64336205</v>
      </c>
      <c r="L3838" t="s">
        <v>579</v>
      </c>
      <c r="M3838" s="11">
        <v>22</v>
      </c>
      <c r="N3838" s="11" t="str">
        <f t="shared" si="177"/>
        <v>2022-08-17</v>
      </c>
      <c r="O3838" s="11">
        <f t="shared" si="178"/>
        <v>34</v>
      </c>
      <c r="P3838" s="11">
        <f t="shared" si="179"/>
        <v>17</v>
      </c>
    </row>
    <row r="3839" spans="1:16" hidden="1" x14ac:dyDescent="0.25">
      <c r="A3839">
        <v>1003889</v>
      </c>
      <c r="B3839" s="1">
        <v>0.89583333333333337</v>
      </c>
      <c r="C3839" s="3">
        <v>5363</v>
      </c>
      <c r="D3839" t="s">
        <v>6</v>
      </c>
      <c r="E3839">
        <v>3</v>
      </c>
      <c r="F3839" t="s">
        <v>20</v>
      </c>
      <c r="G3839" t="s">
        <v>14</v>
      </c>
      <c r="H3839">
        <v>2</v>
      </c>
      <c r="I3839">
        <v>0</v>
      </c>
      <c r="J3839" s="4">
        <v>14</v>
      </c>
      <c r="K3839" s="4">
        <v>14</v>
      </c>
      <c r="L3839" t="s">
        <v>579</v>
      </c>
      <c r="M3839" s="11">
        <v>15</v>
      </c>
      <c r="N3839" s="11" t="str">
        <f t="shared" si="177"/>
        <v>2022-08-17</v>
      </c>
      <c r="O3839" s="11">
        <f t="shared" si="178"/>
        <v>34</v>
      </c>
      <c r="P3839" s="11">
        <f t="shared" si="179"/>
        <v>17</v>
      </c>
    </row>
    <row r="3840" spans="1:16" hidden="1" x14ac:dyDescent="0.25">
      <c r="A3840">
        <v>1003890</v>
      </c>
      <c r="B3840" s="1">
        <v>0.89583333333333337</v>
      </c>
      <c r="C3840" s="3">
        <v>5099</v>
      </c>
      <c r="D3840" t="s">
        <v>6</v>
      </c>
      <c r="E3840">
        <v>3</v>
      </c>
      <c r="F3840" t="s">
        <v>20</v>
      </c>
      <c r="G3840" t="s">
        <v>14</v>
      </c>
      <c r="H3840">
        <v>2</v>
      </c>
      <c r="I3840">
        <v>0</v>
      </c>
      <c r="J3840" s="4">
        <v>10.38513088</v>
      </c>
      <c r="K3840" s="4">
        <v>10.38513088</v>
      </c>
      <c r="L3840" t="s">
        <v>579</v>
      </c>
      <c r="M3840" s="11">
        <v>12</v>
      </c>
      <c r="N3840" s="11" t="str">
        <f t="shared" si="177"/>
        <v>2022-08-17</v>
      </c>
      <c r="O3840" s="11">
        <f t="shared" si="178"/>
        <v>34</v>
      </c>
      <c r="P3840" s="11">
        <f t="shared" si="179"/>
        <v>17</v>
      </c>
    </row>
    <row r="3841" spans="1:16" hidden="1" x14ac:dyDescent="0.25">
      <c r="A3841">
        <v>1003891</v>
      </c>
      <c r="B3841" s="1">
        <v>0.91666666666666663</v>
      </c>
      <c r="C3841" s="3">
        <v>5562</v>
      </c>
      <c r="D3841" t="s">
        <v>6</v>
      </c>
      <c r="E3841">
        <v>3</v>
      </c>
      <c r="F3841" t="s">
        <v>20</v>
      </c>
      <c r="G3841" t="s">
        <v>14</v>
      </c>
      <c r="H3841">
        <v>1</v>
      </c>
      <c r="I3841">
        <v>0</v>
      </c>
      <c r="J3841" s="4">
        <v>4.3000001909999996</v>
      </c>
      <c r="K3841" s="4">
        <v>4.3000001909999996</v>
      </c>
      <c r="L3841" t="s">
        <v>586</v>
      </c>
      <c r="M3841" s="11">
        <v>8</v>
      </c>
      <c r="N3841" s="11" t="str">
        <f t="shared" si="177"/>
        <v>2022-08-17</v>
      </c>
      <c r="O3841" s="11">
        <f t="shared" si="178"/>
        <v>34</v>
      </c>
      <c r="P3841" s="11">
        <f t="shared" si="179"/>
        <v>17</v>
      </c>
    </row>
    <row r="3842" spans="1:16" hidden="1" x14ac:dyDescent="0.25">
      <c r="A3842">
        <v>1003892</v>
      </c>
      <c r="B3842" s="1">
        <v>0.91666666666666663</v>
      </c>
      <c r="C3842" s="3">
        <v>5367</v>
      </c>
      <c r="D3842" t="s">
        <v>6</v>
      </c>
      <c r="E3842">
        <v>3</v>
      </c>
      <c r="F3842" t="s">
        <v>20</v>
      </c>
      <c r="G3842" t="s">
        <v>14</v>
      </c>
      <c r="H3842">
        <v>1</v>
      </c>
      <c r="I3842">
        <v>0</v>
      </c>
      <c r="J3842" s="4">
        <v>13</v>
      </c>
      <c r="K3842" s="4">
        <v>13</v>
      </c>
      <c r="L3842" t="s">
        <v>586</v>
      </c>
      <c r="M3842" s="11">
        <v>12</v>
      </c>
      <c r="N3842" s="11" t="str">
        <f t="shared" si="177"/>
        <v>2022-08-17</v>
      </c>
      <c r="O3842" s="11">
        <f t="shared" si="178"/>
        <v>34</v>
      </c>
      <c r="P3842" s="11">
        <f t="shared" si="179"/>
        <v>17</v>
      </c>
    </row>
    <row r="3843" spans="1:16" hidden="1" x14ac:dyDescent="0.25">
      <c r="A3843">
        <v>1003893</v>
      </c>
      <c r="B3843" s="1">
        <v>0.9375</v>
      </c>
      <c r="C3843" s="3">
        <v>5565</v>
      </c>
      <c r="D3843" t="s">
        <v>6</v>
      </c>
      <c r="E3843">
        <v>3</v>
      </c>
      <c r="F3843" t="s">
        <v>20</v>
      </c>
      <c r="G3843" t="s">
        <v>14</v>
      </c>
      <c r="H3843">
        <v>1</v>
      </c>
      <c r="I3843">
        <v>0</v>
      </c>
      <c r="J3843" s="4">
        <v>10.19999981</v>
      </c>
      <c r="K3843" s="4">
        <v>10.19999981</v>
      </c>
      <c r="L3843" t="s">
        <v>587</v>
      </c>
      <c r="M3843" s="11">
        <v>12</v>
      </c>
      <c r="N3843" s="11" t="str">
        <f t="shared" ref="N3843:N3906" si="180">TEXT(DATEVALUE(LEFT(L3843,10)),"YYYY-MM-DD")</f>
        <v>2022-08-17</v>
      </c>
      <c r="O3843" s="11">
        <f t="shared" ref="O3843:O3906" si="181">WEEKNUM(N3843,2)</f>
        <v>34</v>
      </c>
      <c r="P3843" s="11">
        <f t="shared" ref="P3843:P3906" si="182">DAY(N3843)</f>
        <v>17</v>
      </c>
    </row>
    <row r="3844" spans="1:16" hidden="1" x14ac:dyDescent="0.25">
      <c r="A3844">
        <v>1003894</v>
      </c>
      <c r="B3844" s="1">
        <v>0.89583333333333337</v>
      </c>
      <c r="C3844" s="3">
        <v>5297</v>
      </c>
      <c r="D3844" t="s">
        <v>6</v>
      </c>
      <c r="E3844">
        <v>3</v>
      </c>
      <c r="F3844" t="s">
        <v>20</v>
      </c>
      <c r="G3844" t="s">
        <v>14</v>
      </c>
      <c r="H3844">
        <v>1</v>
      </c>
      <c r="I3844">
        <v>0</v>
      </c>
      <c r="J3844" s="4">
        <v>9.7834329610000008</v>
      </c>
      <c r="K3844" s="4">
        <v>9.7834329610000008</v>
      </c>
      <c r="L3844" t="s">
        <v>579</v>
      </c>
      <c r="M3844" s="11">
        <v>14</v>
      </c>
      <c r="N3844" s="11" t="str">
        <f t="shared" si="180"/>
        <v>2022-08-17</v>
      </c>
      <c r="O3844" s="11">
        <f t="shared" si="181"/>
        <v>34</v>
      </c>
      <c r="P3844" s="11">
        <f t="shared" si="182"/>
        <v>17</v>
      </c>
    </row>
    <row r="3845" spans="1:16" hidden="1" x14ac:dyDescent="0.25">
      <c r="A3845">
        <v>1003895</v>
      </c>
      <c r="B3845" s="1">
        <v>0.97916666666666663</v>
      </c>
      <c r="C3845" s="3">
        <v>5100</v>
      </c>
      <c r="D3845" t="s">
        <v>6</v>
      </c>
      <c r="E3845">
        <v>3</v>
      </c>
      <c r="F3845" t="s">
        <v>20</v>
      </c>
      <c r="G3845" t="s">
        <v>14</v>
      </c>
      <c r="H3845">
        <v>3</v>
      </c>
      <c r="I3845">
        <v>0</v>
      </c>
      <c r="J3845" s="4">
        <v>12.5</v>
      </c>
      <c r="K3845" s="4">
        <v>12.5</v>
      </c>
      <c r="L3845" t="s">
        <v>815</v>
      </c>
      <c r="M3845" s="11">
        <v>16</v>
      </c>
      <c r="N3845" s="11" t="str">
        <f t="shared" si="180"/>
        <v>2022-08-17</v>
      </c>
      <c r="O3845" s="11">
        <f t="shared" si="181"/>
        <v>34</v>
      </c>
      <c r="P3845" s="11">
        <f t="shared" si="182"/>
        <v>17</v>
      </c>
    </row>
    <row r="3846" spans="1:16" hidden="1" x14ac:dyDescent="0.25">
      <c r="A3846">
        <v>1003896</v>
      </c>
      <c r="B3846" s="1">
        <v>0.97916666666666663</v>
      </c>
      <c r="C3846" s="3">
        <v>5562</v>
      </c>
      <c r="D3846" t="s">
        <v>6</v>
      </c>
      <c r="E3846">
        <v>3</v>
      </c>
      <c r="F3846" t="s">
        <v>20</v>
      </c>
      <c r="G3846" t="s">
        <v>10</v>
      </c>
      <c r="H3846">
        <v>3</v>
      </c>
      <c r="I3846">
        <v>0</v>
      </c>
      <c r="J3846" s="4">
        <v>7.6880002019999996</v>
      </c>
      <c r="K3846" s="4">
        <v>7.6880002019999996</v>
      </c>
      <c r="L3846" t="s">
        <v>815</v>
      </c>
      <c r="M3846" s="11">
        <v>10</v>
      </c>
      <c r="N3846" s="11" t="str">
        <f t="shared" si="180"/>
        <v>2022-08-17</v>
      </c>
      <c r="O3846" s="11">
        <f t="shared" si="181"/>
        <v>34</v>
      </c>
      <c r="P3846" s="11">
        <f t="shared" si="182"/>
        <v>17</v>
      </c>
    </row>
    <row r="3847" spans="1:16" hidden="1" x14ac:dyDescent="0.25">
      <c r="A3847">
        <v>1003897</v>
      </c>
      <c r="B3847" s="1">
        <v>0.97916666666666663</v>
      </c>
      <c r="C3847" s="3">
        <v>5561</v>
      </c>
      <c r="D3847" t="s">
        <v>6</v>
      </c>
      <c r="E3847">
        <v>3</v>
      </c>
      <c r="F3847" t="s">
        <v>20</v>
      </c>
      <c r="G3847" t="s">
        <v>14</v>
      </c>
      <c r="H3847">
        <v>2</v>
      </c>
      <c r="I3847">
        <v>0</v>
      </c>
      <c r="J3847" s="4">
        <v>19.799999239999998</v>
      </c>
      <c r="K3847" s="4">
        <v>19.799999239999998</v>
      </c>
      <c r="L3847" t="s">
        <v>815</v>
      </c>
      <c r="M3847" s="11">
        <v>18</v>
      </c>
      <c r="N3847" s="11" t="str">
        <f t="shared" si="180"/>
        <v>2022-08-17</v>
      </c>
      <c r="O3847" s="11">
        <f t="shared" si="181"/>
        <v>34</v>
      </c>
      <c r="P3847" s="11">
        <f t="shared" si="182"/>
        <v>17</v>
      </c>
    </row>
    <row r="3848" spans="1:16" hidden="1" x14ac:dyDescent="0.25">
      <c r="A3848">
        <v>1003898</v>
      </c>
      <c r="B3848" s="1">
        <v>0.97916666666666663</v>
      </c>
      <c r="C3848" s="3">
        <v>4637</v>
      </c>
      <c r="D3848" t="s">
        <v>6</v>
      </c>
      <c r="E3848">
        <v>3</v>
      </c>
      <c r="F3848" t="s">
        <v>20</v>
      </c>
      <c r="G3848" t="s">
        <v>14</v>
      </c>
      <c r="H3848">
        <v>2</v>
      </c>
      <c r="I3848">
        <v>0</v>
      </c>
      <c r="J3848" s="4">
        <v>10.607260699999999</v>
      </c>
      <c r="K3848" s="4">
        <v>10.607260699999999</v>
      </c>
      <c r="L3848" t="s">
        <v>815</v>
      </c>
      <c r="M3848" s="11">
        <v>13</v>
      </c>
      <c r="N3848" s="11" t="str">
        <f t="shared" si="180"/>
        <v>2022-08-17</v>
      </c>
      <c r="O3848" s="11">
        <f t="shared" si="181"/>
        <v>34</v>
      </c>
      <c r="P3848" s="11">
        <f t="shared" si="182"/>
        <v>17</v>
      </c>
    </row>
    <row r="3849" spans="1:16" hidden="1" x14ac:dyDescent="0.25">
      <c r="A3849">
        <v>1003899</v>
      </c>
      <c r="B3849" s="1">
        <v>0.93819444444444444</v>
      </c>
      <c r="C3849" s="3">
        <v>919</v>
      </c>
      <c r="D3849" t="s">
        <v>6</v>
      </c>
      <c r="E3849">
        <v>3</v>
      </c>
      <c r="F3849" t="s">
        <v>20</v>
      </c>
      <c r="G3849" t="s">
        <v>14</v>
      </c>
      <c r="H3849">
        <v>1</v>
      </c>
      <c r="I3849">
        <v>0</v>
      </c>
      <c r="J3849" s="4">
        <v>10</v>
      </c>
      <c r="K3849" s="4">
        <v>10</v>
      </c>
      <c r="L3849" t="s">
        <v>588</v>
      </c>
      <c r="M3849" s="11">
        <v>7</v>
      </c>
      <c r="N3849" s="11" t="str">
        <f t="shared" si="180"/>
        <v>2022-08-17</v>
      </c>
      <c r="O3849" s="11">
        <f t="shared" si="181"/>
        <v>34</v>
      </c>
      <c r="P3849" s="11">
        <f t="shared" si="182"/>
        <v>17</v>
      </c>
    </row>
    <row r="3850" spans="1:16" hidden="1" x14ac:dyDescent="0.25">
      <c r="A3850">
        <v>1003900</v>
      </c>
      <c r="B3850" s="1">
        <v>0.27152777777777776</v>
      </c>
      <c r="C3850" s="3">
        <v>4901</v>
      </c>
      <c r="D3850" t="s">
        <v>6</v>
      </c>
      <c r="E3850">
        <v>3</v>
      </c>
      <c r="F3850" t="s">
        <v>7</v>
      </c>
      <c r="G3850" t="s">
        <v>8</v>
      </c>
      <c r="H3850">
        <v>2</v>
      </c>
      <c r="I3850">
        <v>0</v>
      </c>
      <c r="J3850" s="4">
        <v>11.69999981</v>
      </c>
      <c r="K3850" s="4">
        <v>11.69999981</v>
      </c>
      <c r="L3850" t="s">
        <v>842</v>
      </c>
      <c r="M3850" s="11">
        <v>0</v>
      </c>
      <c r="N3850" s="11" t="str">
        <f t="shared" si="180"/>
        <v>2022-08-18</v>
      </c>
      <c r="O3850" s="11">
        <f t="shared" si="181"/>
        <v>34</v>
      </c>
      <c r="P3850" s="11">
        <f t="shared" si="182"/>
        <v>18</v>
      </c>
    </row>
    <row r="3851" spans="1:16" hidden="1" x14ac:dyDescent="0.25">
      <c r="A3851">
        <v>1003901</v>
      </c>
      <c r="B3851" s="1">
        <v>0.33402777777777781</v>
      </c>
      <c r="C3851" s="3">
        <v>4638</v>
      </c>
      <c r="D3851" t="s">
        <v>6</v>
      </c>
      <c r="E3851">
        <v>3</v>
      </c>
      <c r="F3851" t="s">
        <v>7</v>
      </c>
      <c r="G3851" t="s">
        <v>8</v>
      </c>
      <c r="H3851">
        <v>2</v>
      </c>
      <c r="I3851">
        <v>0</v>
      </c>
      <c r="J3851" s="4">
        <v>18.629901889999999</v>
      </c>
      <c r="K3851" s="4">
        <v>18.629901889999999</v>
      </c>
      <c r="L3851" t="s">
        <v>598</v>
      </c>
      <c r="M3851" s="11">
        <v>0</v>
      </c>
      <c r="N3851" s="11" t="str">
        <f t="shared" si="180"/>
        <v>2022-08-18</v>
      </c>
      <c r="O3851" s="11">
        <f t="shared" si="181"/>
        <v>34</v>
      </c>
      <c r="P3851" s="11">
        <f t="shared" si="182"/>
        <v>18</v>
      </c>
    </row>
    <row r="3852" spans="1:16" hidden="1" x14ac:dyDescent="0.25">
      <c r="A3852">
        <v>1003902</v>
      </c>
      <c r="B3852" s="1">
        <v>0.33402777777777781</v>
      </c>
      <c r="C3852" s="3">
        <v>4967</v>
      </c>
      <c r="D3852" t="s">
        <v>6</v>
      </c>
      <c r="E3852">
        <v>3</v>
      </c>
      <c r="F3852" t="s">
        <v>7</v>
      </c>
      <c r="G3852" t="s">
        <v>14</v>
      </c>
      <c r="H3852">
        <v>1</v>
      </c>
      <c r="I3852">
        <v>0</v>
      </c>
      <c r="J3852" s="4">
        <v>18.642812729999999</v>
      </c>
      <c r="K3852" s="4">
        <v>18.642812729999999</v>
      </c>
      <c r="L3852" t="s">
        <v>598</v>
      </c>
      <c r="M3852" s="11">
        <v>8</v>
      </c>
      <c r="N3852" s="11" t="str">
        <f t="shared" si="180"/>
        <v>2022-08-18</v>
      </c>
      <c r="O3852" s="11">
        <f t="shared" si="181"/>
        <v>34</v>
      </c>
      <c r="P3852" s="11">
        <f t="shared" si="182"/>
        <v>18</v>
      </c>
    </row>
    <row r="3853" spans="1:16" hidden="1" x14ac:dyDescent="0.25">
      <c r="A3853">
        <v>1003903</v>
      </c>
      <c r="B3853" s="1">
        <v>0.33402777777777781</v>
      </c>
      <c r="C3853" s="3">
        <v>4637</v>
      </c>
      <c r="D3853" t="s">
        <v>6</v>
      </c>
      <c r="E3853">
        <v>3</v>
      </c>
      <c r="F3853" t="s">
        <v>7</v>
      </c>
      <c r="G3853" t="s">
        <v>8</v>
      </c>
      <c r="H3853">
        <v>1</v>
      </c>
      <c r="I3853">
        <v>0</v>
      </c>
      <c r="J3853" s="4">
        <v>6</v>
      </c>
      <c r="K3853" s="4">
        <v>6</v>
      </c>
      <c r="L3853" t="s">
        <v>598</v>
      </c>
      <c r="M3853" s="11">
        <v>0</v>
      </c>
      <c r="N3853" s="11" t="str">
        <f t="shared" si="180"/>
        <v>2022-08-18</v>
      </c>
      <c r="O3853" s="11">
        <f t="shared" si="181"/>
        <v>34</v>
      </c>
      <c r="P3853" s="11">
        <f t="shared" si="182"/>
        <v>18</v>
      </c>
    </row>
    <row r="3854" spans="1:16" hidden="1" x14ac:dyDescent="0.25">
      <c r="A3854">
        <v>1003904</v>
      </c>
      <c r="B3854" s="1">
        <v>0.33402777777777781</v>
      </c>
      <c r="C3854" s="3">
        <v>4803</v>
      </c>
      <c r="D3854" t="s">
        <v>6</v>
      </c>
      <c r="E3854">
        <v>3</v>
      </c>
      <c r="F3854" t="s">
        <v>7</v>
      </c>
      <c r="G3854" t="s">
        <v>8</v>
      </c>
      <c r="H3854">
        <v>2</v>
      </c>
      <c r="I3854">
        <v>0</v>
      </c>
      <c r="J3854" s="4">
        <v>10.438119889999999</v>
      </c>
      <c r="K3854" s="4">
        <v>10.438119889999999</v>
      </c>
      <c r="L3854" t="s">
        <v>598</v>
      </c>
      <c r="M3854" s="11">
        <v>0</v>
      </c>
      <c r="N3854" s="11" t="str">
        <f t="shared" si="180"/>
        <v>2022-08-18</v>
      </c>
      <c r="O3854" s="11">
        <f t="shared" si="181"/>
        <v>34</v>
      </c>
      <c r="P3854" s="11">
        <f t="shared" si="182"/>
        <v>18</v>
      </c>
    </row>
    <row r="3855" spans="1:16" hidden="1" x14ac:dyDescent="0.25">
      <c r="A3855">
        <v>1003905</v>
      </c>
      <c r="B3855" s="1">
        <v>0.33402777777777781</v>
      </c>
      <c r="C3855" s="3">
        <v>919</v>
      </c>
      <c r="D3855" t="s">
        <v>6</v>
      </c>
      <c r="E3855">
        <v>3</v>
      </c>
      <c r="F3855" t="s">
        <v>7</v>
      </c>
      <c r="G3855" t="s">
        <v>8</v>
      </c>
      <c r="H3855">
        <v>2</v>
      </c>
      <c r="I3855">
        <v>0</v>
      </c>
      <c r="J3855" s="4">
        <v>15.100000380000001</v>
      </c>
      <c r="K3855" s="4">
        <v>15.100000380000001</v>
      </c>
      <c r="L3855" t="s">
        <v>598</v>
      </c>
      <c r="M3855" s="11">
        <v>0</v>
      </c>
      <c r="N3855" s="11" t="str">
        <f t="shared" si="180"/>
        <v>2022-08-18</v>
      </c>
      <c r="O3855" s="11">
        <f t="shared" si="181"/>
        <v>34</v>
      </c>
      <c r="P3855" s="11">
        <f t="shared" si="182"/>
        <v>18</v>
      </c>
    </row>
    <row r="3856" spans="1:16" hidden="1" x14ac:dyDescent="0.25">
      <c r="A3856">
        <v>1003906</v>
      </c>
      <c r="B3856" s="1">
        <v>0.3756944444444445</v>
      </c>
      <c r="C3856" s="3">
        <v>987</v>
      </c>
      <c r="D3856" t="s">
        <v>6</v>
      </c>
      <c r="E3856">
        <v>3</v>
      </c>
      <c r="F3856" t="s">
        <v>7</v>
      </c>
      <c r="G3856" t="s">
        <v>8</v>
      </c>
      <c r="H3856">
        <v>3</v>
      </c>
      <c r="I3856">
        <v>0</v>
      </c>
      <c r="J3856" s="4">
        <v>17</v>
      </c>
      <c r="K3856" s="4">
        <v>17</v>
      </c>
      <c r="L3856" t="s">
        <v>604</v>
      </c>
      <c r="M3856" s="11">
        <v>0</v>
      </c>
      <c r="N3856" s="11" t="str">
        <f t="shared" si="180"/>
        <v>2022-08-18</v>
      </c>
      <c r="O3856" s="11">
        <f t="shared" si="181"/>
        <v>34</v>
      </c>
      <c r="P3856" s="11">
        <f t="shared" si="182"/>
        <v>18</v>
      </c>
    </row>
    <row r="3857" spans="1:16" hidden="1" x14ac:dyDescent="0.25">
      <c r="A3857">
        <v>1003907</v>
      </c>
      <c r="B3857" s="1">
        <v>0.3756944444444445</v>
      </c>
      <c r="C3857" s="3">
        <v>5429</v>
      </c>
      <c r="D3857" t="s">
        <v>6</v>
      </c>
      <c r="E3857">
        <v>3</v>
      </c>
      <c r="F3857" t="s">
        <v>7</v>
      </c>
      <c r="G3857" t="s">
        <v>8</v>
      </c>
      <c r="H3857">
        <v>1</v>
      </c>
      <c r="I3857">
        <v>0</v>
      </c>
      <c r="J3857" s="4">
        <v>8.3169174189999993</v>
      </c>
      <c r="K3857" s="4">
        <v>8.3169174189999993</v>
      </c>
      <c r="L3857" t="s">
        <v>604</v>
      </c>
      <c r="M3857" s="11">
        <v>0</v>
      </c>
      <c r="N3857" s="11" t="str">
        <f t="shared" si="180"/>
        <v>2022-08-18</v>
      </c>
      <c r="O3857" s="11">
        <f t="shared" si="181"/>
        <v>34</v>
      </c>
      <c r="P3857" s="11">
        <f t="shared" si="182"/>
        <v>18</v>
      </c>
    </row>
    <row r="3858" spans="1:16" hidden="1" x14ac:dyDescent="0.25">
      <c r="A3858">
        <v>1003908</v>
      </c>
      <c r="B3858" s="1">
        <v>0.3756944444444445</v>
      </c>
      <c r="C3858" s="3">
        <v>5046</v>
      </c>
      <c r="D3858" t="s">
        <v>6</v>
      </c>
      <c r="E3858">
        <v>3</v>
      </c>
      <c r="F3858" t="s">
        <v>7</v>
      </c>
      <c r="G3858" t="s">
        <v>8</v>
      </c>
      <c r="H3858">
        <v>2</v>
      </c>
      <c r="I3858">
        <v>0</v>
      </c>
      <c r="J3858" s="4">
        <v>13.278617860000001</v>
      </c>
      <c r="K3858" s="4">
        <v>13.278617860000001</v>
      </c>
      <c r="L3858" t="s">
        <v>604</v>
      </c>
      <c r="M3858" s="11">
        <v>0</v>
      </c>
      <c r="N3858" s="11" t="str">
        <f t="shared" si="180"/>
        <v>2022-08-18</v>
      </c>
      <c r="O3858" s="11">
        <f t="shared" si="181"/>
        <v>34</v>
      </c>
      <c r="P3858" s="11">
        <f t="shared" si="182"/>
        <v>18</v>
      </c>
    </row>
    <row r="3859" spans="1:16" hidden="1" x14ac:dyDescent="0.25">
      <c r="A3859">
        <v>1003909</v>
      </c>
      <c r="B3859" s="1">
        <v>0.3756944444444445</v>
      </c>
      <c r="C3859" s="3">
        <v>814</v>
      </c>
      <c r="D3859" t="s">
        <v>6</v>
      </c>
      <c r="E3859">
        <v>3</v>
      </c>
      <c r="F3859" t="s">
        <v>7</v>
      </c>
      <c r="G3859" t="s">
        <v>8</v>
      </c>
      <c r="H3859">
        <v>3</v>
      </c>
      <c r="I3859">
        <v>0</v>
      </c>
      <c r="J3859" s="4">
        <v>21.026708599999999</v>
      </c>
      <c r="K3859" s="4">
        <v>21.026708599999999</v>
      </c>
      <c r="L3859" t="s">
        <v>604</v>
      </c>
      <c r="M3859" s="11">
        <v>0</v>
      </c>
      <c r="N3859" s="11" t="str">
        <f t="shared" si="180"/>
        <v>2022-08-18</v>
      </c>
      <c r="O3859" s="11">
        <f t="shared" si="181"/>
        <v>34</v>
      </c>
      <c r="P3859" s="11">
        <f t="shared" si="182"/>
        <v>18</v>
      </c>
    </row>
    <row r="3860" spans="1:16" hidden="1" x14ac:dyDescent="0.25">
      <c r="A3860">
        <v>1003910</v>
      </c>
      <c r="B3860" s="1">
        <v>0.3756944444444445</v>
      </c>
      <c r="C3860" s="3">
        <v>2855</v>
      </c>
      <c r="D3860" t="s">
        <v>6</v>
      </c>
      <c r="E3860">
        <v>3</v>
      </c>
      <c r="F3860" t="s">
        <v>7</v>
      </c>
      <c r="G3860" t="s">
        <v>8</v>
      </c>
      <c r="H3860">
        <v>2</v>
      </c>
      <c r="I3860">
        <v>0</v>
      </c>
      <c r="J3860" s="4">
        <v>15.246726990000001</v>
      </c>
      <c r="K3860" s="4">
        <v>15.246726990000001</v>
      </c>
      <c r="L3860" t="s">
        <v>604</v>
      </c>
      <c r="M3860" s="11">
        <v>0</v>
      </c>
      <c r="N3860" s="11" t="str">
        <f t="shared" si="180"/>
        <v>2022-08-18</v>
      </c>
      <c r="O3860" s="11">
        <f t="shared" si="181"/>
        <v>34</v>
      </c>
      <c r="P3860" s="11">
        <f t="shared" si="182"/>
        <v>18</v>
      </c>
    </row>
    <row r="3861" spans="1:16" hidden="1" x14ac:dyDescent="0.25">
      <c r="A3861">
        <v>1003911</v>
      </c>
      <c r="B3861" s="1">
        <v>0.3756944444444445</v>
      </c>
      <c r="C3861" s="3">
        <v>5100</v>
      </c>
      <c r="D3861" t="s">
        <v>6</v>
      </c>
      <c r="E3861">
        <v>3</v>
      </c>
      <c r="F3861" t="s">
        <v>7</v>
      </c>
      <c r="G3861" t="s">
        <v>8</v>
      </c>
      <c r="H3861">
        <v>2</v>
      </c>
      <c r="I3861">
        <v>0</v>
      </c>
      <c r="J3861" s="4">
        <v>15.17615414</v>
      </c>
      <c r="K3861" s="4">
        <v>15.17615414</v>
      </c>
      <c r="L3861" t="s">
        <v>604</v>
      </c>
      <c r="M3861" s="11">
        <v>0</v>
      </c>
      <c r="N3861" s="11" t="str">
        <f t="shared" si="180"/>
        <v>2022-08-18</v>
      </c>
      <c r="O3861" s="11">
        <f t="shared" si="181"/>
        <v>34</v>
      </c>
      <c r="P3861" s="11">
        <f t="shared" si="182"/>
        <v>18</v>
      </c>
    </row>
    <row r="3862" spans="1:16" hidden="1" x14ac:dyDescent="0.25">
      <c r="A3862">
        <v>1003912</v>
      </c>
      <c r="B3862" s="1">
        <v>0.3756944444444445</v>
      </c>
      <c r="C3862" s="3">
        <v>4837</v>
      </c>
      <c r="D3862" t="s">
        <v>6</v>
      </c>
      <c r="E3862">
        <v>3</v>
      </c>
      <c r="F3862" t="s">
        <v>7</v>
      </c>
      <c r="G3862" t="s">
        <v>8</v>
      </c>
      <c r="H3862">
        <v>2</v>
      </c>
      <c r="I3862">
        <v>0</v>
      </c>
      <c r="J3862" s="4">
        <v>15.69999981</v>
      </c>
      <c r="K3862" s="4">
        <v>15.69999981</v>
      </c>
      <c r="L3862" t="s">
        <v>604</v>
      </c>
      <c r="M3862" s="11">
        <v>0</v>
      </c>
      <c r="N3862" s="11" t="str">
        <f t="shared" si="180"/>
        <v>2022-08-18</v>
      </c>
      <c r="O3862" s="11">
        <f t="shared" si="181"/>
        <v>34</v>
      </c>
      <c r="P3862" s="11">
        <f t="shared" si="182"/>
        <v>18</v>
      </c>
    </row>
    <row r="3863" spans="1:16" hidden="1" x14ac:dyDescent="0.25">
      <c r="A3863">
        <v>1003913</v>
      </c>
      <c r="B3863" s="1">
        <v>0.3756944444444445</v>
      </c>
      <c r="C3863" s="3">
        <v>736</v>
      </c>
      <c r="D3863" t="s">
        <v>6</v>
      </c>
      <c r="E3863">
        <v>3</v>
      </c>
      <c r="F3863" t="s">
        <v>7</v>
      </c>
      <c r="G3863" t="s">
        <v>8</v>
      </c>
      <c r="H3863">
        <v>2</v>
      </c>
      <c r="I3863">
        <v>0</v>
      </c>
      <c r="J3863" s="4">
        <v>23.9355011</v>
      </c>
      <c r="K3863" s="4">
        <v>23.9355011</v>
      </c>
      <c r="L3863" t="s">
        <v>604</v>
      </c>
      <c r="M3863" s="11">
        <v>0</v>
      </c>
      <c r="N3863" s="11" t="str">
        <f t="shared" si="180"/>
        <v>2022-08-18</v>
      </c>
      <c r="O3863" s="11">
        <f t="shared" si="181"/>
        <v>34</v>
      </c>
      <c r="P3863" s="11">
        <f t="shared" si="182"/>
        <v>18</v>
      </c>
    </row>
    <row r="3864" spans="1:16" hidden="1" x14ac:dyDescent="0.25">
      <c r="A3864">
        <v>1003914</v>
      </c>
      <c r="B3864" s="1">
        <v>0.3756944444444445</v>
      </c>
      <c r="C3864" s="3">
        <v>906</v>
      </c>
      <c r="D3864" t="s">
        <v>6</v>
      </c>
      <c r="E3864">
        <v>3</v>
      </c>
      <c r="F3864" t="s">
        <v>7</v>
      </c>
      <c r="G3864" t="s">
        <v>14</v>
      </c>
      <c r="H3864">
        <v>2</v>
      </c>
      <c r="I3864">
        <v>0</v>
      </c>
      <c r="J3864" s="4">
        <v>22.399999619999999</v>
      </c>
      <c r="K3864" s="4">
        <v>22.399999619999999</v>
      </c>
      <c r="L3864" t="s">
        <v>604</v>
      </c>
      <c r="M3864" s="11">
        <v>18</v>
      </c>
      <c r="N3864" s="11" t="str">
        <f t="shared" si="180"/>
        <v>2022-08-18</v>
      </c>
      <c r="O3864" s="11">
        <f t="shared" si="181"/>
        <v>34</v>
      </c>
      <c r="P3864" s="11">
        <f t="shared" si="182"/>
        <v>18</v>
      </c>
    </row>
    <row r="3865" spans="1:16" hidden="1" x14ac:dyDescent="0.25">
      <c r="A3865">
        <v>1003915</v>
      </c>
      <c r="B3865" s="1">
        <v>0.3756944444444445</v>
      </c>
      <c r="C3865" s="3">
        <v>5495</v>
      </c>
      <c r="D3865" t="s">
        <v>6</v>
      </c>
      <c r="E3865">
        <v>3</v>
      </c>
      <c r="F3865" t="s">
        <v>7</v>
      </c>
      <c r="G3865" t="s">
        <v>8</v>
      </c>
      <c r="H3865">
        <v>1</v>
      </c>
      <c r="I3865">
        <v>1</v>
      </c>
      <c r="J3865" s="4">
        <v>12.21962547</v>
      </c>
      <c r="K3865" s="4">
        <v>12.21962547</v>
      </c>
      <c r="L3865" t="s">
        <v>604</v>
      </c>
      <c r="M3865" s="11">
        <v>0</v>
      </c>
      <c r="N3865" s="11" t="str">
        <f t="shared" si="180"/>
        <v>2022-08-18</v>
      </c>
      <c r="O3865" s="11">
        <f t="shared" si="181"/>
        <v>34</v>
      </c>
      <c r="P3865" s="11">
        <f t="shared" si="182"/>
        <v>18</v>
      </c>
    </row>
    <row r="3866" spans="1:16" hidden="1" x14ac:dyDescent="0.25">
      <c r="A3866">
        <v>1003916</v>
      </c>
      <c r="B3866" s="1">
        <v>0.3756944444444445</v>
      </c>
      <c r="C3866" s="3">
        <v>5037</v>
      </c>
      <c r="D3866" t="s">
        <v>6</v>
      </c>
      <c r="E3866">
        <v>3</v>
      </c>
      <c r="F3866" t="s">
        <v>7</v>
      </c>
      <c r="G3866" t="s">
        <v>8</v>
      </c>
      <c r="H3866">
        <v>3</v>
      </c>
      <c r="I3866">
        <v>0</v>
      </c>
      <c r="J3866" s="4">
        <v>13.08926868</v>
      </c>
      <c r="K3866" s="4">
        <v>13.08926868</v>
      </c>
      <c r="L3866" t="s">
        <v>604</v>
      </c>
      <c r="M3866" s="11">
        <v>0</v>
      </c>
      <c r="N3866" s="11" t="str">
        <f t="shared" si="180"/>
        <v>2022-08-18</v>
      </c>
      <c r="O3866" s="11">
        <f t="shared" si="181"/>
        <v>34</v>
      </c>
      <c r="P3866" s="11">
        <f t="shared" si="182"/>
        <v>18</v>
      </c>
    </row>
    <row r="3867" spans="1:16" hidden="1" x14ac:dyDescent="0.25">
      <c r="A3867">
        <v>1003917</v>
      </c>
      <c r="B3867" s="1">
        <v>0.3756944444444445</v>
      </c>
      <c r="C3867" s="3">
        <v>4968</v>
      </c>
      <c r="D3867" t="s">
        <v>6</v>
      </c>
      <c r="E3867">
        <v>3</v>
      </c>
      <c r="F3867" t="s">
        <v>7</v>
      </c>
      <c r="G3867" t="s">
        <v>17</v>
      </c>
      <c r="H3867">
        <v>2</v>
      </c>
      <c r="I3867">
        <v>0</v>
      </c>
      <c r="J3867" s="4">
        <v>29.752296449999999</v>
      </c>
      <c r="K3867" s="4">
        <v>29.752296449999999</v>
      </c>
      <c r="L3867" t="s">
        <v>604</v>
      </c>
      <c r="M3867" s="11">
        <v>10</v>
      </c>
      <c r="N3867" s="11" t="str">
        <f t="shared" si="180"/>
        <v>2022-08-18</v>
      </c>
      <c r="O3867" s="11">
        <f t="shared" si="181"/>
        <v>34</v>
      </c>
      <c r="P3867" s="11">
        <f t="shared" si="182"/>
        <v>18</v>
      </c>
    </row>
    <row r="3868" spans="1:16" hidden="1" x14ac:dyDescent="0.25">
      <c r="A3868">
        <v>1003918</v>
      </c>
      <c r="B3868" s="1">
        <v>0.3756944444444445</v>
      </c>
      <c r="C3868" s="3">
        <v>5066</v>
      </c>
      <c r="D3868" t="s">
        <v>6</v>
      </c>
      <c r="E3868">
        <v>3</v>
      </c>
      <c r="F3868" t="s">
        <v>7</v>
      </c>
      <c r="G3868" t="s">
        <v>10</v>
      </c>
      <c r="H3868">
        <v>1</v>
      </c>
      <c r="I3868">
        <v>0</v>
      </c>
      <c r="J3868" s="4">
        <v>8.2545766829999998</v>
      </c>
      <c r="K3868" s="4">
        <v>8.2545766829999998</v>
      </c>
      <c r="L3868" t="s">
        <v>604</v>
      </c>
      <c r="M3868" s="11">
        <v>8.44</v>
      </c>
      <c r="N3868" s="11" t="str">
        <f t="shared" si="180"/>
        <v>2022-08-18</v>
      </c>
      <c r="O3868" s="11">
        <f t="shared" si="181"/>
        <v>34</v>
      </c>
      <c r="P3868" s="11">
        <f t="shared" si="182"/>
        <v>18</v>
      </c>
    </row>
    <row r="3869" spans="1:16" hidden="1" x14ac:dyDescent="0.25">
      <c r="A3869">
        <v>1003919</v>
      </c>
      <c r="B3869" s="1">
        <v>0.3756944444444445</v>
      </c>
      <c r="C3869" s="3">
        <v>5264</v>
      </c>
      <c r="D3869" t="s">
        <v>6</v>
      </c>
      <c r="E3869">
        <v>3</v>
      </c>
      <c r="F3869" t="s">
        <v>7</v>
      </c>
      <c r="G3869" t="s">
        <v>8</v>
      </c>
      <c r="H3869">
        <v>1</v>
      </c>
      <c r="I3869">
        <v>0</v>
      </c>
      <c r="J3869" s="4">
        <v>14.68394661</v>
      </c>
      <c r="K3869" s="4">
        <v>14.68394661</v>
      </c>
      <c r="L3869" t="s">
        <v>604</v>
      </c>
      <c r="M3869" s="11">
        <v>0</v>
      </c>
      <c r="N3869" s="11" t="str">
        <f t="shared" si="180"/>
        <v>2022-08-18</v>
      </c>
      <c r="O3869" s="11">
        <f t="shared" si="181"/>
        <v>34</v>
      </c>
      <c r="P3869" s="11">
        <f t="shared" si="182"/>
        <v>18</v>
      </c>
    </row>
    <row r="3870" spans="1:16" hidden="1" x14ac:dyDescent="0.25">
      <c r="A3870">
        <v>1003920</v>
      </c>
      <c r="B3870" s="1">
        <v>0.3756944444444445</v>
      </c>
      <c r="C3870" s="3">
        <v>1437</v>
      </c>
      <c r="D3870" t="s">
        <v>6</v>
      </c>
      <c r="E3870">
        <v>3</v>
      </c>
      <c r="F3870" t="s">
        <v>7</v>
      </c>
      <c r="G3870" t="s">
        <v>8</v>
      </c>
      <c r="H3870">
        <v>1</v>
      </c>
      <c r="I3870">
        <v>0</v>
      </c>
      <c r="J3870" s="4">
        <v>17.174169540000001</v>
      </c>
      <c r="K3870" s="4">
        <v>17.174169540000001</v>
      </c>
      <c r="L3870" t="s">
        <v>604</v>
      </c>
      <c r="M3870" s="11">
        <v>0</v>
      </c>
      <c r="N3870" s="11" t="str">
        <f t="shared" si="180"/>
        <v>2022-08-18</v>
      </c>
      <c r="O3870" s="11">
        <f t="shared" si="181"/>
        <v>34</v>
      </c>
      <c r="P3870" s="11">
        <f t="shared" si="182"/>
        <v>18</v>
      </c>
    </row>
    <row r="3871" spans="1:16" hidden="1" x14ac:dyDescent="0.25">
      <c r="A3871">
        <v>1003921</v>
      </c>
      <c r="B3871" s="1">
        <v>0.3756944444444445</v>
      </c>
      <c r="C3871" s="3">
        <v>1799</v>
      </c>
      <c r="D3871" t="s">
        <v>6</v>
      </c>
      <c r="E3871">
        <v>3</v>
      </c>
      <c r="F3871" t="s">
        <v>7</v>
      </c>
      <c r="G3871" t="s">
        <v>8</v>
      </c>
      <c r="H3871">
        <v>1</v>
      </c>
      <c r="I3871">
        <v>0</v>
      </c>
      <c r="J3871" s="4">
        <v>8.6557579039999997</v>
      </c>
      <c r="K3871" s="4">
        <v>8.6557579039999997</v>
      </c>
      <c r="L3871" t="s">
        <v>604</v>
      </c>
      <c r="M3871" s="11">
        <v>0</v>
      </c>
      <c r="N3871" s="11" t="str">
        <f t="shared" si="180"/>
        <v>2022-08-18</v>
      </c>
      <c r="O3871" s="11">
        <f t="shared" si="181"/>
        <v>34</v>
      </c>
      <c r="P3871" s="11">
        <f t="shared" si="182"/>
        <v>18</v>
      </c>
    </row>
    <row r="3872" spans="1:16" hidden="1" x14ac:dyDescent="0.25">
      <c r="A3872">
        <v>1003922</v>
      </c>
      <c r="B3872" s="1">
        <v>0.3756944444444445</v>
      </c>
      <c r="C3872" s="3">
        <v>1205</v>
      </c>
      <c r="D3872" t="s">
        <v>6</v>
      </c>
      <c r="E3872">
        <v>3</v>
      </c>
      <c r="F3872" t="s">
        <v>7</v>
      </c>
      <c r="G3872" t="s">
        <v>8</v>
      </c>
      <c r="H3872">
        <v>3</v>
      </c>
      <c r="I3872">
        <v>0</v>
      </c>
      <c r="J3872" s="4">
        <v>10.3386631</v>
      </c>
      <c r="K3872" s="4">
        <v>10.3386631</v>
      </c>
      <c r="L3872" t="s">
        <v>604</v>
      </c>
      <c r="M3872" s="11">
        <v>0</v>
      </c>
      <c r="N3872" s="11" t="str">
        <f t="shared" si="180"/>
        <v>2022-08-18</v>
      </c>
      <c r="O3872" s="11">
        <f t="shared" si="181"/>
        <v>34</v>
      </c>
      <c r="P3872" s="11">
        <f t="shared" si="182"/>
        <v>18</v>
      </c>
    </row>
    <row r="3873" spans="1:16" hidden="1" x14ac:dyDescent="0.25">
      <c r="A3873">
        <v>1003923</v>
      </c>
      <c r="B3873" s="1">
        <v>0.3756944444444445</v>
      </c>
      <c r="C3873" s="3">
        <v>5563</v>
      </c>
      <c r="D3873" t="s">
        <v>6</v>
      </c>
      <c r="E3873">
        <v>3</v>
      </c>
      <c r="F3873" t="s">
        <v>7</v>
      </c>
      <c r="G3873" t="s">
        <v>8</v>
      </c>
      <c r="H3873">
        <v>2</v>
      </c>
      <c r="I3873">
        <v>0</v>
      </c>
      <c r="J3873" s="4">
        <v>12.69999981</v>
      </c>
      <c r="K3873" s="4">
        <v>12.69999981</v>
      </c>
      <c r="L3873" t="s">
        <v>604</v>
      </c>
      <c r="M3873" s="11">
        <v>0</v>
      </c>
      <c r="N3873" s="11" t="str">
        <f t="shared" si="180"/>
        <v>2022-08-18</v>
      </c>
      <c r="O3873" s="11">
        <f t="shared" si="181"/>
        <v>34</v>
      </c>
      <c r="P3873" s="11">
        <f t="shared" si="182"/>
        <v>18</v>
      </c>
    </row>
    <row r="3874" spans="1:16" hidden="1" x14ac:dyDescent="0.25">
      <c r="A3874">
        <v>1003924</v>
      </c>
      <c r="B3874" s="1">
        <v>0.4381944444444445</v>
      </c>
      <c r="C3874" s="3">
        <v>5132</v>
      </c>
      <c r="D3874" t="s">
        <v>6</v>
      </c>
      <c r="E3874">
        <v>3</v>
      </c>
      <c r="F3874" t="s">
        <v>7</v>
      </c>
      <c r="G3874" t="s">
        <v>17</v>
      </c>
      <c r="H3874">
        <v>1</v>
      </c>
      <c r="I3874">
        <v>0</v>
      </c>
      <c r="J3874" s="4">
        <v>14.1897316</v>
      </c>
      <c r="K3874" s="4">
        <v>14.1897316</v>
      </c>
      <c r="L3874" t="s">
        <v>635</v>
      </c>
      <c r="M3874" s="11">
        <v>10</v>
      </c>
      <c r="N3874" s="11" t="str">
        <f t="shared" si="180"/>
        <v>2022-08-18</v>
      </c>
      <c r="O3874" s="11">
        <f t="shared" si="181"/>
        <v>34</v>
      </c>
      <c r="P3874" s="11">
        <f t="shared" si="182"/>
        <v>18</v>
      </c>
    </row>
    <row r="3875" spans="1:16" hidden="1" x14ac:dyDescent="0.25">
      <c r="A3875">
        <v>1003925</v>
      </c>
      <c r="B3875" s="1">
        <v>0.4381944444444445</v>
      </c>
      <c r="C3875" s="3">
        <v>1140</v>
      </c>
      <c r="D3875" t="s">
        <v>6</v>
      </c>
      <c r="E3875">
        <v>3</v>
      </c>
      <c r="F3875" t="s">
        <v>7</v>
      </c>
      <c r="G3875" t="s">
        <v>8</v>
      </c>
      <c r="H3875">
        <v>1</v>
      </c>
      <c r="I3875">
        <v>0</v>
      </c>
      <c r="J3875" s="4">
        <v>13.15284348</v>
      </c>
      <c r="K3875" s="4">
        <v>13.15284348</v>
      </c>
      <c r="L3875" t="s">
        <v>635</v>
      </c>
      <c r="M3875" s="11">
        <v>0</v>
      </c>
      <c r="N3875" s="11" t="str">
        <f t="shared" si="180"/>
        <v>2022-08-18</v>
      </c>
      <c r="O3875" s="11">
        <f t="shared" si="181"/>
        <v>34</v>
      </c>
      <c r="P3875" s="11">
        <f t="shared" si="182"/>
        <v>18</v>
      </c>
    </row>
    <row r="3876" spans="1:16" hidden="1" x14ac:dyDescent="0.25">
      <c r="A3876">
        <v>1003926</v>
      </c>
      <c r="B3876" s="1">
        <v>0.4381944444444445</v>
      </c>
      <c r="C3876" s="3">
        <v>82</v>
      </c>
      <c r="D3876" t="s">
        <v>6</v>
      </c>
      <c r="E3876">
        <v>3</v>
      </c>
      <c r="F3876" t="s">
        <v>7</v>
      </c>
      <c r="G3876" t="s">
        <v>8</v>
      </c>
      <c r="H3876">
        <v>1</v>
      </c>
      <c r="I3876">
        <v>0</v>
      </c>
      <c r="J3876" s="4">
        <v>10.51136398</v>
      </c>
      <c r="K3876" s="4">
        <v>10.51136398</v>
      </c>
      <c r="L3876" t="s">
        <v>635</v>
      </c>
      <c r="M3876" s="11">
        <v>0</v>
      </c>
      <c r="N3876" s="11" t="str">
        <f t="shared" si="180"/>
        <v>2022-08-18</v>
      </c>
      <c r="O3876" s="11">
        <f t="shared" si="181"/>
        <v>34</v>
      </c>
      <c r="P3876" s="11">
        <f t="shared" si="182"/>
        <v>18</v>
      </c>
    </row>
    <row r="3877" spans="1:16" hidden="1" x14ac:dyDescent="0.25">
      <c r="A3877">
        <v>1003927</v>
      </c>
      <c r="B3877" s="1">
        <v>0.4381944444444445</v>
      </c>
      <c r="C3877" s="3">
        <v>4736</v>
      </c>
      <c r="D3877" t="s">
        <v>6</v>
      </c>
      <c r="E3877">
        <v>3</v>
      </c>
      <c r="F3877" t="s">
        <v>7</v>
      </c>
      <c r="G3877" t="s">
        <v>14</v>
      </c>
      <c r="H3877">
        <v>2</v>
      </c>
      <c r="I3877">
        <v>0</v>
      </c>
      <c r="J3877" s="4">
        <v>15.55251217</v>
      </c>
      <c r="K3877" s="4">
        <v>15.55251217</v>
      </c>
      <c r="L3877" t="s">
        <v>635</v>
      </c>
      <c r="M3877" s="11">
        <v>17</v>
      </c>
      <c r="N3877" s="11" t="str">
        <f t="shared" si="180"/>
        <v>2022-08-18</v>
      </c>
      <c r="O3877" s="11">
        <f t="shared" si="181"/>
        <v>34</v>
      </c>
      <c r="P3877" s="11">
        <f t="shared" si="182"/>
        <v>18</v>
      </c>
    </row>
    <row r="3878" spans="1:16" hidden="1" x14ac:dyDescent="0.25">
      <c r="A3878">
        <v>1003928</v>
      </c>
      <c r="B3878" s="1">
        <v>0.4381944444444445</v>
      </c>
      <c r="C3878" s="3">
        <v>729</v>
      </c>
      <c r="D3878" t="s">
        <v>6</v>
      </c>
      <c r="E3878">
        <v>3</v>
      </c>
      <c r="F3878" t="s">
        <v>7</v>
      </c>
      <c r="G3878" t="s">
        <v>8</v>
      </c>
      <c r="H3878">
        <v>2</v>
      </c>
      <c r="I3878">
        <v>0</v>
      </c>
      <c r="J3878" s="4">
        <v>11.987450600000001</v>
      </c>
      <c r="K3878" s="4">
        <v>11.987450600000001</v>
      </c>
      <c r="L3878" t="s">
        <v>635</v>
      </c>
      <c r="M3878" s="11">
        <v>0</v>
      </c>
      <c r="N3878" s="11" t="str">
        <f t="shared" si="180"/>
        <v>2022-08-18</v>
      </c>
      <c r="O3878" s="11">
        <f t="shared" si="181"/>
        <v>34</v>
      </c>
      <c r="P3878" s="11">
        <f t="shared" si="182"/>
        <v>18</v>
      </c>
    </row>
    <row r="3879" spans="1:16" hidden="1" x14ac:dyDescent="0.25">
      <c r="A3879">
        <v>1003929</v>
      </c>
      <c r="B3879" s="1">
        <v>0.4381944444444445</v>
      </c>
      <c r="C3879" s="3">
        <v>912</v>
      </c>
      <c r="D3879" t="s">
        <v>6</v>
      </c>
      <c r="E3879">
        <v>3</v>
      </c>
      <c r="F3879" t="s">
        <v>7</v>
      </c>
      <c r="G3879" t="s">
        <v>14</v>
      </c>
      <c r="H3879">
        <v>2</v>
      </c>
      <c r="I3879">
        <v>1</v>
      </c>
      <c r="J3879" s="4">
        <v>14.210554119999999</v>
      </c>
      <c r="K3879" s="4">
        <v>14.210554119999999</v>
      </c>
      <c r="L3879" t="s">
        <v>635</v>
      </c>
      <c r="M3879" s="11">
        <v>5</v>
      </c>
      <c r="N3879" s="11" t="str">
        <f t="shared" si="180"/>
        <v>2022-08-18</v>
      </c>
      <c r="O3879" s="11">
        <f t="shared" si="181"/>
        <v>34</v>
      </c>
      <c r="P3879" s="11">
        <f t="shared" si="182"/>
        <v>18</v>
      </c>
    </row>
    <row r="3880" spans="1:16" hidden="1" x14ac:dyDescent="0.25">
      <c r="A3880">
        <v>1003930</v>
      </c>
      <c r="B3880" s="1">
        <v>0.4381944444444445</v>
      </c>
      <c r="C3880" s="3">
        <v>760</v>
      </c>
      <c r="D3880" t="s">
        <v>6</v>
      </c>
      <c r="E3880">
        <v>3</v>
      </c>
      <c r="F3880" t="s">
        <v>7</v>
      </c>
      <c r="G3880" t="s">
        <v>8</v>
      </c>
      <c r="H3880">
        <v>1</v>
      </c>
      <c r="I3880">
        <v>0</v>
      </c>
      <c r="J3880" s="4">
        <v>9.5</v>
      </c>
      <c r="K3880" s="4">
        <v>9.5</v>
      </c>
      <c r="L3880" t="s">
        <v>635</v>
      </c>
      <c r="M3880" s="11">
        <v>0</v>
      </c>
      <c r="N3880" s="11" t="str">
        <f t="shared" si="180"/>
        <v>2022-08-18</v>
      </c>
      <c r="O3880" s="11">
        <f t="shared" si="181"/>
        <v>34</v>
      </c>
      <c r="P3880" s="11">
        <f t="shared" si="182"/>
        <v>18</v>
      </c>
    </row>
    <row r="3881" spans="1:16" hidden="1" x14ac:dyDescent="0.25">
      <c r="A3881">
        <v>1003931</v>
      </c>
      <c r="B3881" s="1">
        <v>0.4381944444444445</v>
      </c>
      <c r="C3881" s="3">
        <v>4835</v>
      </c>
      <c r="D3881" t="s">
        <v>6</v>
      </c>
      <c r="E3881">
        <v>3</v>
      </c>
      <c r="F3881" t="s">
        <v>7</v>
      </c>
      <c r="G3881" t="s">
        <v>8</v>
      </c>
      <c r="H3881">
        <v>1</v>
      </c>
      <c r="I3881">
        <v>0</v>
      </c>
      <c r="J3881" s="4">
        <v>6.6847672459999998</v>
      </c>
      <c r="K3881" s="4">
        <v>6.6847672459999998</v>
      </c>
      <c r="L3881" t="s">
        <v>635</v>
      </c>
      <c r="M3881" s="11">
        <v>0</v>
      </c>
      <c r="N3881" s="11" t="str">
        <f t="shared" si="180"/>
        <v>2022-08-18</v>
      </c>
      <c r="O3881" s="11">
        <f t="shared" si="181"/>
        <v>34</v>
      </c>
      <c r="P3881" s="11">
        <f t="shared" si="182"/>
        <v>18</v>
      </c>
    </row>
    <row r="3882" spans="1:16" hidden="1" x14ac:dyDescent="0.25">
      <c r="A3882">
        <v>1003932</v>
      </c>
      <c r="B3882" s="1">
        <v>0.4381944444444445</v>
      </c>
      <c r="C3882" s="3">
        <v>914</v>
      </c>
      <c r="D3882" t="s">
        <v>6</v>
      </c>
      <c r="E3882">
        <v>3</v>
      </c>
      <c r="F3882" t="s">
        <v>7</v>
      </c>
      <c r="G3882" t="s">
        <v>8</v>
      </c>
      <c r="H3882">
        <v>1</v>
      </c>
      <c r="I3882">
        <v>0</v>
      </c>
      <c r="J3882" s="4">
        <v>9.2140026089999996</v>
      </c>
      <c r="K3882" s="4">
        <v>9.2140026089999996</v>
      </c>
      <c r="L3882" t="s">
        <v>635</v>
      </c>
      <c r="M3882" s="11">
        <v>0</v>
      </c>
      <c r="N3882" s="11" t="str">
        <f t="shared" si="180"/>
        <v>2022-08-18</v>
      </c>
      <c r="O3882" s="11">
        <f t="shared" si="181"/>
        <v>34</v>
      </c>
      <c r="P3882" s="11">
        <f t="shared" si="182"/>
        <v>18</v>
      </c>
    </row>
    <row r="3883" spans="1:16" hidden="1" x14ac:dyDescent="0.25">
      <c r="A3883">
        <v>1003933</v>
      </c>
      <c r="B3883" s="1">
        <v>0.4381944444444445</v>
      </c>
      <c r="C3883" s="3">
        <v>910</v>
      </c>
      <c r="D3883" t="s">
        <v>6</v>
      </c>
      <c r="E3883">
        <v>3</v>
      </c>
      <c r="F3883" t="s">
        <v>7</v>
      </c>
      <c r="G3883" t="s">
        <v>8</v>
      </c>
      <c r="H3883">
        <v>1</v>
      </c>
      <c r="I3883">
        <v>0</v>
      </c>
      <c r="J3883" s="4">
        <v>5</v>
      </c>
      <c r="K3883" s="4">
        <v>5</v>
      </c>
      <c r="L3883" t="s">
        <v>635</v>
      </c>
      <c r="M3883" s="11">
        <v>0</v>
      </c>
      <c r="N3883" s="11" t="str">
        <f t="shared" si="180"/>
        <v>2022-08-18</v>
      </c>
      <c r="O3883" s="11">
        <f t="shared" si="181"/>
        <v>34</v>
      </c>
      <c r="P3883" s="11">
        <f t="shared" si="182"/>
        <v>18</v>
      </c>
    </row>
    <row r="3884" spans="1:16" hidden="1" x14ac:dyDescent="0.25">
      <c r="A3884">
        <v>1003934</v>
      </c>
      <c r="B3884" s="1">
        <v>0.4381944444444445</v>
      </c>
      <c r="C3884" s="3">
        <v>918</v>
      </c>
      <c r="D3884" t="s">
        <v>6</v>
      </c>
      <c r="E3884">
        <v>3</v>
      </c>
      <c r="F3884" t="s">
        <v>7</v>
      </c>
      <c r="G3884" t="s">
        <v>14</v>
      </c>
      <c r="H3884">
        <v>2</v>
      </c>
      <c r="I3884">
        <v>0</v>
      </c>
      <c r="J3884" s="4">
        <v>21.099779130000002</v>
      </c>
      <c r="K3884" s="4">
        <v>21.099779130000002</v>
      </c>
      <c r="L3884" t="s">
        <v>635</v>
      </c>
      <c r="M3884" s="11">
        <v>22</v>
      </c>
      <c r="N3884" s="11" t="str">
        <f t="shared" si="180"/>
        <v>2022-08-18</v>
      </c>
      <c r="O3884" s="11">
        <f t="shared" si="181"/>
        <v>34</v>
      </c>
      <c r="P3884" s="11">
        <f t="shared" si="182"/>
        <v>18</v>
      </c>
    </row>
    <row r="3885" spans="1:16" hidden="1" x14ac:dyDescent="0.25">
      <c r="A3885">
        <v>1003935</v>
      </c>
      <c r="B3885" s="1">
        <v>0.375</v>
      </c>
      <c r="C3885" s="3">
        <v>5000</v>
      </c>
      <c r="D3885" t="s">
        <v>6</v>
      </c>
      <c r="E3885">
        <v>3</v>
      </c>
      <c r="F3885" t="s">
        <v>7</v>
      </c>
      <c r="G3885" t="s">
        <v>8</v>
      </c>
      <c r="H3885">
        <v>3</v>
      </c>
      <c r="I3885">
        <v>0</v>
      </c>
      <c r="J3885" s="4">
        <v>20.700000760000002</v>
      </c>
      <c r="K3885" s="4">
        <v>20.700000760000002</v>
      </c>
      <c r="L3885" t="s">
        <v>599</v>
      </c>
      <c r="M3885" s="11">
        <v>0</v>
      </c>
      <c r="N3885" s="11" t="str">
        <f t="shared" si="180"/>
        <v>2022-08-18</v>
      </c>
      <c r="O3885" s="11">
        <f t="shared" si="181"/>
        <v>34</v>
      </c>
      <c r="P3885" s="11">
        <f t="shared" si="182"/>
        <v>18</v>
      </c>
    </row>
    <row r="3886" spans="1:16" hidden="1" x14ac:dyDescent="0.25">
      <c r="A3886">
        <v>1003936</v>
      </c>
      <c r="B3886" s="1">
        <v>0.375</v>
      </c>
      <c r="C3886" s="3">
        <v>993</v>
      </c>
      <c r="D3886" t="s">
        <v>6</v>
      </c>
      <c r="E3886">
        <v>3</v>
      </c>
      <c r="F3886" t="s">
        <v>7</v>
      </c>
      <c r="G3886" t="s">
        <v>8</v>
      </c>
      <c r="H3886">
        <v>2</v>
      </c>
      <c r="I3886">
        <v>0</v>
      </c>
      <c r="J3886" s="4">
        <v>14.899999619999999</v>
      </c>
      <c r="K3886" s="4">
        <v>14.899999619999999</v>
      </c>
      <c r="L3886" t="s">
        <v>599</v>
      </c>
      <c r="M3886" s="11">
        <v>0</v>
      </c>
      <c r="N3886" s="11" t="str">
        <f t="shared" si="180"/>
        <v>2022-08-18</v>
      </c>
      <c r="O3886" s="11">
        <f t="shared" si="181"/>
        <v>34</v>
      </c>
      <c r="P3886" s="11">
        <f t="shared" si="182"/>
        <v>18</v>
      </c>
    </row>
    <row r="3887" spans="1:16" hidden="1" x14ac:dyDescent="0.25">
      <c r="A3887">
        <v>1003937</v>
      </c>
      <c r="B3887" s="1">
        <v>0.375</v>
      </c>
      <c r="C3887" s="3">
        <v>5564</v>
      </c>
      <c r="D3887" t="s">
        <v>6</v>
      </c>
      <c r="E3887">
        <v>3</v>
      </c>
      <c r="F3887" t="s">
        <v>7</v>
      </c>
      <c r="G3887" t="s">
        <v>8</v>
      </c>
      <c r="H3887">
        <v>2</v>
      </c>
      <c r="I3887">
        <v>0</v>
      </c>
      <c r="J3887" s="4">
        <v>12.80000019</v>
      </c>
      <c r="K3887" s="4">
        <v>12.80000019</v>
      </c>
      <c r="L3887" t="s">
        <v>599</v>
      </c>
      <c r="M3887" s="11">
        <v>0</v>
      </c>
      <c r="N3887" s="11" t="str">
        <f t="shared" si="180"/>
        <v>2022-08-18</v>
      </c>
      <c r="O3887" s="11">
        <f t="shared" si="181"/>
        <v>34</v>
      </c>
      <c r="P3887" s="11">
        <f t="shared" si="182"/>
        <v>18</v>
      </c>
    </row>
    <row r="3888" spans="1:16" hidden="1" x14ac:dyDescent="0.25">
      <c r="A3888">
        <v>1003938</v>
      </c>
      <c r="B3888" s="1">
        <v>0.375</v>
      </c>
      <c r="C3888" s="3">
        <v>903</v>
      </c>
      <c r="D3888" t="s">
        <v>6</v>
      </c>
      <c r="E3888">
        <v>3</v>
      </c>
      <c r="F3888" t="s">
        <v>7</v>
      </c>
      <c r="G3888" t="s">
        <v>8</v>
      </c>
      <c r="H3888">
        <v>3</v>
      </c>
      <c r="I3888">
        <v>0</v>
      </c>
      <c r="J3888" s="4">
        <v>12.16539669</v>
      </c>
      <c r="K3888" s="4">
        <v>12.16539669</v>
      </c>
      <c r="L3888" t="s">
        <v>599</v>
      </c>
      <c r="M3888" s="11">
        <v>0</v>
      </c>
      <c r="N3888" s="11" t="str">
        <f t="shared" si="180"/>
        <v>2022-08-18</v>
      </c>
      <c r="O3888" s="11">
        <f t="shared" si="181"/>
        <v>34</v>
      </c>
      <c r="P3888" s="11">
        <f t="shared" si="182"/>
        <v>18</v>
      </c>
    </row>
    <row r="3889" spans="1:16" hidden="1" x14ac:dyDescent="0.25">
      <c r="A3889">
        <v>1003939</v>
      </c>
      <c r="B3889" s="1">
        <v>0.375</v>
      </c>
      <c r="C3889" s="3">
        <v>5528</v>
      </c>
      <c r="D3889" t="s">
        <v>6</v>
      </c>
      <c r="E3889">
        <v>3</v>
      </c>
      <c r="F3889" t="s">
        <v>7</v>
      </c>
      <c r="G3889" t="s">
        <v>8</v>
      </c>
      <c r="H3889">
        <v>3</v>
      </c>
      <c r="I3889">
        <v>0</v>
      </c>
      <c r="J3889" s="4">
        <v>18.600000380000001</v>
      </c>
      <c r="K3889" s="4">
        <v>18.600000380000001</v>
      </c>
      <c r="L3889" t="s">
        <v>599</v>
      </c>
      <c r="M3889" s="11">
        <v>0</v>
      </c>
      <c r="N3889" s="11" t="str">
        <f t="shared" si="180"/>
        <v>2022-08-18</v>
      </c>
      <c r="O3889" s="11">
        <f t="shared" si="181"/>
        <v>34</v>
      </c>
      <c r="P3889" s="11">
        <f t="shared" si="182"/>
        <v>18</v>
      </c>
    </row>
    <row r="3890" spans="1:16" x14ac:dyDescent="0.25">
      <c r="A3890">
        <v>1003940</v>
      </c>
      <c r="B3890" s="1">
        <v>0.375</v>
      </c>
      <c r="C3890" s="3">
        <v>5099</v>
      </c>
      <c r="D3890" t="s">
        <v>6</v>
      </c>
      <c r="E3890">
        <v>3</v>
      </c>
      <c r="F3890" t="s">
        <v>7</v>
      </c>
      <c r="G3890" t="s">
        <v>8</v>
      </c>
      <c r="H3890">
        <v>0</v>
      </c>
      <c r="I3890">
        <v>1</v>
      </c>
      <c r="J3890" s="4">
        <v>24</v>
      </c>
      <c r="K3890" s="4">
        <v>24</v>
      </c>
      <c r="L3890" t="s">
        <v>599</v>
      </c>
      <c r="M3890" s="11">
        <v>0</v>
      </c>
      <c r="N3890" s="11" t="str">
        <f t="shared" si="180"/>
        <v>2022-08-18</v>
      </c>
      <c r="O3890" s="11">
        <f t="shared" si="181"/>
        <v>34</v>
      </c>
      <c r="P3890" s="11">
        <f t="shared" si="182"/>
        <v>18</v>
      </c>
    </row>
    <row r="3891" spans="1:16" hidden="1" x14ac:dyDescent="0.25">
      <c r="A3891">
        <v>1003941</v>
      </c>
      <c r="B3891" s="1">
        <v>0.375</v>
      </c>
      <c r="C3891" s="3">
        <v>110</v>
      </c>
      <c r="D3891" t="s">
        <v>6</v>
      </c>
      <c r="E3891">
        <v>3</v>
      </c>
      <c r="F3891" t="s">
        <v>7</v>
      </c>
      <c r="G3891" t="s">
        <v>8</v>
      </c>
      <c r="H3891">
        <v>2</v>
      </c>
      <c r="I3891">
        <v>0</v>
      </c>
      <c r="J3891" s="4">
        <v>14.69999981</v>
      </c>
      <c r="K3891" s="4">
        <v>14.69999981</v>
      </c>
      <c r="L3891" t="s">
        <v>599</v>
      </c>
      <c r="M3891" s="11">
        <v>0</v>
      </c>
      <c r="N3891" s="11" t="str">
        <f t="shared" si="180"/>
        <v>2022-08-18</v>
      </c>
      <c r="O3891" s="11">
        <f t="shared" si="181"/>
        <v>34</v>
      </c>
      <c r="P3891" s="11">
        <f t="shared" si="182"/>
        <v>18</v>
      </c>
    </row>
    <row r="3892" spans="1:16" hidden="1" x14ac:dyDescent="0.25">
      <c r="A3892">
        <v>1003942</v>
      </c>
      <c r="B3892" s="1">
        <v>0.375</v>
      </c>
      <c r="C3892" s="3">
        <v>4868</v>
      </c>
      <c r="D3892" t="s">
        <v>6</v>
      </c>
      <c r="E3892">
        <v>3</v>
      </c>
      <c r="F3892" t="s">
        <v>7</v>
      </c>
      <c r="G3892" t="s">
        <v>8</v>
      </c>
      <c r="H3892">
        <v>2</v>
      </c>
      <c r="I3892">
        <v>0</v>
      </c>
      <c r="J3892" s="4">
        <v>16.100000380000001</v>
      </c>
      <c r="K3892" s="4">
        <v>16.100000380000001</v>
      </c>
      <c r="L3892" t="s">
        <v>599</v>
      </c>
      <c r="M3892" s="11">
        <v>0</v>
      </c>
      <c r="N3892" s="11" t="str">
        <f t="shared" si="180"/>
        <v>2022-08-18</v>
      </c>
      <c r="O3892" s="11">
        <f t="shared" si="181"/>
        <v>34</v>
      </c>
      <c r="P3892" s="11">
        <f t="shared" si="182"/>
        <v>18</v>
      </c>
    </row>
    <row r="3893" spans="1:16" hidden="1" x14ac:dyDescent="0.25">
      <c r="A3893">
        <v>1003943</v>
      </c>
      <c r="B3893" s="1">
        <v>0.375</v>
      </c>
      <c r="C3893" s="3">
        <v>5038</v>
      </c>
      <c r="D3893" t="s">
        <v>6</v>
      </c>
      <c r="E3893">
        <v>3</v>
      </c>
      <c r="F3893" t="s">
        <v>7</v>
      </c>
      <c r="G3893" t="s">
        <v>14</v>
      </c>
      <c r="H3893">
        <v>1</v>
      </c>
      <c r="I3893">
        <v>0</v>
      </c>
      <c r="J3893" s="4">
        <v>18.129451750000001</v>
      </c>
      <c r="K3893" s="4">
        <v>18.129451750000001</v>
      </c>
      <c r="L3893" t="s">
        <v>599</v>
      </c>
      <c r="M3893" s="11">
        <v>7</v>
      </c>
      <c r="N3893" s="11" t="str">
        <f t="shared" si="180"/>
        <v>2022-08-18</v>
      </c>
      <c r="O3893" s="11">
        <f t="shared" si="181"/>
        <v>34</v>
      </c>
      <c r="P3893" s="11">
        <f t="shared" si="182"/>
        <v>18</v>
      </c>
    </row>
    <row r="3894" spans="1:16" hidden="1" x14ac:dyDescent="0.25">
      <c r="A3894">
        <v>1003944</v>
      </c>
      <c r="B3894" s="1">
        <v>0.3756944444444445</v>
      </c>
      <c r="C3894" s="3">
        <v>4869</v>
      </c>
      <c r="D3894" t="s">
        <v>6</v>
      </c>
      <c r="E3894">
        <v>3</v>
      </c>
      <c r="F3894" t="s">
        <v>7</v>
      </c>
      <c r="G3894" t="s">
        <v>14</v>
      </c>
      <c r="H3894">
        <v>1</v>
      </c>
      <c r="I3894">
        <v>0</v>
      </c>
      <c r="J3894" s="4">
        <v>31.719726560000002</v>
      </c>
      <c r="K3894" s="4">
        <v>31.719726560000002</v>
      </c>
      <c r="L3894" t="s">
        <v>604</v>
      </c>
      <c r="M3894" s="11">
        <v>46</v>
      </c>
      <c r="N3894" s="11" t="str">
        <f t="shared" si="180"/>
        <v>2022-08-18</v>
      </c>
      <c r="O3894" s="11">
        <f t="shared" si="181"/>
        <v>34</v>
      </c>
      <c r="P3894" s="11">
        <f t="shared" si="182"/>
        <v>18</v>
      </c>
    </row>
    <row r="3895" spans="1:16" hidden="1" x14ac:dyDescent="0.25">
      <c r="A3895">
        <v>1003945</v>
      </c>
      <c r="B3895" s="1">
        <v>0.9375</v>
      </c>
      <c r="C3895" s="3">
        <v>4869</v>
      </c>
      <c r="D3895" t="s">
        <v>6</v>
      </c>
      <c r="E3895">
        <v>3</v>
      </c>
      <c r="F3895" t="s">
        <v>20</v>
      </c>
      <c r="G3895" t="s">
        <v>10</v>
      </c>
      <c r="H3895">
        <v>1</v>
      </c>
      <c r="I3895">
        <v>0</v>
      </c>
      <c r="J3895" s="4">
        <v>16.700000760000002</v>
      </c>
      <c r="K3895" s="4">
        <v>16.700000760000002</v>
      </c>
      <c r="L3895" t="s">
        <v>587</v>
      </c>
      <c r="M3895" s="11">
        <v>6</v>
      </c>
      <c r="N3895" s="11" t="str">
        <f t="shared" si="180"/>
        <v>2022-08-17</v>
      </c>
      <c r="O3895" s="11">
        <f t="shared" si="181"/>
        <v>34</v>
      </c>
      <c r="P3895" s="11">
        <f t="shared" si="182"/>
        <v>17</v>
      </c>
    </row>
    <row r="3896" spans="1:16" hidden="1" x14ac:dyDescent="0.25">
      <c r="A3896">
        <v>1003946</v>
      </c>
      <c r="B3896" s="1">
        <v>0.375</v>
      </c>
      <c r="C3896" s="3">
        <v>1007</v>
      </c>
      <c r="D3896" t="s">
        <v>6</v>
      </c>
      <c r="E3896">
        <v>3</v>
      </c>
      <c r="F3896" t="s">
        <v>7</v>
      </c>
      <c r="G3896" t="s">
        <v>8</v>
      </c>
      <c r="H3896">
        <v>3</v>
      </c>
      <c r="I3896">
        <v>0</v>
      </c>
      <c r="J3896" s="4">
        <v>13.199425700000001</v>
      </c>
      <c r="K3896" s="4">
        <v>13.199425700000001</v>
      </c>
      <c r="L3896" t="s">
        <v>599</v>
      </c>
      <c r="M3896" s="11">
        <v>0</v>
      </c>
      <c r="N3896" s="11" t="str">
        <f t="shared" si="180"/>
        <v>2022-08-18</v>
      </c>
      <c r="O3896" s="11">
        <f t="shared" si="181"/>
        <v>34</v>
      </c>
      <c r="P3896" s="11">
        <f t="shared" si="182"/>
        <v>18</v>
      </c>
    </row>
    <row r="3897" spans="1:16" hidden="1" x14ac:dyDescent="0.25">
      <c r="A3897">
        <v>1003947</v>
      </c>
      <c r="B3897" s="1">
        <v>0.33333333333333331</v>
      </c>
      <c r="C3897" s="3">
        <v>4769</v>
      </c>
      <c r="D3897" t="s">
        <v>6</v>
      </c>
      <c r="E3897">
        <v>3</v>
      </c>
      <c r="F3897" t="s">
        <v>7</v>
      </c>
      <c r="G3897" t="s">
        <v>8</v>
      </c>
      <c r="H3897">
        <v>1</v>
      </c>
      <c r="I3897">
        <v>0</v>
      </c>
      <c r="J3897" s="4">
        <v>20.600000380000001</v>
      </c>
      <c r="K3897" s="4">
        <v>20.600000380000001</v>
      </c>
      <c r="L3897" t="s">
        <v>600</v>
      </c>
      <c r="M3897" s="11">
        <v>0</v>
      </c>
      <c r="N3897" s="11" t="str">
        <f t="shared" si="180"/>
        <v>2022-08-18</v>
      </c>
      <c r="O3897" s="11">
        <f t="shared" si="181"/>
        <v>34</v>
      </c>
      <c r="P3897" s="11">
        <f t="shared" si="182"/>
        <v>18</v>
      </c>
    </row>
    <row r="3898" spans="1:16" hidden="1" x14ac:dyDescent="0.25">
      <c r="A3898">
        <v>1003948</v>
      </c>
      <c r="B3898" s="1">
        <v>0.27083333333333331</v>
      </c>
      <c r="C3898" s="3">
        <v>5001</v>
      </c>
      <c r="D3898" t="s">
        <v>6</v>
      </c>
      <c r="E3898">
        <v>3</v>
      </c>
      <c r="F3898" t="s">
        <v>7</v>
      </c>
      <c r="G3898" t="s">
        <v>8</v>
      </c>
      <c r="H3898">
        <v>2</v>
      </c>
      <c r="I3898">
        <v>0</v>
      </c>
      <c r="J3898" s="4">
        <v>11.69999981</v>
      </c>
      <c r="K3898" s="4">
        <v>11.69999981</v>
      </c>
      <c r="L3898" t="s">
        <v>597</v>
      </c>
      <c r="M3898" s="11">
        <v>0</v>
      </c>
      <c r="N3898" s="11" t="str">
        <f t="shared" si="180"/>
        <v>2022-08-18</v>
      </c>
      <c r="O3898" s="11">
        <f t="shared" si="181"/>
        <v>34</v>
      </c>
      <c r="P3898" s="11">
        <f t="shared" si="182"/>
        <v>18</v>
      </c>
    </row>
    <row r="3899" spans="1:16" hidden="1" x14ac:dyDescent="0.25">
      <c r="A3899">
        <v>1003949</v>
      </c>
      <c r="B3899" s="1">
        <v>0.27083333333333331</v>
      </c>
      <c r="C3899" s="3">
        <v>5561</v>
      </c>
      <c r="D3899" t="s">
        <v>6</v>
      </c>
      <c r="E3899">
        <v>3</v>
      </c>
      <c r="F3899" t="s">
        <v>7</v>
      </c>
      <c r="G3899" t="s">
        <v>8</v>
      </c>
      <c r="H3899">
        <v>1</v>
      </c>
      <c r="I3899">
        <v>0</v>
      </c>
      <c r="J3899" s="4">
        <v>10.30000019</v>
      </c>
      <c r="K3899" s="4">
        <v>10.30000019</v>
      </c>
      <c r="L3899" t="s">
        <v>597</v>
      </c>
      <c r="M3899" s="11">
        <v>0</v>
      </c>
      <c r="N3899" s="11" t="str">
        <f t="shared" si="180"/>
        <v>2022-08-18</v>
      </c>
      <c r="O3899" s="11">
        <f t="shared" si="181"/>
        <v>34</v>
      </c>
      <c r="P3899" s="11">
        <f t="shared" si="182"/>
        <v>18</v>
      </c>
    </row>
    <row r="3900" spans="1:16" hidden="1" x14ac:dyDescent="0.25">
      <c r="A3900">
        <v>1003950</v>
      </c>
      <c r="B3900" s="1">
        <v>0.27083333333333331</v>
      </c>
      <c r="C3900" s="3">
        <v>5100</v>
      </c>
      <c r="D3900" t="s">
        <v>6</v>
      </c>
      <c r="E3900">
        <v>3</v>
      </c>
      <c r="F3900" t="s">
        <v>7</v>
      </c>
      <c r="G3900" t="s">
        <v>8</v>
      </c>
      <c r="H3900">
        <v>1</v>
      </c>
      <c r="I3900">
        <v>0</v>
      </c>
      <c r="J3900" s="4">
        <v>22.200000760000002</v>
      </c>
      <c r="K3900" s="4">
        <v>22.200000760000002</v>
      </c>
      <c r="L3900" t="s">
        <v>597</v>
      </c>
      <c r="M3900" s="11">
        <v>0</v>
      </c>
      <c r="N3900" s="11" t="str">
        <f t="shared" si="180"/>
        <v>2022-08-18</v>
      </c>
      <c r="O3900" s="11">
        <f t="shared" si="181"/>
        <v>34</v>
      </c>
      <c r="P3900" s="11">
        <f t="shared" si="182"/>
        <v>18</v>
      </c>
    </row>
    <row r="3901" spans="1:16" hidden="1" x14ac:dyDescent="0.25">
      <c r="A3901">
        <v>1003951</v>
      </c>
      <c r="B3901" s="1">
        <v>0.25</v>
      </c>
      <c r="C3901" s="3">
        <v>4769</v>
      </c>
      <c r="D3901" t="s">
        <v>6</v>
      </c>
      <c r="E3901">
        <v>3</v>
      </c>
      <c r="F3901" t="s">
        <v>7</v>
      </c>
      <c r="G3901" t="s">
        <v>8</v>
      </c>
      <c r="H3901">
        <v>2</v>
      </c>
      <c r="I3901">
        <v>0</v>
      </c>
      <c r="J3901" s="4">
        <v>6.9000000950000002</v>
      </c>
      <c r="K3901" s="4">
        <v>6.9000000950000002</v>
      </c>
      <c r="L3901" t="s">
        <v>834</v>
      </c>
      <c r="M3901" s="11">
        <v>0</v>
      </c>
      <c r="N3901" s="11" t="str">
        <f t="shared" si="180"/>
        <v>2022-08-18</v>
      </c>
      <c r="O3901" s="11">
        <f t="shared" si="181"/>
        <v>34</v>
      </c>
      <c r="P3901" s="11">
        <f t="shared" si="182"/>
        <v>18</v>
      </c>
    </row>
    <row r="3902" spans="1:16" hidden="1" x14ac:dyDescent="0.25">
      <c r="A3902">
        <v>1003952</v>
      </c>
      <c r="B3902" s="1">
        <v>0.25</v>
      </c>
      <c r="C3902" s="3">
        <v>4803</v>
      </c>
      <c r="D3902" t="s">
        <v>6</v>
      </c>
      <c r="E3902">
        <v>3</v>
      </c>
      <c r="F3902" t="s">
        <v>7</v>
      </c>
      <c r="G3902" t="s">
        <v>8</v>
      </c>
      <c r="H3902">
        <v>2</v>
      </c>
      <c r="I3902">
        <v>0</v>
      </c>
      <c r="J3902" s="4">
        <v>2.7000000480000002</v>
      </c>
      <c r="K3902" s="4">
        <v>2.7000000480000002</v>
      </c>
      <c r="L3902" t="s">
        <v>834</v>
      </c>
      <c r="M3902" s="11">
        <v>0</v>
      </c>
      <c r="N3902" s="11" t="str">
        <f t="shared" si="180"/>
        <v>2022-08-18</v>
      </c>
      <c r="O3902" s="11">
        <f t="shared" si="181"/>
        <v>34</v>
      </c>
      <c r="P3902" s="11">
        <f t="shared" si="182"/>
        <v>18</v>
      </c>
    </row>
    <row r="3903" spans="1:16" hidden="1" x14ac:dyDescent="0.25">
      <c r="A3903">
        <v>1003953</v>
      </c>
      <c r="B3903" s="1">
        <v>0.25</v>
      </c>
      <c r="C3903" s="3">
        <v>4868</v>
      </c>
      <c r="D3903" t="s">
        <v>6</v>
      </c>
      <c r="E3903">
        <v>3</v>
      </c>
      <c r="F3903" t="s">
        <v>7</v>
      </c>
      <c r="G3903" t="s">
        <v>8</v>
      </c>
      <c r="H3903">
        <v>1</v>
      </c>
      <c r="I3903">
        <v>1</v>
      </c>
      <c r="J3903" s="4">
        <v>18.100000380000001</v>
      </c>
      <c r="K3903" s="4">
        <v>18.100000380000001</v>
      </c>
      <c r="L3903" t="s">
        <v>834</v>
      </c>
      <c r="M3903" s="11">
        <v>0</v>
      </c>
      <c r="N3903" s="11" t="str">
        <f t="shared" si="180"/>
        <v>2022-08-18</v>
      </c>
      <c r="O3903" s="11">
        <f t="shared" si="181"/>
        <v>34</v>
      </c>
      <c r="P3903" s="11">
        <f t="shared" si="182"/>
        <v>18</v>
      </c>
    </row>
    <row r="3904" spans="1:16" hidden="1" x14ac:dyDescent="0.25">
      <c r="A3904">
        <v>1003954</v>
      </c>
      <c r="B3904" s="1">
        <v>0.1875</v>
      </c>
      <c r="C3904" s="3">
        <v>919</v>
      </c>
      <c r="D3904" t="s">
        <v>6</v>
      </c>
      <c r="E3904">
        <v>3</v>
      </c>
      <c r="F3904" t="s">
        <v>7</v>
      </c>
      <c r="G3904" t="s">
        <v>8</v>
      </c>
      <c r="H3904">
        <v>1</v>
      </c>
      <c r="I3904">
        <v>0</v>
      </c>
      <c r="J3904" s="4">
        <v>10.899999619999999</v>
      </c>
      <c r="K3904" s="4">
        <v>10.899999619999999</v>
      </c>
      <c r="L3904" t="s">
        <v>592</v>
      </c>
      <c r="M3904" s="11">
        <v>0</v>
      </c>
      <c r="N3904" s="11" t="str">
        <f t="shared" si="180"/>
        <v>2022-08-18</v>
      </c>
      <c r="O3904" s="11">
        <f t="shared" si="181"/>
        <v>34</v>
      </c>
      <c r="P3904" s="11">
        <f t="shared" si="182"/>
        <v>18</v>
      </c>
    </row>
    <row r="3905" spans="1:16" hidden="1" x14ac:dyDescent="0.25">
      <c r="A3905">
        <v>1003955</v>
      </c>
      <c r="B3905" s="1">
        <v>0.97916666666666663</v>
      </c>
      <c r="C3905" s="3">
        <v>4968</v>
      </c>
      <c r="D3905" t="s">
        <v>6</v>
      </c>
      <c r="E3905">
        <v>3</v>
      </c>
      <c r="F3905" t="s">
        <v>20</v>
      </c>
      <c r="G3905" t="s">
        <v>10</v>
      </c>
      <c r="H3905">
        <v>1</v>
      </c>
      <c r="I3905">
        <v>0</v>
      </c>
      <c r="J3905" s="4">
        <v>17.299999239999998</v>
      </c>
      <c r="K3905" s="4">
        <v>17.299999239999998</v>
      </c>
      <c r="L3905" t="s">
        <v>815</v>
      </c>
      <c r="M3905" s="11">
        <v>18</v>
      </c>
      <c r="N3905" s="11" t="str">
        <f t="shared" si="180"/>
        <v>2022-08-17</v>
      </c>
      <c r="O3905" s="11">
        <f t="shared" si="181"/>
        <v>34</v>
      </c>
      <c r="P3905" s="11">
        <f t="shared" si="182"/>
        <v>17</v>
      </c>
    </row>
    <row r="3906" spans="1:16" hidden="1" x14ac:dyDescent="0.25">
      <c r="A3906">
        <v>1003956</v>
      </c>
      <c r="B3906" s="1">
        <v>2.0833333333333332E-2</v>
      </c>
      <c r="C3906" s="3">
        <v>5000</v>
      </c>
      <c r="D3906" t="s">
        <v>6</v>
      </c>
      <c r="E3906">
        <v>3</v>
      </c>
      <c r="F3906" t="s">
        <v>20</v>
      </c>
      <c r="G3906" t="s">
        <v>14</v>
      </c>
      <c r="H3906">
        <v>2</v>
      </c>
      <c r="I3906">
        <v>0</v>
      </c>
      <c r="J3906" s="4">
        <v>9.6999998089999995</v>
      </c>
      <c r="K3906" s="4">
        <v>9.6999998089999995</v>
      </c>
      <c r="L3906" t="s">
        <v>589</v>
      </c>
      <c r="M3906" s="11">
        <v>13</v>
      </c>
      <c r="N3906" s="11" t="str">
        <f t="shared" si="180"/>
        <v>2022-08-18</v>
      </c>
      <c r="O3906" s="11">
        <f t="shared" si="181"/>
        <v>34</v>
      </c>
      <c r="P3906" s="11">
        <f t="shared" si="182"/>
        <v>18</v>
      </c>
    </row>
    <row r="3907" spans="1:16" hidden="1" x14ac:dyDescent="0.25">
      <c r="A3907">
        <v>1003957</v>
      </c>
      <c r="B3907" s="1">
        <v>2.0833333333333332E-2</v>
      </c>
      <c r="C3907" s="3">
        <v>4868</v>
      </c>
      <c r="D3907" t="s">
        <v>6</v>
      </c>
      <c r="E3907">
        <v>3</v>
      </c>
      <c r="F3907" t="s">
        <v>20</v>
      </c>
      <c r="G3907" t="s">
        <v>8</v>
      </c>
      <c r="H3907">
        <v>1</v>
      </c>
      <c r="I3907">
        <v>0</v>
      </c>
      <c r="J3907" s="4">
        <v>11.42260456</v>
      </c>
      <c r="K3907" s="4">
        <v>11.42260456</v>
      </c>
      <c r="L3907" t="s">
        <v>589</v>
      </c>
      <c r="M3907" s="11">
        <v>0</v>
      </c>
      <c r="N3907" s="11" t="str">
        <f t="shared" ref="N3907:N3970" si="183">TEXT(DATEVALUE(LEFT(L3907,10)),"YYYY-MM-DD")</f>
        <v>2022-08-18</v>
      </c>
      <c r="O3907" s="11">
        <f t="shared" ref="O3907:O3970" si="184">WEEKNUM(N3907,2)</f>
        <v>34</v>
      </c>
      <c r="P3907" s="11">
        <f t="shared" ref="P3907:P3970" si="185">DAY(N3907)</f>
        <v>18</v>
      </c>
    </row>
    <row r="3908" spans="1:16" hidden="1" x14ac:dyDescent="0.25">
      <c r="A3908">
        <v>1003958</v>
      </c>
      <c r="B3908" s="1">
        <v>2.0833333333333332E-2</v>
      </c>
      <c r="C3908" s="3">
        <v>4967</v>
      </c>
      <c r="D3908" t="s">
        <v>6</v>
      </c>
      <c r="E3908">
        <v>3</v>
      </c>
      <c r="F3908" t="s">
        <v>20</v>
      </c>
      <c r="G3908" t="s">
        <v>14</v>
      </c>
      <c r="H3908">
        <v>1</v>
      </c>
      <c r="I3908">
        <v>0</v>
      </c>
      <c r="J3908" s="4">
        <v>7.9424872400000002</v>
      </c>
      <c r="K3908" s="4">
        <v>7.9424872400000002</v>
      </c>
      <c r="L3908" t="s">
        <v>589</v>
      </c>
      <c r="M3908" s="11">
        <v>15</v>
      </c>
      <c r="N3908" s="11" t="str">
        <f t="shared" si="183"/>
        <v>2022-08-18</v>
      </c>
      <c r="O3908" s="11">
        <f t="shared" si="184"/>
        <v>34</v>
      </c>
      <c r="P3908" s="11">
        <f t="shared" si="185"/>
        <v>18</v>
      </c>
    </row>
    <row r="3909" spans="1:16" hidden="1" x14ac:dyDescent="0.25">
      <c r="A3909">
        <v>1003959</v>
      </c>
      <c r="B3909" s="1">
        <v>6.25E-2</v>
      </c>
      <c r="C3909" s="3">
        <v>919</v>
      </c>
      <c r="D3909" t="s">
        <v>6</v>
      </c>
      <c r="E3909">
        <v>3</v>
      </c>
      <c r="F3909" t="s">
        <v>20</v>
      </c>
      <c r="G3909" t="s">
        <v>14</v>
      </c>
      <c r="H3909">
        <v>1</v>
      </c>
      <c r="I3909">
        <v>0</v>
      </c>
      <c r="J3909" s="4">
        <v>10.5</v>
      </c>
      <c r="K3909" s="4">
        <v>10.5</v>
      </c>
      <c r="L3909" t="s">
        <v>616</v>
      </c>
      <c r="M3909" s="11">
        <v>14</v>
      </c>
      <c r="N3909" s="11" t="str">
        <f t="shared" si="183"/>
        <v>2022-08-18</v>
      </c>
      <c r="O3909" s="11">
        <f t="shared" si="184"/>
        <v>34</v>
      </c>
      <c r="P3909" s="11">
        <f t="shared" si="185"/>
        <v>18</v>
      </c>
    </row>
    <row r="3910" spans="1:16" hidden="1" x14ac:dyDescent="0.25">
      <c r="A3910">
        <v>1003960</v>
      </c>
      <c r="B3910" s="1">
        <v>6.25E-2</v>
      </c>
      <c r="C3910" s="3">
        <v>5001</v>
      </c>
      <c r="D3910" t="s">
        <v>6</v>
      </c>
      <c r="E3910">
        <v>3</v>
      </c>
      <c r="F3910" t="s">
        <v>20</v>
      </c>
      <c r="G3910" t="s">
        <v>14</v>
      </c>
      <c r="H3910">
        <v>2</v>
      </c>
      <c r="I3910">
        <v>0</v>
      </c>
      <c r="J3910" s="4">
        <v>8.1000003809999992</v>
      </c>
      <c r="K3910" s="4">
        <v>8.1000003809999992</v>
      </c>
      <c r="L3910" t="s">
        <v>616</v>
      </c>
      <c r="M3910" s="11">
        <v>12</v>
      </c>
      <c r="N3910" s="11" t="str">
        <f t="shared" si="183"/>
        <v>2022-08-18</v>
      </c>
      <c r="O3910" s="11">
        <f t="shared" si="184"/>
        <v>34</v>
      </c>
      <c r="P3910" s="11">
        <f t="shared" si="185"/>
        <v>18</v>
      </c>
    </row>
    <row r="3911" spans="1:16" hidden="1" x14ac:dyDescent="0.25">
      <c r="A3911">
        <v>1003961</v>
      </c>
      <c r="B3911" s="1">
        <v>6.25E-2</v>
      </c>
      <c r="C3911" s="3">
        <v>4638</v>
      </c>
      <c r="D3911" t="s">
        <v>6</v>
      </c>
      <c r="E3911">
        <v>3</v>
      </c>
      <c r="F3911" t="s">
        <v>20</v>
      </c>
      <c r="G3911" t="s">
        <v>14</v>
      </c>
      <c r="H3911">
        <v>1</v>
      </c>
      <c r="I3911">
        <v>0</v>
      </c>
      <c r="J3911" s="4">
        <v>9.8000001910000005</v>
      </c>
      <c r="K3911" s="4">
        <v>9.8000001910000005</v>
      </c>
      <c r="L3911" t="s">
        <v>616</v>
      </c>
      <c r="M3911" s="11">
        <v>15</v>
      </c>
      <c r="N3911" s="11" t="str">
        <f t="shared" si="183"/>
        <v>2022-08-18</v>
      </c>
      <c r="O3911" s="11">
        <f t="shared" si="184"/>
        <v>34</v>
      </c>
      <c r="P3911" s="11">
        <f t="shared" si="185"/>
        <v>18</v>
      </c>
    </row>
    <row r="3912" spans="1:16" hidden="1" x14ac:dyDescent="0.25">
      <c r="A3912">
        <v>1003962</v>
      </c>
      <c r="B3912" s="1">
        <v>6.25E-2</v>
      </c>
      <c r="C3912" s="3">
        <v>4803</v>
      </c>
      <c r="D3912" t="s">
        <v>6</v>
      </c>
      <c r="E3912">
        <v>3</v>
      </c>
      <c r="F3912" t="s">
        <v>20</v>
      </c>
      <c r="G3912" t="s">
        <v>14</v>
      </c>
      <c r="H3912">
        <v>1</v>
      </c>
      <c r="I3912">
        <v>0</v>
      </c>
      <c r="J3912" s="4">
        <v>8.5</v>
      </c>
      <c r="K3912" s="4">
        <v>8.5</v>
      </c>
      <c r="L3912" t="s">
        <v>616</v>
      </c>
      <c r="M3912" s="11">
        <v>14</v>
      </c>
      <c r="N3912" s="11" t="str">
        <f t="shared" si="183"/>
        <v>2022-08-18</v>
      </c>
      <c r="O3912" s="11">
        <f t="shared" si="184"/>
        <v>34</v>
      </c>
      <c r="P3912" s="11">
        <f t="shared" si="185"/>
        <v>18</v>
      </c>
    </row>
    <row r="3913" spans="1:16" hidden="1" x14ac:dyDescent="0.25">
      <c r="A3913">
        <v>1003963</v>
      </c>
      <c r="B3913" s="1">
        <v>6.25E-2</v>
      </c>
      <c r="C3913" s="3">
        <v>110</v>
      </c>
      <c r="D3913" t="s">
        <v>6</v>
      </c>
      <c r="E3913">
        <v>3</v>
      </c>
      <c r="F3913" t="s">
        <v>20</v>
      </c>
      <c r="G3913" t="s">
        <v>14</v>
      </c>
      <c r="H3913">
        <v>2</v>
      </c>
      <c r="I3913">
        <v>0</v>
      </c>
      <c r="J3913" s="4">
        <v>19.899999619999999</v>
      </c>
      <c r="K3913" s="4">
        <v>19.899999619999999</v>
      </c>
      <c r="L3913" t="s">
        <v>616</v>
      </c>
      <c r="M3913" s="11">
        <v>10</v>
      </c>
      <c r="N3913" s="11" t="str">
        <f t="shared" si="183"/>
        <v>2022-08-18</v>
      </c>
      <c r="O3913" s="11">
        <f t="shared" si="184"/>
        <v>34</v>
      </c>
      <c r="P3913" s="11">
        <f t="shared" si="185"/>
        <v>18</v>
      </c>
    </row>
    <row r="3914" spans="1:16" hidden="1" x14ac:dyDescent="0.25">
      <c r="A3914">
        <v>1003964</v>
      </c>
      <c r="B3914" s="1">
        <v>6.25E-2</v>
      </c>
      <c r="C3914" s="3">
        <v>814</v>
      </c>
      <c r="D3914" t="s">
        <v>6</v>
      </c>
      <c r="E3914">
        <v>3</v>
      </c>
      <c r="F3914" t="s">
        <v>20</v>
      </c>
      <c r="G3914" t="s">
        <v>14</v>
      </c>
      <c r="H3914">
        <v>2</v>
      </c>
      <c r="I3914">
        <v>0</v>
      </c>
      <c r="J3914" s="4">
        <v>20.399999619999999</v>
      </c>
      <c r="K3914" s="4">
        <v>20.399999619999999</v>
      </c>
      <c r="L3914" t="s">
        <v>616</v>
      </c>
      <c r="M3914" s="11">
        <v>14</v>
      </c>
      <c r="N3914" s="11" t="str">
        <f t="shared" si="183"/>
        <v>2022-08-18</v>
      </c>
      <c r="O3914" s="11">
        <f t="shared" si="184"/>
        <v>34</v>
      </c>
      <c r="P3914" s="11">
        <f t="shared" si="185"/>
        <v>18</v>
      </c>
    </row>
    <row r="3915" spans="1:16" hidden="1" x14ac:dyDescent="0.25">
      <c r="A3915">
        <v>1003965</v>
      </c>
      <c r="B3915" s="1">
        <v>6.25E-2</v>
      </c>
      <c r="C3915" s="3">
        <v>736</v>
      </c>
      <c r="D3915" t="s">
        <v>6</v>
      </c>
      <c r="E3915">
        <v>3</v>
      </c>
      <c r="F3915" t="s">
        <v>20</v>
      </c>
      <c r="G3915" t="s">
        <v>14</v>
      </c>
      <c r="H3915">
        <v>1</v>
      </c>
      <c r="I3915">
        <v>0</v>
      </c>
      <c r="J3915" s="4">
        <v>26.700000760000002</v>
      </c>
      <c r="K3915" s="4">
        <v>26.700000760000002</v>
      </c>
      <c r="L3915" t="s">
        <v>616</v>
      </c>
      <c r="M3915" s="11">
        <v>13</v>
      </c>
      <c r="N3915" s="11" t="str">
        <f t="shared" si="183"/>
        <v>2022-08-18</v>
      </c>
      <c r="O3915" s="11">
        <f t="shared" si="184"/>
        <v>34</v>
      </c>
      <c r="P3915" s="11">
        <f t="shared" si="185"/>
        <v>18</v>
      </c>
    </row>
    <row r="3916" spans="1:16" hidden="1" x14ac:dyDescent="0.25">
      <c r="A3916">
        <v>1003966</v>
      </c>
      <c r="B3916" s="1">
        <v>6.25E-2</v>
      </c>
      <c r="C3916" s="3">
        <v>4769</v>
      </c>
      <c r="D3916" t="s">
        <v>6</v>
      </c>
      <c r="E3916">
        <v>3</v>
      </c>
      <c r="F3916" t="s">
        <v>20</v>
      </c>
      <c r="G3916" t="s">
        <v>14</v>
      </c>
      <c r="H3916">
        <v>2</v>
      </c>
      <c r="I3916">
        <v>0</v>
      </c>
      <c r="J3916" s="4">
        <v>12.600000380000001</v>
      </c>
      <c r="K3916" s="4">
        <v>12.600000380000001</v>
      </c>
      <c r="L3916" t="s">
        <v>616</v>
      </c>
      <c r="M3916" s="11">
        <v>13</v>
      </c>
      <c r="N3916" s="11" t="str">
        <f t="shared" si="183"/>
        <v>2022-08-18</v>
      </c>
      <c r="O3916" s="11">
        <f t="shared" si="184"/>
        <v>34</v>
      </c>
      <c r="P3916" s="11">
        <f t="shared" si="185"/>
        <v>18</v>
      </c>
    </row>
    <row r="3917" spans="1:16" x14ac:dyDescent="0.25">
      <c r="A3917">
        <v>1003967</v>
      </c>
      <c r="B3917" s="1">
        <v>0.41666666666666669</v>
      </c>
      <c r="C3917" s="3">
        <v>911</v>
      </c>
      <c r="D3917" t="s">
        <v>6</v>
      </c>
      <c r="E3917">
        <v>3</v>
      </c>
      <c r="F3917" t="s">
        <v>7</v>
      </c>
      <c r="G3917" t="s">
        <v>8</v>
      </c>
      <c r="H3917">
        <v>0</v>
      </c>
      <c r="I3917">
        <v>1</v>
      </c>
      <c r="J3917" s="4">
        <v>7</v>
      </c>
      <c r="K3917" s="4">
        <v>7</v>
      </c>
      <c r="L3917" t="s">
        <v>631</v>
      </c>
      <c r="M3917" s="11">
        <v>0</v>
      </c>
      <c r="N3917" s="11" t="str">
        <f t="shared" si="183"/>
        <v>2022-08-18</v>
      </c>
      <c r="O3917" s="11">
        <f t="shared" si="184"/>
        <v>34</v>
      </c>
      <c r="P3917" s="11">
        <f t="shared" si="185"/>
        <v>18</v>
      </c>
    </row>
    <row r="3918" spans="1:16" hidden="1" x14ac:dyDescent="0.25">
      <c r="A3918">
        <v>1003968</v>
      </c>
      <c r="B3918" s="1">
        <v>0.41666666666666669</v>
      </c>
      <c r="C3918" s="3">
        <v>1139</v>
      </c>
      <c r="D3918" t="s">
        <v>6</v>
      </c>
      <c r="E3918">
        <v>3</v>
      </c>
      <c r="F3918" t="s">
        <v>7</v>
      </c>
      <c r="G3918" t="s">
        <v>8</v>
      </c>
      <c r="H3918">
        <v>1</v>
      </c>
      <c r="I3918">
        <v>0</v>
      </c>
      <c r="J3918" s="4">
        <v>13.30000019</v>
      </c>
      <c r="K3918" s="4">
        <v>13.30000019</v>
      </c>
      <c r="L3918" t="s">
        <v>631</v>
      </c>
      <c r="M3918" s="11">
        <v>0</v>
      </c>
      <c r="N3918" s="11" t="str">
        <f t="shared" si="183"/>
        <v>2022-08-18</v>
      </c>
      <c r="O3918" s="11">
        <f t="shared" si="184"/>
        <v>34</v>
      </c>
      <c r="P3918" s="11">
        <f t="shared" si="185"/>
        <v>18</v>
      </c>
    </row>
    <row r="3919" spans="1:16" hidden="1" x14ac:dyDescent="0.25">
      <c r="A3919">
        <v>1003969</v>
      </c>
      <c r="B3919" s="1">
        <v>0.41666666666666669</v>
      </c>
      <c r="C3919" s="3">
        <v>920</v>
      </c>
      <c r="D3919" t="s">
        <v>6</v>
      </c>
      <c r="E3919">
        <v>3</v>
      </c>
      <c r="F3919" t="s">
        <v>7</v>
      </c>
      <c r="G3919" t="s">
        <v>8</v>
      </c>
      <c r="H3919">
        <v>1</v>
      </c>
      <c r="I3919">
        <v>0</v>
      </c>
      <c r="J3919" s="4">
        <v>10.911714549999999</v>
      </c>
      <c r="K3919" s="4">
        <v>10.911714549999999</v>
      </c>
      <c r="L3919" t="s">
        <v>631</v>
      </c>
      <c r="M3919" s="11">
        <v>0</v>
      </c>
      <c r="N3919" s="11" t="str">
        <f t="shared" si="183"/>
        <v>2022-08-18</v>
      </c>
      <c r="O3919" s="11">
        <f t="shared" si="184"/>
        <v>34</v>
      </c>
      <c r="P3919" s="11">
        <f t="shared" si="185"/>
        <v>18</v>
      </c>
    </row>
    <row r="3920" spans="1:16" hidden="1" x14ac:dyDescent="0.25">
      <c r="A3920">
        <v>1003970</v>
      </c>
      <c r="B3920" s="1">
        <v>0.4375</v>
      </c>
      <c r="C3920" s="3">
        <v>5045</v>
      </c>
      <c r="D3920" t="s">
        <v>6</v>
      </c>
      <c r="E3920">
        <v>3</v>
      </c>
      <c r="F3920" t="s">
        <v>7</v>
      </c>
      <c r="G3920" t="s">
        <v>8</v>
      </c>
      <c r="H3920">
        <v>2</v>
      </c>
      <c r="I3920">
        <v>0</v>
      </c>
      <c r="J3920" s="4">
        <v>14.899999619999999</v>
      </c>
      <c r="K3920" s="4">
        <v>14.899999619999999</v>
      </c>
      <c r="L3920" t="s">
        <v>840</v>
      </c>
      <c r="M3920" s="11">
        <v>0</v>
      </c>
      <c r="N3920" s="11" t="str">
        <f t="shared" si="183"/>
        <v>2022-08-18</v>
      </c>
      <c r="O3920" s="11">
        <f t="shared" si="184"/>
        <v>34</v>
      </c>
      <c r="P3920" s="11">
        <f t="shared" si="185"/>
        <v>18</v>
      </c>
    </row>
    <row r="3921" spans="1:16" hidden="1" x14ac:dyDescent="0.25">
      <c r="A3921">
        <v>1003971</v>
      </c>
      <c r="B3921" s="1">
        <v>0.4375</v>
      </c>
      <c r="C3921" s="3">
        <v>4637</v>
      </c>
      <c r="D3921" t="s">
        <v>6</v>
      </c>
      <c r="E3921">
        <v>3</v>
      </c>
      <c r="F3921" t="s">
        <v>7</v>
      </c>
      <c r="G3921" t="s">
        <v>8</v>
      </c>
      <c r="H3921">
        <v>2</v>
      </c>
      <c r="I3921">
        <v>0</v>
      </c>
      <c r="J3921" s="4">
        <v>10.69999981</v>
      </c>
      <c r="K3921" s="4">
        <v>10.69999981</v>
      </c>
      <c r="L3921" t="s">
        <v>840</v>
      </c>
      <c r="M3921" s="11">
        <v>0</v>
      </c>
      <c r="N3921" s="11" t="str">
        <f t="shared" si="183"/>
        <v>2022-08-18</v>
      </c>
      <c r="O3921" s="11">
        <f t="shared" si="184"/>
        <v>34</v>
      </c>
      <c r="P3921" s="11">
        <f t="shared" si="185"/>
        <v>18</v>
      </c>
    </row>
    <row r="3922" spans="1:16" hidden="1" x14ac:dyDescent="0.25">
      <c r="A3922">
        <v>1003972</v>
      </c>
      <c r="B3922" s="1">
        <v>0.10416666666666667</v>
      </c>
      <c r="C3922" s="3">
        <v>5001</v>
      </c>
      <c r="D3922" t="s">
        <v>6</v>
      </c>
      <c r="E3922">
        <v>3</v>
      </c>
      <c r="F3922" t="s">
        <v>20</v>
      </c>
      <c r="G3922" t="s">
        <v>14</v>
      </c>
      <c r="H3922">
        <v>3</v>
      </c>
      <c r="I3922">
        <v>0</v>
      </c>
      <c r="J3922" s="4">
        <v>15.600000380000001</v>
      </c>
      <c r="K3922" s="4">
        <v>15.600000380000001</v>
      </c>
      <c r="L3922" t="s">
        <v>590</v>
      </c>
      <c r="M3922" s="11">
        <v>20</v>
      </c>
      <c r="N3922" s="11" t="str">
        <f t="shared" si="183"/>
        <v>2022-08-18</v>
      </c>
      <c r="O3922" s="11">
        <f t="shared" si="184"/>
        <v>34</v>
      </c>
      <c r="P3922" s="11">
        <f t="shared" si="185"/>
        <v>18</v>
      </c>
    </row>
    <row r="3923" spans="1:16" hidden="1" x14ac:dyDescent="0.25">
      <c r="A3923">
        <v>1003973</v>
      </c>
      <c r="B3923" s="1">
        <v>0.10416666666666667</v>
      </c>
      <c r="C3923" s="3">
        <v>4967</v>
      </c>
      <c r="D3923" t="s">
        <v>6</v>
      </c>
      <c r="E3923">
        <v>3</v>
      </c>
      <c r="F3923" t="s">
        <v>20</v>
      </c>
      <c r="G3923" t="s">
        <v>14</v>
      </c>
      <c r="H3923">
        <v>3</v>
      </c>
      <c r="I3923">
        <v>0</v>
      </c>
      <c r="J3923" s="4">
        <v>28.291648859999999</v>
      </c>
      <c r="K3923" s="4">
        <v>28.291648859999999</v>
      </c>
      <c r="L3923" t="s">
        <v>590</v>
      </c>
      <c r="M3923" s="11">
        <v>20</v>
      </c>
      <c r="N3923" s="11" t="str">
        <f t="shared" si="183"/>
        <v>2022-08-18</v>
      </c>
      <c r="O3923" s="11">
        <f t="shared" si="184"/>
        <v>34</v>
      </c>
      <c r="P3923" s="11">
        <f t="shared" si="185"/>
        <v>18</v>
      </c>
    </row>
    <row r="3924" spans="1:16" hidden="1" x14ac:dyDescent="0.25">
      <c r="A3924">
        <v>1003974</v>
      </c>
      <c r="B3924" s="1">
        <v>0.10416666666666667</v>
      </c>
      <c r="C3924" s="3">
        <v>5561</v>
      </c>
      <c r="D3924" t="s">
        <v>6</v>
      </c>
      <c r="E3924">
        <v>3</v>
      </c>
      <c r="F3924" t="s">
        <v>20</v>
      </c>
      <c r="G3924" t="s">
        <v>14</v>
      </c>
      <c r="H3924">
        <v>3</v>
      </c>
      <c r="I3924">
        <v>0</v>
      </c>
      <c r="J3924" s="4">
        <v>8.7408742900000007</v>
      </c>
      <c r="K3924" s="4">
        <v>8.7408742900000007</v>
      </c>
      <c r="L3924" t="s">
        <v>590</v>
      </c>
      <c r="M3924" s="11">
        <v>19</v>
      </c>
      <c r="N3924" s="11" t="str">
        <f t="shared" si="183"/>
        <v>2022-08-18</v>
      </c>
      <c r="O3924" s="11">
        <f t="shared" si="184"/>
        <v>34</v>
      </c>
      <c r="P3924" s="11">
        <f t="shared" si="185"/>
        <v>18</v>
      </c>
    </row>
    <row r="3925" spans="1:16" hidden="1" x14ac:dyDescent="0.25">
      <c r="A3925">
        <v>1003975</v>
      </c>
      <c r="B3925" s="1">
        <v>0.10416666666666667</v>
      </c>
      <c r="C3925" s="3">
        <v>919</v>
      </c>
      <c r="D3925" t="s">
        <v>6</v>
      </c>
      <c r="E3925">
        <v>3</v>
      </c>
      <c r="F3925" t="s">
        <v>20</v>
      </c>
      <c r="G3925" t="s">
        <v>14</v>
      </c>
      <c r="H3925">
        <v>3</v>
      </c>
      <c r="I3925">
        <v>0</v>
      </c>
      <c r="J3925" s="4">
        <v>6.4000000950000002</v>
      </c>
      <c r="K3925" s="4">
        <v>6.4000000950000002</v>
      </c>
      <c r="L3925" t="s">
        <v>590</v>
      </c>
      <c r="M3925" s="11">
        <v>17</v>
      </c>
      <c r="N3925" s="11" t="str">
        <f t="shared" si="183"/>
        <v>2022-08-18</v>
      </c>
      <c r="O3925" s="11">
        <f t="shared" si="184"/>
        <v>34</v>
      </c>
      <c r="P3925" s="11">
        <f t="shared" si="185"/>
        <v>18</v>
      </c>
    </row>
    <row r="3926" spans="1:16" hidden="1" x14ac:dyDescent="0.25">
      <c r="A3926">
        <v>1003976</v>
      </c>
      <c r="B3926" s="1">
        <v>0.10416666666666667</v>
      </c>
      <c r="C3926" s="3">
        <v>5099</v>
      </c>
      <c r="D3926" t="s">
        <v>6</v>
      </c>
      <c r="E3926">
        <v>3</v>
      </c>
      <c r="F3926" t="s">
        <v>20</v>
      </c>
      <c r="G3926" t="s">
        <v>14</v>
      </c>
      <c r="H3926">
        <v>2</v>
      </c>
      <c r="I3926">
        <v>0</v>
      </c>
      <c r="J3926" s="4">
        <v>21.588241579999998</v>
      </c>
      <c r="K3926" s="4">
        <v>21.588241579999998</v>
      </c>
      <c r="L3926" t="s">
        <v>590</v>
      </c>
      <c r="M3926" s="11">
        <v>20</v>
      </c>
      <c r="N3926" s="11" t="str">
        <f t="shared" si="183"/>
        <v>2022-08-18</v>
      </c>
      <c r="O3926" s="11">
        <f t="shared" si="184"/>
        <v>34</v>
      </c>
      <c r="P3926" s="11">
        <f t="shared" si="185"/>
        <v>18</v>
      </c>
    </row>
    <row r="3927" spans="1:16" hidden="1" x14ac:dyDescent="0.25">
      <c r="A3927">
        <v>1003977</v>
      </c>
      <c r="B3927" s="1">
        <v>0.10416666666666667</v>
      </c>
      <c r="C3927" s="3">
        <v>4803</v>
      </c>
      <c r="D3927" t="s">
        <v>6</v>
      </c>
      <c r="E3927">
        <v>3</v>
      </c>
      <c r="F3927" t="s">
        <v>20</v>
      </c>
      <c r="G3927" t="s">
        <v>14</v>
      </c>
      <c r="H3927">
        <v>3</v>
      </c>
      <c r="I3927">
        <v>0</v>
      </c>
      <c r="J3927" s="4">
        <v>7.0259838099999996</v>
      </c>
      <c r="K3927" s="4">
        <v>7.0259838099999996</v>
      </c>
      <c r="L3927" t="s">
        <v>590</v>
      </c>
      <c r="M3927" s="11">
        <v>23</v>
      </c>
      <c r="N3927" s="11" t="str">
        <f t="shared" si="183"/>
        <v>2022-08-18</v>
      </c>
      <c r="O3927" s="11">
        <f t="shared" si="184"/>
        <v>34</v>
      </c>
      <c r="P3927" s="11">
        <f t="shared" si="185"/>
        <v>18</v>
      </c>
    </row>
    <row r="3928" spans="1:16" hidden="1" x14ac:dyDescent="0.25">
      <c r="A3928">
        <v>1003978</v>
      </c>
      <c r="B3928" s="1">
        <v>0.10416666666666667</v>
      </c>
      <c r="C3928" s="3">
        <v>5565</v>
      </c>
      <c r="D3928" t="s">
        <v>6</v>
      </c>
      <c r="E3928">
        <v>3</v>
      </c>
      <c r="F3928" t="s">
        <v>20</v>
      </c>
      <c r="G3928" t="s">
        <v>14</v>
      </c>
      <c r="H3928">
        <v>2</v>
      </c>
      <c r="I3928">
        <v>0</v>
      </c>
      <c r="J3928" s="4">
        <v>13.07084274</v>
      </c>
      <c r="K3928" s="4">
        <v>13.07084274</v>
      </c>
      <c r="L3928" t="s">
        <v>590</v>
      </c>
      <c r="M3928" s="11">
        <v>14</v>
      </c>
      <c r="N3928" s="11" t="str">
        <f t="shared" si="183"/>
        <v>2022-08-18</v>
      </c>
      <c r="O3928" s="11">
        <f t="shared" si="184"/>
        <v>34</v>
      </c>
      <c r="P3928" s="11">
        <f t="shared" si="185"/>
        <v>18</v>
      </c>
    </row>
    <row r="3929" spans="1:16" hidden="1" x14ac:dyDescent="0.25">
      <c r="A3929">
        <v>1003979</v>
      </c>
      <c r="B3929" s="1">
        <v>0.10416666666666667</v>
      </c>
      <c r="C3929" s="3">
        <v>5563</v>
      </c>
      <c r="D3929" t="s">
        <v>6</v>
      </c>
      <c r="E3929">
        <v>3</v>
      </c>
      <c r="F3929" t="s">
        <v>20</v>
      </c>
      <c r="G3929" t="s">
        <v>14</v>
      </c>
      <c r="H3929">
        <v>3</v>
      </c>
      <c r="I3929">
        <v>0</v>
      </c>
      <c r="J3929" s="4">
        <v>12.30000019</v>
      </c>
      <c r="K3929" s="4">
        <v>12.30000019</v>
      </c>
      <c r="L3929" t="s">
        <v>590</v>
      </c>
      <c r="M3929" s="11">
        <v>21</v>
      </c>
      <c r="N3929" s="11" t="str">
        <f t="shared" si="183"/>
        <v>2022-08-18</v>
      </c>
      <c r="O3929" s="11">
        <f t="shared" si="184"/>
        <v>34</v>
      </c>
      <c r="P3929" s="11">
        <f t="shared" si="185"/>
        <v>18</v>
      </c>
    </row>
    <row r="3930" spans="1:16" hidden="1" x14ac:dyDescent="0.25">
      <c r="A3930">
        <v>1003980</v>
      </c>
      <c r="B3930" s="1">
        <v>0.10416666666666667</v>
      </c>
      <c r="C3930" s="3">
        <v>4968</v>
      </c>
      <c r="D3930" t="s">
        <v>6</v>
      </c>
      <c r="E3930">
        <v>3</v>
      </c>
      <c r="F3930" t="s">
        <v>20</v>
      </c>
      <c r="G3930" t="s">
        <v>10</v>
      </c>
      <c r="H3930">
        <v>3</v>
      </c>
      <c r="I3930">
        <v>0</v>
      </c>
      <c r="J3930" s="4">
        <v>17.5</v>
      </c>
      <c r="K3930" s="4">
        <v>17.5</v>
      </c>
      <c r="L3930" t="s">
        <v>590</v>
      </c>
      <c r="M3930" s="11">
        <v>22</v>
      </c>
      <c r="N3930" s="11" t="str">
        <f t="shared" si="183"/>
        <v>2022-08-18</v>
      </c>
      <c r="O3930" s="11">
        <f t="shared" si="184"/>
        <v>34</v>
      </c>
      <c r="P3930" s="11">
        <f t="shared" si="185"/>
        <v>18</v>
      </c>
    </row>
    <row r="3931" spans="1:16" hidden="1" x14ac:dyDescent="0.25">
      <c r="A3931">
        <v>1003981</v>
      </c>
      <c r="B3931" s="1">
        <v>0.10416666666666667</v>
      </c>
      <c r="C3931" s="3">
        <v>5000</v>
      </c>
      <c r="D3931" t="s">
        <v>6</v>
      </c>
      <c r="E3931">
        <v>3</v>
      </c>
      <c r="F3931" t="s">
        <v>20</v>
      </c>
      <c r="G3931" t="s">
        <v>10</v>
      </c>
      <c r="H3931">
        <v>2</v>
      </c>
      <c r="I3931">
        <v>0</v>
      </c>
      <c r="J3931" s="4">
        <v>35</v>
      </c>
      <c r="K3931" s="4">
        <v>35</v>
      </c>
      <c r="L3931" t="s">
        <v>590</v>
      </c>
      <c r="M3931" s="11">
        <v>20</v>
      </c>
      <c r="N3931" s="11" t="str">
        <f t="shared" si="183"/>
        <v>2022-08-18</v>
      </c>
      <c r="O3931" s="11">
        <f t="shared" si="184"/>
        <v>34</v>
      </c>
      <c r="P3931" s="11">
        <f t="shared" si="185"/>
        <v>18</v>
      </c>
    </row>
    <row r="3932" spans="1:16" hidden="1" x14ac:dyDescent="0.25">
      <c r="A3932">
        <v>1003982</v>
      </c>
      <c r="B3932" s="1">
        <v>0.10416666666666667</v>
      </c>
      <c r="C3932" s="3">
        <v>4638</v>
      </c>
      <c r="D3932" t="s">
        <v>6</v>
      </c>
      <c r="E3932">
        <v>3</v>
      </c>
      <c r="F3932" t="s">
        <v>20</v>
      </c>
      <c r="G3932" t="s">
        <v>14</v>
      </c>
      <c r="H3932">
        <v>3</v>
      </c>
      <c r="I3932">
        <v>0</v>
      </c>
      <c r="J3932" s="4">
        <v>35.400001529999997</v>
      </c>
      <c r="K3932" s="4">
        <v>35.400001529999997</v>
      </c>
      <c r="L3932" t="s">
        <v>590</v>
      </c>
      <c r="M3932" s="11">
        <v>20</v>
      </c>
      <c r="N3932" s="11" t="str">
        <f t="shared" si="183"/>
        <v>2022-08-18</v>
      </c>
      <c r="O3932" s="11">
        <f t="shared" si="184"/>
        <v>34</v>
      </c>
      <c r="P3932" s="11">
        <f t="shared" si="185"/>
        <v>18</v>
      </c>
    </row>
    <row r="3933" spans="1:16" hidden="1" x14ac:dyDescent="0.25">
      <c r="A3933">
        <v>1003983</v>
      </c>
      <c r="B3933" s="1">
        <v>0.10416666666666667</v>
      </c>
      <c r="C3933" s="3">
        <v>5100</v>
      </c>
      <c r="D3933" t="s">
        <v>6</v>
      </c>
      <c r="E3933">
        <v>3</v>
      </c>
      <c r="F3933" t="s">
        <v>20</v>
      </c>
      <c r="G3933" t="s">
        <v>14</v>
      </c>
      <c r="H3933">
        <v>2</v>
      </c>
      <c r="I3933">
        <v>0</v>
      </c>
      <c r="J3933" s="4">
        <v>22.133142469999999</v>
      </c>
      <c r="K3933" s="4">
        <v>22.133142469999999</v>
      </c>
      <c r="L3933" t="s">
        <v>590</v>
      </c>
      <c r="M3933" s="11">
        <v>20</v>
      </c>
      <c r="N3933" s="11" t="str">
        <f t="shared" si="183"/>
        <v>2022-08-18</v>
      </c>
      <c r="O3933" s="11">
        <f t="shared" si="184"/>
        <v>34</v>
      </c>
      <c r="P3933" s="11">
        <f t="shared" si="185"/>
        <v>18</v>
      </c>
    </row>
    <row r="3934" spans="1:16" hidden="1" x14ac:dyDescent="0.25">
      <c r="A3934">
        <v>1003984</v>
      </c>
      <c r="B3934" s="1">
        <v>0.10416666666666667</v>
      </c>
      <c r="C3934" s="3">
        <v>4637</v>
      </c>
      <c r="D3934" t="s">
        <v>6</v>
      </c>
      <c r="E3934">
        <v>3</v>
      </c>
      <c r="F3934" t="s">
        <v>20</v>
      </c>
      <c r="G3934" t="s">
        <v>14</v>
      </c>
      <c r="H3934">
        <v>3</v>
      </c>
      <c r="I3934">
        <v>0</v>
      </c>
      <c r="J3934" s="4">
        <v>16.799999239999998</v>
      </c>
      <c r="K3934" s="4">
        <v>16.799999239999998</v>
      </c>
      <c r="L3934" t="s">
        <v>590</v>
      </c>
      <c r="M3934" s="11">
        <v>18</v>
      </c>
      <c r="N3934" s="11" t="str">
        <f t="shared" si="183"/>
        <v>2022-08-18</v>
      </c>
      <c r="O3934" s="11">
        <f t="shared" si="184"/>
        <v>34</v>
      </c>
      <c r="P3934" s="11">
        <f t="shared" si="185"/>
        <v>18</v>
      </c>
    </row>
    <row r="3935" spans="1:16" hidden="1" x14ac:dyDescent="0.25">
      <c r="A3935">
        <v>1003985</v>
      </c>
      <c r="B3935" s="1">
        <v>0.10416666666666667</v>
      </c>
      <c r="C3935" s="3">
        <v>4901</v>
      </c>
      <c r="D3935" t="s">
        <v>6</v>
      </c>
      <c r="E3935">
        <v>3</v>
      </c>
      <c r="F3935" t="s">
        <v>20</v>
      </c>
      <c r="G3935" t="s">
        <v>14</v>
      </c>
      <c r="H3935">
        <v>3</v>
      </c>
      <c r="I3935">
        <v>0</v>
      </c>
      <c r="J3935" s="4">
        <v>18.799999239999998</v>
      </c>
      <c r="K3935" s="4">
        <v>18.799999239999998</v>
      </c>
      <c r="L3935" t="s">
        <v>590</v>
      </c>
      <c r="M3935" s="11">
        <v>18</v>
      </c>
      <c r="N3935" s="11" t="str">
        <f t="shared" si="183"/>
        <v>2022-08-18</v>
      </c>
      <c r="O3935" s="11">
        <f t="shared" si="184"/>
        <v>34</v>
      </c>
      <c r="P3935" s="11">
        <f t="shared" si="185"/>
        <v>18</v>
      </c>
    </row>
    <row r="3936" spans="1:16" hidden="1" x14ac:dyDescent="0.25">
      <c r="A3936">
        <v>1003986</v>
      </c>
      <c r="B3936" s="1">
        <v>0.10416666666666667</v>
      </c>
      <c r="C3936" s="3">
        <v>4769</v>
      </c>
      <c r="D3936" t="s">
        <v>6</v>
      </c>
      <c r="E3936">
        <v>3</v>
      </c>
      <c r="F3936" t="s">
        <v>20</v>
      </c>
      <c r="G3936" t="s">
        <v>14</v>
      </c>
      <c r="H3936">
        <v>2</v>
      </c>
      <c r="I3936">
        <v>1</v>
      </c>
      <c r="J3936" s="4">
        <v>9.8000001910000005</v>
      </c>
      <c r="K3936" s="4">
        <v>9.8000001910000005</v>
      </c>
      <c r="L3936" t="s">
        <v>590</v>
      </c>
      <c r="M3936" s="11">
        <v>20</v>
      </c>
      <c r="N3936" s="11" t="str">
        <f t="shared" si="183"/>
        <v>2022-08-18</v>
      </c>
      <c r="O3936" s="11">
        <f t="shared" si="184"/>
        <v>34</v>
      </c>
      <c r="P3936" s="11">
        <f t="shared" si="185"/>
        <v>18</v>
      </c>
    </row>
    <row r="3937" spans="1:16" hidden="1" x14ac:dyDescent="0.25">
      <c r="A3937">
        <v>1003987</v>
      </c>
      <c r="B3937" s="1">
        <v>0.10416666666666667</v>
      </c>
      <c r="C3937" s="3">
        <v>4869</v>
      </c>
      <c r="D3937" t="s">
        <v>6</v>
      </c>
      <c r="E3937">
        <v>3</v>
      </c>
      <c r="F3937" t="s">
        <v>20</v>
      </c>
      <c r="G3937" t="s">
        <v>14</v>
      </c>
      <c r="H3937">
        <v>3</v>
      </c>
      <c r="I3937">
        <v>0</v>
      </c>
      <c r="J3937" s="4">
        <v>12.100000380000001</v>
      </c>
      <c r="K3937" s="4">
        <v>12.100000380000001</v>
      </c>
      <c r="L3937" t="s">
        <v>590</v>
      </c>
      <c r="M3937" s="11">
        <v>18</v>
      </c>
      <c r="N3937" s="11" t="str">
        <f t="shared" si="183"/>
        <v>2022-08-18</v>
      </c>
      <c r="O3937" s="11">
        <f t="shared" si="184"/>
        <v>34</v>
      </c>
      <c r="P3937" s="11">
        <f t="shared" si="185"/>
        <v>18</v>
      </c>
    </row>
    <row r="3938" spans="1:16" hidden="1" x14ac:dyDescent="0.25">
      <c r="A3938">
        <v>1003988</v>
      </c>
      <c r="B3938" s="1">
        <v>0.10416666666666667</v>
      </c>
      <c r="C3938" s="3">
        <v>4868</v>
      </c>
      <c r="D3938" t="s">
        <v>6</v>
      </c>
      <c r="E3938">
        <v>3</v>
      </c>
      <c r="F3938" t="s">
        <v>20</v>
      </c>
      <c r="G3938" t="s">
        <v>14</v>
      </c>
      <c r="H3938">
        <v>2</v>
      </c>
      <c r="I3938">
        <v>1</v>
      </c>
      <c r="J3938" s="4">
        <v>14.399999619999999</v>
      </c>
      <c r="K3938" s="4">
        <v>14.399999619999999</v>
      </c>
      <c r="L3938" t="s">
        <v>590</v>
      </c>
      <c r="M3938" s="11">
        <v>22</v>
      </c>
      <c r="N3938" s="11" t="str">
        <f t="shared" si="183"/>
        <v>2022-08-18</v>
      </c>
      <c r="O3938" s="11">
        <f t="shared" si="184"/>
        <v>34</v>
      </c>
      <c r="P3938" s="11">
        <f t="shared" si="185"/>
        <v>18</v>
      </c>
    </row>
    <row r="3939" spans="1:16" hidden="1" x14ac:dyDescent="0.25">
      <c r="A3939">
        <v>1003989</v>
      </c>
      <c r="B3939" s="1">
        <v>0.14583333333333334</v>
      </c>
      <c r="C3939" s="3">
        <v>5562</v>
      </c>
      <c r="D3939" t="s">
        <v>6</v>
      </c>
      <c r="E3939">
        <v>3</v>
      </c>
      <c r="F3939" t="s">
        <v>20</v>
      </c>
      <c r="G3939" t="s">
        <v>10</v>
      </c>
      <c r="H3939">
        <v>1</v>
      </c>
      <c r="I3939">
        <v>0</v>
      </c>
      <c r="J3939" s="4">
        <v>17.700000760000002</v>
      </c>
      <c r="K3939" s="4">
        <v>17.700000760000002</v>
      </c>
      <c r="L3939" t="s">
        <v>591</v>
      </c>
      <c r="M3939" s="11">
        <v>19</v>
      </c>
      <c r="N3939" s="11" t="str">
        <f t="shared" si="183"/>
        <v>2022-08-18</v>
      </c>
      <c r="O3939" s="11">
        <f t="shared" si="184"/>
        <v>34</v>
      </c>
      <c r="P3939" s="11">
        <f t="shared" si="185"/>
        <v>18</v>
      </c>
    </row>
    <row r="3940" spans="1:16" hidden="1" x14ac:dyDescent="0.25">
      <c r="A3940">
        <v>1003990</v>
      </c>
      <c r="B3940" s="1">
        <v>0.14583333333333334</v>
      </c>
      <c r="C3940" s="3">
        <v>110</v>
      </c>
      <c r="D3940" t="s">
        <v>6</v>
      </c>
      <c r="E3940">
        <v>3</v>
      </c>
      <c r="F3940" t="s">
        <v>20</v>
      </c>
      <c r="G3940" t="s">
        <v>14</v>
      </c>
      <c r="H3940">
        <v>2</v>
      </c>
      <c r="I3940">
        <v>0</v>
      </c>
      <c r="J3940" s="4">
        <v>13.048986429999999</v>
      </c>
      <c r="K3940" s="4">
        <v>13.048986429999999</v>
      </c>
      <c r="L3940" t="s">
        <v>591</v>
      </c>
      <c r="M3940" s="11">
        <v>18</v>
      </c>
      <c r="N3940" s="11" t="str">
        <f t="shared" si="183"/>
        <v>2022-08-18</v>
      </c>
      <c r="O3940" s="11">
        <f t="shared" si="184"/>
        <v>34</v>
      </c>
      <c r="P3940" s="11">
        <f t="shared" si="185"/>
        <v>18</v>
      </c>
    </row>
    <row r="3941" spans="1:16" hidden="1" x14ac:dyDescent="0.25">
      <c r="A3941">
        <v>1003991</v>
      </c>
      <c r="B3941" s="1">
        <v>0.14583333333333334</v>
      </c>
      <c r="C3941" s="3">
        <v>5564</v>
      </c>
      <c r="D3941" t="s">
        <v>6</v>
      </c>
      <c r="E3941">
        <v>3</v>
      </c>
      <c r="F3941" t="s">
        <v>20</v>
      </c>
      <c r="G3941" t="s">
        <v>10</v>
      </c>
      <c r="H3941">
        <v>1</v>
      </c>
      <c r="I3941">
        <v>0</v>
      </c>
      <c r="J3941" s="4">
        <v>23.573057169999998</v>
      </c>
      <c r="K3941" s="4">
        <v>23.573057169999998</v>
      </c>
      <c r="L3941" t="s">
        <v>591</v>
      </c>
      <c r="M3941" s="11">
        <v>19</v>
      </c>
      <c r="N3941" s="11" t="str">
        <f t="shared" si="183"/>
        <v>2022-08-18</v>
      </c>
      <c r="O3941" s="11">
        <f t="shared" si="184"/>
        <v>34</v>
      </c>
      <c r="P3941" s="11">
        <f t="shared" si="185"/>
        <v>18</v>
      </c>
    </row>
    <row r="3942" spans="1:16" hidden="1" x14ac:dyDescent="0.25">
      <c r="A3942">
        <v>1003992</v>
      </c>
      <c r="B3942" s="1">
        <v>0.14583333333333334</v>
      </c>
      <c r="C3942" s="3">
        <v>5563</v>
      </c>
      <c r="D3942" t="s">
        <v>6</v>
      </c>
      <c r="E3942">
        <v>3</v>
      </c>
      <c r="F3942" t="s">
        <v>20</v>
      </c>
      <c r="G3942" t="s">
        <v>10</v>
      </c>
      <c r="H3942">
        <v>1</v>
      </c>
      <c r="I3942">
        <v>0</v>
      </c>
      <c r="J3942" s="4">
        <v>19</v>
      </c>
      <c r="K3942" s="4">
        <v>19</v>
      </c>
      <c r="L3942" t="s">
        <v>591</v>
      </c>
      <c r="M3942" s="11">
        <v>16</v>
      </c>
      <c r="N3942" s="11" t="str">
        <f t="shared" si="183"/>
        <v>2022-08-18</v>
      </c>
      <c r="O3942" s="11">
        <f t="shared" si="184"/>
        <v>34</v>
      </c>
      <c r="P3942" s="11">
        <f t="shared" si="185"/>
        <v>18</v>
      </c>
    </row>
    <row r="3943" spans="1:16" hidden="1" x14ac:dyDescent="0.25">
      <c r="A3943">
        <v>1003993</v>
      </c>
      <c r="B3943" s="1">
        <v>0.14583333333333334</v>
      </c>
      <c r="C3943" s="3">
        <v>814</v>
      </c>
      <c r="D3943" t="s">
        <v>6</v>
      </c>
      <c r="E3943">
        <v>3</v>
      </c>
      <c r="F3943" t="s">
        <v>20</v>
      </c>
      <c r="G3943" t="s">
        <v>14</v>
      </c>
      <c r="H3943">
        <v>2</v>
      </c>
      <c r="I3943">
        <v>0</v>
      </c>
      <c r="J3943" s="4">
        <v>17.799999239999998</v>
      </c>
      <c r="K3943" s="4">
        <v>17.799999239999998</v>
      </c>
      <c r="L3943" t="s">
        <v>591</v>
      </c>
      <c r="M3943" s="11">
        <v>20</v>
      </c>
      <c r="N3943" s="11" t="str">
        <f t="shared" si="183"/>
        <v>2022-08-18</v>
      </c>
      <c r="O3943" s="11">
        <f t="shared" si="184"/>
        <v>34</v>
      </c>
      <c r="P3943" s="11">
        <f t="shared" si="185"/>
        <v>18</v>
      </c>
    </row>
    <row r="3944" spans="1:16" hidden="1" x14ac:dyDescent="0.25">
      <c r="A3944">
        <v>1003994</v>
      </c>
      <c r="B3944" s="1">
        <v>0.14583333333333334</v>
      </c>
      <c r="C3944" s="3">
        <v>4868</v>
      </c>
      <c r="D3944" t="s">
        <v>6</v>
      </c>
      <c r="E3944">
        <v>3</v>
      </c>
      <c r="F3944" t="s">
        <v>20</v>
      </c>
      <c r="G3944" t="s">
        <v>10</v>
      </c>
      <c r="H3944">
        <v>2</v>
      </c>
      <c r="I3944">
        <v>0</v>
      </c>
      <c r="J3944" s="4">
        <v>10.899999619999999</v>
      </c>
      <c r="K3944" s="4">
        <v>10.899999619999999</v>
      </c>
      <c r="L3944" t="s">
        <v>591</v>
      </c>
      <c r="M3944" s="11">
        <v>19</v>
      </c>
      <c r="N3944" s="11" t="str">
        <f t="shared" si="183"/>
        <v>2022-08-18</v>
      </c>
      <c r="O3944" s="11">
        <f t="shared" si="184"/>
        <v>34</v>
      </c>
      <c r="P3944" s="11">
        <f t="shared" si="185"/>
        <v>18</v>
      </c>
    </row>
    <row r="3945" spans="1:16" hidden="1" x14ac:dyDescent="0.25">
      <c r="A3945">
        <v>1003995</v>
      </c>
      <c r="B3945" s="1">
        <v>0.14583333333333334</v>
      </c>
      <c r="C3945" s="3">
        <v>5565</v>
      </c>
      <c r="D3945" t="s">
        <v>6</v>
      </c>
      <c r="E3945">
        <v>3</v>
      </c>
      <c r="F3945" t="s">
        <v>20</v>
      </c>
      <c r="G3945" t="s">
        <v>14</v>
      </c>
      <c r="H3945">
        <v>1</v>
      </c>
      <c r="I3945">
        <v>0</v>
      </c>
      <c r="J3945" s="4">
        <v>7.5468287470000002</v>
      </c>
      <c r="K3945" s="4">
        <v>7.5468287470000002</v>
      </c>
      <c r="L3945" t="s">
        <v>591</v>
      </c>
      <c r="M3945" s="11">
        <v>11</v>
      </c>
      <c r="N3945" s="11" t="str">
        <f t="shared" si="183"/>
        <v>2022-08-18</v>
      </c>
      <c r="O3945" s="11">
        <f t="shared" si="184"/>
        <v>34</v>
      </c>
      <c r="P3945" s="11">
        <f t="shared" si="185"/>
        <v>18</v>
      </c>
    </row>
    <row r="3946" spans="1:16" hidden="1" x14ac:dyDescent="0.25">
      <c r="A3946">
        <v>1003996</v>
      </c>
      <c r="B3946" s="1">
        <v>0.14583333333333334</v>
      </c>
      <c r="C3946" s="3">
        <v>4769</v>
      </c>
      <c r="D3946" t="s">
        <v>6</v>
      </c>
      <c r="E3946">
        <v>3</v>
      </c>
      <c r="F3946" t="s">
        <v>20</v>
      </c>
      <c r="G3946" t="s">
        <v>14</v>
      </c>
      <c r="H3946">
        <v>1</v>
      </c>
      <c r="I3946">
        <v>1</v>
      </c>
      <c r="J3946" s="4">
        <v>6.8000001909999996</v>
      </c>
      <c r="K3946" s="4">
        <v>6.8000001909999996</v>
      </c>
      <c r="L3946" t="s">
        <v>591</v>
      </c>
      <c r="M3946" s="11">
        <v>19</v>
      </c>
      <c r="N3946" s="11" t="str">
        <f t="shared" si="183"/>
        <v>2022-08-18</v>
      </c>
      <c r="O3946" s="11">
        <f t="shared" si="184"/>
        <v>34</v>
      </c>
      <c r="P3946" s="11">
        <f t="shared" si="185"/>
        <v>18</v>
      </c>
    </row>
    <row r="3947" spans="1:16" hidden="1" x14ac:dyDescent="0.25">
      <c r="A3947">
        <v>1003997</v>
      </c>
      <c r="B3947" s="1">
        <v>0.1875</v>
      </c>
      <c r="C3947" s="3">
        <v>736</v>
      </c>
      <c r="D3947" t="s">
        <v>6</v>
      </c>
      <c r="E3947">
        <v>3</v>
      </c>
      <c r="F3947" t="s">
        <v>20</v>
      </c>
      <c r="G3947" t="s">
        <v>14</v>
      </c>
      <c r="H3947">
        <v>3</v>
      </c>
      <c r="I3947">
        <v>0</v>
      </c>
      <c r="J3947" s="4">
        <v>8.3000001910000005</v>
      </c>
      <c r="K3947" s="4">
        <v>8.3000001910000005</v>
      </c>
      <c r="L3947" t="s">
        <v>592</v>
      </c>
      <c r="M3947" s="11">
        <v>14</v>
      </c>
      <c r="N3947" s="11" t="str">
        <f t="shared" si="183"/>
        <v>2022-08-18</v>
      </c>
      <c r="O3947" s="11">
        <f t="shared" si="184"/>
        <v>34</v>
      </c>
      <c r="P3947" s="11">
        <f t="shared" si="185"/>
        <v>18</v>
      </c>
    </row>
    <row r="3948" spans="1:16" x14ac:dyDescent="0.25">
      <c r="A3948">
        <v>1003998</v>
      </c>
      <c r="B3948" s="1">
        <v>0.1875</v>
      </c>
      <c r="C3948" s="3">
        <v>5100</v>
      </c>
      <c r="D3948" t="s">
        <v>6</v>
      </c>
      <c r="E3948">
        <v>3</v>
      </c>
      <c r="F3948" t="s">
        <v>20</v>
      </c>
      <c r="G3948" t="s">
        <v>8</v>
      </c>
      <c r="H3948">
        <v>0</v>
      </c>
      <c r="I3948">
        <v>1</v>
      </c>
      <c r="J3948" s="4">
        <v>22</v>
      </c>
      <c r="K3948" s="4">
        <v>22</v>
      </c>
      <c r="L3948" t="s">
        <v>592</v>
      </c>
      <c r="M3948" s="11">
        <v>0</v>
      </c>
      <c r="N3948" s="11" t="str">
        <f t="shared" si="183"/>
        <v>2022-08-18</v>
      </c>
      <c r="O3948" s="11">
        <f t="shared" si="184"/>
        <v>34</v>
      </c>
      <c r="P3948" s="11">
        <f t="shared" si="185"/>
        <v>18</v>
      </c>
    </row>
    <row r="3949" spans="1:16" hidden="1" x14ac:dyDescent="0.25">
      <c r="A3949">
        <v>1003999</v>
      </c>
      <c r="B3949" s="1">
        <v>0.1875</v>
      </c>
      <c r="C3949" s="3">
        <v>4637</v>
      </c>
      <c r="D3949" t="s">
        <v>6</v>
      </c>
      <c r="E3949">
        <v>3</v>
      </c>
      <c r="F3949" t="s">
        <v>20</v>
      </c>
      <c r="G3949" t="s">
        <v>10</v>
      </c>
      <c r="H3949">
        <v>3</v>
      </c>
      <c r="I3949">
        <v>0</v>
      </c>
      <c r="J3949" s="4">
        <v>40.599998470000003</v>
      </c>
      <c r="K3949" s="4">
        <v>40.599998470000003</v>
      </c>
      <c r="L3949" t="s">
        <v>592</v>
      </c>
      <c r="M3949" s="11">
        <v>10</v>
      </c>
      <c r="N3949" s="11" t="str">
        <f t="shared" si="183"/>
        <v>2022-08-18</v>
      </c>
      <c r="O3949" s="11">
        <f t="shared" si="184"/>
        <v>34</v>
      </c>
      <c r="P3949" s="11">
        <f t="shared" si="185"/>
        <v>18</v>
      </c>
    </row>
    <row r="3950" spans="1:16" x14ac:dyDescent="0.25">
      <c r="A3950">
        <v>1004000</v>
      </c>
      <c r="B3950" s="1">
        <v>0.1875</v>
      </c>
      <c r="C3950" s="3">
        <v>4901</v>
      </c>
      <c r="D3950" t="s">
        <v>6</v>
      </c>
      <c r="E3950">
        <v>3</v>
      </c>
      <c r="F3950" t="s">
        <v>20</v>
      </c>
      <c r="G3950" t="s">
        <v>8</v>
      </c>
      <c r="H3950">
        <v>0</v>
      </c>
      <c r="I3950">
        <v>1</v>
      </c>
      <c r="J3950" s="4">
        <v>42</v>
      </c>
      <c r="K3950" s="4">
        <v>42</v>
      </c>
      <c r="L3950" t="s">
        <v>592</v>
      </c>
      <c r="M3950" s="11">
        <v>0</v>
      </c>
      <c r="N3950" s="11" t="str">
        <f t="shared" si="183"/>
        <v>2022-08-18</v>
      </c>
      <c r="O3950" s="11">
        <f t="shared" si="184"/>
        <v>34</v>
      </c>
      <c r="P3950" s="11">
        <f t="shared" si="185"/>
        <v>18</v>
      </c>
    </row>
    <row r="3951" spans="1:16" hidden="1" x14ac:dyDescent="0.25">
      <c r="A3951">
        <v>1004001</v>
      </c>
      <c r="B3951" s="1">
        <v>0.1875</v>
      </c>
      <c r="C3951" s="3">
        <v>4968</v>
      </c>
      <c r="D3951" t="s">
        <v>6</v>
      </c>
      <c r="E3951">
        <v>3</v>
      </c>
      <c r="F3951" t="s">
        <v>20</v>
      </c>
      <c r="G3951" t="s">
        <v>10</v>
      </c>
      <c r="H3951">
        <v>2</v>
      </c>
      <c r="I3951">
        <v>0</v>
      </c>
      <c r="J3951" s="4">
        <v>26.189239499999999</v>
      </c>
      <c r="K3951" s="4">
        <v>26.189239499999999</v>
      </c>
      <c r="L3951" t="s">
        <v>592</v>
      </c>
      <c r="M3951" s="11">
        <v>15</v>
      </c>
      <c r="N3951" s="11" t="str">
        <f t="shared" si="183"/>
        <v>2022-08-18</v>
      </c>
      <c r="O3951" s="11">
        <f t="shared" si="184"/>
        <v>34</v>
      </c>
      <c r="P3951" s="11">
        <f t="shared" si="185"/>
        <v>18</v>
      </c>
    </row>
    <row r="3952" spans="1:16" hidden="1" x14ac:dyDescent="0.25">
      <c r="A3952">
        <v>1004002</v>
      </c>
      <c r="B3952" s="1">
        <v>0.1875</v>
      </c>
      <c r="C3952" s="3">
        <v>5001</v>
      </c>
      <c r="D3952" t="s">
        <v>6</v>
      </c>
      <c r="E3952">
        <v>3</v>
      </c>
      <c r="F3952" t="s">
        <v>20</v>
      </c>
      <c r="G3952" t="s">
        <v>14</v>
      </c>
      <c r="H3952">
        <v>2</v>
      </c>
      <c r="I3952">
        <v>0</v>
      </c>
      <c r="J3952" s="4">
        <v>17.899999619999999</v>
      </c>
      <c r="K3952" s="4">
        <v>17.899999619999999</v>
      </c>
      <c r="L3952" t="s">
        <v>592</v>
      </c>
      <c r="M3952" s="11">
        <v>20</v>
      </c>
      <c r="N3952" s="11" t="str">
        <f t="shared" si="183"/>
        <v>2022-08-18</v>
      </c>
      <c r="O3952" s="11">
        <f t="shared" si="184"/>
        <v>34</v>
      </c>
      <c r="P3952" s="11">
        <f t="shared" si="185"/>
        <v>18</v>
      </c>
    </row>
    <row r="3953" spans="1:16" hidden="1" x14ac:dyDescent="0.25">
      <c r="A3953">
        <v>1004003</v>
      </c>
      <c r="B3953" s="1">
        <v>0.16666666666666666</v>
      </c>
      <c r="C3953" s="3">
        <v>4869</v>
      </c>
      <c r="D3953" t="s">
        <v>6</v>
      </c>
      <c r="E3953">
        <v>3</v>
      </c>
      <c r="F3953" t="s">
        <v>20</v>
      </c>
      <c r="G3953" t="s">
        <v>14</v>
      </c>
      <c r="H3953">
        <v>1</v>
      </c>
      <c r="I3953">
        <v>0</v>
      </c>
      <c r="J3953" s="4">
        <v>6.5</v>
      </c>
      <c r="K3953" s="4">
        <v>6.5</v>
      </c>
      <c r="L3953" t="s">
        <v>630</v>
      </c>
      <c r="M3953" s="11">
        <v>20</v>
      </c>
      <c r="N3953" s="11" t="str">
        <f t="shared" si="183"/>
        <v>2022-08-18</v>
      </c>
      <c r="O3953" s="11">
        <f t="shared" si="184"/>
        <v>34</v>
      </c>
      <c r="P3953" s="11">
        <f t="shared" si="185"/>
        <v>18</v>
      </c>
    </row>
    <row r="3954" spans="1:16" hidden="1" x14ac:dyDescent="0.25">
      <c r="A3954">
        <v>1004004</v>
      </c>
      <c r="B3954" s="1">
        <v>0.1875</v>
      </c>
      <c r="C3954" s="3">
        <v>4769</v>
      </c>
      <c r="D3954" t="s">
        <v>6</v>
      </c>
      <c r="E3954">
        <v>3</v>
      </c>
      <c r="F3954" t="s">
        <v>20</v>
      </c>
      <c r="G3954" t="s">
        <v>14</v>
      </c>
      <c r="H3954">
        <v>3</v>
      </c>
      <c r="I3954">
        <v>0</v>
      </c>
      <c r="J3954" s="4">
        <v>6.6999998090000004</v>
      </c>
      <c r="K3954" s="4">
        <v>6.6999998090000004</v>
      </c>
      <c r="L3954" t="s">
        <v>592</v>
      </c>
      <c r="M3954" s="11">
        <v>22</v>
      </c>
      <c r="N3954" s="11" t="str">
        <f t="shared" si="183"/>
        <v>2022-08-18</v>
      </c>
      <c r="O3954" s="11">
        <f t="shared" si="184"/>
        <v>34</v>
      </c>
      <c r="P3954" s="11">
        <f t="shared" si="185"/>
        <v>18</v>
      </c>
    </row>
    <row r="3955" spans="1:16" hidden="1" x14ac:dyDescent="0.25">
      <c r="A3955">
        <v>1004005</v>
      </c>
      <c r="B3955" s="1">
        <v>0.20833333333333334</v>
      </c>
      <c r="C3955" s="3">
        <v>5563</v>
      </c>
      <c r="D3955" t="s">
        <v>6</v>
      </c>
      <c r="E3955">
        <v>3</v>
      </c>
      <c r="F3955" t="s">
        <v>20</v>
      </c>
      <c r="G3955" t="s">
        <v>10</v>
      </c>
      <c r="H3955">
        <v>1</v>
      </c>
      <c r="I3955">
        <v>0</v>
      </c>
      <c r="J3955" s="4">
        <v>7</v>
      </c>
      <c r="K3955" s="4">
        <v>7</v>
      </c>
      <c r="L3955" t="s">
        <v>832</v>
      </c>
      <c r="M3955" s="11">
        <v>12</v>
      </c>
      <c r="N3955" s="11" t="str">
        <f t="shared" si="183"/>
        <v>2022-08-18</v>
      </c>
      <c r="O3955" s="11">
        <f t="shared" si="184"/>
        <v>34</v>
      </c>
      <c r="P3955" s="11">
        <f t="shared" si="185"/>
        <v>18</v>
      </c>
    </row>
    <row r="3956" spans="1:16" hidden="1" x14ac:dyDescent="0.25">
      <c r="A3956">
        <v>1004006</v>
      </c>
      <c r="B3956" s="1">
        <v>0.22916666666666666</v>
      </c>
      <c r="C3956" s="3">
        <v>736</v>
      </c>
      <c r="D3956" t="s">
        <v>6</v>
      </c>
      <c r="E3956">
        <v>3</v>
      </c>
      <c r="F3956" t="s">
        <v>20</v>
      </c>
      <c r="G3956" t="s">
        <v>14</v>
      </c>
      <c r="H3956">
        <v>1</v>
      </c>
      <c r="I3956">
        <v>0</v>
      </c>
      <c r="J3956" s="4">
        <v>14</v>
      </c>
      <c r="K3956" s="4">
        <v>14</v>
      </c>
      <c r="L3956" t="s">
        <v>833</v>
      </c>
      <c r="M3956" s="11">
        <v>11</v>
      </c>
      <c r="N3956" s="11" t="str">
        <f t="shared" si="183"/>
        <v>2022-08-18</v>
      </c>
      <c r="O3956" s="11">
        <f t="shared" si="184"/>
        <v>34</v>
      </c>
      <c r="P3956" s="11">
        <f t="shared" si="185"/>
        <v>18</v>
      </c>
    </row>
    <row r="3957" spans="1:16" hidden="1" x14ac:dyDescent="0.25">
      <c r="A3957">
        <v>1004007</v>
      </c>
      <c r="B3957" s="1">
        <v>0.22916666666666666</v>
      </c>
      <c r="C3957" s="3">
        <v>110</v>
      </c>
      <c r="D3957" t="s">
        <v>6</v>
      </c>
      <c r="E3957">
        <v>3</v>
      </c>
      <c r="F3957" t="s">
        <v>20</v>
      </c>
      <c r="G3957" t="s">
        <v>14</v>
      </c>
      <c r="H3957">
        <v>1</v>
      </c>
      <c r="I3957">
        <v>2</v>
      </c>
      <c r="J3957" s="4">
        <v>16.102420810000002</v>
      </c>
      <c r="K3957" s="4">
        <v>16.102420810000002</v>
      </c>
      <c r="L3957" t="s">
        <v>833</v>
      </c>
      <c r="M3957" s="11">
        <v>20</v>
      </c>
      <c r="N3957" s="11" t="str">
        <f t="shared" si="183"/>
        <v>2022-08-18</v>
      </c>
      <c r="O3957" s="11">
        <f t="shared" si="184"/>
        <v>34</v>
      </c>
      <c r="P3957" s="11">
        <f t="shared" si="185"/>
        <v>18</v>
      </c>
    </row>
    <row r="3958" spans="1:16" hidden="1" x14ac:dyDescent="0.25">
      <c r="A3958">
        <v>1004008</v>
      </c>
      <c r="B3958" s="1">
        <v>0.22916666666666666</v>
      </c>
      <c r="C3958" s="3">
        <v>814</v>
      </c>
      <c r="D3958" t="s">
        <v>6</v>
      </c>
      <c r="E3958">
        <v>3</v>
      </c>
      <c r="F3958" t="s">
        <v>20</v>
      </c>
      <c r="G3958" t="s">
        <v>14</v>
      </c>
      <c r="H3958">
        <v>1</v>
      </c>
      <c r="I3958">
        <v>0</v>
      </c>
      <c r="J3958" s="4">
        <v>9.5</v>
      </c>
      <c r="K3958" s="4">
        <v>9.5</v>
      </c>
      <c r="L3958" t="s">
        <v>833</v>
      </c>
      <c r="M3958" s="11">
        <v>19</v>
      </c>
      <c r="N3958" s="11" t="str">
        <f t="shared" si="183"/>
        <v>2022-08-18</v>
      </c>
      <c r="O3958" s="11">
        <f t="shared" si="184"/>
        <v>34</v>
      </c>
      <c r="P3958" s="11">
        <f t="shared" si="185"/>
        <v>18</v>
      </c>
    </row>
    <row r="3959" spans="1:16" hidden="1" x14ac:dyDescent="0.25">
      <c r="A3959">
        <v>1004009</v>
      </c>
      <c r="B3959" s="1">
        <v>0.3125</v>
      </c>
      <c r="C3959" s="3">
        <v>5001</v>
      </c>
      <c r="D3959" t="s">
        <v>6</v>
      </c>
      <c r="E3959">
        <v>3</v>
      </c>
      <c r="F3959" t="s">
        <v>20</v>
      </c>
      <c r="G3959" t="s">
        <v>10</v>
      </c>
      <c r="H3959">
        <v>1</v>
      </c>
      <c r="I3959">
        <v>0</v>
      </c>
      <c r="J3959" s="4">
        <v>25.200000760000002</v>
      </c>
      <c r="K3959" s="4">
        <v>25.200000760000002</v>
      </c>
      <c r="L3959" t="s">
        <v>605</v>
      </c>
      <c r="M3959" s="11">
        <v>46</v>
      </c>
      <c r="N3959" s="11" t="str">
        <f t="shared" si="183"/>
        <v>2022-08-18</v>
      </c>
      <c r="O3959" s="11">
        <f t="shared" si="184"/>
        <v>34</v>
      </c>
      <c r="P3959" s="11">
        <f t="shared" si="185"/>
        <v>18</v>
      </c>
    </row>
    <row r="3960" spans="1:16" hidden="1" x14ac:dyDescent="0.25">
      <c r="A3960">
        <v>1004010</v>
      </c>
      <c r="B3960" s="1">
        <v>0.3125</v>
      </c>
      <c r="C3960" s="3">
        <v>5562</v>
      </c>
      <c r="D3960" t="s">
        <v>6</v>
      </c>
      <c r="E3960">
        <v>3</v>
      </c>
      <c r="F3960" t="s">
        <v>20</v>
      </c>
      <c r="G3960" t="s">
        <v>14</v>
      </c>
      <c r="H3960">
        <v>1</v>
      </c>
      <c r="I3960">
        <v>0</v>
      </c>
      <c r="J3960" s="4">
        <v>5.5999999049999998</v>
      </c>
      <c r="K3960" s="4">
        <v>5.5999999049999998</v>
      </c>
      <c r="L3960" t="s">
        <v>605</v>
      </c>
      <c r="M3960" s="11">
        <v>17</v>
      </c>
      <c r="N3960" s="11" t="str">
        <f t="shared" si="183"/>
        <v>2022-08-18</v>
      </c>
      <c r="O3960" s="11">
        <f t="shared" si="184"/>
        <v>34</v>
      </c>
      <c r="P3960" s="11">
        <f t="shared" si="185"/>
        <v>18</v>
      </c>
    </row>
    <row r="3961" spans="1:16" hidden="1" x14ac:dyDescent="0.25">
      <c r="A3961">
        <v>1004011</v>
      </c>
      <c r="B3961" s="1">
        <v>0.27083333333333331</v>
      </c>
      <c r="C3961" s="3">
        <v>5565</v>
      </c>
      <c r="D3961" t="s">
        <v>6</v>
      </c>
      <c r="E3961">
        <v>3</v>
      </c>
      <c r="F3961" t="s">
        <v>20</v>
      </c>
      <c r="G3961" t="s">
        <v>14</v>
      </c>
      <c r="H3961">
        <v>1</v>
      </c>
      <c r="I3961">
        <v>0</v>
      </c>
      <c r="J3961" s="4">
        <v>13.1407299</v>
      </c>
      <c r="K3961" s="4">
        <v>13.1407299</v>
      </c>
      <c r="L3961" t="s">
        <v>597</v>
      </c>
      <c r="M3961" s="11">
        <v>16</v>
      </c>
      <c r="N3961" s="11" t="str">
        <f t="shared" si="183"/>
        <v>2022-08-18</v>
      </c>
      <c r="O3961" s="11">
        <f t="shared" si="184"/>
        <v>34</v>
      </c>
      <c r="P3961" s="11">
        <f t="shared" si="185"/>
        <v>18</v>
      </c>
    </row>
    <row r="3962" spans="1:16" hidden="1" x14ac:dyDescent="0.25">
      <c r="A3962">
        <v>1004012</v>
      </c>
      <c r="B3962" s="1">
        <v>0.27083333333333331</v>
      </c>
      <c r="C3962" s="3">
        <v>5000</v>
      </c>
      <c r="D3962" t="s">
        <v>6</v>
      </c>
      <c r="E3962">
        <v>3</v>
      </c>
      <c r="F3962" t="s">
        <v>20</v>
      </c>
      <c r="G3962" t="s">
        <v>10</v>
      </c>
      <c r="H3962">
        <v>1</v>
      </c>
      <c r="I3962">
        <v>0</v>
      </c>
      <c r="J3962" s="4">
        <v>17.281963350000002</v>
      </c>
      <c r="K3962" s="4">
        <v>17.281963350000002</v>
      </c>
      <c r="L3962" t="s">
        <v>597</v>
      </c>
      <c r="M3962" s="11">
        <v>18</v>
      </c>
      <c r="N3962" s="11" t="str">
        <f t="shared" si="183"/>
        <v>2022-08-18</v>
      </c>
      <c r="O3962" s="11">
        <f t="shared" si="184"/>
        <v>34</v>
      </c>
      <c r="P3962" s="11">
        <f t="shared" si="185"/>
        <v>18</v>
      </c>
    </row>
    <row r="3963" spans="1:16" hidden="1" x14ac:dyDescent="0.25">
      <c r="A3963">
        <v>1004013</v>
      </c>
      <c r="B3963" s="1">
        <v>0.27083333333333331</v>
      </c>
      <c r="C3963" s="3">
        <v>5563</v>
      </c>
      <c r="D3963" t="s">
        <v>6</v>
      </c>
      <c r="E3963">
        <v>3</v>
      </c>
      <c r="F3963" t="s">
        <v>20</v>
      </c>
      <c r="G3963" t="s">
        <v>14</v>
      </c>
      <c r="H3963">
        <v>2</v>
      </c>
      <c r="I3963">
        <v>0</v>
      </c>
      <c r="J3963" s="4">
        <v>13.399999619999999</v>
      </c>
      <c r="K3963" s="4">
        <v>13.399999619999999</v>
      </c>
      <c r="L3963" t="s">
        <v>597</v>
      </c>
      <c r="M3963" s="11">
        <v>16</v>
      </c>
      <c r="N3963" s="11" t="str">
        <f t="shared" si="183"/>
        <v>2022-08-18</v>
      </c>
      <c r="O3963" s="11">
        <f t="shared" si="184"/>
        <v>34</v>
      </c>
      <c r="P3963" s="11">
        <f t="shared" si="185"/>
        <v>18</v>
      </c>
    </row>
    <row r="3964" spans="1:16" hidden="1" x14ac:dyDescent="0.25">
      <c r="A3964">
        <v>1004014</v>
      </c>
      <c r="B3964" s="1">
        <v>0.27083333333333331</v>
      </c>
      <c r="C3964" s="3">
        <v>4868</v>
      </c>
      <c r="D3964" t="s">
        <v>6</v>
      </c>
      <c r="E3964">
        <v>3</v>
      </c>
      <c r="F3964" t="s">
        <v>20</v>
      </c>
      <c r="G3964" t="s">
        <v>14</v>
      </c>
      <c r="H3964">
        <v>3</v>
      </c>
      <c r="I3964">
        <v>0</v>
      </c>
      <c r="J3964" s="4">
        <v>17.5</v>
      </c>
      <c r="K3964" s="4">
        <v>17.5</v>
      </c>
      <c r="L3964" t="s">
        <v>597</v>
      </c>
      <c r="M3964" s="11">
        <v>16</v>
      </c>
      <c r="N3964" s="11" t="str">
        <f t="shared" si="183"/>
        <v>2022-08-18</v>
      </c>
      <c r="O3964" s="11">
        <f t="shared" si="184"/>
        <v>34</v>
      </c>
      <c r="P3964" s="11">
        <f t="shared" si="185"/>
        <v>18</v>
      </c>
    </row>
    <row r="3965" spans="1:16" hidden="1" x14ac:dyDescent="0.25">
      <c r="A3965">
        <v>1004015</v>
      </c>
      <c r="B3965" s="1">
        <v>0.27083333333333331</v>
      </c>
      <c r="C3965" s="3">
        <v>5564</v>
      </c>
      <c r="D3965" t="s">
        <v>6</v>
      </c>
      <c r="E3965">
        <v>3</v>
      </c>
      <c r="F3965" t="s">
        <v>20</v>
      </c>
      <c r="G3965" t="s">
        <v>14</v>
      </c>
      <c r="H3965">
        <v>2</v>
      </c>
      <c r="I3965">
        <v>0</v>
      </c>
      <c r="J3965" s="4">
        <v>6.8000001909999996</v>
      </c>
      <c r="K3965" s="4">
        <v>6.8000001909999996</v>
      </c>
      <c r="L3965" t="s">
        <v>597</v>
      </c>
      <c r="M3965" s="11">
        <v>16</v>
      </c>
      <c r="N3965" s="11" t="str">
        <f t="shared" si="183"/>
        <v>2022-08-18</v>
      </c>
      <c r="O3965" s="11">
        <f t="shared" si="184"/>
        <v>34</v>
      </c>
      <c r="P3965" s="11">
        <f t="shared" si="185"/>
        <v>18</v>
      </c>
    </row>
    <row r="3966" spans="1:16" hidden="1" x14ac:dyDescent="0.25">
      <c r="A3966">
        <v>1004016</v>
      </c>
      <c r="B3966" s="1">
        <v>0.25</v>
      </c>
      <c r="C3966" s="3">
        <v>4803</v>
      </c>
      <c r="D3966" t="s">
        <v>6</v>
      </c>
      <c r="E3966">
        <v>3</v>
      </c>
      <c r="F3966" t="s">
        <v>20</v>
      </c>
      <c r="G3966" t="s">
        <v>17</v>
      </c>
      <c r="H3966">
        <v>2</v>
      </c>
      <c r="I3966">
        <v>0</v>
      </c>
      <c r="J3966" s="4">
        <v>6.6999998090000004</v>
      </c>
      <c r="K3966" s="4">
        <v>6.6999998090000004</v>
      </c>
      <c r="L3966" t="s">
        <v>834</v>
      </c>
      <c r="M3966" s="11">
        <v>2</v>
      </c>
      <c r="N3966" s="11" t="str">
        <f t="shared" si="183"/>
        <v>2022-08-18</v>
      </c>
      <c r="O3966" s="11">
        <f t="shared" si="184"/>
        <v>34</v>
      </c>
      <c r="P3966" s="11">
        <f t="shared" si="185"/>
        <v>18</v>
      </c>
    </row>
    <row r="3967" spans="1:16" hidden="1" x14ac:dyDescent="0.25">
      <c r="A3967">
        <v>1004017</v>
      </c>
      <c r="B3967" s="1">
        <v>0.3125</v>
      </c>
      <c r="C3967" s="3">
        <v>5561</v>
      </c>
      <c r="D3967" t="s">
        <v>6</v>
      </c>
      <c r="E3967">
        <v>3</v>
      </c>
      <c r="F3967" t="s">
        <v>20</v>
      </c>
      <c r="G3967" t="s">
        <v>14</v>
      </c>
      <c r="H3967">
        <v>1</v>
      </c>
      <c r="I3967">
        <v>0</v>
      </c>
      <c r="J3967" s="4">
        <v>9.6999998089999995</v>
      </c>
      <c r="K3967" s="4">
        <v>9.6999998089999995</v>
      </c>
      <c r="L3967" t="s">
        <v>605</v>
      </c>
      <c r="M3967" s="11">
        <v>12</v>
      </c>
      <c r="N3967" s="11" t="str">
        <f t="shared" si="183"/>
        <v>2022-08-18</v>
      </c>
      <c r="O3967" s="11">
        <f t="shared" si="184"/>
        <v>34</v>
      </c>
      <c r="P3967" s="11">
        <f t="shared" si="185"/>
        <v>18</v>
      </c>
    </row>
    <row r="3968" spans="1:16" hidden="1" x14ac:dyDescent="0.25">
      <c r="A3968">
        <v>1004018</v>
      </c>
      <c r="B3968" s="1">
        <v>0.45833333333333331</v>
      </c>
      <c r="C3968" s="3">
        <v>5036</v>
      </c>
      <c r="D3968" t="s">
        <v>6</v>
      </c>
      <c r="E3968">
        <v>3</v>
      </c>
      <c r="F3968" t="s">
        <v>7</v>
      </c>
      <c r="G3968" t="s">
        <v>8</v>
      </c>
      <c r="H3968">
        <v>1</v>
      </c>
      <c r="I3968">
        <v>0</v>
      </c>
      <c r="J3968" s="4">
        <v>14.899999619999999</v>
      </c>
      <c r="K3968" s="4">
        <v>14.899999619999999</v>
      </c>
      <c r="L3968" t="s">
        <v>606</v>
      </c>
      <c r="M3968" s="11">
        <v>0</v>
      </c>
      <c r="N3968" s="11" t="str">
        <f t="shared" si="183"/>
        <v>2022-08-18</v>
      </c>
      <c r="O3968" s="11">
        <f t="shared" si="184"/>
        <v>34</v>
      </c>
      <c r="P3968" s="11">
        <f t="shared" si="185"/>
        <v>18</v>
      </c>
    </row>
    <row r="3969" spans="1:16" hidden="1" x14ac:dyDescent="0.25">
      <c r="A3969">
        <v>1004019</v>
      </c>
      <c r="B3969" s="1">
        <v>0.45833333333333331</v>
      </c>
      <c r="C3969" s="3">
        <v>4769</v>
      </c>
      <c r="D3969" t="s">
        <v>6</v>
      </c>
      <c r="E3969">
        <v>3</v>
      </c>
      <c r="F3969" t="s">
        <v>7</v>
      </c>
      <c r="G3969" t="s">
        <v>8</v>
      </c>
      <c r="H3969">
        <v>2</v>
      </c>
      <c r="I3969">
        <v>0</v>
      </c>
      <c r="J3969" s="4">
        <v>16.052705759999998</v>
      </c>
      <c r="K3969" s="4">
        <v>16.052705759999998</v>
      </c>
      <c r="L3969" t="s">
        <v>606</v>
      </c>
      <c r="M3969" s="11">
        <v>0</v>
      </c>
      <c r="N3969" s="11" t="str">
        <f t="shared" si="183"/>
        <v>2022-08-18</v>
      </c>
      <c r="O3969" s="11">
        <f t="shared" si="184"/>
        <v>34</v>
      </c>
      <c r="P3969" s="11">
        <f t="shared" si="185"/>
        <v>18</v>
      </c>
    </row>
    <row r="3970" spans="1:16" hidden="1" x14ac:dyDescent="0.25">
      <c r="A3970">
        <v>1004020</v>
      </c>
      <c r="B3970" s="1">
        <v>0.47916666666666669</v>
      </c>
      <c r="C3970" s="3">
        <v>5366</v>
      </c>
      <c r="D3970" t="s">
        <v>6</v>
      </c>
      <c r="E3970">
        <v>3</v>
      </c>
      <c r="F3970" t="s">
        <v>7</v>
      </c>
      <c r="G3970" t="s">
        <v>8</v>
      </c>
      <c r="H3970">
        <v>2</v>
      </c>
      <c r="I3970">
        <v>0</v>
      </c>
      <c r="J3970" s="4">
        <v>9.3257389069999999</v>
      </c>
      <c r="K3970" s="4">
        <v>9.3257389069999999</v>
      </c>
      <c r="L3970" t="s">
        <v>607</v>
      </c>
      <c r="M3970" s="11">
        <v>0</v>
      </c>
      <c r="N3970" s="11" t="str">
        <f t="shared" si="183"/>
        <v>2022-08-18</v>
      </c>
      <c r="O3970" s="11">
        <f t="shared" si="184"/>
        <v>34</v>
      </c>
      <c r="P3970" s="11">
        <f t="shared" si="185"/>
        <v>18</v>
      </c>
    </row>
    <row r="3971" spans="1:16" hidden="1" x14ac:dyDescent="0.25">
      <c r="A3971">
        <v>1004021</v>
      </c>
      <c r="B3971" s="1">
        <v>0.5</v>
      </c>
      <c r="C3971" s="3">
        <v>4968</v>
      </c>
      <c r="D3971" t="s">
        <v>6</v>
      </c>
      <c r="E3971">
        <v>3</v>
      </c>
      <c r="F3971" t="s">
        <v>7</v>
      </c>
      <c r="G3971" t="s">
        <v>8</v>
      </c>
      <c r="H3971">
        <v>2</v>
      </c>
      <c r="I3971">
        <v>1</v>
      </c>
      <c r="J3971" s="4">
        <v>11.622565270000001</v>
      </c>
      <c r="K3971" s="4">
        <v>11.622565270000001</v>
      </c>
      <c r="L3971" t="s">
        <v>610</v>
      </c>
      <c r="M3971" s="11">
        <v>0</v>
      </c>
      <c r="N3971" s="11" t="str">
        <f t="shared" ref="N3971:N4034" si="186">TEXT(DATEVALUE(LEFT(L3971,10)),"YYYY-MM-DD")</f>
        <v>2022-08-18</v>
      </c>
      <c r="O3971" s="11">
        <f t="shared" ref="O3971:O4034" si="187">WEEKNUM(N3971,2)</f>
        <v>34</v>
      </c>
      <c r="P3971" s="11">
        <f t="shared" ref="P3971:P4034" si="188">DAY(N3971)</f>
        <v>18</v>
      </c>
    </row>
    <row r="3972" spans="1:16" hidden="1" x14ac:dyDescent="0.25">
      <c r="A3972">
        <v>1004022</v>
      </c>
      <c r="B3972" s="1">
        <v>0.5</v>
      </c>
      <c r="C3972" s="3">
        <v>5564</v>
      </c>
      <c r="D3972" t="s">
        <v>6</v>
      </c>
      <c r="E3972">
        <v>3</v>
      </c>
      <c r="F3972" t="s">
        <v>7</v>
      </c>
      <c r="G3972" t="s">
        <v>8</v>
      </c>
      <c r="H3972">
        <v>3</v>
      </c>
      <c r="I3972">
        <v>0</v>
      </c>
      <c r="J3972" s="4">
        <v>9.6000003809999992</v>
      </c>
      <c r="K3972" s="4">
        <v>9.6000003809999992</v>
      </c>
      <c r="L3972" t="s">
        <v>610</v>
      </c>
      <c r="M3972" s="11">
        <v>0</v>
      </c>
      <c r="N3972" s="11" t="str">
        <f t="shared" si="186"/>
        <v>2022-08-18</v>
      </c>
      <c r="O3972" s="11">
        <f t="shared" si="187"/>
        <v>34</v>
      </c>
      <c r="P3972" s="11">
        <f t="shared" si="188"/>
        <v>18</v>
      </c>
    </row>
    <row r="3973" spans="1:16" hidden="1" x14ac:dyDescent="0.25">
      <c r="A3973">
        <v>1004023</v>
      </c>
      <c r="B3973" s="1">
        <v>0.5</v>
      </c>
      <c r="C3973" s="3">
        <v>5562</v>
      </c>
      <c r="D3973" t="s">
        <v>6</v>
      </c>
      <c r="E3973">
        <v>3</v>
      </c>
      <c r="F3973" t="s">
        <v>7</v>
      </c>
      <c r="G3973" t="s">
        <v>8</v>
      </c>
      <c r="H3973">
        <v>3</v>
      </c>
      <c r="I3973">
        <v>0</v>
      </c>
      <c r="J3973" s="4">
        <v>11.352189060000001</v>
      </c>
      <c r="K3973" s="4">
        <v>11.352189060000001</v>
      </c>
      <c r="L3973" t="s">
        <v>610</v>
      </c>
      <c r="M3973" s="11">
        <v>0</v>
      </c>
      <c r="N3973" s="11" t="str">
        <f t="shared" si="186"/>
        <v>2022-08-18</v>
      </c>
      <c r="O3973" s="11">
        <f t="shared" si="187"/>
        <v>34</v>
      </c>
      <c r="P3973" s="11">
        <f t="shared" si="188"/>
        <v>18</v>
      </c>
    </row>
    <row r="3974" spans="1:16" hidden="1" x14ac:dyDescent="0.25">
      <c r="A3974">
        <v>1004024</v>
      </c>
      <c r="B3974" s="1">
        <v>0.5</v>
      </c>
      <c r="C3974" s="3">
        <v>5563</v>
      </c>
      <c r="D3974" t="s">
        <v>6</v>
      </c>
      <c r="E3974">
        <v>3</v>
      </c>
      <c r="F3974" t="s">
        <v>7</v>
      </c>
      <c r="G3974" t="s">
        <v>8</v>
      </c>
      <c r="H3974">
        <v>3</v>
      </c>
      <c r="I3974">
        <v>0</v>
      </c>
      <c r="J3974" s="4">
        <v>6</v>
      </c>
      <c r="K3974" s="4">
        <v>6</v>
      </c>
      <c r="L3974" t="s">
        <v>610</v>
      </c>
      <c r="M3974" s="11">
        <v>0</v>
      </c>
      <c r="N3974" s="11" t="str">
        <f t="shared" si="186"/>
        <v>2022-08-18</v>
      </c>
      <c r="O3974" s="11">
        <f t="shared" si="187"/>
        <v>34</v>
      </c>
      <c r="P3974" s="11">
        <f t="shared" si="188"/>
        <v>18</v>
      </c>
    </row>
    <row r="3975" spans="1:16" hidden="1" x14ac:dyDescent="0.25">
      <c r="A3975">
        <v>1004025</v>
      </c>
      <c r="B3975" s="1">
        <v>0.5</v>
      </c>
      <c r="C3975" s="3">
        <v>5565</v>
      </c>
      <c r="D3975" t="s">
        <v>6</v>
      </c>
      <c r="E3975">
        <v>3</v>
      </c>
      <c r="F3975" t="s">
        <v>7</v>
      </c>
      <c r="G3975" t="s">
        <v>14</v>
      </c>
      <c r="H3975">
        <v>3</v>
      </c>
      <c r="I3975">
        <v>0</v>
      </c>
      <c r="J3975" s="4">
        <v>14.183411599999999</v>
      </c>
      <c r="K3975" s="4">
        <v>14.183411599999999</v>
      </c>
      <c r="L3975" t="s">
        <v>610</v>
      </c>
      <c r="M3975" s="11">
        <v>7</v>
      </c>
      <c r="N3975" s="11" t="str">
        <f t="shared" si="186"/>
        <v>2022-08-18</v>
      </c>
      <c r="O3975" s="11">
        <f t="shared" si="187"/>
        <v>34</v>
      </c>
      <c r="P3975" s="11">
        <f t="shared" si="188"/>
        <v>18</v>
      </c>
    </row>
    <row r="3976" spans="1:16" hidden="1" x14ac:dyDescent="0.25">
      <c r="A3976">
        <v>1004026</v>
      </c>
      <c r="B3976" s="1">
        <v>0.5</v>
      </c>
      <c r="C3976" s="3">
        <v>4638</v>
      </c>
      <c r="D3976" t="s">
        <v>6</v>
      </c>
      <c r="E3976">
        <v>3</v>
      </c>
      <c r="F3976" t="s">
        <v>7</v>
      </c>
      <c r="G3976" t="s">
        <v>8</v>
      </c>
      <c r="H3976">
        <v>2</v>
      </c>
      <c r="I3976">
        <v>0</v>
      </c>
      <c r="J3976" s="4">
        <v>27.437583920000002</v>
      </c>
      <c r="K3976" s="4">
        <v>27.437583920000002</v>
      </c>
      <c r="L3976" t="s">
        <v>610</v>
      </c>
      <c r="M3976" s="11">
        <v>0</v>
      </c>
      <c r="N3976" s="11" t="str">
        <f t="shared" si="186"/>
        <v>2022-08-18</v>
      </c>
      <c r="O3976" s="11">
        <f t="shared" si="187"/>
        <v>34</v>
      </c>
      <c r="P3976" s="11">
        <f t="shared" si="188"/>
        <v>18</v>
      </c>
    </row>
    <row r="3977" spans="1:16" hidden="1" x14ac:dyDescent="0.25">
      <c r="A3977">
        <v>1004027</v>
      </c>
      <c r="B3977" s="1">
        <v>0.5</v>
      </c>
      <c r="C3977" s="3">
        <v>4837</v>
      </c>
      <c r="D3977" t="s">
        <v>6</v>
      </c>
      <c r="E3977">
        <v>3</v>
      </c>
      <c r="F3977" t="s">
        <v>7</v>
      </c>
      <c r="G3977" t="s">
        <v>8</v>
      </c>
      <c r="H3977">
        <v>3</v>
      </c>
      <c r="I3977">
        <v>0</v>
      </c>
      <c r="J3977" s="4">
        <v>8.1304283139999995</v>
      </c>
      <c r="K3977" s="4">
        <v>8.1304283139999995</v>
      </c>
      <c r="L3977" t="s">
        <v>610</v>
      </c>
      <c r="M3977" s="11">
        <v>0</v>
      </c>
      <c r="N3977" s="11" t="str">
        <f t="shared" si="186"/>
        <v>2022-08-18</v>
      </c>
      <c r="O3977" s="11">
        <f t="shared" si="187"/>
        <v>34</v>
      </c>
      <c r="P3977" s="11">
        <f t="shared" si="188"/>
        <v>18</v>
      </c>
    </row>
    <row r="3978" spans="1:16" hidden="1" x14ac:dyDescent="0.25">
      <c r="A3978">
        <v>1004028</v>
      </c>
      <c r="B3978" s="1">
        <v>0.5</v>
      </c>
      <c r="C3978" s="3">
        <v>5165</v>
      </c>
      <c r="D3978" t="s">
        <v>6</v>
      </c>
      <c r="E3978">
        <v>3</v>
      </c>
      <c r="F3978" t="s">
        <v>7</v>
      </c>
      <c r="G3978" t="s">
        <v>8</v>
      </c>
      <c r="H3978">
        <v>1</v>
      </c>
      <c r="I3978">
        <v>1</v>
      </c>
      <c r="J3978" s="4">
        <v>5.206510067</v>
      </c>
      <c r="K3978" s="4">
        <v>5.206510067</v>
      </c>
      <c r="L3978" t="s">
        <v>610</v>
      </c>
      <c r="M3978" s="11">
        <v>0</v>
      </c>
      <c r="N3978" s="11" t="str">
        <f t="shared" si="186"/>
        <v>2022-08-18</v>
      </c>
      <c r="O3978" s="11">
        <f t="shared" si="187"/>
        <v>34</v>
      </c>
      <c r="P3978" s="11">
        <f t="shared" si="188"/>
        <v>18</v>
      </c>
    </row>
    <row r="3979" spans="1:16" hidden="1" x14ac:dyDescent="0.25">
      <c r="A3979">
        <v>1004029</v>
      </c>
      <c r="B3979" s="1">
        <v>0.5</v>
      </c>
      <c r="C3979" s="3">
        <v>2096</v>
      </c>
      <c r="D3979" t="s">
        <v>6</v>
      </c>
      <c r="E3979">
        <v>3</v>
      </c>
      <c r="F3979" t="s">
        <v>7</v>
      </c>
      <c r="G3979" t="s">
        <v>17</v>
      </c>
      <c r="H3979">
        <v>2</v>
      </c>
      <c r="I3979">
        <v>0</v>
      </c>
      <c r="J3979" s="4">
        <v>18.700000760000002</v>
      </c>
      <c r="K3979" s="4">
        <v>18.700000760000002</v>
      </c>
      <c r="L3979" t="s">
        <v>610</v>
      </c>
      <c r="M3979" s="11">
        <v>13</v>
      </c>
      <c r="N3979" s="11" t="str">
        <f t="shared" si="186"/>
        <v>2022-08-18</v>
      </c>
      <c r="O3979" s="11">
        <f t="shared" si="187"/>
        <v>34</v>
      </c>
      <c r="P3979" s="11">
        <f t="shared" si="188"/>
        <v>18</v>
      </c>
    </row>
    <row r="3980" spans="1:16" hidden="1" x14ac:dyDescent="0.25">
      <c r="A3980">
        <v>1004030</v>
      </c>
      <c r="B3980" s="1">
        <v>0.5</v>
      </c>
      <c r="C3980" s="3">
        <v>5297</v>
      </c>
      <c r="D3980" t="s">
        <v>6</v>
      </c>
      <c r="E3980">
        <v>3</v>
      </c>
      <c r="F3980" t="s">
        <v>7</v>
      </c>
      <c r="G3980" t="s">
        <v>8</v>
      </c>
      <c r="H3980">
        <v>1</v>
      </c>
      <c r="I3980">
        <v>1</v>
      </c>
      <c r="J3980" s="4">
        <v>9.3999996190000008</v>
      </c>
      <c r="K3980" s="4">
        <v>9.3999996190000008</v>
      </c>
      <c r="L3980" t="s">
        <v>610</v>
      </c>
      <c r="M3980" s="11">
        <v>0</v>
      </c>
      <c r="N3980" s="11" t="str">
        <f t="shared" si="186"/>
        <v>2022-08-18</v>
      </c>
      <c r="O3980" s="11">
        <f t="shared" si="187"/>
        <v>34</v>
      </c>
      <c r="P3980" s="11">
        <f t="shared" si="188"/>
        <v>18</v>
      </c>
    </row>
    <row r="3981" spans="1:16" hidden="1" x14ac:dyDescent="0.25">
      <c r="A3981">
        <v>1004031</v>
      </c>
      <c r="B3981" s="1">
        <v>0.5</v>
      </c>
      <c r="C3981" s="3">
        <v>491</v>
      </c>
      <c r="D3981" t="s">
        <v>6</v>
      </c>
      <c r="E3981">
        <v>3</v>
      </c>
      <c r="F3981" t="s">
        <v>7</v>
      </c>
      <c r="G3981" t="s">
        <v>8</v>
      </c>
      <c r="H3981">
        <v>2</v>
      </c>
      <c r="I3981">
        <v>0</v>
      </c>
      <c r="J3981" s="4">
        <v>18.827831270000001</v>
      </c>
      <c r="K3981" s="4">
        <v>18.827831270000001</v>
      </c>
      <c r="L3981" t="s">
        <v>610</v>
      </c>
      <c r="M3981" s="11">
        <v>0</v>
      </c>
      <c r="N3981" s="11" t="str">
        <f t="shared" si="186"/>
        <v>2022-08-18</v>
      </c>
      <c r="O3981" s="11">
        <f t="shared" si="187"/>
        <v>34</v>
      </c>
      <c r="P3981" s="11">
        <f t="shared" si="188"/>
        <v>18</v>
      </c>
    </row>
    <row r="3982" spans="1:16" hidden="1" x14ac:dyDescent="0.25">
      <c r="A3982">
        <v>1004032</v>
      </c>
      <c r="B3982" s="1">
        <v>0.5</v>
      </c>
      <c r="C3982" s="3">
        <v>5367</v>
      </c>
      <c r="D3982" t="s">
        <v>6</v>
      </c>
      <c r="E3982">
        <v>3</v>
      </c>
      <c r="F3982" t="s">
        <v>7</v>
      </c>
      <c r="G3982" t="s">
        <v>14</v>
      </c>
      <c r="H3982">
        <v>2</v>
      </c>
      <c r="I3982">
        <v>0</v>
      </c>
      <c r="J3982" s="4">
        <v>18.600000380000001</v>
      </c>
      <c r="K3982" s="4">
        <v>18.600000380000001</v>
      </c>
      <c r="L3982" t="s">
        <v>610</v>
      </c>
      <c r="M3982" s="11">
        <v>3</v>
      </c>
      <c r="N3982" s="11" t="str">
        <f t="shared" si="186"/>
        <v>2022-08-18</v>
      </c>
      <c r="O3982" s="11">
        <f t="shared" si="187"/>
        <v>34</v>
      </c>
      <c r="P3982" s="11">
        <f t="shared" si="188"/>
        <v>18</v>
      </c>
    </row>
    <row r="3983" spans="1:16" hidden="1" x14ac:dyDescent="0.25">
      <c r="A3983">
        <v>1004033</v>
      </c>
      <c r="B3983" s="1">
        <v>0.5</v>
      </c>
      <c r="C3983" s="3">
        <v>5365</v>
      </c>
      <c r="D3983" t="s">
        <v>6</v>
      </c>
      <c r="E3983">
        <v>3</v>
      </c>
      <c r="F3983" t="s">
        <v>7</v>
      </c>
      <c r="G3983" t="s">
        <v>10</v>
      </c>
      <c r="H3983">
        <v>2</v>
      </c>
      <c r="I3983">
        <v>0</v>
      </c>
      <c r="J3983" s="4">
        <v>31.38089561</v>
      </c>
      <c r="K3983" s="4">
        <v>31.38089561</v>
      </c>
      <c r="L3983" t="s">
        <v>610</v>
      </c>
      <c r="M3983" s="11">
        <v>22</v>
      </c>
      <c r="N3983" s="11" t="str">
        <f t="shared" si="186"/>
        <v>2022-08-18</v>
      </c>
      <c r="O3983" s="11">
        <f t="shared" si="187"/>
        <v>34</v>
      </c>
      <c r="P3983" s="11">
        <f t="shared" si="188"/>
        <v>18</v>
      </c>
    </row>
    <row r="3984" spans="1:16" hidden="1" x14ac:dyDescent="0.25">
      <c r="A3984">
        <v>1004034</v>
      </c>
      <c r="B3984" s="1">
        <v>0.5</v>
      </c>
      <c r="C3984" s="3">
        <v>816</v>
      </c>
      <c r="D3984" t="s">
        <v>6</v>
      </c>
      <c r="E3984">
        <v>3</v>
      </c>
      <c r="F3984" t="s">
        <v>7</v>
      </c>
      <c r="G3984" t="s">
        <v>17</v>
      </c>
      <c r="H3984">
        <v>2</v>
      </c>
      <c r="I3984">
        <v>0</v>
      </c>
      <c r="J3984" s="4">
        <v>19.899999619999999</v>
      </c>
      <c r="K3984" s="4">
        <v>19.899999619999999</v>
      </c>
      <c r="L3984" t="s">
        <v>610</v>
      </c>
      <c r="M3984" s="11">
        <v>5</v>
      </c>
      <c r="N3984" s="11" t="str">
        <f t="shared" si="186"/>
        <v>2022-08-18</v>
      </c>
      <c r="O3984" s="11">
        <f t="shared" si="187"/>
        <v>34</v>
      </c>
      <c r="P3984" s="11">
        <f t="shared" si="188"/>
        <v>18</v>
      </c>
    </row>
    <row r="3985" spans="1:16" hidden="1" x14ac:dyDescent="0.25">
      <c r="A3985">
        <v>1004035</v>
      </c>
      <c r="B3985" s="1">
        <v>0.5</v>
      </c>
      <c r="C3985" s="3">
        <v>5363</v>
      </c>
      <c r="D3985" t="s">
        <v>6</v>
      </c>
      <c r="E3985">
        <v>3</v>
      </c>
      <c r="F3985" t="s">
        <v>7</v>
      </c>
      <c r="G3985" t="s">
        <v>8</v>
      </c>
      <c r="H3985">
        <v>1</v>
      </c>
      <c r="I3985">
        <v>0</v>
      </c>
      <c r="J3985" s="4">
        <v>14.48410988</v>
      </c>
      <c r="K3985" s="4">
        <v>14.48410988</v>
      </c>
      <c r="L3985" t="s">
        <v>610</v>
      </c>
      <c r="M3985" s="11">
        <v>0</v>
      </c>
      <c r="N3985" s="11" t="str">
        <f t="shared" si="186"/>
        <v>2022-08-18</v>
      </c>
      <c r="O3985" s="11">
        <f t="shared" si="187"/>
        <v>34</v>
      </c>
      <c r="P3985" s="11">
        <f t="shared" si="188"/>
        <v>18</v>
      </c>
    </row>
    <row r="3986" spans="1:16" hidden="1" x14ac:dyDescent="0.25">
      <c r="A3986">
        <v>1004036</v>
      </c>
      <c r="B3986" s="1">
        <v>0.5</v>
      </c>
      <c r="C3986" s="3">
        <v>4967</v>
      </c>
      <c r="D3986" t="s">
        <v>6</v>
      </c>
      <c r="E3986">
        <v>3</v>
      </c>
      <c r="F3986" t="s">
        <v>7</v>
      </c>
      <c r="G3986" t="s">
        <v>17</v>
      </c>
      <c r="H3986">
        <v>2</v>
      </c>
      <c r="I3986">
        <v>0</v>
      </c>
      <c r="J3986" s="4">
        <v>17</v>
      </c>
      <c r="K3986" s="4">
        <v>17</v>
      </c>
      <c r="L3986" t="s">
        <v>610</v>
      </c>
      <c r="M3986" s="11">
        <v>33</v>
      </c>
      <c r="N3986" s="11" t="str">
        <f t="shared" si="186"/>
        <v>2022-08-18</v>
      </c>
      <c r="O3986" s="11">
        <f t="shared" si="187"/>
        <v>34</v>
      </c>
      <c r="P3986" s="11">
        <f t="shared" si="188"/>
        <v>18</v>
      </c>
    </row>
    <row r="3987" spans="1:16" hidden="1" x14ac:dyDescent="0.25">
      <c r="A3987">
        <v>1004037</v>
      </c>
      <c r="B3987" s="1">
        <v>0.5</v>
      </c>
      <c r="C3987" s="3">
        <v>5561</v>
      </c>
      <c r="D3987" t="s">
        <v>6</v>
      </c>
      <c r="E3987">
        <v>3</v>
      </c>
      <c r="F3987" t="s">
        <v>7</v>
      </c>
      <c r="G3987" t="s">
        <v>8</v>
      </c>
      <c r="H3987">
        <v>2</v>
      </c>
      <c r="I3987">
        <v>0</v>
      </c>
      <c r="J3987" s="4">
        <v>11.69999981</v>
      </c>
      <c r="K3987" s="4">
        <v>11.69999981</v>
      </c>
      <c r="L3987" t="s">
        <v>610</v>
      </c>
      <c r="M3987" s="11">
        <v>0</v>
      </c>
      <c r="N3987" s="11" t="str">
        <f t="shared" si="186"/>
        <v>2022-08-18</v>
      </c>
      <c r="O3987" s="11">
        <f t="shared" si="187"/>
        <v>34</v>
      </c>
      <c r="P3987" s="11">
        <f t="shared" si="188"/>
        <v>18</v>
      </c>
    </row>
    <row r="3988" spans="1:16" hidden="1" x14ac:dyDescent="0.25">
      <c r="A3988">
        <v>1004038</v>
      </c>
      <c r="B3988" s="1">
        <v>0.5</v>
      </c>
      <c r="C3988" s="3">
        <v>5330</v>
      </c>
      <c r="D3988" t="s">
        <v>6</v>
      </c>
      <c r="E3988">
        <v>3</v>
      </c>
      <c r="F3988" t="s">
        <v>7</v>
      </c>
      <c r="G3988" t="s">
        <v>8</v>
      </c>
      <c r="H3988">
        <v>2</v>
      </c>
      <c r="I3988">
        <v>0</v>
      </c>
      <c r="J3988" s="4">
        <v>24.001121520000002</v>
      </c>
      <c r="K3988" s="4">
        <v>24.001121520000002</v>
      </c>
      <c r="L3988" t="s">
        <v>610</v>
      </c>
      <c r="M3988" s="11">
        <v>0</v>
      </c>
      <c r="N3988" s="11" t="str">
        <f t="shared" si="186"/>
        <v>2022-08-18</v>
      </c>
      <c r="O3988" s="11">
        <f t="shared" si="187"/>
        <v>34</v>
      </c>
      <c r="P3988" s="11">
        <f t="shared" si="188"/>
        <v>18</v>
      </c>
    </row>
    <row r="3989" spans="1:16" hidden="1" x14ac:dyDescent="0.25">
      <c r="A3989">
        <v>1004039</v>
      </c>
      <c r="B3989" s="1">
        <v>0.5</v>
      </c>
      <c r="C3989" s="3">
        <v>911</v>
      </c>
      <c r="D3989" t="s">
        <v>6</v>
      </c>
      <c r="E3989">
        <v>3</v>
      </c>
      <c r="F3989" t="s">
        <v>7</v>
      </c>
      <c r="G3989" t="s">
        <v>8</v>
      </c>
      <c r="H3989">
        <v>3</v>
      </c>
      <c r="I3989">
        <v>0</v>
      </c>
      <c r="J3989" s="4">
        <v>11.600000380000001</v>
      </c>
      <c r="K3989" s="4">
        <v>11.600000380000001</v>
      </c>
      <c r="L3989" t="s">
        <v>610</v>
      </c>
      <c r="M3989" s="11">
        <v>0</v>
      </c>
      <c r="N3989" s="11" t="str">
        <f t="shared" si="186"/>
        <v>2022-08-18</v>
      </c>
      <c r="O3989" s="11">
        <f t="shared" si="187"/>
        <v>34</v>
      </c>
      <c r="P3989" s="11">
        <f t="shared" si="188"/>
        <v>18</v>
      </c>
    </row>
    <row r="3990" spans="1:16" hidden="1" x14ac:dyDescent="0.25">
      <c r="A3990">
        <v>1004040</v>
      </c>
      <c r="B3990" s="1">
        <v>0.5</v>
      </c>
      <c r="C3990" s="3">
        <v>773</v>
      </c>
      <c r="D3990" t="s">
        <v>6</v>
      </c>
      <c r="E3990">
        <v>3</v>
      </c>
      <c r="F3990" t="s">
        <v>7</v>
      </c>
      <c r="G3990" t="s">
        <v>8</v>
      </c>
      <c r="H3990">
        <v>1</v>
      </c>
      <c r="I3990">
        <v>1</v>
      </c>
      <c r="J3990" s="4">
        <v>14.136746410000001</v>
      </c>
      <c r="K3990" s="4">
        <v>14.136746410000001</v>
      </c>
      <c r="L3990" t="s">
        <v>610</v>
      </c>
      <c r="M3990" s="11">
        <v>0</v>
      </c>
      <c r="N3990" s="11" t="str">
        <f t="shared" si="186"/>
        <v>2022-08-18</v>
      </c>
      <c r="O3990" s="11">
        <f t="shared" si="187"/>
        <v>34</v>
      </c>
      <c r="P3990" s="11">
        <f t="shared" si="188"/>
        <v>18</v>
      </c>
    </row>
    <row r="3991" spans="1:16" hidden="1" x14ac:dyDescent="0.25">
      <c r="A3991">
        <v>1004041</v>
      </c>
      <c r="B3991" s="1">
        <v>0.52083333333333337</v>
      </c>
      <c r="C3991" s="3">
        <v>5000</v>
      </c>
      <c r="D3991" t="s">
        <v>6</v>
      </c>
      <c r="E3991">
        <v>3</v>
      </c>
      <c r="F3991" t="s">
        <v>7</v>
      </c>
      <c r="G3991" t="s">
        <v>8</v>
      </c>
      <c r="H3991">
        <v>1</v>
      </c>
      <c r="I3991">
        <v>0</v>
      </c>
      <c r="J3991" s="4">
        <v>17.12501335</v>
      </c>
      <c r="K3991" s="4">
        <v>17.12501335</v>
      </c>
      <c r="L3991" t="s">
        <v>611</v>
      </c>
      <c r="M3991" s="11">
        <v>0</v>
      </c>
      <c r="N3991" s="11" t="str">
        <f t="shared" si="186"/>
        <v>2022-08-18</v>
      </c>
      <c r="O3991" s="11">
        <f t="shared" si="187"/>
        <v>34</v>
      </c>
      <c r="P3991" s="11">
        <f t="shared" si="188"/>
        <v>18</v>
      </c>
    </row>
    <row r="3992" spans="1:16" hidden="1" x14ac:dyDescent="0.25">
      <c r="A3992">
        <v>1004042</v>
      </c>
      <c r="B3992" s="1">
        <v>0.52083333333333337</v>
      </c>
      <c r="C3992" s="3">
        <v>4868</v>
      </c>
      <c r="D3992" t="s">
        <v>6</v>
      </c>
      <c r="E3992">
        <v>3</v>
      </c>
      <c r="F3992" t="s">
        <v>7</v>
      </c>
      <c r="G3992" t="s">
        <v>8</v>
      </c>
      <c r="H3992">
        <v>1</v>
      </c>
      <c r="I3992">
        <v>0</v>
      </c>
      <c r="J3992" s="4">
        <v>9.1337041849999991</v>
      </c>
      <c r="K3992" s="4">
        <v>9.1337041849999991</v>
      </c>
      <c r="L3992" t="s">
        <v>611</v>
      </c>
      <c r="M3992" s="11">
        <v>0</v>
      </c>
      <c r="N3992" s="11" t="str">
        <f t="shared" si="186"/>
        <v>2022-08-18</v>
      </c>
      <c r="O3992" s="11">
        <f t="shared" si="187"/>
        <v>34</v>
      </c>
      <c r="P3992" s="11">
        <f t="shared" si="188"/>
        <v>18</v>
      </c>
    </row>
    <row r="3993" spans="1:16" hidden="1" x14ac:dyDescent="0.25">
      <c r="A3993">
        <v>1004043</v>
      </c>
      <c r="B3993" s="1">
        <v>0.52083333333333337</v>
      </c>
      <c r="C3993" s="3">
        <v>5100</v>
      </c>
      <c r="D3993" t="s">
        <v>6</v>
      </c>
      <c r="E3993">
        <v>3</v>
      </c>
      <c r="F3993" t="s">
        <v>7</v>
      </c>
      <c r="G3993" t="s">
        <v>8</v>
      </c>
      <c r="H3993">
        <v>2</v>
      </c>
      <c r="I3993">
        <v>1</v>
      </c>
      <c r="J3993" s="4">
        <v>7.8000001909999996</v>
      </c>
      <c r="K3993" s="4">
        <v>7.8000001909999996</v>
      </c>
      <c r="L3993" t="s">
        <v>611</v>
      </c>
      <c r="M3993" s="11">
        <v>0</v>
      </c>
      <c r="N3993" s="11" t="str">
        <f t="shared" si="186"/>
        <v>2022-08-18</v>
      </c>
      <c r="O3993" s="11">
        <f t="shared" si="187"/>
        <v>34</v>
      </c>
      <c r="P3993" s="11">
        <f t="shared" si="188"/>
        <v>18</v>
      </c>
    </row>
    <row r="3994" spans="1:16" hidden="1" x14ac:dyDescent="0.25">
      <c r="A3994">
        <v>1004044</v>
      </c>
      <c r="B3994" s="1">
        <v>0.52083333333333337</v>
      </c>
      <c r="C3994" s="3">
        <v>5099</v>
      </c>
      <c r="D3994" t="s">
        <v>6</v>
      </c>
      <c r="E3994">
        <v>3</v>
      </c>
      <c r="F3994" t="s">
        <v>7</v>
      </c>
      <c r="G3994" t="s">
        <v>8</v>
      </c>
      <c r="H3994">
        <v>2</v>
      </c>
      <c r="I3994">
        <v>0</v>
      </c>
      <c r="J3994" s="4">
        <v>18.635086059999999</v>
      </c>
      <c r="K3994" s="4">
        <v>18.635086059999999</v>
      </c>
      <c r="L3994" t="s">
        <v>611</v>
      </c>
      <c r="M3994" s="11">
        <v>0</v>
      </c>
      <c r="N3994" s="11" t="str">
        <f t="shared" si="186"/>
        <v>2022-08-18</v>
      </c>
      <c r="O3994" s="11">
        <f t="shared" si="187"/>
        <v>34</v>
      </c>
      <c r="P3994" s="11">
        <f t="shared" si="188"/>
        <v>18</v>
      </c>
    </row>
    <row r="3995" spans="1:16" hidden="1" x14ac:dyDescent="0.25">
      <c r="A3995">
        <v>1004045</v>
      </c>
      <c r="B3995" s="1">
        <v>0.52083333333333337</v>
      </c>
      <c r="C3995" s="3">
        <v>4901</v>
      </c>
      <c r="D3995" t="s">
        <v>6</v>
      </c>
      <c r="E3995">
        <v>3</v>
      </c>
      <c r="F3995" t="s">
        <v>7</v>
      </c>
      <c r="G3995" t="s">
        <v>8</v>
      </c>
      <c r="H3995">
        <v>2</v>
      </c>
      <c r="I3995">
        <v>0</v>
      </c>
      <c r="J3995" s="4">
        <v>18.5</v>
      </c>
      <c r="K3995" s="4">
        <v>18.5</v>
      </c>
      <c r="L3995" t="s">
        <v>611</v>
      </c>
      <c r="M3995" s="11">
        <v>0</v>
      </c>
      <c r="N3995" s="11" t="str">
        <f t="shared" si="186"/>
        <v>2022-08-18</v>
      </c>
      <c r="O3995" s="11">
        <f t="shared" si="187"/>
        <v>34</v>
      </c>
      <c r="P3995" s="11">
        <f t="shared" si="188"/>
        <v>18</v>
      </c>
    </row>
    <row r="3996" spans="1:16" hidden="1" x14ac:dyDescent="0.25">
      <c r="A3996">
        <v>1004046</v>
      </c>
      <c r="B3996" s="1">
        <v>0.52083333333333337</v>
      </c>
      <c r="C3996" s="3">
        <v>5001</v>
      </c>
      <c r="D3996" t="s">
        <v>6</v>
      </c>
      <c r="E3996">
        <v>3</v>
      </c>
      <c r="F3996" t="s">
        <v>7</v>
      </c>
      <c r="G3996" t="s">
        <v>14</v>
      </c>
      <c r="H3996">
        <v>2</v>
      </c>
      <c r="I3996">
        <v>0</v>
      </c>
      <c r="J3996" s="4">
        <v>18.108779909999999</v>
      </c>
      <c r="K3996" s="4">
        <v>18.108779909999999</v>
      </c>
      <c r="L3996" t="s">
        <v>611</v>
      </c>
      <c r="M3996" s="11">
        <v>10</v>
      </c>
      <c r="N3996" s="11" t="str">
        <f t="shared" si="186"/>
        <v>2022-08-18</v>
      </c>
      <c r="O3996" s="11">
        <f t="shared" si="187"/>
        <v>34</v>
      </c>
      <c r="P3996" s="11">
        <f t="shared" si="188"/>
        <v>18</v>
      </c>
    </row>
    <row r="3997" spans="1:16" hidden="1" x14ac:dyDescent="0.25">
      <c r="A3997">
        <v>1004047</v>
      </c>
      <c r="B3997" s="1">
        <v>0.54166666666666663</v>
      </c>
      <c r="C3997" s="3">
        <v>920</v>
      </c>
      <c r="D3997" t="s">
        <v>6</v>
      </c>
      <c r="E3997">
        <v>3</v>
      </c>
      <c r="F3997" t="s">
        <v>7</v>
      </c>
      <c r="G3997" t="s">
        <v>8</v>
      </c>
      <c r="H3997">
        <v>1</v>
      </c>
      <c r="I3997">
        <v>0</v>
      </c>
      <c r="J3997" s="4">
        <v>10.5</v>
      </c>
      <c r="K3997" s="4">
        <v>10.5</v>
      </c>
      <c r="L3997" t="s">
        <v>612</v>
      </c>
      <c r="M3997" s="11">
        <v>0</v>
      </c>
      <c r="N3997" s="11" t="str">
        <f t="shared" si="186"/>
        <v>2022-08-18</v>
      </c>
      <c r="O3997" s="11">
        <f t="shared" si="187"/>
        <v>34</v>
      </c>
      <c r="P3997" s="11">
        <f t="shared" si="188"/>
        <v>18</v>
      </c>
    </row>
    <row r="3998" spans="1:16" hidden="1" x14ac:dyDescent="0.25">
      <c r="A3998">
        <v>1004048</v>
      </c>
      <c r="B3998" s="1">
        <v>0.54166666666666663</v>
      </c>
      <c r="C3998" s="3">
        <v>4869</v>
      </c>
      <c r="D3998" t="s">
        <v>6</v>
      </c>
      <c r="E3998">
        <v>3</v>
      </c>
      <c r="F3998" t="s">
        <v>7</v>
      </c>
      <c r="G3998" t="s">
        <v>10</v>
      </c>
      <c r="H3998">
        <v>1</v>
      </c>
      <c r="I3998">
        <v>1</v>
      </c>
      <c r="J3998" s="4">
        <v>20.100000380000001</v>
      </c>
      <c r="K3998" s="4">
        <v>20.100000380000001</v>
      </c>
      <c r="L3998" t="s">
        <v>612</v>
      </c>
      <c r="M3998" s="11">
        <v>10</v>
      </c>
      <c r="N3998" s="11" t="str">
        <f t="shared" si="186"/>
        <v>2022-08-18</v>
      </c>
      <c r="O3998" s="11">
        <f t="shared" si="187"/>
        <v>34</v>
      </c>
      <c r="P3998" s="11">
        <f t="shared" si="188"/>
        <v>18</v>
      </c>
    </row>
    <row r="3999" spans="1:16" x14ac:dyDescent="0.25">
      <c r="A3999">
        <v>1004049</v>
      </c>
      <c r="B3999" s="1">
        <v>0.5625</v>
      </c>
      <c r="C3999" s="3">
        <v>1139</v>
      </c>
      <c r="D3999" t="s">
        <v>6</v>
      </c>
      <c r="E3999">
        <v>3</v>
      </c>
      <c r="F3999" t="s">
        <v>7</v>
      </c>
      <c r="G3999" t="s">
        <v>8</v>
      </c>
      <c r="H3999">
        <v>0</v>
      </c>
      <c r="I3999">
        <v>1</v>
      </c>
      <c r="J3999" s="4">
        <v>20</v>
      </c>
      <c r="K3999" s="4">
        <v>20</v>
      </c>
      <c r="L3999" t="s">
        <v>615</v>
      </c>
      <c r="M3999" s="11">
        <v>0</v>
      </c>
      <c r="N3999" s="11" t="str">
        <f t="shared" si="186"/>
        <v>2022-08-18</v>
      </c>
      <c r="O3999" s="11">
        <f t="shared" si="187"/>
        <v>34</v>
      </c>
      <c r="P3999" s="11">
        <f t="shared" si="188"/>
        <v>18</v>
      </c>
    </row>
    <row r="4000" spans="1:16" hidden="1" x14ac:dyDescent="0.25">
      <c r="A4000">
        <v>1004050</v>
      </c>
      <c r="B4000" s="1">
        <v>0.5625</v>
      </c>
      <c r="C4000" s="3">
        <v>1140</v>
      </c>
      <c r="D4000" t="s">
        <v>6</v>
      </c>
      <c r="E4000">
        <v>3</v>
      </c>
      <c r="F4000" t="s">
        <v>7</v>
      </c>
      <c r="G4000" t="s">
        <v>8</v>
      </c>
      <c r="H4000">
        <v>1</v>
      </c>
      <c r="I4000">
        <v>0</v>
      </c>
      <c r="J4000" s="4">
        <v>10.69999981</v>
      </c>
      <c r="K4000" s="4">
        <v>10.69999981</v>
      </c>
      <c r="L4000" t="s">
        <v>615</v>
      </c>
      <c r="M4000" s="11">
        <v>0</v>
      </c>
      <c r="N4000" s="11" t="str">
        <f t="shared" si="186"/>
        <v>2022-08-18</v>
      </c>
      <c r="O4000" s="11">
        <f t="shared" si="187"/>
        <v>34</v>
      </c>
      <c r="P4000" s="11">
        <f t="shared" si="188"/>
        <v>18</v>
      </c>
    </row>
    <row r="4001" spans="1:16" hidden="1" x14ac:dyDescent="0.25">
      <c r="A4001">
        <v>1004051</v>
      </c>
      <c r="B4001" s="1">
        <v>0.5625</v>
      </c>
      <c r="C4001" s="3">
        <v>906</v>
      </c>
      <c r="D4001" t="s">
        <v>6</v>
      </c>
      <c r="E4001">
        <v>3</v>
      </c>
      <c r="F4001" t="s">
        <v>7</v>
      </c>
      <c r="G4001" t="s">
        <v>8</v>
      </c>
      <c r="H4001">
        <v>3</v>
      </c>
      <c r="I4001">
        <v>0</v>
      </c>
      <c r="J4001" s="4">
        <v>9.8000001910000005</v>
      </c>
      <c r="K4001" s="4">
        <v>9.8000001910000005</v>
      </c>
      <c r="L4001" t="s">
        <v>615</v>
      </c>
      <c r="M4001" s="11">
        <v>0</v>
      </c>
      <c r="N4001" s="11" t="str">
        <f t="shared" si="186"/>
        <v>2022-08-18</v>
      </c>
      <c r="O4001" s="11">
        <f t="shared" si="187"/>
        <v>34</v>
      </c>
      <c r="P4001" s="11">
        <f t="shared" si="188"/>
        <v>18</v>
      </c>
    </row>
    <row r="4002" spans="1:16" hidden="1" x14ac:dyDescent="0.25">
      <c r="A4002">
        <v>1004052</v>
      </c>
      <c r="B4002" s="1">
        <v>0.58333333333333337</v>
      </c>
      <c r="C4002" s="3">
        <v>912</v>
      </c>
      <c r="D4002" t="s">
        <v>6</v>
      </c>
      <c r="E4002">
        <v>3</v>
      </c>
      <c r="F4002" t="s">
        <v>7</v>
      </c>
      <c r="G4002" t="s">
        <v>8</v>
      </c>
      <c r="H4002">
        <v>1</v>
      </c>
      <c r="I4002">
        <v>0</v>
      </c>
      <c r="J4002" s="4">
        <v>13.42193127</v>
      </c>
      <c r="K4002" s="4">
        <v>13.42193127</v>
      </c>
      <c r="L4002" t="s">
        <v>613</v>
      </c>
      <c r="M4002" s="11">
        <v>0</v>
      </c>
      <c r="N4002" s="11" t="str">
        <f t="shared" si="186"/>
        <v>2022-08-18</v>
      </c>
      <c r="O4002" s="11">
        <f t="shared" si="187"/>
        <v>34</v>
      </c>
      <c r="P4002" s="11">
        <f t="shared" si="188"/>
        <v>18</v>
      </c>
    </row>
    <row r="4003" spans="1:16" hidden="1" x14ac:dyDescent="0.25">
      <c r="A4003">
        <v>1004053</v>
      </c>
      <c r="B4003" s="1">
        <v>0.58333333333333337</v>
      </c>
      <c r="C4003" s="3">
        <v>4736</v>
      </c>
      <c r="D4003" t="s">
        <v>6</v>
      </c>
      <c r="E4003">
        <v>3</v>
      </c>
      <c r="F4003" t="s">
        <v>7</v>
      </c>
      <c r="G4003" t="s">
        <v>8</v>
      </c>
      <c r="H4003">
        <v>1</v>
      </c>
      <c r="I4003">
        <v>0</v>
      </c>
      <c r="J4003" s="4">
        <v>14.60447598</v>
      </c>
      <c r="K4003" s="4">
        <v>14.60447598</v>
      </c>
      <c r="L4003" t="s">
        <v>613</v>
      </c>
      <c r="M4003" s="11">
        <v>0</v>
      </c>
      <c r="N4003" s="11" t="str">
        <f t="shared" si="186"/>
        <v>2022-08-18</v>
      </c>
      <c r="O4003" s="11">
        <f t="shared" si="187"/>
        <v>34</v>
      </c>
      <c r="P4003" s="11">
        <f t="shared" si="188"/>
        <v>18</v>
      </c>
    </row>
    <row r="4004" spans="1:16" hidden="1" x14ac:dyDescent="0.25">
      <c r="A4004">
        <v>1004054</v>
      </c>
      <c r="B4004" s="1">
        <v>0.58333333333333337</v>
      </c>
      <c r="C4004" s="3">
        <v>4835</v>
      </c>
      <c r="D4004" t="s">
        <v>6</v>
      </c>
      <c r="E4004">
        <v>3</v>
      </c>
      <c r="F4004" t="s">
        <v>7</v>
      </c>
      <c r="G4004" t="s">
        <v>8</v>
      </c>
      <c r="H4004">
        <v>2</v>
      </c>
      <c r="I4004">
        <v>0</v>
      </c>
      <c r="J4004" s="4">
        <v>24.41049576</v>
      </c>
      <c r="K4004" s="4">
        <v>24.41049576</v>
      </c>
      <c r="L4004" t="s">
        <v>613</v>
      </c>
      <c r="M4004" s="11">
        <v>0</v>
      </c>
      <c r="N4004" s="11" t="str">
        <f t="shared" si="186"/>
        <v>2022-08-18</v>
      </c>
      <c r="O4004" s="11">
        <f t="shared" si="187"/>
        <v>34</v>
      </c>
      <c r="P4004" s="11">
        <f t="shared" si="188"/>
        <v>18</v>
      </c>
    </row>
    <row r="4005" spans="1:16" hidden="1" x14ac:dyDescent="0.25">
      <c r="A4005">
        <v>1004055</v>
      </c>
      <c r="B4005" s="1">
        <v>0.58333333333333337</v>
      </c>
      <c r="C4005" s="3">
        <v>4637</v>
      </c>
      <c r="D4005" t="s">
        <v>6</v>
      </c>
      <c r="E4005">
        <v>3</v>
      </c>
      <c r="F4005" t="s">
        <v>7</v>
      </c>
      <c r="G4005" t="s">
        <v>8</v>
      </c>
      <c r="H4005">
        <v>2</v>
      </c>
      <c r="I4005">
        <v>0</v>
      </c>
      <c r="J4005" s="4">
        <v>11.399999619999999</v>
      </c>
      <c r="K4005" s="4">
        <v>11.399999619999999</v>
      </c>
      <c r="L4005" t="s">
        <v>613</v>
      </c>
      <c r="M4005" s="11">
        <v>0</v>
      </c>
      <c r="N4005" s="11" t="str">
        <f t="shared" si="186"/>
        <v>2022-08-18</v>
      </c>
      <c r="O4005" s="11">
        <f t="shared" si="187"/>
        <v>34</v>
      </c>
      <c r="P4005" s="11">
        <f t="shared" si="188"/>
        <v>18</v>
      </c>
    </row>
    <row r="4006" spans="1:16" hidden="1" x14ac:dyDescent="0.25">
      <c r="A4006">
        <v>1004056</v>
      </c>
      <c r="B4006" s="1">
        <v>0.52083333333333337</v>
      </c>
      <c r="C4006" s="3">
        <v>5034</v>
      </c>
      <c r="D4006" t="s">
        <v>6</v>
      </c>
      <c r="E4006">
        <v>3</v>
      </c>
      <c r="F4006" t="s">
        <v>7</v>
      </c>
      <c r="G4006" t="s">
        <v>8</v>
      </c>
      <c r="H4006">
        <v>1</v>
      </c>
      <c r="I4006">
        <v>0</v>
      </c>
      <c r="J4006" s="4">
        <v>21.799999239999998</v>
      </c>
      <c r="K4006" s="4">
        <v>21.799999239999998</v>
      </c>
      <c r="L4006" t="s">
        <v>611</v>
      </c>
      <c r="M4006" s="11">
        <v>0</v>
      </c>
      <c r="N4006" s="11" t="str">
        <f t="shared" si="186"/>
        <v>2022-08-18</v>
      </c>
      <c r="O4006" s="11">
        <f t="shared" si="187"/>
        <v>34</v>
      </c>
      <c r="P4006" s="11">
        <f t="shared" si="188"/>
        <v>18</v>
      </c>
    </row>
    <row r="4007" spans="1:16" hidden="1" x14ac:dyDescent="0.25">
      <c r="A4007">
        <v>1004057</v>
      </c>
      <c r="B4007" s="1">
        <v>0.60416666666666663</v>
      </c>
      <c r="C4007" s="3">
        <v>5564</v>
      </c>
      <c r="D4007" t="s">
        <v>6</v>
      </c>
      <c r="E4007">
        <v>3</v>
      </c>
      <c r="F4007" t="s">
        <v>7</v>
      </c>
      <c r="G4007" t="s">
        <v>8</v>
      </c>
      <c r="H4007">
        <v>1</v>
      </c>
      <c r="I4007">
        <v>0</v>
      </c>
      <c r="J4007" s="4">
        <v>9.6999998089999995</v>
      </c>
      <c r="K4007" s="4">
        <v>9.6999998089999995</v>
      </c>
      <c r="L4007" t="s">
        <v>614</v>
      </c>
      <c r="M4007" s="11">
        <v>0</v>
      </c>
      <c r="N4007" s="11" t="str">
        <f t="shared" si="186"/>
        <v>2022-08-18</v>
      </c>
      <c r="O4007" s="11">
        <f t="shared" si="187"/>
        <v>34</v>
      </c>
      <c r="P4007" s="11">
        <f t="shared" si="188"/>
        <v>18</v>
      </c>
    </row>
    <row r="4008" spans="1:16" hidden="1" x14ac:dyDescent="0.25">
      <c r="A4008">
        <v>1004058</v>
      </c>
      <c r="B4008" s="1">
        <v>0.60416666666666663</v>
      </c>
      <c r="C4008" s="3">
        <v>5561</v>
      </c>
      <c r="D4008" t="s">
        <v>6</v>
      </c>
      <c r="E4008">
        <v>3</v>
      </c>
      <c r="F4008" t="s">
        <v>7</v>
      </c>
      <c r="G4008" t="s">
        <v>8</v>
      </c>
      <c r="H4008">
        <v>1</v>
      </c>
      <c r="I4008">
        <v>0</v>
      </c>
      <c r="J4008" s="4">
        <v>9.1999998089999995</v>
      </c>
      <c r="K4008" s="4">
        <v>9.1999998089999995</v>
      </c>
      <c r="L4008" t="s">
        <v>614</v>
      </c>
      <c r="M4008" s="11">
        <v>0</v>
      </c>
      <c r="N4008" s="11" t="str">
        <f t="shared" si="186"/>
        <v>2022-08-18</v>
      </c>
      <c r="O4008" s="11">
        <f t="shared" si="187"/>
        <v>34</v>
      </c>
      <c r="P4008" s="11">
        <f t="shared" si="188"/>
        <v>18</v>
      </c>
    </row>
    <row r="4009" spans="1:16" hidden="1" x14ac:dyDescent="0.25">
      <c r="A4009">
        <v>1004059</v>
      </c>
      <c r="B4009" s="1">
        <v>0.60416666666666663</v>
      </c>
      <c r="C4009" s="3">
        <v>5562</v>
      </c>
      <c r="D4009" t="s">
        <v>6</v>
      </c>
      <c r="E4009">
        <v>3</v>
      </c>
      <c r="F4009" t="s">
        <v>7</v>
      </c>
      <c r="G4009" t="s">
        <v>8</v>
      </c>
      <c r="H4009">
        <v>1</v>
      </c>
      <c r="I4009">
        <v>0</v>
      </c>
      <c r="J4009" s="4">
        <v>10.399999619999999</v>
      </c>
      <c r="K4009" s="4">
        <v>10.399999619999999</v>
      </c>
      <c r="L4009" t="s">
        <v>614</v>
      </c>
      <c r="M4009" s="11">
        <v>0</v>
      </c>
      <c r="N4009" s="11" t="str">
        <f t="shared" si="186"/>
        <v>2022-08-18</v>
      </c>
      <c r="O4009" s="11">
        <f t="shared" si="187"/>
        <v>34</v>
      </c>
      <c r="P4009" s="11">
        <f t="shared" si="188"/>
        <v>18</v>
      </c>
    </row>
    <row r="4010" spans="1:16" hidden="1" x14ac:dyDescent="0.25">
      <c r="A4010">
        <v>1004060</v>
      </c>
      <c r="B4010" s="1">
        <v>0.60486111111111118</v>
      </c>
      <c r="C4010" s="3">
        <v>910</v>
      </c>
      <c r="D4010" t="s">
        <v>6</v>
      </c>
      <c r="E4010">
        <v>3</v>
      </c>
      <c r="F4010" t="s">
        <v>7</v>
      </c>
      <c r="G4010" t="s">
        <v>8</v>
      </c>
      <c r="H4010">
        <v>1</v>
      </c>
      <c r="I4010">
        <v>0</v>
      </c>
      <c r="J4010" s="4">
        <v>14.30770016</v>
      </c>
      <c r="K4010" s="4">
        <v>14.30770016</v>
      </c>
      <c r="L4010" t="s">
        <v>617</v>
      </c>
      <c r="M4010" s="11">
        <v>0</v>
      </c>
      <c r="N4010" s="11" t="str">
        <f t="shared" si="186"/>
        <v>2022-08-18</v>
      </c>
      <c r="O4010" s="11">
        <f t="shared" si="187"/>
        <v>34</v>
      </c>
      <c r="P4010" s="11">
        <f t="shared" si="188"/>
        <v>18</v>
      </c>
    </row>
    <row r="4011" spans="1:16" hidden="1" x14ac:dyDescent="0.25">
      <c r="A4011">
        <v>1004061</v>
      </c>
      <c r="B4011" s="1">
        <v>0.60486111111111118</v>
      </c>
      <c r="C4011" s="3">
        <v>918</v>
      </c>
      <c r="D4011" t="s">
        <v>6</v>
      </c>
      <c r="E4011">
        <v>3</v>
      </c>
      <c r="F4011" t="s">
        <v>7</v>
      </c>
      <c r="G4011" t="s">
        <v>8</v>
      </c>
      <c r="H4011">
        <v>1</v>
      </c>
      <c r="I4011">
        <v>0</v>
      </c>
      <c r="J4011" s="4">
        <v>9.2183437349999995</v>
      </c>
      <c r="K4011" s="4">
        <v>9.2183437349999995</v>
      </c>
      <c r="L4011" t="s">
        <v>617</v>
      </c>
      <c r="M4011" s="11">
        <v>0</v>
      </c>
      <c r="N4011" s="11" t="str">
        <f t="shared" si="186"/>
        <v>2022-08-18</v>
      </c>
      <c r="O4011" s="11">
        <f t="shared" si="187"/>
        <v>34</v>
      </c>
      <c r="P4011" s="11">
        <f t="shared" si="188"/>
        <v>18</v>
      </c>
    </row>
    <row r="4012" spans="1:16" hidden="1" x14ac:dyDescent="0.25">
      <c r="A4012">
        <v>1004062</v>
      </c>
      <c r="B4012" s="1">
        <v>0.60486111111111118</v>
      </c>
      <c r="C4012" s="3">
        <v>914</v>
      </c>
      <c r="D4012" t="s">
        <v>6</v>
      </c>
      <c r="E4012">
        <v>3</v>
      </c>
      <c r="F4012" t="s">
        <v>7</v>
      </c>
      <c r="G4012" t="s">
        <v>8</v>
      </c>
      <c r="H4012">
        <v>1</v>
      </c>
      <c r="I4012">
        <v>0</v>
      </c>
      <c r="J4012" s="4">
        <v>9.8857736589999998</v>
      </c>
      <c r="K4012" s="4">
        <v>9.8857736589999998</v>
      </c>
      <c r="L4012" t="s">
        <v>617</v>
      </c>
      <c r="M4012" s="11">
        <v>0</v>
      </c>
      <c r="N4012" s="11" t="str">
        <f t="shared" si="186"/>
        <v>2022-08-18</v>
      </c>
      <c r="O4012" s="11">
        <f t="shared" si="187"/>
        <v>34</v>
      </c>
      <c r="P4012" s="11">
        <f t="shared" si="188"/>
        <v>18</v>
      </c>
    </row>
    <row r="4013" spans="1:16" hidden="1" x14ac:dyDescent="0.25">
      <c r="A4013">
        <v>1004063</v>
      </c>
      <c r="B4013" s="1">
        <v>0.64583333333333337</v>
      </c>
      <c r="C4013" s="3">
        <v>5563</v>
      </c>
      <c r="D4013" t="s">
        <v>6</v>
      </c>
      <c r="E4013">
        <v>3</v>
      </c>
      <c r="F4013" t="s">
        <v>7</v>
      </c>
      <c r="G4013" t="s">
        <v>14</v>
      </c>
      <c r="H4013">
        <v>1</v>
      </c>
      <c r="I4013">
        <v>0</v>
      </c>
      <c r="J4013" s="4">
        <v>3.0999999049999998</v>
      </c>
      <c r="K4013" s="4">
        <v>3.0999999049999998</v>
      </c>
      <c r="L4013" t="s">
        <v>618</v>
      </c>
      <c r="M4013" s="11">
        <v>3</v>
      </c>
      <c r="N4013" s="11" t="str">
        <f t="shared" si="186"/>
        <v>2022-08-18</v>
      </c>
      <c r="O4013" s="11">
        <f t="shared" si="187"/>
        <v>34</v>
      </c>
      <c r="P4013" s="11">
        <f t="shared" si="188"/>
        <v>18</v>
      </c>
    </row>
    <row r="4014" spans="1:16" hidden="1" x14ac:dyDescent="0.25">
      <c r="A4014">
        <v>1004064</v>
      </c>
      <c r="B4014" s="1">
        <v>0.66666666666666663</v>
      </c>
      <c r="C4014" s="3">
        <v>910</v>
      </c>
      <c r="D4014" t="s">
        <v>6</v>
      </c>
      <c r="E4014">
        <v>3</v>
      </c>
      <c r="F4014" t="s">
        <v>7</v>
      </c>
      <c r="G4014" t="s">
        <v>10</v>
      </c>
      <c r="H4014">
        <v>2</v>
      </c>
      <c r="I4014">
        <v>0</v>
      </c>
      <c r="J4014" s="4">
        <v>5.9000000950000002</v>
      </c>
      <c r="K4014" s="4">
        <v>5.9000000950000002</v>
      </c>
      <c r="L4014" t="s">
        <v>619</v>
      </c>
      <c r="M4014" s="11">
        <v>15</v>
      </c>
      <c r="N4014" s="11" t="str">
        <f t="shared" si="186"/>
        <v>2022-08-18</v>
      </c>
      <c r="O4014" s="11">
        <f t="shared" si="187"/>
        <v>34</v>
      </c>
      <c r="P4014" s="11">
        <f t="shared" si="188"/>
        <v>18</v>
      </c>
    </row>
    <row r="4015" spans="1:16" hidden="1" x14ac:dyDescent="0.25">
      <c r="A4015">
        <v>1004065</v>
      </c>
      <c r="B4015" s="1">
        <v>0.66666666666666663</v>
      </c>
      <c r="C4015" s="3">
        <v>1139</v>
      </c>
      <c r="D4015" t="s">
        <v>6</v>
      </c>
      <c r="E4015">
        <v>3</v>
      </c>
      <c r="F4015" t="s">
        <v>7</v>
      </c>
      <c r="G4015" t="s">
        <v>8</v>
      </c>
      <c r="H4015">
        <v>1</v>
      </c>
      <c r="I4015">
        <v>0</v>
      </c>
      <c r="J4015" s="4">
        <v>11.100000380000001</v>
      </c>
      <c r="K4015" s="4">
        <v>11.100000380000001</v>
      </c>
      <c r="L4015" t="s">
        <v>619</v>
      </c>
      <c r="M4015" s="11">
        <v>0</v>
      </c>
      <c r="N4015" s="11" t="str">
        <f t="shared" si="186"/>
        <v>2022-08-18</v>
      </c>
      <c r="O4015" s="11">
        <f t="shared" si="187"/>
        <v>34</v>
      </c>
      <c r="P4015" s="11">
        <f t="shared" si="188"/>
        <v>18</v>
      </c>
    </row>
    <row r="4016" spans="1:16" hidden="1" x14ac:dyDescent="0.25">
      <c r="A4016">
        <v>1004066</v>
      </c>
      <c r="B4016" s="1">
        <v>0.66666666666666663</v>
      </c>
      <c r="C4016" s="3">
        <v>920</v>
      </c>
      <c r="D4016" t="s">
        <v>6</v>
      </c>
      <c r="E4016">
        <v>3</v>
      </c>
      <c r="F4016" t="s">
        <v>7</v>
      </c>
      <c r="G4016" t="s">
        <v>8</v>
      </c>
      <c r="H4016">
        <v>1</v>
      </c>
      <c r="I4016">
        <v>1</v>
      </c>
      <c r="J4016" s="4">
        <v>5.2343606950000003</v>
      </c>
      <c r="K4016" s="4">
        <v>5.2343606950000003</v>
      </c>
      <c r="L4016" t="s">
        <v>619</v>
      </c>
      <c r="M4016" s="11">
        <v>0</v>
      </c>
      <c r="N4016" s="11" t="str">
        <f t="shared" si="186"/>
        <v>2022-08-18</v>
      </c>
      <c r="O4016" s="11">
        <f t="shared" si="187"/>
        <v>34</v>
      </c>
      <c r="P4016" s="11">
        <f t="shared" si="188"/>
        <v>18</v>
      </c>
    </row>
    <row r="4017" spans="1:16" hidden="1" x14ac:dyDescent="0.25">
      <c r="A4017">
        <v>1004067</v>
      </c>
      <c r="B4017" s="1">
        <v>0.66666666666666663</v>
      </c>
      <c r="C4017" s="3">
        <v>4868</v>
      </c>
      <c r="D4017" t="s">
        <v>6</v>
      </c>
      <c r="E4017">
        <v>3</v>
      </c>
      <c r="F4017" t="s">
        <v>7</v>
      </c>
      <c r="G4017" t="s">
        <v>17</v>
      </c>
      <c r="H4017">
        <v>2</v>
      </c>
      <c r="I4017">
        <v>0</v>
      </c>
      <c r="J4017" s="4">
        <v>1.3999999759999999</v>
      </c>
      <c r="K4017" s="4">
        <v>1.3999999759999999</v>
      </c>
      <c r="L4017" t="s">
        <v>619</v>
      </c>
      <c r="M4017" s="11">
        <v>7</v>
      </c>
      <c r="N4017" s="11" t="str">
        <f t="shared" si="186"/>
        <v>2022-08-18</v>
      </c>
      <c r="O4017" s="11">
        <f t="shared" si="187"/>
        <v>34</v>
      </c>
      <c r="P4017" s="11">
        <f t="shared" si="188"/>
        <v>18</v>
      </c>
    </row>
    <row r="4018" spans="1:16" hidden="1" x14ac:dyDescent="0.25">
      <c r="A4018">
        <v>1004068</v>
      </c>
      <c r="B4018" s="1">
        <v>0.66666666666666663</v>
      </c>
      <c r="C4018" s="3">
        <v>5565</v>
      </c>
      <c r="D4018" t="s">
        <v>6</v>
      </c>
      <c r="E4018">
        <v>3</v>
      </c>
      <c r="F4018" t="s">
        <v>7</v>
      </c>
      <c r="G4018" t="s">
        <v>8</v>
      </c>
      <c r="H4018">
        <v>2</v>
      </c>
      <c r="I4018">
        <v>0</v>
      </c>
      <c r="J4018" s="4">
        <v>12</v>
      </c>
      <c r="K4018" s="4">
        <v>12</v>
      </c>
      <c r="L4018" t="s">
        <v>619</v>
      </c>
      <c r="M4018" s="11">
        <v>0</v>
      </c>
      <c r="N4018" s="11" t="str">
        <f t="shared" si="186"/>
        <v>2022-08-18</v>
      </c>
      <c r="O4018" s="11">
        <f t="shared" si="187"/>
        <v>34</v>
      </c>
      <c r="P4018" s="11">
        <f t="shared" si="188"/>
        <v>18</v>
      </c>
    </row>
    <row r="4019" spans="1:16" hidden="1" x14ac:dyDescent="0.25">
      <c r="A4019">
        <v>1004069</v>
      </c>
      <c r="B4019" s="1">
        <v>0.66666666666666663</v>
      </c>
      <c r="C4019" s="3">
        <v>911</v>
      </c>
      <c r="D4019" t="s">
        <v>6</v>
      </c>
      <c r="E4019">
        <v>3</v>
      </c>
      <c r="F4019" t="s">
        <v>7</v>
      </c>
      <c r="G4019" t="s">
        <v>10</v>
      </c>
      <c r="H4019">
        <v>3</v>
      </c>
      <c r="I4019">
        <v>0</v>
      </c>
      <c r="J4019" s="4">
        <v>26.700210569999999</v>
      </c>
      <c r="K4019" s="4">
        <v>26.700210569999999</v>
      </c>
      <c r="L4019" t="s">
        <v>619</v>
      </c>
      <c r="M4019" s="11">
        <v>14</v>
      </c>
      <c r="N4019" s="11" t="str">
        <f t="shared" si="186"/>
        <v>2022-08-18</v>
      </c>
      <c r="O4019" s="11">
        <f t="shared" si="187"/>
        <v>34</v>
      </c>
      <c r="P4019" s="11">
        <f t="shared" si="188"/>
        <v>18</v>
      </c>
    </row>
    <row r="4020" spans="1:16" hidden="1" x14ac:dyDescent="0.25">
      <c r="A4020">
        <v>1004070</v>
      </c>
      <c r="B4020" s="1">
        <v>0.6875</v>
      </c>
      <c r="C4020" s="3">
        <v>4769</v>
      </c>
      <c r="D4020" t="s">
        <v>6</v>
      </c>
      <c r="E4020">
        <v>3</v>
      </c>
      <c r="F4020" t="s">
        <v>7</v>
      </c>
      <c r="G4020" t="s">
        <v>8</v>
      </c>
      <c r="H4020">
        <v>1</v>
      </c>
      <c r="I4020">
        <v>0</v>
      </c>
      <c r="J4020" s="4">
        <v>21.79567909</v>
      </c>
      <c r="K4020" s="4">
        <v>21.79567909</v>
      </c>
      <c r="L4020" t="s">
        <v>620</v>
      </c>
      <c r="M4020" s="11">
        <v>0</v>
      </c>
      <c r="N4020" s="11" t="str">
        <f t="shared" si="186"/>
        <v>2022-08-18</v>
      </c>
      <c r="O4020" s="11">
        <f t="shared" si="187"/>
        <v>34</v>
      </c>
      <c r="P4020" s="11">
        <f t="shared" si="188"/>
        <v>18</v>
      </c>
    </row>
    <row r="4021" spans="1:16" hidden="1" x14ac:dyDescent="0.25">
      <c r="A4021">
        <v>1004071</v>
      </c>
      <c r="B4021" s="1">
        <v>0.6875</v>
      </c>
      <c r="C4021" s="3">
        <v>5363</v>
      </c>
      <c r="D4021" t="s">
        <v>6</v>
      </c>
      <c r="E4021">
        <v>3</v>
      </c>
      <c r="F4021" t="s">
        <v>7</v>
      </c>
      <c r="G4021" t="s">
        <v>8</v>
      </c>
      <c r="H4021">
        <v>2</v>
      </c>
      <c r="I4021">
        <v>0</v>
      </c>
      <c r="J4021" s="4">
        <v>19.100000380000001</v>
      </c>
      <c r="K4021" s="4">
        <v>19.100000380000001</v>
      </c>
      <c r="L4021" t="s">
        <v>620</v>
      </c>
      <c r="M4021" s="11">
        <v>0</v>
      </c>
      <c r="N4021" s="11" t="str">
        <f t="shared" si="186"/>
        <v>2022-08-18</v>
      </c>
      <c r="O4021" s="11">
        <f t="shared" si="187"/>
        <v>34</v>
      </c>
      <c r="P4021" s="11">
        <f t="shared" si="188"/>
        <v>18</v>
      </c>
    </row>
    <row r="4022" spans="1:16" x14ac:dyDescent="0.25">
      <c r="A4022">
        <v>1004072</v>
      </c>
      <c r="B4022" s="1">
        <v>0.5</v>
      </c>
      <c r="C4022" s="3">
        <v>914</v>
      </c>
      <c r="D4022" t="s">
        <v>6</v>
      </c>
      <c r="E4022">
        <v>3</v>
      </c>
      <c r="F4022" t="s">
        <v>20</v>
      </c>
      <c r="G4022" t="s">
        <v>8</v>
      </c>
      <c r="H4022">
        <v>0</v>
      </c>
      <c r="I4022">
        <v>1</v>
      </c>
      <c r="J4022" s="4">
        <v>9</v>
      </c>
      <c r="K4022" s="4">
        <v>9</v>
      </c>
      <c r="L4022" t="s">
        <v>610</v>
      </c>
      <c r="M4022" s="11">
        <v>0</v>
      </c>
      <c r="N4022" s="11" t="str">
        <f t="shared" si="186"/>
        <v>2022-08-18</v>
      </c>
      <c r="O4022" s="11">
        <f t="shared" si="187"/>
        <v>34</v>
      </c>
      <c r="P4022" s="11">
        <f t="shared" si="188"/>
        <v>18</v>
      </c>
    </row>
    <row r="4023" spans="1:16" x14ac:dyDescent="0.25">
      <c r="A4023">
        <v>1004073</v>
      </c>
      <c r="B4023" s="1">
        <v>0.70833333333333337</v>
      </c>
      <c r="C4023" s="3">
        <v>5564</v>
      </c>
      <c r="D4023" t="s">
        <v>6</v>
      </c>
      <c r="E4023">
        <v>3</v>
      </c>
      <c r="F4023" t="s">
        <v>7</v>
      </c>
      <c r="G4023" t="s">
        <v>8</v>
      </c>
      <c r="H4023">
        <v>0</v>
      </c>
      <c r="I4023">
        <v>3</v>
      </c>
      <c r="J4023" s="4">
        <v>7</v>
      </c>
      <c r="K4023" s="4">
        <v>7</v>
      </c>
      <c r="L4023" t="s">
        <v>622</v>
      </c>
      <c r="M4023" s="11">
        <v>0</v>
      </c>
      <c r="N4023" s="11" t="str">
        <f t="shared" si="186"/>
        <v>2022-08-18</v>
      </c>
      <c r="O4023" s="11">
        <f t="shared" si="187"/>
        <v>34</v>
      </c>
      <c r="P4023" s="11">
        <f t="shared" si="188"/>
        <v>18</v>
      </c>
    </row>
    <row r="4024" spans="1:16" hidden="1" x14ac:dyDescent="0.25">
      <c r="A4024">
        <v>1004074</v>
      </c>
      <c r="B4024" s="1">
        <v>0.70833333333333337</v>
      </c>
      <c r="C4024" s="3">
        <v>5034</v>
      </c>
      <c r="D4024" t="s">
        <v>6</v>
      </c>
      <c r="E4024">
        <v>3</v>
      </c>
      <c r="F4024" t="s">
        <v>7</v>
      </c>
      <c r="G4024" t="s">
        <v>8</v>
      </c>
      <c r="H4024">
        <v>2</v>
      </c>
      <c r="I4024">
        <v>0</v>
      </c>
      <c r="J4024" s="4">
        <v>9.1999998089999995</v>
      </c>
      <c r="K4024" s="4">
        <v>9.1999998089999995</v>
      </c>
      <c r="L4024" t="s">
        <v>622</v>
      </c>
      <c r="M4024" s="11">
        <v>0</v>
      </c>
      <c r="N4024" s="11" t="str">
        <f t="shared" si="186"/>
        <v>2022-08-18</v>
      </c>
      <c r="O4024" s="11">
        <f t="shared" si="187"/>
        <v>34</v>
      </c>
      <c r="P4024" s="11">
        <f t="shared" si="188"/>
        <v>18</v>
      </c>
    </row>
    <row r="4025" spans="1:16" hidden="1" x14ac:dyDescent="0.25">
      <c r="A4025">
        <v>1004075</v>
      </c>
      <c r="B4025" s="1">
        <v>0.70833333333333337</v>
      </c>
      <c r="C4025" s="3">
        <v>5330</v>
      </c>
      <c r="D4025" t="s">
        <v>6</v>
      </c>
      <c r="E4025">
        <v>3</v>
      </c>
      <c r="F4025" t="s">
        <v>7</v>
      </c>
      <c r="G4025" t="s">
        <v>8</v>
      </c>
      <c r="H4025">
        <v>3</v>
      </c>
      <c r="I4025">
        <v>0</v>
      </c>
      <c r="J4025" s="4">
        <v>14.600000380000001</v>
      </c>
      <c r="K4025" s="4">
        <v>14.600000380000001</v>
      </c>
      <c r="L4025" t="s">
        <v>622</v>
      </c>
      <c r="M4025" s="11">
        <v>0</v>
      </c>
      <c r="N4025" s="11" t="str">
        <f t="shared" si="186"/>
        <v>2022-08-18</v>
      </c>
      <c r="O4025" s="11">
        <f t="shared" si="187"/>
        <v>34</v>
      </c>
      <c r="P4025" s="11">
        <f t="shared" si="188"/>
        <v>18</v>
      </c>
    </row>
    <row r="4026" spans="1:16" hidden="1" x14ac:dyDescent="0.25">
      <c r="A4026">
        <v>1004076</v>
      </c>
      <c r="B4026" s="1">
        <v>0.70833333333333337</v>
      </c>
      <c r="C4026" s="3">
        <v>5045</v>
      </c>
      <c r="D4026" t="s">
        <v>6</v>
      </c>
      <c r="E4026">
        <v>3</v>
      </c>
      <c r="F4026" t="s">
        <v>7</v>
      </c>
      <c r="G4026" t="s">
        <v>14</v>
      </c>
      <c r="H4026">
        <v>2</v>
      </c>
      <c r="I4026">
        <v>0</v>
      </c>
      <c r="J4026" s="4">
        <v>24</v>
      </c>
      <c r="K4026" s="4">
        <v>24</v>
      </c>
      <c r="L4026" t="s">
        <v>622</v>
      </c>
      <c r="M4026" s="11">
        <v>4</v>
      </c>
      <c r="N4026" s="11" t="str">
        <f t="shared" si="186"/>
        <v>2022-08-18</v>
      </c>
      <c r="O4026" s="11">
        <f t="shared" si="187"/>
        <v>34</v>
      </c>
      <c r="P4026" s="11">
        <f t="shared" si="188"/>
        <v>18</v>
      </c>
    </row>
    <row r="4027" spans="1:16" hidden="1" x14ac:dyDescent="0.25">
      <c r="A4027">
        <v>1004077</v>
      </c>
      <c r="B4027" s="1">
        <v>0.70833333333333337</v>
      </c>
      <c r="C4027" s="3">
        <v>5367</v>
      </c>
      <c r="D4027" t="s">
        <v>6</v>
      </c>
      <c r="E4027">
        <v>3</v>
      </c>
      <c r="F4027" t="s">
        <v>7</v>
      </c>
      <c r="G4027" t="s">
        <v>8</v>
      </c>
      <c r="H4027">
        <v>2</v>
      </c>
      <c r="I4027">
        <v>0</v>
      </c>
      <c r="J4027" s="4">
        <v>22.2331562</v>
      </c>
      <c r="K4027" s="4">
        <v>22.2331562</v>
      </c>
      <c r="L4027" t="s">
        <v>622</v>
      </c>
      <c r="M4027" s="11">
        <v>0</v>
      </c>
      <c r="N4027" s="11" t="str">
        <f t="shared" si="186"/>
        <v>2022-08-18</v>
      </c>
      <c r="O4027" s="11">
        <f t="shared" si="187"/>
        <v>34</v>
      </c>
      <c r="P4027" s="11">
        <f t="shared" si="188"/>
        <v>18</v>
      </c>
    </row>
    <row r="4028" spans="1:16" hidden="1" x14ac:dyDescent="0.25">
      <c r="A4028">
        <v>1004078</v>
      </c>
      <c r="B4028" s="1">
        <v>0.70833333333333337</v>
      </c>
      <c r="C4028" s="3">
        <v>816</v>
      </c>
      <c r="D4028" t="s">
        <v>6</v>
      </c>
      <c r="E4028">
        <v>3</v>
      </c>
      <c r="F4028" t="s">
        <v>7</v>
      </c>
      <c r="G4028" t="s">
        <v>8</v>
      </c>
      <c r="H4028">
        <v>2</v>
      </c>
      <c r="I4028">
        <v>0</v>
      </c>
      <c r="J4028" s="4">
        <v>11.80000019</v>
      </c>
      <c r="K4028" s="4">
        <v>11.80000019</v>
      </c>
      <c r="L4028" t="s">
        <v>622</v>
      </c>
      <c r="M4028" s="11">
        <v>0</v>
      </c>
      <c r="N4028" s="11" t="str">
        <f t="shared" si="186"/>
        <v>2022-08-18</v>
      </c>
      <c r="O4028" s="11">
        <f t="shared" si="187"/>
        <v>34</v>
      </c>
      <c r="P4028" s="11">
        <f t="shared" si="188"/>
        <v>18</v>
      </c>
    </row>
    <row r="4029" spans="1:16" hidden="1" x14ac:dyDescent="0.25">
      <c r="A4029">
        <v>1004079</v>
      </c>
      <c r="B4029" s="1">
        <v>0.70833333333333337</v>
      </c>
      <c r="C4029" s="3">
        <v>5132</v>
      </c>
      <c r="D4029" t="s">
        <v>6</v>
      </c>
      <c r="E4029">
        <v>3</v>
      </c>
      <c r="F4029" t="s">
        <v>7</v>
      </c>
      <c r="G4029" t="s">
        <v>8</v>
      </c>
      <c r="H4029">
        <v>2</v>
      </c>
      <c r="I4029">
        <v>0</v>
      </c>
      <c r="J4029" s="4">
        <v>25.130023959999999</v>
      </c>
      <c r="K4029" s="4">
        <v>25.130023959999999</v>
      </c>
      <c r="L4029" t="s">
        <v>622</v>
      </c>
      <c r="M4029" s="11">
        <v>0</v>
      </c>
      <c r="N4029" s="11" t="str">
        <f t="shared" si="186"/>
        <v>2022-08-18</v>
      </c>
      <c r="O4029" s="11">
        <f t="shared" si="187"/>
        <v>34</v>
      </c>
      <c r="P4029" s="11">
        <f t="shared" si="188"/>
        <v>18</v>
      </c>
    </row>
    <row r="4030" spans="1:16" hidden="1" x14ac:dyDescent="0.25">
      <c r="A4030">
        <v>1004080</v>
      </c>
      <c r="B4030" s="1">
        <v>0.70833333333333337</v>
      </c>
      <c r="C4030" s="3">
        <v>491</v>
      </c>
      <c r="D4030" t="s">
        <v>6</v>
      </c>
      <c r="E4030">
        <v>3</v>
      </c>
      <c r="F4030" t="s">
        <v>7</v>
      </c>
      <c r="G4030" t="s">
        <v>14</v>
      </c>
      <c r="H4030">
        <v>3</v>
      </c>
      <c r="I4030">
        <v>0</v>
      </c>
      <c r="J4030" s="4">
        <v>23.33463669</v>
      </c>
      <c r="K4030" s="4">
        <v>23.33463669</v>
      </c>
      <c r="L4030" t="s">
        <v>622</v>
      </c>
      <c r="M4030" s="11">
        <v>4</v>
      </c>
      <c r="N4030" s="11" t="str">
        <f t="shared" si="186"/>
        <v>2022-08-18</v>
      </c>
      <c r="O4030" s="11">
        <f t="shared" si="187"/>
        <v>34</v>
      </c>
      <c r="P4030" s="11">
        <f t="shared" si="188"/>
        <v>18</v>
      </c>
    </row>
    <row r="4031" spans="1:16" hidden="1" x14ac:dyDescent="0.25">
      <c r="A4031">
        <v>1004081</v>
      </c>
      <c r="B4031" s="1">
        <v>0.70833333333333337</v>
      </c>
      <c r="C4031" s="3">
        <v>5365</v>
      </c>
      <c r="D4031" t="s">
        <v>6</v>
      </c>
      <c r="E4031">
        <v>3</v>
      </c>
      <c r="F4031" t="s">
        <v>7</v>
      </c>
      <c r="G4031" t="s">
        <v>8</v>
      </c>
      <c r="H4031">
        <v>3</v>
      </c>
      <c r="I4031">
        <v>0</v>
      </c>
      <c r="J4031" s="4">
        <v>11.10261822</v>
      </c>
      <c r="K4031" s="4">
        <v>11.10261822</v>
      </c>
      <c r="L4031" t="s">
        <v>622</v>
      </c>
      <c r="M4031" s="11">
        <v>0</v>
      </c>
      <c r="N4031" s="11" t="str">
        <f t="shared" si="186"/>
        <v>2022-08-18</v>
      </c>
      <c r="O4031" s="11">
        <f t="shared" si="187"/>
        <v>34</v>
      </c>
      <c r="P4031" s="11">
        <f t="shared" si="188"/>
        <v>18</v>
      </c>
    </row>
    <row r="4032" spans="1:16" hidden="1" x14ac:dyDescent="0.25">
      <c r="A4032">
        <v>1004082</v>
      </c>
      <c r="B4032" s="1">
        <v>0.70833333333333337</v>
      </c>
      <c r="C4032" s="3">
        <v>5000</v>
      </c>
      <c r="D4032" t="s">
        <v>6</v>
      </c>
      <c r="E4032">
        <v>3</v>
      </c>
      <c r="F4032" t="s">
        <v>7</v>
      </c>
      <c r="G4032" t="s">
        <v>14</v>
      </c>
      <c r="H4032">
        <v>2</v>
      </c>
      <c r="I4032">
        <v>0</v>
      </c>
      <c r="J4032" s="4">
        <v>9.8000001910000005</v>
      </c>
      <c r="K4032" s="4">
        <v>9.8000001910000005</v>
      </c>
      <c r="L4032" t="s">
        <v>622</v>
      </c>
      <c r="M4032" s="11">
        <v>15</v>
      </c>
      <c r="N4032" s="11" t="str">
        <f t="shared" si="186"/>
        <v>2022-08-18</v>
      </c>
      <c r="O4032" s="11">
        <f t="shared" si="187"/>
        <v>34</v>
      </c>
      <c r="P4032" s="11">
        <f t="shared" si="188"/>
        <v>18</v>
      </c>
    </row>
    <row r="4033" spans="1:16" hidden="1" x14ac:dyDescent="0.25">
      <c r="A4033">
        <v>1004083</v>
      </c>
      <c r="B4033" s="1">
        <v>0.70833333333333337</v>
      </c>
      <c r="C4033" s="3">
        <v>4968</v>
      </c>
      <c r="D4033" t="s">
        <v>6</v>
      </c>
      <c r="E4033">
        <v>3</v>
      </c>
      <c r="F4033" t="s">
        <v>7</v>
      </c>
      <c r="G4033" t="s">
        <v>8</v>
      </c>
      <c r="H4033">
        <v>3</v>
      </c>
      <c r="I4033">
        <v>0</v>
      </c>
      <c r="J4033" s="4">
        <v>12.36099911</v>
      </c>
      <c r="K4033" s="4">
        <v>12.36099911</v>
      </c>
      <c r="L4033" t="s">
        <v>622</v>
      </c>
      <c r="M4033" s="11">
        <v>0</v>
      </c>
      <c r="N4033" s="11" t="str">
        <f t="shared" si="186"/>
        <v>2022-08-18</v>
      </c>
      <c r="O4033" s="11">
        <f t="shared" si="187"/>
        <v>34</v>
      </c>
      <c r="P4033" s="11">
        <f t="shared" si="188"/>
        <v>18</v>
      </c>
    </row>
    <row r="4034" spans="1:16" hidden="1" x14ac:dyDescent="0.25">
      <c r="A4034">
        <v>1004084</v>
      </c>
      <c r="B4034" s="1">
        <v>0.70833333333333337</v>
      </c>
      <c r="C4034" s="3">
        <v>5366</v>
      </c>
      <c r="D4034" t="s">
        <v>6</v>
      </c>
      <c r="E4034">
        <v>3</v>
      </c>
      <c r="F4034" t="s">
        <v>7</v>
      </c>
      <c r="G4034" t="s">
        <v>8</v>
      </c>
      <c r="H4034">
        <v>2</v>
      </c>
      <c r="I4034">
        <v>1</v>
      </c>
      <c r="J4034" s="4">
        <v>15.220364569999999</v>
      </c>
      <c r="K4034" s="4">
        <v>15.220364569999999</v>
      </c>
      <c r="L4034" t="s">
        <v>622</v>
      </c>
      <c r="M4034" s="11">
        <v>0</v>
      </c>
      <c r="N4034" s="11" t="str">
        <f t="shared" si="186"/>
        <v>2022-08-18</v>
      </c>
      <c r="O4034" s="11">
        <f t="shared" si="187"/>
        <v>34</v>
      </c>
      <c r="P4034" s="11">
        <f t="shared" si="188"/>
        <v>18</v>
      </c>
    </row>
    <row r="4035" spans="1:16" hidden="1" x14ac:dyDescent="0.25">
      <c r="A4035">
        <v>1004085</v>
      </c>
      <c r="B4035" s="1">
        <v>0.72916666666666663</v>
      </c>
      <c r="C4035" s="3">
        <v>4869</v>
      </c>
      <c r="D4035" t="s">
        <v>6</v>
      </c>
      <c r="E4035">
        <v>3</v>
      </c>
      <c r="F4035" t="s">
        <v>7</v>
      </c>
      <c r="G4035" t="s">
        <v>8</v>
      </c>
      <c r="H4035">
        <v>2</v>
      </c>
      <c r="I4035">
        <v>0</v>
      </c>
      <c r="J4035" s="4">
        <v>11.80000019</v>
      </c>
      <c r="K4035" s="4">
        <v>11.80000019</v>
      </c>
      <c r="L4035" t="s">
        <v>623</v>
      </c>
      <c r="M4035" s="11">
        <v>0</v>
      </c>
      <c r="N4035" s="11" t="str">
        <f t="shared" ref="N4035:N4098" si="189">TEXT(DATEVALUE(LEFT(L4035,10)),"YYYY-MM-DD")</f>
        <v>2022-08-18</v>
      </c>
      <c r="O4035" s="11">
        <f t="shared" ref="O4035:O4098" si="190">WEEKNUM(N4035,2)</f>
        <v>34</v>
      </c>
      <c r="P4035" s="11">
        <f t="shared" ref="P4035:P4098" si="191">DAY(N4035)</f>
        <v>18</v>
      </c>
    </row>
    <row r="4036" spans="1:16" hidden="1" x14ac:dyDescent="0.25">
      <c r="A4036">
        <v>1004086</v>
      </c>
      <c r="B4036" s="1">
        <v>0.72916666666666663</v>
      </c>
      <c r="C4036" s="3">
        <v>5165</v>
      </c>
      <c r="D4036" t="s">
        <v>6</v>
      </c>
      <c r="E4036">
        <v>3</v>
      </c>
      <c r="F4036" t="s">
        <v>7</v>
      </c>
      <c r="G4036" t="s">
        <v>14</v>
      </c>
      <c r="H4036">
        <v>2</v>
      </c>
      <c r="I4036">
        <v>0</v>
      </c>
      <c r="J4036" s="4">
        <v>11.600000380000001</v>
      </c>
      <c r="K4036" s="4">
        <v>11.600000380000001</v>
      </c>
      <c r="L4036" t="s">
        <v>623</v>
      </c>
      <c r="M4036" s="11">
        <v>1</v>
      </c>
      <c r="N4036" s="11" t="str">
        <f t="shared" si="189"/>
        <v>2022-08-18</v>
      </c>
      <c r="O4036" s="11">
        <f t="shared" si="190"/>
        <v>34</v>
      </c>
      <c r="P4036" s="11">
        <f t="shared" si="191"/>
        <v>18</v>
      </c>
    </row>
    <row r="4037" spans="1:16" hidden="1" x14ac:dyDescent="0.25">
      <c r="A4037">
        <v>1004087</v>
      </c>
      <c r="B4037" s="1">
        <v>0.72916666666666663</v>
      </c>
      <c r="C4037" s="3">
        <v>4637</v>
      </c>
      <c r="D4037" t="s">
        <v>6</v>
      </c>
      <c r="E4037">
        <v>3</v>
      </c>
      <c r="F4037" t="s">
        <v>7</v>
      </c>
      <c r="G4037" t="s">
        <v>14</v>
      </c>
      <c r="H4037">
        <v>2</v>
      </c>
      <c r="I4037">
        <v>0</v>
      </c>
      <c r="J4037" s="4">
        <v>17.08372498</v>
      </c>
      <c r="K4037" s="4">
        <v>17.08372498</v>
      </c>
      <c r="L4037" t="s">
        <v>623</v>
      </c>
      <c r="M4037" s="11">
        <v>4</v>
      </c>
      <c r="N4037" s="11" t="str">
        <f t="shared" si="189"/>
        <v>2022-08-18</v>
      </c>
      <c r="O4037" s="11">
        <f t="shared" si="190"/>
        <v>34</v>
      </c>
      <c r="P4037" s="11">
        <f t="shared" si="191"/>
        <v>18</v>
      </c>
    </row>
    <row r="4038" spans="1:16" hidden="1" x14ac:dyDescent="0.25">
      <c r="A4038">
        <v>1004088</v>
      </c>
      <c r="B4038" s="1">
        <v>0.72916666666666663</v>
      </c>
      <c r="C4038" s="3">
        <v>773</v>
      </c>
      <c r="D4038" t="s">
        <v>6</v>
      </c>
      <c r="E4038">
        <v>3</v>
      </c>
      <c r="F4038" t="s">
        <v>7</v>
      </c>
      <c r="G4038" t="s">
        <v>8</v>
      </c>
      <c r="H4038">
        <v>1</v>
      </c>
      <c r="I4038">
        <v>0</v>
      </c>
      <c r="J4038" s="4">
        <v>28.017734529999998</v>
      </c>
      <c r="K4038" s="4">
        <v>28.017734529999998</v>
      </c>
      <c r="L4038" t="s">
        <v>623</v>
      </c>
      <c r="M4038" s="11">
        <v>0</v>
      </c>
      <c r="N4038" s="11" t="str">
        <f t="shared" si="189"/>
        <v>2022-08-18</v>
      </c>
      <c r="O4038" s="11">
        <f t="shared" si="190"/>
        <v>34</v>
      </c>
      <c r="P4038" s="11">
        <f t="shared" si="191"/>
        <v>18</v>
      </c>
    </row>
    <row r="4039" spans="1:16" hidden="1" x14ac:dyDescent="0.25">
      <c r="A4039">
        <v>1004089</v>
      </c>
      <c r="B4039" s="1">
        <v>0.72916666666666663</v>
      </c>
      <c r="C4039" s="3">
        <v>5297</v>
      </c>
      <c r="D4039" t="s">
        <v>6</v>
      </c>
      <c r="E4039">
        <v>3</v>
      </c>
      <c r="F4039" t="s">
        <v>7</v>
      </c>
      <c r="G4039" t="s">
        <v>8</v>
      </c>
      <c r="H4039">
        <v>2</v>
      </c>
      <c r="I4039">
        <v>0</v>
      </c>
      <c r="J4039" s="4">
        <v>25.838821410000001</v>
      </c>
      <c r="K4039" s="4">
        <v>25.838821410000001</v>
      </c>
      <c r="L4039" t="s">
        <v>623</v>
      </c>
      <c r="M4039" s="11">
        <v>0</v>
      </c>
      <c r="N4039" s="11" t="str">
        <f t="shared" si="189"/>
        <v>2022-08-18</v>
      </c>
      <c r="O4039" s="11">
        <f t="shared" si="190"/>
        <v>34</v>
      </c>
      <c r="P4039" s="11">
        <f t="shared" si="191"/>
        <v>18</v>
      </c>
    </row>
    <row r="4040" spans="1:16" hidden="1" x14ac:dyDescent="0.25">
      <c r="A4040">
        <v>1004090</v>
      </c>
      <c r="B4040" s="1">
        <v>0.72916666666666663</v>
      </c>
      <c r="C4040" s="3">
        <v>5036</v>
      </c>
      <c r="D4040" t="s">
        <v>6</v>
      </c>
      <c r="E4040">
        <v>3</v>
      </c>
      <c r="F4040" t="s">
        <v>7</v>
      </c>
      <c r="G4040" t="s">
        <v>8</v>
      </c>
      <c r="H4040">
        <v>3</v>
      </c>
      <c r="I4040">
        <v>0</v>
      </c>
      <c r="J4040" s="4">
        <v>14.80000019</v>
      </c>
      <c r="K4040" s="4">
        <v>14.80000019</v>
      </c>
      <c r="L4040" t="s">
        <v>623</v>
      </c>
      <c r="M4040" s="11">
        <v>0</v>
      </c>
      <c r="N4040" s="11" t="str">
        <f t="shared" si="189"/>
        <v>2022-08-18</v>
      </c>
      <c r="O4040" s="11">
        <f t="shared" si="190"/>
        <v>34</v>
      </c>
      <c r="P4040" s="11">
        <f t="shared" si="191"/>
        <v>18</v>
      </c>
    </row>
    <row r="4041" spans="1:16" hidden="1" x14ac:dyDescent="0.25">
      <c r="A4041">
        <v>1004091</v>
      </c>
      <c r="B4041" s="1">
        <v>0.60486111111111118</v>
      </c>
      <c r="C4041" s="3">
        <v>5036</v>
      </c>
      <c r="D4041" t="s">
        <v>6</v>
      </c>
      <c r="E4041">
        <v>3</v>
      </c>
      <c r="F4041" t="s">
        <v>20</v>
      </c>
      <c r="G4041" t="s">
        <v>14</v>
      </c>
      <c r="H4041">
        <v>2</v>
      </c>
      <c r="I4041">
        <v>0</v>
      </c>
      <c r="J4041" s="4">
        <v>15.904747009999999</v>
      </c>
      <c r="K4041" s="4">
        <v>15.904747009999999</v>
      </c>
      <c r="L4041" t="s">
        <v>617</v>
      </c>
      <c r="M4041" s="11">
        <v>9</v>
      </c>
      <c r="N4041" s="11" t="str">
        <f t="shared" si="189"/>
        <v>2022-08-18</v>
      </c>
      <c r="O4041" s="11">
        <f t="shared" si="190"/>
        <v>34</v>
      </c>
      <c r="P4041" s="11">
        <f t="shared" si="191"/>
        <v>18</v>
      </c>
    </row>
    <row r="4042" spans="1:16" hidden="1" x14ac:dyDescent="0.25">
      <c r="A4042">
        <v>1004092</v>
      </c>
      <c r="B4042" s="1">
        <v>0.60486111111111118</v>
      </c>
      <c r="C4042" s="3">
        <v>4837</v>
      </c>
      <c r="D4042" t="s">
        <v>6</v>
      </c>
      <c r="E4042">
        <v>3</v>
      </c>
      <c r="F4042" t="s">
        <v>20</v>
      </c>
      <c r="G4042" t="s">
        <v>14</v>
      </c>
      <c r="H4042">
        <v>1</v>
      </c>
      <c r="I4042">
        <v>0</v>
      </c>
      <c r="J4042" s="4">
        <v>8.1999998089999995</v>
      </c>
      <c r="K4042" s="4">
        <v>8.1999998089999995</v>
      </c>
      <c r="L4042" t="s">
        <v>617</v>
      </c>
      <c r="M4042" s="11">
        <v>11</v>
      </c>
      <c r="N4042" s="11" t="str">
        <f t="shared" si="189"/>
        <v>2022-08-18</v>
      </c>
      <c r="O4042" s="11">
        <f t="shared" si="190"/>
        <v>34</v>
      </c>
      <c r="P4042" s="11">
        <f t="shared" si="191"/>
        <v>18</v>
      </c>
    </row>
    <row r="4043" spans="1:16" hidden="1" x14ac:dyDescent="0.25">
      <c r="A4043">
        <v>1004093</v>
      </c>
      <c r="B4043" s="1">
        <v>0.60486111111111118</v>
      </c>
      <c r="C4043" s="3">
        <v>5165</v>
      </c>
      <c r="D4043" t="s">
        <v>6</v>
      </c>
      <c r="E4043">
        <v>3</v>
      </c>
      <c r="F4043" t="s">
        <v>20</v>
      </c>
      <c r="G4043" t="s">
        <v>17</v>
      </c>
      <c r="H4043">
        <v>1</v>
      </c>
      <c r="I4043">
        <v>0</v>
      </c>
      <c r="J4043" s="4">
        <v>15.20785618</v>
      </c>
      <c r="K4043" s="4">
        <v>15.20785618</v>
      </c>
      <c r="L4043" t="s">
        <v>617</v>
      </c>
      <c r="M4043" s="11">
        <v>4</v>
      </c>
      <c r="N4043" s="11" t="str">
        <f t="shared" si="189"/>
        <v>2022-08-18</v>
      </c>
      <c r="O4043" s="11">
        <f t="shared" si="190"/>
        <v>34</v>
      </c>
      <c r="P4043" s="11">
        <f t="shared" si="191"/>
        <v>18</v>
      </c>
    </row>
    <row r="4044" spans="1:16" hidden="1" x14ac:dyDescent="0.25">
      <c r="A4044">
        <v>1004094</v>
      </c>
      <c r="B4044" s="1">
        <v>0.60486111111111118</v>
      </c>
      <c r="C4044" s="3">
        <v>2096</v>
      </c>
      <c r="D4044" t="s">
        <v>6</v>
      </c>
      <c r="E4044">
        <v>3</v>
      </c>
      <c r="F4044" t="s">
        <v>20</v>
      </c>
      <c r="G4044" t="s">
        <v>14</v>
      </c>
      <c r="H4044">
        <v>2</v>
      </c>
      <c r="I4044">
        <v>0</v>
      </c>
      <c r="J4044" s="4">
        <v>12.242715840000001</v>
      </c>
      <c r="K4044" s="4">
        <v>12.242715840000001</v>
      </c>
      <c r="L4044" t="s">
        <v>617</v>
      </c>
      <c r="M4044" s="11">
        <v>11</v>
      </c>
      <c r="N4044" s="11" t="str">
        <f t="shared" si="189"/>
        <v>2022-08-18</v>
      </c>
      <c r="O4044" s="11">
        <f t="shared" si="190"/>
        <v>34</v>
      </c>
      <c r="P4044" s="11">
        <f t="shared" si="191"/>
        <v>18</v>
      </c>
    </row>
    <row r="4045" spans="1:16" hidden="1" x14ac:dyDescent="0.25">
      <c r="A4045">
        <v>1004095</v>
      </c>
      <c r="B4045" s="1">
        <v>0.58333333333333337</v>
      </c>
      <c r="C4045" s="3">
        <v>5565</v>
      </c>
      <c r="D4045" t="s">
        <v>6</v>
      </c>
      <c r="E4045">
        <v>3</v>
      </c>
      <c r="F4045" t="s">
        <v>20</v>
      </c>
      <c r="G4045" t="s">
        <v>14</v>
      </c>
      <c r="H4045">
        <v>1</v>
      </c>
      <c r="I4045">
        <v>0</v>
      </c>
      <c r="J4045" s="4">
        <v>8.6999998089999995</v>
      </c>
      <c r="K4045" s="4">
        <v>8.6999998089999995</v>
      </c>
      <c r="L4045" t="s">
        <v>613</v>
      </c>
      <c r="M4045" s="11">
        <v>15</v>
      </c>
      <c r="N4045" s="11" t="str">
        <f t="shared" si="189"/>
        <v>2022-08-18</v>
      </c>
      <c r="O4045" s="11">
        <f t="shared" si="190"/>
        <v>34</v>
      </c>
      <c r="P4045" s="11">
        <f t="shared" si="191"/>
        <v>18</v>
      </c>
    </row>
    <row r="4046" spans="1:16" hidden="1" x14ac:dyDescent="0.25">
      <c r="A4046">
        <v>1004096</v>
      </c>
      <c r="B4046" s="1">
        <v>0.625</v>
      </c>
      <c r="C4046" s="3">
        <v>4967</v>
      </c>
      <c r="D4046" t="s">
        <v>6</v>
      </c>
      <c r="E4046">
        <v>3</v>
      </c>
      <c r="F4046" t="s">
        <v>20</v>
      </c>
      <c r="G4046" t="s">
        <v>14</v>
      </c>
      <c r="H4046">
        <v>2</v>
      </c>
      <c r="I4046">
        <v>0</v>
      </c>
      <c r="J4046" s="4">
        <v>3.9000000950000002</v>
      </c>
      <c r="K4046" s="4">
        <v>3.9000000950000002</v>
      </c>
      <c r="L4046" t="s">
        <v>641</v>
      </c>
      <c r="M4046" s="11">
        <v>16</v>
      </c>
      <c r="N4046" s="11" t="str">
        <f t="shared" si="189"/>
        <v>2022-08-18</v>
      </c>
      <c r="O4046" s="11">
        <f t="shared" si="190"/>
        <v>34</v>
      </c>
      <c r="P4046" s="11">
        <f t="shared" si="191"/>
        <v>18</v>
      </c>
    </row>
    <row r="4047" spans="1:16" hidden="1" x14ac:dyDescent="0.25">
      <c r="A4047">
        <v>1004097</v>
      </c>
      <c r="B4047" s="1">
        <v>0.625</v>
      </c>
      <c r="C4047" s="3">
        <v>5001</v>
      </c>
      <c r="D4047" t="s">
        <v>6</v>
      </c>
      <c r="E4047">
        <v>3</v>
      </c>
      <c r="F4047" t="s">
        <v>20</v>
      </c>
      <c r="G4047" t="s">
        <v>14</v>
      </c>
      <c r="H4047">
        <v>2</v>
      </c>
      <c r="I4047">
        <v>0</v>
      </c>
      <c r="J4047" s="4">
        <v>11.47672844</v>
      </c>
      <c r="K4047" s="4">
        <v>11.47672844</v>
      </c>
      <c r="L4047" t="s">
        <v>641</v>
      </c>
      <c r="M4047" s="11">
        <v>12</v>
      </c>
      <c r="N4047" s="11" t="str">
        <f t="shared" si="189"/>
        <v>2022-08-18</v>
      </c>
      <c r="O4047" s="11">
        <f t="shared" si="190"/>
        <v>34</v>
      </c>
      <c r="P4047" s="11">
        <f t="shared" si="191"/>
        <v>18</v>
      </c>
    </row>
    <row r="4048" spans="1:16" hidden="1" x14ac:dyDescent="0.25">
      <c r="A4048">
        <v>1004098</v>
      </c>
      <c r="B4048" s="1">
        <v>0.625</v>
      </c>
      <c r="C4048" s="3">
        <v>4638</v>
      </c>
      <c r="D4048" t="s">
        <v>6</v>
      </c>
      <c r="E4048">
        <v>3</v>
      </c>
      <c r="F4048" t="s">
        <v>20</v>
      </c>
      <c r="G4048" t="s">
        <v>14</v>
      </c>
      <c r="H4048">
        <v>1</v>
      </c>
      <c r="I4048">
        <v>0</v>
      </c>
      <c r="J4048" s="4">
        <v>9.3000001910000005</v>
      </c>
      <c r="K4048" s="4">
        <v>9.3000001910000005</v>
      </c>
      <c r="L4048" t="s">
        <v>641</v>
      </c>
      <c r="M4048" s="11">
        <v>15</v>
      </c>
      <c r="N4048" s="11" t="str">
        <f t="shared" si="189"/>
        <v>2022-08-18</v>
      </c>
      <c r="O4048" s="11">
        <f t="shared" si="190"/>
        <v>34</v>
      </c>
      <c r="P4048" s="11">
        <f t="shared" si="191"/>
        <v>18</v>
      </c>
    </row>
    <row r="4049" spans="1:16" hidden="1" x14ac:dyDescent="0.25">
      <c r="A4049">
        <v>1004099</v>
      </c>
      <c r="B4049" s="1">
        <v>0.75</v>
      </c>
      <c r="C4049" s="3">
        <v>5100</v>
      </c>
      <c r="D4049" t="s">
        <v>6</v>
      </c>
      <c r="E4049">
        <v>3</v>
      </c>
      <c r="F4049" t="s">
        <v>7</v>
      </c>
      <c r="G4049" t="s">
        <v>10</v>
      </c>
      <c r="H4049">
        <v>1</v>
      </c>
      <c r="I4049">
        <v>1</v>
      </c>
      <c r="J4049" s="4">
        <v>4.8000001909999996</v>
      </c>
      <c r="K4049" s="4">
        <v>4.8000001909999996</v>
      </c>
      <c r="L4049" t="s">
        <v>625</v>
      </c>
      <c r="M4049" s="11">
        <v>13</v>
      </c>
      <c r="N4049" s="11" t="str">
        <f t="shared" si="189"/>
        <v>2022-08-18</v>
      </c>
      <c r="O4049" s="11">
        <f t="shared" si="190"/>
        <v>34</v>
      </c>
      <c r="P4049" s="11">
        <f t="shared" si="191"/>
        <v>18</v>
      </c>
    </row>
    <row r="4050" spans="1:16" hidden="1" x14ac:dyDescent="0.25">
      <c r="A4050">
        <v>1004100</v>
      </c>
      <c r="B4050" s="1">
        <v>0.75</v>
      </c>
      <c r="C4050" s="3">
        <v>4868</v>
      </c>
      <c r="D4050" t="s">
        <v>6</v>
      </c>
      <c r="E4050">
        <v>3</v>
      </c>
      <c r="F4050" t="s">
        <v>7</v>
      </c>
      <c r="G4050" t="s">
        <v>14</v>
      </c>
      <c r="H4050">
        <v>2</v>
      </c>
      <c r="I4050">
        <v>0</v>
      </c>
      <c r="J4050" s="4">
        <v>5.4000000950000002</v>
      </c>
      <c r="K4050" s="4">
        <v>5.4000000950000002</v>
      </c>
      <c r="L4050" t="s">
        <v>625</v>
      </c>
      <c r="M4050" s="11">
        <v>12</v>
      </c>
      <c r="N4050" s="11" t="str">
        <f t="shared" si="189"/>
        <v>2022-08-18</v>
      </c>
      <c r="O4050" s="11">
        <f t="shared" si="190"/>
        <v>34</v>
      </c>
      <c r="P4050" s="11">
        <f t="shared" si="191"/>
        <v>18</v>
      </c>
    </row>
    <row r="4051" spans="1:16" hidden="1" x14ac:dyDescent="0.25">
      <c r="A4051">
        <v>1004101</v>
      </c>
      <c r="B4051" s="1">
        <v>0.75</v>
      </c>
      <c r="C4051" s="3">
        <v>4638</v>
      </c>
      <c r="D4051" t="s">
        <v>6</v>
      </c>
      <c r="E4051">
        <v>3</v>
      </c>
      <c r="F4051" t="s">
        <v>7</v>
      </c>
      <c r="G4051" t="s">
        <v>8</v>
      </c>
      <c r="H4051">
        <v>2</v>
      </c>
      <c r="I4051">
        <v>0</v>
      </c>
      <c r="J4051" s="4">
        <v>10.09983826</v>
      </c>
      <c r="K4051" s="4">
        <v>10.09983826</v>
      </c>
      <c r="L4051" t="s">
        <v>625</v>
      </c>
      <c r="M4051" s="11">
        <v>0</v>
      </c>
      <c r="N4051" s="11" t="str">
        <f t="shared" si="189"/>
        <v>2022-08-18</v>
      </c>
      <c r="O4051" s="11">
        <f t="shared" si="190"/>
        <v>34</v>
      </c>
      <c r="P4051" s="11">
        <f t="shared" si="191"/>
        <v>18</v>
      </c>
    </row>
    <row r="4052" spans="1:16" x14ac:dyDescent="0.25">
      <c r="A4052">
        <v>1004102</v>
      </c>
      <c r="B4052" s="1">
        <v>0.75</v>
      </c>
      <c r="C4052" s="3">
        <v>5001</v>
      </c>
      <c r="D4052" t="s">
        <v>6</v>
      </c>
      <c r="E4052">
        <v>3</v>
      </c>
      <c r="F4052" t="s">
        <v>7</v>
      </c>
      <c r="G4052" t="s">
        <v>8</v>
      </c>
      <c r="H4052">
        <v>0</v>
      </c>
      <c r="I4052">
        <v>1</v>
      </c>
      <c r="J4052" s="4">
        <v>29</v>
      </c>
      <c r="K4052" s="4">
        <v>29</v>
      </c>
      <c r="L4052" t="s">
        <v>625</v>
      </c>
      <c r="M4052" s="11">
        <v>0</v>
      </c>
      <c r="N4052" s="11" t="str">
        <f t="shared" si="189"/>
        <v>2022-08-18</v>
      </c>
      <c r="O4052" s="11">
        <f t="shared" si="190"/>
        <v>34</v>
      </c>
      <c r="P4052" s="11">
        <f t="shared" si="191"/>
        <v>18</v>
      </c>
    </row>
    <row r="4053" spans="1:16" x14ac:dyDescent="0.25">
      <c r="A4053">
        <v>1004103</v>
      </c>
      <c r="B4053" s="1">
        <v>0.75</v>
      </c>
      <c r="C4053" s="3">
        <v>4967</v>
      </c>
      <c r="D4053" t="s">
        <v>6</v>
      </c>
      <c r="E4053">
        <v>3</v>
      </c>
      <c r="F4053" t="s">
        <v>7</v>
      </c>
      <c r="G4053" t="s">
        <v>8</v>
      </c>
      <c r="H4053">
        <v>0</v>
      </c>
      <c r="I4053">
        <v>1</v>
      </c>
      <c r="J4053" s="4">
        <v>7</v>
      </c>
      <c r="K4053" s="4">
        <v>7</v>
      </c>
      <c r="L4053" t="s">
        <v>625</v>
      </c>
      <c r="M4053" s="11">
        <v>0</v>
      </c>
      <c r="N4053" s="11" t="str">
        <f t="shared" si="189"/>
        <v>2022-08-18</v>
      </c>
      <c r="O4053" s="11">
        <f t="shared" si="190"/>
        <v>34</v>
      </c>
      <c r="P4053" s="11">
        <f t="shared" si="191"/>
        <v>18</v>
      </c>
    </row>
    <row r="4054" spans="1:16" hidden="1" x14ac:dyDescent="0.25">
      <c r="A4054">
        <v>1004104</v>
      </c>
      <c r="B4054" s="1">
        <v>0.79166666666666663</v>
      </c>
      <c r="C4054" s="3">
        <v>918</v>
      </c>
      <c r="D4054" t="s">
        <v>6</v>
      </c>
      <c r="E4054">
        <v>3</v>
      </c>
      <c r="F4054" t="s">
        <v>7</v>
      </c>
      <c r="G4054" t="s">
        <v>8</v>
      </c>
      <c r="H4054">
        <v>2</v>
      </c>
      <c r="I4054">
        <v>0</v>
      </c>
      <c r="J4054" s="4">
        <v>12.80000019</v>
      </c>
      <c r="K4054" s="4">
        <v>12.80000019</v>
      </c>
      <c r="L4054" t="s">
        <v>628</v>
      </c>
      <c r="M4054" s="11">
        <v>0</v>
      </c>
      <c r="N4054" s="11" t="str">
        <f t="shared" si="189"/>
        <v>2022-08-18</v>
      </c>
      <c r="O4054" s="11">
        <f t="shared" si="190"/>
        <v>34</v>
      </c>
      <c r="P4054" s="11">
        <f t="shared" si="191"/>
        <v>18</v>
      </c>
    </row>
    <row r="4055" spans="1:16" hidden="1" x14ac:dyDescent="0.25">
      <c r="A4055">
        <v>1004105</v>
      </c>
      <c r="B4055" s="1">
        <v>0.79166666666666663</v>
      </c>
      <c r="C4055" s="3">
        <v>912</v>
      </c>
      <c r="D4055" t="s">
        <v>6</v>
      </c>
      <c r="E4055">
        <v>3</v>
      </c>
      <c r="F4055" t="s">
        <v>7</v>
      </c>
      <c r="G4055" t="s">
        <v>10</v>
      </c>
      <c r="H4055">
        <v>2</v>
      </c>
      <c r="I4055">
        <v>0</v>
      </c>
      <c r="J4055" s="4">
        <v>13.600000380000001</v>
      </c>
      <c r="K4055" s="4">
        <v>13.600000380000001</v>
      </c>
      <c r="L4055" t="s">
        <v>628</v>
      </c>
      <c r="M4055" s="11">
        <v>50</v>
      </c>
      <c r="N4055" s="11" t="str">
        <f t="shared" si="189"/>
        <v>2022-08-18</v>
      </c>
      <c r="O4055" s="11">
        <f t="shared" si="190"/>
        <v>34</v>
      </c>
      <c r="P4055" s="11">
        <f t="shared" si="191"/>
        <v>18</v>
      </c>
    </row>
    <row r="4056" spans="1:16" hidden="1" x14ac:dyDescent="0.25">
      <c r="A4056">
        <v>1004106</v>
      </c>
      <c r="B4056" s="1">
        <v>0.79166666666666663</v>
      </c>
      <c r="C4056" s="3">
        <v>5099</v>
      </c>
      <c r="D4056" t="s">
        <v>6</v>
      </c>
      <c r="E4056">
        <v>3</v>
      </c>
      <c r="F4056" t="s">
        <v>7</v>
      </c>
      <c r="G4056" t="s">
        <v>8</v>
      </c>
      <c r="H4056">
        <v>2</v>
      </c>
      <c r="I4056">
        <v>0</v>
      </c>
      <c r="J4056" s="4">
        <v>20.72786331</v>
      </c>
      <c r="K4056" s="4">
        <v>20.72786331</v>
      </c>
      <c r="L4056" t="s">
        <v>628</v>
      </c>
      <c r="M4056" s="11">
        <v>0</v>
      </c>
      <c r="N4056" s="11" t="str">
        <f t="shared" si="189"/>
        <v>2022-08-18</v>
      </c>
      <c r="O4056" s="11">
        <f t="shared" si="190"/>
        <v>34</v>
      </c>
      <c r="P4056" s="11">
        <f t="shared" si="191"/>
        <v>18</v>
      </c>
    </row>
    <row r="4057" spans="1:16" hidden="1" x14ac:dyDescent="0.25">
      <c r="A4057">
        <v>1004107</v>
      </c>
      <c r="B4057" s="1">
        <v>0.79166666666666663</v>
      </c>
      <c r="C4057" s="3">
        <v>4736</v>
      </c>
      <c r="D4057" t="s">
        <v>6</v>
      </c>
      <c r="E4057">
        <v>3</v>
      </c>
      <c r="F4057" t="s">
        <v>7</v>
      </c>
      <c r="G4057" t="s">
        <v>10</v>
      </c>
      <c r="H4057">
        <v>1</v>
      </c>
      <c r="I4057">
        <v>1</v>
      </c>
      <c r="J4057" s="4">
        <v>34.21023941</v>
      </c>
      <c r="K4057" s="4">
        <v>34.21023941</v>
      </c>
      <c r="L4057" t="s">
        <v>628</v>
      </c>
      <c r="M4057" s="11">
        <v>10</v>
      </c>
      <c r="N4057" s="11" t="str">
        <f t="shared" si="189"/>
        <v>2022-08-18</v>
      </c>
      <c r="O4057" s="11">
        <f t="shared" si="190"/>
        <v>34</v>
      </c>
      <c r="P4057" s="11">
        <f t="shared" si="191"/>
        <v>18</v>
      </c>
    </row>
    <row r="4058" spans="1:16" hidden="1" x14ac:dyDescent="0.25">
      <c r="A4058">
        <v>1004108</v>
      </c>
      <c r="B4058" s="1">
        <v>0.79166666666666663</v>
      </c>
      <c r="C4058" s="3">
        <v>906</v>
      </c>
      <c r="D4058" t="s">
        <v>6</v>
      </c>
      <c r="E4058">
        <v>3</v>
      </c>
      <c r="F4058" t="s">
        <v>7</v>
      </c>
      <c r="G4058" t="s">
        <v>8</v>
      </c>
      <c r="H4058">
        <v>1</v>
      </c>
      <c r="I4058">
        <v>0</v>
      </c>
      <c r="J4058" s="4">
        <v>12.19999981</v>
      </c>
      <c r="K4058" s="4">
        <v>12.19999981</v>
      </c>
      <c r="L4058" t="s">
        <v>628</v>
      </c>
      <c r="M4058" s="11">
        <v>0</v>
      </c>
      <c r="N4058" s="11" t="str">
        <f t="shared" si="189"/>
        <v>2022-08-18</v>
      </c>
      <c r="O4058" s="11">
        <f t="shared" si="190"/>
        <v>34</v>
      </c>
      <c r="P4058" s="11">
        <f t="shared" si="191"/>
        <v>18</v>
      </c>
    </row>
    <row r="4059" spans="1:16" hidden="1" x14ac:dyDescent="0.25">
      <c r="A4059">
        <v>1004109</v>
      </c>
      <c r="B4059" s="1">
        <v>0.79166666666666663</v>
      </c>
      <c r="C4059" s="3">
        <v>4967</v>
      </c>
      <c r="D4059" t="s">
        <v>6</v>
      </c>
      <c r="E4059">
        <v>3</v>
      </c>
      <c r="F4059" t="s">
        <v>7</v>
      </c>
      <c r="G4059" t="s">
        <v>8</v>
      </c>
      <c r="H4059">
        <v>2</v>
      </c>
      <c r="I4059">
        <v>1</v>
      </c>
      <c r="J4059" s="4">
        <v>3.7999999519999998</v>
      </c>
      <c r="K4059" s="4">
        <v>3.7999999519999998</v>
      </c>
      <c r="L4059" t="s">
        <v>628</v>
      </c>
      <c r="M4059" s="11">
        <v>0</v>
      </c>
      <c r="N4059" s="11" t="str">
        <f t="shared" si="189"/>
        <v>2022-08-18</v>
      </c>
      <c r="O4059" s="11">
        <f t="shared" si="190"/>
        <v>34</v>
      </c>
      <c r="P4059" s="11">
        <f t="shared" si="191"/>
        <v>18</v>
      </c>
    </row>
    <row r="4060" spans="1:16" hidden="1" x14ac:dyDescent="0.25">
      <c r="A4060">
        <v>1004110</v>
      </c>
      <c r="B4060" s="1">
        <v>0.79166666666666663</v>
      </c>
      <c r="C4060" s="3">
        <v>5562</v>
      </c>
      <c r="D4060" t="s">
        <v>6</v>
      </c>
      <c r="E4060">
        <v>3</v>
      </c>
      <c r="F4060" t="s">
        <v>7</v>
      </c>
      <c r="G4060" t="s">
        <v>14</v>
      </c>
      <c r="H4060">
        <v>3</v>
      </c>
      <c r="I4060">
        <v>0</v>
      </c>
      <c r="J4060" s="4">
        <v>17</v>
      </c>
      <c r="K4060" s="4">
        <v>17</v>
      </c>
      <c r="L4060" t="s">
        <v>628</v>
      </c>
      <c r="M4060" s="11">
        <v>2</v>
      </c>
      <c r="N4060" s="11" t="str">
        <f t="shared" si="189"/>
        <v>2022-08-18</v>
      </c>
      <c r="O4060" s="11">
        <f t="shared" si="190"/>
        <v>34</v>
      </c>
      <c r="P4060" s="11">
        <f t="shared" si="191"/>
        <v>18</v>
      </c>
    </row>
    <row r="4061" spans="1:16" hidden="1" x14ac:dyDescent="0.25">
      <c r="A4061">
        <v>1004111</v>
      </c>
      <c r="B4061" s="1">
        <v>0.64583333333333337</v>
      </c>
      <c r="C4061" s="3">
        <v>5561</v>
      </c>
      <c r="D4061" t="s">
        <v>6</v>
      </c>
      <c r="E4061">
        <v>3</v>
      </c>
      <c r="F4061" t="s">
        <v>20</v>
      </c>
      <c r="G4061" t="s">
        <v>14</v>
      </c>
      <c r="H4061">
        <v>1</v>
      </c>
      <c r="I4061">
        <v>0</v>
      </c>
      <c r="J4061" s="4">
        <v>7.614170551</v>
      </c>
      <c r="K4061" s="4">
        <v>7.614170551</v>
      </c>
      <c r="L4061" t="s">
        <v>618</v>
      </c>
      <c r="M4061" s="11">
        <v>11</v>
      </c>
      <c r="N4061" s="11" t="str">
        <f t="shared" si="189"/>
        <v>2022-08-18</v>
      </c>
      <c r="O4061" s="11">
        <f t="shared" si="190"/>
        <v>34</v>
      </c>
      <c r="P4061" s="11">
        <f t="shared" si="191"/>
        <v>18</v>
      </c>
    </row>
    <row r="4062" spans="1:16" hidden="1" x14ac:dyDescent="0.25">
      <c r="A4062">
        <v>1004112</v>
      </c>
      <c r="B4062" s="1">
        <v>0.64583333333333337</v>
      </c>
      <c r="C4062" s="3">
        <v>5100</v>
      </c>
      <c r="D4062" t="s">
        <v>6</v>
      </c>
      <c r="E4062">
        <v>3</v>
      </c>
      <c r="F4062" t="s">
        <v>20</v>
      </c>
      <c r="G4062" t="s">
        <v>14</v>
      </c>
      <c r="H4062">
        <v>1</v>
      </c>
      <c r="I4062">
        <v>0</v>
      </c>
      <c r="J4062" s="4">
        <v>8.2071704860000008</v>
      </c>
      <c r="K4062" s="4">
        <v>8.2071704860000008</v>
      </c>
      <c r="L4062" t="s">
        <v>618</v>
      </c>
      <c r="M4062" s="11">
        <v>11</v>
      </c>
      <c r="N4062" s="11" t="str">
        <f t="shared" si="189"/>
        <v>2022-08-18</v>
      </c>
      <c r="O4062" s="11">
        <f t="shared" si="190"/>
        <v>34</v>
      </c>
      <c r="P4062" s="11">
        <f t="shared" si="191"/>
        <v>18</v>
      </c>
    </row>
    <row r="4063" spans="1:16" hidden="1" x14ac:dyDescent="0.25">
      <c r="A4063">
        <v>1004113</v>
      </c>
      <c r="B4063" s="1">
        <v>0.64583333333333337</v>
      </c>
      <c r="C4063" s="3">
        <v>4901</v>
      </c>
      <c r="D4063" t="s">
        <v>6</v>
      </c>
      <c r="E4063">
        <v>3</v>
      </c>
      <c r="F4063" t="s">
        <v>20</v>
      </c>
      <c r="G4063" t="s">
        <v>14</v>
      </c>
      <c r="H4063">
        <v>1</v>
      </c>
      <c r="I4063">
        <v>0</v>
      </c>
      <c r="J4063" s="4">
        <v>22.433977129999999</v>
      </c>
      <c r="K4063" s="4">
        <v>22.433977129999999</v>
      </c>
      <c r="L4063" t="s">
        <v>618</v>
      </c>
      <c r="M4063" s="11">
        <v>10</v>
      </c>
      <c r="N4063" s="11" t="str">
        <f t="shared" si="189"/>
        <v>2022-08-18</v>
      </c>
      <c r="O4063" s="11">
        <f t="shared" si="190"/>
        <v>34</v>
      </c>
      <c r="P4063" s="11">
        <f t="shared" si="191"/>
        <v>18</v>
      </c>
    </row>
    <row r="4064" spans="1:16" hidden="1" x14ac:dyDescent="0.25">
      <c r="A4064">
        <v>1004114</v>
      </c>
      <c r="B4064" s="1">
        <v>0.64583333333333337</v>
      </c>
      <c r="C4064" s="3">
        <v>5562</v>
      </c>
      <c r="D4064" t="s">
        <v>6</v>
      </c>
      <c r="E4064">
        <v>3</v>
      </c>
      <c r="F4064" t="s">
        <v>20</v>
      </c>
      <c r="G4064" t="s">
        <v>14</v>
      </c>
      <c r="H4064">
        <v>1</v>
      </c>
      <c r="I4064">
        <v>0</v>
      </c>
      <c r="J4064" s="4">
        <v>7.0999999049999998</v>
      </c>
      <c r="K4064" s="4">
        <v>7.0999999049999998</v>
      </c>
      <c r="L4064" t="s">
        <v>618</v>
      </c>
      <c r="M4064" s="11">
        <v>6</v>
      </c>
      <c r="N4064" s="11" t="str">
        <f t="shared" si="189"/>
        <v>2022-08-18</v>
      </c>
      <c r="O4064" s="11">
        <f t="shared" si="190"/>
        <v>34</v>
      </c>
      <c r="P4064" s="11">
        <f t="shared" si="191"/>
        <v>18</v>
      </c>
    </row>
    <row r="4065" spans="1:16" hidden="1" x14ac:dyDescent="0.25">
      <c r="A4065">
        <v>1004115</v>
      </c>
      <c r="B4065" s="1">
        <v>0.64583333333333337</v>
      </c>
      <c r="C4065" s="3">
        <v>4869</v>
      </c>
      <c r="D4065" t="s">
        <v>6</v>
      </c>
      <c r="E4065">
        <v>3</v>
      </c>
      <c r="F4065" t="s">
        <v>20</v>
      </c>
      <c r="G4065" t="s">
        <v>14</v>
      </c>
      <c r="H4065">
        <v>1</v>
      </c>
      <c r="I4065">
        <v>0</v>
      </c>
      <c r="J4065" s="4">
        <v>11.80000019</v>
      </c>
      <c r="K4065" s="4">
        <v>11.80000019</v>
      </c>
      <c r="L4065" t="s">
        <v>618</v>
      </c>
      <c r="M4065" s="11">
        <v>4</v>
      </c>
      <c r="N4065" s="11" t="str">
        <f t="shared" si="189"/>
        <v>2022-08-18</v>
      </c>
      <c r="O4065" s="11">
        <f t="shared" si="190"/>
        <v>34</v>
      </c>
      <c r="P4065" s="11">
        <f t="shared" si="191"/>
        <v>18</v>
      </c>
    </row>
    <row r="4066" spans="1:16" hidden="1" x14ac:dyDescent="0.25">
      <c r="A4066">
        <v>1004116</v>
      </c>
      <c r="B4066" s="1">
        <v>0.68819444444444444</v>
      </c>
      <c r="C4066" s="3">
        <v>4835</v>
      </c>
      <c r="D4066" t="s">
        <v>6</v>
      </c>
      <c r="E4066">
        <v>3</v>
      </c>
      <c r="F4066" t="s">
        <v>20</v>
      </c>
      <c r="G4066" t="s">
        <v>17</v>
      </c>
      <c r="H4066">
        <v>2</v>
      </c>
      <c r="I4066">
        <v>0</v>
      </c>
      <c r="J4066" s="4">
        <v>7.4499740599999997</v>
      </c>
      <c r="K4066" s="4">
        <v>7.4499740599999997</v>
      </c>
      <c r="L4066" t="s">
        <v>621</v>
      </c>
      <c r="M4066" s="11">
        <v>6</v>
      </c>
      <c r="N4066" s="11" t="str">
        <f t="shared" si="189"/>
        <v>2022-08-18</v>
      </c>
      <c r="O4066" s="11">
        <f t="shared" si="190"/>
        <v>34</v>
      </c>
      <c r="P4066" s="11">
        <f t="shared" si="191"/>
        <v>18</v>
      </c>
    </row>
    <row r="4067" spans="1:16" hidden="1" x14ac:dyDescent="0.25">
      <c r="A4067">
        <v>1004117</v>
      </c>
      <c r="B4067" s="1">
        <v>0.68819444444444444</v>
      </c>
      <c r="C4067" s="3">
        <v>1140</v>
      </c>
      <c r="D4067" t="s">
        <v>6</v>
      </c>
      <c r="E4067">
        <v>3</v>
      </c>
      <c r="F4067" t="s">
        <v>20</v>
      </c>
      <c r="G4067" t="s">
        <v>14</v>
      </c>
      <c r="H4067">
        <v>3</v>
      </c>
      <c r="I4067">
        <v>0</v>
      </c>
      <c r="J4067" s="4">
        <v>17.399999619999999</v>
      </c>
      <c r="K4067" s="4">
        <v>17.399999619999999</v>
      </c>
      <c r="L4067" t="s">
        <v>621</v>
      </c>
      <c r="M4067" s="11">
        <v>8</v>
      </c>
      <c r="N4067" s="11" t="str">
        <f t="shared" si="189"/>
        <v>2022-08-18</v>
      </c>
      <c r="O4067" s="11">
        <f t="shared" si="190"/>
        <v>34</v>
      </c>
      <c r="P4067" s="11">
        <f t="shared" si="191"/>
        <v>18</v>
      </c>
    </row>
    <row r="4068" spans="1:16" hidden="1" x14ac:dyDescent="0.25">
      <c r="A4068">
        <v>1004118</v>
      </c>
      <c r="B4068" s="1">
        <v>0.68819444444444444</v>
      </c>
      <c r="C4068" s="3">
        <v>5066</v>
      </c>
      <c r="D4068" t="s">
        <v>6</v>
      </c>
      <c r="E4068">
        <v>3</v>
      </c>
      <c r="F4068" t="s">
        <v>20</v>
      </c>
      <c r="G4068" t="s">
        <v>14</v>
      </c>
      <c r="H4068">
        <v>3</v>
      </c>
      <c r="I4068">
        <v>0</v>
      </c>
      <c r="J4068" s="4">
        <v>17.437774659999999</v>
      </c>
      <c r="K4068" s="4">
        <v>17.437774659999999</v>
      </c>
      <c r="L4068" t="s">
        <v>621</v>
      </c>
      <c r="M4068" s="11">
        <v>7</v>
      </c>
      <c r="N4068" s="11" t="str">
        <f t="shared" si="189"/>
        <v>2022-08-18</v>
      </c>
      <c r="O4068" s="11">
        <f t="shared" si="190"/>
        <v>34</v>
      </c>
      <c r="P4068" s="11">
        <f t="shared" si="191"/>
        <v>18</v>
      </c>
    </row>
    <row r="4069" spans="1:16" hidden="1" x14ac:dyDescent="0.25">
      <c r="A4069">
        <v>1004119</v>
      </c>
      <c r="B4069" s="1">
        <v>0.68819444444444444</v>
      </c>
      <c r="C4069" s="3">
        <v>912</v>
      </c>
      <c r="D4069" t="s">
        <v>6</v>
      </c>
      <c r="E4069">
        <v>3</v>
      </c>
      <c r="F4069" t="s">
        <v>20</v>
      </c>
      <c r="G4069" t="s">
        <v>14</v>
      </c>
      <c r="H4069">
        <v>1</v>
      </c>
      <c r="I4069">
        <v>0</v>
      </c>
      <c r="J4069" s="4">
        <v>18.030437469999999</v>
      </c>
      <c r="K4069" s="4">
        <v>18.030437469999999</v>
      </c>
      <c r="L4069" t="s">
        <v>621</v>
      </c>
      <c r="M4069" s="11">
        <v>8</v>
      </c>
      <c r="N4069" s="11" t="str">
        <f t="shared" si="189"/>
        <v>2022-08-18</v>
      </c>
      <c r="O4069" s="11">
        <f t="shared" si="190"/>
        <v>34</v>
      </c>
      <c r="P4069" s="11">
        <f t="shared" si="191"/>
        <v>18</v>
      </c>
    </row>
    <row r="4070" spans="1:16" hidden="1" x14ac:dyDescent="0.25">
      <c r="A4070">
        <v>1004120</v>
      </c>
      <c r="B4070" s="1">
        <v>0.68819444444444444</v>
      </c>
      <c r="C4070" s="3">
        <v>2096</v>
      </c>
      <c r="D4070" t="s">
        <v>6</v>
      </c>
      <c r="E4070">
        <v>3</v>
      </c>
      <c r="F4070" t="s">
        <v>20</v>
      </c>
      <c r="G4070" t="s">
        <v>14</v>
      </c>
      <c r="H4070">
        <v>3</v>
      </c>
      <c r="I4070">
        <v>0</v>
      </c>
      <c r="J4070" s="4">
        <v>20.299999239999998</v>
      </c>
      <c r="K4070" s="4">
        <v>20.299999239999998</v>
      </c>
      <c r="L4070" t="s">
        <v>621</v>
      </c>
      <c r="M4070" s="11">
        <v>6</v>
      </c>
      <c r="N4070" s="11" t="str">
        <f t="shared" si="189"/>
        <v>2022-08-18</v>
      </c>
      <c r="O4070" s="11">
        <f t="shared" si="190"/>
        <v>34</v>
      </c>
      <c r="P4070" s="11">
        <f t="shared" si="191"/>
        <v>18</v>
      </c>
    </row>
    <row r="4071" spans="1:16" hidden="1" x14ac:dyDescent="0.25">
      <c r="A4071">
        <v>1004121</v>
      </c>
      <c r="B4071" s="1">
        <v>0.68819444444444444</v>
      </c>
      <c r="C4071" s="3">
        <v>918</v>
      </c>
      <c r="D4071" t="s">
        <v>6</v>
      </c>
      <c r="E4071">
        <v>3</v>
      </c>
      <c r="F4071" t="s">
        <v>20</v>
      </c>
      <c r="G4071" t="s">
        <v>14</v>
      </c>
      <c r="H4071">
        <v>1</v>
      </c>
      <c r="I4071">
        <v>0</v>
      </c>
      <c r="J4071" s="4">
        <v>11.321405410000001</v>
      </c>
      <c r="K4071" s="4">
        <v>11.321405410000001</v>
      </c>
      <c r="L4071" t="s">
        <v>621</v>
      </c>
      <c r="M4071" s="11">
        <v>7</v>
      </c>
      <c r="N4071" s="11" t="str">
        <f t="shared" si="189"/>
        <v>2022-08-18</v>
      </c>
      <c r="O4071" s="11">
        <f t="shared" si="190"/>
        <v>34</v>
      </c>
      <c r="P4071" s="11">
        <f t="shared" si="191"/>
        <v>18</v>
      </c>
    </row>
    <row r="4072" spans="1:16" hidden="1" x14ac:dyDescent="0.25">
      <c r="A4072">
        <v>1004122</v>
      </c>
      <c r="B4072" s="1">
        <v>0.68819444444444444</v>
      </c>
      <c r="C4072" s="3">
        <v>1007</v>
      </c>
      <c r="D4072" t="s">
        <v>6</v>
      </c>
      <c r="E4072">
        <v>3</v>
      </c>
      <c r="F4072" t="s">
        <v>20</v>
      </c>
      <c r="G4072" t="s">
        <v>14</v>
      </c>
      <c r="H4072">
        <v>1</v>
      </c>
      <c r="I4072">
        <v>0</v>
      </c>
      <c r="J4072" s="4">
        <v>19.84130669</v>
      </c>
      <c r="K4072" s="4">
        <v>19.84130669</v>
      </c>
      <c r="L4072" t="s">
        <v>621</v>
      </c>
      <c r="M4072" s="11">
        <v>6</v>
      </c>
      <c r="N4072" s="11" t="str">
        <f t="shared" si="189"/>
        <v>2022-08-18</v>
      </c>
      <c r="O4072" s="11">
        <f t="shared" si="190"/>
        <v>34</v>
      </c>
      <c r="P4072" s="11">
        <f t="shared" si="191"/>
        <v>18</v>
      </c>
    </row>
    <row r="4073" spans="1:16" hidden="1" x14ac:dyDescent="0.25">
      <c r="A4073">
        <v>1004123</v>
      </c>
      <c r="B4073" s="1">
        <v>0.68819444444444444</v>
      </c>
      <c r="C4073" s="3">
        <v>729</v>
      </c>
      <c r="D4073" t="s">
        <v>6</v>
      </c>
      <c r="E4073">
        <v>3</v>
      </c>
      <c r="F4073" t="s">
        <v>20</v>
      </c>
      <c r="G4073" t="s">
        <v>10</v>
      </c>
      <c r="H4073">
        <v>3</v>
      </c>
      <c r="I4073">
        <v>0</v>
      </c>
      <c r="J4073" s="4">
        <v>10.5</v>
      </c>
      <c r="K4073" s="4">
        <v>10.5</v>
      </c>
      <c r="L4073" t="s">
        <v>621</v>
      </c>
      <c r="M4073" s="11">
        <v>8</v>
      </c>
      <c r="N4073" s="11" t="str">
        <f t="shared" si="189"/>
        <v>2022-08-18</v>
      </c>
      <c r="O4073" s="11">
        <f t="shared" si="190"/>
        <v>34</v>
      </c>
      <c r="P4073" s="11">
        <f t="shared" si="191"/>
        <v>18</v>
      </c>
    </row>
    <row r="4074" spans="1:16" hidden="1" x14ac:dyDescent="0.25">
      <c r="A4074">
        <v>1004124</v>
      </c>
      <c r="B4074" s="1">
        <v>0.68819444444444444</v>
      </c>
      <c r="C4074" s="3">
        <v>1205</v>
      </c>
      <c r="D4074" t="s">
        <v>6</v>
      </c>
      <c r="E4074">
        <v>3</v>
      </c>
      <c r="F4074" t="s">
        <v>20</v>
      </c>
      <c r="G4074" t="s">
        <v>14</v>
      </c>
      <c r="H4074">
        <v>2</v>
      </c>
      <c r="I4074">
        <v>0</v>
      </c>
      <c r="J4074" s="4">
        <v>8.6000003809999992</v>
      </c>
      <c r="K4074" s="4">
        <v>8.6000003809999992</v>
      </c>
      <c r="L4074" t="s">
        <v>621</v>
      </c>
      <c r="M4074" s="11">
        <v>4</v>
      </c>
      <c r="N4074" s="11" t="str">
        <f t="shared" si="189"/>
        <v>2022-08-18</v>
      </c>
      <c r="O4074" s="11">
        <f t="shared" si="190"/>
        <v>34</v>
      </c>
      <c r="P4074" s="11">
        <f t="shared" si="191"/>
        <v>18</v>
      </c>
    </row>
    <row r="4075" spans="1:16" hidden="1" x14ac:dyDescent="0.25">
      <c r="A4075">
        <v>1004125</v>
      </c>
      <c r="B4075" s="1">
        <v>0.68819444444444444</v>
      </c>
      <c r="C4075" s="3">
        <v>5038</v>
      </c>
      <c r="D4075" t="s">
        <v>6</v>
      </c>
      <c r="E4075">
        <v>3</v>
      </c>
      <c r="F4075" t="s">
        <v>20</v>
      </c>
      <c r="G4075" t="s">
        <v>17</v>
      </c>
      <c r="H4075">
        <v>1</v>
      </c>
      <c r="I4075">
        <v>0</v>
      </c>
      <c r="J4075" s="4">
        <v>10.21350384</v>
      </c>
      <c r="K4075" s="4">
        <v>10.21350384</v>
      </c>
      <c r="L4075" t="s">
        <v>621</v>
      </c>
      <c r="M4075" s="11">
        <v>4</v>
      </c>
      <c r="N4075" s="11" t="str">
        <f t="shared" si="189"/>
        <v>2022-08-18</v>
      </c>
      <c r="O4075" s="11">
        <f t="shared" si="190"/>
        <v>34</v>
      </c>
      <c r="P4075" s="11">
        <f t="shared" si="191"/>
        <v>18</v>
      </c>
    </row>
    <row r="4076" spans="1:16" hidden="1" x14ac:dyDescent="0.25">
      <c r="A4076">
        <v>1004126</v>
      </c>
      <c r="B4076" s="1">
        <v>0.68819444444444444</v>
      </c>
      <c r="C4076" s="3">
        <v>906</v>
      </c>
      <c r="D4076" t="s">
        <v>6</v>
      </c>
      <c r="E4076">
        <v>3</v>
      </c>
      <c r="F4076" t="s">
        <v>20</v>
      </c>
      <c r="G4076" t="s">
        <v>17</v>
      </c>
      <c r="H4076">
        <v>1</v>
      </c>
      <c r="I4076">
        <v>0</v>
      </c>
      <c r="J4076" s="4">
        <v>10.80000019</v>
      </c>
      <c r="K4076" s="4">
        <v>10.80000019</v>
      </c>
      <c r="L4076" t="s">
        <v>621</v>
      </c>
      <c r="M4076" s="11">
        <v>5</v>
      </c>
      <c r="N4076" s="11" t="str">
        <f t="shared" si="189"/>
        <v>2022-08-18</v>
      </c>
      <c r="O4076" s="11">
        <f t="shared" si="190"/>
        <v>34</v>
      </c>
      <c r="P4076" s="11">
        <f t="shared" si="191"/>
        <v>18</v>
      </c>
    </row>
    <row r="4077" spans="1:16" hidden="1" x14ac:dyDescent="0.25">
      <c r="A4077">
        <v>1004127</v>
      </c>
      <c r="B4077" s="1">
        <v>0.68819444444444444</v>
      </c>
      <c r="C4077" s="3">
        <v>4736</v>
      </c>
      <c r="D4077" t="s">
        <v>6</v>
      </c>
      <c r="E4077">
        <v>3</v>
      </c>
      <c r="F4077" t="s">
        <v>20</v>
      </c>
      <c r="G4077" t="s">
        <v>14</v>
      </c>
      <c r="H4077">
        <v>1</v>
      </c>
      <c r="I4077">
        <v>0</v>
      </c>
      <c r="J4077" s="4">
        <v>29.63705444</v>
      </c>
      <c r="K4077" s="4">
        <v>29.63705444</v>
      </c>
      <c r="L4077" t="s">
        <v>621</v>
      </c>
      <c r="M4077" s="11">
        <v>4</v>
      </c>
      <c r="N4077" s="11" t="str">
        <f t="shared" si="189"/>
        <v>2022-08-18</v>
      </c>
      <c r="O4077" s="11">
        <f t="shared" si="190"/>
        <v>34</v>
      </c>
      <c r="P4077" s="11">
        <f t="shared" si="191"/>
        <v>18</v>
      </c>
    </row>
    <row r="4078" spans="1:16" hidden="1" x14ac:dyDescent="0.25">
      <c r="A4078">
        <v>1004128</v>
      </c>
      <c r="B4078" s="1">
        <v>0.68819444444444444</v>
      </c>
      <c r="C4078" s="3">
        <v>5264</v>
      </c>
      <c r="D4078" t="s">
        <v>6</v>
      </c>
      <c r="E4078">
        <v>3</v>
      </c>
      <c r="F4078" t="s">
        <v>20</v>
      </c>
      <c r="G4078" t="s">
        <v>14</v>
      </c>
      <c r="H4078">
        <v>1</v>
      </c>
      <c r="I4078">
        <v>0</v>
      </c>
      <c r="J4078" s="4">
        <v>14.755608560000001</v>
      </c>
      <c r="K4078" s="4">
        <v>14.755608560000001</v>
      </c>
      <c r="L4078" t="s">
        <v>621</v>
      </c>
      <c r="M4078" s="11">
        <v>1</v>
      </c>
      <c r="N4078" s="11" t="str">
        <f t="shared" si="189"/>
        <v>2022-08-18</v>
      </c>
      <c r="O4078" s="11">
        <f t="shared" si="190"/>
        <v>34</v>
      </c>
      <c r="P4078" s="11">
        <f t="shared" si="191"/>
        <v>18</v>
      </c>
    </row>
    <row r="4079" spans="1:16" hidden="1" x14ac:dyDescent="0.25">
      <c r="A4079">
        <v>1004129</v>
      </c>
      <c r="B4079" s="1">
        <v>0.68819444444444444</v>
      </c>
      <c r="C4079" s="3">
        <v>987</v>
      </c>
      <c r="D4079" t="s">
        <v>6</v>
      </c>
      <c r="E4079">
        <v>3</v>
      </c>
      <c r="F4079" t="s">
        <v>20</v>
      </c>
      <c r="G4079" t="s">
        <v>14</v>
      </c>
      <c r="H4079">
        <v>2</v>
      </c>
      <c r="I4079">
        <v>0</v>
      </c>
      <c r="J4079" s="4">
        <v>16.89412308</v>
      </c>
      <c r="K4079" s="4">
        <v>16.89412308</v>
      </c>
      <c r="L4079" t="s">
        <v>621</v>
      </c>
      <c r="M4079" s="11">
        <v>8</v>
      </c>
      <c r="N4079" s="11" t="str">
        <f t="shared" si="189"/>
        <v>2022-08-18</v>
      </c>
      <c r="O4079" s="11">
        <f t="shared" si="190"/>
        <v>34</v>
      </c>
      <c r="P4079" s="11">
        <f t="shared" si="191"/>
        <v>18</v>
      </c>
    </row>
    <row r="4080" spans="1:16" hidden="1" x14ac:dyDescent="0.25">
      <c r="A4080">
        <v>1004130</v>
      </c>
      <c r="B4080" s="1">
        <v>0.68819444444444444</v>
      </c>
      <c r="C4080" s="3">
        <v>5037</v>
      </c>
      <c r="D4080" t="s">
        <v>6</v>
      </c>
      <c r="E4080">
        <v>3</v>
      </c>
      <c r="F4080" t="s">
        <v>20</v>
      </c>
      <c r="G4080" t="s">
        <v>10</v>
      </c>
      <c r="H4080">
        <v>2</v>
      </c>
      <c r="I4080">
        <v>0</v>
      </c>
      <c r="J4080" s="4">
        <v>12.811010359999999</v>
      </c>
      <c r="K4080" s="4">
        <v>12.811010359999999</v>
      </c>
      <c r="L4080" t="s">
        <v>621</v>
      </c>
      <c r="M4080" s="11">
        <v>5</v>
      </c>
      <c r="N4080" s="11" t="str">
        <f t="shared" si="189"/>
        <v>2022-08-18</v>
      </c>
      <c r="O4080" s="11">
        <f t="shared" si="190"/>
        <v>34</v>
      </c>
      <c r="P4080" s="11">
        <f t="shared" si="191"/>
        <v>18</v>
      </c>
    </row>
    <row r="4081" spans="1:16" hidden="1" x14ac:dyDescent="0.25">
      <c r="A4081">
        <v>1004131</v>
      </c>
      <c r="B4081" s="1">
        <v>0.66666666666666663</v>
      </c>
      <c r="C4081" s="3">
        <v>4868</v>
      </c>
      <c r="D4081" t="s">
        <v>6</v>
      </c>
      <c r="E4081">
        <v>3</v>
      </c>
      <c r="F4081" t="s">
        <v>20</v>
      </c>
      <c r="G4081" t="s">
        <v>10</v>
      </c>
      <c r="H4081">
        <v>1</v>
      </c>
      <c r="I4081">
        <v>0</v>
      </c>
      <c r="J4081" s="4">
        <v>9.9266242980000001</v>
      </c>
      <c r="K4081" s="4">
        <v>9.9266242980000001</v>
      </c>
      <c r="L4081" t="s">
        <v>619</v>
      </c>
      <c r="M4081" s="11">
        <v>9</v>
      </c>
      <c r="N4081" s="11" t="str">
        <f t="shared" si="189"/>
        <v>2022-08-18</v>
      </c>
      <c r="O4081" s="11">
        <f t="shared" si="190"/>
        <v>34</v>
      </c>
      <c r="P4081" s="11">
        <f t="shared" si="191"/>
        <v>18</v>
      </c>
    </row>
    <row r="4082" spans="1:16" hidden="1" x14ac:dyDescent="0.25">
      <c r="A4082">
        <v>1004132</v>
      </c>
      <c r="B4082" s="1">
        <v>0.68819444444444444</v>
      </c>
      <c r="C4082" s="3">
        <v>1437</v>
      </c>
      <c r="D4082" t="s">
        <v>6</v>
      </c>
      <c r="E4082">
        <v>3</v>
      </c>
      <c r="F4082" t="s">
        <v>20</v>
      </c>
      <c r="G4082" t="s">
        <v>10</v>
      </c>
      <c r="H4082">
        <v>1</v>
      </c>
      <c r="I4082">
        <v>0</v>
      </c>
      <c r="J4082" s="4">
        <v>8.3313579559999997</v>
      </c>
      <c r="K4082" s="4">
        <v>8.3313579559999997</v>
      </c>
      <c r="L4082" t="s">
        <v>621</v>
      </c>
      <c r="M4082" s="11">
        <v>6</v>
      </c>
      <c r="N4082" s="11" t="str">
        <f t="shared" si="189"/>
        <v>2022-08-18</v>
      </c>
      <c r="O4082" s="11">
        <f t="shared" si="190"/>
        <v>34</v>
      </c>
      <c r="P4082" s="11">
        <f t="shared" si="191"/>
        <v>18</v>
      </c>
    </row>
    <row r="4083" spans="1:16" hidden="1" x14ac:dyDescent="0.25">
      <c r="A4083">
        <v>1004133</v>
      </c>
      <c r="B4083" s="1">
        <v>0.83333333333333337</v>
      </c>
      <c r="C4083" s="3">
        <v>4769</v>
      </c>
      <c r="D4083" t="s">
        <v>6</v>
      </c>
      <c r="E4083">
        <v>3</v>
      </c>
      <c r="F4083" t="s">
        <v>7</v>
      </c>
      <c r="G4083" t="s">
        <v>8</v>
      </c>
      <c r="H4083">
        <v>1</v>
      </c>
      <c r="I4083">
        <v>1</v>
      </c>
      <c r="J4083" s="4">
        <v>6.3000001909999996</v>
      </c>
      <c r="K4083" s="4">
        <v>6.3000001909999996</v>
      </c>
      <c r="L4083" t="s">
        <v>636</v>
      </c>
      <c r="M4083" s="11">
        <v>0</v>
      </c>
      <c r="N4083" s="11" t="str">
        <f t="shared" si="189"/>
        <v>2022-08-18</v>
      </c>
      <c r="O4083" s="11">
        <f t="shared" si="190"/>
        <v>34</v>
      </c>
      <c r="P4083" s="11">
        <f t="shared" si="191"/>
        <v>18</v>
      </c>
    </row>
    <row r="4084" spans="1:16" hidden="1" x14ac:dyDescent="0.25">
      <c r="A4084">
        <v>1004134</v>
      </c>
      <c r="B4084" s="1">
        <v>0.83333333333333337</v>
      </c>
      <c r="C4084" s="3">
        <v>4869</v>
      </c>
      <c r="D4084" t="s">
        <v>6</v>
      </c>
      <c r="E4084">
        <v>3</v>
      </c>
      <c r="F4084" t="s">
        <v>7</v>
      </c>
      <c r="G4084" t="s">
        <v>8</v>
      </c>
      <c r="H4084">
        <v>1</v>
      </c>
      <c r="I4084">
        <v>0</v>
      </c>
      <c r="J4084" s="4">
        <v>9.1999998089999995</v>
      </c>
      <c r="K4084" s="4">
        <v>9.1999998089999995</v>
      </c>
      <c r="L4084" t="s">
        <v>636</v>
      </c>
      <c r="M4084" s="11">
        <v>0</v>
      </c>
      <c r="N4084" s="11" t="str">
        <f t="shared" si="189"/>
        <v>2022-08-18</v>
      </c>
      <c r="O4084" s="11">
        <f t="shared" si="190"/>
        <v>34</v>
      </c>
      <c r="P4084" s="11">
        <f t="shared" si="191"/>
        <v>18</v>
      </c>
    </row>
    <row r="4085" spans="1:16" hidden="1" x14ac:dyDescent="0.25">
      <c r="A4085">
        <v>1004135</v>
      </c>
      <c r="B4085" s="1">
        <v>0.83333333333333337</v>
      </c>
      <c r="C4085" s="3">
        <v>1140</v>
      </c>
      <c r="D4085" t="s">
        <v>6</v>
      </c>
      <c r="E4085">
        <v>3</v>
      </c>
      <c r="F4085" t="s">
        <v>7</v>
      </c>
      <c r="G4085" t="s">
        <v>8</v>
      </c>
      <c r="H4085">
        <v>1</v>
      </c>
      <c r="I4085">
        <v>0</v>
      </c>
      <c r="J4085" s="4">
        <v>8.2131948470000005</v>
      </c>
      <c r="K4085" s="4">
        <v>8.2131948470000005</v>
      </c>
      <c r="L4085" t="s">
        <v>636</v>
      </c>
      <c r="M4085" s="11">
        <v>0</v>
      </c>
      <c r="N4085" s="11" t="str">
        <f t="shared" si="189"/>
        <v>2022-08-18</v>
      </c>
      <c r="O4085" s="11">
        <f t="shared" si="190"/>
        <v>34</v>
      </c>
      <c r="P4085" s="11">
        <f t="shared" si="191"/>
        <v>18</v>
      </c>
    </row>
    <row r="4086" spans="1:16" hidden="1" x14ac:dyDescent="0.25">
      <c r="A4086">
        <v>1004136</v>
      </c>
      <c r="B4086" s="1">
        <v>0.83333333333333337</v>
      </c>
      <c r="C4086" s="3">
        <v>5564</v>
      </c>
      <c r="D4086" t="s">
        <v>6</v>
      </c>
      <c r="E4086">
        <v>3</v>
      </c>
      <c r="F4086" t="s">
        <v>7</v>
      </c>
      <c r="G4086" t="s">
        <v>8</v>
      </c>
      <c r="H4086">
        <v>1</v>
      </c>
      <c r="I4086">
        <v>0</v>
      </c>
      <c r="J4086" s="4">
        <v>7.5</v>
      </c>
      <c r="K4086" s="4">
        <v>7.5</v>
      </c>
      <c r="L4086" t="s">
        <v>636</v>
      </c>
      <c r="M4086" s="11">
        <v>0</v>
      </c>
      <c r="N4086" s="11" t="str">
        <f t="shared" si="189"/>
        <v>2022-08-18</v>
      </c>
      <c r="O4086" s="11">
        <f t="shared" si="190"/>
        <v>34</v>
      </c>
      <c r="P4086" s="11">
        <f t="shared" si="191"/>
        <v>18</v>
      </c>
    </row>
    <row r="4087" spans="1:16" hidden="1" x14ac:dyDescent="0.25">
      <c r="A4087">
        <v>1004137</v>
      </c>
      <c r="B4087" s="1">
        <v>0.6875</v>
      </c>
      <c r="C4087" s="3">
        <v>5565</v>
      </c>
      <c r="D4087" t="s">
        <v>6</v>
      </c>
      <c r="E4087">
        <v>3</v>
      </c>
      <c r="F4087" t="s">
        <v>20</v>
      </c>
      <c r="G4087" t="s">
        <v>14</v>
      </c>
      <c r="H4087">
        <v>1</v>
      </c>
      <c r="I4087">
        <v>0</v>
      </c>
      <c r="J4087" s="4">
        <v>15.950384140000001</v>
      </c>
      <c r="K4087" s="4">
        <v>15.950384140000001</v>
      </c>
      <c r="L4087" t="s">
        <v>620</v>
      </c>
      <c r="M4087" s="11">
        <v>9</v>
      </c>
      <c r="N4087" s="11" t="str">
        <f t="shared" si="189"/>
        <v>2022-08-18</v>
      </c>
      <c r="O4087" s="11">
        <f t="shared" si="190"/>
        <v>34</v>
      </c>
      <c r="P4087" s="11">
        <f t="shared" si="191"/>
        <v>18</v>
      </c>
    </row>
    <row r="4088" spans="1:16" hidden="1" x14ac:dyDescent="0.25">
      <c r="A4088">
        <v>1004138</v>
      </c>
      <c r="B4088" s="1">
        <v>0.6875</v>
      </c>
      <c r="C4088" s="3">
        <v>5563</v>
      </c>
      <c r="D4088" t="s">
        <v>6</v>
      </c>
      <c r="E4088">
        <v>3</v>
      </c>
      <c r="F4088" t="s">
        <v>20</v>
      </c>
      <c r="G4088" t="s">
        <v>14</v>
      </c>
      <c r="H4088">
        <v>1</v>
      </c>
      <c r="I4088">
        <v>0</v>
      </c>
      <c r="J4088" s="4">
        <v>9.6999998089999995</v>
      </c>
      <c r="K4088" s="4">
        <v>9.6999998089999995</v>
      </c>
      <c r="L4088" t="s">
        <v>620</v>
      </c>
      <c r="M4088" s="11">
        <v>7</v>
      </c>
      <c r="N4088" s="11" t="str">
        <f t="shared" si="189"/>
        <v>2022-08-18</v>
      </c>
      <c r="O4088" s="11">
        <f t="shared" si="190"/>
        <v>34</v>
      </c>
      <c r="P4088" s="11">
        <f t="shared" si="191"/>
        <v>18</v>
      </c>
    </row>
    <row r="4089" spans="1:16" hidden="1" x14ac:dyDescent="0.25">
      <c r="A4089">
        <v>1004139</v>
      </c>
      <c r="B4089" s="1">
        <v>0.875</v>
      </c>
      <c r="C4089" s="3">
        <v>4901</v>
      </c>
      <c r="D4089" t="s">
        <v>6</v>
      </c>
      <c r="E4089">
        <v>3</v>
      </c>
      <c r="F4089" t="s">
        <v>7</v>
      </c>
      <c r="G4089" t="s">
        <v>8</v>
      </c>
      <c r="H4089">
        <v>1</v>
      </c>
      <c r="I4089">
        <v>0</v>
      </c>
      <c r="J4089" s="4">
        <v>4.4000000950000002</v>
      </c>
      <c r="K4089" s="4">
        <v>4.4000000950000002</v>
      </c>
      <c r="L4089" t="s">
        <v>658</v>
      </c>
      <c r="M4089" s="11">
        <v>0</v>
      </c>
      <c r="N4089" s="11" t="str">
        <f t="shared" si="189"/>
        <v>2022-08-18</v>
      </c>
      <c r="O4089" s="11">
        <f t="shared" si="190"/>
        <v>34</v>
      </c>
      <c r="P4089" s="11">
        <f t="shared" si="191"/>
        <v>18</v>
      </c>
    </row>
    <row r="4090" spans="1:16" hidden="1" x14ac:dyDescent="0.25">
      <c r="A4090">
        <v>1004140</v>
      </c>
      <c r="B4090" s="1">
        <v>0.875</v>
      </c>
      <c r="C4090" s="3">
        <v>5561</v>
      </c>
      <c r="D4090" t="s">
        <v>6</v>
      </c>
      <c r="E4090">
        <v>3</v>
      </c>
      <c r="F4090" t="s">
        <v>7</v>
      </c>
      <c r="G4090" t="s">
        <v>8</v>
      </c>
      <c r="H4090">
        <v>1</v>
      </c>
      <c r="I4090">
        <v>0</v>
      </c>
      <c r="J4090" s="4">
        <v>14.727603909999999</v>
      </c>
      <c r="K4090" s="4">
        <v>14.727603909999999</v>
      </c>
      <c r="L4090" t="s">
        <v>658</v>
      </c>
      <c r="M4090" s="11">
        <v>0</v>
      </c>
      <c r="N4090" s="11" t="str">
        <f t="shared" si="189"/>
        <v>2022-08-18</v>
      </c>
      <c r="O4090" s="11">
        <f t="shared" si="190"/>
        <v>34</v>
      </c>
      <c r="P4090" s="11">
        <f t="shared" si="191"/>
        <v>18</v>
      </c>
    </row>
    <row r="4091" spans="1:16" hidden="1" x14ac:dyDescent="0.25">
      <c r="A4091">
        <v>1004141</v>
      </c>
      <c r="B4091" s="1">
        <v>0.875</v>
      </c>
      <c r="C4091" s="3">
        <v>5000</v>
      </c>
      <c r="D4091" t="s">
        <v>6</v>
      </c>
      <c r="E4091">
        <v>3</v>
      </c>
      <c r="F4091" t="s">
        <v>7</v>
      </c>
      <c r="G4091" t="s">
        <v>8</v>
      </c>
      <c r="H4091">
        <v>1</v>
      </c>
      <c r="I4091">
        <v>0</v>
      </c>
      <c r="J4091" s="4">
        <v>19.455022809999999</v>
      </c>
      <c r="K4091" s="4">
        <v>19.455022809999999</v>
      </c>
      <c r="L4091" t="s">
        <v>658</v>
      </c>
      <c r="M4091" s="11">
        <v>0</v>
      </c>
      <c r="N4091" s="11" t="str">
        <f t="shared" si="189"/>
        <v>2022-08-18</v>
      </c>
      <c r="O4091" s="11">
        <f t="shared" si="190"/>
        <v>34</v>
      </c>
      <c r="P4091" s="11">
        <f t="shared" si="191"/>
        <v>18</v>
      </c>
    </row>
    <row r="4092" spans="1:16" hidden="1" x14ac:dyDescent="0.25">
      <c r="A4092">
        <v>1004142</v>
      </c>
      <c r="B4092" s="1">
        <v>0.875</v>
      </c>
      <c r="C4092" s="3">
        <v>4968</v>
      </c>
      <c r="D4092" t="s">
        <v>6</v>
      </c>
      <c r="E4092">
        <v>3</v>
      </c>
      <c r="F4092" t="s">
        <v>7</v>
      </c>
      <c r="G4092" t="s">
        <v>8</v>
      </c>
      <c r="H4092">
        <v>1</v>
      </c>
      <c r="I4092">
        <v>0</v>
      </c>
      <c r="J4092" s="4">
        <v>11.399999619999999</v>
      </c>
      <c r="K4092" s="4">
        <v>11.399999619999999</v>
      </c>
      <c r="L4092" t="s">
        <v>658</v>
      </c>
      <c r="M4092" s="11">
        <v>0</v>
      </c>
      <c r="N4092" s="11" t="str">
        <f t="shared" si="189"/>
        <v>2022-08-18</v>
      </c>
      <c r="O4092" s="11">
        <f t="shared" si="190"/>
        <v>34</v>
      </c>
      <c r="P4092" s="11">
        <f t="shared" si="191"/>
        <v>18</v>
      </c>
    </row>
    <row r="4093" spans="1:16" x14ac:dyDescent="0.25">
      <c r="A4093">
        <v>1004143</v>
      </c>
      <c r="B4093" s="1">
        <v>0.875</v>
      </c>
      <c r="C4093" s="3">
        <v>5099</v>
      </c>
      <c r="D4093" t="s">
        <v>6</v>
      </c>
      <c r="E4093">
        <v>3</v>
      </c>
      <c r="F4093" t="s">
        <v>7</v>
      </c>
      <c r="G4093" t="s">
        <v>8</v>
      </c>
      <c r="H4093">
        <v>0</v>
      </c>
      <c r="I4093">
        <v>1</v>
      </c>
      <c r="J4093" s="4">
        <v>12</v>
      </c>
      <c r="K4093" s="4">
        <v>12</v>
      </c>
      <c r="L4093" t="s">
        <v>658</v>
      </c>
      <c r="M4093" s="11">
        <v>0</v>
      </c>
      <c r="N4093" s="11" t="str">
        <f t="shared" si="189"/>
        <v>2022-08-18</v>
      </c>
      <c r="O4093" s="11">
        <f t="shared" si="190"/>
        <v>34</v>
      </c>
      <c r="P4093" s="11">
        <f t="shared" si="191"/>
        <v>18</v>
      </c>
    </row>
    <row r="4094" spans="1:16" hidden="1" x14ac:dyDescent="0.25">
      <c r="A4094">
        <v>1004144</v>
      </c>
      <c r="B4094" s="1">
        <v>0.89583333333333337</v>
      </c>
      <c r="C4094" s="3">
        <v>5366</v>
      </c>
      <c r="D4094" t="s">
        <v>6</v>
      </c>
      <c r="E4094">
        <v>3</v>
      </c>
      <c r="F4094" t="s">
        <v>7</v>
      </c>
      <c r="G4094" t="s">
        <v>8</v>
      </c>
      <c r="H4094">
        <v>2</v>
      </c>
      <c r="I4094">
        <v>0</v>
      </c>
      <c r="J4094" s="4">
        <v>11.80000019</v>
      </c>
      <c r="K4094" s="4">
        <v>11.80000019</v>
      </c>
      <c r="L4094" t="s">
        <v>637</v>
      </c>
      <c r="M4094" s="11">
        <v>0</v>
      </c>
      <c r="N4094" s="11" t="str">
        <f t="shared" si="189"/>
        <v>2022-08-18</v>
      </c>
      <c r="O4094" s="11">
        <f t="shared" si="190"/>
        <v>34</v>
      </c>
      <c r="P4094" s="11">
        <f t="shared" si="191"/>
        <v>18</v>
      </c>
    </row>
    <row r="4095" spans="1:16" hidden="1" x14ac:dyDescent="0.25">
      <c r="A4095">
        <v>1004145</v>
      </c>
      <c r="B4095" s="1">
        <v>0.89583333333333337</v>
      </c>
      <c r="C4095" s="3">
        <v>5367</v>
      </c>
      <c r="D4095" t="s">
        <v>6</v>
      </c>
      <c r="E4095">
        <v>3</v>
      </c>
      <c r="F4095" t="s">
        <v>7</v>
      </c>
      <c r="G4095" t="s">
        <v>10</v>
      </c>
      <c r="H4095">
        <v>1</v>
      </c>
      <c r="I4095">
        <v>0</v>
      </c>
      <c r="J4095" s="4">
        <v>24.810871120000002</v>
      </c>
      <c r="K4095" s="4">
        <v>24.810871120000002</v>
      </c>
      <c r="L4095" t="s">
        <v>637</v>
      </c>
      <c r="M4095" s="11">
        <v>7</v>
      </c>
      <c r="N4095" s="11" t="str">
        <f t="shared" si="189"/>
        <v>2022-08-18</v>
      </c>
      <c r="O4095" s="11">
        <f t="shared" si="190"/>
        <v>34</v>
      </c>
      <c r="P4095" s="11">
        <f t="shared" si="191"/>
        <v>18</v>
      </c>
    </row>
    <row r="4096" spans="1:16" hidden="1" x14ac:dyDescent="0.25">
      <c r="A4096">
        <v>1004146</v>
      </c>
      <c r="B4096" s="1">
        <v>0.9375</v>
      </c>
      <c r="C4096" s="3">
        <v>4638</v>
      </c>
      <c r="D4096" t="s">
        <v>6</v>
      </c>
      <c r="E4096">
        <v>3</v>
      </c>
      <c r="F4096" t="s">
        <v>7</v>
      </c>
      <c r="G4096" t="s">
        <v>8</v>
      </c>
      <c r="H4096">
        <v>1</v>
      </c>
      <c r="I4096">
        <v>0</v>
      </c>
      <c r="J4096" s="4">
        <v>9.6000003809999992</v>
      </c>
      <c r="K4096" s="4">
        <v>9.6000003809999992</v>
      </c>
      <c r="L4096" t="s">
        <v>887</v>
      </c>
      <c r="M4096" s="11">
        <v>0</v>
      </c>
      <c r="N4096" s="11" t="str">
        <f t="shared" si="189"/>
        <v>2022-08-18</v>
      </c>
      <c r="O4096" s="11">
        <f t="shared" si="190"/>
        <v>34</v>
      </c>
      <c r="P4096" s="11">
        <f t="shared" si="191"/>
        <v>18</v>
      </c>
    </row>
    <row r="4097" spans="1:16" hidden="1" x14ac:dyDescent="0.25">
      <c r="A4097">
        <v>1004147</v>
      </c>
      <c r="B4097" s="1">
        <v>0.9375</v>
      </c>
      <c r="C4097" s="3">
        <v>5297</v>
      </c>
      <c r="D4097" t="s">
        <v>6</v>
      </c>
      <c r="E4097">
        <v>3</v>
      </c>
      <c r="F4097" t="s">
        <v>7</v>
      </c>
      <c r="G4097" t="s">
        <v>8</v>
      </c>
      <c r="H4097">
        <v>1</v>
      </c>
      <c r="I4097">
        <v>0</v>
      </c>
      <c r="J4097" s="4">
        <v>24.100000380000001</v>
      </c>
      <c r="K4097" s="4">
        <v>24.100000380000001</v>
      </c>
      <c r="L4097" t="s">
        <v>887</v>
      </c>
      <c r="M4097" s="11">
        <v>0</v>
      </c>
      <c r="N4097" s="11" t="str">
        <f t="shared" si="189"/>
        <v>2022-08-18</v>
      </c>
      <c r="O4097" s="11">
        <f t="shared" si="190"/>
        <v>34</v>
      </c>
      <c r="P4097" s="11">
        <f t="shared" si="191"/>
        <v>18</v>
      </c>
    </row>
    <row r="4098" spans="1:16" hidden="1" x14ac:dyDescent="0.25">
      <c r="A4098">
        <v>1004148</v>
      </c>
      <c r="B4098" s="1">
        <v>0.68819444444444444</v>
      </c>
      <c r="C4098" s="3">
        <v>914</v>
      </c>
      <c r="D4098" t="s">
        <v>6</v>
      </c>
      <c r="E4098">
        <v>3</v>
      </c>
      <c r="F4098" t="s">
        <v>20</v>
      </c>
      <c r="G4098" t="s">
        <v>14</v>
      </c>
      <c r="H4098">
        <v>1</v>
      </c>
      <c r="I4098">
        <v>0</v>
      </c>
      <c r="J4098" s="4">
        <v>6.5</v>
      </c>
      <c r="K4098" s="4">
        <v>6.5</v>
      </c>
      <c r="L4098" t="s">
        <v>621</v>
      </c>
      <c r="M4098" s="11">
        <v>10</v>
      </c>
      <c r="N4098" s="11" t="str">
        <f t="shared" si="189"/>
        <v>2022-08-18</v>
      </c>
      <c r="O4098" s="11">
        <f t="shared" si="190"/>
        <v>34</v>
      </c>
      <c r="P4098" s="11">
        <f t="shared" si="191"/>
        <v>18</v>
      </c>
    </row>
    <row r="4099" spans="1:16" hidden="1" x14ac:dyDescent="0.25">
      <c r="A4099">
        <v>1004149</v>
      </c>
      <c r="B4099" s="1">
        <v>0.79166666666666663</v>
      </c>
      <c r="C4099" s="3">
        <v>4901</v>
      </c>
      <c r="D4099" t="s">
        <v>6</v>
      </c>
      <c r="E4099">
        <v>3</v>
      </c>
      <c r="F4099" t="s">
        <v>7</v>
      </c>
      <c r="G4099" t="s">
        <v>8</v>
      </c>
      <c r="H4099">
        <v>1</v>
      </c>
      <c r="I4099">
        <v>0</v>
      </c>
      <c r="J4099" s="4">
        <v>18.6750145</v>
      </c>
      <c r="K4099" s="4">
        <v>18.6750145</v>
      </c>
      <c r="L4099" t="s">
        <v>628</v>
      </c>
      <c r="M4099" s="11">
        <v>0</v>
      </c>
      <c r="N4099" s="11" t="str">
        <f t="shared" ref="N4099:N4162" si="192">TEXT(DATEVALUE(LEFT(L4099,10)),"YYYY-MM-DD")</f>
        <v>2022-08-18</v>
      </c>
      <c r="O4099" s="11">
        <f t="shared" ref="O4099:O4162" si="193">WEEKNUM(N4099,2)</f>
        <v>34</v>
      </c>
      <c r="P4099" s="11">
        <f t="shared" ref="P4099:P4162" si="194">DAY(N4099)</f>
        <v>18</v>
      </c>
    </row>
    <row r="4100" spans="1:16" hidden="1" x14ac:dyDescent="0.25">
      <c r="A4100">
        <v>1004150</v>
      </c>
      <c r="B4100" s="1">
        <v>0.72986111111111107</v>
      </c>
      <c r="C4100" s="3">
        <v>5039</v>
      </c>
      <c r="D4100" t="s">
        <v>6</v>
      </c>
      <c r="E4100">
        <v>3</v>
      </c>
      <c r="F4100" t="s">
        <v>20</v>
      </c>
      <c r="G4100" t="s">
        <v>10</v>
      </c>
      <c r="H4100">
        <v>3</v>
      </c>
      <c r="I4100">
        <v>0</v>
      </c>
      <c r="J4100" s="4">
        <v>15.100000380000001</v>
      </c>
      <c r="K4100" s="4">
        <v>15.100000380000001</v>
      </c>
      <c r="L4100" t="s">
        <v>624</v>
      </c>
      <c r="M4100" s="11">
        <v>11</v>
      </c>
      <c r="N4100" s="11" t="str">
        <f t="shared" si="192"/>
        <v>2022-08-18</v>
      </c>
      <c r="O4100" s="11">
        <f t="shared" si="193"/>
        <v>34</v>
      </c>
      <c r="P4100" s="11">
        <f t="shared" si="194"/>
        <v>18</v>
      </c>
    </row>
    <row r="4101" spans="1:16" hidden="1" x14ac:dyDescent="0.25">
      <c r="A4101">
        <v>1004151</v>
      </c>
      <c r="B4101" s="1">
        <v>0.72986111111111107</v>
      </c>
      <c r="C4101" s="3">
        <v>816</v>
      </c>
      <c r="D4101" t="s">
        <v>6</v>
      </c>
      <c r="E4101">
        <v>3</v>
      </c>
      <c r="F4101" t="s">
        <v>20</v>
      </c>
      <c r="G4101" t="s">
        <v>17</v>
      </c>
      <c r="H4101">
        <v>1</v>
      </c>
      <c r="I4101">
        <v>0</v>
      </c>
      <c r="J4101" s="4">
        <v>16.799999239999998</v>
      </c>
      <c r="K4101" s="4">
        <v>16.799999239999998</v>
      </c>
      <c r="L4101" t="s">
        <v>624</v>
      </c>
      <c r="M4101" s="11">
        <v>6</v>
      </c>
      <c r="N4101" s="11" t="str">
        <f t="shared" si="192"/>
        <v>2022-08-18</v>
      </c>
      <c r="O4101" s="11">
        <f t="shared" si="193"/>
        <v>34</v>
      </c>
      <c r="P4101" s="11">
        <f t="shared" si="194"/>
        <v>18</v>
      </c>
    </row>
    <row r="4102" spans="1:16" hidden="1" x14ac:dyDescent="0.25">
      <c r="A4102">
        <v>1004152</v>
      </c>
      <c r="B4102" s="1">
        <v>0.72986111111111107</v>
      </c>
      <c r="C4102" s="3">
        <v>993</v>
      </c>
      <c r="D4102" t="s">
        <v>6</v>
      </c>
      <c r="E4102">
        <v>3</v>
      </c>
      <c r="F4102" t="s">
        <v>20</v>
      </c>
      <c r="G4102" t="s">
        <v>17</v>
      </c>
      <c r="H4102">
        <v>2</v>
      </c>
      <c r="I4102">
        <v>0</v>
      </c>
      <c r="J4102" s="4">
        <v>14.80000019</v>
      </c>
      <c r="K4102" s="4">
        <v>14.80000019</v>
      </c>
      <c r="L4102" t="s">
        <v>624</v>
      </c>
      <c r="M4102" s="11">
        <v>2</v>
      </c>
      <c r="N4102" s="11" t="str">
        <f t="shared" si="192"/>
        <v>2022-08-18</v>
      </c>
      <c r="O4102" s="11">
        <f t="shared" si="193"/>
        <v>34</v>
      </c>
      <c r="P4102" s="11">
        <f t="shared" si="194"/>
        <v>18</v>
      </c>
    </row>
    <row r="4103" spans="1:16" hidden="1" x14ac:dyDescent="0.25">
      <c r="A4103">
        <v>1004153</v>
      </c>
      <c r="B4103" s="1">
        <v>0.72986111111111107</v>
      </c>
      <c r="C4103" s="3">
        <v>82</v>
      </c>
      <c r="D4103" t="s">
        <v>6</v>
      </c>
      <c r="E4103">
        <v>3</v>
      </c>
      <c r="F4103" t="s">
        <v>20</v>
      </c>
      <c r="G4103" t="s">
        <v>17</v>
      </c>
      <c r="H4103">
        <v>1</v>
      </c>
      <c r="I4103">
        <v>0</v>
      </c>
      <c r="J4103" s="4">
        <v>10.35991192</v>
      </c>
      <c r="K4103" s="4">
        <v>10.35991192</v>
      </c>
      <c r="L4103" t="s">
        <v>624</v>
      </c>
      <c r="M4103" s="11">
        <v>3</v>
      </c>
      <c r="N4103" s="11" t="str">
        <f t="shared" si="192"/>
        <v>2022-08-18</v>
      </c>
      <c r="O4103" s="11">
        <f t="shared" si="193"/>
        <v>34</v>
      </c>
      <c r="P4103" s="11">
        <f t="shared" si="194"/>
        <v>18</v>
      </c>
    </row>
    <row r="4104" spans="1:16" hidden="1" x14ac:dyDescent="0.25">
      <c r="A4104">
        <v>1004154</v>
      </c>
      <c r="B4104" s="1">
        <v>0.72986111111111107</v>
      </c>
      <c r="C4104" s="3">
        <v>5366</v>
      </c>
      <c r="D4104" t="s">
        <v>6</v>
      </c>
      <c r="E4104">
        <v>3</v>
      </c>
      <c r="F4104" t="s">
        <v>20</v>
      </c>
      <c r="G4104" t="s">
        <v>14</v>
      </c>
      <c r="H4104">
        <v>1</v>
      </c>
      <c r="I4104">
        <v>0</v>
      </c>
      <c r="J4104" s="4">
        <v>13.899999619999999</v>
      </c>
      <c r="K4104" s="4">
        <v>13.899999619999999</v>
      </c>
      <c r="L4104" t="s">
        <v>624</v>
      </c>
      <c r="M4104" s="11">
        <v>5</v>
      </c>
      <c r="N4104" s="11" t="str">
        <f t="shared" si="192"/>
        <v>2022-08-18</v>
      </c>
      <c r="O4104" s="11">
        <f t="shared" si="193"/>
        <v>34</v>
      </c>
      <c r="P4104" s="11">
        <f t="shared" si="194"/>
        <v>18</v>
      </c>
    </row>
    <row r="4105" spans="1:16" hidden="1" x14ac:dyDescent="0.25">
      <c r="A4105">
        <v>1004155</v>
      </c>
      <c r="B4105" s="1">
        <v>0.72986111111111107</v>
      </c>
      <c r="C4105" s="3">
        <v>5046</v>
      </c>
      <c r="D4105" t="s">
        <v>6</v>
      </c>
      <c r="E4105">
        <v>3</v>
      </c>
      <c r="F4105" t="s">
        <v>20</v>
      </c>
      <c r="G4105" t="s">
        <v>10</v>
      </c>
      <c r="H4105">
        <v>2</v>
      </c>
      <c r="I4105">
        <v>0</v>
      </c>
      <c r="J4105" s="4">
        <v>16.981369019999999</v>
      </c>
      <c r="K4105" s="4">
        <v>16.981369019999999</v>
      </c>
      <c r="L4105" t="s">
        <v>624</v>
      </c>
      <c r="M4105" s="11">
        <v>6</v>
      </c>
      <c r="N4105" s="11" t="str">
        <f t="shared" si="192"/>
        <v>2022-08-18</v>
      </c>
      <c r="O4105" s="11">
        <f t="shared" si="193"/>
        <v>34</v>
      </c>
      <c r="P4105" s="11">
        <f t="shared" si="194"/>
        <v>18</v>
      </c>
    </row>
    <row r="4106" spans="1:16" hidden="1" x14ac:dyDescent="0.25">
      <c r="A4106">
        <v>1004156</v>
      </c>
      <c r="B4106" s="1">
        <v>0.72986111111111107</v>
      </c>
      <c r="C4106" s="3">
        <v>910</v>
      </c>
      <c r="D4106" t="s">
        <v>6</v>
      </c>
      <c r="E4106">
        <v>3</v>
      </c>
      <c r="F4106" t="s">
        <v>20</v>
      </c>
      <c r="G4106" t="s">
        <v>10</v>
      </c>
      <c r="H4106">
        <v>2</v>
      </c>
      <c r="I4106">
        <v>0</v>
      </c>
      <c r="J4106" s="4">
        <v>16.399999619999999</v>
      </c>
      <c r="K4106" s="4">
        <v>16.399999619999999</v>
      </c>
      <c r="L4106" t="s">
        <v>624</v>
      </c>
      <c r="M4106" s="11">
        <v>9</v>
      </c>
      <c r="N4106" s="11" t="str">
        <f t="shared" si="192"/>
        <v>2022-08-18</v>
      </c>
      <c r="O4106" s="11">
        <f t="shared" si="193"/>
        <v>34</v>
      </c>
      <c r="P4106" s="11">
        <f t="shared" si="194"/>
        <v>18</v>
      </c>
    </row>
    <row r="4107" spans="1:16" hidden="1" x14ac:dyDescent="0.25">
      <c r="A4107">
        <v>1004157</v>
      </c>
      <c r="B4107" s="1">
        <v>0.72986111111111107</v>
      </c>
      <c r="C4107" s="3">
        <v>1139</v>
      </c>
      <c r="D4107" t="s">
        <v>6</v>
      </c>
      <c r="E4107">
        <v>3</v>
      </c>
      <c r="F4107" t="s">
        <v>20</v>
      </c>
      <c r="G4107" t="s">
        <v>14</v>
      </c>
      <c r="H4107">
        <v>2</v>
      </c>
      <c r="I4107">
        <v>0</v>
      </c>
      <c r="J4107" s="4">
        <v>19.200000760000002</v>
      </c>
      <c r="K4107" s="4">
        <v>19.200000760000002</v>
      </c>
      <c r="L4107" t="s">
        <v>624</v>
      </c>
      <c r="M4107" s="11">
        <v>11</v>
      </c>
      <c r="N4107" s="11" t="str">
        <f t="shared" si="192"/>
        <v>2022-08-18</v>
      </c>
      <c r="O4107" s="11">
        <f t="shared" si="193"/>
        <v>34</v>
      </c>
      <c r="P4107" s="11">
        <f t="shared" si="194"/>
        <v>18</v>
      </c>
    </row>
    <row r="4108" spans="1:16" hidden="1" x14ac:dyDescent="0.25">
      <c r="A4108">
        <v>1004158</v>
      </c>
      <c r="B4108" s="1">
        <v>0.72986111111111107</v>
      </c>
      <c r="C4108" s="3">
        <v>5495</v>
      </c>
      <c r="D4108" t="s">
        <v>6</v>
      </c>
      <c r="E4108">
        <v>3</v>
      </c>
      <c r="F4108" t="s">
        <v>20</v>
      </c>
      <c r="G4108" t="s">
        <v>14</v>
      </c>
      <c r="H4108">
        <v>1</v>
      </c>
      <c r="I4108">
        <v>0</v>
      </c>
      <c r="J4108" s="4">
        <v>13.5</v>
      </c>
      <c r="K4108" s="4">
        <v>13.5</v>
      </c>
      <c r="L4108" t="s">
        <v>624</v>
      </c>
      <c r="M4108" s="11">
        <v>9</v>
      </c>
      <c r="N4108" s="11" t="str">
        <f t="shared" si="192"/>
        <v>2022-08-18</v>
      </c>
      <c r="O4108" s="11">
        <f t="shared" si="193"/>
        <v>34</v>
      </c>
      <c r="P4108" s="11">
        <f t="shared" si="194"/>
        <v>18</v>
      </c>
    </row>
    <row r="4109" spans="1:16" hidden="1" x14ac:dyDescent="0.25">
      <c r="A4109">
        <v>1004159</v>
      </c>
      <c r="B4109" s="1">
        <v>0.72986111111111107</v>
      </c>
      <c r="C4109" s="3">
        <v>5363</v>
      </c>
      <c r="D4109" t="s">
        <v>6</v>
      </c>
      <c r="E4109">
        <v>3</v>
      </c>
      <c r="F4109" t="s">
        <v>20</v>
      </c>
      <c r="G4109" t="s">
        <v>8</v>
      </c>
      <c r="H4109">
        <v>2</v>
      </c>
      <c r="I4109">
        <v>0</v>
      </c>
      <c r="J4109" s="4">
        <v>35</v>
      </c>
      <c r="K4109" s="4">
        <v>35</v>
      </c>
      <c r="L4109" t="s">
        <v>624</v>
      </c>
      <c r="M4109" s="11">
        <v>0</v>
      </c>
      <c r="N4109" s="11" t="str">
        <f t="shared" si="192"/>
        <v>2022-08-18</v>
      </c>
      <c r="O4109" s="11">
        <f t="shared" si="193"/>
        <v>34</v>
      </c>
      <c r="P4109" s="11">
        <f t="shared" si="194"/>
        <v>18</v>
      </c>
    </row>
    <row r="4110" spans="1:16" hidden="1" x14ac:dyDescent="0.25">
      <c r="A4110">
        <v>1004160</v>
      </c>
      <c r="B4110" s="1">
        <v>0.72986111111111107</v>
      </c>
      <c r="C4110" s="3">
        <v>920</v>
      </c>
      <c r="D4110" t="s">
        <v>6</v>
      </c>
      <c r="E4110">
        <v>3</v>
      </c>
      <c r="F4110" t="s">
        <v>20</v>
      </c>
      <c r="G4110" t="s">
        <v>14</v>
      </c>
      <c r="H4110">
        <v>2</v>
      </c>
      <c r="I4110">
        <v>0</v>
      </c>
      <c r="J4110" s="4">
        <v>20.200000760000002</v>
      </c>
      <c r="K4110" s="4">
        <v>20.200000760000002</v>
      </c>
      <c r="L4110" t="s">
        <v>624</v>
      </c>
      <c r="M4110" s="11">
        <v>18</v>
      </c>
      <c r="N4110" s="11" t="str">
        <f t="shared" si="192"/>
        <v>2022-08-18</v>
      </c>
      <c r="O4110" s="11">
        <f t="shared" si="193"/>
        <v>34</v>
      </c>
      <c r="P4110" s="11">
        <f t="shared" si="194"/>
        <v>18</v>
      </c>
    </row>
    <row r="4111" spans="1:16" hidden="1" x14ac:dyDescent="0.25">
      <c r="A4111">
        <v>1004161</v>
      </c>
      <c r="B4111" s="1">
        <v>0.72916666666666663</v>
      </c>
      <c r="C4111" s="3">
        <v>4968</v>
      </c>
      <c r="D4111" t="s">
        <v>6</v>
      </c>
      <c r="E4111">
        <v>3</v>
      </c>
      <c r="F4111" t="s">
        <v>20</v>
      </c>
      <c r="G4111" t="s">
        <v>14</v>
      </c>
      <c r="H4111">
        <v>1</v>
      </c>
      <c r="I4111">
        <v>0</v>
      </c>
      <c r="J4111" s="4">
        <v>8.1000003809999992</v>
      </c>
      <c r="K4111" s="4">
        <v>8.1000003809999992</v>
      </c>
      <c r="L4111" t="s">
        <v>623</v>
      </c>
      <c r="M4111" s="11">
        <v>16</v>
      </c>
      <c r="N4111" s="11" t="str">
        <f t="shared" si="192"/>
        <v>2022-08-18</v>
      </c>
      <c r="O4111" s="11">
        <f t="shared" si="193"/>
        <v>34</v>
      </c>
      <c r="P4111" s="11">
        <f t="shared" si="194"/>
        <v>18</v>
      </c>
    </row>
    <row r="4112" spans="1:16" hidden="1" x14ac:dyDescent="0.25">
      <c r="A4112">
        <v>1002790</v>
      </c>
      <c r="B4112" s="1">
        <v>0.89583333333333337</v>
      </c>
      <c r="C4112" s="3">
        <v>5561</v>
      </c>
      <c r="D4112" t="s">
        <v>6</v>
      </c>
      <c r="E4112">
        <v>3</v>
      </c>
      <c r="F4112" t="s">
        <v>20</v>
      </c>
      <c r="G4112" t="s">
        <v>14</v>
      </c>
      <c r="H4112">
        <v>1</v>
      </c>
      <c r="I4112">
        <v>0</v>
      </c>
      <c r="J4112" s="4">
        <v>4.4000000950000002</v>
      </c>
      <c r="K4112" s="4">
        <v>4.4000000950000002</v>
      </c>
      <c r="L4112" t="s">
        <v>405</v>
      </c>
      <c r="M4112" s="11">
        <v>18</v>
      </c>
      <c r="N4112" s="11" t="str">
        <f t="shared" si="192"/>
        <v>2022-08-11</v>
      </c>
      <c r="O4112" s="11">
        <f t="shared" si="193"/>
        <v>33</v>
      </c>
      <c r="P4112" s="11">
        <f t="shared" si="194"/>
        <v>11</v>
      </c>
    </row>
    <row r="4113" spans="1:16" hidden="1" x14ac:dyDescent="0.25">
      <c r="A4113">
        <v>1004163</v>
      </c>
      <c r="B4113" s="1">
        <v>0.72916666666666663</v>
      </c>
      <c r="C4113" s="3">
        <v>5564</v>
      </c>
      <c r="D4113" t="s">
        <v>6</v>
      </c>
      <c r="E4113">
        <v>3</v>
      </c>
      <c r="F4113" t="s">
        <v>20</v>
      </c>
      <c r="G4113" t="s">
        <v>14</v>
      </c>
      <c r="H4113">
        <v>1</v>
      </c>
      <c r="I4113">
        <v>0</v>
      </c>
      <c r="J4113" s="4">
        <v>4.5999999049999998</v>
      </c>
      <c r="K4113" s="4">
        <v>4.5999999049999998</v>
      </c>
      <c r="L4113" t="s">
        <v>623</v>
      </c>
      <c r="M4113" s="11">
        <v>10</v>
      </c>
      <c r="N4113" s="11" t="str">
        <f t="shared" si="192"/>
        <v>2022-08-18</v>
      </c>
      <c r="O4113" s="11">
        <f t="shared" si="193"/>
        <v>34</v>
      </c>
      <c r="P4113" s="11">
        <f t="shared" si="194"/>
        <v>18</v>
      </c>
    </row>
    <row r="4114" spans="1:16" hidden="1" x14ac:dyDescent="0.25">
      <c r="A4114">
        <v>1004164</v>
      </c>
      <c r="B4114" s="1">
        <v>0.72916666666666663</v>
      </c>
      <c r="C4114" s="3">
        <v>5367</v>
      </c>
      <c r="D4114" t="s">
        <v>6</v>
      </c>
      <c r="E4114">
        <v>3</v>
      </c>
      <c r="F4114" t="s">
        <v>20</v>
      </c>
      <c r="G4114" t="s">
        <v>14</v>
      </c>
      <c r="H4114">
        <v>1</v>
      </c>
      <c r="I4114">
        <v>1</v>
      </c>
      <c r="J4114" s="4">
        <v>12.243105890000001</v>
      </c>
      <c r="K4114" s="4">
        <v>12.243105890000001</v>
      </c>
      <c r="L4114" t="s">
        <v>623</v>
      </c>
      <c r="M4114" s="11">
        <v>19</v>
      </c>
      <c r="N4114" s="11" t="str">
        <f t="shared" si="192"/>
        <v>2022-08-18</v>
      </c>
      <c r="O4114" s="11">
        <f t="shared" si="193"/>
        <v>34</v>
      </c>
      <c r="P4114" s="11">
        <f t="shared" si="194"/>
        <v>18</v>
      </c>
    </row>
    <row r="4115" spans="1:16" hidden="1" x14ac:dyDescent="0.25">
      <c r="A4115">
        <v>1004165</v>
      </c>
      <c r="B4115" s="1">
        <v>0.72916666666666663</v>
      </c>
      <c r="C4115" s="3">
        <v>5561</v>
      </c>
      <c r="D4115" t="s">
        <v>6</v>
      </c>
      <c r="E4115">
        <v>3</v>
      </c>
      <c r="F4115" t="s">
        <v>20</v>
      </c>
      <c r="G4115" t="s">
        <v>14</v>
      </c>
      <c r="H4115">
        <v>2</v>
      </c>
      <c r="I4115">
        <v>0</v>
      </c>
      <c r="J4115" s="4">
        <v>16.600000380000001</v>
      </c>
      <c r="K4115" s="4">
        <v>16.600000380000001</v>
      </c>
      <c r="L4115" t="s">
        <v>623</v>
      </c>
      <c r="M4115" s="11">
        <v>12</v>
      </c>
      <c r="N4115" s="11" t="str">
        <f t="shared" si="192"/>
        <v>2022-08-18</v>
      </c>
      <c r="O4115" s="11">
        <f t="shared" si="193"/>
        <v>34</v>
      </c>
      <c r="P4115" s="11">
        <f t="shared" si="194"/>
        <v>18</v>
      </c>
    </row>
    <row r="4116" spans="1:16" hidden="1" x14ac:dyDescent="0.25">
      <c r="A4116">
        <v>1004166</v>
      </c>
      <c r="B4116" s="1">
        <v>0.72916666666666663</v>
      </c>
      <c r="C4116" s="3">
        <v>5429</v>
      </c>
      <c r="D4116" t="s">
        <v>6</v>
      </c>
      <c r="E4116">
        <v>3</v>
      </c>
      <c r="F4116" t="s">
        <v>20</v>
      </c>
      <c r="G4116" t="s">
        <v>14</v>
      </c>
      <c r="H4116">
        <v>3</v>
      </c>
      <c r="I4116">
        <v>0</v>
      </c>
      <c r="J4116" s="4">
        <v>13.480630870000001</v>
      </c>
      <c r="K4116" s="4">
        <v>13.480630870000001</v>
      </c>
      <c r="L4116" t="s">
        <v>623</v>
      </c>
      <c r="M4116" s="11">
        <v>7</v>
      </c>
      <c r="N4116" s="11" t="str">
        <f t="shared" si="192"/>
        <v>2022-08-18</v>
      </c>
      <c r="O4116" s="11">
        <f t="shared" si="193"/>
        <v>34</v>
      </c>
      <c r="P4116" s="11">
        <f t="shared" si="194"/>
        <v>18</v>
      </c>
    </row>
    <row r="4117" spans="1:16" hidden="1" x14ac:dyDescent="0.25">
      <c r="A4117">
        <v>1004167</v>
      </c>
      <c r="B4117" s="1">
        <v>0.72916666666666663</v>
      </c>
      <c r="C4117" s="3">
        <v>4769</v>
      </c>
      <c r="D4117" t="s">
        <v>6</v>
      </c>
      <c r="E4117">
        <v>3</v>
      </c>
      <c r="F4117" t="s">
        <v>20</v>
      </c>
      <c r="G4117" t="s">
        <v>14</v>
      </c>
      <c r="H4117">
        <v>3</v>
      </c>
      <c r="I4117">
        <v>0</v>
      </c>
      <c r="J4117" s="4">
        <v>14.34749126</v>
      </c>
      <c r="K4117" s="4">
        <v>14.34749126</v>
      </c>
      <c r="L4117" t="s">
        <v>623</v>
      </c>
      <c r="M4117" s="11">
        <v>12</v>
      </c>
      <c r="N4117" s="11" t="str">
        <f t="shared" si="192"/>
        <v>2022-08-18</v>
      </c>
      <c r="O4117" s="11">
        <f t="shared" si="193"/>
        <v>34</v>
      </c>
      <c r="P4117" s="11">
        <f t="shared" si="194"/>
        <v>18</v>
      </c>
    </row>
    <row r="4118" spans="1:16" hidden="1" x14ac:dyDescent="0.25">
      <c r="A4118">
        <v>1004168</v>
      </c>
      <c r="B4118" s="1">
        <v>0.72916666666666663</v>
      </c>
      <c r="C4118" s="3">
        <v>1799</v>
      </c>
      <c r="D4118" t="s">
        <v>6</v>
      </c>
      <c r="E4118">
        <v>3</v>
      </c>
      <c r="F4118" t="s">
        <v>20</v>
      </c>
      <c r="G4118" t="s">
        <v>14</v>
      </c>
      <c r="H4118">
        <v>1</v>
      </c>
      <c r="I4118">
        <v>0</v>
      </c>
      <c r="J4118" s="4">
        <v>8.0821685789999993</v>
      </c>
      <c r="K4118" s="4">
        <v>8.0821685789999993</v>
      </c>
      <c r="L4118" t="s">
        <v>623</v>
      </c>
      <c r="M4118" s="11">
        <v>11</v>
      </c>
      <c r="N4118" s="11" t="str">
        <f t="shared" si="192"/>
        <v>2022-08-18</v>
      </c>
      <c r="O4118" s="11">
        <f t="shared" si="193"/>
        <v>34</v>
      </c>
      <c r="P4118" s="11">
        <f t="shared" si="194"/>
        <v>18</v>
      </c>
    </row>
    <row r="4119" spans="1:16" hidden="1" x14ac:dyDescent="0.25">
      <c r="A4119">
        <v>1004169</v>
      </c>
      <c r="B4119" s="1">
        <v>0.72916666666666663</v>
      </c>
      <c r="C4119" s="3">
        <v>5000</v>
      </c>
      <c r="D4119" t="s">
        <v>6</v>
      </c>
      <c r="E4119">
        <v>3</v>
      </c>
      <c r="F4119" t="s">
        <v>20</v>
      </c>
      <c r="G4119" t="s">
        <v>14</v>
      </c>
      <c r="H4119">
        <v>1</v>
      </c>
      <c r="I4119">
        <v>0</v>
      </c>
      <c r="J4119" s="4">
        <v>18.399999619999999</v>
      </c>
      <c r="K4119" s="4">
        <v>18.399999619999999</v>
      </c>
      <c r="L4119" t="s">
        <v>623</v>
      </c>
      <c r="M4119" s="11">
        <v>7</v>
      </c>
      <c r="N4119" s="11" t="str">
        <f t="shared" si="192"/>
        <v>2022-08-18</v>
      </c>
      <c r="O4119" s="11">
        <f t="shared" si="193"/>
        <v>34</v>
      </c>
      <c r="P4119" s="11">
        <f t="shared" si="194"/>
        <v>18</v>
      </c>
    </row>
    <row r="4120" spans="1:16" hidden="1" x14ac:dyDescent="0.25">
      <c r="A4120">
        <v>1004170</v>
      </c>
      <c r="B4120" s="1">
        <v>0.72986111111111107</v>
      </c>
      <c r="C4120" s="3">
        <v>4837</v>
      </c>
      <c r="D4120" t="s">
        <v>6</v>
      </c>
      <c r="E4120">
        <v>3</v>
      </c>
      <c r="F4120" t="s">
        <v>20</v>
      </c>
      <c r="G4120" t="s">
        <v>14</v>
      </c>
      <c r="H4120">
        <v>1</v>
      </c>
      <c r="I4120">
        <v>0</v>
      </c>
      <c r="J4120" s="4">
        <v>10.09285641</v>
      </c>
      <c r="K4120" s="4">
        <v>10.09285641</v>
      </c>
      <c r="L4120" t="s">
        <v>624</v>
      </c>
      <c r="M4120" s="11">
        <v>7</v>
      </c>
      <c r="N4120" s="11" t="str">
        <f t="shared" si="192"/>
        <v>2022-08-18</v>
      </c>
      <c r="O4120" s="11">
        <f t="shared" si="193"/>
        <v>34</v>
      </c>
      <c r="P4120" s="11">
        <f t="shared" si="194"/>
        <v>18</v>
      </c>
    </row>
    <row r="4121" spans="1:16" hidden="1" x14ac:dyDescent="0.25">
      <c r="A4121">
        <v>1004171</v>
      </c>
      <c r="B4121" s="1">
        <v>0.77083333333333337</v>
      </c>
      <c r="C4121" s="3">
        <v>5001</v>
      </c>
      <c r="D4121" t="s">
        <v>6</v>
      </c>
      <c r="E4121">
        <v>3</v>
      </c>
      <c r="F4121" t="s">
        <v>20</v>
      </c>
      <c r="G4121" t="s">
        <v>14</v>
      </c>
      <c r="H4121">
        <v>1</v>
      </c>
      <c r="I4121">
        <v>0</v>
      </c>
      <c r="J4121" s="4">
        <v>3.0999999049999998</v>
      </c>
      <c r="K4121" s="4">
        <v>3.0999999049999998</v>
      </c>
      <c r="L4121" t="s">
        <v>626</v>
      </c>
      <c r="M4121" s="11">
        <v>9</v>
      </c>
      <c r="N4121" s="11" t="str">
        <f t="shared" si="192"/>
        <v>2022-08-18</v>
      </c>
      <c r="O4121" s="11">
        <f t="shared" si="193"/>
        <v>34</v>
      </c>
      <c r="P4121" s="11">
        <f t="shared" si="194"/>
        <v>18</v>
      </c>
    </row>
    <row r="4122" spans="1:16" hidden="1" x14ac:dyDescent="0.25">
      <c r="A4122">
        <v>1004172</v>
      </c>
      <c r="B4122" s="1">
        <v>0.77083333333333337</v>
      </c>
      <c r="C4122" s="3">
        <v>4638</v>
      </c>
      <c r="D4122" t="s">
        <v>6</v>
      </c>
      <c r="E4122">
        <v>3</v>
      </c>
      <c r="F4122" t="s">
        <v>20</v>
      </c>
      <c r="G4122" t="s">
        <v>14</v>
      </c>
      <c r="H4122">
        <v>1</v>
      </c>
      <c r="I4122">
        <v>0</v>
      </c>
      <c r="J4122" s="4">
        <v>11.100000380000001</v>
      </c>
      <c r="K4122" s="4">
        <v>11.100000380000001</v>
      </c>
      <c r="L4122" t="s">
        <v>626</v>
      </c>
      <c r="M4122" s="11">
        <v>6</v>
      </c>
      <c r="N4122" s="11" t="str">
        <f t="shared" si="192"/>
        <v>2022-08-18</v>
      </c>
      <c r="O4122" s="11">
        <f t="shared" si="193"/>
        <v>34</v>
      </c>
      <c r="P4122" s="11">
        <f t="shared" si="194"/>
        <v>18</v>
      </c>
    </row>
    <row r="4123" spans="1:16" hidden="1" x14ac:dyDescent="0.25">
      <c r="A4123">
        <v>1004174</v>
      </c>
      <c r="B4123" s="1">
        <v>0.77083333333333337</v>
      </c>
      <c r="C4123" s="3">
        <v>4637</v>
      </c>
      <c r="D4123" t="s">
        <v>6</v>
      </c>
      <c r="E4123">
        <v>3</v>
      </c>
      <c r="F4123" t="s">
        <v>20</v>
      </c>
      <c r="G4123" t="s">
        <v>10</v>
      </c>
      <c r="H4123">
        <v>1</v>
      </c>
      <c r="I4123">
        <v>0</v>
      </c>
      <c r="J4123" s="4">
        <v>16.287706379999999</v>
      </c>
      <c r="K4123" s="4">
        <v>16.287706379999999</v>
      </c>
      <c r="L4123" t="s">
        <v>626</v>
      </c>
      <c r="M4123" s="11">
        <v>2</v>
      </c>
      <c r="N4123" s="11" t="str">
        <f t="shared" si="192"/>
        <v>2022-08-18</v>
      </c>
      <c r="O4123" s="11">
        <f t="shared" si="193"/>
        <v>34</v>
      </c>
      <c r="P4123" s="11">
        <f t="shared" si="194"/>
        <v>18</v>
      </c>
    </row>
    <row r="4124" spans="1:16" hidden="1" x14ac:dyDescent="0.25">
      <c r="A4124">
        <v>1004175</v>
      </c>
      <c r="B4124" s="1">
        <v>0.7715277777777777</v>
      </c>
      <c r="C4124" s="3">
        <v>5528</v>
      </c>
      <c r="D4124" t="s">
        <v>6</v>
      </c>
      <c r="E4124">
        <v>3</v>
      </c>
      <c r="F4124" t="s">
        <v>20</v>
      </c>
      <c r="G4124" t="s">
        <v>10</v>
      </c>
      <c r="H4124">
        <v>1</v>
      </c>
      <c r="I4124">
        <v>0</v>
      </c>
      <c r="J4124" s="4">
        <v>8.3999996190000008</v>
      </c>
      <c r="K4124" s="4">
        <v>8.3999996190000008</v>
      </c>
      <c r="L4124" t="s">
        <v>627</v>
      </c>
      <c r="M4124" s="11">
        <v>8</v>
      </c>
      <c r="N4124" s="11" t="str">
        <f t="shared" si="192"/>
        <v>2022-08-18</v>
      </c>
      <c r="O4124" s="11">
        <f t="shared" si="193"/>
        <v>34</v>
      </c>
      <c r="P4124" s="11">
        <f t="shared" si="194"/>
        <v>18</v>
      </c>
    </row>
    <row r="4125" spans="1:16" hidden="1" x14ac:dyDescent="0.25">
      <c r="A4125">
        <v>1004176</v>
      </c>
      <c r="B4125" s="1">
        <v>0.7715277777777777</v>
      </c>
      <c r="C4125" s="3">
        <v>5365</v>
      </c>
      <c r="D4125" t="s">
        <v>6</v>
      </c>
      <c r="E4125">
        <v>3</v>
      </c>
      <c r="F4125" t="s">
        <v>20</v>
      </c>
      <c r="G4125" t="s">
        <v>8</v>
      </c>
      <c r="H4125">
        <v>1</v>
      </c>
      <c r="I4125">
        <v>0</v>
      </c>
      <c r="J4125" s="4">
        <v>11.623386379999999</v>
      </c>
      <c r="K4125" s="4">
        <v>11.623386379999999</v>
      </c>
      <c r="L4125" t="s">
        <v>627</v>
      </c>
      <c r="M4125" s="11">
        <v>0</v>
      </c>
      <c r="N4125" s="11" t="str">
        <f t="shared" si="192"/>
        <v>2022-08-18</v>
      </c>
      <c r="O4125" s="11">
        <f t="shared" si="193"/>
        <v>34</v>
      </c>
      <c r="P4125" s="11">
        <f t="shared" si="194"/>
        <v>18</v>
      </c>
    </row>
    <row r="4126" spans="1:16" hidden="1" x14ac:dyDescent="0.25">
      <c r="A4126">
        <v>1004177</v>
      </c>
      <c r="B4126" s="1">
        <v>0.7715277777777777</v>
      </c>
      <c r="C4126" s="3">
        <v>911</v>
      </c>
      <c r="D4126" t="s">
        <v>6</v>
      </c>
      <c r="E4126">
        <v>3</v>
      </c>
      <c r="F4126" t="s">
        <v>20</v>
      </c>
      <c r="G4126" t="s">
        <v>14</v>
      </c>
      <c r="H4126">
        <v>1</v>
      </c>
      <c r="I4126">
        <v>0</v>
      </c>
      <c r="J4126" s="4">
        <v>8.7815074919999994</v>
      </c>
      <c r="K4126" s="4">
        <v>8.7815074919999994</v>
      </c>
      <c r="L4126" t="s">
        <v>627</v>
      </c>
      <c r="M4126" s="11">
        <v>5</v>
      </c>
      <c r="N4126" s="11" t="str">
        <f t="shared" si="192"/>
        <v>2022-08-18</v>
      </c>
      <c r="O4126" s="11">
        <f t="shared" si="193"/>
        <v>34</v>
      </c>
      <c r="P4126" s="11">
        <f t="shared" si="194"/>
        <v>18</v>
      </c>
    </row>
    <row r="4127" spans="1:16" hidden="1" x14ac:dyDescent="0.25">
      <c r="A4127">
        <v>1004178</v>
      </c>
      <c r="B4127" s="1">
        <v>0.7715277777777777</v>
      </c>
      <c r="C4127" s="3">
        <v>903</v>
      </c>
      <c r="D4127" t="s">
        <v>6</v>
      </c>
      <c r="E4127">
        <v>3</v>
      </c>
      <c r="F4127" t="s">
        <v>20</v>
      </c>
      <c r="G4127" t="s">
        <v>10</v>
      </c>
      <c r="H4127">
        <v>1</v>
      </c>
      <c r="I4127">
        <v>0</v>
      </c>
      <c r="J4127" s="4">
        <v>4.0999999049999998</v>
      </c>
      <c r="K4127" s="4">
        <v>4.0999999049999998</v>
      </c>
      <c r="L4127" t="s">
        <v>627</v>
      </c>
      <c r="M4127" s="11">
        <v>4</v>
      </c>
      <c r="N4127" s="11" t="str">
        <f t="shared" si="192"/>
        <v>2022-08-18</v>
      </c>
      <c r="O4127" s="11">
        <f t="shared" si="193"/>
        <v>34</v>
      </c>
      <c r="P4127" s="11">
        <f t="shared" si="194"/>
        <v>18</v>
      </c>
    </row>
    <row r="4128" spans="1:16" hidden="1" x14ac:dyDescent="0.25">
      <c r="A4128">
        <v>1004179</v>
      </c>
      <c r="B4128" s="1">
        <v>0.7715277777777777</v>
      </c>
      <c r="C4128" s="3">
        <v>4835</v>
      </c>
      <c r="D4128" t="s">
        <v>6</v>
      </c>
      <c r="E4128">
        <v>3</v>
      </c>
      <c r="F4128" t="s">
        <v>20</v>
      </c>
      <c r="G4128" t="s">
        <v>14</v>
      </c>
      <c r="H4128">
        <v>2</v>
      </c>
      <c r="I4128">
        <v>0</v>
      </c>
      <c r="J4128" s="4">
        <v>12.3665781</v>
      </c>
      <c r="K4128" s="4">
        <v>12.3665781</v>
      </c>
      <c r="L4128" t="s">
        <v>627</v>
      </c>
      <c r="M4128" s="11">
        <v>3</v>
      </c>
      <c r="N4128" s="11" t="str">
        <f t="shared" si="192"/>
        <v>2022-08-18</v>
      </c>
      <c r="O4128" s="11">
        <f t="shared" si="193"/>
        <v>34</v>
      </c>
      <c r="P4128" s="11">
        <f t="shared" si="194"/>
        <v>18</v>
      </c>
    </row>
    <row r="4129" spans="1:16" hidden="1" x14ac:dyDescent="0.25">
      <c r="A4129">
        <v>1004180</v>
      </c>
      <c r="B4129" s="1">
        <v>0.7715277777777777</v>
      </c>
      <c r="C4129" s="3">
        <v>2855</v>
      </c>
      <c r="D4129" t="s">
        <v>6</v>
      </c>
      <c r="E4129">
        <v>3</v>
      </c>
      <c r="F4129" t="s">
        <v>20</v>
      </c>
      <c r="G4129" t="s">
        <v>8</v>
      </c>
      <c r="H4129">
        <v>1</v>
      </c>
      <c r="I4129">
        <v>0</v>
      </c>
      <c r="J4129" s="4">
        <v>4.6999998090000004</v>
      </c>
      <c r="K4129" s="4">
        <v>4.6999998090000004</v>
      </c>
      <c r="L4129" t="s">
        <v>627</v>
      </c>
      <c r="M4129" s="11">
        <v>0</v>
      </c>
      <c r="N4129" s="11" t="str">
        <f t="shared" si="192"/>
        <v>2022-08-18</v>
      </c>
      <c r="O4129" s="11">
        <f t="shared" si="193"/>
        <v>34</v>
      </c>
      <c r="P4129" s="11">
        <f t="shared" si="194"/>
        <v>18</v>
      </c>
    </row>
    <row r="4130" spans="1:16" hidden="1" x14ac:dyDescent="0.25">
      <c r="A4130">
        <v>1004181</v>
      </c>
      <c r="B4130" s="1">
        <v>0.81319444444444444</v>
      </c>
      <c r="C4130" s="3">
        <v>5297</v>
      </c>
      <c r="D4130" t="s">
        <v>6</v>
      </c>
      <c r="E4130">
        <v>3</v>
      </c>
      <c r="F4130" t="s">
        <v>20</v>
      </c>
      <c r="G4130" t="s">
        <v>14</v>
      </c>
      <c r="H4130">
        <v>1</v>
      </c>
      <c r="I4130">
        <v>0</v>
      </c>
      <c r="J4130" s="4">
        <v>10.278482439999999</v>
      </c>
      <c r="K4130" s="4">
        <v>10.278482439999999</v>
      </c>
      <c r="L4130" t="s">
        <v>876</v>
      </c>
      <c r="M4130" s="11">
        <v>6</v>
      </c>
      <c r="N4130" s="11" t="str">
        <f t="shared" si="192"/>
        <v>2022-08-18</v>
      </c>
      <c r="O4130" s="11">
        <f t="shared" si="193"/>
        <v>34</v>
      </c>
      <c r="P4130" s="11">
        <f t="shared" si="194"/>
        <v>18</v>
      </c>
    </row>
    <row r="4131" spans="1:16" hidden="1" x14ac:dyDescent="0.25">
      <c r="A4131">
        <v>1004182</v>
      </c>
      <c r="B4131" s="1">
        <v>0.81319444444444444</v>
      </c>
      <c r="C4131" s="3">
        <v>5034</v>
      </c>
      <c r="D4131" t="s">
        <v>6</v>
      </c>
      <c r="E4131">
        <v>3</v>
      </c>
      <c r="F4131" t="s">
        <v>20</v>
      </c>
      <c r="G4131" t="s">
        <v>14</v>
      </c>
      <c r="H4131">
        <v>1</v>
      </c>
      <c r="I4131">
        <v>0</v>
      </c>
      <c r="J4131" s="4">
        <v>4.5999999049999998</v>
      </c>
      <c r="K4131" s="4">
        <v>4.5999999049999998</v>
      </c>
      <c r="L4131" t="s">
        <v>876</v>
      </c>
      <c r="M4131" s="11">
        <v>8</v>
      </c>
      <c r="N4131" s="11" t="str">
        <f t="shared" si="192"/>
        <v>2022-08-18</v>
      </c>
      <c r="O4131" s="11">
        <f t="shared" si="193"/>
        <v>34</v>
      </c>
      <c r="P4131" s="11">
        <f t="shared" si="194"/>
        <v>18</v>
      </c>
    </row>
    <row r="4132" spans="1:16" hidden="1" x14ac:dyDescent="0.25">
      <c r="A4132">
        <v>1004183</v>
      </c>
      <c r="B4132" s="1">
        <v>0.81319444444444444</v>
      </c>
      <c r="C4132" s="3">
        <v>5165</v>
      </c>
      <c r="D4132" t="s">
        <v>6</v>
      </c>
      <c r="E4132">
        <v>3</v>
      </c>
      <c r="F4132" t="s">
        <v>20</v>
      </c>
      <c r="G4132" t="s">
        <v>14</v>
      </c>
      <c r="H4132">
        <v>1</v>
      </c>
      <c r="I4132">
        <v>0</v>
      </c>
      <c r="J4132" s="4">
        <v>8.6000003809999992</v>
      </c>
      <c r="K4132" s="4">
        <v>8.6000003809999992</v>
      </c>
      <c r="L4132" t="s">
        <v>876</v>
      </c>
      <c r="M4132" s="11">
        <v>3</v>
      </c>
      <c r="N4132" s="11" t="str">
        <f t="shared" si="192"/>
        <v>2022-08-18</v>
      </c>
      <c r="O4132" s="11">
        <f t="shared" si="193"/>
        <v>34</v>
      </c>
      <c r="P4132" s="11">
        <f t="shared" si="194"/>
        <v>18</v>
      </c>
    </row>
    <row r="4133" spans="1:16" hidden="1" x14ac:dyDescent="0.25">
      <c r="A4133">
        <v>1004184</v>
      </c>
      <c r="B4133" s="1">
        <v>0.81319444444444444</v>
      </c>
      <c r="C4133" s="3">
        <v>5036</v>
      </c>
      <c r="D4133" t="s">
        <v>6</v>
      </c>
      <c r="E4133">
        <v>3</v>
      </c>
      <c r="F4133" t="s">
        <v>20</v>
      </c>
      <c r="G4133" t="s">
        <v>14</v>
      </c>
      <c r="H4133">
        <v>1</v>
      </c>
      <c r="I4133">
        <v>0</v>
      </c>
      <c r="J4133" s="4">
        <v>12.051527979999999</v>
      </c>
      <c r="K4133" s="4">
        <v>12.051527979999999</v>
      </c>
      <c r="L4133" t="s">
        <v>876</v>
      </c>
      <c r="M4133" s="11">
        <v>10</v>
      </c>
      <c r="N4133" s="11" t="str">
        <f t="shared" si="192"/>
        <v>2022-08-18</v>
      </c>
      <c r="O4133" s="11">
        <f t="shared" si="193"/>
        <v>34</v>
      </c>
      <c r="P4133" s="11">
        <f t="shared" si="194"/>
        <v>18</v>
      </c>
    </row>
    <row r="4134" spans="1:16" hidden="1" x14ac:dyDescent="0.25">
      <c r="A4134">
        <v>1004185</v>
      </c>
      <c r="B4134" s="1">
        <v>0.8125</v>
      </c>
      <c r="C4134" s="3">
        <v>5132</v>
      </c>
      <c r="D4134" t="s">
        <v>6</v>
      </c>
      <c r="E4134">
        <v>3</v>
      </c>
      <c r="F4134" t="s">
        <v>20</v>
      </c>
      <c r="G4134" t="s">
        <v>17</v>
      </c>
      <c r="H4134">
        <v>1</v>
      </c>
      <c r="I4134">
        <v>0</v>
      </c>
      <c r="J4134" s="4">
        <v>3.9000000950000002</v>
      </c>
      <c r="K4134" s="4">
        <v>3.9000000950000002</v>
      </c>
      <c r="L4134" t="s">
        <v>629</v>
      </c>
      <c r="M4134" s="11">
        <v>5</v>
      </c>
      <c r="N4134" s="11" t="str">
        <f t="shared" si="192"/>
        <v>2022-08-18</v>
      </c>
      <c r="O4134" s="11">
        <f t="shared" si="193"/>
        <v>34</v>
      </c>
      <c r="P4134" s="11">
        <f t="shared" si="194"/>
        <v>18</v>
      </c>
    </row>
    <row r="4135" spans="1:16" hidden="1" x14ac:dyDescent="0.25">
      <c r="A4135">
        <v>1004186</v>
      </c>
      <c r="B4135" s="1">
        <v>0.8125</v>
      </c>
      <c r="C4135" s="3">
        <v>5330</v>
      </c>
      <c r="D4135" t="s">
        <v>6</v>
      </c>
      <c r="E4135">
        <v>3</v>
      </c>
      <c r="F4135" t="s">
        <v>20</v>
      </c>
      <c r="G4135" t="s">
        <v>14</v>
      </c>
      <c r="H4135">
        <v>1</v>
      </c>
      <c r="I4135">
        <v>0</v>
      </c>
      <c r="J4135" s="4">
        <v>13.62735844</v>
      </c>
      <c r="K4135" s="4">
        <v>13.62735844</v>
      </c>
      <c r="L4135" t="s">
        <v>629</v>
      </c>
      <c r="M4135" s="11">
        <v>23</v>
      </c>
      <c r="N4135" s="11" t="str">
        <f t="shared" si="192"/>
        <v>2022-08-18</v>
      </c>
      <c r="O4135" s="11">
        <f t="shared" si="193"/>
        <v>34</v>
      </c>
      <c r="P4135" s="11">
        <f t="shared" si="194"/>
        <v>18</v>
      </c>
    </row>
    <row r="4136" spans="1:16" hidden="1" x14ac:dyDescent="0.25">
      <c r="A4136">
        <v>1004187</v>
      </c>
      <c r="B4136" s="1">
        <v>0.8125</v>
      </c>
      <c r="C4136" s="3">
        <v>4638</v>
      </c>
      <c r="D4136" t="s">
        <v>6</v>
      </c>
      <c r="E4136">
        <v>3</v>
      </c>
      <c r="F4136" t="s">
        <v>20</v>
      </c>
      <c r="G4136" t="s">
        <v>10</v>
      </c>
      <c r="H4136">
        <v>1</v>
      </c>
      <c r="I4136">
        <v>0</v>
      </c>
      <c r="J4136" s="4">
        <v>16.299999239999998</v>
      </c>
      <c r="K4136" s="4">
        <v>16.299999239999998</v>
      </c>
      <c r="L4136" t="s">
        <v>629</v>
      </c>
      <c r="M4136" s="11">
        <v>45</v>
      </c>
      <c r="N4136" s="11" t="str">
        <f t="shared" si="192"/>
        <v>2022-08-18</v>
      </c>
      <c r="O4136" s="11">
        <f t="shared" si="193"/>
        <v>34</v>
      </c>
      <c r="P4136" s="11">
        <f t="shared" si="194"/>
        <v>18</v>
      </c>
    </row>
    <row r="4137" spans="1:16" hidden="1" x14ac:dyDescent="0.25">
      <c r="A4137">
        <v>1004188</v>
      </c>
      <c r="B4137" s="1">
        <v>0.93819444444444444</v>
      </c>
      <c r="C4137" s="3">
        <v>919</v>
      </c>
      <c r="D4137" t="s">
        <v>6</v>
      </c>
      <c r="E4137">
        <v>3</v>
      </c>
      <c r="F4137" t="s">
        <v>20</v>
      </c>
      <c r="G4137" t="s">
        <v>14</v>
      </c>
      <c r="H4137">
        <v>1</v>
      </c>
      <c r="I4137">
        <v>0</v>
      </c>
      <c r="J4137" s="4">
        <v>9.8999996190000008</v>
      </c>
      <c r="K4137" s="4">
        <v>9.8999996190000008</v>
      </c>
      <c r="L4137" t="s">
        <v>671</v>
      </c>
      <c r="M4137" s="11">
        <v>2</v>
      </c>
      <c r="N4137" s="11" t="str">
        <f t="shared" si="192"/>
        <v>2022-08-18</v>
      </c>
      <c r="O4137" s="11">
        <f t="shared" si="193"/>
        <v>34</v>
      </c>
      <c r="P4137" s="11">
        <f t="shared" si="194"/>
        <v>18</v>
      </c>
    </row>
    <row r="4138" spans="1:16" hidden="1" x14ac:dyDescent="0.25">
      <c r="A4138">
        <v>1004189</v>
      </c>
      <c r="B4138" s="1">
        <v>0.85486111111111107</v>
      </c>
      <c r="C4138" s="3">
        <v>729</v>
      </c>
      <c r="D4138" t="s">
        <v>6</v>
      </c>
      <c r="E4138">
        <v>3</v>
      </c>
      <c r="F4138" t="s">
        <v>20</v>
      </c>
      <c r="G4138" t="s">
        <v>10</v>
      </c>
      <c r="H4138">
        <v>1</v>
      </c>
      <c r="I4138">
        <v>0</v>
      </c>
      <c r="J4138" s="4">
        <v>11.94678783</v>
      </c>
      <c r="K4138" s="4">
        <v>11.94678783</v>
      </c>
      <c r="L4138" t="s">
        <v>1152</v>
      </c>
      <c r="M4138" s="11">
        <v>6</v>
      </c>
      <c r="N4138" s="11" t="str">
        <f t="shared" si="192"/>
        <v>2022-08-18</v>
      </c>
      <c r="O4138" s="11">
        <f t="shared" si="193"/>
        <v>34</v>
      </c>
      <c r="P4138" s="11">
        <f t="shared" si="194"/>
        <v>18</v>
      </c>
    </row>
    <row r="4139" spans="1:16" hidden="1" x14ac:dyDescent="0.25">
      <c r="A4139">
        <v>1004190</v>
      </c>
      <c r="B4139" s="1">
        <v>0.85486111111111107</v>
      </c>
      <c r="C4139" s="3">
        <v>919</v>
      </c>
      <c r="D4139" t="s">
        <v>6</v>
      </c>
      <c r="E4139">
        <v>3</v>
      </c>
      <c r="F4139" t="s">
        <v>20</v>
      </c>
      <c r="G4139" t="s">
        <v>8</v>
      </c>
      <c r="H4139">
        <v>1</v>
      </c>
      <c r="I4139">
        <v>0</v>
      </c>
      <c r="J4139" s="4">
        <v>9.8168897630000007</v>
      </c>
      <c r="K4139" s="4">
        <v>9.8168897630000007</v>
      </c>
      <c r="L4139" t="s">
        <v>1152</v>
      </c>
      <c r="M4139" s="11">
        <v>0</v>
      </c>
      <c r="N4139" s="11" t="str">
        <f t="shared" si="192"/>
        <v>2022-08-18</v>
      </c>
      <c r="O4139" s="11">
        <f t="shared" si="193"/>
        <v>34</v>
      </c>
      <c r="P4139" s="11">
        <f t="shared" si="194"/>
        <v>18</v>
      </c>
    </row>
    <row r="4140" spans="1:16" hidden="1" x14ac:dyDescent="0.25">
      <c r="A4140">
        <v>1004191</v>
      </c>
      <c r="B4140" s="1">
        <v>0.83333333333333337</v>
      </c>
      <c r="C4140" s="3">
        <v>4868</v>
      </c>
      <c r="D4140" t="s">
        <v>6</v>
      </c>
      <c r="E4140">
        <v>3</v>
      </c>
      <c r="F4140" t="s">
        <v>7</v>
      </c>
      <c r="G4140" t="s">
        <v>8</v>
      </c>
      <c r="H4140">
        <v>1</v>
      </c>
      <c r="I4140">
        <v>0</v>
      </c>
      <c r="J4140" s="4">
        <v>6.5999999049999998</v>
      </c>
      <c r="K4140" s="4">
        <v>6.5999999049999998</v>
      </c>
      <c r="L4140" t="s">
        <v>636</v>
      </c>
      <c r="M4140" s="11">
        <v>0</v>
      </c>
      <c r="N4140" s="11" t="str">
        <f t="shared" si="192"/>
        <v>2022-08-18</v>
      </c>
      <c r="O4140" s="11">
        <f t="shared" si="193"/>
        <v>34</v>
      </c>
      <c r="P4140" s="11">
        <f t="shared" si="194"/>
        <v>18</v>
      </c>
    </row>
    <row r="4141" spans="1:16" hidden="1" x14ac:dyDescent="0.25">
      <c r="A4141">
        <v>1004192</v>
      </c>
      <c r="B4141" s="1">
        <v>0.85416666666666663</v>
      </c>
      <c r="C4141" s="3">
        <v>5132</v>
      </c>
      <c r="D4141" t="s">
        <v>6</v>
      </c>
      <c r="E4141">
        <v>3</v>
      </c>
      <c r="F4141" t="s">
        <v>20</v>
      </c>
      <c r="G4141" t="s">
        <v>14</v>
      </c>
      <c r="H4141">
        <v>1</v>
      </c>
      <c r="I4141">
        <v>0</v>
      </c>
      <c r="J4141" s="4">
        <v>7.8000001909999996</v>
      </c>
      <c r="K4141" s="4">
        <v>7.8000001909999996</v>
      </c>
      <c r="L4141" t="s">
        <v>657</v>
      </c>
      <c r="M4141" s="11">
        <v>7</v>
      </c>
      <c r="N4141" s="11" t="str">
        <f t="shared" si="192"/>
        <v>2022-08-18</v>
      </c>
      <c r="O4141" s="11">
        <f t="shared" si="193"/>
        <v>34</v>
      </c>
      <c r="P4141" s="11">
        <f t="shared" si="194"/>
        <v>18</v>
      </c>
    </row>
    <row r="4142" spans="1:16" hidden="1" x14ac:dyDescent="0.25">
      <c r="A4142">
        <v>1004193</v>
      </c>
      <c r="B4142" s="1">
        <v>0.85416666666666663</v>
      </c>
      <c r="C4142" s="3">
        <v>4637</v>
      </c>
      <c r="D4142" t="s">
        <v>6</v>
      </c>
      <c r="E4142">
        <v>3</v>
      </c>
      <c r="F4142" t="s">
        <v>20</v>
      </c>
      <c r="G4142" t="s">
        <v>8</v>
      </c>
      <c r="H4142">
        <v>1</v>
      </c>
      <c r="I4142">
        <v>0</v>
      </c>
      <c r="J4142" s="4">
        <v>3.7000000480000002</v>
      </c>
      <c r="K4142" s="4">
        <v>3.7000000480000002</v>
      </c>
      <c r="L4142" t="s">
        <v>657</v>
      </c>
      <c r="M4142" s="11">
        <v>0</v>
      </c>
      <c r="N4142" s="11" t="str">
        <f t="shared" si="192"/>
        <v>2022-08-18</v>
      </c>
      <c r="O4142" s="11">
        <f t="shared" si="193"/>
        <v>34</v>
      </c>
      <c r="P4142" s="11">
        <f t="shared" si="194"/>
        <v>18</v>
      </c>
    </row>
    <row r="4143" spans="1:16" hidden="1" x14ac:dyDescent="0.25">
      <c r="A4143">
        <v>1004194</v>
      </c>
      <c r="B4143" s="1">
        <v>0.85416666666666663</v>
      </c>
      <c r="C4143" s="3">
        <v>814</v>
      </c>
      <c r="D4143" t="s">
        <v>6</v>
      </c>
      <c r="E4143">
        <v>3</v>
      </c>
      <c r="F4143" t="s">
        <v>20</v>
      </c>
      <c r="G4143" t="s">
        <v>10</v>
      </c>
      <c r="H4143">
        <v>1</v>
      </c>
      <c r="I4143">
        <v>0</v>
      </c>
      <c r="J4143" s="4">
        <v>19.573913569999998</v>
      </c>
      <c r="K4143" s="4">
        <v>19.573913569999998</v>
      </c>
      <c r="L4143" t="s">
        <v>657</v>
      </c>
      <c r="M4143" s="11">
        <v>14</v>
      </c>
      <c r="N4143" s="11" t="str">
        <f t="shared" si="192"/>
        <v>2022-08-18</v>
      </c>
      <c r="O4143" s="11">
        <f t="shared" si="193"/>
        <v>34</v>
      </c>
      <c r="P4143" s="11">
        <f t="shared" si="194"/>
        <v>18</v>
      </c>
    </row>
    <row r="4144" spans="1:16" hidden="1" x14ac:dyDescent="0.25">
      <c r="A4144">
        <v>1004195</v>
      </c>
      <c r="B4144" s="1">
        <v>0.85416666666666663</v>
      </c>
      <c r="C4144" s="3">
        <v>4769</v>
      </c>
      <c r="D4144" t="s">
        <v>6</v>
      </c>
      <c r="E4144">
        <v>3</v>
      </c>
      <c r="F4144" t="s">
        <v>20</v>
      </c>
      <c r="G4144" t="s">
        <v>10</v>
      </c>
      <c r="H4144">
        <v>2</v>
      </c>
      <c r="I4144">
        <v>0</v>
      </c>
      <c r="J4144" s="4">
        <v>29.734594349999998</v>
      </c>
      <c r="K4144" s="4">
        <v>29.734594349999998</v>
      </c>
      <c r="L4144" t="s">
        <v>657</v>
      </c>
      <c r="M4144" s="11">
        <v>10</v>
      </c>
      <c r="N4144" s="11" t="str">
        <f t="shared" si="192"/>
        <v>2022-08-18</v>
      </c>
      <c r="O4144" s="11">
        <f t="shared" si="193"/>
        <v>34</v>
      </c>
      <c r="P4144" s="11">
        <f t="shared" si="194"/>
        <v>18</v>
      </c>
    </row>
    <row r="4145" spans="1:16" hidden="1" x14ac:dyDescent="0.25">
      <c r="A4145">
        <v>1004196</v>
      </c>
      <c r="B4145" s="1">
        <v>0.89583333333333337</v>
      </c>
      <c r="C4145" s="3">
        <v>5001</v>
      </c>
      <c r="D4145" t="s">
        <v>6</v>
      </c>
      <c r="E4145">
        <v>3</v>
      </c>
      <c r="F4145" t="s">
        <v>20</v>
      </c>
      <c r="G4145" t="s">
        <v>14</v>
      </c>
      <c r="H4145">
        <v>2</v>
      </c>
      <c r="I4145">
        <v>1</v>
      </c>
      <c r="J4145" s="4">
        <v>3.2999999519999998</v>
      </c>
      <c r="K4145" s="4">
        <v>3.2999999519999998</v>
      </c>
      <c r="L4145" t="s">
        <v>637</v>
      </c>
      <c r="M4145" s="11">
        <v>20</v>
      </c>
      <c r="N4145" s="11" t="str">
        <f t="shared" si="192"/>
        <v>2022-08-18</v>
      </c>
      <c r="O4145" s="11">
        <f t="shared" si="193"/>
        <v>34</v>
      </c>
      <c r="P4145" s="11">
        <f t="shared" si="194"/>
        <v>18</v>
      </c>
    </row>
    <row r="4146" spans="1:16" hidden="1" x14ac:dyDescent="0.25">
      <c r="A4146">
        <v>1004197</v>
      </c>
      <c r="B4146" s="1">
        <v>0.89583333333333337</v>
      </c>
      <c r="C4146" s="3">
        <v>4869</v>
      </c>
      <c r="D4146" t="s">
        <v>6</v>
      </c>
      <c r="E4146">
        <v>3</v>
      </c>
      <c r="F4146" t="s">
        <v>20</v>
      </c>
      <c r="G4146" t="s">
        <v>14</v>
      </c>
      <c r="H4146">
        <v>2</v>
      </c>
      <c r="I4146">
        <v>0</v>
      </c>
      <c r="J4146" s="4">
        <v>9.1999998089999995</v>
      </c>
      <c r="K4146" s="4">
        <v>9.1999998089999995</v>
      </c>
      <c r="L4146" t="s">
        <v>637</v>
      </c>
      <c r="M4146" s="11">
        <v>14</v>
      </c>
      <c r="N4146" s="11" t="str">
        <f t="shared" si="192"/>
        <v>2022-08-18</v>
      </c>
      <c r="O4146" s="11">
        <f t="shared" si="193"/>
        <v>34</v>
      </c>
      <c r="P4146" s="11">
        <f t="shared" si="194"/>
        <v>18</v>
      </c>
    </row>
    <row r="4147" spans="1:16" hidden="1" x14ac:dyDescent="0.25">
      <c r="A4147">
        <v>1004198</v>
      </c>
      <c r="B4147" s="1">
        <v>0.89583333333333337</v>
      </c>
      <c r="C4147" s="3">
        <v>5045</v>
      </c>
      <c r="D4147" t="s">
        <v>6</v>
      </c>
      <c r="E4147">
        <v>3</v>
      </c>
      <c r="F4147" t="s">
        <v>20</v>
      </c>
      <c r="G4147" t="s">
        <v>14</v>
      </c>
      <c r="H4147">
        <v>3</v>
      </c>
      <c r="I4147">
        <v>0</v>
      </c>
      <c r="J4147" s="4">
        <v>8.1191024780000003</v>
      </c>
      <c r="K4147" s="4">
        <v>8.1191024780000003</v>
      </c>
      <c r="L4147" t="s">
        <v>637</v>
      </c>
      <c r="M4147" s="11">
        <v>16</v>
      </c>
      <c r="N4147" s="11" t="str">
        <f t="shared" si="192"/>
        <v>2022-08-18</v>
      </c>
      <c r="O4147" s="11">
        <f t="shared" si="193"/>
        <v>34</v>
      </c>
      <c r="P4147" s="11">
        <f t="shared" si="194"/>
        <v>18</v>
      </c>
    </row>
    <row r="4148" spans="1:16" hidden="1" x14ac:dyDescent="0.25">
      <c r="A4148">
        <v>1004199</v>
      </c>
      <c r="B4148" s="1">
        <v>0.89583333333333337</v>
      </c>
      <c r="C4148" s="3">
        <v>773</v>
      </c>
      <c r="D4148" t="s">
        <v>6</v>
      </c>
      <c r="E4148">
        <v>3</v>
      </c>
      <c r="F4148" t="s">
        <v>20</v>
      </c>
      <c r="G4148" t="s">
        <v>14</v>
      </c>
      <c r="H4148">
        <v>3</v>
      </c>
      <c r="I4148">
        <v>0</v>
      </c>
      <c r="J4148" s="4">
        <v>9.5</v>
      </c>
      <c r="K4148" s="4">
        <v>9.5</v>
      </c>
      <c r="L4148" t="s">
        <v>637</v>
      </c>
      <c r="M4148" s="11">
        <v>16</v>
      </c>
      <c r="N4148" s="11" t="str">
        <f t="shared" si="192"/>
        <v>2022-08-18</v>
      </c>
      <c r="O4148" s="11">
        <f t="shared" si="193"/>
        <v>34</v>
      </c>
      <c r="P4148" s="11">
        <f t="shared" si="194"/>
        <v>18</v>
      </c>
    </row>
    <row r="4149" spans="1:16" hidden="1" x14ac:dyDescent="0.25">
      <c r="A4149">
        <v>1004200</v>
      </c>
      <c r="B4149" s="1">
        <v>0.89583333333333337</v>
      </c>
      <c r="C4149" s="3">
        <v>5099</v>
      </c>
      <c r="D4149" t="s">
        <v>6</v>
      </c>
      <c r="E4149">
        <v>3</v>
      </c>
      <c r="F4149" t="s">
        <v>20</v>
      </c>
      <c r="G4149" t="s">
        <v>14</v>
      </c>
      <c r="H4149">
        <v>3</v>
      </c>
      <c r="I4149">
        <v>0</v>
      </c>
      <c r="J4149" s="4">
        <v>28.788974759999999</v>
      </c>
      <c r="K4149" s="4">
        <v>28.788974759999999</v>
      </c>
      <c r="L4149" t="s">
        <v>637</v>
      </c>
      <c r="M4149" s="11">
        <v>16</v>
      </c>
      <c r="N4149" s="11" t="str">
        <f t="shared" si="192"/>
        <v>2022-08-18</v>
      </c>
      <c r="O4149" s="11">
        <f t="shared" si="193"/>
        <v>34</v>
      </c>
      <c r="P4149" s="11">
        <f t="shared" si="194"/>
        <v>18</v>
      </c>
    </row>
    <row r="4150" spans="1:16" hidden="1" x14ac:dyDescent="0.25">
      <c r="A4150">
        <v>1004201</v>
      </c>
      <c r="B4150" s="1">
        <v>0.89583333333333337</v>
      </c>
      <c r="C4150" s="3">
        <v>5363</v>
      </c>
      <c r="D4150" t="s">
        <v>6</v>
      </c>
      <c r="E4150">
        <v>3</v>
      </c>
      <c r="F4150" t="s">
        <v>20</v>
      </c>
      <c r="G4150" t="s">
        <v>14</v>
      </c>
      <c r="H4150">
        <v>2</v>
      </c>
      <c r="I4150">
        <v>0</v>
      </c>
      <c r="J4150" s="4">
        <v>14</v>
      </c>
      <c r="K4150" s="4">
        <v>14</v>
      </c>
      <c r="L4150" t="s">
        <v>637</v>
      </c>
      <c r="M4150" s="11">
        <v>13</v>
      </c>
      <c r="N4150" s="11" t="str">
        <f t="shared" si="192"/>
        <v>2022-08-18</v>
      </c>
      <c r="O4150" s="11">
        <f t="shared" si="193"/>
        <v>34</v>
      </c>
      <c r="P4150" s="11">
        <f t="shared" si="194"/>
        <v>18</v>
      </c>
    </row>
    <row r="4151" spans="1:16" hidden="1" x14ac:dyDescent="0.25">
      <c r="A4151">
        <v>1004202</v>
      </c>
      <c r="B4151" s="1">
        <v>0.89583333333333337</v>
      </c>
      <c r="C4151" s="3">
        <v>5365</v>
      </c>
      <c r="D4151" t="s">
        <v>6</v>
      </c>
      <c r="E4151">
        <v>3</v>
      </c>
      <c r="F4151" t="s">
        <v>20</v>
      </c>
      <c r="G4151" t="s">
        <v>14</v>
      </c>
      <c r="H4151">
        <v>1</v>
      </c>
      <c r="I4151">
        <v>0</v>
      </c>
      <c r="J4151" s="4">
        <v>26.273738860000002</v>
      </c>
      <c r="K4151" s="4">
        <v>26.273738860000002</v>
      </c>
      <c r="L4151" t="s">
        <v>637</v>
      </c>
      <c r="M4151" s="11">
        <v>19</v>
      </c>
      <c r="N4151" s="11" t="str">
        <f t="shared" si="192"/>
        <v>2022-08-18</v>
      </c>
      <c r="O4151" s="11">
        <f t="shared" si="193"/>
        <v>34</v>
      </c>
      <c r="P4151" s="11">
        <f t="shared" si="194"/>
        <v>18</v>
      </c>
    </row>
    <row r="4152" spans="1:16" hidden="1" x14ac:dyDescent="0.25">
      <c r="A4152">
        <v>1004203</v>
      </c>
      <c r="B4152" s="1">
        <v>0.89583333333333337</v>
      </c>
      <c r="C4152" s="3">
        <v>4968</v>
      </c>
      <c r="D4152" t="s">
        <v>6</v>
      </c>
      <c r="E4152">
        <v>3</v>
      </c>
      <c r="F4152" t="s">
        <v>20</v>
      </c>
      <c r="G4152" t="s">
        <v>14</v>
      </c>
      <c r="H4152">
        <v>2</v>
      </c>
      <c r="I4152">
        <v>0</v>
      </c>
      <c r="J4152" s="4">
        <v>7.1999998090000004</v>
      </c>
      <c r="K4152" s="4">
        <v>7.1999998090000004</v>
      </c>
      <c r="L4152" t="s">
        <v>637</v>
      </c>
      <c r="M4152" s="11">
        <v>15</v>
      </c>
      <c r="N4152" s="11" t="str">
        <f t="shared" si="192"/>
        <v>2022-08-18</v>
      </c>
      <c r="O4152" s="11">
        <f t="shared" si="193"/>
        <v>34</v>
      </c>
      <c r="P4152" s="11">
        <f t="shared" si="194"/>
        <v>18</v>
      </c>
    </row>
    <row r="4153" spans="1:16" hidden="1" x14ac:dyDescent="0.25">
      <c r="A4153">
        <v>1004204</v>
      </c>
      <c r="B4153" s="1">
        <v>0.89583333333333337</v>
      </c>
      <c r="C4153" s="3">
        <v>2096</v>
      </c>
      <c r="D4153" t="s">
        <v>6</v>
      </c>
      <c r="E4153">
        <v>3</v>
      </c>
      <c r="F4153" t="s">
        <v>20</v>
      </c>
      <c r="G4153" t="s">
        <v>14</v>
      </c>
      <c r="H4153">
        <v>3</v>
      </c>
      <c r="I4153">
        <v>0</v>
      </c>
      <c r="J4153" s="4">
        <v>9.1000003809999992</v>
      </c>
      <c r="K4153" s="4">
        <v>9.1000003809999992</v>
      </c>
      <c r="L4153" t="s">
        <v>637</v>
      </c>
      <c r="M4153" s="11">
        <v>16</v>
      </c>
      <c r="N4153" s="11" t="str">
        <f t="shared" si="192"/>
        <v>2022-08-18</v>
      </c>
      <c r="O4153" s="11">
        <f t="shared" si="193"/>
        <v>34</v>
      </c>
      <c r="P4153" s="11">
        <f t="shared" si="194"/>
        <v>18</v>
      </c>
    </row>
    <row r="4154" spans="1:16" hidden="1" x14ac:dyDescent="0.25">
      <c r="A4154">
        <v>1004205</v>
      </c>
      <c r="B4154" s="1">
        <v>0.89583333333333337</v>
      </c>
      <c r="C4154" s="3">
        <v>4967</v>
      </c>
      <c r="D4154" t="s">
        <v>6</v>
      </c>
      <c r="E4154">
        <v>3</v>
      </c>
      <c r="F4154" t="s">
        <v>20</v>
      </c>
      <c r="G4154" t="s">
        <v>14</v>
      </c>
      <c r="H4154">
        <v>3</v>
      </c>
      <c r="I4154">
        <v>0</v>
      </c>
      <c r="J4154" s="4">
        <v>5.5</v>
      </c>
      <c r="K4154" s="4">
        <v>5.5</v>
      </c>
      <c r="L4154" t="s">
        <v>637</v>
      </c>
      <c r="M4154" s="11">
        <v>18</v>
      </c>
      <c r="N4154" s="11" t="str">
        <f t="shared" si="192"/>
        <v>2022-08-18</v>
      </c>
      <c r="O4154" s="11">
        <f t="shared" si="193"/>
        <v>34</v>
      </c>
      <c r="P4154" s="11">
        <f t="shared" si="194"/>
        <v>18</v>
      </c>
    </row>
    <row r="4155" spans="1:16" hidden="1" x14ac:dyDescent="0.25">
      <c r="A4155">
        <v>1004206</v>
      </c>
      <c r="B4155" s="1">
        <v>0.89583333333333337</v>
      </c>
      <c r="C4155" s="3">
        <v>5036</v>
      </c>
      <c r="D4155" t="s">
        <v>6</v>
      </c>
      <c r="E4155">
        <v>3</v>
      </c>
      <c r="F4155" t="s">
        <v>20</v>
      </c>
      <c r="G4155" t="s">
        <v>14</v>
      </c>
      <c r="H4155">
        <v>2</v>
      </c>
      <c r="I4155">
        <v>0</v>
      </c>
      <c r="J4155" s="4">
        <v>12</v>
      </c>
      <c r="K4155" s="4">
        <v>12</v>
      </c>
      <c r="L4155" t="s">
        <v>637</v>
      </c>
      <c r="M4155" s="11">
        <v>15</v>
      </c>
      <c r="N4155" s="11" t="str">
        <f t="shared" si="192"/>
        <v>2022-08-18</v>
      </c>
      <c r="O4155" s="11">
        <f t="shared" si="193"/>
        <v>34</v>
      </c>
      <c r="P4155" s="11">
        <f t="shared" si="194"/>
        <v>18</v>
      </c>
    </row>
    <row r="4156" spans="1:16" hidden="1" x14ac:dyDescent="0.25">
      <c r="A4156">
        <v>1004207</v>
      </c>
      <c r="B4156" s="1">
        <v>0.89583333333333337</v>
      </c>
      <c r="C4156" s="3">
        <v>5563</v>
      </c>
      <c r="D4156" t="s">
        <v>6</v>
      </c>
      <c r="E4156">
        <v>3</v>
      </c>
      <c r="F4156" t="s">
        <v>20</v>
      </c>
      <c r="G4156" t="s">
        <v>10</v>
      </c>
      <c r="H4156">
        <v>2</v>
      </c>
      <c r="I4156">
        <v>1</v>
      </c>
      <c r="J4156" s="4">
        <v>2.9000000950000002</v>
      </c>
      <c r="K4156" s="4">
        <v>2.9000000950000002</v>
      </c>
      <c r="L4156" t="s">
        <v>637</v>
      </c>
      <c r="M4156" s="11">
        <v>20</v>
      </c>
      <c r="N4156" s="11" t="str">
        <f t="shared" si="192"/>
        <v>2022-08-18</v>
      </c>
      <c r="O4156" s="11">
        <f t="shared" si="193"/>
        <v>34</v>
      </c>
      <c r="P4156" s="11">
        <f t="shared" si="194"/>
        <v>18</v>
      </c>
    </row>
    <row r="4157" spans="1:16" hidden="1" x14ac:dyDescent="0.25">
      <c r="A4157">
        <v>1004208</v>
      </c>
      <c r="B4157" s="1">
        <v>0.89583333333333337</v>
      </c>
      <c r="C4157" s="3">
        <v>4901</v>
      </c>
      <c r="D4157" t="s">
        <v>6</v>
      </c>
      <c r="E4157">
        <v>3</v>
      </c>
      <c r="F4157" t="s">
        <v>20</v>
      </c>
      <c r="G4157" t="s">
        <v>14</v>
      </c>
      <c r="H4157">
        <v>2</v>
      </c>
      <c r="I4157">
        <v>0</v>
      </c>
      <c r="J4157" s="4">
        <v>25.942909239999999</v>
      </c>
      <c r="K4157" s="4">
        <v>25.942909239999999</v>
      </c>
      <c r="L4157" t="s">
        <v>637</v>
      </c>
      <c r="M4157" s="11">
        <v>14</v>
      </c>
      <c r="N4157" s="11" t="str">
        <f t="shared" si="192"/>
        <v>2022-08-18</v>
      </c>
      <c r="O4157" s="11">
        <f t="shared" si="193"/>
        <v>34</v>
      </c>
      <c r="P4157" s="11">
        <f t="shared" si="194"/>
        <v>18</v>
      </c>
    </row>
    <row r="4158" spans="1:16" hidden="1" x14ac:dyDescent="0.25">
      <c r="A4158">
        <v>1004209</v>
      </c>
      <c r="B4158" s="1">
        <v>0.89583333333333337</v>
      </c>
      <c r="C4158" s="3">
        <v>5034</v>
      </c>
      <c r="D4158" t="s">
        <v>6</v>
      </c>
      <c r="E4158">
        <v>3</v>
      </c>
      <c r="F4158" t="s">
        <v>20</v>
      </c>
      <c r="G4158" t="s">
        <v>14</v>
      </c>
      <c r="H4158">
        <v>3</v>
      </c>
      <c r="I4158">
        <v>0</v>
      </c>
      <c r="J4158" s="4">
        <v>16.600000380000001</v>
      </c>
      <c r="K4158" s="4">
        <v>16.600000380000001</v>
      </c>
      <c r="L4158" t="s">
        <v>637</v>
      </c>
      <c r="M4158" s="11">
        <v>16</v>
      </c>
      <c r="N4158" s="11" t="str">
        <f t="shared" si="192"/>
        <v>2022-08-18</v>
      </c>
      <c r="O4158" s="11">
        <f t="shared" si="193"/>
        <v>34</v>
      </c>
      <c r="P4158" s="11">
        <f t="shared" si="194"/>
        <v>18</v>
      </c>
    </row>
    <row r="4159" spans="1:16" hidden="1" x14ac:dyDescent="0.25">
      <c r="A4159">
        <v>1004210</v>
      </c>
      <c r="B4159" s="1">
        <v>0.89583333333333337</v>
      </c>
      <c r="C4159" s="3">
        <v>816</v>
      </c>
      <c r="D4159" t="s">
        <v>6</v>
      </c>
      <c r="E4159">
        <v>3</v>
      </c>
      <c r="F4159" t="s">
        <v>20</v>
      </c>
      <c r="G4159" t="s">
        <v>14</v>
      </c>
      <c r="H4159">
        <v>2</v>
      </c>
      <c r="I4159">
        <v>0</v>
      </c>
      <c r="J4159" s="4">
        <v>19.135478970000001</v>
      </c>
      <c r="K4159" s="4">
        <v>19.135478970000001</v>
      </c>
      <c r="L4159" t="s">
        <v>637</v>
      </c>
      <c r="M4159" s="11">
        <v>15</v>
      </c>
      <c r="N4159" s="11" t="str">
        <f t="shared" si="192"/>
        <v>2022-08-18</v>
      </c>
      <c r="O4159" s="11">
        <f t="shared" si="193"/>
        <v>34</v>
      </c>
      <c r="P4159" s="11">
        <f t="shared" si="194"/>
        <v>18</v>
      </c>
    </row>
    <row r="4160" spans="1:16" hidden="1" x14ac:dyDescent="0.25">
      <c r="A4160">
        <v>1004211</v>
      </c>
      <c r="B4160" s="1">
        <v>0.89583333333333337</v>
      </c>
      <c r="C4160" s="3">
        <v>5000</v>
      </c>
      <c r="D4160" t="s">
        <v>6</v>
      </c>
      <c r="E4160">
        <v>3</v>
      </c>
      <c r="F4160" t="s">
        <v>20</v>
      </c>
      <c r="G4160" t="s">
        <v>14</v>
      </c>
      <c r="H4160">
        <v>1</v>
      </c>
      <c r="I4160">
        <v>0</v>
      </c>
      <c r="J4160" s="4">
        <v>18.63645172</v>
      </c>
      <c r="K4160" s="4">
        <v>18.63645172</v>
      </c>
      <c r="L4160" t="s">
        <v>637</v>
      </c>
      <c r="M4160" s="11">
        <v>14</v>
      </c>
      <c r="N4160" s="11" t="str">
        <f t="shared" si="192"/>
        <v>2022-08-18</v>
      </c>
      <c r="O4160" s="11">
        <f t="shared" si="193"/>
        <v>34</v>
      </c>
      <c r="P4160" s="11">
        <f t="shared" si="194"/>
        <v>18</v>
      </c>
    </row>
    <row r="4161" spans="1:16" hidden="1" x14ac:dyDescent="0.25">
      <c r="A4161">
        <v>1004212</v>
      </c>
      <c r="B4161" s="1">
        <v>0.89583333333333337</v>
      </c>
      <c r="C4161" s="3">
        <v>491</v>
      </c>
      <c r="D4161" t="s">
        <v>6</v>
      </c>
      <c r="E4161">
        <v>3</v>
      </c>
      <c r="F4161" t="s">
        <v>20</v>
      </c>
      <c r="G4161" t="s">
        <v>14</v>
      </c>
      <c r="H4161">
        <v>3</v>
      </c>
      <c r="I4161">
        <v>0</v>
      </c>
      <c r="J4161" s="4">
        <v>21.278928759999999</v>
      </c>
      <c r="K4161" s="4">
        <v>21.278928759999999</v>
      </c>
      <c r="L4161" t="s">
        <v>637</v>
      </c>
      <c r="M4161" s="11">
        <v>17</v>
      </c>
      <c r="N4161" s="11" t="str">
        <f t="shared" si="192"/>
        <v>2022-08-18</v>
      </c>
      <c r="O4161" s="11">
        <f t="shared" si="193"/>
        <v>34</v>
      </c>
      <c r="P4161" s="11">
        <f t="shared" si="194"/>
        <v>18</v>
      </c>
    </row>
    <row r="4162" spans="1:16" hidden="1" x14ac:dyDescent="0.25">
      <c r="A4162">
        <v>1004213</v>
      </c>
      <c r="B4162" s="1">
        <v>0.89583333333333337</v>
      </c>
      <c r="C4162" s="3">
        <v>5165</v>
      </c>
      <c r="D4162" t="s">
        <v>6</v>
      </c>
      <c r="E4162">
        <v>3</v>
      </c>
      <c r="F4162" t="s">
        <v>20</v>
      </c>
      <c r="G4162" t="s">
        <v>14</v>
      </c>
      <c r="H4162">
        <v>2</v>
      </c>
      <c r="I4162">
        <v>0</v>
      </c>
      <c r="J4162" s="4">
        <v>17.200000760000002</v>
      </c>
      <c r="K4162" s="4">
        <v>17.200000760000002</v>
      </c>
      <c r="L4162" t="s">
        <v>637</v>
      </c>
      <c r="M4162" s="11">
        <v>16</v>
      </c>
      <c r="N4162" s="11" t="str">
        <f t="shared" si="192"/>
        <v>2022-08-18</v>
      </c>
      <c r="O4162" s="11">
        <f t="shared" si="193"/>
        <v>34</v>
      </c>
      <c r="P4162" s="11">
        <f t="shared" si="194"/>
        <v>18</v>
      </c>
    </row>
    <row r="4163" spans="1:16" hidden="1" x14ac:dyDescent="0.25">
      <c r="A4163">
        <v>1004214</v>
      </c>
      <c r="B4163" s="1">
        <v>0.89583333333333337</v>
      </c>
      <c r="C4163" s="3">
        <v>736</v>
      </c>
      <c r="D4163" t="s">
        <v>6</v>
      </c>
      <c r="E4163">
        <v>3</v>
      </c>
      <c r="F4163" t="s">
        <v>20</v>
      </c>
      <c r="G4163" t="s">
        <v>14</v>
      </c>
      <c r="H4163">
        <v>2</v>
      </c>
      <c r="I4163">
        <v>1</v>
      </c>
      <c r="J4163" s="4">
        <v>10.19999981</v>
      </c>
      <c r="K4163" s="4">
        <v>10.19999981</v>
      </c>
      <c r="L4163" t="s">
        <v>637</v>
      </c>
      <c r="M4163" s="11">
        <v>8</v>
      </c>
      <c r="N4163" s="11" t="str">
        <f t="shared" ref="N4163:N4226" si="195">TEXT(DATEVALUE(LEFT(L4163,10)),"YYYY-MM-DD")</f>
        <v>2022-08-18</v>
      </c>
      <c r="O4163" s="11">
        <f t="shared" ref="O4163:O4226" si="196">WEEKNUM(N4163,2)</f>
        <v>34</v>
      </c>
      <c r="P4163" s="11">
        <f t="shared" ref="P4163:P4226" si="197">DAY(N4163)</f>
        <v>18</v>
      </c>
    </row>
    <row r="4164" spans="1:16" hidden="1" x14ac:dyDescent="0.25">
      <c r="A4164">
        <v>1004215</v>
      </c>
      <c r="B4164" s="1">
        <v>0.89583333333333337</v>
      </c>
      <c r="C4164" s="3">
        <v>110</v>
      </c>
      <c r="D4164" t="s">
        <v>6</v>
      </c>
      <c r="E4164">
        <v>3</v>
      </c>
      <c r="F4164" t="s">
        <v>20</v>
      </c>
      <c r="G4164" t="s">
        <v>14</v>
      </c>
      <c r="H4164">
        <v>2</v>
      </c>
      <c r="I4164">
        <v>0</v>
      </c>
      <c r="J4164" s="4">
        <v>10.100000380000001</v>
      </c>
      <c r="K4164" s="4">
        <v>10.100000380000001</v>
      </c>
      <c r="L4164" t="s">
        <v>637</v>
      </c>
      <c r="M4164" s="11">
        <v>14</v>
      </c>
      <c r="N4164" s="11" t="str">
        <f t="shared" si="195"/>
        <v>2022-08-18</v>
      </c>
      <c r="O4164" s="11">
        <f t="shared" si="196"/>
        <v>34</v>
      </c>
      <c r="P4164" s="11">
        <f t="shared" si="197"/>
        <v>18</v>
      </c>
    </row>
    <row r="4165" spans="1:16" hidden="1" x14ac:dyDescent="0.25">
      <c r="A4165">
        <v>1004216</v>
      </c>
      <c r="B4165" s="1">
        <v>0.89583333333333337</v>
      </c>
      <c r="C4165" s="3">
        <v>5330</v>
      </c>
      <c r="D4165" t="s">
        <v>6</v>
      </c>
      <c r="E4165">
        <v>3</v>
      </c>
      <c r="F4165" t="s">
        <v>20</v>
      </c>
      <c r="G4165" t="s">
        <v>10</v>
      </c>
      <c r="H4165">
        <v>2</v>
      </c>
      <c r="I4165">
        <v>0</v>
      </c>
      <c r="J4165" s="4">
        <v>21</v>
      </c>
      <c r="K4165" s="4">
        <v>21</v>
      </c>
      <c r="L4165" t="s">
        <v>637</v>
      </c>
      <c r="M4165" s="11">
        <v>12</v>
      </c>
      <c r="N4165" s="11" t="str">
        <f t="shared" si="195"/>
        <v>2022-08-18</v>
      </c>
      <c r="O4165" s="11">
        <f t="shared" si="196"/>
        <v>34</v>
      </c>
      <c r="P4165" s="11">
        <f t="shared" si="197"/>
        <v>18</v>
      </c>
    </row>
    <row r="4166" spans="1:16" hidden="1" x14ac:dyDescent="0.25">
      <c r="A4166">
        <v>1004217</v>
      </c>
      <c r="B4166" s="1">
        <v>0.89583333333333337</v>
      </c>
      <c r="C4166" s="3">
        <v>5565</v>
      </c>
      <c r="D4166" t="s">
        <v>6</v>
      </c>
      <c r="E4166">
        <v>3</v>
      </c>
      <c r="F4166" t="s">
        <v>20</v>
      </c>
      <c r="G4166" t="s">
        <v>14</v>
      </c>
      <c r="H4166">
        <v>3</v>
      </c>
      <c r="I4166">
        <v>0</v>
      </c>
      <c r="J4166" s="4">
        <v>29.210266109999999</v>
      </c>
      <c r="K4166" s="4">
        <v>29.210266109999999</v>
      </c>
      <c r="L4166" t="s">
        <v>637</v>
      </c>
      <c r="M4166" s="11">
        <v>9</v>
      </c>
      <c r="N4166" s="11" t="str">
        <f t="shared" si="195"/>
        <v>2022-08-18</v>
      </c>
      <c r="O4166" s="11">
        <f t="shared" si="196"/>
        <v>34</v>
      </c>
      <c r="P4166" s="11">
        <f t="shared" si="197"/>
        <v>18</v>
      </c>
    </row>
    <row r="4167" spans="1:16" hidden="1" x14ac:dyDescent="0.25">
      <c r="A4167">
        <v>1004218</v>
      </c>
      <c r="B4167" s="1">
        <v>0.91666666666666663</v>
      </c>
      <c r="C4167" s="3">
        <v>4803</v>
      </c>
      <c r="D4167" t="s">
        <v>6</v>
      </c>
      <c r="E4167">
        <v>3</v>
      </c>
      <c r="F4167" t="s">
        <v>20</v>
      </c>
      <c r="G4167" t="s">
        <v>14</v>
      </c>
      <c r="H4167">
        <v>1</v>
      </c>
      <c r="I4167">
        <v>0</v>
      </c>
      <c r="J4167" s="4">
        <v>22.700000760000002</v>
      </c>
      <c r="K4167" s="4">
        <v>22.700000760000002</v>
      </c>
      <c r="L4167" t="s">
        <v>638</v>
      </c>
      <c r="M4167" s="11">
        <v>18</v>
      </c>
      <c r="N4167" s="11" t="str">
        <f t="shared" si="195"/>
        <v>2022-08-18</v>
      </c>
      <c r="O4167" s="11">
        <f t="shared" si="196"/>
        <v>34</v>
      </c>
      <c r="P4167" s="11">
        <f t="shared" si="197"/>
        <v>18</v>
      </c>
    </row>
    <row r="4168" spans="1:16" hidden="1" x14ac:dyDescent="0.25">
      <c r="A4168">
        <v>1004219</v>
      </c>
      <c r="B4168" s="1">
        <v>0.91666666666666663</v>
      </c>
      <c r="C4168" s="3">
        <v>5367</v>
      </c>
      <c r="D4168" t="s">
        <v>6</v>
      </c>
      <c r="E4168">
        <v>3</v>
      </c>
      <c r="F4168" t="s">
        <v>20</v>
      </c>
      <c r="G4168" t="s">
        <v>14</v>
      </c>
      <c r="H4168">
        <v>1</v>
      </c>
      <c r="I4168">
        <v>0</v>
      </c>
      <c r="J4168" s="4">
        <v>13</v>
      </c>
      <c r="K4168" s="4">
        <v>13</v>
      </c>
      <c r="L4168" t="s">
        <v>638</v>
      </c>
      <c r="M4168" s="11">
        <v>9</v>
      </c>
      <c r="N4168" s="11" t="str">
        <f t="shared" si="195"/>
        <v>2022-08-18</v>
      </c>
      <c r="O4168" s="11">
        <f t="shared" si="196"/>
        <v>34</v>
      </c>
      <c r="P4168" s="11">
        <f t="shared" si="197"/>
        <v>18</v>
      </c>
    </row>
    <row r="4169" spans="1:16" hidden="1" x14ac:dyDescent="0.25">
      <c r="A4169">
        <v>1004220</v>
      </c>
      <c r="B4169" s="1">
        <v>0.9375</v>
      </c>
      <c r="C4169" s="3">
        <v>5366</v>
      </c>
      <c r="D4169" t="s">
        <v>6</v>
      </c>
      <c r="E4169">
        <v>3</v>
      </c>
      <c r="F4169" t="s">
        <v>20</v>
      </c>
      <c r="G4169" t="s">
        <v>14</v>
      </c>
      <c r="H4169">
        <v>1</v>
      </c>
      <c r="I4169">
        <v>0</v>
      </c>
      <c r="J4169" s="4">
        <v>10.80000019</v>
      </c>
      <c r="K4169" s="4">
        <v>10.80000019</v>
      </c>
      <c r="L4169" t="s">
        <v>887</v>
      </c>
      <c r="M4169" s="11">
        <v>15</v>
      </c>
      <c r="N4169" s="11" t="str">
        <f t="shared" si="195"/>
        <v>2022-08-18</v>
      </c>
      <c r="O4169" s="11">
        <f t="shared" si="196"/>
        <v>34</v>
      </c>
      <c r="P4169" s="11">
        <f t="shared" si="197"/>
        <v>18</v>
      </c>
    </row>
    <row r="4170" spans="1:16" hidden="1" x14ac:dyDescent="0.25">
      <c r="A4170">
        <v>1004221</v>
      </c>
      <c r="B4170" s="1">
        <v>0.9375</v>
      </c>
      <c r="C4170" s="3">
        <v>2096</v>
      </c>
      <c r="D4170" t="s">
        <v>6</v>
      </c>
      <c r="E4170">
        <v>3</v>
      </c>
      <c r="F4170" t="s">
        <v>20</v>
      </c>
      <c r="G4170" t="s">
        <v>10</v>
      </c>
      <c r="H4170">
        <v>1</v>
      </c>
      <c r="I4170">
        <v>0</v>
      </c>
      <c r="J4170" s="4">
        <v>22.399999619999999</v>
      </c>
      <c r="K4170" s="4">
        <v>22.399999619999999</v>
      </c>
      <c r="L4170" t="s">
        <v>887</v>
      </c>
      <c r="M4170" s="11">
        <v>47</v>
      </c>
      <c r="N4170" s="11" t="str">
        <f t="shared" si="195"/>
        <v>2022-08-18</v>
      </c>
      <c r="O4170" s="11">
        <f t="shared" si="196"/>
        <v>34</v>
      </c>
      <c r="P4170" s="11">
        <f t="shared" si="197"/>
        <v>18</v>
      </c>
    </row>
    <row r="4171" spans="1:16" hidden="1" x14ac:dyDescent="0.25">
      <c r="A4171">
        <v>1004222</v>
      </c>
      <c r="B4171" s="1">
        <v>0.86111111111111116</v>
      </c>
      <c r="C4171" s="3">
        <v>5562</v>
      </c>
      <c r="D4171" t="s">
        <v>6</v>
      </c>
      <c r="E4171">
        <v>3</v>
      </c>
      <c r="F4171" t="s">
        <v>20</v>
      </c>
      <c r="G4171" t="s">
        <v>8</v>
      </c>
      <c r="H4171">
        <v>1</v>
      </c>
      <c r="I4171">
        <v>0</v>
      </c>
      <c r="J4171" s="4">
        <v>8.8000001910000005</v>
      </c>
      <c r="K4171" s="4">
        <v>8.8000001910000005</v>
      </c>
      <c r="L4171" t="s">
        <v>870</v>
      </c>
      <c r="M4171" s="11">
        <v>0</v>
      </c>
      <c r="N4171" s="11" t="str">
        <f t="shared" si="195"/>
        <v>2022-08-18</v>
      </c>
      <c r="O4171" s="11">
        <f t="shared" si="196"/>
        <v>34</v>
      </c>
      <c r="P4171" s="11">
        <f t="shared" si="197"/>
        <v>18</v>
      </c>
    </row>
    <row r="4172" spans="1:16" hidden="1" x14ac:dyDescent="0.25">
      <c r="A4172">
        <v>1004223</v>
      </c>
      <c r="B4172" s="1">
        <v>0.95833333333333337</v>
      </c>
      <c r="C4172" s="3">
        <v>5564</v>
      </c>
      <c r="D4172" t="s">
        <v>6</v>
      </c>
      <c r="E4172">
        <v>3</v>
      </c>
      <c r="F4172" t="s">
        <v>20</v>
      </c>
      <c r="G4172" t="s">
        <v>14</v>
      </c>
      <c r="H4172">
        <v>2</v>
      </c>
      <c r="I4172">
        <v>0</v>
      </c>
      <c r="J4172" s="4">
        <v>11.5</v>
      </c>
      <c r="K4172" s="4">
        <v>11.5</v>
      </c>
      <c r="L4172" t="s">
        <v>639</v>
      </c>
      <c r="M4172" s="11">
        <v>16</v>
      </c>
      <c r="N4172" s="11" t="str">
        <f t="shared" si="195"/>
        <v>2022-08-18</v>
      </c>
      <c r="O4172" s="11">
        <f t="shared" si="196"/>
        <v>34</v>
      </c>
      <c r="P4172" s="11">
        <f t="shared" si="197"/>
        <v>18</v>
      </c>
    </row>
    <row r="4173" spans="1:16" hidden="1" x14ac:dyDescent="0.25">
      <c r="A4173">
        <v>1004224</v>
      </c>
      <c r="B4173" s="1">
        <v>0.95833333333333337</v>
      </c>
      <c r="C4173" s="3">
        <v>5561</v>
      </c>
      <c r="D4173" t="s">
        <v>6</v>
      </c>
      <c r="E4173">
        <v>3</v>
      </c>
      <c r="F4173" t="s">
        <v>20</v>
      </c>
      <c r="G4173" t="s">
        <v>14</v>
      </c>
      <c r="H4173">
        <v>3</v>
      </c>
      <c r="I4173">
        <v>0</v>
      </c>
      <c r="J4173" s="4">
        <v>6.5</v>
      </c>
      <c r="K4173" s="4">
        <v>6.5</v>
      </c>
      <c r="L4173" t="s">
        <v>639</v>
      </c>
      <c r="M4173" s="11">
        <v>11</v>
      </c>
      <c r="N4173" s="11" t="str">
        <f t="shared" si="195"/>
        <v>2022-08-18</v>
      </c>
      <c r="O4173" s="11">
        <f t="shared" si="196"/>
        <v>34</v>
      </c>
      <c r="P4173" s="11">
        <f t="shared" si="197"/>
        <v>18</v>
      </c>
    </row>
    <row r="4174" spans="1:16" hidden="1" x14ac:dyDescent="0.25">
      <c r="A4174">
        <v>1004225</v>
      </c>
      <c r="B4174" s="1">
        <v>0.97916666666666663</v>
      </c>
      <c r="C4174" s="3">
        <v>5563</v>
      </c>
      <c r="D4174" t="s">
        <v>6</v>
      </c>
      <c r="E4174">
        <v>3</v>
      </c>
      <c r="F4174" t="s">
        <v>20</v>
      </c>
      <c r="G4174" t="s">
        <v>14</v>
      </c>
      <c r="H4174">
        <v>2</v>
      </c>
      <c r="I4174">
        <v>0</v>
      </c>
      <c r="J4174" s="4">
        <v>10.600000380000001</v>
      </c>
      <c r="K4174" s="4">
        <v>10.600000380000001</v>
      </c>
      <c r="L4174" t="s">
        <v>672</v>
      </c>
      <c r="M4174" s="11">
        <v>10</v>
      </c>
      <c r="N4174" s="11" t="str">
        <f t="shared" si="195"/>
        <v>2022-08-18</v>
      </c>
      <c r="O4174" s="11">
        <f t="shared" si="196"/>
        <v>34</v>
      </c>
      <c r="P4174" s="11">
        <f t="shared" si="197"/>
        <v>18</v>
      </c>
    </row>
    <row r="4175" spans="1:16" hidden="1" x14ac:dyDescent="0.25">
      <c r="A4175">
        <v>1004226</v>
      </c>
      <c r="B4175" s="1">
        <v>0.97916666666666663</v>
      </c>
      <c r="C4175" s="3">
        <v>5001</v>
      </c>
      <c r="D4175" t="s">
        <v>6</v>
      </c>
      <c r="E4175">
        <v>3</v>
      </c>
      <c r="F4175" t="s">
        <v>20</v>
      </c>
      <c r="G4175" t="s">
        <v>10</v>
      </c>
      <c r="H4175">
        <v>3</v>
      </c>
      <c r="I4175">
        <v>0</v>
      </c>
      <c r="J4175" s="4">
        <v>12.80961323</v>
      </c>
      <c r="K4175" s="4">
        <v>12.80961323</v>
      </c>
      <c r="L4175" t="s">
        <v>672</v>
      </c>
      <c r="M4175" s="11">
        <v>20</v>
      </c>
      <c r="N4175" s="11" t="str">
        <f t="shared" si="195"/>
        <v>2022-08-18</v>
      </c>
      <c r="O4175" s="11">
        <f t="shared" si="196"/>
        <v>34</v>
      </c>
      <c r="P4175" s="11">
        <f t="shared" si="197"/>
        <v>18</v>
      </c>
    </row>
    <row r="4176" spans="1:16" hidden="1" x14ac:dyDescent="0.25">
      <c r="A4176">
        <v>1004227</v>
      </c>
      <c r="B4176" s="1">
        <v>0.97916666666666663</v>
      </c>
      <c r="C4176" s="3">
        <v>5297</v>
      </c>
      <c r="D4176" t="s">
        <v>6</v>
      </c>
      <c r="E4176">
        <v>3</v>
      </c>
      <c r="F4176" t="s">
        <v>20</v>
      </c>
      <c r="G4176" t="s">
        <v>14</v>
      </c>
      <c r="H4176">
        <v>1</v>
      </c>
      <c r="I4176">
        <v>0</v>
      </c>
      <c r="J4176" s="4">
        <v>8.8999996190000008</v>
      </c>
      <c r="K4176" s="4">
        <v>8.8999996190000008</v>
      </c>
      <c r="L4176" t="s">
        <v>672</v>
      </c>
      <c r="M4176" s="11">
        <v>2</v>
      </c>
      <c r="N4176" s="11" t="str">
        <f t="shared" si="195"/>
        <v>2022-08-18</v>
      </c>
      <c r="O4176" s="11">
        <f t="shared" si="196"/>
        <v>34</v>
      </c>
      <c r="P4176" s="11">
        <f t="shared" si="197"/>
        <v>18</v>
      </c>
    </row>
    <row r="4177" spans="1:16" hidden="1" x14ac:dyDescent="0.25">
      <c r="A4177">
        <v>1004228</v>
      </c>
      <c r="B4177" s="1">
        <v>0.97916666666666663</v>
      </c>
      <c r="C4177" s="3">
        <v>4967</v>
      </c>
      <c r="D4177" t="s">
        <v>6</v>
      </c>
      <c r="E4177">
        <v>3</v>
      </c>
      <c r="F4177" t="s">
        <v>20</v>
      </c>
      <c r="G4177" t="s">
        <v>14</v>
      </c>
      <c r="H4177">
        <v>1</v>
      </c>
      <c r="I4177">
        <v>0</v>
      </c>
      <c r="J4177" s="4">
        <v>9.5</v>
      </c>
      <c r="K4177" s="4">
        <v>9.5</v>
      </c>
      <c r="L4177" t="s">
        <v>672</v>
      </c>
      <c r="M4177" s="11">
        <v>18</v>
      </c>
      <c r="N4177" s="11" t="str">
        <f t="shared" si="195"/>
        <v>2022-08-18</v>
      </c>
      <c r="O4177" s="11">
        <f t="shared" si="196"/>
        <v>34</v>
      </c>
      <c r="P4177" s="11">
        <f t="shared" si="197"/>
        <v>18</v>
      </c>
    </row>
    <row r="4178" spans="1:16" hidden="1" x14ac:dyDescent="0.25">
      <c r="A4178">
        <v>1004229</v>
      </c>
      <c r="B4178" s="1">
        <v>0.97916666666666663</v>
      </c>
      <c r="C4178" s="3">
        <v>4637</v>
      </c>
      <c r="D4178" t="s">
        <v>6</v>
      </c>
      <c r="E4178">
        <v>3</v>
      </c>
      <c r="F4178" t="s">
        <v>20</v>
      </c>
      <c r="G4178" t="s">
        <v>14</v>
      </c>
      <c r="H4178">
        <v>1</v>
      </c>
      <c r="I4178">
        <v>1</v>
      </c>
      <c r="J4178" s="4">
        <v>11.69999981</v>
      </c>
      <c r="K4178" s="4">
        <v>11.69999981</v>
      </c>
      <c r="L4178" t="s">
        <v>672</v>
      </c>
      <c r="M4178" s="11">
        <v>20</v>
      </c>
      <c r="N4178" s="11" t="str">
        <f t="shared" si="195"/>
        <v>2022-08-18</v>
      </c>
      <c r="O4178" s="11">
        <f t="shared" si="196"/>
        <v>34</v>
      </c>
      <c r="P4178" s="11">
        <f t="shared" si="197"/>
        <v>18</v>
      </c>
    </row>
    <row r="4179" spans="1:16" hidden="1" x14ac:dyDescent="0.25">
      <c r="A4179">
        <v>1004230</v>
      </c>
      <c r="B4179" s="1">
        <v>0.9375</v>
      </c>
      <c r="C4179" s="3">
        <v>4868</v>
      </c>
      <c r="D4179" t="s">
        <v>6</v>
      </c>
      <c r="E4179">
        <v>3</v>
      </c>
      <c r="F4179" t="s">
        <v>20</v>
      </c>
      <c r="G4179" t="s">
        <v>10</v>
      </c>
      <c r="H4179">
        <v>1</v>
      </c>
      <c r="I4179">
        <v>0</v>
      </c>
      <c r="J4179" s="4">
        <v>3.8619999890000001</v>
      </c>
      <c r="K4179" s="4">
        <v>3.8619999890000001</v>
      </c>
      <c r="L4179" t="s">
        <v>887</v>
      </c>
      <c r="M4179" s="11">
        <v>13.75</v>
      </c>
      <c r="N4179" s="11" t="str">
        <f t="shared" si="195"/>
        <v>2022-08-18</v>
      </c>
      <c r="O4179" s="11">
        <f t="shared" si="196"/>
        <v>34</v>
      </c>
      <c r="P4179" s="11">
        <f t="shared" si="197"/>
        <v>18</v>
      </c>
    </row>
    <row r="4180" spans="1:16" hidden="1" x14ac:dyDescent="0.25">
      <c r="A4180">
        <v>1004231</v>
      </c>
      <c r="B4180" s="1">
        <v>0.9375</v>
      </c>
      <c r="C4180" s="3">
        <v>5562</v>
      </c>
      <c r="D4180" t="s">
        <v>6</v>
      </c>
      <c r="E4180">
        <v>3</v>
      </c>
      <c r="F4180" t="s">
        <v>20</v>
      </c>
      <c r="G4180" t="s">
        <v>14</v>
      </c>
      <c r="H4180">
        <v>1</v>
      </c>
      <c r="I4180">
        <v>0</v>
      </c>
      <c r="J4180" s="4">
        <v>8.5</v>
      </c>
      <c r="K4180" s="4">
        <v>8.5</v>
      </c>
      <c r="L4180" t="s">
        <v>887</v>
      </c>
      <c r="M4180" s="11">
        <v>6</v>
      </c>
      <c r="N4180" s="11" t="str">
        <f t="shared" si="195"/>
        <v>2022-08-18</v>
      </c>
      <c r="O4180" s="11">
        <f t="shared" si="196"/>
        <v>34</v>
      </c>
      <c r="P4180" s="11">
        <f t="shared" si="197"/>
        <v>18</v>
      </c>
    </row>
    <row r="4181" spans="1:16" hidden="1" x14ac:dyDescent="0.25">
      <c r="A4181">
        <v>1004232</v>
      </c>
      <c r="B4181" s="1">
        <v>0.27152777777777776</v>
      </c>
      <c r="C4181" s="3">
        <v>4869</v>
      </c>
      <c r="D4181" t="s">
        <v>6</v>
      </c>
      <c r="E4181">
        <v>3</v>
      </c>
      <c r="F4181" t="s">
        <v>7</v>
      </c>
      <c r="G4181" t="s">
        <v>8</v>
      </c>
      <c r="H4181">
        <v>1</v>
      </c>
      <c r="I4181">
        <v>0</v>
      </c>
      <c r="J4181" s="4">
        <v>8.1000003809999992</v>
      </c>
      <c r="K4181" s="4">
        <v>8.1000003809999992</v>
      </c>
      <c r="L4181" t="s">
        <v>647</v>
      </c>
      <c r="M4181" s="11">
        <v>0</v>
      </c>
      <c r="N4181" s="11" t="str">
        <f t="shared" si="195"/>
        <v>2022-08-19</v>
      </c>
      <c r="O4181" s="11">
        <f t="shared" si="196"/>
        <v>34</v>
      </c>
      <c r="P4181" s="11">
        <f t="shared" si="197"/>
        <v>19</v>
      </c>
    </row>
    <row r="4182" spans="1:16" hidden="1" x14ac:dyDescent="0.25">
      <c r="A4182">
        <v>1004233</v>
      </c>
      <c r="B4182" s="1">
        <v>0.33402777777777781</v>
      </c>
      <c r="C4182" s="3">
        <v>5561</v>
      </c>
      <c r="D4182" t="s">
        <v>6</v>
      </c>
      <c r="E4182">
        <v>3</v>
      </c>
      <c r="F4182" t="s">
        <v>7</v>
      </c>
      <c r="G4182" t="s">
        <v>8</v>
      </c>
      <c r="H4182">
        <v>1</v>
      </c>
      <c r="I4182">
        <v>0</v>
      </c>
      <c r="J4182" s="4">
        <v>9.1999998089999995</v>
      </c>
      <c r="K4182" s="4">
        <v>9.1999998089999995</v>
      </c>
      <c r="L4182" t="s">
        <v>689</v>
      </c>
      <c r="M4182" s="11">
        <v>0</v>
      </c>
      <c r="N4182" s="11" t="str">
        <f t="shared" si="195"/>
        <v>2022-08-19</v>
      </c>
      <c r="O4182" s="11">
        <f t="shared" si="196"/>
        <v>34</v>
      </c>
      <c r="P4182" s="11">
        <f t="shared" si="197"/>
        <v>19</v>
      </c>
    </row>
    <row r="4183" spans="1:16" hidden="1" x14ac:dyDescent="0.25">
      <c r="A4183">
        <v>1004234</v>
      </c>
      <c r="B4183" s="1">
        <v>0.33402777777777781</v>
      </c>
      <c r="C4183" s="3">
        <v>4803</v>
      </c>
      <c r="D4183" t="s">
        <v>6</v>
      </c>
      <c r="E4183">
        <v>3</v>
      </c>
      <c r="F4183" t="s">
        <v>7</v>
      </c>
      <c r="G4183" t="s">
        <v>17</v>
      </c>
      <c r="H4183">
        <v>1</v>
      </c>
      <c r="I4183">
        <v>0</v>
      </c>
      <c r="J4183" s="4">
        <v>6.5</v>
      </c>
      <c r="K4183" s="4">
        <v>6.5</v>
      </c>
      <c r="L4183" t="s">
        <v>689</v>
      </c>
      <c r="M4183" s="11">
        <v>8.44</v>
      </c>
      <c r="N4183" s="11" t="str">
        <f t="shared" si="195"/>
        <v>2022-08-19</v>
      </c>
      <c r="O4183" s="11">
        <f t="shared" si="196"/>
        <v>34</v>
      </c>
      <c r="P4183" s="11">
        <f t="shared" si="197"/>
        <v>19</v>
      </c>
    </row>
    <row r="4184" spans="1:16" hidden="1" x14ac:dyDescent="0.25">
      <c r="A4184">
        <v>1004235</v>
      </c>
      <c r="B4184" s="1">
        <v>0.33402777777777781</v>
      </c>
      <c r="C4184" s="3">
        <v>5564</v>
      </c>
      <c r="D4184" t="s">
        <v>6</v>
      </c>
      <c r="E4184">
        <v>3</v>
      </c>
      <c r="F4184" t="s">
        <v>7</v>
      </c>
      <c r="G4184" t="s">
        <v>8</v>
      </c>
      <c r="H4184">
        <v>1</v>
      </c>
      <c r="I4184">
        <v>0</v>
      </c>
      <c r="J4184" s="4">
        <v>10.453191759999999</v>
      </c>
      <c r="K4184" s="4">
        <v>10.453191759999999</v>
      </c>
      <c r="L4184" t="s">
        <v>689</v>
      </c>
      <c r="M4184" s="11">
        <v>0</v>
      </c>
      <c r="N4184" s="11" t="str">
        <f t="shared" si="195"/>
        <v>2022-08-19</v>
      </c>
      <c r="O4184" s="11">
        <f t="shared" si="196"/>
        <v>34</v>
      </c>
      <c r="P4184" s="11">
        <f t="shared" si="197"/>
        <v>19</v>
      </c>
    </row>
    <row r="4185" spans="1:16" hidden="1" x14ac:dyDescent="0.25">
      <c r="A4185">
        <v>1004236</v>
      </c>
      <c r="B4185" s="1">
        <v>0.33402777777777781</v>
      </c>
      <c r="C4185" s="3">
        <v>4769</v>
      </c>
      <c r="D4185" t="s">
        <v>6</v>
      </c>
      <c r="E4185">
        <v>3</v>
      </c>
      <c r="F4185" t="s">
        <v>7</v>
      </c>
      <c r="G4185" t="s">
        <v>8</v>
      </c>
      <c r="H4185">
        <v>1</v>
      </c>
      <c r="I4185">
        <v>0</v>
      </c>
      <c r="J4185" s="4">
        <v>18.11248398</v>
      </c>
      <c r="K4185" s="4">
        <v>18.11248398</v>
      </c>
      <c r="L4185" t="s">
        <v>689</v>
      </c>
      <c r="M4185" s="11">
        <v>0</v>
      </c>
      <c r="N4185" s="11" t="str">
        <f t="shared" si="195"/>
        <v>2022-08-19</v>
      </c>
      <c r="O4185" s="11">
        <f t="shared" si="196"/>
        <v>34</v>
      </c>
      <c r="P4185" s="11">
        <f t="shared" si="197"/>
        <v>19</v>
      </c>
    </row>
    <row r="4186" spans="1:16" hidden="1" x14ac:dyDescent="0.25">
      <c r="A4186">
        <v>1004237</v>
      </c>
      <c r="B4186" s="1">
        <v>0.33402777777777781</v>
      </c>
      <c r="C4186" s="3">
        <v>4637</v>
      </c>
      <c r="D4186" t="s">
        <v>6</v>
      </c>
      <c r="E4186">
        <v>3</v>
      </c>
      <c r="F4186" t="s">
        <v>7</v>
      </c>
      <c r="G4186" t="s">
        <v>8</v>
      </c>
      <c r="H4186">
        <v>2</v>
      </c>
      <c r="I4186">
        <v>0</v>
      </c>
      <c r="J4186" s="4">
        <v>11</v>
      </c>
      <c r="K4186" s="4">
        <v>11</v>
      </c>
      <c r="L4186" t="s">
        <v>689</v>
      </c>
      <c r="M4186" s="11">
        <v>0</v>
      </c>
      <c r="N4186" s="11" t="str">
        <f t="shared" si="195"/>
        <v>2022-08-19</v>
      </c>
      <c r="O4186" s="11">
        <f t="shared" si="196"/>
        <v>34</v>
      </c>
      <c r="P4186" s="11">
        <f t="shared" si="197"/>
        <v>19</v>
      </c>
    </row>
    <row r="4187" spans="1:16" hidden="1" x14ac:dyDescent="0.25">
      <c r="A4187">
        <v>1004238</v>
      </c>
      <c r="B4187" s="1">
        <v>0.33402777777777781</v>
      </c>
      <c r="C4187" s="3">
        <v>4638</v>
      </c>
      <c r="D4187" t="s">
        <v>6</v>
      </c>
      <c r="E4187">
        <v>3</v>
      </c>
      <c r="F4187" t="s">
        <v>7</v>
      </c>
      <c r="G4187" t="s">
        <v>8</v>
      </c>
      <c r="H4187">
        <v>1</v>
      </c>
      <c r="I4187">
        <v>0</v>
      </c>
      <c r="J4187" s="4">
        <v>8.3000001910000005</v>
      </c>
      <c r="K4187" s="4">
        <v>8.3000001910000005</v>
      </c>
      <c r="L4187" t="s">
        <v>689</v>
      </c>
      <c r="M4187" s="11">
        <v>0</v>
      </c>
      <c r="N4187" s="11" t="str">
        <f t="shared" si="195"/>
        <v>2022-08-19</v>
      </c>
      <c r="O4187" s="11">
        <f t="shared" si="196"/>
        <v>34</v>
      </c>
      <c r="P4187" s="11">
        <f t="shared" si="197"/>
        <v>19</v>
      </c>
    </row>
    <row r="4188" spans="1:16" x14ac:dyDescent="0.25">
      <c r="A4188">
        <v>1004239</v>
      </c>
      <c r="B4188" s="1">
        <v>0.4381944444444445</v>
      </c>
      <c r="C4188" s="3">
        <v>920</v>
      </c>
      <c r="D4188" t="s">
        <v>6</v>
      </c>
      <c r="E4188">
        <v>3</v>
      </c>
      <c r="F4188" t="s">
        <v>7</v>
      </c>
      <c r="G4188" t="s">
        <v>8</v>
      </c>
      <c r="H4188">
        <v>0</v>
      </c>
      <c r="I4188">
        <v>1</v>
      </c>
      <c r="J4188" s="4">
        <v>15</v>
      </c>
      <c r="K4188" s="4">
        <v>15</v>
      </c>
      <c r="L4188" t="s">
        <v>652</v>
      </c>
      <c r="M4188" s="11">
        <v>0</v>
      </c>
      <c r="N4188" s="11" t="str">
        <f t="shared" si="195"/>
        <v>2022-08-19</v>
      </c>
      <c r="O4188" s="11">
        <f t="shared" si="196"/>
        <v>34</v>
      </c>
      <c r="P4188" s="11">
        <f t="shared" si="197"/>
        <v>19</v>
      </c>
    </row>
    <row r="4189" spans="1:16" hidden="1" x14ac:dyDescent="0.25">
      <c r="A4189">
        <v>1004240</v>
      </c>
      <c r="B4189" s="1">
        <v>0.4381944444444445</v>
      </c>
      <c r="C4189" s="3">
        <v>910</v>
      </c>
      <c r="D4189" t="s">
        <v>6</v>
      </c>
      <c r="E4189">
        <v>3</v>
      </c>
      <c r="F4189" t="s">
        <v>7</v>
      </c>
      <c r="G4189" t="s">
        <v>8</v>
      </c>
      <c r="H4189">
        <v>1</v>
      </c>
      <c r="I4189">
        <v>0</v>
      </c>
      <c r="J4189" s="4">
        <v>13.06127262</v>
      </c>
      <c r="K4189" s="4">
        <v>13.06127262</v>
      </c>
      <c r="L4189" t="s">
        <v>652</v>
      </c>
      <c r="M4189" s="11">
        <v>0</v>
      </c>
      <c r="N4189" s="11" t="str">
        <f t="shared" si="195"/>
        <v>2022-08-19</v>
      </c>
      <c r="O4189" s="11">
        <f t="shared" si="196"/>
        <v>34</v>
      </c>
      <c r="P4189" s="11">
        <f t="shared" si="197"/>
        <v>19</v>
      </c>
    </row>
    <row r="4190" spans="1:16" hidden="1" x14ac:dyDescent="0.25">
      <c r="A4190">
        <v>1004241</v>
      </c>
      <c r="B4190" s="1">
        <v>0.4381944444444445</v>
      </c>
      <c r="C4190" s="3">
        <v>5366</v>
      </c>
      <c r="D4190" t="s">
        <v>6</v>
      </c>
      <c r="E4190">
        <v>3</v>
      </c>
      <c r="F4190" t="s">
        <v>7</v>
      </c>
      <c r="G4190" t="s">
        <v>8</v>
      </c>
      <c r="H4190">
        <v>1</v>
      </c>
      <c r="I4190">
        <v>0</v>
      </c>
      <c r="J4190" s="4">
        <v>8.3000001910000005</v>
      </c>
      <c r="K4190" s="4">
        <v>8.3000001910000005</v>
      </c>
      <c r="L4190" t="s">
        <v>652</v>
      </c>
      <c r="M4190" s="11">
        <v>0</v>
      </c>
      <c r="N4190" s="11" t="str">
        <f t="shared" si="195"/>
        <v>2022-08-19</v>
      </c>
      <c r="O4190" s="11">
        <f t="shared" si="196"/>
        <v>34</v>
      </c>
      <c r="P4190" s="11">
        <f t="shared" si="197"/>
        <v>19</v>
      </c>
    </row>
    <row r="4191" spans="1:16" hidden="1" x14ac:dyDescent="0.25">
      <c r="A4191">
        <v>1004242</v>
      </c>
      <c r="B4191" s="1">
        <v>0.4381944444444445</v>
      </c>
      <c r="C4191" s="3">
        <v>5165</v>
      </c>
      <c r="D4191" t="s">
        <v>6</v>
      </c>
      <c r="E4191">
        <v>3</v>
      </c>
      <c r="F4191" t="s">
        <v>7</v>
      </c>
      <c r="G4191" t="s">
        <v>8</v>
      </c>
      <c r="H4191">
        <v>1</v>
      </c>
      <c r="I4191">
        <v>0</v>
      </c>
      <c r="J4191" s="4">
        <v>13.69999981</v>
      </c>
      <c r="K4191" s="4">
        <v>13.69999981</v>
      </c>
      <c r="L4191" t="s">
        <v>652</v>
      </c>
      <c r="M4191" s="11">
        <v>0</v>
      </c>
      <c r="N4191" s="11" t="str">
        <f t="shared" si="195"/>
        <v>2022-08-19</v>
      </c>
      <c r="O4191" s="11">
        <f t="shared" si="196"/>
        <v>34</v>
      </c>
      <c r="P4191" s="11">
        <f t="shared" si="197"/>
        <v>19</v>
      </c>
    </row>
    <row r="4192" spans="1:16" hidden="1" x14ac:dyDescent="0.25">
      <c r="A4192">
        <v>1004243</v>
      </c>
      <c r="B4192" s="1">
        <v>0.4381944444444445</v>
      </c>
      <c r="C4192" s="3">
        <v>5045</v>
      </c>
      <c r="D4192" t="s">
        <v>6</v>
      </c>
      <c r="E4192">
        <v>3</v>
      </c>
      <c r="F4192" t="s">
        <v>7</v>
      </c>
      <c r="G4192" t="s">
        <v>8</v>
      </c>
      <c r="H4192">
        <v>1</v>
      </c>
      <c r="I4192">
        <v>0</v>
      </c>
      <c r="J4192" s="4">
        <v>15.85748386</v>
      </c>
      <c r="K4192" s="4">
        <v>15.85748386</v>
      </c>
      <c r="L4192" t="s">
        <v>652</v>
      </c>
      <c r="M4192" s="11">
        <v>0</v>
      </c>
      <c r="N4192" s="11" t="str">
        <f t="shared" si="195"/>
        <v>2022-08-19</v>
      </c>
      <c r="O4192" s="11">
        <f t="shared" si="196"/>
        <v>34</v>
      </c>
      <c r="P4192" s="11">
        <f t="shared" si="197"/>
        <v>19</v>
      </c>
    </row>
    <row r="4193" spans="1:16" hidden="1" x14ac:dyDescent="0.25">
      <c r="A4193">
        <v>1004244</v>
      </c>
      <c r="B4193" s="1">
        <v>0.4381944444444445</v>
      </c>
      <c r="C4193" s="3">
        <v>912</v>
      </c>
      <c r="D4193" t="s">
        <v>6</v>
      </c>
      <c r="E4193">
        <v>3</v>
      </c>
      <c r="F4193" t="s">
        <v>7</v>
      </c>
      <c r="G4193" t="s">
        <v>8</v>
      </c>
      <c r="H4193">
        <v>2</v>
      </c>
      <c r="I4193">
        <v>0</v>
      </c>
      <c r="J4193" s="4">
        <v>14.40856838</v>
      </c>
      <c r="K4193" s="4">
        <v>14.40856838</v>
      </c>
      <c r="L4193" t="s">
        <v>652</v>
      </c>
      <c r="M4193" s="11">
        <v>0</v>
      </c>
      <c r="N4193" s="11" t="str">
        <f t="shared" si="195"/>
        <v>2022-08-19</v>
      </c>
      <c r="O4193" s="11">
        <f t="shared" si="196"/>
        <v>34</v>
      </c>
      <c r="P4193" s="11">
        <f t="shared" si="197"/>
        <v>19</v>
      </c>
    </row>
    <row r="4194" spans="1:16" hidden="1" x14ac:dyDescent="0.25">
      <c r="A4194">
        <v>1004245</v>
      </c>
      <c r="B4194" s="1">
        <v>0.4381944444444445</v>
      </c>
      <c r="C4194" s="3">
        <v>4736</v>
      </c>
      <c r="D4194" t="s">
        <v>6</v>
      </c>
      <c r="E4194">
        <v>3</v>
      </c>
      <c r="F4194" t="s">
        <v>7</v>
      </c>
      <c r="G4194" t="s">
        <v>8</v>
      </c>
      <c r="H4194">
        <v>1</v>
      </c>
      <c r="I4194">
        <v>0</v>
      </c>
      <c r="J4194" s="4">
        <v>14.27688122</v>
      </c>
      <c r="K4194" s="4">
        <v>14.27688122</v>
      </c>
      <c r="L4194" t="s">
        <v>652</v>
      </c>
      <c r="M4194" s="11">
        <v>0</v>
      </c>
      <c r="N4194" s="11" t="str">
        <f t="shared" si="195"/>
        <v>2022-08-19</v>
      </c>
      <c r="O4194" s="11">
        <f t="shared" si="196"/>
        <v>34</v>
      </c>
      <c r="P4194" s="11">
        <f t="shared" si="197"/>
        <v>19</v>
      </c>
    </row>
    <row r="4195" spans="1:16" hidden="1" x14ac:dyDescent="0.25">
      <c r="A4195">
        <v>1004246</v>
      </c>
      <c r="B4195" s="1">
        <v>0.3756944444444445</v>
      </c>
      <c r="C4195" s="3">
        <v>1437</v>
      </c>
      <c r="D4195" t="s">
        <v>6</v>
      </c>
      <c r="E4195">
        <v>3</v>
      </c>
      <c r="F4195" t="s">
        <v>7</v>
      </c>
      <c r="G4195" t="s">
        <v>8</v>
      </c>
      <c r="H4195">
        <v>1</v>
      </c>
      <c r="I4195">
        <v>0</v>
      </c>
      <c r="J4195" s="4">
        <v>27</v>
      </c>
      <c r="K4195" s="4">
        <v>27</v>
      </c>
      <c r="L4195" t="s">
        <v>649</v>
      </c>
      <c r="M4195" s="11">
        <v>0</v>
      </c>
      <c r="N4195" s="11" t="str">
        <f t="shared" si="195"/>
        <v>2022-08-19</v>
      </c>
      <c r="O4195" s="11">
        <f t="shared" si="196"/>
        <v>34</v>
      </c>
      <c r="P4195" s="11">
        <f t="shared" si="197"/>
        <v>19</v>
      </c>
    </row>
    <row r="4196" spans="1:16" hidden="1" x14ac:dyDescent="0.25">
      <c r="A4196">
        <v>1004247</v>
      </c>
      <c r="B4196" s="1">
        <v>0.3756944444444445</v>
      </c>
      <c r="C4196" s="3">
        <v>5037</v>
      </c>
      <c r="D4196" t="s">
        <v>6</v>
      </c>
      <c r="E4196">
        <v>3</v>
      </c>
      <c r="F4196" t="s">
        <v>7</v>
      </c>
      <c r="G4196" t="s">
        <v>8</v>
      </c>
      <c r="H4196">
        <v>1</v>
      </c>
      <c r="I4196">
        <v>0</v>
      </c>
      <c r="J4196" s="4">
        <v>6.9834828379999996</v>
      </c>
      <c r="K4196" s="4">
        <v>6.9834828379999996</v>
      </c>
      <c r="L4196" t="s">
        <v>649</v>
      </c>
      <c r="M4196" s="11">
        <v>0</v>
      </c>
      <c r="N4196" s="11" t="str">
        <f t="shared" si="195"/>
        <v>2022-08-19</v>
      </c>
      <c r="O4196" s="11">
        <f t="shared" si="196"/>
        <v>34</v>
      </c>
      <c r="P4196" s="11">
        <f t="shared" si="197"/>
        <v>19</v>
      </c>
    </row>
    <row r="4197" spans="1:16" hidden="1" x14ac:dyDescent="0.25">
      <c r="A4197">
        <v>1004248</v>
      </c>
      <c r="B4197" s="1">
        <v>0.3756944444444445</v>
      </c>
      <c r="C4197" s="3">
        <v>82</v>
      </c>
      <c r="D4197" t="s">
        <v>6</v>
      </c>
      <c r="E4197">
        <v>3</v>
      </c>
      <c r="F4197" t="s">
        <v>7</v>
      </c>
      <c r="G4197" t="s">
        <v>8</v>
      </c>
      <c r="H4197">
        <v>2</v>
      </c>
      <c r="I4197">
        <v>1</v>
      </c>
      <c r="J4197" s="4">
        <v>13.55321217</v>
      </c>
      <c r="K4197" s="4">
        <v>13.55321217</v>
      </c>
      <c r="L4197" t="s">
        <v>649</v>
      </c>
      <c r="M4197" s="11">
        <v>0</v>
      </c>
      <c r="N4197" s="11" t="str">
        <f t="shared" si="195"/>
        <v>2022-08-19</v>
      </c>
      <c r="O4197" s="11">
        <f t="shared" si="196"/>
        <v>34</v>
      </c>
      <c r="P4197" s="11">
        <f t="shared" si="197"/>
        <v>19</v>
      </c>
    </row>
    <row r="4198" spans="1:16" hidden="1" x14ac:dyDescent="0.25">
      <c r="A4198">
        <v>1004249</v>
      </c>
      <c r="B4198" s="1">
        <v>0.3756944444444445</v>
      </c>
      <c r="C4198" s="3">
        <v>987</v>
      </c>
      <c r="D4198" t="s">
        <v>6</v>
      </c>
      <c r="E4198">
        <v>3</v>
      </c>
      <c r="F4198" t="s">
        <v>7</v>
      </c>
      <c r="G4198" t="s">
        <v>8</v>
      </c>
      <c r="H4198">
        <v>1</v>
      </c>
      <c r="I4198">
        <v>0</v>
      </c>
      <c r="J4198" s="4">
        <v>15.708305360000001</v>
      </c>
      <c r="K4198" s="4">
        <v>15.708305360000001</v>
      </c>
      <c r="L4198" t="s">
        <v>649</v>
      </c>
      <c r="M4198" s="11">
        <v>0</v>
      </c>
      <c r="N4198" s="11" t="str">
        <f t="shared" si="195"/>
        <v>2022-08-19</v>
      </c>
      <c r="O4198" s="11">
        <f t="shared" si="196"/>
        <v>34</v>
      </c>
      <c r="P4198" s="11">
        <f t="shared" si="197"/>
        <v>19</v>
      </c>
    </row>
    <row r="4199" spans="1:16" hidden="1" x14ac:dyDescent="0.25">
      <c r="A4199">
        <v>1004250</v>
      </c>
      <c r="B4199" s="1">
        <v>0.3756944444444445</v>
      </c>
      <c r="C4199" s="3">
        <v>5495</v>
      </c>
      <c r="D4199" t="s">
        <v>6</v>
      </c>
      <c r="E4199">
        <v>3</v>
      </c>
      <c r="F4199" t="s">
        <v>7</v>
      </c>
      <c r="G4199" t="s">
        <v>8</v>
      </c>
      <c r="H4199">
        <v>3</v>
      </c>
      <c r="I4199">
        <v>0</v>
      </c>
      <c r="J4199" s="4">
        <v>16.487844469999999</v>
      </c>
      <c r="K4199" s="4">
        <v>16.487844469999999</v>
      </c>
      <c r="L4199" t="s">
        <v>649</v>
      </c>
      <c r="M4199" s="11">
        <v>0</v>
      </c>
      <c r="N4199" s="11" t="str">
        <f t="shared" si="195"/>
        <v>2022-08-19</v>
      </c>
      <c r="O4199" s="11">
        <f t="shared" si="196"/>
        <v>34</v>
      </c>
      <c r="P4199" s="11">
        <f t="shared" si="197"/>
        <v>19</v>
      </c>
    </row>
    <row r="4200" spans="1:16" hidden="1" x14ac:dyDescent="0.25">
      <c r="A4200">
        <v>1004251</v>
      </c>
      <c r="B4200" s="1">
        <v>0.3756944444444445</v>
      </c>
      <c r="C4200" s="3">
        <v>110</v>
      </c>
      <c r="D4200" t="s">
        <v>6</v>
      </c>
      <c r="E4200">
        <v>3</v>
      </c>
      <c r="F4200" t="s">
        <v>7</v>
      </c>
      <c r="G4200" t="s">
        <v>8</v>
      </c>
      <c r="H4200">
        <v>2</v>
      </c>
      <c r="I4200">
        <v>0</v>
      </c>
      <c r="J4200" s="4">
        <v>17.524763109999999</v>
      </c>
      <c r="K4200" s="4">
        <v>17.524763109999999</v>
      </c>
      <c r="L4200" t="s">
        <v>649</v>
      </c>
      <c r="M4200" s="11">
        <v>0</v>
      </c>
      <c r="N4200" s="11" t="str">
        <f t="shared" si="195"/>
        <v>2022-08-19</v>
      </c>
      <c r="O4200" s="11">
        <f t="shared" si="196"/>
        <v>34</v>
      </c>
      <c r="P4200" s="11">
        <f t="shared" si="197"/>
        <v>19</v>
      </c>
    </row>
    <row r="4201" spans="1:16" hidden="1" x14ac:dyDescent="0.25">
      <c r="A4201">
        <v>1004252</v>
      </c>
      <c r="B4201" s="1">
        <v>0.3756944444444445</v>
      </c>
      <c r="C4201" s="3">
        <v>5046</v>
      </c>
      <c r="D4201" t="s">
        <v>6</v>
      </c>
      <c r="E4201">
        <v>3</v>
      </c>
      <c r="F4201" t="s">
        <v>7</v>
      </c>
      <c r="G4201" t="s">
        <v>8</v>
      </c>
      <c r="H4201">
        <v>1</v>
      </c>
      <c r="I4201">
        <v>0</v>
      </c>
      <c r="J4201" s="4">
        <v>7.4902620320000004</v>
      </c>
      <c r="K4201" s="4">
        <v>7.4902620320000004</v>
      </c>
      <c r="L4201" t="s">
        <v>649</v>
      </c>
      <c r="M4201" s="11">
        <v>0</v>
      </c>
      <c r="N4201" s="11" t="str">
        <f t="shared" si="195"/>
        <v>2022-08-19</v>
      </c>
      <c r="O4201" s="11">
        <f t="shared" si="196"/>
        <v>34</v>
      </c>
      <c r="P4201" s="11">
        <f t="shared" si="197"/>
        <v>19</v>
      </c>
    </row>
    <row r="4202" spans="1:16" hidden="1" x14ac:dyDescent="0.25">
      <c r="A4202">
        <v>1004253</v>
      </c>
      <c r="B4202" s="1">
        <v>0.3756944444444445</v>
      </c>
      <c r="C4202" s="3">
        <v>814</v>
      </c>
      <c r="D4202" t="s">
        <v>6</v>
      </c>
      <c r="E4202">
        <v>3</v>
      </c>
      <c r="F4202" t="s">
        <v>7</v>
      </c>
      <c r="G4202" t="s">
        <v>8</v>
      </c>
      <c r="H4202">
        <v>2</v>
      </c>
      <c r="I4202">
        <v>1</v>
      </c>
      <c r="J4202" s="4">
        <v>18.093959810000001</v>
      </c>
      <c r="K4202" s="4">
        <v>18.093959810000001</v>
      </c>
      <c r="L4202" t="s">
        <v>649</v>
      </c>
      <c r="M4202" s="11">
        <v>0</v>
      </c>
      <c r="N4202" s="11" t="str">
        <f t="shared" si="195"/>
        <v>2022-08-19</v>
      </c>
      <c r="O4202" s="11">
        <f t="shared" si="196"/>
        <v>34</v>
      </c>
      <c r="P4202" s="11">
        <f t="shared" si="197"/>
        <v>19</v>
      </c>
    </row>
    <row r="4203" spans="1:16" hidden="1" x14ac:dyDescent="0.25">
      <c r="A4203">
        <v>1004254</v>
      </c>
      <c r="B4203" s="1">
        <v>0.3756944444444445</v>
      </c>
      <c r="C4203" s="3">
        <v>736</v>
      </c>
      <c r="D4203" t="s">
        <v>6</v>
      </c>
      <c r="E4203">
        <v>3</v>
      </c>
      <c r="F4203" t="s">
        <v>7</v>
      </c>
      <c r="G4203" t="s">
        <v>8</v>
      </c>
      <c r="H4203">
        <v>1</v>
      </c>
      <c r="I4203">
        <v>0</v>
      </c>
      <c r="J4203" s="4">
        <v>19</v>
      </c>
      <c r="K4203" s="4">
        <v>19</v>
      </c>
      <c r="L4203" t="s">
        <v>649</v>
      </c>
      <c r="M4203" s="11">
        <v>0</v>
      </c>
      <c r="N4203" s="11" t="str">
        <f t="shared" si="195"/>
        <v>2022-08-19</v>
      </c>
      <c r="O4203" s="11">
        <f t="shared" si="196"/>
        <v>34</v>
      </c>
      <c r="P4203" s="11">
        <f t="shared" si="197"/>
        <v>19</v>
      </c>
    </row>
    <row r="4204" spans="1:16" hidden="1" x14ac:dyDescent="0.25">
      <c r="A4204">
        <v>1004255</v>
      </c>
      <c r="B4204" s="1">
        <v>0.3756944444444445</v>
      </c>
      <c r="C4204" s="3">
        <v>773</v>
      </c>
      <c r="D4204" t="s">
        <v>6</v>
      </c>
      <c r="E4204">
        <v>3</v>
      </c>
      <c r="F4204" t="s">
        <v>7</v>
      </c>
      <c r="G4204" t="s">
        <v>8</v>
      </c>
      <c r="H4204">
        <v>1</v>
      </c>
      <c r="I4204">
        <v>0</v>
      </c>
      <c r="J4204" s="4">
        <v>12.69999981</v>
      </c>
      <c r="K4204" s="4">
        <v>12.69999981</v>
      </c>
      <c r="L4204" t="s">
        <v>649</v>
      </c>
      <c r="M4204" s="11">
        <v>0</v>
      </c>
      <c r="N4204" s="11" t="str">
        <f t="shared" si="195"/>
        <v>2022-08-19</v>
      </c>
      <c r="O4204" s="11">
        <f t="shared" si="196"/>
        <v>34</v>
      </c>
      <c r="P4204" s="11">
        <f t="shared" si="197"/>
        <v>19</v>
      </c>
    </row>
    <row r="4205" spans="1:16" hidden="1" x14ac:dyDescent="0.25">
      <c r="A4205">
        <v>1004256</v>
      </c>
      <c r="B4205" s="1">
        <v>0.3756944444444445</v>
      </c>
      <c r="C4205" s="3">
        <v>1205</v>
      </c>
      <c r="D4205" t="s">
        <v>6</v>
      </c>
      <c r="E4205">
        <v>3</v>
      </c>
      <c r="F4205" t="s">
        <v>7</v>
      </c>
      <c r="G4205" t="s">
        <v>8</v>
      </c>
      <c r="H4205">
        <v>3</v>
      </c>
      <c r="I4205">
        <v>0</v>
      </c>
      <c r="J4205" s="4">
        <v>9.8608388900000001</v>
      </c>
      <c r="K4205" s="4">
        <v>9.8608388900000001</v>
      </c>
      <c r="L4205" t="s">
        <v>649</v>
      </c>
      <c r="M4205" s="11">
        <v>0</v>
      </c>
      <c r="N4205" s="11" t="str">
        <f t="shared" si="195"/>
        <v>2022-08-19</v>
      </c>
      <c r="O4205" s="11">
        <f t="shared" si="196"/>
        <v>34</v>
      </c>
      <c r="P4205" s="11">
        <f t="shared" si="197"/>
        <v>19</v>
      </c>
    </row>
    <row r="4206" spans="1:16" hidden="1" x14ac:dyDescent="0.25">
      <c r="A4206">
        <v>1004257</v>
      </c>
      <c r="B4206" s="1">
        <v>0.3756944444444445</v>
      </c>
      <c r="C4206" s="3">
        <v>993</v>
      </c>
      <c r="D4206" t="s">
        <v>6</v>
      </c>
      <c r="E4206">
        <v>3</v>
      </c>
      <c r="F4206" t="s">
        <v>7</v>
      </c>
      <c r="G4206" t="s">
        <v>8</v>
      </c>
      <c r="H4206">
        <v>2</v>
      </c>
      <c r="I4206">
        <v>0</v>
      </c>
      <c r="J4206" s="4">
        <v>9.5592041020000007</v>
      </c>
      <c r="K4206" s="4">
        <v>9.5592041020000007</v>
      </c>
      <c r="L4206" t="s">
        <v>649</v>
      </c>
      <c r="M4206" s="11">
        <v>0</v>
      </c>
      <c r="N4206" s="11" t="str">
        <f t="shared" si="195"/>
        <v>2022-08-19</v>
      </c>
      <c r="O4206" s="11">
        <f t="shared" si="196"/>
        <v>34</v>
      </c>
      <c r="P4206" s="11">
        <f t="shared" si="197"/>
        <v>19</v>
      </c>
    </row>
    <row r="4207" spans="1:16" hidden="1" x14ac:dyDescent="0.25">
      <c r="A4207">
        <v>1004258</v>
      </c>
      <c r="B4207" s="1">
        <v>0.3756944444444445</v>
      </c>
      <c r="C4207" s="3">
        <v>4869</v>
      </c>
      <c r="D4207" t="s">
        <v>6</v>
      </c>
      <c r="E4207">
        <v>3</v>
      </c>
      <c r="F4207" t="s">
        <v>7</v>
      </c>
      <c r="G4207" t="s">
        <v>8</v>
      </c>
      <c r="H4207">
        <v>1</v>
      </c>
      <c r="I4207">
        <v>0</v>
      </c>
      <c r="J4207" s="4">
        <v>22.699007030000001</v>
      </c>
      <c r="K4207" s="4">
        <v>22.699007030000001</v>
      </c>
      <c r="L4207" t="s">
        <v>649</v>
      </c>
      <c r="M4207" s="11">
        <v>0</v>
      </c>
      <c r="N4207" s="11" t="str">
        <f t="shared" si="195"/>
        <v>2022-08-19</v>
      </c>
      <c r="O4207" s="11">
        <f t="shared" si="196"/>
        <v>34</v>
      </c>
      <c r="P4207" s="11">
        <f t="shared" si="197"/>
        <v>19</v>
      </c>
    </row>
    <row r="4208" spans="1:16" hidden="1" x14ac:dyDescent="0.25">
      <c r="A4208">
        <v>1004259</v>
      </c>
      <c r="B4208" s="1">
        <v>0.3756944444444445</v>
      </c>
      <c r="C4208" s="3">
        <v>5000</v>
      </c>
      <c r="D4208" t="s">
        <v>6</v>
      </c>
      <c r="E4208">
        <v>3</v>
      </c>
      <c r="F4208" t="s">
        <v>7</v>
      </c>
      <c r="G4208" t="s">
        <v>8</v>
      </c>
      <c r="H4208">
        <v>2</v>
      </c>
      <c r="I4208">
        <v>0</v>
      </c>
      <c r="J4208" s="4">
        <v>15.478509900000001</v>
      </c>
      <c r="K4208" s="4">
        <v>15.478509900000001</v>
      </c>
      <c r="L4208" t="s">
        <v>649</v>
      </c>
      <c r="M4208" s="11">
        <v>0</v>
      </c>
      <c r="N4208" s="11" t="str">
        <f t="shared" si="195"/>
        <v>2022-08-19</v>
      </c>
      <c r="O4208" s="11">
        <f t="shared" si="196"/>
        <v>34</v>
      </c>
      <c r="P4208" s="11">
        <f t="shared" si="197"/>
        <v>19</v>
      </c>
    </row>
    <row r="4209" spans="1:16" hidden="1" x14ac:dyDescent="0.25">
      <c r="A4209">
        <v>1004260</v>
      </c>
      <c r="B4209" s="1">
        <v>0.3756944444444445</v>
      </c>
      <c r="C4209" s="3">
        <v>5001</v>
      </c>
      <c r="D4209" t="s">
        <v>6</v>
      </c>
      <c r="E4209">
        <v>3</v>
      </c>
      <c r="F4209" t="s">
        <v>7</v>
      </c>
      <c r="G4209" t="s">
        <v>8</v>
      </c>
      <c r="H4209">
        <v>3</v>
      </c>
      <c r="I4209">
        <v>0</v>
      </c>
      <c r="J4209" s="4">
        <v>10.5</v>
      </c>
      <c r="K4209" s="4">
        <v>10.5</v>
      </c>
      <c r="L4209" t="s">
        <v>649</v>
      </c>
      <c r="M4209" s="11">
        <v>0</v>
      </c>
      <c r="N4209" s="11" t="str">
        <f t="shared" si="195"/>
        <v>2022-08-19</v>
      </c>
      <c r="O4209" s="11">
        <f t="shared" si="196"/>
        <v>34</v>
      </c>
      <c r="P4209" s="11">
        <f t="shared" si="197"/>
        <v>19</v>
      </c>
    </row>
    <row r="4210" spans="1:16" hidden="1" x14ac:dyDescent="0.25">
      <c r="A4210">
        <v>1004261</v>
      </c>
      <c r="B4210" s="1">
        <v>0.3756944444444445</v>
      </c>
      <c r="C4210" s="3">
        <v>4901</v>
      </c>
      <c r="D4210" t="s">
        <v>6</v>
      </c>
      <c r="E4210">
        <v>3</v>
      </c>
      <c r="F4210" t="s">
        <v>7</v>
      </c>
      <c r="G4210" t="s">
        <v>8</v>
      </c>
      <c r="H4210">
        <v>1</v>
      </c>
      <c r="I4210">
        <v>0</v>
      </c>
      <c r="J4210" s="4">
        <v>18.799999239999998</v>
      </c>
      <c r="K4210" s="4">
        <v>18.799999239999998</v>
      </c>
      <c r="L4210" t="s">
        <v>649</v>
      </c>
      <c r="M4210" s="11">
        <v>0</v>
      </c>
      <c r="N4210" s="11" t="str">
        <f t="shared" si="195"/>
        <v>2022-08-19</v>
      </c>
      <c r="O4210" s="11">
        <f t="shared" si="196"/>
        <v>34</v>
      </c>
      <c r="P4210" s="11">
        <f t="shared" si="197"/>
        <v>19</v>
      </c>
    </row>
    <row r="4211" spans="1:16" hidden="1" x14ac:dyDescent="0.25">
      <c r="A4211">
        <v>1004262</v>
      </c>
      <c r="B4211" s="1">
        <v>0.3756944444444445</v>
      </c>
      <c r="C4211" s="3">
        <v>5066</v>
      </c>
      <c r="D4211" t="s">
        <v>6</v>
      </c>
      <c r="E4211">
        <v>3</v>
      </c>
      <c r="F4211" t="s">
        <v>7</v>
      </c>
      <c r="G4211" t="s">
        <v>8</v>
      </c>
      <c r="H4211">
        <v>2</v>
      </c>
      <c r="I4211">
        <v>0</v>
      </c>
      <c r="J4211" s="4">
        <v>20</v>
      </c>
      <c r="K4211" s="4">
        <v>20</v>
      </c>
      <c r="L4211" t="s">
        <v>649</v>
      </c>
      <c r="M4211" s="11">
        <v>0</v>
      </c>
      <c r="N4211" s="11" t="str">
        <f t="shared" si="195"/>
        <v>2022-08-19</v>
      </c>
      <c r="O4211" s="11">
        <f t="shared" si="196"/>
        <v>34</v>
      </c>
      <c r="P4211" s="11">
        <f t="shared" si="197"/>
        <v>19</v>
      </c>
    </row>
    <row r="4212" spans="1:16" hidden="1" x14ac:dyDescent="0.25">
      <c r="A4212">
        <v>1004263</v>
      </c>
      <c r="B4212" s="1">
        <v>0.3756944444444445</v>
      </c>
      <c r="C4212" s="3">
        <v>5100</v>
      </c>
      <c r="D4212" t="s">
        <v>6</v>
      </c>
      <c r="E4212">
        <v>3</v>
      </c>
      <c r="F4212" t="s">
        <v>7</v>
      </c>
      <c r="G4212" t="s">
        <v>8</v>
      </c>
      <c r="H4212">
        <v>3</v>
      </c>
      <c r="I4212">
        <v>0</v>
      </c>
      <c r="J4212" s="4">
        <v>14.19999981</v>
      </c>
      <c r="K4212" s="4">
        <v>14.19999981</v>
      </c>
      <c r="L4212" t="s">
        <v>649</v>
      </c>
      <c r="M4212" s="11">
        <v>0</v>
      </c>
      <c r="N4212" s="11" t="str">
        <f t="shared" si="195"/>
        <v>2022-08-19</v>
      </c>
      <c r="O4212" s="11">
        <f t="shared" si="196"/>
        <v>34</v>
      </c>
      <c r="P4212" s="11">
        <f t="shared" si="197"/>
        <v>19</v>
      </c>
    </row>
    <row r="4213" spans="1:16" hidden="1" x14ac:dyDescent="0.25">
      <c r="A4213">
        <v>1004264</v>
      </c>
      <c r="B4213" s="1">
        <v>0.3756944444444445</v>
      </c>
      <c r="C4213" s="3">
        <v>5038</v>
      </c>
      <c r="D4213" t="s">
        <v>6</v>
      </c>
      <c r="E4213">
        <v>3</v>
      </c>
      <c r="F4213" t="s">
        <v>7</v>
      </c>
      <c r="G4213" t="s">
        <v>8</v>
      </c>
      <c r="H4213">
        <v>1</v>
      </c>
      <c r="I4213">
        <v>0</v>
      </c>
      <c r="J4213" s="4">
        <v>18.59068298</v>
      </c>
      <c r="K4213" s="4">
        <v>18.59068298</v>
      </c>
      <c r="L4213" t="s">
        <v>649</v>
      </c>
      <c r="M4213" s="11">
        <v>0</v>
      </c>
      <c r="N4213" s="11" t="str">
        <f t="shared" si="195"/>
        <v>2022-08-19</v>
      </c>
      <c r="O4213" s="11">
        <f t="shared" si="196"/>
        <v>34</v>
      </c>
      <c r="P4213" s="11">
        <f t="shared" si="197"/>
        <v>19</v>
      </c>
    </row>
    <row r="4214" spans="1:16" hidden="1" x14ac:dyDescent="0.25">
      <c r="A4214">
        <v>1004265</v>
      </c>
      <c r="B4214" s="1">
        <v>0.3756944444444445</v>
      </c>
      <c r="C4214" s="3">
        <v>729</v>
      </c>
      <c r="D4214" t="s">
        <v>6</v>
      </c>
      <c r="E4214">
        <v>3</v>
      </c>
      <c r="F4214" t="s">
        <v>7</v>
      </c>
      <c r="G4214" t="s">
        <v>8</v>
      </c>
      <c r="H4214">
        <v>2</v>
      </c>
      <c r="I4214">
        <v>0</v>
      </c>
      <c r="J4214" s="4">
        <v>14.327208519999999</v>
      </c>
      <c r="K4214" s="4">
        <v>14.327208519999999</v>
      </c>
      <c r="L4214" t="s">
        <v>649</v>
      </c>
      <c r="M4214" s="11">
        <v>0</v>
      </c>
      <c r="N4214" s="11" t="str">
        <f t="shared" si="195"/>
        <v>2022-08-19</v>
      </c>
      <c r="O4214" s="11">
        <f t="shared" si="196"/>
        <v>34</v>
      </c>
      <c r="P4214" s="11">
        <f t="shared" si="197"/>
        <v>19</v>
      </c>
    </row>
    <row r="4215" spans="1:16" hidden="1" x14ac:dyDescent="0.25">
      <c r="A4215">
        <v>1004266</v>
      </c>
      <c r="B4215" s="1">
        <v>0.1875</v>
      </c>
      <c r="C4215" s="3">
        <v>5563</v>
      </c>
      <c r="D4215" t="s">
        <v>6</v>
      </c>
      <c r="E4215">
        <v>3</v>
      </c>
      <c r="F4215" t="s">
        <v>7</v>
      </c>
      <c r="G4215" t="s">
        <v>8</v>
      </c>
      <c r="H4215">
        <v>1</v>
      </c>
      <c r="I4215">
        <v>0</v>
      </c>
      <c r="J4215" s="4">
        <v>10.80000019</v>
      </c>
      <c r="K4215" s="4">
        <v>10.80000019</v>
      </c>
      <c r="L4215" t="s">
        <v>644</v>
      </c>
      <c r="M4215" s="11">
        <v>0</v>
      </c>
      <c r="N4215" s="11" t="str">
        <f t="shared" si="195"/>
        <v>2022-08-19</v>
      </c>
      <c r="O4215" s="11">
        <f t="shared" si="196"/>
        <v>34</v>
      </c>
      <c r="P4215" s="11">
        <f t="shared" si="197"/>
        <v>19</v>
      </c>
    </row>
    <row r="4216" spans="1:16" hidden="1" x14ac:dyDescent="0.25">
      <c r="A4216">
        <v>1004267</v>
      </c>
      <c r="B4216" s="1">
        <v>0.25</v>
      </c>
      <c r="C4216" s="3">
        <v>4868</v>
      </c>
      <c r="D4216" t="s">
        <v>6</v>
      </c>
      <c r="E4216">
        <v>3</v>
      </c>
      <c r="F4216" t="s">
        <v>7</v>
      </c>
      <c r="G4216" t="s">
        <v>8</v>
      </c>
      <c r="H4216">
        <v>2</v>
      </c>
      <c r="I4216">
        <v>0</v>
      </c>
      <c r="J4216" s="4">
        <v>8.5</v>
      </c>
      <c r="K4216" s="4">
        <v>8.5</v>
      </c>
      <c r="L4216" t="s">
        <v>646</v>
      </c>
      <c r="M4216" s="11">
        <v>0</v>
      </c>
      <c r="N4216" s="11" t="str">
        <f t="shared" si="195"/>
        <v>2022-08-19</v>
      </c>
      <c r="O4216" s="11">
        <f t="shared" si="196"/>
        <v>34</v>
      </c>
      <c r="P4216" s="11">
        <f t="shared" si="197"/>
        <v>19</v>
      </c>
    </row>
    <row r="4217" spans="1:16" hidden="1" x14ac:dyDescent="0.25">
      <c r="A4217">
        <v>1004268</v>
      </c>
      <c r="B4217" s="1">
        <v>0.25</v>
      </c>
      <c r="C4217" s="3">
        <v>814</v>
      </c>
      <c r="D4217" t="s">
        <v>6</v>
      </c>
      <c r="E4217">
        <v>3</v>
      </c>
      <c r="F4217" t="s">
        <v>7</v>
      </c>
      <c r="G4217" t="s">
        <v>8</v>
      </c>
      <c r="H4217">
        <v>2</v>
      </c>
      <c r="I4217">
        <v>0</v>
      </c>
      <c r="J4217" s="4">
        <v>7.0999999049999998</v>
      </c>
      <c r="K4217" s="4">
        <v>7.0999999049999998</v>
      </c>
      <c r="L4217" t="s">
        <v>646</v>
      </c>
      <c r="M4217" s="11">
        <v>0</v>
      </c>
      <c r="N4217" s="11" t="str">
        <f t="shared" si="195"/>
        <v>2022-08-19</v>
      </c>
      <c r="O4217" s="11">
        <f t="shared" si="196"/>
        <v>34</v>
      </c>
      <c r="P4217" s="11">
        <f t="shared" si="197"/>
        <v>19</v>
      </c>
    </row>
    <row r="4218" spans="1:16" hidden="1" x14ac:dyDescent="0.25">
      <c r="A4218">
        <v>1004269</v>
      </c>
      <c r="B4218" s="1">
        <v>0.25</v>
      </c>
      <c r="C4218" s="3">
        <v>736</v>
      </c>
      <c r="D4218" t="s">
        <v>6</v>
      </c>
      <c r="E4218">
        <v>3</v>
      </c>
      <c r="F4218" t="s">
        <v>7</v>
      </c>
      <c r="G4218" t="s">
        <v>8</v>
      </c>
      <c r="H4218">
        <v>2</v>
      </c>
      <c r="I4218">
        <v>0</v>
      </c>
      <c r="J4218" s="4">
        <v>2.2999999519999998</v>
      </c>
      <c r="K4218" s="4">
        <v>2.2999999519999998</v>
      </c>
      <c r="L4218" t="s">
        <v>646</v>
      </c>
      <c r="M4218" s="11">
        <v>0</v>
      </c>
      <c r="N4218" s="11" t="str">
        <f t="shared" si="195"/>
        <v>2022-08-19</v>
      </c>
      <c r="O4218" s="11">
        <f t="shared" si="196"/>
        <v>34</v>
      </c>
      <c r="P4218" s="11">
        <f t="shared" si="197"/>
        <v>19</v>
      </c>
    </row>
    <row r="4219" spans="1:16" hidden="1" x14ac:dyDescent="0.25">
      <c r="A4219">
        <v>1004270</v>
      </c>
      <c r="B4219" s="1">
        <v>0.27083333333333331</v>
      </c>
      <c r="C4219" s="3">
        <v>5100</v>
      </c>
      <c r="D4219" t="s">
        <v>6</v>
      </c>
      <c r="E4219">
        <v>3</v>
      </c>
      <c r="F4219" t="s">
        <v>7</v>
      </c>
      <c r="G4219" t="s">
        <v>8</v>
      </c>
      <c r="H4219">
        <v>1</v>
      </c>
      <c r="I4219">
        <v>0</v>
      </c>
      <c r="J4219" s="4">
        <v>22.271381380000001</v>
      </c>
      <c r="K4219" s="4">
        <v>22.271381380000001</v>
      </c>
      <c r="L4219" t="s">
        <v>645</v>
      </c>
      <c r="M4219" s="11">
        <v>0</v>
      </c>
      <c r="N4219" s="11" t="str">
        <f t="shared" si="195"/>
        <v>2022-08-19</v>
      </c>
      <c r="O4219" s="11">
        <f t="shared" si="196"/>
        <v>34</v>
      </c>
      <c r="P4219" s="11">
        <f t="shared" si="197"/>
        <v>19</v>
      </c>
    </row>
    <row r="4220" spans="1:16" hidden="1" x14ac:dyDescent="0.25">
      <c r="A4220">
        <v>1004271</v>
      </c>
      <c r="B4220" s="1">
        <v>0.27083333333333331</v>
      </c>
      <c r="C4220" s="3">
        <v>4901</v>
      </c>
      <c r="D4220" t="s">
        <v>6</v>
      </c>
      <c r="E4220">
        <v>3</v>
      </c>
      <c r="F4220" t="s">
        <v>7</v>
      </c>
      <c r="G4220" t="s">
        <v>8</v>
      </c>
      <c r="H4220">
        <v>2</v>
      </c>
      <c r="I4220">
        <v>0</v>
      </c>
      <c r="J4220" s="4">
        <v>10.5</v>
      </c>
      <c r="K4220" s="4">
        <v>10.5</v>
      </c>
      <c r="L4220" t="s">
        <v>645</v>
      </c>
      <c r="M4220" s="11">
        <v>0</v>
      </c>
      <c r="N4220" s="11" t="str">
        <f t="shared" si="195"/>
        <v>2022-08-19</v>
      </c>
      <c r="O4220" s="11">
        <f t="shared" si="196"/>
        <v>34</v>
      </c>
      <c r="P4220" s="11">
        <f t="shared" si="197"/>
        <v>19</v>
      </c>
    </row>
    <row r="4221" spans="1:16" x14ac:dyDescent="0.25">
      <c r="A4221">
        <v>1004272</v>
      </c>
      <c r="B4221" s="1">
        <v>0.27083333333333331</v>
      </c>
      <c r="C4221" s="3">
        <v>5001</v>
      </c>
      <c r="D4221" t="s">
        <v>6</v>
      </c>
      <c r="E4221">
        <v>3</v>
      </c>
      <c r="F4221" t="s">
        <v>7</v>
      </c>
      <c r="G4221" t="s">
        <v>8</v>
      </c>
      <c r="H4221">
        <v>0</v>
      </c>
      <c r="I4221">
        <v>1</v>
      </c>
      <c r="J4221" s="4">
        <v>15</v>
      </c>
      <c r="K4221" s="4">
        <v>15</v>
      </c>
      <c r="L4221" t="s">
        <v>645</v>
      </c>
      <c r="M4221" s="11">
        <v>0</v>
      </c>
      <c r="N4221" s="11" t="str">
        <f t="shared" si="195"/>
        <v>2022-08-19</v>
      </c>
      <c r="O4221" s="11">
        <f t="shared" si="196"/>
        <v>34</v>
      </c>
      <c r="P4221" s="11">
        <f t="shared" si="197"/>
        <v>19</v>
      </c>
    </row>
    <row r="4222" spans="1:16" hidden="1" x14ac:dyDescent="0.25">
      <c r="A4222">
        <v>1004273</v>
      </c>
      <c r="B4222" s="1">
        <v>0.27083333333333331</v>
      </c>
      <c r="C4222" s="3">
        <v>5562</v>
      </c>
      <c r="D4222" t="s">
        <v>6</v>
      </c>
      <c r="E4222">
        <v>3</v>
      </c>
      <c r="F4222" t="s">
        <v>7</v>
      </c>
      <c r="G4222" t="s">
        <v>8</v>
      </c>
      <c r="H4222">
        <v>1</v>
      </c>
      <c r="I4222">
        <v>0</v>
      </c>
      <c r="J4222" s="4">
        <v>9.9546813959999998</v>
      </c>
      <c r="K4222" s="4">
        <v>9.9546813959999998</v>
      </c>
      <c r="L4222" t="s">
        <v>645</v>
      </c>
      <c r="M4222" s="11">
        <v>0</v>
      </c>
      <c r="N4222" s="11" t="str">
        <f t="shared" si="195"/>
        <v>2022-08-19</v>
      </c>
      <c r="O4222" s="11">
        <f t="shared" si="196"/>
        <v>34</v>
      </c>
      <c r="P4222" s="11">
        <f t="shared" si="197"/>
        <v>19</v>
      </c>
    </row>
    <row r="4223" spans="1:16" hidden="1" x14ac:dyDescent="0.25">
      <c r="A4223">
        <v>1004274</v>
      </c>
      <c r="B4223" s="1">
        <v>0.27083333333333331</v>
      </c>
      <c r="C4223" s="3">
        <v>4968</v>
      </c>
      <c r="D4223" t="s">
        <v>6</v>
      </c>
      <c r="E4223">
        <v>3</v>
      </c>
      <c r="F4223" t="s">
        <v>7</v>
      </c>
      <c r="G4223" t="s">
        <v>8</v>
      </c>
      <c r="H4223">
        <v>1</v>
      </c>
      <c r="I4223">
        <v>0</v>
      </c>
      <c r="J4223" s="4">
        <v>8.0136470790000001</v>
      </c>
      <c r="K4223" s="4">
        <v>8.0136470790000001</v>
      </c>
      <c r="L4223" t="s">
        <v>645</v>
      </c>
      <c r="M4223" s="11">
        <v>0</v>
      </c>
      <c r="N4223" s="11" t="str">
        <f t="shared" si="195"/>
        <v>2022-08-19</v>
      </c>
      <c r="O4223" s="11">
        <f t="shared" si="196"/>
        <v>34</v>
      </c>
      <c r="P4223" s="11">
        <f t="shared" si="197"/>
        <v>19</v>
      </c>
    </row>
    <row r="4224" spans="1:16" hidden="1" x14ac:dyDescent="0.25">
      <c r="A4224">
        <v>1004275</v>
      </c>
      <c r="B4224" s="1">
        <v>0.375</v>
      </c>
      <c r="C4224" s="3">
        <v>5099</v>
      </c>
      <c r="D4224" t="s">
        <v>6</v>
      </c>
      <c r="E4224">
        <v>3</v>
      </c>
      <c r="F4224" t="s">
        <v>7</v>
      </c>
      <c r="G4224" t="s">
        <v>8</v>
      </c>
      <c r="H4224">
        <v>2</v>
      </c>
      <c r="I4224">
        <v>0</v>
      </c>
      <c r="J4224" s="4">
        <v>14.53372574</v>
      </c>
      <c r="K4224" s="4">
        <v>14.53372574</v>
      </c>
      <c r="L4224" t="s">
        <v>648</v>
      </c>
      <c r="M4224" s="11">
        <v>0</v>
      </c>
      <c r="N4224" s="11" t="str">
        <f t="shared" si="195"/>
        <v>2022-08-19</v>
      </c>
      <c r="O4224" s="11">
        <f t="shared" si="196"/>
        <v>34</v>
      </c>
      <c r="P4224" s="11">
        <f t="shared" si="197"/>
        <v>19</v>
      </c>
    </row>
    <row r="4225" spans="1:16" hidden="1" x14ac:dyDescent="0.25">
      <c r="A4225">
        <v>1004276</v>
      </c>
      <c r="B4225" s="1">
        <v>0.375</v>
      </c>
      <c r="C4225" s="3">
        <v>2855</v>
      </c>
      <c r="D4225" t="s">
        <v>6</v>
      </c>
      <c r="E4225">
        <v>3</v>
      </c>
      <c r="F4225" t="s">
        <v>7</v>
      </c>
      <c r="G4225" t="s">
        <v>8</v>
      </c>
      <c r="H4225">
        <v>2</v>
      </c>
      <c r="I4225">
        <v>0</v>
      </c>
      <c r="J4225" s="4">
        <v>7.4000000950000002</v>
      </c>
      <c r="K4225" s="4">
        <v>7.4000000950000002</v>
      </c>
      <c r="L4225" t="s">
        <v>648</v>
      </c>
      <c r="M4225" s="11">
        <v>0</v>
      </c>
      <c r="N4225" s="11" t="str">
        <f t="shared" si="195"/>
        <v>2022-08-19</v>
      </c>
      <c r="O4225" s="11">
        <f t="shared" si="196"/>
        <v>34</v>
      </c>
      <c r="P4225" s="11">
        <f t="shared" si="197"/>
        <v>19</v>
      </c>
    </row>
    <row r="4226" spans="1:16" hidden="1" x14ac:dyDescent="0.25">
      <c r="A4226">
        <v>1004277</v>
      </c>
      <c r="B4226" s="1">
        <v>0.375</v>
      </c>
      <c r="C4226" s="3">
        <v>903</v>
      </c>
      <c r="D4226" t="s">
        <v>6</v>
      </c>
      <c r="E4226">
        <v>3</v>
      </c>
      <c r="F4226" t="s">
        <v>7</v>
      </c>
      <c r="G4226" t="s">
        <v>14</v>
      </c>
      <c r="H4226">
        <v>3</v>
      </c>
      <c r="I4226">
        <v>0</v>
      </c>
      <c r="J4226" s="4">
        <v>5.9259119030000003</v>
      </c>
      <c r="K4226" s="4">
        <v>5.9259119030000003</v>
      </c>
      <c r="L4226" t="s">
        <v>648</v>
      </c>
      <c r="M4226" s="11">
        <v>9</v>
      </c>
      <c r="N4226" s="11" t="str">
        <f t="shared" si="195"/>
        <v>2022-08-19</v>
      </c>
      <c r="O4226" s="11">
        <f t="shared" si="196"/>
        <v>34</v>
      </c>
      <c r="P4226" s="11">
        <f t="shared" si="197"/>
        <v>19</v>
      </c>
    </row>
    <row r="4227" spans="1:16" hidden="1" x14ac:dyDescent="0.25">
      <c r="A4227">
        <v>1004278</v>
      </c>
      <c r="B4227" s="1">
        <v>0.375</v>
      </c>
      <c r="C4227" s="3">
        <v>5528</v>
      </c>
      <c r="D4227" t="s">
        <v>6</v>
      </c>
      <c r="E4227">
        <v>3</v>
      </c>
      <c r="F4227" t="s">
        <v>7</v>
      </c>
      <c r="G4227" t="s">
        <v>8</v>
      </c>
      <c r="H4227">
        <v>3</v>
      </c>
      <c r="I4227">
        <v>0</v>
      </c>
      <c r="J4227" s="4">
        <v>18.600000380000001</v>
      </c>
      <c r="K4227" s="4">
        <v>18.600000380000001</v>
      </c>
      <c r="L4227" t="s">
        <v>648</v>
      </c>
      <c r="M4227" s="11">
        <v>0</v>
      </c>
      <c r="N4227" s="11" t="str">
        <f t="shared" ref="N4227:N4290" si="198">TEXT(DATEVALUE(LEFT(L4227,10)),"YYYY-MM-DD")</f>
        <v>2022-08-19</v>
      </c>
      <c r="O4227" s="11">
        <f t="shared" ref="O4227:O4290" si="199">WEEKNUM(N4227,2)</f>
        <v>34</v>
      </c>
      <c r="P4227" s="11">
        <f t="shared" ref="P4227:P4290" si="200">DAY(N4227)</f>
        <v>19</v>
      </c>
    </row>
    <row r="4228" spans="1:16" hidden="1" x14ac:dyDescent="0.25">
      <c r="A4228">
        <v>1004279</v>
      </c>
      <c r="B4228" s="1">
        <v>0.375</v>
      </c>
      <c r="C4228" s="3">
        <v>5429</v>
      </c>
      <c r="D4228" t="s">
        <v>6</v>
      </c>
      <c r="E4228">
        <v>3</v>
      </c>
      <c r="F4228" t="s">
        <v>7</v>
      </c>
      <c r="G4228" t="s">
        <v>8</v>
      </c>
      <c r="H4228">
        <v>3</v>
      </c>
      <c r="I4228">
        <v>0</v>
      </c>
      <c r="J4228" s="4">
        <v>15.30000019</v>
      </c>
      <c r="K4228" s="4">
        <v>15.30000019</v>
      </c>
      <c r="L4228" t="s">
        <v>648</v>
      </c>
      <c r="M4228" s="11">
        <v>0</v>
      </c>
      <c r="N4228" s="11" t="str">
        <f t="shared" si="198"/>
        <v>2022-08-19</v>
      </c>
      <c r="O4228" s="11">
        <f t="shared" si="199"/>
        <v>34</v>
      </c>
      <c r="P4228" s="11">
        <f t="shared" si="200"/>
        <v>19</v>
      </c>
    </row>
    <row r="4229" spans="1:16" hidden="1" x14ac:dyDescent="0.25">
      <c r="A4229">
        <v>1004280</v>
      </c>
      <c r="B4229" s="1">
        <v>0.375</v>
      </c>
      <c r="C4229" s="3">
        <v>5264</v>
      </c>
      <c r="D4229" t="s">
        <v>6</v>
      </c>
      <c r="E4229">
        <v>3</v>
      </c>
      <c r="F4229" t="s">
        <v>7</v>
      </c>
      <c r="G4229" t="s">
        <v>8</v>
      </c>
      <c r="H4229">
        <v>2</v>
      </c>
      <c r="I4229">
        <v>1</v>
      </c>
      <c r="J4229" s="4">
        <v>22.700000760000002</v>
      </c>
      <c r="K4229" s="4">
        <v>22.700000760000002</v>
      </c>
      <c r="L4229" t="s">
        <v>648</v>
      </c>
      <c r="M4229" s="11">
        <v>0</v>
      </c>
      <c r="N4229" s="11" t="str">
        <f t="shared" si="198"/>
        <v>2022-08-19</v>
      </c>
      <c r="O4229" s="11">
        <f t="shared" si="199"/>
        <v>34</v>
      </c>
      <c r="P4229" s="11">
        <f t="shared" si="200"/>
        <v>19</v>
      </c>
    </row>
    <row r="4230" spans="1:16" hidden="1" x14ac:dyDescent="0.25">
      <c r="A4230">
        <v>1004281</v>
      </c>
      <c r="B4230" s="1">
        <v>0.375</v>
      </c>
      <c r="C4230" s="3">
        <v>5565</v>
      </c>
      <c r="D4230" t="s">
        <v>6</v>
      </c>
      <c r="E4230">
        <v>3</v>
      </c>
      <c r="F4230" t="s">
        <v>7</v>
      </c>
      <c r="G4230" t="s">
        <v>8</v>
      </c>
      <c r="H4230">
        <v>1</v>
      </c>
      <c r="I4230">
        <v>0</v>
      </c>
      <c r="J4230" s="4">
        <v>11.990693090000001</v>
      </c>
      <c r="K4230" s="4">
        <v>11.990693090000001</v>
      </c>
      <c r="L4230" t="s">
        <v>648</v>
      </c>
      <c r="M4230" s="11">
        <v>0</v>
      </c>
      <c r="N4230" s="11" t="str">
        <f t="shared" si="198"/>
        <v>2022-08-19</v>
      </c>
      <c r="O4230" s="11">
        <f t="shared" si="199"/>
        <v>34</v>
      </c>
      <c r="P4230" s="11">
        <f t="shared" si="200"/>
        <v>19</v>
      </c>
    </row>
    <row r="4231" spans="1:16" hidden="1" x14ac:dyDescent="0.25">
      <c r="A4231">
        <v>1004282</v>
      </c>
      <c r="B4231" s="1">
        <v>0.375</v>
      </c>
      <c r="C4231" s="3">
        <v>5563</v>
      </c>
      <c r="D4231" t="s">
        <v>6</v>
      </c>
      <c r="E4231">
        <v>3</v>
      </c>
      <c r="F4231" t="s">
        <v>7</v>
      </c>
      <c r="G4231" t="s">
        <v>8</v>
      </c>
      <c r="H4231">
        <v>3</v>
      </c>
      <c r="I4231">
        <v>0</v>
      </c>
      <c r="J4231" s="4">
        <v>16.700000760000002</v>
      </c>
      <c r="K4231" s="4">
        <v>16.700000760000002</v>
      </c>
      <c r="L4231" t="s">
        <v>648</v>
      </c>
      <c r="M4231" s="11">
        <v>0</v>
      </c>
      <c r="N4231" s="11" t="str">
        <f t="shared" si="198"/>
        <v>2022-08-19</v>
      </c>
      <c r="O4231" s="11">
        <f t="shared" si="199"/>
        <v>34</v>
      </c>
      <c r="P4231" s="11">
        <f t="shared" si="200"/>
        <v>19</v>
      </c>
    </row>
    <row r="4232" spans="1:16" hidden="1" x14ac:dyDescent="0.25">
      <c r="A4232">
        <v>1004283</v>
      </c>
      <c r="B4232" s="1">
        <v>0.375</v>
      </c>
      <c r="C4232" s="3">
        <v>1799</v>
      </c>
      <c r="D4232" t="s">
        <v>6</v>
      </c>
      <c r="E4232">
        <v>3</v>
      </c>
      <c r="F4232" t="s">
        <v>7</v>
      </c>
      <c r="G4232" t="s">
        <v>8</v>
      </c>
      <c r="H4232">
        <v>1</v>
      </c>
      <c r="I4232">
        <v>0</v>
      </c>
      <c r="J4232" s="4">
        <v>8.1000003809999992</v>
      </c>
      <c r="K4232" s="4">
        <v>8.1000003809999992</v>
      </c>
      <c r="L4232" t="s">
        <v>648</v>
      </c>
      <c r="M4232" s="11">
        <v>0</v>
      </c>
      <c r="N4232" s="11" t="str">
        <f t="shared" si="198"/>
        <v>2022-08-19</v>
      </c>
      <c r="O4232" s="11">
        <f t="shared" si="199"/>
        <v>34</v>
      </c>
      <c r="P4232" s="11">
        <f t="shared" si="200"/>
        <v>19</v>
      </c>
    </row>
    <row r="4233" spans="1:16" hidden="1" x14ac:dyDescent="0.25">
      <c r="A4233">
        <v>1004284</v>
      </c>
      <c r="B4233" s="1">
        <v>0.97916666666666663</v>
      </c>
      <c r="C4233" s="3">
        <v>4869</v>
      </c>
      <c r="D4233" t="s">
        <v>6</v>
      </c>
      <c r="E4233">
        <v>3</v>
      </c>
      <c r="F4233" t="s">
        <v>20</v>
      </c>
      <c r="G4233" t="s">
        <v>14</v>
      </c>
      <c r="H4233">
        <v>1</v>
      </c>
      <c r="I4233">
        <v>0</v>
      </c>
      <c r="J4233" s="4">
        <v>16.899999619999999</v>
      </c>
      <c r="K4233" s="4">
        <v>16.899999619999999</v>
      </c>
      <c r="L4233" t="s">
        <v>672</v>
      </c>
      <c r="M4233" s="11">
        <v>13</v>
      </c>
      <c r="N4233" s="11" t="str">
        <f t="shared" si="198"/>
        <v>2022-08-18</v>
      </c>
      <c r="O4233" s="11">
        <f t="shared" si="199"/>
        <v>34</v>
      </c>
      <c r="P4233" s="11">
        <f t="shared" si="200"/>
        <v>18</v>
      </c>
    </row>
    <row r="4234" spans="1:16" hidden="1" x14ac:dyDescent="0.25">
      <c r="A4234">
        <v>1004285</v>
      </c>
      <c r="B4234" s="1">
        <v>4.1666666666666664E-2</v>
      </c>
      <c r="C4234" s="3">
        <v>5564</v>
      </c>
      <c r="D4234" t="s">
        <v>6</v>
      </c>
      <c r="E4234">
        <v>3</v>
      </c>
      <c r="F4234" t="s">
        <v>20</v>
      </c>
      <c r="G4234" t="s">
        <v>8</v>
      </c>
      <c r="H4234">
        <v>1</v>
      </c>
      <c r="I4234">
        <v>0</v>
      </c>
      <c r="J4234" s="4">
        <v>11.500172620000001</v>
      </c>
      <c r="K4234" s="4">
        <v>11.500172620000001</v>
      </c>
      <c r="L4234" t="s">
        <v>673</v>
      </c>
      <c r="M4234" s="11">
        <v>0</v>
      </c>
      <c r="N4234" s="11" t="str">
        <f t="shared" si="198"/>
        <v>2022-08-19</v>
      </c>
      <c r="O4234" s="11">
        <f t="shared" si="199"/>
        <v>34</v>
      </c>
      <c r="P4234" s="11">
        <f t="shared" si="200"/>
        <v>19</v>
      </c>
    </row>
    <row r="4235" spans="1:16" hidden="1" x14ac:dyDescent="0.25">
      <c r="A4235">
        <v>1004286</v>
      </c>
      <c r="B4235" s="1">
        <v>4.1666666666666664E-2</v>
      </c>
      <c r="C4235" s="3">
        <v>5562</v>
      </c>
      <c r="D4235" t="s">
        <v>6</v>
      </c>
      <c r="E4235">
        <v>3</v>
      </c>
      <c r="F4235" t="s">
        <v>20</v>
      </c>
      <c r="G4235" t="s">
        <v>14</v>
      </c>
      <c r="H4235">
        <v>1</v>
      </c>
      <c r="I4235">
        <v>0</v>
      </c>
      <c r="J4235" s="4">
        <v>9.8999996190000008</v>
      </c>
      <c r="K4235" s="4">
        <v>9.8999996190000008</v>
      </c>
      <c r="L4235" t="s">
        <v>673</v>
      </c>
      <c r="M4235" s="11">
        <v>15</v>
      </c>
      <c r="N4235" s="11" t="str">
        <f t="shared" si="198"/>
        <v>2022-08-19</v>
      </c>
      <c r="O4235" s="11">
        <f t="shared" si="199"/>
        <v>34</v>
      </c>
      <c r="P4235" s="11">
        <f t="shared" si="200"/>
        <v>19</v>
      </c>
    </row>
    <row r="4236" spans="1:16" hidden="1" x14ac:dyDescent="0.25">
      <c r="A4236">
        <v>1004287</v>
      </c>
      <c r="B4236" s="1">
        <v>6.25E-2</v>
      </c>
      <c r="C4236" s="3">
        <v>4868</v>
      </c>
      <c r="D4236" t="s">
        <v>6</v>
      </c>
      <c r="E4236">
        <v>3</v>
      </c>
      <c r="F4236" t="s">
        <v>20</v>
      </c>
      <c r="G4236" t="s">
        <v>10</v>
      </c>
      <c r="H4236">
        <v>1</v>
      </c>
      <c r="I4236">
        <v>0</v>
      </c>
      <c r="J4236" s="4">
        <v>16.389019009999998</v>
      </c>
      <c r="K4236" s="4">
        <v>16.389019009999998</v>
      </c>
      <c r="L4236" t="s">
        <v>640</v>
      </c>
      <c r="M4236" s="11">
        <v>26</v>
      </c>
      <c r="N4236" s="11" t="str">
        <f t="shared" si="198"/>
        <v>2022-08-19</v>
      </c>
      <c r="O4236" s="11">
        <f t="shared" si="199"/>
        <v>34</v>
      </c>
      <c r="P4236" s="11">
        <f t="shared" si="200"/>
        <v>19</v>
      </c>
    </row>
    <row r="4237" spans="1:16" hidden="1" x14ac:dyDescent="0.25">
      <c r="A4237">
        <v>1004288</v>
      </c>
      <c r="B4237" s="1">
        <v>6.25E-2</v>
      </c>
      <c r="C4237" s="3">
        <v>110</v>
      </c>
      <c r="D4237" t="s">
        <v>6</v>
      </c>
      <c r="E4237">
        <v>3</v>
      </c>
      <c r="F4237" t="s">
        <v>20</v>
      </c>
      <c r="G4237" t="s">
        <v>14</v>
      </c>
      <c r="H4237">
        <v>2</v>
      </c>
      <c r="I4237">
        <v>0</v>
      </c>
      <c r="J4237" s="4">
        <v>30</v>
      </c>
      <c r="K4237" s="4">
        <v>30</v>
      </c>
      <c r="L4237" t="s">
        <v>640</v>
      </c>
      <c r="M4237" s="11">
        <v>18</v>
      </c>
      <c r="N4237" s="11" t="str">
        <f t="shared" si="198"/>
        <v>2022-08-19</v>
      </c>
      <c r="O4237" s="11">
        <f t="shared" si="199"/>
        <v>34</v>
      </c>
      <c r="P4237" s="11">
        <f t="shared" si="200"/>
        <v>19</v>
      </c>
    </row>
    <row r="4238" spans="1:16" hidden="1" x14ac:dyDescent="0.25">
      <c r="A4238">
        <v>1004289</v>
      </c>
      <c r="B4238" s="1">
        <v>6.25E-2</v>
      </c>
      <c r="C4238" s="3">
        <v>4968</v>
      </c>
      <c r="D4238" t="s">
        <v>6</v>
      </c>
      <c r="E4238">
        <v>3</v>
      </c>
      <c r="F4238" t="s">
        <v>20</v>
      </c>
      <c r="G4238" t="s">
        <v>10</v>
      </c>
      <c r="H4238">
        <v>2</v>
      </c>
      <c r="I4238">
        <v>0</v>
      </c>
      <c r="J4238" s="4">
        <v>13.600000380000001</v>
      </c>
      <c r="K4238" s="4">
        <v>13.600000380000001</v>
      </c>
      <c r="L4238" t="s">
        <v>640</v>
      </c>
      <c r="M4238" s="11">
        <v>18</v>
      </c>
      <c r="N4238" s="11" t="str">
        <f t="shared" si="198"/>
        <v>2022-08-19</v>
      </c>
      <c r="O4238" s="11">
        <f t="shared" si="199"/>
        <v>34</v>
      </c>
      <c r="P4238" s="11">
        <f t="shared" si="200"/>
        <v>19</v>
      </c>
    </row>
    <row r="4239" spans="1:16" hidden="1" x14ac:dyDescent="0.25">
      <c r="A4239">
        <v>1004290</v>
      </c>
      <c r="B4239" s="1">
        <v>6.25E-2</v>
      </c>
      <c r="C4239" s="3">
        <v>814</v>
      </c>
      <c r="D4239" t="s">
        <v>6</v>
      </c>
      <c r="E4239">
        <v>3</v>
      </c>
      <c r="F4239" t="s">
        <v>20</v>
      </c>
      <c r="G4239" t="s">
        <v>14</v>
      </c>
      <c r="H4239">
        <v>2</v>
      </c>
      <c r="I4239">
        <v>0</v>
      </c>
      <c r="J4239" s="4">
        <v>20.600000380000001</v>
      </c>
      <c r="K4239" s="4">
        <v>20.600000380000001</v>
      </c>
      <c r="L4239" t="s">
        <v>640</v>
      </c>
      <c r="M4239" s="11">
        <v>14</v>
      </c>
      <c r="N4239" s="11" t="str">
        <f t="shared" si="198"/>
        <v>2022-08-19</v>
      </c>
      <c r="O4239" s="11">
        <f t="shared" si="199"/>
        <v>34</v>
      </c>
      <c r="P4239" s="11">
        <f t="shared" si="200"/>
        <v>19</v>
      </c>
    </row>
    <row r="4240" spans="1:16" hidden="1" x14ac:dyDescent="0.25">
      <c r="A4240">
        <v>1004291</v>
      </c>
      <c r="B4240" s="1">
        <v>6.25E-2</v>
      </c>
      <c r="C4240" s="3">
        <v>736</v>
      </c>
      <c r="D4240" t="s">
        <v>6</v>
      </c>
      <c r="E4240">
        <v>3</v>
      </c>
      <c r="F4240" t="s">
        <v>20</v>
      </c>
      <c r="G4240" t="s">
        <v>14</v>
      </c>
      <c r="H4240">
        <v>2</v>
      </c>
      <c r="I4240">
        <v>0</v>
      </c>
      <c r="J4240" s="4">
        <v>19.5</v>
      </c>
      <c r="K4240" s="4">
        <v>19.5</v>
      </c>
      <c r="L4240" t="s">
        <v>640</v>
      </c>
      <c r="M4240" s="11">
        <v>10</v>
      </c>
      <c r="N4240" s="11" t="str">
        <f t="shared" si="198"/>
        <v>2022-08-19</v>
      </c>
      <c r="O4240" s="11">
        <f t="shared" si="199"/>
        <v>34</v>
      </c>
      <c r="P4240" s="11">
        <f t="shared" si="200"/>
        <v>19</v>
      </c>
    </row>
    <row r="4241" spans="1:16" hidden="1" x14ac:dyDescent="0.25">
      <c r="A4241">
        <v>1004292</v>
      </c>
      <c r="B4241" s="1">
        <v>6.25E-2</v>
      </c>
      <c r="C4241" s="3">
        <v>5563</v>
      </c>
      <c r="D4241" t="s">
        <v>6</v>
      </c>
      <c r="E4241">
        <v>3</v>
      </c>
      <c r="F4241" t="s">
        <v>20</v>
      </c>
      <c r="G4241" t="s">
        <v>14</v>
      </c>
      <c r="H4241">
        <v>1</v>
      </c>
      <c r="I4241">
        <v>0</v>
      </c>
      <c r="J4241" s="4">
        <v>8.3999996190000008</v>
      </c>
      <c r="K4241" s="4">
        <v>8.3999996190000008</v>
      </c>
      <c r="L4241" t="s">
        <v>640</v>
      </c>
      <c r="M4241" s="11">
        <v>15</v>
      </c>
      <c r="N4241" s="11" t="str">
        <f t="shared" si="198"/>
        <v>2022-08-19</v>
      </c>
      <c r="O4241" s="11">
        <f t="shared" si="199"/>
        <v>34</v>
      </c>
      <c r="P4241" s="11">
        <f t="shared" si="200"/>
        <v>19</v>
      </c>
    </row>
    <row r="4242" spans="1:16" hidden="1" x14ac:dyDescent="0.25">
      <c r="A4242">
        <v>1004293</v>
      </c>
      <c r="B4242" s="1">
        <v>6.25E-2</v>
      </c>
      <c r="C4242" s="3">
        <v>5565</v>
      </c>
      <c r="D4242" t="s">
        <v>6</v>
      </c>
      <c r="E4242">
        <v>3</v>
      </c>
      <c r="F4242" t="s">
        <v>20</v>
      </c>
      <c r="G4242" t="s">
        <v>14</v>
      </c>
      <c r="H4242">
        <v>1</v>
      </c>
      <c r="I4242">
        <v>0</v>
      </c>
      <c r="J4242" s="4">
        <v>8.5</v>
      </c>
      <c r="K4242" s="4">
        <v>8.5</v>
      </c>
      <c r="L4242" t="s">
        <v>640</v>
      </c>
      <c r="M4242" s="11">
        <v>19</v>
      </c>
      <c r="N4242" s="11" t="str">
        <f t="shared" si="198"/>
        <v>2022-08-19</v>
      </c>
      <c r="O4242" s="11">
        <f t="shared" si="199"/>
        <v>34</v>
      </c>
      <c r="P4242" s="11">
        <f t="shared" si="200"/>
        <v>19</v>
      </c>
    </row>
    <row r="4243" spans="1:16" hidden="1" x14ac:dyDescent="0.25">
      <c r="A4243">
        <v>1004294</v>
      </c>
      <c r="B4243" s="1">
        <v>6.25E-2</v>
      </c>
      <c r="C4243" s="3">
        <v>5561</v>
      </c>
      <c r="D4243" t="s">
        <v>6</v>
      </c>
      <c r="E4243">
        <v>3</v>
      </c>
      <c r="F4243" t="s">
        <v>20</v>
      </c>
      <c r="G4243" t="s">
        <v>14</v>
      </c>
      <c r="H4243">
        <v>1</v>
      </c>
      <c r="I4243">
        <v>0</v>
      </c>
      <c r="J4243" s="4">
        <v>9</v>
      </c>
      <c r="K4243" s="4">
        <v>9</v>
      </c>
      <c r="L4243" t="s">
        <v>640</v>
      </c>
      <c r="M4243" s="11">
        <v>19</v>
      </c>
      <c r="N4243" s="11" t="str">
        <f t="shared" si="198"/>
        <v>2022-08-19</v>
      </c>
      <c r="O4243" s="11">
        <f t="shared" si="199"/>
        <v>34</v>
      </c>
      <c r="P4243" s="11">
        <f t="shared" si="200"/>
        <v>19</v>
      </c>
    </row>
    <row r="4244" spans="1:16" hidden="1" x14ac:dyDescent="0.25">
      <c r="A4244">
        <v>1004295</v>
      </c>
      <c r="B4244" s="1">
        <v>0.10416666666666667</v>
      </c>
      <c r="C4244" s="3">
        <v>5563</v>
      </c>
      <c r="D4244" t="s">
        <v>6</v>
      </c>
      <c r="E4244">
        <v>3</v>
      </c>
      <c r="F4244" t="s">
        <v>20</v>
      </c>
      <c r="G4244" t="s">
        <v>14</v>
      </c>
      <c r="H4244">
        <v>2</v>
      </c>
      <c r="I4244">
        <v>0</v>
      </c>
      <c r="J4244" s="4">
        <v>10</v>
      </c>
      <c r="K4244" s="4">
        <v>10</v>
      </c>
      <c r="L4244" t="s">
        <v>681</v>
      </c>
      <c r="M4244" s="11">
        <v>19</v>
      </c>
      <c r="N4244" s="11" t="str">
        <f t="shared" si="198"/>
        <v>2022-08-19</v>
      </c>
      <c r="O4244" s="11">
        <f t="shared" si="199"/>
        <v>34</v>
      </c>
      <c r="P4244" s="11">
        <f t="shared" si="200"/>
        <v>19</v>
      </c>
    </row>
    <row r="4245" spans="1:16" hidden="1" x14ac:dyDescent="0.25">
      <c r="A4245">
        <v>1004296</v>
      </c>
      <c r="B4245" s="1">
        <v>0.10416666666666667</v>
      </c>
      <c r="C4245" s="3">
        <v>5561</v>
      </c>
      <c r="D4245" t="s">
        <v>6</v>
      </c>
      <c r="E4245">
        <v>3</v>
      </c>
      <c r="F4245" t="s">
        <v>20</v>
      </c>
      <c r="G4245" t="s">
        <v>14</v>
      </c>
      <c r="H4245">
        <v>2</v>
      </c>
      <c r="I4245">
        <v>1</v>
      </c>
      <c r="J4245" s="4">
        <v>4</v>
      </c>
      <c r="K4245" s="4">
        <v>4</v>
      </c>
      <c r="L4245" t="s">
        <v>681</v>
      </c>
      <c r="M4245" s="11">
        <v>21</v>
      </c>
      <c r="N4245" s="11" t="str">
        <f t="shared" si="198"/>
        <v>2022-08-19</v>
      </c>
      <c r="O4245" s="11">
        <f t="shared" si="199"/>
        <v>34</v>
      </c>
      <c r="P4245" s="11">
        <f t="shared" si="200"/>
        <v>19</v>
      </c>
    </row>
    <row r="4246" spans="1:16" hidden="1" x14ac:dyDescent="0.25">
      <c r="A4246">
        <v>1004297</v>
      </c>
      <c r="B4246" s="1">
        <v>0.10416666666666667</v>
      </c>
      <c r="C4246" s="3">
        <v>5562</v>
      </c>
      <c r="D4246" t="s">
        <v>6</v>
      </c>
      <c r="E4246">
        <v>3</v>
      </c>
      <c r="F4246" t="s">
        <v>20</v>
      </c>
      <c r="G4246" t="s">
        <v>14</v>
      </c>
      <c r="H4246">
        <v>3</v>
      </c>
      <c r="I4246">
        <v>0</v>
      </c>
      <c r="J4246" s="4">
        <v>12.80000019</v>
      </c>
      <c r="K4246" s="4">
        <v>12.80000019</v>
      </c>
      <c r="L4246" t="s">
        <v>681</v>
      </c>
      <c r="M4246" s="11">
        <v>14</v>
      </c>
      <c r="N4246" s="11" t="str">
        <f t="shared" si="198"/>
        <v>2022-08-19</v>
      </c>
      <c r="O4246" s="11">
        <f t="shared" si="199"/>
        <v>34</v>
      </c>
      <c r="P4246" s="11">
        <f t="shared" si="200"/>
        <v>19</v>
      </c>
    </row>
    <row r="4247" spans="1:16" hidden="1" x14ac:dyDescent="0.25">
      <c r="A4247">
        <v>1004298</v>
      </c>
      <c r="B4247" s="1">
        <v>0.10416666666666667</v>
      </c>
      <c r="C4247" s="3">
        <v>5565</v>
      </c>
      <c r="D4247" t="s">
        <v>6</v>
      </c>
      <c r="E4247">
        <v>3</v>
      </c>
      <c r="F4247" t="s">
        <v>20</v>
      </c>
      <c r="G4247" t="s">
        <v>14</v>
      </c>
      <c r="H4247">
        <v>3</v>
      </c>
      <c r="I4247">
        <v>0</v>
      </c>
      <c r="J4247" s="4">
        <v>12</v>
      </c>
      <c r="K4247" s="4">
        <v>12</v>
      </c>
      <c r="L4247" t="s">
        <v>681</v>
      </c>
      <c r="M4247" s="11">
        <v>19</v>
      </c>
      <c r="N4247" s="11" t="str">
        <f t="shared" si="198"/>
        <v>2022-08-19</v>
      </c>
      <c r="O4247" s="11">
        <f t="shared" si="199"/>
        <v>34</v>
      </c>
      <c r="P4247" s="11">
        <f t="shared" si="200"/>
        <v>19</v>
      </c>
    </row>
    <row r="4248" spans="1:16" hidden="1" x14ac:dyDescent="0.25">
      <c r="A4248">
        <v>1004299</v>
      </c>
      <c r="B4248" s="1">
        <v>0.10416666666666667</v>
      </c>
      <c r="C4248" s="3">
        <v>5001</v>
      </c>
      <c r="D4248" t="s">
        <v>6</v>
      </c>
      <c r="E4248">
        <v>3</v>
      </c>
      <c r="F4248" t="s">
        <v>20</v>
      </c>
      <c r="G4248" t="s">
        <v>14</v>
      </c>
      <c r="H4248">
        <v>3</v>
      </c>
      <c r="I4248">
        <v>0</v>
      </c>
      <c r="J4248" s="4">
        <v>16.399999619999999</v>
      </c>
      <c r="K4248" s="4">
        <v>16.399999619999999</v>
      </c>
      <c r="L4248" t="s">
        <v>681</v>
      </c>
      <c r="M4248" s="11">
        <v>21</v>
      </c>
      <c r="N4248" s="11" t="str">
        <f t="shared" si="198"/>
        <v>2022-08-19</v>
      </c>
      <c r="O4248" s="11">
        <f t="shared" si="199"/>
        <v>34</v>
      </c>
      <c r="P4248" s="11">
        <f t="shared" si="200"/>
        <v>19</v>
      </c>
    </row>
    <row r="4249" spans="1:16" hidden="1" x14ac:dyDescent="0.25">
      <c r="A4249">
        <v>1004300</v>
      </c>
      <c r="B4249" s="1">
        <v>0.10416666666666667</v>
      </c>
      <c r="C4249" s="3">
        <v>4637</v>
      </c>
      <c r="D4249" t="s">
        <v>6</v>
      </c>
      <c r="E4249">
        <v>3</v>
      </c>
      <c r="F4249" t="s">
        <v>20</v>
      </c>
      <c r="G4249" t="s">
        <v>14</v>
      </c>
      <c r="H4249">
        <v>3</v>
      </c>
      <c r="I4249">
        <v>0</v>
      </c>
      <c r="J4249" s="4">
        <v>31.799999239999998</v>
      </c>
      <c r="K4249" s="4">
        <v>31.799999239999998</v>
      </c>
      <c r="L4249" t="s">
        <v>681</v>
      </c>
      <c r="M4249" s="11">
        <v>19</v>
      </c>
      <c r="N4249" s="11" t="str">
        <f t="shared" si="198"/>
        <v>2022-08-19</v>
      </c>
      <c r="O4249" s="11">
        <f t="shared" si="199"/>
        <v>34</v>
      </c>
      <c r="P4249" s="11">
        <f t="shared" si="200"/>
        <v>19</v>
      </c>
    </row>
    <row r="4250" spans="1:16" hidden="1" x14ac:dyDescent="0.25">
      <c r="A4250">
        <v>1004301</v>
      </c>
      <c r="B4250" s="1">
        <v>0.10416666666666667</v>
      </c>
      <c r="C4250" s="3">
        <v>4968</v>
      </c>
      <c r="D4250" t="s">
        <v>6</v>
      </c>
      <c r="E4250">
        <v>3</v>
      </c>
      <c r="F4250" t="s">
        <v>20</v>
      </c>
      <c r="G4250" t="s">
        <v>14</v>
      </c>
      <c r="H4250">
        <v>3</v>
      </c>
      <c r="I4250">
        <v>0</v>
      </c>
      <c r="J4250" s="4">
        <v>15.899999619999999</v>
      </c>
      <c r="K4250" s="4">
        <v>15.899999619999999</v>
      </c>
      <c r="L4250" t="s">
        <v>681</v>
      </c>
      <c r="M4250" s="11">
        <v>19</v>
      </c>
      <c r="N4250" s="11" t="str">
        <f t="shared" si="198"/>
        <v>2022-08-19</v>
      </c>
      <c r="O4250" s="11">
        <f t="shared" si="199"/>
        <v>34</v>
      </c>
      <c r="P4250" s="11">
        <f t="shared" si="200"/>
        <v>19</v>
      </c>
    </row>
    <row r="4251" spans="1:16" hidden="1" x14ac:dyDescent="0.25">
      <c r="A4251">
        <v>1004302</v>
      </c>
      <c r="B4251" s="1">
        <v>0.10416666666666667</v>
      </c>
      <c r="C4251" s="3">
        <v>919</v>
      </c>
      <c r="D4251" t="s">
        <v>6</v>
      </c>
      <c r="E4251">
        <v>3</v>
      </c>
      <c r="F4251" t="s">
        <v>20</v>
      </c>
      <c r="G4251" t="s">
        <v>14</v>
      </c>
      <c r="H4251">
        <v>3</v>
      </c>
      <c r="I4251">
        <v>0</v>
      </c>
      <c r="J4251" s="4">
        <v>6.9000000950000002</v>
      </c>
      <c r="K4251" s="4">
        <v>6.9000000950000002</v>
      </c>
      <c r="L4251" t="s">
        <v>681</v>
      </c>
      <c r="M4251" s="11">
        <v>21</v>
      </c>
      <c r="N4251" s="11" t="str">
        <f t="shared" si="198"/>
        <v>2022-08-19</v>
      </c>
      <c r="O4251" s="11">
        <f t="shared" si="199"/>
        <v>34</v>
      </c>
      <c r="P4251" s="11">
        <f t="shared" si="200"/>
        <v>19</v>
      </c>
    </row>
    <row r="4252" spans="1:16" hidden="1" x14ac:dyDescent="0.25">
      <c r="A4252">
        <v>1004303</v>
      </c>
      <c r="B4252" s="1">
        <v>0.10416666666666667</v>
      </c>
      <c r="C4252" s="3">
        <v>5000</v>
      </c>
      <c r="D4252" t="s">
        <v>6</v>
      </c>
      <c r="E4252">
        <v>3</v>
      </c>
      <c r="F4252" t="s">
        <v>20</v>
      </c>
      <c r="G4252" t="s">
        <v>14</v>
      </c>
      <c r="H4252">
        <v>2</v>
      </c>
      <c r="I4252">
        <v>0</v>
      </c>
      <c r="J4252" s="4">
        <v>22.200000760000002</v>
      </c>
      <c r="K4252" s="4">
        <v>22.200000760000002</v>
      </c>
      <c r="L4252" t="s">
        <v>681</v>
      </c>
      <c r="M4252" s="11">
        <v>20</v>
      </c>
      <c r="N4252" s="11" t="str">
        <f t="shared" si="198"/>
        <v>2022-08-19</v>
      </c>
      <c r="O4252" s="11">
        <f t="shared" si="199"/>
        <v>34</v>
      </c>
      <c r="P4252" s="11">
        <f t="shared" si="200"/>
        <v>19</v>
      </c>
    </row>
    <row r="4253" spans="1:16" hidden="1" x14ac:dyDescent="0.25">
      <c r="A4253">
        <v>1004304</v>
      </c>
      <c r="B4253" s="1">
        <v>0.10416666666666667</v>
      </c>
      <c r="C4253" s="3">
        <v>4803</v>
      </c>
      <c r="D4253" t="s">
        <v>6</v>
      </c>
      <c r="E4253">
        <v>3</v>
      </c>
      <c r="F4253" t="s">
        <v>20</v>
      </c>
      <c r="G4253" t="s">
        <v>14</v>
      </c>
      <c r="H4253">
        <v>2</v>
      </c>
      <c r="I4253">
        <v>1</v>
      </c>
      <c r="J4253" s="4">
        <v>7.9000000950000002</v>
      </c>
      <c r="K4253" s="4">
        <v>7.9000000950000002</v>
      </c>
      <c r="L4253" t="s">
        <v>681</v>
      </c>
      <c r="M4253" s="11">
        <v>21</v>
      </c>
      <c r="N4253" s="11" t="str">
        <f t="shared" si="198"/>
        <v>2022-08-19</v>
      </c>
      <c r="O4253" s="11">
        <f t="shared" si="199"/>
        <v>34</v>
      </c>
      <c r="P4253" s="11">
        <f t="shared" si="200"/>
        <v>19</v>
      </c>
    </row>
    <row r="4254" spans="1:16" hidden="1" x14ac:dyDescent="0.25">
      <c r="A4254">
        <v>1004305</v>
      </c>
      <c r="B4254" s="1">
        <v>0.10416666666666667</v>
      </c>
      <c r="C4254" s="3">
        <v>4769</v>
      </c>
      <c r="D4254" t="s">
        <v>6</v>
      </c>
      <c r="E4254">
        <v>3</v>
      </c>
      <c r="F4254" t="s">
        <v>20</v>
      </c>
      <c r="G4254" t="s">
        <v>14</v>
      </c>
      <c r="H4254">
        <v>3</v>
      </c>
      <c r="I4254">
        <v>0</v>
      </c>
      <c r="J4254" s="4">
        <v>28.399999619999999</v>
      </c>
      <c r="K4254" s="4">
        <v>28.399999619999999</v>
      </c>
      <c r="L4254" t="s">
        <v>681</v>
      </c>
      <c r="M4254" s="11">
        <v>14</v>
      </c>
      <c r="N4254" s="11" t="str">
        <f t="shared" si="198"/>
        <v>2022-08-19</v>
      </c>
      <c r="O4254" s="11">
        <f t="shared" si="199"/>
        <v>34</v>
      </c>
      <c r="P4254" s="11">
        <f t="shared" si="200"/>
        <v>19</v>
      </c>
    </row>
    <row r="4255" spans="1:16" hidden="1" x14ac:dyDescent="0.25">
      <c r="A4255">
        <v>1004306</v>
      </c>
      <c r="B4255" s="1">
        <v>0.10416666666666667</v>
      </c>
      <c r="C4255" s="3">
        <v>4967</v>
      </c>
      <c r="D4255" t="s">
        <v>6</v>
      </c>
      <c r="E4255">
        <v>3</v>
      </c>
      <c r="F4255" t="s">
        <v>20</v>
      </c>
      <c r="G4255" t="s">
        <v>14</v>
      </c>
      <c r="H4255">
        <v>3</v>
      </c>
      <c r="I4255">
        <v>0</v>
      </c>
      <c r="J4255" s="4">
        <v>17</v>
      </c>
      <c r="K4255" s="4">
        <v>17</v>
      </c>
      <c r="L4255" t="s">
        <v>681</v>
      </c>
      <c r="M4255" s="11">
        <v>21</v>
      </c>
      <c r="N4255" s="11" t="str">
        <f t="shared" si="198"/>
        <v>2022-08-19</v>
      </c>
      <c r="O4255" s="11">
        <f t="shared" si="199"/>
        <v>34</v>
      </c>
      <c r="P4255" s="11">
        <f t="shared" si="200"/>
        <v>19</v>
      </c>
    </row>
    <row r="4256" spans="1:16" hidden="1" x14ac:dyDescent="0.25">
      <c r="A4256">
        <v>1004307</v>
      </c>
      <c r="B4256" s="1">
        <v>0.10416666666666667</v>
      </c>
      <c r="C4256" s="3">
        <v>5564</v>
      </c>
      <c r="D4256" t="s">
        <v>6</v>
      </c>
      <c r="E4256">
        <v>3</v>
      </c>
      <c r="F4256" t="s">
        <v>20</v>
      </c>
      <c r="G4256" t="s">
        <v>14</v>
      </c>
      <c r="H4256">
        <v>3</v>
      </c>
      <c r="I4256">
        <v>0</v>
      </c>
      <c r="J4256" s="4">
        <v>14.600000380000001</v>
      </c>
      <c r="K4256" s="4">
        <v>14.600000380000001</v>
      </c>
      <c r="L4256" t="s">
        <v>681</v>
      </c>
      <c r="M4256" s="11">
        <v>15</v>
      </c>
      <c r="N4256" s="11" t="str">
        <f t="shared" si="198"/>
        <v>2022-08-19</v>
      </c>
      <c r="O4256" s="11">
        <f t="shared" si="199"/>
        <v>34</v>
      </c>
      <c r="P4256" s="11">
        <f t="shared" si="200"/>
        <v>19</v>
      </c>
    </row>
    <row r="4257" spans="1:16" hidden="1" x14ac:dyDescent="0.25">
      <c r="A4257">
        <v>1004308</v>
      </c>
      <c r="B4257" s="1">
        <v>0.10416666666666667</v>
      </c>
      <c r="C4257" s="3">
        <v>4638</v>
      </c>
      <c r="D4257" t="s">
        <v>6</v>
      </c>
      <c r="E4257">
        <v>3</v>
      </c>
      <c r="F4257" t="s">
        <v>20</v>
      </c>
      <c r="G4257" t="s">
        <v>14</v>
      </c>
      <c r="H4257">
        <v>2</v>
      </c>
      <c r="I4257">
        <v>0</v>
      </c>
      <c r="J4257" s="4">
        <v>29.799999239999998</v>
      </c>
      <c r="K4257" s="4">
        <v>29.799999239999998</v>
      </c>
      <c r="L4257" t="s">
        <v>681</v>
      </c>
      <c r="M4257" s="11">
        <v>20</v>
      </c>
      <c r="N4257" s="11" t="str">
        <f t="shared" si="198"/>
        <v>2022-08-19</v>
      </c>
      <c r="O4257" s="11">
        <f t="shared" si="199"/>
        <v>34</v>
      </c>
      <c r="P4257" s="11">
        <f t="shared" si="200"/>
        <v>19</v>
      </c>
    </row>
    <row r="4258" spans="1:16" hidden="1" x14ac:dyDescent="0.25">
      <c r="A4258">
        <v>1004309</v>
      </c>
      <c r="B4258" s="1">
        <v>0.10416666666666667</v>
      </c>
      <c r="C4258" s="3">
        <v>4901</v>
      </c>
      <c r="D4258" t="s">
        <v>6</v>
      </c>
      <c r="E4258">
        <v>3</v>
      </c>
      <c r="F4258" t="s">
        <v>20</v>
      </c>
      <c r="G4258" t="s">
        <v>14</v>
      </c>
      <c r="H4258">
        <v>3</v>
      </c>
      <c r="I4258">
        <v>0</v>
      </c>
      <c r="J4258" s="4">
        <v>14.5</v>
      </c>
      <c r="K4258" s="4">
        <v>14.5</v>
      </c>
      <c r="L4258" t="s">
        <v>681</v>
      </c>
      <c r="M4258" s="11">
        <v>19</v>
      </c>
      <c r="N4258" s="11" t="str">
        <f t="shared" si="198"/>
        <v>2022-08-19</v>
      </c>
      <c r="O4258" s="11">
        <f t="shared" si="199"/>
        <v>34</v>
      </c>
      <c r="P4258" s="11">
        <f t="shared" si="200"/>
        <v>19</v>
      </c>
    </row>
    <row r="4259" spans="1:16" hidden="1" x14ac:dyDescent="0.25">
      <c r="A4259">
        <v>1004310</v>
      </c>
      <c r="B4259" s="1">
        <v>0.10416666666666667</v>
      </c>
      <c r="C4259" s="3">
        <v>4869</v>
      </c>
      <c r="D4259" t="s">
        <v>6</v>
      </c>
      <c r="E4259">
        <v>3</v>
      </c>
      <c r="F4259" t="s">
        <v>20</v>
      </c>
      <c r="G4259" t="s">
        <v>14</v>
      </c>
      <c r="H4259">
        <v>3</v>
      </c>
      <c r="I4259">
        <v>0</v>
      </c>
      <c r="J4259" s="4">
        <v>25.899999619999999</v>
      </c>
      <c r="K4259" s="4">
        <v>25.899999619999999</v>
      </c>
      <c r="L4259" t="s">
        <v>681</v>
      </c>
      <c r="M4259" s="11">
        <v>20</v>
      </c>
      <c r="N4259" s="11" t="str">
        <f t="shared" si="198"/>
        <v>2022-08-19</v>
      </c>
      <c r="O4259" s="11">
        <f t="shared" si="199"/>
        <v>34</v>
      </c>
      <c r="P4259" s="11">
        <f t="shared" si="200"/>
        <v>19</v>
      </c>
    </row>
    <row r="4260" spans="1:16" hidden="1" x14ac:dyDescent="0.25">
      <c r="A4260">
        <v>1004311</v>
      </c>
      <c r="B4260" s="1">
        <v>0.10416666666666667</v>
      </c>
      <c r="C4260" s="3">
        <v>5099</v>
      </c>
      <c r="D4260" t="s">
        <v>6</v>
      </c>
      <c r="E4260">
        <v>3</v>
      </c>
      <c r="F4260" t="s">
        <v>20</v>
      </c>
      <c r="G4260" t="s">
        <v>10</v>
      </c>
      <c r="H4260">
        <v>1</v>
      </c>
      <c r="I4260">
        <v>1</v>
      </c>
      <c r="J4260" s="4">
        <v>17.799999239999998</v>
      </c>
      <c r="K4260" s="4">
        <v>17.799999239999998</v>
      </c>
      <c r="L4260" t="s">
        <v>681</v>
      </c>
      <c r="M4260" s="11">
        <v>19</v>
      </c>
      <c r="N4260" s="11" t="str">
        <f t="shared" si="198"/>
        <v>2022-08-19</v>
      </c>
      <c r="O4260" s="11">
        <f t="shared" si="199"/>
        <v>34</v>
      </c>
      <c r="P4260" s="11">
        <f t="shared" si="200"/>
        <v>19</v>
      </c>
    </row>
    <row r="4261" spans="1:16" hidden="1" x14ac:dyDescent="0.25">
      <c r="A4261">
        <v>1004312</v>
      </c>
      <c r="B4261" s="1">
        <v>0.3125</v>
      </c>
      <c r="C4261" s="3">
        <v>919</v>
      </c>
      <c r="D4261" t="s">
        <v>6</v>
      </c>
      <c r="E4261">
        <v>3</v>
      </c>
      <c r="F4261" t="s">
        <v>7</v>
      </c>
      <c r="G4261" t="s">
        <v>8</v>
      </c>
      <c r="H4261">
        <v>1</v>
      </c>
      <c r="I4261">
        <v>0</v>
      </c>
      <c r="J4261" s="4">
        <v>7.5808806420000003</v>
      </c>
      <c r="K4261" s="4">
        <v>7.5808806420000003</v>
      </c>
      <c r="L4261" t="s">
        <v>688</v>
      </c>
      <c r="M4261" s="11">
        <v>0</v>
      </c>
      <c r="N4261" s="11" t="str">
        <f t="shared" si="198"/>
        <v>2022-08-19</v>
      </c>
      <c r="O4261" s="11">
        <f t="shared" si="199"/>
        <v>34</v>
      </c>
      <c r="P4261" s="11">
        <f t="shared" si="200"/>
        <v>19</v>
      </c>
    </row>
    <row r="4262" spans="1:16" hidden="1" x14ac:dyDescent="0.25">
      <c r="A4262">
        <v>1004313</v>
      </c>
      <c r="B4262" s="1">
        <v>0.14583333333333334</v>
      </c>
      <c r="C4262" s="3">
        <v>4868</v>
      </c>
      <c r="D4262" t="s">
        <v>6</v>
      </c>
      <c r="E4262">
        <v>3</v>
      </c>
      <c r="F4262" t="s">
        <v>20</v>
      </c>
      <c r="G4262" t="s">
        <v>14</v>
      </c>
      <c r="H4262">
        <v>2</v>
      </c>
      <c r="I4262">
        <v>0</v>
      </c>
      <c r="J4262" s="4">
        <v>15.15616322</v>
      </c>
      <c r="K4262" s="4">
        <v>15.15616322</v>
      </c>
      <c r="L4262" t="s">
        <v>643</v>
      </c>
      <c r="M4262" s="11">
        <v>19</v>
      </c>
      <c r="N4262" s="11" t="str">
        <f t="shared" si="198"/>
        <v>2022-08-19</v>
      </c>
      <c r="O4262" s="11">
        <f t="shared" si="199"/>
        <v>34</v>
      </c>
      <c r="P4262" s="11">
        <f t="shared" si="200"/>
        <v>19</v>
      </c>
    </row>
    <row r="4263" spans="1:16" hidden="1" x14ac:dyDescent="0.25">
      <c r="A4263">
        <v>1004314</v>
      </c>
      <c r="B4263" s="1">
        <v>0.14583333333333334</v>
      </c>
      <c r="C4263" s="3">
        <v>5100</v>
      </c>
      <c r="D4263" t="s">
        <v>6</v>
      </c>
      <c r="E4263">
        <v>3</v>
      </c>
      <c r="F4263" t="s">
        <v>20</v>
      </c>
      <c r="G4263" t="s">
        <v>14</v>
      </c>
      <c r="H4263">
        <v>1</v>
      </c>
      <c r="I4263">
        <v>0</v>
      </c>
      <c r="J4263" s="4">
        <v>17</v>
      </c>
      <c r="K4263" s="4">
        <v>17</v>
      </c>
      <c r="L4263" t="s">
        <v>643</v>
      </c>
      <c r="M4263" s="11">
        <v>16</v>
      </c>
      <c r="N4263" s="11" t="str">
        <f t="shared" si="198"/>
        <v>2022-08-19</v>
      </c>
      <c r="O4263" s="11">
        <f t="shared" si="199"/>
        <v>34</v>
      </c>
      <c r="P4263" s="11">
        <f t="shared" si="200"/>
        <v>19</v>
      </c>
    </row>
    <row r="4264" spans="1:16" hidden="1" x14ac:dyDescent="0.25">
      <c r="A4264">
        <v>1004315</v>
      </c>
      <c r="B4264" s="1">
        <v>0.14583333333333334</v>
      </c>
      <c r="C4264" s="3">
        <v>919</v>
      </c>
      <c r="D4264" t="s">
        <v>6</v>
      </c>
      <c r="E4264">
        <v>3</v>
      </c>
      <c r="F4264" t="s">
        <v>20</v>
      </c>
      <c r="G4264" t="s">
        <v>14</v>
      </c>
      <c r="H4264">
        <v>1</v>
      </c>
      <c r="I4264">
        <v>0</v>
      </c>
      <c r="J4264" s="4">
        <v>5.5</v>
      </c>
      <c r="K4264" s="4">
        <v>5.5</v>
      </c>
      <c r="L4264" t="s">
        <v>643</v>
      </c>
      <c r="M4264" s="11">
        <v>14</v>
      </c>
      <c r="N4264" s="11" t="str">
        <f t="shared" si="198"/>
        <v>2022-08-19</v>
      </c>
      <c r="O4264" s="11">
        <f t="shared" si="199"/>
        <v>34</v>
      </c>
      <c r="P4264" s="11">
        <f t="shared" si="200"/>
        <v>19</v>
      </c>
    </row>
    <row r="4265" spans="1:16" hidden="1" x14ac:dyDescent="0.25">
      <c r="A4265">
        <v>1004316</v>
      </c>
      <c r="B4265" s="1">
        <v>0.14583333333333334</v>
      </c>
      <c r="C4265" s="3">
        <v>4803</v>
      </c>
      <c r="D4265" t="s">
        <v>6</v>
      </c>
      <c r="E4265">
        <v>3</v>
      </c>
      <c r="F4265" t="s">
        <v>20</v>
      </c>
      <c r="G4265" t="s">
        <v>14</v>
      </c>
      <c r="H4265">
        <v>2</v>
      </c>
      <c r="I4265">
        <v>0</v>
      </c>
      <c r="J4265" s="4">
        <v>6</v>
      </c>
      <c r="K4265" s="4">
        <v>6</v>
      </c>
      <c r="L4265" t="s">
        <v>643</v>
      </c>
      <c r="M4265" s="11">
        <v>23</v>
      </c>
      <c r="N4265" s="11" t="str">
        <f t="shared" si="198"/>
        <v>2022-08-19</v>
      </c>
      <c r="O4265" s="11">
        <f t="shared" si="199"/>
        <v>34</v>
      </c>
      <c r="P4265" s="11">
        <f t="shared" si="200"/>
        <v>19</v>
      </c>
    </row>
    <row r="4266" spans="1:16" x14ac:dyDescent="0.25">
      <c r="A4266">
        <v>1004317</v>
      </c>
      <c r="B4266" s="1">
        <v>0.16666666666666666</v>
      </c>
      <c r="C4266" s="3">
        <v>5561</v>
      </c>
      <c r="D4266" t="s">
        <v>6</v>
      </c>
      <c r="E4266">
        <v>3</v>
      </c>
      <c r="F4266" t="s">
        <v>20</v>
      </c>
      <c r="G4266" t="s">
        <v>8</v>
      </c>
      <c r="H4266">
        <v>0</v>
      </c>
      <c r="I4266">
        <v>1</v>
      </c>
      <c r="J4266" s="4">
        <v>15</v>
      </c>
      <c r="K4266" s="4">
        <v>15</v>
      </c>
      <c r="L4266" t="s">
        <v>886</v>
      </c>
      <c r="M4266" s="11">
        <v>0</v>
      </c>
      <c r="N4266" s="11" t="str">
        <f t="shared" si="198"/>
        <v>2022-08-19</v>
      </c>
      <c r="O4266" s="11">
        <f t="shared" si="199"/>
        <v>34</v>
      </c>
      <c r="P4266" s="11">
        <f t="shared" si="200"/>
        <v>19</v>
      </c>
    </row>
    <row r="4267" spans="1:16" hidden="1" x14ac:dyDescent="0.25">
      <c r="A4267">
        <v>1004318</v>
      </c>
      <c r="B4267" s="1">
        <v>0.1875</v>
      </c>
      <c r="C4267" s="3">
        <v>4968</v>
      </c>
      <c r="D4267" t="s">
        <v>6</v>
      </c>
      <c r="E4267">
        <v>3</v>
      </c>
      <c r="F4267" t="s">
        <v>20</v>
      </c>
      <c r="G4267" t="s">
        <v>10</v>
      </c>
      <c r="H4267">
        <v>3</v>
      </c>
      <c r="I4267">
        <v>0</v>
      </c>
      <c r="J4267" s="4">
        <v>16</v>
      </c>
      <c r="K4267" s="4">
        <v>16</v>
      </c>
      <c r="L4267" t="s">
        <v>644</v>
      </c>
      <c r="M4267" s="11">
        <v>17</v>
      </c>
      <c r="N4267" s="11" t="str">
        <f t="shared" si="198"/>
        <v>2022-08-19</v>
      </c>
      <c r="O4267" s="11">
        <f t="shared" si="199"/>
        <v>34</v>
      </c>
      <c r="P4267" s="11">
        <f t="shared" si="200"/>
        <v>19</v>
      </c>
    </row>
    <row r="4268" spans="1:16" hidden="1" x14ac:dyDescent="0.25">
      <c r="A4268">
        <v>1004319</v>
      </c>
      <c r="B4268" s="1">
        <v>0.1875</v>
      </c>
      <c r="C4268" s="3">
        <v>736</v>
      </c>
      <c r="D4268" t="s">
        <v>6</v>
      </c>
      <c r="E4268">
        <v>3</v>
      </c>
      <c r="F4268" t="s">
        <v>20</v>
      </c>
      <c r="G4268" t="s">
        <v>14</v>
      </c>
      <c r="H4268">
        <v>1</v>
      </c>
      <c r="I4268">
        <v>0</v>
      </c>
      <c r="J4268" s="4">
        <v>8.5164699549999998</v>
      </c>
      <c r="K4268" s="4">
        <v>8.5164699549999998</v>
      </c>
      <c r="L4268" t="s">
        <v>644</v>
      </c>
      <c r="M4268" s="11">
        <v>10</v>
      </c>
      <c r="N4268" s="11" t="str">
        <f t="shared" si="198"/>
        <v>2022-08-19</v>
      </c>
      <c r="O4268" s="11">
        <f t="shared" si="199"/>
        <v>34</v>
      </c>
      <c r="P4268" s="11">
        <f t="shared" si="200"/>
        <v>19</v>
      </c>
    </row>
    <row r="4269" spans="1:16" hidden="1" x14ac:dyDescent="0.25">
      <c r="A4269">
        <v>1004320</v>
      </c>
      <c r="B4269" s="1">
        <v>0.1875</v>
      </c>
      <c r="C4269" s="3">
        <v>814</v>
      </c>
      <c r="D4269" t="s">
        <v>6</v>
      </c>
      <c r="E4269">
        <v>3</v>
      </c>
      <c r="F4269" t="s">
        <v>20</v>
      </c>
      <c r="G4269" t="s">
        <v>14</v>
      </c>
      <c r="H4269">
        <v>1</v>
      </c>
      <c r="I4269">
        <v>0</v>
      </c>
      <c r="J4269" s="4">
        <v>5.6999998090000004</v>
      </c>
      <c r="K4269" s="4">
        <v>5.6999998090000004</v>
      </c>
      <c r="L4269" t="s">
        <v>644</v>
      </c>
      <c r="M4269" s="11">
        <v>23</v>
      </c>
      <c r="N4269" s="11" t="str">
        <f t="shared" si="198"/>
        <v>2022-08-19</v>
      </c>
      <c r="O4269" s="11">
        <f t="shared" si="199"/>
        <v>34</v>
      </c>
      <c r="P4269" s="11">
        <f t="shared" si="200"/>
        <v>19</v>
      </c>
    </row>
    <row r="4270" spans="1:16" hidden="1" x14ac:dyDescent="0.25">
      <c r="A4270">
        <v>1004321</v>
      </c>
      <c r="B4270" s="1">
        <v>0.1875</v>
      </c>
      <c r="C4270" s="3">
        <v>5562</v>
      </c>
      <c r="D4270" t="s">
        <v>6</v>
      </c>
      <c r="E4270">
        <v>3</v>
      </c>
      <c r="F4270" t="s">
        <v>20</v>
      </c>
      <c r="G4270" t="s">
        <v>14</v>
      </c>
      <c r="H4270">
        <v>2</v>
      </c>
      <c r="I4270">
        <v>0</v>
      </c>
      <c r="J4270" s="4">
        <v>19.100000380000001</v>
      </c>
      <c r="K4270" s="4">
        <v>19.100000380000001</v>
      </c>
      <c r="L4270" t="s">
        <v>644</v>
      </c>
      <c r="M4270" s="11">
        <v>19</v>
      </c>
      <c r="N4270" s="11" t="str">
        <f t="shared" si="198"/>
        <v>2022-08-19</v>
      </c>
      <c r="O4270" s="11">
        <f t="shared" si="199"/>
        <v>34</v>
      </c>
      <c r="P4270" s="11">
        <f t="shared" si="200"/>
        <v>19</v>
      </c>
    </row>
    <row r="4271" spans="1:16" hidden="1" x14ac:dyDescent="0.25">
      <c r="A4271">
        <v>1004322</v>
      </c>
      <c r="B4271" s="1">
        <v>0.1875</v>
      </c>
      <c r="C4271" s="3">
        <v>5565</v>
      </c>
      <c r="D4271" t="s">
        <v>6</v>
      </c>
      <c r="E4271">
        <v>3</v>
      </c>
      <c r="F4271" t="s">
        <v>20</v>
      </c>
      <c r="G4271" t="s">
        <v>14</v>
      </c>
      <c r="H4271">
        <v>2</v>
      </c>
      <c r="I4271">
        <v>0</v>
      </c>
      <c r="J4271" s="4">
        <v>23.299999239999998</v>
      </c>
      <c r="K4271" s="4">
        <v>23.299999239999998</v>
      </c>
      <c r="L4271" t="s">
        <v>644</v>
      </c>
      <c r="M4271" s="11">
        <v>15</v>
      </c>
      <c r="N4271" s="11" t="str">
        <f t="shared" si="198"/>
        <v>2022-08-19</v>
      </c>
      <c r="O4271" s="11">
        <f t="shared" si="199"/>
        <v>34</v>
      </c>
      <c r="P4271" s="11">
        <f t="shared" si="200"/>
        <v>19</v>
      </c>
    </row>
    <row r="4272" spans="1:16" hidden="1" x14ac:dyDescent="0.25">
      <c r="A4272">
        <v>1004323</v>
      </c>
      <c r="B4272" s="1">
        <v>0.1875</v>
      </c>
      <c r="C4272" s="3">
        <v>5001</v>
      </c>
      <c r="D4272" t="s">
        <v>6</v>
      </c>
      <c r="E4272">
        <v>3</v>
      </c>
      <c r="F4272" t="s">
        <v>20</v>
      </c>
      <c r="G4272" t="s">
        <v>14</v>
      </c>
      <c r="H4272">
        <v>2</v>
      </c>
      <c r="I4272">
        <v>1</v>
      </c>
      <c r="J4272" s="4">
        <v>35</v>
      </c>
      <c r="K4272" s="4">
        <v>35</v>
      </c>
      <c r="L4272" t="s">
        <v>644</v>
      </c>
      <c r="M4272" s="11">
        <v>21</v>
      </c>
      <c r="N4272" s="11" t="str">
        <f t="shared" si="198"/>
        <v>2022-08-19</v>
      </c>
      <c r="O4272" s="11">
        <f t="shared" si="199"/>
        <v>34</v>
      </c>
      <c r="P4272" s="11">
        <f t="shared" si="200"/>
        <v>19</v>
      </c>
    </row>
    <row r="4273" spans="1:16" hidden="1" x14ac:dyDescent="0.25">
      <c r="A4273">
        <v>1004324</v>
      </c>
      <c r="B4273" s="1">
        <v>0.22916666666666666</v>
      </c>
      <c r="C4273" s="3">
        <v>4803</v>
      </c>
      <c r="D4273" t="s">
        <v>6</v>
      </c>
      <c r="E4273">
        <v>3</v>
      </c>
      <c r="F4273" t="s">
        <v>20</v>
      </c>
      <c r="G4273" t="s">
        <v>10</v>
      </c>
      <c r="H4273">
        <v>1</v>
      </c>
      <c r="I4273">
        <v>0</v>
      </c>
      <c r="J4273" s="4">
        <v>9.8000001910000005</v>
      </c>
      <c r="K4273" s="4">
        <v>9.8000001910000005</v>
      </c>
      <c r="L4273" t="s">
        <v>682</v>
      </c>
      <c r="M4273" s="11">
        <v>21</v>
      </c>
      <c r="N4273" s="11" t="str">
        <f t="shared" si="198"/>
        <v>2022-08-19</v>
      </c>
      <c r="O4273" s="11">
        <f t="shared" si="199"/>
        <v>34</v>
      </c>
      <c r="P4273" s="11">
        <f t="shared" si="200"/>
        <v>19</v>
      </c>
    </row>
    <row r="4274" spans="1:16" hidden="1" x14ac:dyDescent="0.25">
      <c r="A4274">
        <v>1004325</v>
      </c>
      <c r="B4274" s="1">
        <v>0.22916666666666666</v>
      </c>
      <c r="C4274" s="3">
        <v>919</v>
      </c>
      <c r="D4274" t="s">
        <v>6</v>
      </c>
      <c r="E4274">
        <v>3</v>
      </c>
      <c r="F4274" t="s">
        <v>20</v>
      </c>
      <c r="G4274" t="s">
        <v>14</v>
      </c>
      <c r="H4274">
        <v>1</v>
      </c>
      <c r="I4274">
        <v>0</v>
      </c>
      <c r="J4274" s="4">
        <v>6.1999998090000004</v>
      </c>
      <c r="K4274" s="4">
        <v>6.1999998090000004</v>
      </c>
      <c r="L4274" t="s">
        <v>682</v>
      </c>
      <c r="M4274" s="11">
        <v>15</v>
      </c>
      <c r="N4274" s="11" t="str">
        <f t="shared" si="198"/>
        <v>2022-08-19</v>
      </c>
      <c r="O4274" s="11">
        <f t="shared" si="199"/>
        <v>34</v>
      </c>
      <c r="P4274" s="11">
        <f t="shared" si="200"/>
        <v>19</v>
      </c>
    </row>
    <row r="4275" spans="1:16" hidden="1" x14ac:dyDescent="0.25">
      <c r="A4275">
        <v>1004326</v>
      </c>
      <c r="B4275" s="1">
        <v>0.25</v>
      </c>
      <c r="C4275" s="3">
        <v>5099</v>
      </c>
      <c r="D4275" t="s">
        <v>6</v>
      </c>
      <c r="E4275">
        <v>3</v>
      </c>
      <c r="F4275" t="s">
        <v>20</v>
      </c>
      <c r="G4275" t="s">
        <v>14</v>
      </c>
      <c r="H4275">
        <v>1</v>
      </c>
      <c r="I4275">
        <v>0</v>
      </c>
      <c r="J4275" s="4">
        <v>31</v>
      </c>
      <c r="K4275" s="4">
        <v>31</v>
      </c>
      <c r="L4275" t="s">
        <v>646</v>
      </c>
      <c r="M4275" s="11">
        <v>11</v>
      </c>
      <c r="N4275" s="11" t="str">
        <f t="shared" si="198"/>
        <v>2022-08-19</v>
      </c>
      <c r="O4275" s="11">
        <f t="shared" si="199"/>
        <v>34</v>
      </c>
      <c r="P4275" s="11">
        <f t="shared" si="200"/>
        <v>19</v>
      </c>
    </row>
    <row r="4276" spans="1:16" hidden="1" x14ac:dyDescent="0.25">
      <c r="A4276">
        <v>1004327</v>
      </c>
      <c r="B4276" s="1">
        <v>0.22916666666666666</v>
      </c>
      <c r="C4276" s="3">
        <v>4967</v>
      </c>
      <c r="D4276" t="s">
        <v>6</v>
      </c>
      <c r="E4276">
        <v>3</v>
      </c>
      <c r="F4276" t="s">
        <v>20</v>
      </c>
      <c r="G4276" t="s">
        <v>8</v>
      </c>
      <c r="H4276">
        <v>1</v>
      </c>
      <c r="I4276">
        <v>0</v>
      </c>
      <c r="J4276" s="4">
        <v>13</v>
      </c>
      <c r="K4276" s="4">
        <v>13</v>
      </c>
      <c r="L4276" t="s">
        <v>682</v>
      </c>
      <c r="M4276" s="11">
        <v>0</v>
      </c>
      <c r="N4276" s="11" t="str">
        <f t="shared" si="198"/>
        <v>2022-08-19</v>
      </c>
      <c r="O4276" s="11">
        <f t="shared" si="199"/>
        <v>34</v>
      </c>
      <c r="P4276" s="11">
        <f t="shared" si="200"/>
        <v>19</v>
      </c>
    </row>
    <row r="4277" spans="1:16" hidden="1" x14ac:dyDescent="0.25">
      <c r="A4277">
        <v>1004328</v>
      </c>
      <c r="B4277" s="1">
        <v>0.27083333333333331</v>
      </c>
      <c r="C4277" s="3">
        <v>5565</v>
      </c>
      <c r="D4277" t="s">
        <v>6</v>
      </c>
      <c r="E4277">
        <v>3</v>
      </c>
      <c r="F4277" t="s">
        <v>20</v>
      </c>
      <c r="G4277" t="s">
        <v>14</v>
      </c>
      <c r="H4277">
        <v>1</v>
      </c>
      <c r="I4277">
        <v>1</v>
      </c>
      <c r="J4277" s="4">
        <v>3.5</v>
      </c>
      <c r="K4277" s="4">
        <v>3.5</v>
      </c>
      <c r="L4277" t="s">
        <v>645</v>
      </c>
      <c r="M4277" s="11">
        <v>24</v>
      </c>
      <c r="N4277" s="11" t="str">
        <f t="shared" si="198"/>
        <v>2022-08-19</v>
      </c>
      <c r="O4277" s="11">
        <f t="shared" si="199"/>
        <v>34</v>
      </c>
      <c r="P4277" s="11">
        <f t="shared" si="200"/>
        <v>19</v>
      </c>
    </row>
    <row r="4278" spans="1:16" hidden="1" x14ac:dyDescent="0.25">
      <c r="A4278">
        <v>1004329</v>
      </c>
      <c r="B4278" s="1">
        <v>0.27083333333333331</v>
      </c>
      <c r="C4278" s="3">
        <v>4868</v>
      </c>
      <c r="D4278" t="s">
        <v>6</v>
      </c>
      <c r="E4278">
        <v>3</v>
      </c>
      <c r="F4278" t="s">
        <v>20</v>
      </c>
      <c r="G4278" t="s">
        <v>10</v>
      </c>
      <c r="H4278">
        <v>1</v>
      </c>
      <c r="I4278">
        <v>0</v>
      </c>
      <c r="J4278" s="4">
        <v>17.077135089999999</v>
      </c>
      <c r="K4278" s="4">
        <v>17.077135089999999</v>
      </c>
      <c r="L4278" t="s">
        <v>645</v>
      </c>
      <c r="M4278" s="11">
        <v>16</v>
      </c>
      <c r="N4278" s="11" t="str">
        <f t="shared" si="198"/>
        <v>2022-08-19</v>
      </c>
      <c r="O4278" s="11">
        <f t="shared" si="199"/>
        <v>34</v>
      </c>
      <c r="P4278" s="11">
        <f t="shared" si="200"/>
        <v>19</v>
      </c>
    </row>
    <row r="4279" spans="1:16" hidden="1" x14ac:dyDescent="0.25">
      <c r="A4279">
        <v>1004330</v>
      </c>
      <c r="B4279" s="1">
        <v>0.27083333333333331</v>
      </c>
      <c r="C4279" s="3">
        <v>4968</v>
      </c>
      <c r="D4279" t="s">
        <v>6</v>
      </c>
      <c r="E4279">
        <v>3</v>
      </c>
      <c r="F4279" t="s">
        <v>20</v>
      </c>
      <c r="G4279" t="s">
        <v>10</v>
      </c>
      <c r="H4279">
        <v>1</v>
      </c>
      <c r="I4279">
        <v>0</v>
      </c>
      <c r="J4279" s="4">
        <v>12.94104862</v>
      </c>
      <c r="K4279" s="4">
        <v>12.94104862</v>
      </c>
      <c r="L4279" t="s">
        <v>645</v>
      </c>
      <c r="M4279" s="11">
        <v>14</v>
      </c>
      <c r="N4279" s="11" t="str">
        <f t="shared" si="198"/>
        <v>2022-08-19</v>
      </c>
      <c r="O4279" s="11">
        <f t="shared" si="199"/>
        <v>34</v>
      </c>
      <c r="P4279" s="11">
        <f t="shared" si="200"/>
        <v>19</v>
      </c>
    </row>
    <row r="4280" spans="1:16" hidden="1" x14ac:dyDescent="0.25">
      <c r="A4280">
        <v>1004331</v>
      </c>
      <c r="B4280" s="1">
        <v>0.27083333333333331</v>
      </c>
      <c r="C4280" s="3">
        <v>5000</v>
      </c>
      <c r="D4280" t="s">
        <v>6</v>
      </c>
      <c r="E4280">
        <v>3</v>
      </c>
      <c r="F4280" t="s">
        <v>20</v>
      </c>
      <c r="G4280" t="s">
        <v>14</v>
      </c>
      <c r="H4280">
        <v>2</v>
      </c>
      <c r="I4280">
        <v>0</v>
      </c>
      <c r="J4280" s="4">
        <v>16.600000380000001</v>
      </c>
      <c r="K4280" s="4">
        <v>16.600000380000001</v>
      </c>
      <c r="L4280" t="s">
        <v>645</v>
      </c>
      <c r="M4280" s="11">
        <v>18</v>
      </c>
      <c r="N4280" s="11" t="str">
        <f t="shared" si="198"/>
        <v>2022-08-19</v>
      </c>
      <c r="O4280" s="11">
        <f t="shared" si="199"/>
        <v>34</v>
      </c>
      <c r="P4280" s="11">
        <f t="shared" si="200"/>
        <v>19</v>
      </c>
    </row>
    <row r="4281" spans="1:16" hidden="1" x14ac:dyDescent="0.25">
      <c r="A4281">
        <v>1004332</v>
      </c>
      <c r="B4281" s="1">
        <v>0.27083333333333331</v>
      </c>
      <c r="C4281" s="3">
        <v>5563</v>
      </c>
      <c r="D4281" t="s">
        <v>6</v>
      </c>
      <c r="E4281">
        <v>3</v>
      </c>
      <c r="F4281" t="s">
        <v>20</v>
      </c>
      <c r="G4281" t="s">
        <v>14</v>
      </c>
      <c r="H4281">
        <v>1</v>
      </c>
      <c r="I4281">
        <v>0</v>
      </c>
      <c r="J4281" s="4">
        <v>14.69999981</v>
      </c>
      <c r="K4281" s="4">
        <v>14.69999981</v>
      </c>
      <c r="L4281" t="s">
        <v>645</v>
      </c>
      <c r="M4281" s="11">
        <v>19</v>
      </c>
      <c r="N4281" s="11" t="str">
        <f t="shared" si="198"/>
        <v>2022-08-19</v>
      </c>
      <c r="O4281" s="11">
        <f t="shared" si="199"/>
        <v>34</v>
      </c>
      <c r="P4281" s="11">
        <f t="shared" si="200"/>
        <v>19</v>
      </c>
    </row>
    <row r="4282" spans="1:16" x14ac:dyDescent="0.25">
      <c r="A4282">
        <v>1004333</v>
      </c>
      <c r="B4282" s="1">
        <v>0.4375</v>
      </c>
      <c r="C4282" s="3">
        <v>911</v>
      </c>
      <c r="D4282" t="s">
        <v>6</v>
      </c>
      <c r="E4282">
        <v>3</v>
      </c>
      <c r="F4282" t="s">
        <v>7</v>
      </c>
      <c r="G4282" t="s">
        <v>8</v>
      </c>
      <c r="H4282">
        <v>0</v>
      </c>
      <c r="I4282">
        <v>1</v>
      </c>
      <c r="J4282" s="4">
        <v>15</v>
      </c>
      <c r="K4282" s="4">
        <v>15</v>
      </c>
      <c r="L4282" t="s">
        <v>654</v>
      </c>
      <c r="M4282" s="11">
        <v>0</v>
      </c>
      <c r="N4282" s="11" t="str">
        <f t="shared" si="198"/>
        <v>2022-08-19</v>
      </c>
      <c r="O4282" s="11">
        <f t="shared" si="199"/>
        <v>34</v>
      </c>
      <c r="P4282" s="11">
        <f t="shared" si="200"/>
        <v>19</v>
      </c>
    </row>
    <row r="4283" spans="1:16" hidden="1" x14ac:dyDescent="0.25">
      <c r="A4283">
        <v>1004334</v>
      </c>
      <c r="B4283" s="1">
        <v>0.4375</v>
      </c>
      <c r="C4283" s="3">
        <v>906</v>
      </c>
      <c r="D4283" t="s">
        <v>6</v>
      </c>
      <c r="E4283">
        <v>3</v>
      </c>
      <c r="F4283" t="s">
        <v>7</v>
      </c>
      <c r="G4283" t="s">
        <v>8</v>
      </c>
      <c r="H4283">
        <v>1</v>
      </c>
      <c r="I4283">
        <v>0</v>
      </c>
      <c r="J4283" s="4">
        <v>10.69999981</v>
      </c>
      <c r="K4283" s="4">
        <v>10.69999981</v>
      </c>
      <c r="L4283" t="s">
        <v>654</v>
      </c>
      <c r="M4283" s="11">
        <v>0</v>
      </c>
      <c r="N4283" s="11" t="str">
        <f t="shared" si="198"/>
        <v>2022-08-19</v>
      </c>
      <c r="O4283" s="11">
        <f t="shared" si="199"/>
        <v>34</v>
      </c>
      <c r="P4283" s="11">
        <f t="shared" si="200"/>
        <v>19</v>
      </c>
    </row>
    <row r="4284" spans="1:16" hidden="1" x14ac:dyDescent="0.25">
      <c r="A4284">
        <v>1004335</v>
      </c>
      <c r="B4284" s="1">
        <v>0.45833333333333331</v>
      </c>
      <c r="C4284" s="3">
        <v>1139</v>
      </c>
      <c r="D4284" t="s">
        <v>6</v>
      </c>
      <c r="E4284">
        <v>3</v>
      </c>
      <c r="F4284" t="s">
        <v>7</v>
      </c>
      <c r="G4284" t="s">
        <v>8</v>
      </c>
      <c r="H4284">
        <v>2</v>
      </c>
      <c r="I4284">
        <v>0</v>
      </c>
      <c r="J4284" s="4">
        <v>15.69999981</v>
      </c>
      <c r="K4284" s="4">
        <v>15.69999981</v>
      </c>
      <c r="L4284" t="s">
        <v>653</v>
      </c>
      <c r="M4284" s="11">
        <v>0</v>
      </c>
      <c r="N4284" s="11" t="str">
        <f t="shared" si="198"/>
        <v>2022-08-19</v>
      </c>
      <c r="O4284" s="11">
        <f t="shared" si="199"/>
        <v>34</v>
      </c>
      <c r="P4284" s="11">
        <f t="shared" si="200"/>
        <v>19</v>
      </c>
    </row>
    <row r="4285" spans="1:16" hidden="1" x14ac:dyDescent="0.25">
      <c r="A4285">
        <v>1004336</v>
      </c>
      <c r="B4285" s="1">
        <v>0.45833333333333331</v>
      </c>
      <c r="C4285" s="3">
        <v>914</v>
      </c>
      <c r="D4285" t="s">
        <v>6</v>
      </c>
      <c r="E4285">
        <v>3</v>
      </c>
      <c r="F4285" t="s">
        <v>7</v>
      </c>
      <c r="G4285" t="s">
        <v>8</v>
      </c>
      <c r="H4285">
        <v>1</v>
      </c>
      <c r="I4285">
        <v>0</v>
      </c>
      <c r="J4285" s="4">
        <v>15.863275529999999</v>
      </c>
      <c r="K4285" s="4">
        <v>15.863275529999999</v>
      </c>
      <c r="L4285" t="s">
        <v>653</v>
      </c>
      <c r="M4285" s="11">
        <v>0</v>
      </c>
      <c r="N4285" s="11" t="str">
        <f t="shared" si="198"/>
        <v>2022-08-19</v>
      </c>
      <c r="O4285" s="11">
        <f t="shared" si="199"/>
        <v>34</v>
      </c>
      <c r="P4285" s="11">
        <f t="shared" si="200"/>
        <v>19</v>
      </c>
    </row>
    <row r="4286" spans="1:16" hidden="1" x14ac:dyDescent="0.25">
      <c r="A4286">
        <v>1004337</v>
      </c>
      <c r="B4286" s="1">
        <v>0.45833333333333331</v>
      </c>
      <c r="C4286" s="3">
        <v>1140</v>
      </c>
      <c r="D4286" t="s">
        <v>6</v>
      </c>
      <c r="E4286">
        <v>3</v>
      </c>
      <c r="F4286" t="s">
        <v>7</v>
      </c>
      <c r="G4286" t="s">
        <v>8</v>
      </c>
      <c r="H4286">
        <v>1</v>
      </c>
      <c r="I4286">
        <v>0</v>
      </c>
      <c r="J4286" s="4">
        <v>12.53611946</v>
      </c>
      <c r="K4286" s="4">
        <v>12.53611946</v>
      </c>
      <c r="L4286" t="s">
        <v>653</v>
      </c>
      <c r="M4286" s="11">
        <v>0</v>
      </c>
      <c r="N4286" s="11" t="str">
        <f t="shared" si="198"/>
        <v>2022-08-19</v>
      </c>
      <c r="O4286" s="11">
        <f t="shared" si="199"/>
        <v>34</v>
      </c>
      <c r="P4286" s="11">
        <f t="shared" si="200"/>
        <v>19</v>
      </c>
    </row>
    <row r="4287" spans="1:16" hidden="1" x14ac:dyDescent="0.25">
      <c r="A4287">
        <v>1004338</v>
      </c>
      <c r="B4287" s="1">
        <v>0.47916666666666669</v>
      </c>
      <c r="C4287" s="3">
        <v>4835</v>
      </c>
      <c r="D4287" t="s">
        <v>6</v>
      </c>
      <c r="E4287">
        <v>3</v>
      </c>
      <c r="F4287" t="s">
        <v>7</v>
      </c>
      <c r="G4287" t="s">
        <v>8</v>
      </c>
      <c r="H4287">
        <v>1</v>
      </c>
      <c r="I4287">
        <v>0</v>
      </c>
      <c r="J4287" s="4">
        <v>10.600000380000001</v>
      </c>
      <c r="K4287" s="4">
        <v>10.600000380000001</v>
      </c>
      <c r="L4287" t="s">
        <v>695</v>
      </c>
      <c r="M4287" s="11">
        <v>0</v>
      </c>
      <c r="N4287" s="11" t="str">
        <f t="shared" si="198"/>
        <v>2022-08-19</v>
      </c>
      <c r="O4287" s="11">
        <f t="shared" si="199"/>
        <v>34</v>
      </c>
      <c r="P4287" s="11">
        <f t="shared" si="200"/>
        <v>19</v>
      </c>
    </row>
    <row r="4288" spans="1:16" hidden="1" x14ac:dyDescent="0.25">
      <c r="A4288">
        <v>1004339</v>
      </c>
      <c r="B4288" s="1">
        <v>0.47916666666666669</v>
      </c>
      <c r="C4288" s="3">
        <v>918</v>
      </c>
      <c r="D4288" t="s">
        <v>6</v>
      </c>
      <c r="E4288">
        <v>3</v>
      </c>
      <c r="F4288" t="s">
        <v>7</v>
      </c>
      <c r="G4288" t="s">
        <v>8</v>
      </c>
      <c r="H4288">
        <v>1</v>
      </c>
      <c r="I4288">
        <v>0</v>
      </c>
      <c r="J4288" s="4">
        <v>11.4477396</v>
      </c>
      <c r="K4288" s="4">
        <v>11.4477396</v>
      </c>
      <c r="L4288" t="s">
        <v>695</v>
      </c>
      <c r="M4288" s="11">
        <v>0</v>
      </c>
      <c r="N4288" s="11" t="str">
        <f t="shared" si="198"/>
        <v>2022-08-19</v>
      </c>
      <c r="O4288" s="11">
        <f t="shared" si="199"/>
        <v>34</v>
      </c>
      <c r="P4288" s="11">
        <f t="shared" si="200"/>
        <v>19</v>
      </c>
    </row>
    <row r="4289" spans="1:16" hidden="1" x14ac:dyDescent="0.25">
      <c r="A4289">
        <v>1004340</v>
      </c>
      <c r="B4289" s="1">
        <v>0.3125</v>
      </c>
      <c r="C4289" s="3">
        <v>5562</v>
      </c>
      <c r="D4289" t="s">
        <v>6</v>
      </c>
      <c r="E4289">
        <v>3</v>
      </c>
      <c r="F4289" t="s">
        <v>20</v>
      </c>
      <c r="G4289" t="s">
        <v>14</v>
      </c>
      <c r="H4289">
        <v>1</v>
      </c>
      <c r="I4289">
        <v>0</v>
      </c>
      <c r="J4289" s="4">
        <v>9.5</v>
      </c>
      <c r="K4289" s="4">
        <v>9.5</v>
      </c>
      <c r="L4289" t="s">
        <v>688</v>
      </c>
      <c r="M4289" s="11">
        <v>7</v>
      </c>
      <c r="N4289" s="11" t="str">
        <f t="shared" si="198"/>
        <v>2022-08-19</v>
      </c>
      <c r="O4289" s="11">
        <f t="shared" si="199"/>
        <v>34</v>
      </c>
      <c r="P4289" s="11">
        <f t="shared" si="200"/>
        <v>19</v>
      </c>
    </row>
    <row r="4290" spans="1:16" hidden="1" x14ac:dyDescent="0.25">
      <c r="A4290">
        <v>1004341</v>
      </c>
      <c r="B4290" s="1">
        <v>0.3125</v>
      </c>
      <c r="C4290" s="3">
        <v>4967</v>
      </c>
      <c r="D4290" t="s">
        <v>6</v>
      </c>
      <c r="E4290">
        <v>3</v>
      </c>
      <c r="F4290" t="s">
        <v>20</v>
      </c>
      <c r="G4290" t="s">
        <v>10</v>
      </c>
      <c r="H4290">
        <v>2</v>
      </c>
      <c r="I4290">
        <v>0</v>
      </c>
      <c r="J4290" s="4">
        <v>8.8999996190000008</v>
      </c>
      <c r="K4290" s="4">
        <v>8.8999996190000008</v>
      </c>
      <c r="L4290" t="s">
        <v>688</v>
      </c>
      <c r="M4290" s="11">
        <v>29</v>
      </c>
      <c r="N4290" s="11" t="str">
        <f t="shared" si="198"/>
        <v>2022-08-19</v>
      </c>
      <c r="O4290" s="11">
        <f t="shared" si="199"/>
        <v>34</v>
      </c>
      <c r="P4290" s="11">
        <f t="shared" si="200"/>
        <v>19</v>
      </c>
    </row>
    <row r="4291" spans="1:16" hidden="1" x14ac:dyDescent="0.25">
      <c r="A4291">
        <v>1004342</v>
      </c>
      <c r="B4291" s="1">
        <v>0.3125</v>
      </c>
      <c r="C4291" s="3">
        <v>4638</v>
      </c>
      <c r="D4291" t="s">
        <v>6</v>
      </c>
      <c r="E4291">
        <v>3</v>
      </c>
      <c r="F4291" t="s">
        <v>20</v>
      </c>
      <c r="G4291" t="s">
        <v>10</v>
      </c>
      <c r="H4291">
        <v>1</v>
      </c>
      <c r="I4291">
        <v>0</v>
      </c>
      <c r="J4291" s="4">
        <v>25.5</v>
      </c>
      <c r="K4291" s="4">
        <v>25.5</v>
      </c>
      <c r="L4291" t="s">
        <v>688</v>
      </c>
      <c r="M4291" s="11">
        <v>41</v>
      </c>
      <c r="N4291" s="11" t="str">
        <f t="shared" ref="N4291:N4354" si="201">TEXT(DATEVALUE(LEFT(L4291,10)),"YYYY-MM-DD")</f>
        <v>2022-08-19</v>
      </c>
      <c r="O4291" s="11">
        <f t="shared" ref="O4291:O4354" si="202">WEEKNUM(N4291,2)</f>
        <v>34</v>
      </c>
      <c r="P4291" s="11">
        <f t="shared" ref="P4291:P4354" si="203">DAY(N4291)</f>
        <v>19</v>
      </c>
    </row>
    <row r="4292" spans="1:16" hidden="1" x14ac:dyDescent="0.25">
      <c r="A4292">
        <v>1004343</v>
      </c>
      <c r="B4292" s="1">
        <v>0.5</v>
      </c>
      <c r="C4292" s="3">
        <v>5562</v>
      </c>
      <c r="D4292" t="s">
        <v>6</v>
      </c>
      <c r="E4292">
        <v>3</v>
      </c>
      <c r="F4292" t="s">
        <v>7</v>
      </c>
      <c r="G4292" t="s">
        <v>8</v>
      </c>
      <c r="H4292">
        <v>3</v>
      </c>
      <c r="I4292">
        <v>0</v>
      </c>
      <c r="J4292" s="4">
        <v>6</v>
      </c>
      <c r="K4292" s="4">
        <v>6</v>
      </c>
      <c r="L4292" t="s">
        <v>655</v>
      </c>
      <c r="M4292" s="11">
        <v>0</v>
      </c>
      <c r="N4292" s="11" t="str">
        <f t="shared" si="201"/>
        <v>2022-08-19</v>
      </c>
      <c r="O4292" s="11">
        <f t="shared" si="202"/>
        <v>34</v>
      </c>
      <c r="P4292" s="11">
        <f t="shared" si="203"/>
        <v>19</v>
      </c>
    </row>
    <row r="4293" spans="1:16" hidden="1" x14ac:dyDescent="0.25">
      <c r="A4293">
        <v>1004344</v>
      </c>
      <c r="B4293" s="1">
        <v>0.5</v>
      </c>
      <c r="C4293" s="3">
        <v>4868</v>
      </c>
      <c r="D4293" t="s">
        <v>6</v>
      </c>
      <c r="E4293">
        <v>3</v>
      </c>
      <c r="F4293" t="s">
        <v>7</v>
      </c>
      <c r="G4293" t="s">
        <v>17</v>
      </c>
      <c r="H4293">
        <v>3</v>
      </c>
      <c r="I4293">
        <v>0</v>
      </c>
      <c r="J4293" s="4">
        <v>16</v>
      </c>
      <c r="K4293" s="4">
        <v>16</v>
      </c>
      <c r="L4293" t="s">
        <v>655</v>
      </c>
      <c r="M4293" s="11">
        <v>6</v>
      </c>
      <c r="N4293" s="11" t="str">
        <f t="shared" si="201"/>
        <v>2022-08-19</v>
      </c>
      <c r="O4293" s="11">
        <f t="shared" si="202"/>
        <v>34</v>
      </c>
      <c r="P4293" s="11">
        <f t="shared" si="203"/>
        <v>19</v>
      </c>
    </row>
    <row r="4294" spans="1:16" hidden="1" x14ac:dyDescent="0.25">
      <c r="A4294">
        <v>1004345</v>
      </c>
      <c r="B4294" s="1">
        <v>0.5</v>
      </c>
      <c r="C4294" s="3">
        <v>4637</v>
      </c>
      <c r="D4294" t="s">
        <v>6</v>
      </c>
      <c r="E4294">
        <v>3</v>
      </c>
      <c r="F4294" t="s">
        <v>7</v>
      </c>
      <c r="G4294" t="s">
        <v>8</v>
      </c>
      <c r="H4294">
        <v>3</v>
      </c>
      <c r="I4294">
        <v>0</v>
      </c>
      <c r="J4294" s="4">
        <v>13.5</v>
      </c>
      <c r="K4294" s="4">
        <v>13.5</v>
      </c>
      <c r="L4294" t="s">
        <v>655</v>
      </c>
      <c r="M4294" s="11">
        <v>0</v>
      </c>
      <c r="N4294" s="11" t="str">
        <f t="shared" si="201"/>
        <v>2022-08-19</v>
      </c>
      <c r="O4294" s="11">
        <f t="shared" si="202"/>
        <v>34</v>
      </c>
      <c r="P4294" s="11">
        <f t="shared" si="203"/>
        <v>19</v>
      </c>
    </row>
    <row r="4295" spans="1:16" hidden="1" x14ac:dyDescent="0.25">
      <c r="A4295">
        <v>1004346</v>
      </c>
      <c r="B4295" s="1">
        <v>0.5</v>
      </c>
      <c r="C4295" s="3">
        <v>4769</v>
      </c>
      <c r="D4295" t="s">
        <v>6</v>
      </c>
      <c r="E4295">
        <v>3</v>
      </c>
      <c r="F4295" t="s">
        <v>7</v>
      </c>
      <c r="G4295" t="s">
        <v>8</v>
      </c>
      <c r="H4295">
        <v>3</v>
      </c>
      <c r="I4295">
        <v>0</v>
      </c>
      <c r="J4295" s="4">
        <v>11.19999981</v>
      </c>
      <c r="K4295" s="4">
        <v>11.19999981</v>
      </c>
      <c r="L4295" t="s">
        <v>655</v>
      </c>
      <c r="M4295" s="11">
        <v>0</v>
      </c>
      <c r="N4295" s="11" t="str">
        <f t="shared" si="201"/>
        <v>2022-08-19</v>
      </c>
      <c r="O4295" s="11">
        <f t="shared" si="202"/>
        <v>34</v>
      </c>
      <c r="P4295" s="11">
        <f t="shared" si="203"/>
        <v>19</v>
      </c>
    </row>
    <row r="4296" spans="1:16" hidden="1" x14ac:dyDescent="0.25">
      <c r="A4296">
        <v>1004347</v>
      </c>
      <c r="B4296" s="1">
        <v>0.5</v>
      </c>
      <c r="C4296" s="3">
        <v>816</v>
      </c>
      <c r="D4296" t="s">
        <v>6</v>
      </c>
      <c r="E4296">
        <v>3</v>
      </c>
      <c r="F4296" t="s">
        <v>7</v>
      </c>
      <c r="G4296" t="s">
        <v>8</v>
      </c>
      <c r="H4296">
        <v>2</v>
      </c>
      <c r="I4296">
        <v>0</v>
      </c>
      <c r="J4296" s="4">
        <v>18.299999239999998</v>
      </c>
      <c r="K4296" s="4">
        <v>18.299999239999998</v>
      </c>
      <c r="L4296" t="s">
        <v>655</v>
      </c>
      <c r="M4296" s="11">
        <v>0</v>
      </c>
      <c r="N4296" s="11" t="str">
        <f t="shared" si="201"/>
        <v>2022-08-19</v>
      </c>
      <c r="O4296" s="11">
        <f t="shared" si="202"/>
        <v>34</v>
      </c>
      <c r="P4296" s="11">
        <f t="shared" si="203"/>
        <v>19</v>
      </c>
    </row>
    <row r="4297" spans="1:16" hidden="1" x14ac:dyDescent="0.25">
      <c r="A4297">
        <v>1004348</v>
      </c>
      <c r="B4297" s="1">
        <v>0.5</v>
      </c>
      <c r="C4297" s="3">
        <v>773</v>
      </c>
      <c r="D4297" t="s">
        <v>6</v>
      </c>
      <c r="E4297">
        <v>3</v>
      </c>
      <c r="F4297" t="s">
        <v>7</v>
      </c>
      <c r="G4297" t="s">
        <v>8</v>
      </c>
      <c r="H4297">
        <v>1</v>
      </c>
      <c r="I4297">
        <v>0</v>
      </c>
      <c r="J4297" s="4">
        <v>27.732595440000001</v>
      </c>
      <c r="K4297" s="4">
        <v>27.732595440000001</v>
      </c>
      <c r="L4297" t="s">
        <v>655</v>
      </c>
      <c r="M4297" s="11">
        <v>0</v>
      </c>
      <c r="N4297" s="11" t="str">
        <f t="shared" si="201"/>
        <v>2022-08-19</v>
      </c>
      <c r="O4297" s="11">
        <f t="shared" si="202"/>
        <v>34</v>
      </c>
      <c r="P4297" s="11">
        <f t="shared" si="203"/>
        <v>19</v>
      </c>
    </row>
    <row r="4298" spans="1:16" hidden="1" x14ac:dyDescent="0.25">
      <c r="A4298">
        <v>1004349</v>
      </c>
      <c r="B4298" s="1">
        <v>0.5</v>
      </c>
      <c r="C4298" s="3">
        <v>5036</v>
      </c>
      <c r="D4298" t="s">
        <v>6</v>
      </c>
      <c r="E4298">
        <v>3</v>
      </c>
      <c r="F4298" t="s">
        <v>7</v>
      </c>
      <c r="G4298" t="s">
        <v>8</v>
      </c>
      <c r="H4298">
        <v>3</v>
      </c>
      <c r="I4298">
        <v>0</v>
      </c>
      <c r="J4298" s="4">
        <v>11.80000019</v>
      </c>
      <c r="K4298" s="4">
        <v>11.80000019</v>
      </c>
      <c r="L4298" t="s">
        <v>655</v>
      </c>
      <c r="M4298" s="11">
        <v>0</v>
      </c>
      <c r="N4298" s="11" t="str">
        <f t="shared" si="201"/>
        <v>2022-08-19</v>
      </c>
      <c r="O4298" s="11">
        <f t="shared" si="202"/>
        <v>34</v>
      </c>
      <c r="P4298" s="11">
        <f t="shared" si="203"/>
        <v>19</v>
      </c>
    </row>
    <row r="4299" spans="1:16" hidden="1" x14ac:dyDescent="0.25">
      <c r="A4299">
        <v>1004350</v>
      </c>
      <c r="B4299" s="1">
        <v>0.5</v>
      </c>
      <c r="C4299" s="3">
        <v>5563</v>
      </c>
      <c r="D4299" t="s">
        <v>6</v>
      </c>
      <c r="E4299">
        <v>3</v>
      </c>
      <c r="F4299" t="s">
        <v>7</v>
      </c>
      <c r="G4299" t="s">
        <v>8</v>
      </c>
      <c r="H4299">
        <v>2</v>
      </c>
      <c r="I4299">
        <v>1</v>
      </c>
      <c r="J4299" s="4">
        <v>6.9000000950000002</v>
      </c>
      <c r="K4299" s="4">
        <v>6.9000000950000002</v>
      </c>
      <c r="L4299" t="s">
        <v>655</v>
      </c>
      <c r="M4299" s="11">
        <v>0</v>
      </c>
      <c r="N4299" s="11" t="str">
        <f t="shared" si="201"/>
        <v>2022-08-19</v>
      </c>
      <c r="O4299" s="11">
        <f t="shared" si="202"/>
        <v>34</v>
      </c>
      <c r="P4299" s="11">
        <f t="shared" si="203"/>
        <v>19</v>
      </c>
    </row>
    <row r="4300" spans="1:16" hidden="1" x14ac:dyDescent="0.25">
      <c r="A4300">
        <v>1004351</v>
      </c>
      <c r="B4300" s="1">
        <v>0.5</v>
      </c>
      <c r="C4300" s="3">
        <v>5297</v>
      </c>
      <c r="D4300" t="s">
        <v>6</v>
      </c>
      <c r="E4300">
        <v>3</v>
      </c>
      <c r="F4300" t="s">
        <v>7</v>
      </c>
      <c r="G4300" t="s">
        <v>8</v>
      </c>
      <c r="H4300">
        <v>2</v>
      </c>
      <c r="I4300">
        <v>1</v>
      </c>
      <c r="J4300" s="4">
        <v>9.4363498690000007</v>
      </c>
      <c r="K4300" s="4">
        <v>9.4363498690000007</v>
      </c>
      <c r="L4300" t="s">
        <v>655</v>
      </c>
      <c r="M4300" s="11">
        <v>0</v>
      </c>
      <c r="N4300" s="11" t="str">
        <f t="shared" si="201"/>
        <v>2022-08-19</v>
      </c>
      <c r="O4300" s="11">
        <f t="shared" si="202"/>
        <v>34</v>
      </c>
      <c r="P4300" s="11">
        <f t="shared" si="203"/>
        <v>19</v>
      </c>
    </row>
    <row r="4301" spans="1:16" hidden="1" x14ac:dyDescent="0.25">
      <c r="A4301">
        <v>1004352</v>
      </c>
      <c r="B4301" s="1">
        <v>0.5</v>
      </c>
      <c r="C4301" s="3">
        <v>4837</v>
      </c>
      <c r="D4301" t="s">
        <v>6</v>
      </c>
      <c r="E4301">
        <v>3</v>
      </c>
      <c r="F4301" t="s">
        <v>7</v>
      </c>
      <c r="G4301" t="s">
        <v>8</v>
      </c>
      <c r="H4301">
        <v>2</v>
      </c>
      <c r="I4301">
        <v>0</v>
      </c>
      <c r="J4301" s="4">
        <v>20.30972672</v>
      </c>
      <c r="K4301" s="4">
        <v>20.30972672</v>
      </c>
      <c r="L4301" t="s">
        <v>655</v>
      </c>
      <c r="M4301" s="11">
        <v>0</v>
      </c>
      <c r="N4301" s="11" t="str">
        <f t="shared" si="201"/>
        <v>2022-08-19</v>
      </c>
      <c r="O4301" s="11">
        <f t="shared" si="202"/>
        <v>34</v>
      </c>
      <c r="P4301" s="11">
        <f t="shared" si="203"/>
        <v>19</v>
      </c>
    </row>
    <row r="4302" spans="1:16" hidden="1" x14ac:dyDescent="0.25">
      <c r="A4302">
        <v>1004353</v>
      </c>
      <c r="B4302" s="1">
        <v>0.5</v>
      </c>
      <c r="C4302" s="3">
        <v>5367</v>
      </c>
      <c r="D4302" t="s">
        <v>6</v>
      </c>
      <c r="E4302">
        <v>3</v>
      </c>
      <c r="F4302" t="s">
        <v>7</v>
      </c>
      <c r="G4302" t="s">
        <v>8</v>
      </c>
      <c r="H4302">
        <v>3</v>
      </c>
      <c r="I4302">
        <v>0</v>
      </c>
      <c r="J4302" s="4">
        <v>22.25958061</v>
      </c>
      <c r="K4302" s="4">
        <v>22.25958061</v>
      </c>
      <c r="L4302" t="s">
        <v>655</v>
      </c>
      <c r="M4302" s="11">
        <v>0</v>
      </c>
      <c r="N4302" s="11" t="str">
        <f t="shared" si="201"/>
        <v>2022-08-19</v>
      </c>
      <c r="O4302" s="11">
        <f t="shared" si="202"/>
        <v>34</v>
      </c>
      <c r="P4302" s="11">
        <f t="shared" si="203"/>
        <v>19</v>
      </c>
    </row>
    <row r="4303" spans="1:16" hidden="1" x14ac:dyDescent="0.25">
      <c r="A4303">
        <v>1004354</v>
      </c>
      <c r="B4303" s="1">
        <v>0.5</v>
      </c>
      <c r="C4303" s="3">
        <v>5330</v>
      </c>
      <c r="D4303" t="s">
        <v>6</v>
      </c>
      <c r="E4303">
        <v>3</v>
      </c>
      <c r="F4303" t="s">
        <v>7</v>
      </c>
      <c r="G4303" t="s">
        <v>8</v>
      </c>
      <c r="H4303">
        <v>2</v>
      </c>
      <c r="I4303">
        <v>0</v>
      </c>
      <c r="J4303" s="4">
        <v>23.76622772</v>
      </c>
      <c r="K4303" s="4">
        <v>23.76622772</v>
      </c>
      <c r="L4303" t="s">
        <v>655</v>
      </c>
      <c r="M4303" s="11">
        <v>0</v>
      </c>
      <c r="N4303" s="11" t="str">
        <f t="shared" si="201"/>
        <v>2022-08-19</v>
      </c>
      <c r="O4303" s="11">
        <f t="shared" si="202"/>
        <v>34</v>
      </c>
      <c r="P4303" s="11">
        <f t="shared" si="203"/>
        <v>19</v>
      </c>
    </row>
    <row r="4304" spans="1:16" hidden="1" x14ac:dyDescent="0.25">
      <c r="A4304">
        <v>1004355</v>
      </c>
      <c r="B4304" s="1">
        <v>0.5</v>
      </c>
      <c r="C4304" s="3">
        <v>5365</v>
      </c>
      <c r="D4304" t="s">
        <v>6</v>
      </c>
      <c r="E4304">
        <v>3</v>
      </c>
      <c r="F4304" t="s">
        <v>7</v>
      </c>
      <c r="G4304" t="s">
        <v>8</v>
      </c>
      <c r="H4304">
        <v>1</v>
      </c>
      <c r="I4304">
        <v>0</v>
      </c>
      <c r="J4304" s="4">
        <v>23.43307686</v>
      </c>
      <c r="K4304" s="4">
        <v>23.43307686</v>
      </c>
      <c r="L4304" t="s">
        <v>655</v>
      </c>
      <c r="M4304" s="11">
        <v>0</v>
      </c>
      <c r="N4304" s="11" t="str">
        <f t="shared" si="201"/>
        <v>2022-08-19</v>
      </c>
      <c r="O4304" s="11">
        <f t="shared" si="202"/>
        <v>34</v>
      </c>
      <c r="P4304" s="11">
        <f t="shared" si="203"/>
        <v>19</v>
      </c>
    </row>
    <row r="4305" spans="1:16" hidden="1" x14ac:dyDescent="0.25">
      <c r="A4305">
        <v>1004356</v>
      </c>
      <c r="B4305" s="1">
        <v>0.5</v>
      </c>
      <c r="C4305" s="3">
        <v>5132</v>
      </c>
      <c r="D4305" t="s">
        <v>6</v>
      </c>
      <c r="E4305">
        <v>3</v>
      </c>
      <c r="F4305" t="s">
        <v>7</v>
      </c>
      <c r="G4305" t="s">
        <v>8</v>
      </c>
      <c r="H4305">
        <v>1</v>
      </c>
      <c r="I4305">
        <v>0</v>
      </c>
      <c r="J4305" s="4">
        <v>11.100000380000001</v>
      </c>
      <c r="K4305" s="4">
        <v>11.100000380000001</v>
      </c>
      <c r="L4305" t="s">
        <v>655</v>
      </c>
      <c r="M4305" s="11">
        <v>0</v>
      </c>
      <c r="N4305" s="11" t="str">
        <f t="shared" si="201"/>
        <v>2022-08-19</v>
      </c>
      <c r="O4305" s="11">
        <f t="shared" si="202"/>
        <v>34</v>
      </c>
      <c r="P4305" s="11">
        <f t="shared" si="203"/>
        <v>19</v>
      </c>
    </row>
    <row r="4306" spans="1:16" hidden="1" x14ac:dyDescent="0.25">
      <c r="A4306">
        <v>1004357</v>
      </c>
      <c r="B4306" s="1">
        <v>0.5</v>
      </c>
      <c r="C4306" s="3">
        <v>5561</v>
      </c>
      <c r="D4306" t="s">
        <v>6</v>
      </c>
      <c r="E4306">
        <v>3</v>
      </c>
      <c r="F4306" t="s">
        <v>7</v>
      </c>
      <c r="G4306" t="s">
        <v>8</v>
      </c>
      <c r="H4306">
        <v>1</v>
      </c>
      <c r="I4306">
        <v>0</v>
      </c>
      <c r="J4306" s="4">
        <v>6.2519898410000003</v>
      </c>
      <c r="K4306" s="4">
        <v>6.2519898410000003</v>
      </c>
      <c r="L4306" t="s">
        <v>655</v>
      </c>
      <c r="M4306" s="11">
        <v>0</v>
      </c>
      <c r="N4306" s="11" t="str">
        <f t="shared" si="201"/>
        <v>2022-08-19</v>
      </c>
      <c r="O4306" s="11">
        <f t="shared" si="202"/>
        <v>34</v>
      </c>
      <c r="P4306" s="11">
        <f t="shared" si="203"/>
        <v>19</v>
      </c>
    </row>
    <row r="4307" spans="1:16" hidden="1" x14ac:dyDescent="0.25">
      <c r="A4307">
        <v>1004358</v>
      </c>
      <c r="B4307" s="1">
        <v>0.5</v>
      </c>
      <c r="C4307" s="3">
        <v>5363</v>
      </c>
      <c r="D4307" t="s">
        <v>6</v>
      </c>
      <c r="E4307">
        <v>3</v>
      </c>
      <c r="F4307" t="s">
        <v>7</v>
      </c>
      <c r="G4307" t="s">
        <v>8</v>
      </c>
      <c r="H4307">
        <v>1</v>
      </c>
      <c r="I4307">
        <v>0</v>
      </c>
      <c r="J4307" s="4">
        <v>14.399999619999999</v>
      </c>
      <c r="K4307" s="4">
        <v>14.399999619999999</v>
      </c>
      <c r="L4307" t="s">
        <v>655</v>
      </c>
      <c r="M4307" s="11">
        <v>0</v>
      </c>
      <c r="N4307" s="11" t="str">
        <f t="shared" si="201"/>
        <v>2022-08-19</v>
      </c>
      <c r="O4307" s="11">
        <f t="shared" si="202"/>
        <v>34</v>
      </c>
      <c r="P4307" s="11">
        <f t="shared" si="203"/>
        <v>19</v>
      </c>
    </row>
    <row r="4308" spans="1:16" hidden="1" x14ac:dyDescent="0.25">
      <c r="A4308">
        <v>1004359</v>
      </c>
      <c r="B4308" s="1">
        <v>0.5</v>
      </c>
      <c r="C4308" s="3">
        <v>5565</v>
      </c>
      <c r="D4308" t="s">
        <v>6</v>
      </c>
      <c r="E4308">
        <v>3</v>
      </c>
      <c r="F4308" t="s">
        <v>7</v>
      </c>
      <c r="G4308" t="s">
        <v>8</v>
      </c>
      <c r="H4308">
        <v>3</v>
      </c>
      <c r="I4308">
        <v>0</v>
      </c>
      <c r="J4308" s="4">
        <v>10.100000380000001</v>
      </c>
      <c r="K4308" s="4">
        <v>10.100000380000001</v>
      </c>
      <c r="L4308" t="s">
        <v>655</v>
      </c>
      <c r="M4308" s="11">
        <v>0</v>
      </c>
      <c r="N4308" s="11" t="str">
        <f t="shared" si="201"/>
        <v>2022-08-19</v>
      </c>
      <c r="O4308" s="11">
        <f t="shared" si="202"/>
        <v>34</v>
      </c>
      <c r="P4308" s="11">
        <f t="shared" si="203"/>
        <v>19</v>
      </c>
    </row>
    <row r="4309" spans="1:16" hidden="1" x14ac:dyDescent="0.25">
      <c r="A4309">
        <v>1004360</v>
      </c>
      <c r="B4309" s="1">
        <v>0.5</v>
      </c>
      <c r="C4309" s="3">
        <v>2096</v>
      </c>
      <c r="D4309" t="s">
        <v>6</v>
      </c>
      <c r="E4309">
        <v>3</v>
      </c>
      <c r="F4309" t="s">
        <v>7</v>
      </c>
      <c r="G4309" t="s">
        <v>8</v>
      </c>
      <c r="H4309">
        <v>2</v>
      </c>
      <c r="I4309">
        <v>0</v>
      </c>
      <c r="J4309" s="4">
        <v>18.600000380000001</v>
      </c>
      <c r="K4309" s="4">
        <v>18.600000380000001</v>
      </c>
      <c r="L4309" t="s">
        <v>655</v>
      </c>
      <c r="M4309" s="11">
        <v>0</v>
      </c>
      <c r="N4309" s="11" t="str">
        <f t="shared" si="201"/>
        <v>2022-08-19</v>
      </c>
      <c r="O4309" s="11">
        <f t="shared" si="202"/>
        <v>34</v>
      </c>
      <c r="P4309" s="11">
        <f t="shared" si="203"/>
        <v>19</v>
      </c>
    </row>
    <row r="4310" spans="1:16" hidden="1" x14ac:dyDescent="0.25">
      <c r="A4310">
        <v>1004361</v>
      </c>
      <c r="B4310" s="1">
        <v>0.52083333333333337</v>
      </c>
      <c r="C4310" s="3">
        <v>491</v>
      </c>
      <c r="D4310" t="s">
        <v>6</v>
      </c>
      <c r="E4310">
        <v>3</v>
      </c>
      <c r="F4310" t="s">
        <v>7</v>
      </c>
      <c r="G4310" t="s">
        <v>8</v>
      </c>
      <c r="H4310">
        <v>1</v>
      </c>
      <c r="I4310">
        <v>1</v>
      </c>
      <c r="J4310" s="4">
        <v>14.45155621</v>
      </c>
      <c r="K4310" s="4">
        <v>14.45155621</v>
      </c>
      <c r="L4310" t="s">
        <v>656</v>
      </c>
      <c r="M4310" s="11">
        <v>0</v>
      </c>
      <c r="N4310" s="11" t="str">
        <f t="shared" si="201"/>
        <v>2022-08-19</v>
      </c>
      <c r="O4310" s="11">
        <f t="shared" si="202"/>
        <v>34</v>
      </c>
      <c r="P4310" s="11">
        <f t="shared" si="203"/>
        <v>19</v>
      </c>
    </row>
    <row r="4311" spans="1:16" hidden="1" x14ac:dyDescent="0.25">
      <c r="A4311">
        <v>1004362</v>
      </c>
      <c r="B4311" s="1">
        <v>0.52083333333333337</v>
      </c>
      <c r="C4311" s="3">
        <v>4968</v>
      </c>
      <c r="D4311" t="s">
        <v>6</v>
      </c>
      <c r="E4311">
        <v>3</v>
      </c>
      <c r="F4311" t="s">
        <v>7</v>
      </c>
      <c r="G4311" t="s">
        <v>8</v>
      </c>
      <c r="H4311">
        <v>1</v>
      </c>
      <c r="I4311">
        <v>0</v>
      </c>
      <c r="J4311" s="4">
        <v>12.399999619999999</v>
      </c>
      <c r="K4311" s="4">
        <v>12.399999619999999</v>
      </c>
      <c r="L4311" t="s">
        <v>656</v>
      </c>
      <c r="M4311" s="11">
        <v>0</v>
      </c>
      <c r="N4311" s="11" t="str">
        <f t="shared" si="201"/>
        <v>2022-08-19</v>
      </c>
      <c r="O4311" s="11">
        <f t="shared" si="202"/>
        <v>34</v>
      </c>
      <c r="P4311" s="11">
        <f t="shared" si="203"/>
        <v>19</v>
      </c>
    </row>
    <row r="4312" spans="1:16" hidden="1" x14ac:dyDescent="0.25">
      <c r="A4312">
        <v>1004363</v>
      </c>
      <c r="B4312" s="1">
        <v>0.52083333333333337</v>
      </c>
      <c r="C4312" s="3">
        <v>5034</v>
      </c>
      <c r="D4312" t="s">
        <v>6</v>
      </c>
      <c r="E4312">
        <v>3</v>
      </c>
      <c r="F4312" t="s">
        <v>7</v>
      </c>
      <c r="G4312" t="s">
        <v>8</v>
      </c>
      <c r="H4312">
        <v>1</v>
      </c>
      <c r="I4312">
        <v>0</v>
      </c>
      <c r="J4312" s="4">
        <v>21.86606407</v>
      </c>
      <c r="K4312" s="4">
        <v>21.86606407</v>
      </c>
      <c r="L4312" t="s">
        <v>656</v>
      </c>
      <c r="M4312" s="11">
        <v>0</v>
      </c>
      <c r="N4312" s="11" t="str">
        <f t="shared" si="201"/>
        <v>2022-08-19</v>
      </c>
      <c r="O4312" s="11">
        <f t="shared" si="202"/>
        <v>34</v>
      </c>
      <c r="P4312" s="11">
        <f t="shared" si="203"/>
        <v>19</v>
      </c>
    </row>
    <row r="4313" spans="1:16" hidden="1" x14ac:dyDescent="0.25">
      <c r="A4313">
        <v>1004364</v>
      </c>
      <c r="B4313" s="1">
        <v>0.52083333333333337</v>
      </c>
      <c r="C4313" s="3">
        <v>4967</v>
      </c>
      <c r="D4313" t="s">
        <v>6</v>
      </c>
      <c r="E4313">
        <v>3</v>
      </c>
      <c r="F4313" t="s">
        <v>7</v>
      </c>
      <c r="G4313" t="s">
        <v>17</v>
      </c>
      <c r="H4313">
        <v>1</v>
      </c>
      <c r="I4313">
        <v>0</v>
      </c>
      <c r="J4313" s="4">
        <v>16.995832440000001</v>
      </c>
      <c r="K4313" s="4">
        <v>16.995832440000001</v>
      </c>
      <c r="L4313" t="s">
        <v>656</v>
      </c>
      <c r="M4313" s="11">
        <v>32</v>
      </c>
      <c r="N4313" s="11" t="str">
        <f t="shared" si="201"/>
        <v>2022-08-19</v>
      </c>
      <c r="O4313" s="11">
        <f t="shared" si="202"/>
        <v>34</v>
      </c>
      <c r="P4313" s="11">
        <f t="shared" si="203"/>
        <v>19</v>
      </c>
    </row>
    <row r="4314" spans="1:16" x14ac:dyDescent="0.25">
      <c r="A4314">
        <v>1004365</v>
      </c>
      <c r="B4314" s="1">
        <v>0.5625</v>
      </c>
      <c r="C4314" s="3">
        <v>5564</v>
      </c>
      <c r="D4314" t="s">
        <v>6</v>
      </c>
      <c r="E4314">
        <v>3</v>
      </c>
      <c r="F4314" t="s">
        <v>7</v>
      </c>
      <c r="G4314" t="s">
        <v>8</v>
      </c>
      <c r="H4314">
        <v>0</v>
      </c>
      <c r="I4314">
        <v>1</v>
      </c>
      <c r="J4314" s="4">
        <v>15</v>
      </c>
      <c r="K4314" s="4">
        <v>15</v>
      </c>
      <c r="L4314" t="s">
        <v>660</v>
      </c>
      <c r="M4314" s="11">
        <v>0</v>
      </c>
      <c r="N4314" s="11" t="str">
        <f t="shared" si="201"/>
        <v>2022-08-19</v>
      </c>
      <c r="O4314" s="11">
        <f t="shared" si="202"/>
        <v>34</v>
      </c>
      <c r="P4314" s="11">
        <f t="shared" si="203"/>
        <v>19</v>
      </c>
    </row>
    <row r="4315" spans="1:16" x14ac:dyDescent="0.25">
      <c r="A4315">
        <v>1004366</v>
      </c>
      <c r="B4315" s="1">
        <v>0.5625</v>
      </c>
      <c r="C4315" s="3">
        <v>4869</v>
      </c>
      <c r="D4315" t="s">
        <v>6</v>
      </c>
      <c r="E4315">
        <v>3</v>
      </c>
      <c r="F4315" t="s">
        <v>7</v>
      </c>
      <c r="G4315" t="s">
        <v>8</v>
      </c>
      <c r="H4315">
        <v>0</v>
      </c>
      <c r="I4315">
        <v>1</v>
      </c>
      <c r="J4315" s="4">
        <v>12</v>
      </c>
      <c r="K4315" s="4">
        <v>12</v>
      </c>
      <c r="L4315" t="s">
        <v>660</v>
      </c>
      <c r="M4315" s="11">
        <v>0</v>
      </c>
      <c r="N4315" s="11" t="str">
        <f t="shared" si="201"/>
        <v>2022-08-19</v>
      </c>
      <c r="O4315" s="11">
        <f t="shared" si="202"/>
        <v>34</v>
      </c>
      <c r="P4315" s="11">
        <f t="shared" si="203"/>
        <v>19</v>
      </c>
    </row>
    <row r="4316" spans="1:16" hidden="1" x14ac:dyDescent="0.25">
      <c r="A4316">
        <v>1004367</v>
      </c>
      <c r="B4316" s="1">
        <v>0.58333333333333337</v>
      </c>
      <c r="C4316" s="3">
        <v>5099</v>
      </c>
      <c r="D4316" t="s">
        <v>6</v>
      </c>
      <c r="E4316">
        <v>3</v>
      </c>
      <c r="F4316" t="s">
        <v>7</v>
      </c>
      <c r="G4316" t="s">
        <v>8</v>
      </c>
      <c r="H4316">
        <v>1</v>
      </c>
      <c r="I4316">
        <v>0</v>
      </c>
      <c r="J4316" s="4">
        <v>12.985019680000001</v>
      </c>
      <c r="K4316" s="4">
        <v>12.985019680000001</v>
      </c>
      <c r="L4316" t="s">
        <v>661</v>
      </c>
      <c r="M4316" s="11">
        <v>0</v>
      </c>
      <c r="N4316" s="11" t="str">
        <f t="shared" si="201"/>
        <v>2022-08-19</v>
      </c>
      <c r="O4316" s="11">
        <f t="shared" si="202"/>
        <v>34</v>
      </c>
      <c r="P4316" s="11">
        <f t="shared" si="203"/>
        <v>19</v>
      </c>
    </row>
    <row r="4317" spans="1:16" x14ac:dyDescent="0.25">
      <c r="A4317">
        <v>1004368</v>
      </c>
      <c r="B4317" s="1">
        <v>0.58333333333333337</v>
      </c>
      <c r="C4317" s="3">
        <v>5001</v>
      </c>
      <c r="D4317" t="s">
        <v>6</v>
      </c>
      <c r="E4317">
        <v>3</v>
      </c>
      <c r="F4317" t="s">
        <v>7</v>
      </c>
      <c r="G4317" t="s">
        <v>8</v>
      </c>
      <c r="H4317">
        <v>0</v>
      </c>
      <c r="I4317">
        <v>1</v>
      </c>
      <c r="J4317" s="4">
        <v>15</v>
      </c>
      <c r="K4317" s="4">
        <v>15</v>
      </c>
      <c r="L4317" t="s">
        <v>661</v>
      </c>
      <c r="M4317" s="11">
        <v>0</v>
      </c>
      <c r="N4317" s="11" t="str">
        <f t="shared" si="201"/>
        <v>2022-08-19</v>
      </c>
      <c r="O4317" s="11">
        <f t="shared" si="202"/>
        <v>34</v>
      </c>
      <c r="P4317" s="11">
        <f t="shared" si="203"/>
        <v>19</v>
      </c>
    </row>
    <row r="4318" spans="1:16" hidden="1" x14ac:dyDescent="0.25">
      <c r="A4318">
        <v>1004369</v>
      </c>
      <c r="B4318" s="1">
        <v>0.58333333333333337</v>
      </c>
      <c r="C4318" s="3">
        <v>4901</v>
      </c>
      <c r="D4318" t="s">
        <v>6</v>
      </c>
      <c r="E4318">
        <v>3</v>
      </c>
      <c r="F4318" t="s">
        <v>7</v>
      </c>
      <c r="G4318" t="s">
        <v>8</v>
      </c>
      <c r="H4318">
        <v>1</v>
      </c>
      <c r="I4318">
        <v>0</v>
      </c>
      <c r="J4318" s="4">
        <v>19.899999619999999</v>
      </c>
      <c r="K4318" s="4">
        <v>19.899999619999999</v>
      </c>
      <c r="L4318" t="s">
        <v>661</v>
      </c>
      <c r="M4318" s="11">
        <v>0</v>
      </c>
      <c r="N4318" s="11" t="str">
        <f t="shared" si="201"/>
        <v>2022-08-19</v>
      </c>
      <c r="O4318" s="11">
        <f t="shared" si="202"/>
        <v>34</v>
      </c>
      <c r="P4318" s="11">
        <f t="shared" si="203"/>
        <v>19</v>
      </c>
    </row>
    <row r="4319" spans="1:16" hidden="1" x14ac:dyDescent="0.25">
      <c r="A4319">
        <v>1004370</v>
      </c>
      <c r="B4319" s="1">
        <v>0.58333333333333337</v>
      </c>
      <c r="C4319" s="3">
        <v>5100</v>
      </c>
      <c r="D4319" t="s">
        <v>6</v>
      </c>
      <c r="E4319">
        <v>3</v>
      </c>
      <c r="F4319" t="s">
        <v>7</v>
      </c>
      <c r="G4319" t="s">
        <v>8</v>
      </c>
      <c r="H4319">
        <v>2</v>
      </c>
      <c r="I4319">
        <v>0</v>
      </c>
      <c r="J4319" s="4">
        <v>11.399999619999999</v>
      </c>
      <c r="K4319" s="4">
        <v>11.399999619999999</v>
      </c>
      <c r="L4319" t="s">
        <v>661</v>
      </c>
      <c r="M4319" s="11">
        <v>0</v>
      </c>
      <c r="N4319" s="11" t="str">
        <f t="shared" si="201"/>
        <v>2022-08-19</v>
      </c>
      <c r="O4319" s="11">
        <f t="shared" si="202"/>
        <v>34</v>
      </c>
      <c r="P4319" s="11">
        <f t="shared" si="203"/>
        <v>19</v>
      </c>
    </row>
    <row r="4320" spans="1:16" hidden="1" x14ac:dyDescent="0.25">
      <c r="A4320">
        <v>1004371</v>
      </c>
      <c r="B4320" s="1">
        <v>0.60416666666666663</v>
      </c>
      <c r="C4320" s="3">
        <v>4638</v>
      </c>
      <c r="D4320" t="s">
        <v>6</v>
      </c>
      <c r="E4320">
        <v>3</v>
      </c>
      <c r="F4320" t="s">
        <v>7</v>
      </c>
      <c r="G4320" t="s">
        <v>8</v>
      </c>
      <c r="H4320">
        <v>1</v>
      </c>
      <c r="I4320">
        <v>0</v>
      </c>
      <c r="J4320" s="4">
        <v>8.8000001910000005</v>
      </c>
      <c r="K4320" s="4">
        <v>8.8000001910000005</v>
      </c>
      <c r="L4320" t="s">
        <v>893</v>
      </c>
      <c r="M4320" s="11">
        <v>0</v>
      </c>
      <c r="N4320" s="11" t="str">
        <f t="shared" si="201"/>
        <v>2022-08-19</v>
      </c>
      <c r="O4320" s="11">
        <f t="shared" si="202"/>
        <v>34</v>
      </c>
      <c r="P4320" s="11">
        <f t="shared" si="203"/>
        <v>19</v>
      </c>
    </row>
    <row r="4321" spans="1:16" hidden="1" x14ac:dyDescent="0.25">
      <c r="A4321">
        <v>1004372</v>
      </c>
      <c r="B4321" s="1">
        <v>0.60416666666666663</v>
      </c>
      <c r="C4321" s="3">
        <v>911</v>
      </c>
      <c r="D4321" t="s">
        <v>6</v>
      </c>
      <c r="E4321">
        <v>3</v>
      </c>
      <c r="F4321" t="s">
        <v>7</v>
      </c>
      <c r="G4321" t="s">
        <v>8</v>
      </c>
      <c r="H4321">
        <v>1</v>
      </c>
      <c r="I4321">
        <v>0</v>
      </c>
      <c r="J4321" s="4">
        <v>9.6999998089999995</v>
      </c>
      <c r="K4321" s="4">
        <v>9.6999998089999995</v>
      </c>
      <c r="L4321" t="s">
        <v>893</v>
      </c>
      <c r="M4321" s="11">
        <v>0</v>
      </c>
      <c r="N4321" s="11" t="str">
        <f t="shared" si="201"/>
        <v>2022-08-19</v>
      </c>
      <c r="O4321" s="11">
        <f t="shared" si="202"/>
        <v>34</v>
      </c>
      <c r="P4321" s="11">
        <f t="shared" si="203"/>
        <v>19</v>
      </c>
    </row>
    <row r="4322" spans="1:16" hidden="1" x14ac:dyDescent="0.25">
      <c r="A4322">
        <v>1004373</v>
      </c>
      <c r="B4322" s="1">
        <v>0.60416666666666663</v>
      </c>
      <c r="C4322" s="3">
        <v>910</v>
      </c>
      <c r="D4322" t="s">
        <v>6</v>
      </c>
      <c r="E4322">
        <v>3</v>
      </c>
      <c r="F4322" t="s">
        <v>7</v>
      </c>
      <c r="G4322" t="s">
        <v>8</v>
      </c>
      <c r="H4322">
        <v>1</v>
      </c>
      <c r="I4322">
        <v>0</v>
      </c>
      <c r="J4322" s="4">
        <v>10.748528479999999</v>
      </c>
      <c r="K4322" s="4">
        <v>10.748528479999999</v>
      </c>
      <c r="L4322" t="s">
        <v>893</v>
      </c>
      <c r="M4322" s="11">
        <v>0</v>
      </c>
      <c r="N4322" s="11" t="str">
        <f t="shared" si="201"/>
        <v>2022-08-19</v>
      </c>
      <c r="O4322" s="11">
        <f t="shared" si="202"/>
        <v>34</v>
      </c>
      <c r="P4322" s="11">
        <f t="shared" si="203"/>
        <v>19</v>
      </c>
    </row>
    <row r="4323" spans="1:16" hidden="1" x14ac:dyDescent="0.25">
      <c r="A4323">
        <v>1004374</v>
      </c>
      <c r="B4323" s="1">
        <v>0.64583333333333337</v>
      </c>
      <c r="C4323" s="3">
        <v>5000</v>
      </c>
      <c r="D4323" t="s">
        <v>6</v>
      </c>
      <c r="E4323">
        <v>3</v>
      </c>
      <c r="F4323" t="s">
        <v>7</v>
      </c>
      <c r="G4323" t="s">
        <v>8</v>
      </c>
      <c r="H4323">
        <v>2</v>
      </c>
      <c r="I4323">
        <v>0</v>
      </c>
      <c r="J4323" s="4">
        <v>15.19999981</v>
      </c>
      <c r="K4323" s="4">
        <v>15.19999981</v>
      </c>
      <c r="L4323" t="s">
        <v>664</v>
      </c>
      <c r="M4323" s="11">
        <v>0</v>
      </c>
      <c r="N4323" s="11" t="str">
        <f t="shared" si="201"/>
        <v>2022-08-19</v>
      </c>
      <c r="O4323" s="11">
        <f t="shared" si="202"/>
        <v>34</v>
      </c>
      <c r="P4323" s="11">
        <f t="shared" si="203"/>
        <v>19</v>
      </c>
    </row>
    <row r="4324" spans="1:16" hidden="1" x14ac:dyDescent="0.25">
      <c r="A4324">
        <v>1004375</v>
      </c>
      <c r="B4324" s="1">
        <v>0.60486111111111118</v>
      </c>
      <c r="C4324" s="3">
        <v>906</v>
      </c>
      <c r="D4324" t="s">
        <v>6</v>
      </c>
      <c r="E4324">
        <v>3</v>
      </c>
      <c r="F4324" t="s">
        <v>7</v>
      </c>
      <c r="G4324" t="s">
        <v>8</v>
      </c>
      <c r="H4324">
        <v>1</v>
      </c>
      <c r="I4324">
        <v>1</v>
      </c>
      <c r="J4324" s="4">
        <v>10.092380520000001</v>
      </c>
      <c r="K4324" s="4">
        <v>10.092380520000001</v>
      </c>
      <c r="L4324" t="s">
        <v>663</v>
      </c>
      <c r="M4324" s="11">
        <v>0</v>
      </c>
      <c r="N4324" s="11" t="str">
        <f t="shared" si="201"/>
        <v>2022-08-19</v>
      </c>
      <c r="O4324" s="11">
        <f t="shared" si="202"/>
        <v>34</v>
      </c>
      <c r="P4324" s="11">
        <f t="shared" si="203"/>
        <v>19</v>
      </c>
    </row>
    <row r="4325" spans="1:16" hidden="1" x14ac:dyDescent="0.25">
      <c r="A4325">
        <v>1004376</v>
      </c>
      <c r="B4325" s="1">
        <v>0.60486111111111118</v>
      </c>
      <c r="C4325" s="3">
        <v>920</v>
      </c>
      <c r="D4325" t="s">
        <v>6</v>
      </c>
      <c r="E4325">
        <v>3</v>
      </c>
      <c r="F4325" t="s">
        <v>7</v>
      </c>
      <c r="G4325" t="s">
        <v>8</v>
      </c>
      <c r="H4325">
        <v>1</v>
      </c>
      <c r="I4325">
        <v>0</v>
      </c>
      <c r="J4325" s="4">
        <v>9.5</v>
      </c>
      <c r="K4325" s="4">
        <v>9.5</v>
      </c>
      <c r="L4325" t="s">
        <v>663</v>
      </c>
      <c r="M4325" s="11">
        <v>0</v>
      </c>
      <c r="N4325" s="11" t="str">
        <f t="shared" si="201"/>
        <v>2022-08-19</v>
      </c>
      <c r="O4325" s="11">
        <f t="shared" si="202"/>
        <v>34</v>
      </c>
      <c r="P4325" s="11">
        <f t="shared" si="203"/>
        <v>19</v>
      </c>
    </row>
    <row r="4326" spans="1:16" hidden="1" x14ac:dyDescent="0.25">
      <c r="A4326">
        <v>1004377</v>
      </c>
      <c r="B4326" s="1">
        <v>0.66666666666666663</v>
      </c>
      <c r="C4326" s="3">
        <v>4637</v>
      </c>
      <c r="D4326" t="s">
        <v>6</v>
      </c>
      <c r="E4326">
        <v>3</v>
      </c>
      <c r="F4326" t="s">
        <v>7</v>
      </c>
      <c r="G4326" t="s">
        <v>8</v>
      </c>
      <c r="H4326">
        <v>2</v>
      </c>
      <c r="I4326">
        <v>0</v>
      </c>
      <c r="J4326" s="4">
        <v>12.100000380000001</v>
      </c>
      <c r="K4326" s="4">
        <v>12.100000380000001</v>
      </c>
      <c r="L4326" t="s">
        <v>665</v>
      </c>
      <c r="M4326" s="11">
        <v>0</v>
      </c>
      <c r="N4326" s="11" t="str">
        <f t="shared" si="201"/>
        <v>2022-08-19</v>
      </c>
      <c r="O4326" s="11">
        <f t="shared" si="202"/>
        <v>34</v>
      </c>
      <c r="P4326" s="11">
        <f t="shared" si="203"/>
        <v>19</v>
      </c>
    </row>
    <row r="4327" spans="1:16" hidden="1" x14ac:dyDescent="0.25">
      <c r="A4327">
        <v>1004378</v>
      </c>
      <c r="B4327" s="1">
        <v>0.66666666666666663</v>
      </c>
      <c r="C4327" s="3">
        <v>4868</v>
      </c>
      <c r="D4327" t="s">
        <v>6</v>
      </c>
      <c r="E4327">
        <v>3</v>
      </c>
      <c r="F4327" t="s">
        <v>7</v>
      </c>
      <c r="G4327" t="s">
        <v>8</v>
      </c>
      <c r="H4327">
        <v>2</v>
      </c>
      <c r="I4327">
        <v>0</v>
      </c>
      <c r="J4327" s="4">
        <v>10.211575509999999</v>
      </c>
      <c r="K4327" s="4">
        <v>10.211575509999999</v>
      </c>
      <c r="L4327" t="s">
        <v>665</v>
      </c>
      <c r="M4327" s="11">
        <v>0</v>
      </c>
      <c r="N4327" s="11" t="str">
        <f t="shared" si="201"/>
        <v>2022-08-19</v>
      </c>
      <c r="O4327" s="11">
        <f t="shared" si="202"/>
        <v>34</v>
      </c>
      <c r="P4327" s="11">
        <f t="shared" si="203"/>
        <v>19</v>
      </c>
    </row>
    <row r="4328" spans="1:16" hidden="1" x14ac:dyDescent="0.25">
      <c r="A4328">
        <v>1004379</v>
      </c>
      <c r="B4328" s="1">
        <v>0.66666666666666663</v>
      </c>
      <c r="C4328" s="3">
        <v>1140</v>
      </c>
      <c r="D4328" t="s">
        <v>6</v>
      </c>
      <c r="E4328">
        <v>3</v>
      </c>
      <c r="F4328" t="s">
        <v>7</v>
      </c>
      <c r="G4328" t="s">
        <v>8</v>
      </c>
      <c r="H4328">
        <v>2</v>
      </c>
      <c r="I4328">
        <v>0</v>
      </c>
      <c r="J4328" s="4">
        <v>13.2515564</v>
      </c>
      <c r="K4328" s="4">
        <v>13.2515564</v>
      </c>
      <c r="L4328" t="s">
        <v>665</v>
      </c>
      <c r="M4328" s="11">
        <v>0</v>
      </c>
      <c r="N4328" s="11" t="str">
        <f t="shared" si="201"/>
        <v>2022-08-19</v>
      </c>
      <c r="O4328" s="11">
        <f t="shared" si="202"/>
        <v>34</v>
      </c>
      <c r="P4328" s="11">
        <f t="shared" si="203"/>
        <v>19</v>
      </c>
    </row>
    <row r="4329" spans="1:16" hidden="1" x14ac:dyDescent="0.25">
      <c r="A4329">
        <v>1004380</v>
      </c>
      <c r="B4329" s="1">
        <v>0.66666666666666663</v>
      </c>
      <c r="C4329" s="3">
        <v>912</v>
      </c>
      <c r="D4329" t="s">
        <v>6</v>
      </c>
      <c r="E4329">
        <v>3</v>
      </c>
      <c r="F4329" t="s">
        <v>7</v>
      </c>
      <c r="G4329" t="s">
        <v>8</v>
      </c>
      <c r="H4329">
        <v>2</v>
      </c>
      <c r="I4329">
        <v>0</v>
      </c>
      <c r="J4329" s="4">
        <v>12.285911560000001</v>
      </c>
      <c r="K4329" s="4">
        <v>12.285911560000001</v>
      </c>
      <c r="L4329" t="s">
        <v>665</v>
      </c>
      <c r="M4329" s="11">
        <v>0</v>
      </c>
      <c r="N4329" s="11" t="str">
        <f t="shared" si="201"/>
        <v>2022-08-19</v>
      </c>
      <c r="O4329" s="11">
        <f t="shared" si="202"/>
        <v>34</v>
      </c>
      <c r="P4329" s="11">
        <f t="shared" si="203"/>
        <v>19</v>
      </c>
    </row>
    <row r="4330" spans="1:16" hidden="1" x14ac:dyDescent="0.25">
      <c r="A4330">
        <v>1004381</v>
      </c>
      <c r="B4330" s="1">
        <v>0.66666666666666663</v>
      </c>
      <c r="C4330" s="3">
        <v>1139</v>
      </c>
      <c r="D4330" t="s">
        <v>6</v>
      </c>
      <c r="E4330">
        <v>3</v>
      </c>
      <c r="F4330" t="s">
        <v>7</v>
      </c>
      <c r="G4330" t="s">
        <v>8</v>
      </c>
      <c r="H4330">
        <v>1</v>
      </c>
      <c r="I4330">
        <v>0</v>
      </c>
      <c r="J4330" s="4">
        <v>5</v>
      </c>
      <c r="K4330" s="4">
        <v>5</v>
      </c>
      <c r="L4330" t="s">
        <v>665</v>
      </c>
      <c r="M4330" s="11">
        <v>0</v>
      </c>
      <c r="N4330" s="11" t="str">
        <f t="shared" si="201"/>
        <v>2022-08-19</v>
      </c>
      <c r="O4330" s="11">
        <f t="shared" si="202"/>
        <v>34</v>
      </c>
      <c r="P4330" s="11">
        <f t="shared" si="203"/>
        <v>19</v>
      </c>
    </row>
    <row r="4331" spans="1:16" hidden="1" x14ac:dyDescent="0.25">
      <c r="A4331">
        <v>1004382</v>
      </c>
      <c r="B4331" s="1">
        <v>0.66666666666666663</v>
      </c>
      <c r="C4331" s="3">
        <v>5363</v>
      </c>
      <c r="D4331" t="s">
        <v>6</v>
      </c>
      <c r="E4331">
        <v>3</v>
      </c>
      <c r="F4331" t="s">
        <v>7</v>
      </c>
      <c r="G4331" t="s">
        <v>8</v>
      </c>
      <c r="H4331">
        <v>3</v>
      </c>
      <c r="I4331">
        <v>0</v>
      </c>
      <c r="J4331" s="4">
        <v>27</v>
      </c>
      <c r="K4331" s="4">
        <v>27</v>
      </c>
      <c r="L4331" t="s">
        <v>665</v>
      </c>
      <c r="M4331" s="11">
        <v>0</v>
      </c>
      <c r="N4331" s="11" t="str">
        <f t="shared" si="201"/>
        <v>2022-08-19</v>
      </c>
      <c r="O4331" s="11">
        <f t="shared" si="202"/>
        <v>34</v>
      </c>
      <c r="P4331" s="11">
        <f t="shared" si="203"/>
        <v>19</v>
      </c>
    </row>
    <row r="4332" spans="1:16" hidden="1" x14ac:dyDescent="0.25">
      <c r="A4332">
        <v>1004383</v>
      </c>
      <c r="B4332" s="1">
        <v>0.6875</v>
      </c>
      <c r="C4332" s="3">
        <v>4736</v>
      </c>
      <c r="D4332" t="s">
        <v>6</v>
      </c>
      <c r="E4332">
        <v>3</v>
      </c>
      <c r="F4332" t="s">
        <v>7</v>
      </c>
      <c r="G4332" t="s">
        <v>8</v>
      </c>
      <c r="H4332">
        <v>1</v>
      </c>
      <c r="I4332">
        <v>1</v>
      </c>
      <c r="J4332" s="4">
        <v>21.737110139999999</v>
      </c>
      <c r="K4332" s="4">
        <v>21.737110139999999</v>
      </c>
      <c r="L4332" t="s">
        <v>698</v>
      </c>
      <c r="M4332" s="11">
        <v>0</v>
      </c>
      <c r="N4332" s="11" t="str">
        <f t="shared" si="201"/>
        <v>2022-08-19</v>
      </c>
      <c r="O4332" s="11">
        <f t="shared" si="202"/>
        <v>34</v>
      </c>
      <c r="P4332" s="11">
        <f t="shared" si="203"/>
        <v>19</v>
      </c>
    </row>
    <row r="4333" spans="1:16" hidden="1" x14ac:dyDescent="0.25">
      <c r="A4333">
        <v>1004384</v>
      </c>
      <c r="B4333" s="1">
        <v>0.6875</v>
      </c>
      <c r="C4333" s="3">
        <v>4769</v>
      </c>
      <c r="D4333" t="s">
        <v>6</v>
      </c>
      <c r="E4333">
        <v>3</v>
      </c>
      <c r="F4333" t="s">
        <v>7</v>
      </c>
      <c r="G4333" t="s">
        <v>8</v>
      </c>
      <c r="H4333">
        <v>1</v>
      </c>
      <c r="I4333">
        <v>0</v>
      </c>
      <c r="J4333" s="4">
        <v>22.989448549999999</v>
      </c>
      <c r="K4333" s="4">
        <v>22.989448549999999</v>
      </c>
      <c r="L4333" t="s">
        <v>698</v>
      </c>
      <c r="M4333" s="11">
        <v>0</v>
      </c>
      <c r="N4333" s="11" t="str">
        <f t="shared" si="201"/>
        <v>2022-08-19</v>
      </c>
      <c r="O4333" s="11">
        <f t="shared" si="202"/>
        <v>34</v>
      </c>
      <c r="P4333" s="11">
        <f t="shared" si="203"/>
        <v>19</v>
      </c>
    </row>
    <row r="4334" spans="1:16" hidden="1" x14ac:dyDescent="0.25">
      <c r="A4334">
        <v>1004385</v>
      </c>
      <c r="B4334" s="1">
        <v>0.53125</v>
      </c>
      <c r="C4334" s="3">
        <v>914</v>
      </c>
      <c r="D4334" t="s">
        <v>6</v>
      </c>
      <c r="E4334">
        <v>3</v>
      </c>
      <c r="F4334" t="s">
        <v>20</v>
      </c>
      <c r="G4334" t="s">
        <v>8</v>
      </c>
      <c r="H4334">
        <v>1</v>
      </c>
      <c r="I4334">
        <v>0</v>
      </c>
      <c r="J4334" s="4">
        <v>0.40000000600000002</v>
      </c>
      <c r="K4334" s="4">
        <v>0.40000000600000002</v>
      </c>
      <c r="L4334" t="s">
        <v>659</v>
      </c>
      <c r="M4334" s="11">
        <v>0</v>
      </c>
      <c r="N4334" s="11" t="str">
        <f t="shared" si="201"/>
        <v>2022-08-19</v>
      </c>
      <c r="O4334" s="11">
        <f t="shared" si="202"/>
        <v>34</v>
      </c>
      <c r="P4334" s="11">
        <f t="shared" si="203"/>
        <v>19</v>
      </c>
    </row>
    <row r="4335" spans="1:16" hidden="1" x14ac:dyDescent="0.25">
      <c r="A4335">
        <v>1004386</v>
      </c>
      <c r="B4335" s="1">
        <v>0.70833333333333337</v>
      </c>
      <c r="C4335" s="3">
        <v>5165</v>
      </c>
      <c r="D4335" t="s">
        <v>6</v>
      </c>
      <c r="E4335">
        <v>3</v>
      </c>
      <c r="F4335" t="s">
        <v>7</v>
      </c>
      <c r="G4335" t="s">
        <v>8</v>
      </c>
      <c r="H4335">
        <v>3</v>
      </c>
      <c r="I4335">
        <v>0</v>
      </c>
      <c r="J4335" s="4">
        <v>17.799999239999998</v>
      </c>
      <c r="K4335" s="4">
        <v>17.799999239999998</v>
      </c>
      <c r="L4335" t="s">
        <v>669</v>
      </c>
      <c r="M4335" s="11">
        <v>0</v>
      </c>
      <c r="N4335" s="11" t="str">
        <f t="shared" si="201"/>
        <v>2022-08-19</v>
      </c>
      <c r="O4335" s="11">
        <f t="shared" si="202"/>
        <v>34</v>
      </c>
      <c r="P4335" s="11">
        <f t="shared" si="203"/>
        <v>19</v>
      </c>
    </row>
    <row r="4336" spans="1:16" hidden="1" x14ac:dyDescent="0.25">
      <c r="A4336">
        <v>1004387</v>
      </c>
      <c r="B4336" s="1">
        <v>0.70833333333333337</v>
      </c>
      <c r="C4336" s="3">
        <v>4967</v>
      </c>
      <c r="D4336" t="s">
        <v>6</v>
      </c>
      <c r="E4336">
        <v>3</v>
      </c>
      <c r="F4336" t="s">
        <v>7</v>
      </c>
      <c r="G4336" t="s">
        <v>8</v>
      </c>
      <c r="H4336">
        <v>1</v>
      </c>
      <c r="I4336">
        <v>0</v>
      </c>
      <c r="J4336" s="4">
        <v>14.6601181</v>
      </c>
      <c r="K4336" s="4">
        <v>14.6601181</v>
      </c>
      <c r="L4336" t="s">
        <v>669</v>
      </c>
      <c r="M4336" s="11">
        <v>0</v>
      </c>
      <c r="N4336" s="11" t="str">
        <f t="shared" si="201"/>
        <v>2022-08-19</v>
      </c>
      <c r="O4336" s="11">
        <f t="shared" si="202"/>
        <v>34</v>
      </c>
      <c r="P4336" s="11">
        <f t="shared" si="203"/>
        <v>19</v>
      </c>
    </row>
    <row r="4337" spans="1:16" hidden="1" x14ac:dyDescent="0.25">
      <c r="A4337">
        <v>1004388</v>
      </c>
      <c r="B4337" s="1">
        <v>0.70833333333333337</v>
      </c>
      <c r="C4337" s="3">
        <v>5366</v>
      </c>
      <c r="D4337" t="s">
        <v>6</v>
      </c>
      <c r="E4337">
        <v>3</v>
      </c>
      <c r="F4337" t="s">
        <v>7</v>
      </c>
      <c r="G4337" t="s">
        <v>8</v>
      </c>
      <c r="H4337">
        <v>2</v>
      </c>
      <c r="I4337">
        <v>1</v>
      </c>
      <c r="J4337" s="4">
        <v>11.125153539999999</v>
      </c>
      <c r="K4337" s="4">
        <v>11.125153539999999</v>
      </c>
      <c r="L4337" t="s">
        <v>669</v>
      </c>
      <c r="M4337" s="11">
        <v>0</v>
      </c>
      <c r="N4337" s="11" t="str">
        <f t="shared" si="201"/>
        <v>2022-08-19</v>
      </c>
      <c r="O4337" s="11">
        <f t="shared" si="202"/>
        <v>34</v>
      </c>
      <c r="P4337" s="11">
        <f t="shared" si="203"/>
        <v>19</v>
      </c>
    </row>
    <row r="4338" spans="1:16" hidden="1" x14ac:dyDescent="0.25">
      <c r="A4338">
        <v>1004389</v>
      </c>
      <c r="B4338" s="1">
        <v>0.70833333333333337</v>
      </c>
      <c r="C4338" s="3">
        <v>5330</v>
      </c>
      <c r="D4338" t="s">
        <v>6</v>
      </c>
      <c r="E4338">
        <v>3</v>
      </c>
      <c r="F4338" t="s">
        <v>7</v>
      </c>
      <c r="G4338" t="s">
        <v>8</v>
      </c>
      <c r="H4338">
        <v>2</v>
      </c>
      <c r="I4338">
        <v>0</v>
      </c>
      <c r="J4338" s="4">
        <v>12.46559811</v>
      </c>
      <c r="K4338" s="4">
        <v>12.46559811</v>
      </c>
      <c r="L4338" t="s">
        <v>669</v>
      </c>
      <c r="M4338" s="11">
        <v>0</v>
      </c>
      <c r="N4338" s="11" t="str">
        <f t="shared" si="201"/>
        <v>2022-08-19</v>
      </c>
      <c r="O4338" s="11">
        <f t="shared" si="202"/>
        <v>34</v>
      </c>
      <c r="P4338" s="11">
        <f t="shared" si="203"/>
        <v>19</v>
      </c>
    </row>
    <row r="4339" spans="1:16" hidden="1" x14ac:dyDescent="0.25">
      <c r="A4339">
        <v>1004390</v>
      </c>
      <c r="B4339" s="1">
        <v>0.70833333333333337</v>
      </c>
      <c r="C4339" s="3">
        <v>5365</v>
      </c>
      <c r="D4339" t="s">
        <v>6</v>
      </c>
      <c r="E4339">
        <v>3</v>
      </c>
      <c r="F4339" t="s">
        <v>7</v>
      </c>
      <c r="G4339" t="s">
        <v>8</v>
      </c>
      <c r="H4339">
        <v>3</v>
      </c>
      <c r="I4339">
        <v>0</v>
      </c>
      <c r="J4339" s="4">
        <v>10.372779850000001</v>
      </c>
      <c r="K4339" s="4">
        <v>10.372779850000001</v>
      </c>
      <c r="L4339" t="s">
        <v>669</v>
      </c>
      <c r="M4339" s="11">
        <v>0</v>
      </c>
      <c r="N4339" s="11" t="str">
        <f t="shared" si="201"/>
        <v>2022-08-19</v>
      </c>
      <c r="O4339" s="11">
        <f t="shared" si="202"/>
        <v>34</v>
      </c>
      <c r="P4339" s="11">
        <f t="shared" si="203"/>
        <v>19</v>
      </c>
    </row>
    <row r="4340" spans="1:16" hidden="1" x14ac:dyDescent="0.25">
      <c r="A4340">
        <v>1004391</v>
      </c>
      <c r="B4340" s="1">
        <v>0.70833333333333337</v>
      </c>
      <c r="C4340" s="3">
        <v>5045</v>
      </c>
      <c r="D4340" t="s">
        <v>6</v>
      </c>
      <c r="E4340">
        <v>3</v>
      </c>
      <c r="F4340" t="s">
        <v>7</v>
      </c>
      <c r="G4340" t="s">
        <v>8</v>
      </c>
      <c r="H4340">
        <v>2</v>
      </c>
      <c r="I4340">
        <v>0</v>
      </c>
      <c r="J4340" s="4">
        <v>21.189542769999999</v>
      </c>
      <c r="K4340" s="4">
        <v>21.189542769999999</v>
      </c>
      <c r="L4340" t="s">
        <v>669</v>
      </c>
      <c r="M4340" s="11">
        <v>0</v>
      </c>
      <c r="N4340" s="11" t="str">
        <f t="shared" si="201"/>
        <v>2022-08-19</v>
      </c>
      <c r="O4340" s="11">
        <f t="shared" si="202"/>
        <v>34</v>
      </c>
      <c r="P4340" s="11">
        <f t="shared" si="203"/>
        <v>19</v>
      </c>
    </row>
    <row r="4341" spans="1:16" hidden="1" x14ac:dyDescent="0.25">
      <c r="A4341">
        <v>1004392</v>
      </c>
      <c r="B4341" s="1">
        <v>0.70833333333333337</v>
      </c>
      <c r="C4341" s="3">
        <v>5565</v>
      </c>
      <c r="D4341" t="s">
        <v>6</v>
      </c>
      <c r="E4341">
        <v>3</v>
      </c>
      <c r="F4341" t="s">
        <v>7</v>
      </c>
      <c r="G4341" t="s">
        <v>8</v>
      </c>
      <c r="H4341">
        <v>2</v>
      </c>
      <c r="I4341">
        <v>0</v>
      </c>
      <c r="J4341" s="4">
        <v>17.88848114</v>
      </c>
      <c r="K4341" s="4">
        <v>17.88848114</v>
      </c>
      <c r="L4341" t="s">
        <v>669</v>
      </c>
      <c r="M4341" s="11">
        <v>0</v>
      </c>
      <c r="N4341" s="11" t="str">
        <f t="shared" si="201"/>
        <v>2022-08-19</v>
      </c>
      <c r="O4341" s="11">
        <f t="shared" si="202"/>
        <v>34</v>
      </c>
      <c r="P4341" s="11">
        <f t="shared" si="203"/>
        <v>19</v>
      </c>
    </row>
    <row r="4342" spans="1:16" hidden="1" x14ac:dyDescent="0.25">
      <c r="A4342">
        <v>1004393</v>
      </c>
      <c r="B4342" s="1">
        <v>0.70833333333333337</v>
      </c>
      <c r="C4342" s="3">
        <v>816</v>
      </c>
      <c r="D4342" t="s">
        <v>6</v>
      </c>
      <c r="E4342">
        <v>3</v>
      </c>
      <c r="F4342" t="s">
        <v>7</v>
      </c>
      <c r="G4342" t="s">
        <v>14</v>
      </c>
      <c r="H4342">
        <v>3</v>
      </c>
      <c r="I4342">
        <v>0</v>
      </c>
      <c r="J4342" s="4">
        <v>14.54077053</v>
      </c>
      <c r="K4342" s="4">
        <v>14.54077053</v>
      </c>
      <c r="L4342" t="s">
        <v>669</v>
      </c>
      <c r="M4342" s="11">
        <v>11</v>
      </c>
      <c r="N4342" s="11" t="str">
        <f t="shared" si="201"/>
        <v>2022-08-19</v>
      </c>
      <c r="O4342" s="11">
        <f t="shared" si="202"/>
        <v>34</v>
      </c>
      <c r="P4342" s="11">
        <f t="shared" si="203"/>
        <v>19</v>
      </c>
    </row>
    <row r="4343" spans="1:16" hidden="1" x14ac:dyDescent="0.25">
      <c r="A4343">
        <v>1004394</v>
      </c>
      <c r="B4343" s="1">
        <v>0.70833333333333337</v>
      </c>
      <c r="C4343" s="3">
        <v>5561</v>
      </c>
      <c r="D4343" t="s">
        <v>6</v>
      </c>
      <c r="E4343">
        <v>3</v>
      </c>
      <c r="F4343" t="s">
        <v>7</v>
      </c>
      <c r="G4343" t="s">
        <v>8</v>
      </c>
      <c r="H4343">
        <v>1</v>
      </c>
      <c r="I4343">
        <v>1</v>
      </c>
      <c r="J4343" s="4">
        <v>7.5</v>
      </c>
      <c r="K4343" s="4">
        <v>7.5</v>
      </c>
      <c r="L4343" t="s">
        <v>669</v>
      </c>
      <c r="M4343" s="11">
        <v>0</v>
      </c>
      <c r="N4343" s="11" t="str">
        <f t="shared" si="201"/>
        <v>2022-08-19</v>
      </c>
      <c r="O4343" s="11">
        <f t="shared" si="202"/>
        <v>34</v>
      </c>
      <c r="P4343" s="11">
        <f t="shared" si="203"/>
        <v>19</v>
      </c>
    </row>
    <row r="4344" spans="1:16" hidden="1" x14ac:dyDescent="0.25">
      <c r="A4344">
        <v>1004395</v>
      </c>
      <c r="B4344" s="1">
        <v>0.70833333333333337</v>
      </c>
      <c r="C4344" s="3">
        <v>5034</v>
      </c>
      <c r="D4344" t="s">
        <v>6</v>
      </c>
      <c r="E4344">
        <v>3</v>
      </c>
      <c r="F4344" t="s">
        <v>7</v>
      </c>
      <c r="G4344" t="s">
        <v>8</v>
      </c>
      <c r="H4344">
        <v>1</v>
      </c>
      <c r="I4344">
        <v>1</v>
      </c>
      <c r="J4344" s="4">
        <v>9.5</v>
      </c>
      <c r="K4344" s="4">
        <v>9.5</v>
      </c>
      <c r="L4344" t="s">
        <v>669</v>
      </c>
      <c r="M4344" s="11">
        <v>0</v>
      </c>
      <c r="N4344" s="11" t="str">
        <f t="shared" si="201"/>
        <v>2022-08-19</v>
      </c>
      <c r="O4344" s="11">
        <f t="shared" si="202"/>
        <v>34</v>
      </c>
      <c r="P4344" s="11">
        <f t="shared" si="203"/>
        <v>19</v>
      </c>
    </row>
    <row r="4345" spans="1:16" hidden="1" x14ac:dyDescent="0.25">
      <c r="A4345">
        <v>1004396</v>
      </c>
      <c r="B4345" s="1">
        <v>0.70833333333333337</v>
      </c>
      <c r="C4345" s="3">
        <v>5562</v>
      </c>
      <c r="D4345" t="s">
        <v>6</v>
      </c>
      <c r="E4345">
        <v>3</v>
      </c>
      <c r="F4345" t="s">
        <v>7</v>
      </c>
      <c r="G4345" t="s">
        <v>8</v>
      </c>
      <c r="H4345">
        <v>1</v>
      </c>
      <c r="I4345">
        <v>1</v>
      </c>
      <c r="J4345" s="4">
        <v>10.5</v>
      </c>
      <c r="K4345" s="4">
        <v>10.5</v>
      </c>
      <c r="L4345" t="s">
        <v>669</v>
      </c>
      <c r="M4345" s="11">
        <v>0</v>
      </c>
      <c r="N4345" s="11" t="str">
        <f t="shared" si="201"/>
        <v>2022-08-19</v>
      </c>
      <c r="O4345" s="11">
        <f t="shared" si="202"/>
        <v>34</v>
      </c>
      <c r="P4345" s="11">
        <f t="shared" si="203"/>
        <v>19</v>
      </c>
    </row>
    <row r="4346" spans="1:16" hidden="1" x14ac:dyDescent="0.25">
      <c r="A4346">
        <v>1004397</v>
      </c>
      <c r="B4346" s="1">
        <v>0.70833333333333337</v>
      </c>
      <c r="C4346" s="3">
        <v>773</v>
      </c>
      <c r="D4346" t="s">
        <v>6</v>
      </c>
      <c r="E4346">
        <v>3</v>
      </c>
      <c r="F4346" t="s">
        <v>7</v>
      </c>
      <c r="G4346" t="s">
        <v>8</v>
      </c>
      <c r="H4346">
        <v>3</v>
      </c>
      <c r="I4346">
        <v>0</v>
      </c>
      <c r="J4346" s="4">
        <v>17.100000380000001</v>
      </c>
      <c r="K4346" s="4">
        <v>17.100000380000001</v>
      </c>
      <c r="L4346" t="s">
        <v>669</v>
      </c>
      <c r="M4346" s="11">
        <v>0</v>
      </c>
      <c r="N4346" s="11" t="str">
        <f t="shared" si="201"/>
        <v>2022-08-19</v>
      </c>
      <c r="O4346" s="11">
        <f t="shared" si="202"/>
        <v>34</v>
      </c>
      <c r="P4346" s="11">
        <f t="shared" si="203"/>
        <v>19</v>
      </c>
    </row>
    <row r="4347" spans="1:16" hidden="1" x14ac:dyDescent="0.25">
      <c r="A4347">
        <v>1004398</v>
      </c>
      <c r="B4347" s="1">
        <v>0.70833333333333337</v>
      </c>
      <c r="C4347" s="3">
        <v>5132</v>
      </c>
      <c r="D4347" t="s">
        <v>6</v>
      </c>
      <c r="E4347">
        <v>3</v>
      </c>
      <c r="F4347" t="s">
        <v>7</v>
      </c>
      <c r="G4347" t="s">
        <v>14</v>
      </c>
      <c r="H4347">
        <v>2</v>
      </c>
      <c r="I4347">
        <v>0</v>
      </c>
      <c r="J4347" s="4">
        <v>25.51673126</v>
      </c>
      <c r="K4347" s="4">
        <v>25.51673126</v>
      </c>
      <c r="L4347" t="s">
        <v>669</v>
      </c>
      <c r="M4347" s="11">
        <v>5</v>
      </c>
      <c r="N4347" s="11" t="str">
        <f t="shared" si="201"/>
        <v>2022-08-19</v>
      </c>
      <c r="O4347" s="11">
        <f t="shared" si="202"/>
        <v>34</v>
      </c>
      <c r="P4347" s="11">
        <f t="shared" si="203"/>
        <v>19</v>
      </c>
    </row>
    <row r="4348" spans="1:16" hidden="1" x14ac:dyDescent="0.25">
      <c r="A4348">
        <v>1004399</v>
      </c>
      <c r="B4348" s="1">
        <v>0.72916666666666663</v>
      </c>
      <c r="C4348" s="3">
        <v>5297</v>
      </c>
      <c r="D4348" t="s">
        <v>6</v>
      </c>
      <c r="E4348">
        <v>3</v>
      </c>
      <c r="F4348" t="s">
        <v>7</v>
      </c>
      <c r="G4348" t="s">
        <v>8</v>
      </c>
      <c r="H4348">
        <v>1</v>
      </c>
      <c r="I4348">
        <v>1</v>
      </c>
      <c r="J4348" s="4">
        <v>23.50909424</v>
      </c>
      <c r="K4348" s="4">
        <v>23.50909424</v>
      </c>
      <c r="L4348" t="s">
        <v>675</v>
      </c>
      <c r="M4348" s="11">
        <v>0</v>
      </c>
      <c r="N4348" s="11" t="str">
        <f t="shared" si="201"/>
        <v>2022-08-19</v>
      </c>
      <c r="O4348" s="11">
        <f t="shared" si="202"/>
        <v>34</v>
      </c>
      <c r="P4348" s="11">
        <f t="shared" si="203"/>
        <v>19</v>
      </c>
    </row>
    <row r="4349" spans="1:16" hidden="1" x14ac:dyDescent="0.25">
      <c r="A4349">
        <v>1004400</v>
      </c>
      <c r="B4349" s="1">
        <v>0.72916666666666663</v>
      </c>
      <c r="C4349" s="3">
        <v>5367</v>
      </c>
      <c r="D4349" t="s">
        <v>6</v>
      </c>
      <c r="E4349">
        <v>3</v>
      </c>
      <c r="F4349" t="s">
        <v>7</v>
      </c>
      <c r="G4349" t="s">
        <v>8</v>
      </c>
      <c r="H4349">
        <v>1</v>
      </c>
      <c r="I4349">
        <v>1</v>
      </c>
      <c r="J4349" s="4">
        <v>10.80000019</v>
      </c>
      <c r="K4349" s="4">
        <v>10.80000019</v>
      </c>
      <c r="L4349" t="s">
        <v>675</v>
      </c>
      <c r="M4349" s="11">
        <v>0</v>
      </c>
      <c r="N4349" s="11" t="str">
        <f t="shared" si="201"/>
        <v>2022-08-19</v>
      </c>
      <c r="O4349" s="11">
        <f t="shared" si="202"/>
        <v>34</v>
      </c>
      <c r="P4349" s="11">
        <f t="shared" si="203"/>
        <v>19</v>
      </c>
    </row>
    <row r="4350" spans="1:16" hidden="1" x14ac:dyDescent="0.25">
      <c r="A4350">
        <v>1004401</v>
      </c>
      <c r="B4350" s="1">
        <v>0.72916666666666663</v>
      </c>
      <c r="C4350" s="3">
        <v>4869</v>
      </c>
      <c r="D4350" t="s">
        <v>6</v>
      </c>
      <c r="E4350">
        <v>3</v>
      </c>
      <c r="F4350" t="s">
        <v>7</v>
      </c>
      <c r="G4350" t="s">
        <v>14</v>
      </c>
      <c r="H4350">
        <v>2</v>
      </c>
      <c r="I4350">
        <v>0</v>
      </c>
      <c r="J4350" s="4">
        <v>22.200000760000002</v>
      </c>
      <c r="K4350" s="4">
        <v>22.200000760000002</v>
      </c>
      <c r="L4350" t="s">
        <v>675</v>
      </c>
      <c r="M4350" s="11">
        <v>2</v>
      </c>
      <c r="N4350" s="11" t="str">
        <f t="shared" si="201"/>
        <v>2022-08-19</v>
      </c>
      <c r="O4350" s="11">
        <f t="shared" si="202"/>
        <v>34</v>
      </c>
      <c r="P4350" s="11">
        <f t="shared" si="203"/>
        <v>19</v>
      </c>
    </row>
    <row r="4351" spans="1:16" hidden="1" x14ac:dyDescent="0.25">
      <c r="A4351">
        <v>1004402</v>
      </c>
      <c r="B4351" s="1">
        <v>0.72916666666666663</v>
      </c>
      <c r="C4351" s="3">
        <v>491</v>
      </c>
      <c r="D4351" t="s">
        <v>6</v>
      </c>
      <c r="E4351">
        <v>3</v>
      </c>
      <c r="F4351" t="s">
        <v>7</v>
      </c>
      <c r="G4351" t="s">
        <v>8</v>
      </c>
      <c r="H4351">
        <v>2</v>
      </c>
      <c r="I4351">
        <v>0</v>
      </c>
      <c r="J4351" s="4">
        <v>23.080772400000001</v>
      </c>
      <c r="K4351" s="4">
        <v>23.080772400000001</v>
      </c>
      <c r="L4351" t="s">
        <v>675</v>
      </c>
      <c r="M4351" s="11">
        <v>0</v>
      </c>
      <c r="N4351" s="11" t="str">
        <f t="shared" si="201"/>
        <v>2022-08-19</v>
      </c>
      <c r="O4351" s="11">
        <f t="shared" si="202"/>
        <v>34</v>
      </c>
      <c r="P4351" s="11">
        <f t="shared" si="203"/>
        <v>19</v>
      </c>
    </row>
    <row r="4352" spans="1:16" hidden="1" x14ac:dyDescent="0.25">
      <c r="A4352">
        <v>1004403</v>
      </c>
      <c r="B4352" s="1">
        <v>0.72916666666666663</v>
      </c>
      <c r="C4352" s="3">
        <v>5001</v>
      </c>
      <c r="D4352" t="s">
        <v>6</v>
      </c>
      <c r="E4352">
        <v>3</v>
      </c>
      <c r="F4352" t="s">
        <v>7</v>
      </c>
      <c r="G4352" t="s">
        <v>8</v>
      </c>
      <c r="H4352">
        <v>1</v>
      </c>
      <c r="I4352">
        <v>0</v>
      </c>
      <c r="J4352" s="4">
        <v>6.0163373949999999</v>
      </c>
      <c r="K4352" s="4">
        <v>6.0163373949999999</v>
      </c>
      <c r="L4352" t="s">
        <v>675</v>
      </c>
      <c r="M4352" s="11">
        <v>0</v>
      </c>
      <c r="N4352" s="11" t="str">
        <f t="shared" si="201"/>
        <v>2022-08-19</v>
      </c>
      <c r="O4352" s="11">
        <f t="shared" si="202"/>
        <v>34</v>
      </c>
      <c r="P4352" s="11">
        <f t="shared" si="203"/>
        <v>19</v>
      </c>
    </row>
    <row r="4353" spans="1:16" hidden="1" x14ac:dyDescent="0.25">
      <c r="A4353">
        <v>1004404</v>
      </c>
      <c r="B4353" s="1">
        <v>0.72916666666666663</v>
      </c>
      <c r="C4353" s="3">
        <v>5036</v>
      </c>
      <c r="D4353" t="s">
        <v>6</v>
      </c>
      <c r="E4353">
        <v>3</v>
      </c>
      <c r="F4353" t="s">
        <v>7</v>
      </c>
      <c r="G4353" t="s">
        <v>14</v>
      </c>
      <c r="H4353">
        <v>1</v>
      </c>
      <c r="I4353">
        <v>0</v>
      </c>
      <c r="J4353" s="4">
        <v>5.4000000950000002</v>
      </c>
      <c r="K4353" s="4">
        <v>5.4000000950000002</v>
      </c>
      <c r="L4353" t="s">
        <v>675</v>
      </c>
      <c r="M4353" s="11">
        <v>6</v>
      </c>
      <c r="N4353" s="11" t="str">
        <f t="shared" si="201"/>
        <v>2022-08-19</v>
      </c>
      <c r="O4353" s="11">
        <f t="shared" si="202"/>
        <v>34</v>
      </c>
      <c r="P4353" s="11">
        <f t="shared" si="203"/>
        <v>19</v>
      </c>
    </row>
    <row r="4354" spans="1:16" hidden="1" x14ac:dyDescent="0.25">
      <c r="A4354">
        <v>1004405</v>
      </c>
      <c r="B4354" s="1">
        <v>0.54166666666666663</v>
      </c>
      <c r="C4354" s="3">
        <v>5563</v>
      </c>
      <c r="D4354" t="s">
        <v>6</v>
      </c>
      <c r="E4354">
        <v>3</v>
      </c>
      <c r="F4354" t="s">
        <v>20</v>
      </c>
      <c r="G4354" t="s">
        <v>14</v>
      </c>
      <c r="H4354">
        <v>1</v>
      </c>
      <c r="I4354">
        <v>0</v>
      </c>
      <c r="J4354" s="4">
        <v>13.899999619999999</v>
      </c>
      <c r="K4354" s="4">
        <v>13.899999619999999</v>
      </c>
      <c r="L4354" t="s">
        <v>662</v>
      </c>
      <c r="M4354" s="11">
        <v>9</v>
      </c>
      <c r="N4354" s="11" t="str">
        <f t="shared" si="201"/>
        <v>2022-08-19</v>
      </c>
      <c r="O4354" s="11">
        <f t="shared" si="202"/>
        <v>34</v>
      </c>
      <c r="P4354" s="11">
        <f t="shared" si="203"/>
        <v>19</v>
      </c>
    </row>
    <row r="4355" spans="1:16" hidden="1" x14ac:dyDescent="0.25">
      <c r="A4355">
        <v>1004406</v>
      </c>
      <c r="B4355" s="1">
        <v>0.58333333333333337</v>
      </c>
      <c r="C4355" s="3">
        <v>4868</v>
      </c>
      <c r="D4355" t="s">
        <v>6</v>
      </c>
      <c r="E4355">
        <v>3</v>
      </c>
      <c r="F4355" t="s">
        <v>20</v>
      </c>
      <c r="G4355" t="s">
        <v>14</v>
      </c>
      <c r="H4355">
        <v>1</v>
      </c>
      <c r="I4355">
        <v>0</v>
      </c>
      <c r="J4355" s="4">
        <v>8.7968301770000004</v>
      </c>
      <c r="K4355" s="4">
        <v>8.7968301770000004</v>
      </c>
      <c r="L4355" t="s">
        <v>661</v>
      </c>
      <c r="M4355" s="11">
        <v>12</v>
      </c>
      <c r="N4355" s="11" t="str">
        <f t="shared" ref="N4355:N4418" si="204">TEXT(DATEVALUE(LEFT(L4355,10)),"YYYY-MM-DD")</f>
        <v>2022-08-19</v>
      </c>
      <c r="O4355" s="11">
        <f t="shared" ref="O4355:O4418" si="205">WEEKNUM(N4355,2)</f>
        <v>34</v>
      </c>
      <c r="P4355" s="11">
        <f t="shared" ref="P4355:P4418" si="206">DAY(N4355)</f>
        <v>19</v>
      </c>
    </row>
    <row r="4356" spans="1:16" hidden="1" x14ac:dyDescent="0.25">
      <c r="A4356">
        <v>1004407</v>
      </c>
      <c r="B4356" s="1">
        <v>0.60486111111111118</v>
      </c>
      <c r="C4356" s="3">
        <v>5036</v>
      </c>
      <c r="D4356" t="s">
        <v>6</v>
      </c>
      <c r="E4356">
        <v>3</v>
      </c>
      <c r="F4356" t="s">
        <v>20</v>
      </c>
      <c r="G4356" t="s">
        <v>14</v>
      </c>
      <c r="H4356">
        <v>2</v>
      </c>
      <c r="I4356">
        <v>0</v>
      </c>
      <c r="J4356" s="4">
        <v>13</v>
      </c>
      <c r="K4356" s="4">
        <v>13</v>
      </c>
      <c r="L4356" t="s">
        <v>663</v>
      </c>
      <c r="M4356" s="11">
        <v>6</v>
      </c>
      <c r="N4356" s="11" t="str">
        <f t="shared" si="204"/>
        <v>2022-08-19</v>
      </c>
      <c r="O4356" s="11">
        <f t="shared" si="205"/>
        <v>34</v>
      </c>
      <c r="P4356" s="11">
        <f t="shared" si="206"/>
        <v>19</v>
      </c>
    </row>
    <row r="4357" spans="1:16" hidden="1" x14ac:dyDescent="0.25">
      <c r="A4357">
        <v>1004408</v>
      </c>
      <c r="B4357" s="1">
        <v>0.60486111111111118</v>
      </c>
      <c r="C4357" s="3">
        <v>5045</v>
      </c>
      <c r="D4357" t="s">
        <v>6</v>
      </c>
      <c r="E4357">
        <v>3</v>
      </c>
      <c r="F4357" t="s">
        <v>20</v>
      </c>
      <c r="G4357" t="s">
        <v>17</v>
      </c>
      <c r="H4357">
        <v>1</v>
      </c>
      <c r="I4357">
        <v>0</v>
      </c>
      <c r="J4357" s="4">
        <v>12.604171750000001</v>
      </c>
      <c r="K4357" s="4">
        <v>12.604171750000001</v>
      </c>
      <c r="L4357" t="s">
        <v>663</v>
      </c>
      <c r="M4357" s="11">
        <v>4</v>
      </c>
      <c r="N4357" s="11" t="str">
        <f t="shared" si="204"/>
        <v>2022-08-19</v>
      </c>
      <c r="O4357" s="11">
        <f t="shared" si="205"/>
        <v>34</v>
      </c>
      <c r="P4357" s="11">
        <f t="shared" si="206"/>
        <v>19</v>
      </c>
    </row>
    <row r="4358" spans="1:16" hidden="1" x14ac:dyDescent="0.25">
      <c r="A4358">
        <v>1004409</v>
      </c>
      <c r="B4358" s="1">
        <v>0.60486111111111118</v>
      </c>
      <c r="C4358" s="3">
        <v>918</v>
      </c>
      <c r="D4358" t="s">
        <v>6</v>
      </c>
      <c r="E4358">
        <v>3</v>
      </c>
      <c r="F4358" t="s">
        <v>20</v>
      </c>
      <c r="G4358" t="s">
        <v>17</v>
      </c>
      <c r="H4358">
        <v>1</v>
      </c>
      <c r="I4358">
        <v>0</v>
      </c>
      <c r="J4358" s="4">
        <v>7.1207137109999996</v>
      </c>
      <c r="K4358" s="4">
        <v>7.1207137109999996</v>
      </c>
      <c r="L4358" t="s">
        <v>663</v>
      </c>
      <c r="M4358" s="11">
        <v>3</v>
      </c>
      <c r="N4358" s="11" t="str">
        <f t="shared" si="204"/>
        <v>2022-08-19</v>
      </c>
      <c r="O4358" s="11">
        <f t="shared" si="205"/>
        <v>34</v>
      </c>
      <c r="P4358" s="11">
        <f t="shared" si="206"/>
        <v>19</v>
      </c>
    </row>
    <row r="4359" spans="1:16" hidden="1" x14ac:dyDescent="0.25">
      <c r="A4359">
        <v>1004410</v>
      </c>
      <c r="B4359" s="1">
        <v>0.60486111111111118</v>
      </c>
      <c r="C4359" s="3">
        <v>1139</v>
      </c>
      <c r="D4359" t="s">
        <v>6</v>
      </c>
      <c r="E4359">
        <v>3</v>
      </c>
      <c r="F4359" t="s">
        <v>20</v>
      </c>
      <c r="G4359" t="s">
        <v>14</v>
      </c>
      <c r="H4359">
        <v>2</v>
      </c>
      <c r="I4359">
        <v>0</v>
      </c>
      <c r="J4359" s="4">
        <v>8.3000001910000005</v>
      </c>
      <c r="K4359" s="4">
        <v>8.3000001910000005</v>
      </c>
      <c r="L4359" t="s">
        <v>663</v>
      </c>
      <c r="M4359" s="11">
        <v>6</v>
      </c>
      <c r="N4359" s="11" t="str">
        <f t="shared" si="204"/>
        <v>2022-08-19</v>
      </c>
      <c r="O4359" s="11">
        <f t="shared" si="205"/>
        <v>34</v>
      </c>
      <c r="P4359" s="11">
        <f t="shared" si="206"/>
        <v>19</v>
      </c>
    </row>
    <row r="4360" spans="1:16" hidden="1" x14ac:dyDescent="0.25">
      <c r="A4360">
        <v>1004411</v>
      </c>
      <c r="B4360" s="1">
        <v>0.60486111111111118</v>
      </c>
      <c r="C4360" s="3">
        <v>4835</v>
      </c>
      <c r="D4360" t="s">
        <v>6</v>
      </c>
      <c r="E4360">
        <v>3</v>
      </c>
      <c r="F4360" t="s">
        <v>20</v>
      </c>
      <c r="G4360" t="s">
        <v>14</v>
      </c>
      <c r="H4360">
        <v>1</v>
      </c>
      <c r="I4360">
        <v>0</v>
      </c>
      <c r="J4360" s="4">
        <v>18.938495639999999</v>
      </c>
      <c r="K4360" s="4">
        <v>18.938495639999999</v>
      </c>
      <c r="L4360" t="s">
        <v>663</v>
      </c>
      <c r="M4360" s="11">
        <v>6</v>
      </c>
      <c r="N4360" s="11" t="str">
        <f t="shared" si="204"/>
        <v>2022-08-19</v>
      </c>
      <c r="O4360" s="11">
        <f t="shared" si="205"/>
        <v>34</v>
      </c>
      <c r="P4360" s="11">
        <f t="shared" si="206"/>
        <v>19</v>
      </c>
    </row>
    <row r="4361" spans="1:16" hidden="1" x14ac:dyDescent="0.25">
      <c r="A4361">
        <v>1004412</v>
      </c>
      <c r="B4361" s="1">
        <v>0.60486111111111118</v>
      </c>
      <c r="C4361" s="3">
        <v>2096</v>
      </c>
      <c r="D4361" t="s">
        <v>6</v>
      </c>
      <c r="E4361">
        <v>3</v>
      </c>
      <c r="F4361" t="s">
        <v>20</v>
      </c>
      <c r="G4361" t="s">
        <v>14</v>
      </c>
      <c r="H4361">
        <v>1</v>
      </c>
      <c r="I4361">
        <v>0</v>
      </c>
      <c r="J4361" s="4">
        <v>8.8000001910000005</v>
      </c>
      <c r="K4361" s="4">
        <v>8.8000001910000005</v>
      </c>
      <c r="L4361" t="s">
        <v>663</v>
      </c>
      <c r="M4361" s="11">
        <v>7</v>
      </c>
      <c r="N4361" s="11" t="str">
        <f t="shared" si="204"/>
        <v>2022-08-19</v>
      </c>
      <c r="O4361" s="11">
        <f t="shared" si="205"/>
        <v>34</v>
      </c>
      <c r="P4361" s="11">
        <f t="shared" si="206"/>
        <v>19</v>
      </c>
    </row>
    <row r="4362" spans="1:16" hidden="1" x14ac:dyDescent="0.25">
      <c r="A4362">
        <v>1004413</v>
      </c>
      <c r="B4362" s="1">
        <v>0.625</v>
      </c>
      <c r="C4362" s="3">
        <v>4869</v>
      </c>
      <c r="D4362" t="s">
        <v>6</v>
      </c>
      <c r="E4362">
        <v>3</v>
      </c>
      <c r="F4362" t="s">
        <v>20</v>
      </c>
      <c r="G4362" t="s">
        <v>14</v>
      </c>
      <c r="H4362">
        <v>1</v>
      </c>
      <c r="I4362">
        <v>0</v>
      </c>
      <c r="J4362" s="4">
        <v>8.8000001910000005</v>
      </c>
      <c r="K4362" s="4">
        <v>8.8000001910000005</v>
      </c>
      <c r="L4362" t="s">
        <v>696</v>
      </c>
      <c r="M4362" s="11">
        <v>18</v>
      </c>
      <c r="N4362" s="11" t="str">
        <f t="shared" si="204"/>
        <v>2022-08-19</v>
      </c>
      <c r="O4362" s="11">
        <f t="shared" si="205"/>
        <v>34</v>
      </c>
      <c r="P4362" s="11">
        <f t="shared" si="206"/>
        <v>19</v>
      </c>
    </row>
    <row r="4363" spans="1:16" hidden="1" x14ac:dyDescent="0.25">
      <c r="A4363">
        <v>1004414</v>
      </c>
      <c r="B4363" s="1">
        <v>0.625</v>
      </c>
      <c r="C4363" s="3">
        <v>4901</v>
      </c>
      <c r="D4363" t="s">
        <v>6</v>
      </c>
      <c r="E4363">
        <v>3</v>
      </c>
      <c r="F4363" t="s">
        <v>20</v>
      </c>
      <c r="G4363" t="s">
        <v>14</v>
      </c>
      <c r="H4363">
        <v>1</v>
      </c>
      <c r="I4363">
        <v>0</v>
      </c>
      <c r="J4363" s="4">
        <v>9.6000003809999992</v>
      </c>
      <c r="K4363" s="4">
        <v>9.6000003809999992</v>
      </c>
      <c r="L4363" t="s">
        <v>696</v>
      </c>
      <c r="M4363" s="11">
        <v>16</v>
      </c>
      <c r="N4363" s="11" t="str">
        <f t="shared" si="204"/>
        <v>2022-08-19</v>
      </c>
      <c r="O4363" s="11">
        <f t="shared" si="205"/>
        <v>34</v>
      </c>
      <c r="P4363" s="11">
        <f t="shared" si="206"/>
        <v>19</v>
      </c>
    </row>
    <row r="4364" spans="1:16" hidden="1" x14ac:dyDescent="0.25">
      <c r="A4364">
        <v>1004415</v>
      </c>
      <c r="B4364" s="1">
        <v>0.625</v>
      </c>
      <c r="C4364" s="3">
        <v>5001</v>
      </c>
      <c r="D4364" t="s">
        <v>6</v>
      </c>
      <c r="E4364">
        <v>3</v>
      </c>
      <c r="F4364" t="s">
        <v>20</v>
      </c>
      <c r="G4364" t="s">
        <v>10</v>
      </c>
      <c r="H4364">
        <v>3</v>
      </c>
      <c r="I4364">
        <v>0</v>
      </c>
      <c r="J4364" s="4">
        <v>18.100000380000001</v>
      </c>
      <c r="K4364" s="4">
        <v>18.100000380000001</v>
      </c>
      <c r="L4364" t="s">
        <v>696</v>
      </c>
      <c r="M4364" s="11">
        <v>22</v>
      </c>
      <c r="N4364" s="11" t="str">
        <f t="shared" si="204"/>
        <v>2022-08-19</v>
      </c>
      <c r="O4364" s="11">
        <f t="shared" si="205"/>
        <v>34</v>
      </c>
      <c r="P4364" s="11">
        <f t="shared" si="206"/>
        <v>19</v>
      </c>
    </row>
    <row r="4365" spans="1:16" hidden="1" x14ac:dyDescent="0.25">
      <c r="A4365">
        <v>1004416</v>
      </c>
      <c r="B4365" s="1">
        <v>0.625</v>
      </c>
      <c r="C4365" s="3">
        <v>5564</v>
      </c>
      <c r="D4365" t="s">
        <v>6</v>
      </c>
      <c r="E4365">
        <v>3</v>
      </c>
      <c r="F4365" t="s">
        <v>20</v>
      </c>
      <c r="G4365" t="s">
        <v>14</v>
      </c>
      <c r="H4365">
        <v>2</v>
      </c>
      <c r="I4365">
        <v>1</v>
      </c>
      <c r="J4365" s="4">
        <v>16.59641457</v>
      </c>
      <c r="K4365" s="4">
        <v>16.59641457</v>
      </c>
      <c r="L4365" t="s">
        <v>696</v>
      </c>
      <c r="M4365" s="11">
        <v>18</v>
      </c>
      <c r="N4365" s="11" t="str">
        <f t="shared" si="204"/>
        <v>2022-08-19</v>
      </c>
      <c r="O4365" s="11">
        <f t="shared" si="205"/>
        <v>34</v>
      </c>
      <c r="P4365" s="11">
        <f t="shared" si="206"/>
        <v>19</v>
      </c>
    </row>
    <row r="4366" spans="1:16" hidden="1" x14ac:dyDescent="0.25">
      <c r="A4366">
        <v>1004417</v>
      </c>
      <c r="B4366" s="1">
        <v>0.625</v>
      </c>
      <c r="C4366" s="3">
        <v>5563</v>
      </c>
      <c r="D4366" t="s">
        <v>6</v>
      </c>
      <c r="E4366">
        <v>3</v>
      </c>
      <c r="F4366" t="s">
        <v>20</v>
      </c>
      <c r="G4366" t="s">
        <v>14</v>
      </c>
      <c r="H4366">
        <v>1</v>
      </c>
      <c r="I4366">
        <v>0</v>
      </c>
      <c r="J4366" s="4">
        <v>5.0999999049999998</v>
      </c>
      <c r="K4366" s="4">
        <v>5.0999999049999998</v>
      </c>
      <c r="L4366" t="s">
        <v>696</v>
      </c>
      <c r="M4366" s="11">
        <v>8</v>
      </c>
      <c r="N4366" s="11" t="str">
        <f t="shared" si="204"/>
        <v>2022-08-19</v>
      </c>
      <c r="O4366" s="11">
        <f t="shared" si="205"/>
        <v>34</v>
      </c>
      <c r="P4366" s="11">
        <f t="shared" si="206"/>
        <v>19</v>
      </c>
    </row>
    <row r="4367" spans="1:16" x14ac:dyDescent="0.25">
      <c r="A4367">
        <v>1004418</v>
      </c>
      <c r="B4367" s="1">
        <v>0.75</v>
      </c>
      <c r="C4367" s="3">
        <v>5564</v>
      </c>
      <c r="D4367" t="s">
        <v>6</v>
      </c>
      <c r="E4367">
        <v>3</v>
      </c>
      <c r="F4367" t="s">
        <v>7</v>
      </c>
      <c r="G4367" t="s">
        <v>8</v>
      </c>
      <c r="H4367">
        <v>0</v>
      </c>
      <c r="I4367">
        <v>1</v>
      </c>
      <c r="J4367" s="4">
        <v>15</v>
      </c>
      <c r="K4367" s="4">
        <v>15</v>
      </c>
      <c r="L4367" t="s">
        <v>700</v>
      </c>
      <c r="M4367" s="11">
        <v>0</v>
      </c>
      <c r="N4367" s="11" t="str">
        <f t="shared" si="204"/>
        <v>2022-08-19</v>
      </c>
      <c r="O4367" s="11">
        <f t="shared" si="205"/>
        <v>34</v>
      </c>
      <c r="P4367" s="11">
        <f t="shared" si="206"/>
        <v>19</v>
      </c>
    </row>
    <row r="4368" spans="1:16" hidden="1" x14ac:dyDescent="0.25">
      <c r="A4368">
        <v>1004419</v>
      </c>
      <c r="B4368" s="1">
        <v>0.75</v>
      </c>
      <c r="C4368" s="3">
        <v>4901</v>
      </c>
      <c r="D4368" t="s">
        <v>6</v>
      </c>
      <c r="E4368">
        <v>3</v>
      </c>
      <c r="F4368" t="s">
        <v>7</v>
      </c>
      <c r="G4368" t="s">
        <v>8</v>
      </c>
      <c r="H4368">
        <v>2</v>
      </c>
      <c r="I4368">
        <v>1</v>
      </c>
      <c r="J4368" s="4">
        <v>10.899999619999999</v>
      </c>
      <c r="K4368" s="4">
        <v>10.899999619999999</v>
      </c>
      <c r="L4368" t="s">
        <v>700</v>
      </c>
      <c r="M4368" s="11">
        <v>0</v>
      </c>
      <c r="N4368" s="11" t="str">
        <f t="shared" si="204"/>
        <v>2022-08-19</v>
      </c>
      <c r="O4368" s="11">
        <f t="shared" si="205"/>
        <v>34</v>
      </c>
      <c r="P4368" s="11">
        <f t="shared" si="206"/>
        <v>19</v>
      </c>
    </row>
    <row r="4369" spans="1:16" hidden="1" x14ac:dyDescent="0.25">
      <c r="A4369">
        <v>1004420</v>
      </c>
      <c r="B4369" s="1">
        <v>0.75</v>
      </c>
      <c r="C4369" s="3">
        <v>5100</v>
      </c>
      <c r="D4369" t="s">
        <v>6</v>
      </c>
      <c r="E4369">
        <v>3</v>
      </c>
      <c r="F4369" t="s">
        <v>7</v>
      </c>
      <c r="G4369" t="s">
        <v>8</v>
      </c>
      <c r="H4369">
        <v>1</v>
      </c>
      <c r="I4369">
        <v>0</v>
      </c>
      <c r="J4369" s="4">
        <v>5.0999999049999998</v>
      </c>
      <c r="K4369" s="4">
        <v>5.0999999049999998</v>
      </c>
      <c r="L4369" t="s">
        <v>700</v>
      </c>
      <c r="M4369" s="11">
        <v>0</v>
      </c>
      <c r="N4369" s="11" t="str">
        <f t="shared" si="204"/>
        <v>2022-08-19</v>
      </c>
      <c r="O4369" s="11">
        <f t="shared" si="205"/>
        <v>34</v>
      </c>
      <c r="P4369" s="11">
        <f t="shared" si="206"/>
        <v>19</v>
      </c>
    </row>
    <row r="4370" spans="1:16" hidden="1" x14ac:dyDescent="0.25">
      <c r="A4370">
        <v>1004421</v>
      </c>
      <c r="B4370" s="1">
        <v>0.79166666666666663</v>
      </c>
      <c r="C4370" s="3">
        <v>5564</v>
      </c>
      <c r="D4370" t="s">
        <v>6</v>
      </c>
      <c r="E4370">
        <v>3</v>
      </c>
      <c r="F4370" t="s">
        <v>7</v>
      </c>
      <c r="G4370" t="s">
        <v>14</v>
      </c>
      <c r="H4370">
        <v>3</v>
      </c>
      <c r="I4370">
        <v>0</v>
      </c>
      <c r="J4370" s="4">
        <v>4.3000001909999996</v>
      </c>
      <c r="K4370" s="4">
        <v>4.3000001909999996</v>
      </c>
      <c r="L4370" t="s">
        <v>701</v>
      </c>
      <c r="M4370" s="11">
        <v>17</v>
      </c>
      <c r="N4370" s="11" t="str">
        <f t="shared" si="204"/>
        <v>2022-08-19</v>
      </c>
      <c r="O4370" s="11">
        <f t="shared" si="205"/>
        <v>34</v>
      </c>
      <c r="P4370" s="11">
        <f t="shared" si="206"/>
        <v>19</v>
      </c>
    </row>
    <row r="4371" spans="1:16" hidden="1" x14ac:dyDescent="0.25">
      <c r="A4371">
        <v>1004422</v>
      </c>
      <c r="B4371" s="1">
        <v>0.79166666666666663</v>
      </c>
      <c r="C4371" s="3">
        <v>906</v>
      </c>
      <c r="D4371" t="s">
        <v>6</v>
      </c>
      <c r="E4371">
        <v>3</v>
      </c>
      <c r="F4371" t="s">
        <v>7</v>
      </c>
      <c r="G4371" t="s">
        <v>10</v>
      </c>
      <c r="H4371">
        <v>2</v>
      </c>
      <c r="I4371">
        <v>0</v>
      </c>
      <c r="J4371" s="4">
        <v>22.72598267</v>
      </c>
      <c r="K4371" s="4">
        <v>22.72598267</v>
      </c>
      <c r="L4371" t="s">
        <v>701</v>
      </c>
      <c r="M4371" s="11">
        <v>11</v>
      </c>
      <c r="N4371" s="11" t="str">
        <f t="shared" si="204"/>
        <v>2022-08-19</v>
      </c>
      <c r="O4371" s="11">
        <f t="shared" si="205"/>
        <v>34</v>
      </c>
      <c r="P4371" s="11">
        <f t="shared" si="206"/>
        <v>19</v>
      </c>
    </row>
    <row r="4372" spans="1:16" hidden="1" x14ac:dyDescent="0.25">
      <c r="A4372">
        <v>1004423</v>
      </c>
      <c r="B4372" s="1">
        <v>0.79166666666666663</v>
      </c>
      <c r="C4372" s="3">
        <v>4868</v>
      </c>
      <c r="D4372" t="s">
        <v>6</v>
      </c>
      <c r="E4372">
        <v>3</v>
      </c>
      <c r="F4372" t="s">
        <v>7</v>
      </c>
      <c r="G4372" t="s">
        <v>10</v>
      </c>
      <c r="H4372">
        <v>2</v>
      </c>
      <c r="I4372">
        <v>0</v>
      </c>
      <c r="J4372" s="4">
        <v>18.929979320000001</v>
      </c>
      <c r="K4372" s="4">
        <v>18.929979320000001</v>
      </c>
      <c r="L4372" t="s">
        <v>701</v>
      </c>
      <c r="M4372" s="11">
        <v>22</v>
      </c>
      <c r="N4372" s="11" t="str">
        <f t="shared" si="204"/>
        <v>2022-08-19</v>
      </c>
      <c r="O4372" s="11">
        <f t="shared" si="205"/>
        <v>34</v>
      </c>
      <c r="P4372" s="11">
        <f t="shared" si="206"/>
        <v>19</v>
      </c>
    </row>
    <row r="4373" spans="1:16" hidden="1" x14ac:dyDescent="0.25">
      <c r="A4373">
        <v>1004424</v>
      </c>
      <c r="B4373" s="1">
        <v>0.79166666666666663</v>
      </c>
      <c r="C4373" s="3">
        <v>920</v>
      </c>
      <c r="D4373" t="s">
        <v>6</v>
      </c>
      <c r="E4373">
        <v>3</v>
      </c>
      <c r="F4373" t="s">
        <v>7</v>
      </c>
      <c r="G4373" t="s">
        <v>14</v>
      </c>
      <c r="H4373">
        <v>2</v>
      </c>
      <c r="I4373">
        <v>0</v>
      </c>
      <c r="J4373" s="4">
        <v>13.19999981</v>
      </c>
      <c r="K4373" s="4">
        <v>13.19999981</v>
      </c>
      <c r="L4373" t="s">
        <v>701</v>
      </c>
      <c r="M4373" s="11">
        <v>5</v>
      </c>
      <c r="N4373" s="11" t="str">
        <f t="shared" si="204"/>
        <v>2022-08-19</v>
      </c>
      <c r="O4373" s="11">
        <f t="shared" si="205"/>
        <v>34</v>
      </c>
      <c r="P4373" s="11">
        <f t="shared" si="206"/>
        <v>19</v>
      </c>
    </row>
    <row r="4374" spans="1:16" hidden="1" x14ac:dyDescent="0.25">
      <c r="A4374">
        <v>1004425</v>
      </c>
      <c r="B4374" s="1">
        <v>0.79166666666666663</v>
      </c>
      <c r="C4374" s="3">
        <v>773</v>
      </c>
      <c r="D4374" t="s">
        <v>6</v>
      </c>
      <c r="E4374">
        <v>3</v>
      </c>
      <c r="F4374" t="s">
        <v>7</v>
      </c>
      <c r="G4374" t="s">
        <v>8</v>
      </c>
      <c r="H4374">
        <v>2</v>
      </c>
      <c r="I4374">
        <v>0</v>
      </c>
      <c r="J4374" s="4">
        <v>9.6000003809999992</v>
      </c>
      <c r="K4374" s="4">
        <v>9.6000003809999992</v>
      </c>
      <c r="L4374" t="s">
        <v>701</v>
      </c>
      <c r="M4374" s="11">
        <v>0</v>
      </c>
      <c r="N4374" s="11" t="str">
        <f t="shared" si="204"/>
        <v>2022-08-19</v>
      </c>
      <c r="O4374" s="11">
        <f t="shared" si="205"/>
        <v>34</v>
      </c>
      <c r="P4374" s="11">
        <f t="shared" si="206"/>
        <v>19</v>
      </c>
    </row>
    <row r="4375" spans="1:16" hidden="1" x14ac:dyDescent="0.25">
      <c r="A4375">
        <v>1004426</v>
      </c>
      <c r="B4375" s="1">
        <v>0.79166666666666663</v>
      </c>
      <c r="C4375" s="3">
        <v>4638</v>
      </c>
      <c r="D4375" t="s">
        <v>6</v>
      </c>
      <c r="E4375">
        <v>3</v>
      </c>
      <c r="F4375" t="s">
        <v>7</v>
      </c>
      <c r="G4375" t="s">
        <v>14</v>
      </c>
      <c r="H4375">
        <v>1</v>
      </c>
      <c r="I4375">
        <v>0</v>
      </c>
      <c r="J4375" s="4">
        <v>30.754838939999999</v>
      </c>
      <c r="K4375" s="4">
        <v>30.754838939999999</v>
      </c>
      <c r="L4375" t="s">
        <v>701</v>
      </c>
      <c r="M4375" s="11">
        <v>9</v>
      </c>
      <c r="N4375" s="11" t="str">
        <f t="shared" si="204"/>
        <v>2022-08-19</v>
      </c>
      <c r="O4375" s="11">
        <f t="shared" si="205"/>
        <v>34</v>
      </c>
      <c r="P4375" s="11">
        <f t="shared" si="206"/>
        <v>19</v>
      </c>
    </row>
    <row r="4376" spans="1:16" hidden="1" x14ac:dyDescent="0.25">
      <c r="A4376">
        <v>1004427</v>
      </c>
      <c r="B4376" s="1">
        <v>0.79166666666666663</v>
      </c>
      <c r="C4376" s="3">
        <v>910</v>
      </c>
      <c r="D4376" t="s">
        <v>6</v>
      </c>
      <c r="E4376">
        <v>3</v>
      </c>
      <c r="F4376" t="s">
        <v>7</v>
      </c>
      <c r="G4376" t="s">
        <v>10</v>
      </c>
      <c r="H4376">
        <v>1</v>
      </c>
      <c r="I4376">
        <v>0</v>
      </c>
      <c r="J4376" s="4">
        <v>12.19999981</v>
      </c>
      <c r="K4376" s="4">
        <v>12.19999981</v>
      </c>
      <c r="L4376" t="s">
        <v>701</v>
      </c>
      <c r="M4376" s="11">
        <v>25</v>
      </c>
      <c r="N4376" s="11" t="str">
        <f t="shared" si="204"/>
        <v>2022-08-19</v>
      </c>
      <c r="O4376" s="11">
        <f t="shared" si="205"/>
        <v>34</v>
      </c>
      <c r="P4376" s="11">
        <f t="shared" si="206"/>
        <v>19</v>
      </c>
    </row>
    <row r="4377" spans="1:16" hidden="1" x14ac:dyDescent="0.25">
      <c r="A4377">
        <v>1004428</v>
      </c>
      <c r="B4377" s="1">
        <v>0.83333333333333337</v>
      </c>
      <c r="C4377" s="3">
        <v>914</v>
      </c>
      <c r="D4377" t="s">
        <v>6</v>
      </c>
      <c r="E4377">
        <v>3</v>
      </c>
      <c r="F4377" t="s">
        <v>7</v>
      </c>
      <c r="G4377" t="s">
        <v>8</v>
      </c>
      <c r="H4377">
        <v>1</v>
      </c>
      <c r="I4377">
        <v>0</v>
      </c>
      <c r="J4377" s="4">
        <v>8.8999996190000008</v>
      </c>
      <c r="K4377" s="4">
        <v>8.8999996190000008</v>
      </c>
      <c r="L4377" t="s">
        <v>702</v>
      </c>
      <c r="M4377" s="11">
        <v>0</v>
      </c>
      <c r="N4377" s="11" t="str">
        <f t="shared" si="204"/>
        <v>2022-08-19</v>
      </c>
      <c r="O4377" s="11">
        <f t="shared" si="205"/>
        <v>34</v>
      </c>
      <c r="P4377" s="11">
        <f t="shared" si="206"/>
        <v>19</v>
      </c>
    </row>
    <row r="4378" spans="1:16" hidden="1" x14ac:dyDescent="0.25">
      <c r="A4378">
        <v>1004429</v>
      </c>
      <c r="B4378" s="1">
        <v>0.83333333333333337</v>
      </c>
      <c r="C4378" s="3">
        <v>4769</v>
      </c>
      <c r="D4378" t="s">
        <v>6</v>
      </c>
      <c r="E4378">
        <v>3</v>
      </c>
      <c r="F4378" t="s">
        <v>7</v>
      </c>
      <c r="G4378" t="s">
        <v>8</v>
      </c>
      <c r="H4378">
        <v>2</v>
      </c>
      <c r="I4378">
        <v>0</v>
      </c>
      <c r="J4378" s="4">
        <v>7.9000000950000002</v>
      </c>
      <c r="K4378" s="4">
        <v>7.9000000950000002</v>
      </c>
      <c r="L4378" t="s">
        <v>702</v>
      </c>
      <c r="M4378" s="11">
        <v>0</v>
      </c>
      <c r="N4378" s="11" t="str">
        <f t="shared" si="204"/>
        <v>2022-08-19</v>
      </c>
      <c r="O4378" s="11">
        <f t="shared" si="205"/>
        <v>34</v>
      </c>
      <c r="P4378" s="11">
        <f t="shared" si="206"/>
        <v>19</v>
      </c>
    </row>
    <row r="4379" spans="1:16" hidden="1" x14ac:dyDescent="0.25">
      <c r="A4379">
        <v>1004430</v>
      </c>
      <c r="B4379" s="1">
        <v>0.64583333333333337</v>
      </c>
      <c r="C4379" s="3">
        <v>4968</v>
      </c>
      <c r="D4379" t="s">
        <v>6</v>
      </c>
      <c r="E4379">
        <v>3</v>
      </c>
      <c r="F4379" t="s">
        <v>20</v>
      </c>
      <c r="G4379" t="s">
        <v>17</v>
      </c>
      <c r="H4379">
        <v>2</v>
      </c>
      <c r="I4379">
        <v>0</v>
      </c>
      <c r="J4379" s="4">
        <v>10.42371464</v>
      </c>
      <c r="K4379" s="4">
        <v>10.42371464</v>
      </c>
      <c r="L4379" t="s">
        <v>664</v>
      </c>
      <c r="M4379" s="11">
        <v>4</v>
      </c>
      <c r="N4379" s="11" t="str">
        <f t="shared" si="204"/>
        <v>2022-08-19</v>
      </c>
      <c r="O4379" s="11">
        <f t="shared" si="205"/>
        <v>34</v>
      </c>
      <c r="P4379" s="11">
        <f t="shared" si="206"/>
        <v>19</v>
      </c>
    </row>
    <row r="4380" spans="1:16" hidden="1" x14ac:dyDescent="0.25">
      <c r="A4380">
        <v>1004431</v>
      </c>
      <c r="B4380" s="1">
        <v>0.64583333333333337</v>
      </c>
      <c r="C4380" s="3">
        <v>5100</v>
      </c>
      <c r="D4380" t="s">
        <v>6</v>
      </c>
      <c r="E4380">
        <v>3</v>
      </c>
      <c r="F4380" t="s">
        <v>20</v>
      </c>
      <c r="G4380" t="s">
        <v>14</v>
      </c>
      <c r="H4380">
        <v>1</v>
      </c>
      <c r="I4380">
        <v>0</v>
      </c>
      <c r="J4380" s="4">
        <v>14.202718730000001</v>
      </c>
      <c r="K4380" s="4">
        <v>14.202718730000001</v>
      </c>
      <c r="L4380" t="s">
        <v>664</v>
      </c>
      <c r="M4380" s="11">
        <v>4</v>
      </c>
      <c r="N4380" s="11" t="str">
        <f t="shared" si="204"/>
        <v>2022-08-19</v>
      </c>
      <c r="O4380" s="11">
        <f t="shared" si="205"/>
        <v>34</v>
      </c>
      <c r="P4380" s="11">
        <f t="shared" si="206"/>
        <v>19</v>
      </c>
    </row>
    <row r="4381" spans="1:16" hidden="1" x14ac:dyDescent="0.25">
      <c r="A4381">
        <v>1004432</v>
      </c>
      <c r="B4381" s="1">
        <v>0.64583333333333337</v>
      </c>
      <c r="C4381" s="3">
        <v>5099</v>
      </c>
      <c r="D4381" t="s">
        <v>6</v>
      </c>
      <c r="E4381">
        <v>3</v>
      </c>
      <c r="F4381" t="s">
        <v>20</v>
      </c>
      <c r="G4381" t="s">
        <v>14</v>
      </c>
      <c r="H4381">
        <v>1</v>
      </c>
      <c r="I4381">
        <v>0</v>
      </c>
      <c r="J4381" s="4">
        <v>23.262823099999999</v>
      </c>
      <c r="K4381" s="4">
        <v>23.262823099999999</v>
      </c>
      <c r="L4381" t="s">
        <v>664</v>
      </c>
      <c r="M4381" s="11">
        <v>13</v>
      </c>
      <c r="N4381" s="11" t="str">
        <f t="shared" si="204"/>
        <v>2022-08-19</v>
      </c>
      <c r="O4381" s="11">
        <f t="shared" si="205"/>
        <v>34</v>
      </c>
      <c r="P4381" s="11">
        <f t="shared" si="206"/>
        <v>19</v>
      </c>
    </row>
    <row r="4382" spans="1:16" hidden="1" x14ac:dyDescent="0.25">
      <c r="A4382">
        <v>1004433</v>
      </c>
      <c r="B4382" s="1">
        <v>0.64583333333333337</v>
      </c>
      <c r="C4382" s="3">
        <v>4638</v>
      </c>
      <c r="D4382" t="s">
        <v>6</v>
      </c>
      <c r="E4382">
        <v>3</v>
      </c>
      <c r="F4382" t="s">
        <v>20</v>
      </c>
      <c r="G4382" t="s">
        <v>14</v>
      </c>
      <c r="H4382">
        <v>1</v>
      </c>
      <c r="I4382">
        <v>0</v>
      </c>
      <c r="J4382" s="4">
        <v>31.132873539999999</v>
      </c>
      <c r="K4382" s="4">
        <v>31.132873539999999</v>
      </c>
      <c r="L4382" t="s">
        <v>664</v>
      </c>
      <c r="M4382" s="11">
        <v>9</v>
      </c>
      <c r="N4382" s="11" t="str">
        <f t="shared" si="204"/>
        <v>2022-08-19</v>
      </c>
      <c r="O4382" s="11">
        <f t="shared" si="205"/>
        <v>34</v>
      </c>
      <c r="P4382" s="11">
        <f t="shared" si="206"/>
        <v>19</v>
      </c>
    </row>
    <row r="4383" spans="1:16" x14ac:dyDescent="0.25">
      <c r="A4383">
        <v>1004434</v>
      </c>
      <c r="B4383" s="1">
        <v>0.77083333333333337</v>
      </c>
      <c r="C4383" s="3">
        <v>5099</v>
      </c>
      <c r="D4383" t="s">
        <v>6</v>
      </c>
      <c r="E4383">
        <v>3</v>
      </c>
      <c r="F4383" t="s">
        <v>7</v>
      </c>
      <c r="G4383" t="s">
        <v>8</v>
      </c>
      <c r="H4383">
        <v>0</v>
      </c>
      <c r="I4383">
        <v>1</v>
      </c>
      <c r="J4383" s="4">
        <v>7</v>
      </c>
      <c r="K4383" s="4">
        <v>7</v>
      </c>
      <c r="L4383" t="s">
        <v>677</v>
      </c>
      <c r="M4383" s="11">
        <v>0</v>
      </c>
      <c r="N4383" s="11" t="str">
        <f t="shared" si="204"/>
        <v>2022-08-19</v>
      </c>
      <c r="O4383" s="11">
        <f t="shared" si="205"/>
        <v>34</v>
      </c>
      <c r="P4383" s="11">
        <f t="shared" si="206"/>
        <v>19</v>
      </c>
    </row>
    <row r="4384" spans="1:16" hidden="1" x14ac:dyDescent="0.25">
      <c r="A4384">
        <v>1004435</v>
      </c>
      <c r="B4384" s="1">
        <v>0.66666666666666663</v>
      </c>
      <c r="C4384" s="3">
        <v>5000</v>
      </c>
      <c r="D4384" t="s">
        <v>6</v>
      </c>
      <c r="E4384">
        <v>3</v>
      </c>
      <c r="F4384" t="s">
        <v>20</v>
      </c>
      <c r="G4384" t="s">
        <v>14</v>
      </c>
      <c r="H4384">
        <v>2</v>
      </c>
      <c r="I4384">
        <v>0</v>
      </c>
      <c r="J4384" s="4">
        <v>3.0999999049999998</v>
      </c>
      <c r="K4384" s="4">
        <v>3.0999999049999998</v>
      </c>
      <c r="L4384" t="s">
        <v>665</v>
      </c>
      <c r="M4384" s="11">
        <v>10</v>
      </c>
      <c r="N4384" s="11" t="str">
        <f t="shared" si="204"/>
        <v>2022-08-19</v>
      </c>
      <c r="O4384" s="11">
        <f t="shared" si="205"/>
        <v>34</v>
      </c>
      <c r="P4384" s="11">
        <f t="shared" si="206"/>
        <v>19</v>
      </c>
    </row>
    <row r="4385" spans="1:16" hidden="1" x14ac:dyDescent="0.25">
      <c r="A4385">
        <v>1004436</v>
      </c>
      <c r="B4385" s="1">
        <v>0.68819444444444444</v>
      </c>
      <c r="C4385" s="3">
        <v>5038</v>
      </c>
      <c r="D4385" t="s">
        <v>6</v>
      </c>
      <c r="E4385">
        <v>3</v>
      </c>
      <c r="F4385" t="s">
        <v>20</v>
      </c>
      <c r="G4385" t="s">
        <v>17</v>
      </c>
      <c r="H4385">
        <v>1</v>
      </c>
      <c r="I4385">
        <v>0</v>
      </c>
      <c r="J4385" s="4">
        <v>19.239093780000001</v>
      </c>
      <c r="K4385" s="4">
        <v>19.239093780000001</v>
      </c>
      <c r="L4385" t="s">
        <v>668</v>
      </c>
      <c r="M4385" s="11">
        <v>4</v>
      </c>
      <c r="N4385" s="11" t="str">
        <f t="shared" si="204"/>
        <v>2022-08-19</v>
      </c>
      <c r="O4385" s="11">
        <f t="shared" si="205"/>
        <v>34</v>
      </c>
      <c r="P4385" s="11">
        <f t="shared" si="206"/>
        <v>19</v>
      </c>
    </row>
    <row r="4386" spans="1:16" hidden="1" x14ac:dyDescent="0.25">
      <c r="A4386">
        <v>1004437</v>
      </c>
      <c r="B4386" s="1">
        <v>0.68819444444444444</v>
      </c>
      <c r="C4386" s="3">
        <v>918</v>
      </c>
      <c r="D4386" t="s">
        <v>6</v>
      </c>
      <c r="E4386">
        <v>3</v>
      </c>
      <c r="F4386" t="s">
        <v>20</v>
      </c>
      <c r="G4386" t="s">
        <v>14</v>
      </c>
      <c r="H4386">
        <v>2</v>
      </c>
      <c r="I4386">
        <v>0</v>
      </c>
      <c r="J4386" s="4">
        <v>17.247703550000001</v>
      </c>
      <c r="K4386" s="4">
        <v>17.247703550000001</v>
      </c>
      <c r="L4386" t="s">
        <v>668</v>
      </c>
      <c r="M4386" s="11">
        <v>8</v>
      </c>
      <c r="N4386" s="11" t="str">
        <f t="shared" si="204"/>
        <v>2022-08-19</v>
      </c>
      <c r="O4386" s="11">
        <f t="shared" si="205"/>
        <v>34</v>
      </c>
      <c r="P4386" s="11">
        <f t="shared" si="206"/>
        <v>19</v>
      </c>
    </row>
    <row r="4387" spans="1:16" hidden="1" x14ac:dyDescent="0.25">
      <c r="A4387">
        <v>1004438</v>
      </c>
      <c r="B4387" s="1">
        <v>0.68819444444444444</v>
      </c>
      <c r="C4387" s="3">
        <v>987</v>
      </c>
      <c r="D4387" t="s">
        <v>6</v>
      </c>
      <c r="E4387">
        <v>3</v>
      </c>
      <c r="F4387" t="s">
        <v>20</v>
      </c>
      <c r="G4387" t="s">
        <v>10</v>
      </c>
      <c r="H4387">
        <v>3</v>
      </c>
      <c r="I4387">
        <v>0</v>
      </c>
      <c r="J4387" s="4">
        <v>14.901815409999999</v>
      </c>
      <c r="K4387" s="4">
        <v>14.901815409999999</v>
      </c>
      <c r="L4387" t="s">
        <v>668</v>
      </c>
      <c r="M4387" s="11">
        <v>8</v>
      </c>
      <c r="N4387" s="11" t="str">
        <f t="shared" si="204"/>
        <v>2022-08-19</v>
      </c>
      <c r="O4387" s="11">
        <f t="shared" si="205"/>
        <v>34</v>
      </c>
      <c r="P4387" s="11">
        <f t="shared" si="206"/>
        <v>19</v>
      </c>
    </row>
    <row r="4388" spans="1:16" hidden="1" x14ac:dyDescent="0.25">
      <c r="A4388">
        <v>1004439</v>
      </c>
      <c r="B4388" s="1">
        <v>0.68819444444444444</v>
      </c>
      <c r="C4388" s="3">
        <v>5066</v>
      </c>
      <c r="D4388" t="s">
        <v>6</v>
      </c>
      <c r="E4388">
        <v>3</v>
      </c>
      <c r="F4388" t="s">
        <v>20</v>
      </c>
      <c r="G4388" t="s">
        <v>10</v>
      </c>
      <c r="H4388">
        <v>3</v>
      </c>
      <c r="I4388">
        <v>0</v>
      </c>
      <c r="J4388" s="4">
        <v>9.6999998089999995</v>
      </c>
      <c r="K4388" s="4">
        <v>9.6999998089999995</v>
      </c>
      <c r="L4388" t="s">
        <v>668</v>
      </c>
      <c r="M4388" s="11">
        <v>6</v>
      </c>
      <c r="N4388" s="11" t="str">
        <f t="shared" si="204"/>
        <v>2022-08-19</v>
      </c>
      <c r="O4388" s="11">
        <f t="shared" si="205"/>
        <v>34</v>
      </c>
      <c r="P4388" s="11">
        <f t="shared" si="206"/>
        <v>19</v>
      </c>
    </row>
    <row r="4389" spans="1:16" hidden="1" x14ac:dyDescent="0.25">
      <c r="A4389">
        <v>1004440</v>
      </c>
      <c r="B4389" s="1">
        <v>0.68819444444444444</v>
      </c>
      <c r="C4389" s="3">
        <v>5037</v>
      </c>
      <c r="D4389" t="s">
        <v>6</v>
      </c>
      <c r="E4389">
        <v>3</v>
      </c>
      <c r="F4389" t="s">
        <v>20</v>
      </c>
      <c r="G4389" t="s">
        <v>10</v>
      </c>
      <c r="H4389">
        <v>1</v>
      </c>
      <c r="I4389">
        <v>0</v>
      </c>
      <c r="J4389" s="4">
        <v>18.059768680000001</v>
      </c>
      <c r="K4389" s="4">
        <v>18.059768680000001</v>
      </c>
      <c r="L4389" t="s">
        <v>668</v>
      </c>
      <c r="M4389" s="11">
        <v>10</v>
      </c>
      <c r="N4389" s="11" t="str">
        <f t="shared" si="204"/>
        <v>2022-08-19</v>
      </c>
      <c r="O4389" s="11">
        <f t="shared" si="205"/>
        <v>34</v>
      </c>
      <c r="P4389" s="11">
        <f t="shared" si="206"/>
        <v>19</v>
      </c>
    </row>
    <row r="4390" spans="1:16" hidden="1" x14ac:dyDescent="0.25">
      <c r="A4390">
        <v>1004441</v>
      </c>
      <c r="B4390" s="1">
        <v>0.68819444444444444</v>
      </c>
      <c r="C4390" s="3">
        <v>911</v>
      </c>
      <c r="D4390" t="s">
        <v>6</v>
      </c>
      <c r="E4390">
        <v>3</v>
      </c>
      <c r="F4390" t="s">
        <v>20</v>
      </c>
      <c r="G4390" t="s">
        <v>14</v>
      </c>
      <c r="H4390">
        <v>2</v>
      </c>
      <c r="I4390">
        <v>0</v>
      </c>
      <c r="J4390" s="4">
        <v>18.905159000000001</v>
      </c>
      <c r="K4390" s="4">
        <v>18.905159000000001</v>
      </c>
      <c r="L4390" t="s">
        <v>668</v>
      </c>
      <c r="M4390" s="11">
        <v>7</v>
      </c>
      <c r="N4390" s="11" t="str">
        <f t="shared" si="204"/>
        <v>2022-08-19</v>
      </c>
      <c r="O4390" s="11">
        <f t="shared" si="205"/>
        <v>34</v>
      </c>
      <c r="P4390" s="11">
        <f t="shared" si="206"/>
        <v>19</v>
      </c>
    </row>
    <row r="4391" spans="1:16" hidden="1" x14ac:dyDescent="0.25">
      <c r="A4391">
        <v>1004442</v>
      </c>
      <c r="B4391" s="1">
        <v>0.68819444444444444</v>
      </c>
      <c r="C4391" s="3">
        <v>906</v>
      </c>
      <c r="D4391" t="s">
        <v>6</v>
      </c>
      <c r="E4391">
        <v>3</v>
      </c>
      <c r="F4391" t="s">
        <v>20</v>
      </c>
      <c r="G4391" t="s">
        <v>14</v>
      </c>
      <c r="H4391">
        <v>2</v>
      </c>
      <c r="I4391">
        <v>0</v>
      </c>
      <c r="J4391" s="4">
        <v>14.37529945</v>
      </c>
      <c r="K4391" s="4">
        <v>14.37529945</v>
      </c>
      <c r="L4391" t="s">
        <v>668</v>
      </c>
      <c r="M4391" s="11">
        <v>7</v>
      </c>
      <c r="N4391" s="11" t="str">
        <f t="shared" si="204"/>
        <v>2022-08-19</v>
      </c>
      <c r="O4391" s="11">
        <f t="shared" si="205"/>
        <v>34</v>
      </c>
      <c r="P4391" s="11">
        <f t="shared" si="206"/>
        <v>19</v>
      </c>
    </row>
    <row r="4392" spans="1:16" hidden="1" x14ac:dyDescent="0.25">
      <c r="A4392">
        <v>1004443</v>
      </c>
      <c r="B4392" s="1">
        <v>0.68819444444444444</v>
      </c>
      <c r="C4392" s="3">
        <v>1437</v>
      </c>
      <c r="D4392" t="s">
        <v>6</v>
      </c>
      <c r="E4392">
        <v>3</v>
      </c>
      <c r="F4392" t="s">
        <v>20</v>
      </c>
      <c r="G4392" t="s">
        <v>10</v>
      </c>
      <c r="H4392">
        <v>1</v>
      </c>
      <c r="I4392">
        <v>0</v>
      </c>
      <c r="J4392" s="4">
        <v>9.3812627790000001</v>
      </c>
      <c r="K4392" s="4">
        <v>9.3812627790000001</v>
      </c>
      <c r="L4392" t="s">
        <v>668</v>
      </c>
      <c r="M4392" s="11">
        <v>6</v>
      </c>
      <c r="N4392" s="11" t="str">
        <f t="shared" si="204"/>
        <v>2022-08-19</v>
      </c>
      <c r="O4392" s="11">
        <f t="shared" si="205"/>
        <v>34</v>
      </c>
      <c r="P4392" s="11">
        <f t="shared" si="206"/>
        <v>19</v>
      </c>
    </row>
    <row r="4393" spans="1:16" hidden="1" x14ac:dyDescent="0.25">
      <c r="A4393">
        <v>1004444</v>
      </c>
      <c r="B4393" s="1">
        <v>0.68819444444444444</v>
      </c>
      <c r="C4393" s="3">
        <v>2096</v>
      </c>
      <c r="D4393" t="s">
        <v>6</v>
      </c>
      <c r="E4393">
        <v>3</v>
      </c>
      <c r="F4393" t="s">
        <v>20</v>
      </c>
      <c r="G4393" t="s">
        <v>17</v>
      </c>
      <c r="H4393">
        <v>1</v>
      </c>
      <c r="I4393">
        <v>0</v>
      </c>
      <c r="J4393" s="4">
        <v>25.486217499999999</v>
      </c>
      <c r="K4393" s="4">
        <v>25.486217499999999</v>
      </c>
      <c r="L4393" t="s">
        <v>668</v>
      </c>
      <c r="M4393" s="11">
        <v>4</v>
      </c>
      <c r="N4393" s="11" t="str">
        <f t="shared" si="204"/>
        <v>2022-08-19</v>
      </c>
      <c r="O4393" s="11">
        <f t="shared" si="205"/>
        <v>34</v>
      </c>
      <c r="P4393" s="11">
        <f t="shared" si="206"/>
        <v>19</v>
      </c>
    </row>
    <row r="4394" spans="1:16" hidden="1" x14ac:dyDescent="0.25">
      <c r="A4394">
        <v>1004445</v>
      </c>
      <c r="B4394" s="1">
        <v>0.68819444444444444</v>
      </c>
      <c r="C4394" s="3">
        <v>910</v>
      </c>
      <c r="D4394" t="s">
        <v>6</v>
      </c>
      <c r="E4394">
        <v>3</v>
      </c>
      <c r="F4394" t="s">
        <v>20</v>
      </c>
      <c r="G4394" t="s">
        <v>14</v>
      </c>
      <c r="H4394">
        <v>1</v>
      </c>
      <c r="I4394">
        <v>0</v>
      </c>
      <c r="J4394" s="4">
        <v>18</v>
      </c>
      <c r="K4394" s="4">
        <v>18</v>
      </c>
      <c r="L4394" t="s">
        <v>668</v>
      </c>
      <c r="M4394" s="11">
        <v>8</v>
      </c>
      <c r="N4394" s="11" t="str">
        <f t="shared" si="204"/>
        <v>2022-08-19</v>
      </c>
      <c r="O4394" s="11">
        <f t="shared" si="205"/>
        <v>34</v>
      </c>
      <c r="P4394" s="11">
        <f t="shared" si="206"/>
        <v>19</v>
      </c>
    </row>
    <row r="4395" spans="1:16" hidden="1" x14ac:dyDescent="0.25">
      <c r="A4395">
        <v>1004446</v>
      </c>
      <c r="B4395" s="1">
        <v>0.68819444444444444</v>
      </c>
      <c r="C4395" s="3">
        <v>1799</v>
      </c>
      <c r="D4395" t="s">
        <v>6</v>
      </c>
      <c r="E4395">
        <v>3</v>
      </c>
      <c r="F4395" t="s">
        <v>20</v>
      </c>
      <c r="G4395" t="s">
        <v>14</v>
      </c>
      <c r="H4395">
        <v>2</v>
      </c>
      <c r="I4395">
        <v>0</v>
      </c>
      <c r="J4395" s="4">
        <v>14.61249542</v>
      </c>
      <c r="K4395" s="4">
        <v>14.61249542</v>
      </c>
      <c r="L4395" t="s">
        <v>668</v>
      </c>
      <c r="M4395" s="11">
        <v>4</v>
      </c>
      <c r="N4395" s="11" t="str">
        <f t="shared" si="204"/>
        <v>2022-08-19</v>
      </c>
      <c r="O4395" s="11">
        <f t="shared" si="205"/>
        <v>34</v>
      </c>
      <c r="P4395" s="11">
        <f t="shared" si="206"/>
        <v>19</v>
      </c>
    </row>
    <row r="4396" spans="1:16" hidden="1" x14ac:dyDescent="0.25">
      <c r="A4396">
        <v>1004447</v>
      </c>
      <c r="B4396" s="1">
        <v>0.68819444444444444</v>
      </c>
      <c r="C4396" s="3">
        <v>1205</v>
      </c>
      <c r="D4396" t="s">
        <v>6</v>
      </c>
      <c r="E4396">
        <v>3</v>
      </c>
      <c r="F4396" t="s">
        <v>20</v>
      </c>
      <c r="G4396" t="s">
        <v>14</v>
      </c>
      <c r="H4396">
        <v>3</v>
      </c>
      <c r="I4396">
        <v>0</v>
      </c>
      <c r="J4396" s="4">
        <v>8.3999996190000008</v>
      </c>
      <c r="K4396" s="4">
        <v>8.3999996190000008</v>
      </c>
      <c r="L4396" t="s">
        <v>668</v>
      </c>
      <c r="M4396" s="11">
        <v>2</v>
      </c>
      <c r="N4396" s="11" t="str">
        <f t="shared" si="204"/>
        <v>2022-08-19</v>
      </c>
      <c r="O4396" s="11">
        <f t="shared" si="205"/>
        <v>34</v>
      </c>
      <c r="P4396" s="11">
        <f t="shared" si="206"/>
        <v>19</v>
      </c>
    </row>
    <row r="4397" spans="1:16" hidden="1" x14ac:dyDescent="0.25">
      <c r="A4397">
        <v>1004448</v>
      </c>
      <c r="B4397" s="1">
        <v>0.68819444444444444</v>
      </c>
      <c r="C4397" s="3">
        <v>903</v>
      </c>
      <c r="D4397" t="s">
        <v>6</v>
      </c>
      <c r="E4397">
        <v>3</v>
      </c>
      <c r="F4397" t="s">
        <v>20</v>
      </c>
      <c r="G4397" t="s">
        <v>10</v>
      </c>
      <c r="H4397">
        <v>2</v>
      </c>
      <c r="I4397">
        <v>0</v>
      </c>
      <c r="J4397" s="4">
        <v>12.55136585</v>
      </c>
      <c r="K4397" s="4">
        <v>12.55136585</v>
      </c>
      <c r="L4397" t="s">
        <v>668</v>
      </c>
      <c r="M4397" s="11">
        <v>6</v>
      </c>
      <c r="N4397" s="11" t="str">
        <f t="shared" si="204"/>
        <v>2022-08-19</v>
      </c>
      <c r="O4397" s="11">
        <f t="shared" si="205"/>
        <v>34</v>
      </c>
      <c r="P4397" s="11">
        <f t="shared" si="206"/>
        <v>19</v>
      </c>
    </row>
    <row r="4398" spans="1:16" hidden="1" x14ac:dyDescent="0.25">
      <c r="A4398">
        <v>1004449</v>
      </c>
      <c r="B4398" s="1">
        <v>0.68819444444444444</v>
      </c>
      <c r="C4398" s="3">
        <v>914</v>
      </c>
      <c r="D4398" t="s">
        <v>6</v>
      </c>
      <c r="E4398">
        <v>3</v>
      </c>
      <c r="F4398" t="s">
        <v>20</v>
      </c>
      <c r="G4398" t="s">
        <v>14</v>
      </c>
      <c r="H4398">
        <v>3</v>
      </c>
      <c r="I4398">
        <v>0</v>
      </c>
      <c r="J4398" s="4">
        <v>16.167699809999998</v>
      </c>
      <c r="K4398" s="4">
        <v>16.167699809999998</v>
      </c>
      <c r="L4398" t="s">
        <v>668</v>
      </c>
      <c r="M4398" s="11">
        <v>9</v>
      </c>
      <c r="N4398" s="11" t="str">
        <f t="shared" si="204"/>
        <v>2022-08-19</v>
      </c>
      <c r="O4398" s="11">
        <f t="shared" si="205"/>
        <v>34</v>
      </c>
      <c r="P4398" s="11">
        <f t="shared" si="206"/>
        <v>19</v>
      </c>
    </row>
    <row r="4399" spans="1:16" hidden="1" x14ac:dyDescent="0.25">
      <c r="A4399">
        <v>1004450</v>
      </c>
      <c r="B4399" s="1">
        <v>0.68819444444444444</v>
      </c>
      <c r="C4399" s="3">
        <v>5264</v>
      </c>
      <c r="D4399" t="s">
        <v>6</v>
      </c>
      <c r="E4399">
        <v>3</v>
      </c>
      <c r="F4399" t="s">
        <v>20</v>
      </c>
      <c r="G4399" t="s">
        <v>14</v>
      </c>
      <c r="H4399">
        <v>3</v>
      </c>
      <c r="I4399">
        <v>0</v>
      </c>
      <c r="J4399" s="4">
        <v>15</v>
      </c>
      <c r="K4399" s="4">
        <v>15</v>
      </c>
      <c r="L4399" t="s">
        <v>668</v>
      </c>
      <c r="M4399" s="11">
        <v>5</v>
      </c>
      <c r="N4399" s="11" t="str">
        <f t="shared" si="204"/>
        <v>2022-08-19</v>
      </c>
      <c r="O4399" s="11">
        <f t="shared" si="205"/>
        <v>34</v>
      </c>
      <c r="P4399" s="11">
        <f t="shared" si="206"/>
        <v>19</v>
      </c>
    </row>
    <row r="4400" spans="1:16" hidden="1" x14ac:dyDescent="0.25">
      <c r="A4400">
        <v>1004451</v>
      </c>
      <c r="B4400" s="1">
        <v>0.875</v>
      </c>
      <c r="C4400" s="3">
        <v>5000</v>
      </c>
      <c r="D4400" t="s">
        <v>6</v>
      </c>
      <c r="E4400">
        <v>3</v>
      </c>
      <c r="F4400" t="s">
        <v>7</v>
      </c>
      <c r="G4400" t="s">
        <v>8</v>
      </c>
      <c r="H4400">
        <v>1</v>
      </c>
      <c r="I4400">
        <v>0</v>
      </c>
      <c r="J4400" s="4">
        <v>20.134376530000001</v>
      </c>
      <c r="K4400" s="4">
        <v>20.134376530000001</v>
      </c>
      <c r="L4400" t="s">
        <v>685</v>
      </c>
      <c r="M4400" s="11">
        <v>0</v>
      </c>
      <c r="N4400" s="11" t="str">
        <f t="shared" si="204"/>
        <v>2022-08-19</v>
      </c>
      <c r="O4400" s="11">
        <f t="shared" si="205"/>
        <v>34</v>
      </c>
      <c r="P4400" s="11">
        <f t="shared" si="206"/>
        <v>19</v>
      </c>
    </row>
    <row r="4401" spans="1:16" x14ac:dyDescent="0.25">
      <c r="A4401">
        <v>1004452</v>
      </c>
      <c r="B4401" s="1">
        <v>0.875</v>
      </c>
      <c r="C4401" s="3">
        <v>4869</v>
      </c>
      <c r="D4401" t="s">
        <v>6</v>
      </c>
      <c r="E4401">
        <v>3</v>
      </c>
      <c r="F4401" t="s">
        <v>7</v>
      </c>
      <c r="G4401" t="s">
        <v>8</v>
      </c>
      <c r="H4401">
        <v>0</v>
      </c>
      <c r="I4401">
        <v>1</v>
      </c>
      <c r="J4401" s="4">
        <v>15</v>
      </c>
      <c r="K4401" s="4">
        <v>15</v>
      </c>
      <c r="L4401" t="s">
        <v>685</v>
      </c>
      <c r="M4401" s="11">
        <v>0</v>
      </c>
      <c r="N4401" s="11" t="str">
        <f t="shared" si="204"/>
        <v>2022-08-19</v>
      </c>
      <c r="O4401" s="11">
        <f t="shared" si="205"/>
        <v>34</v>
      </c>
      <c r="P4401" s="11">
        <f t="shared" si="206"/>
        <v>19</v>
      </c>
    </row>
    <row r="4402" spans="1:16" hidden="1" x14ac:dyDescent="0.25">
      <c r="A4402">
        <v>1004453</v>
      </c>
      <c r="B4402" s="1">
        <v>0.875</v>
      </c>
      <c r="C4402" s="3">
        <v>4967</v>
      </c>
      <c r="D4402" t="s">
        <v>6</v>
      </c>
      <c r="E4402">
        <v>3</v>
      </c>
      <c r="F4402" t="s">
        <v>7</v>
      </c>
      <c r="G4402" t="s">
        <v>17</v>
      </c>
      <c r="H4402">
        <v>1</v>
      </c>
      <c r="I4402">
        <v>0</v>
      </c>
      <c r="J4402" s="4">
        <v>8.3999996190000008</v>
      </c>
      <c r="K4402" s="4">
        <v>8.3999996190000008</v>
      </c>
      <c r="L4402" t="s">
        <v>685</v>
      </c>
      <c r="M4402" s="11">
        <v>26</v>
      </c>
      <c r="N4402" s="11" t="str">
        <f t="shared" si="204"/>
        <v>2022-08-19</v>
      </c>
      <c r="O4402" s="11">
        <f t="shared" si="205"/>
        <v>34</v>
      </c>
      <c r="P4402" s="11">
        <f t="shared" si="206"/>
        <v>19</v>
      </c>
    </row>
    <row r="4403" spans="1:16" hidden="1" x14ac:dyDescent="0.25">
      <c r="A4403">
        <v>1004454</v>
      </c>
      <c r="B4403" s="1">
        <v>0.6875</v>
      </c>
      <c r="C4403" s="3">
        <v>4868</v>
      </c>
      <c r="D4403" t="s">
        <v>6</v>
      </c>
      <c r="E4403">
        <v>3</v>
      </c>
      <c r="F4403" t="s">
        <v>20</v>
      </c>
      <c r="G4403" t="s">
        <v>14</v>
      </c>
      <c r="H4403">
        <v>1</v>
      </c>
      <c r="I4403">
        <v>0</v>
      </c>
      <c r="J4403" s="4">
        <v>20.63936996</v>
      </c>
      <c r="K4403" s="4">
        <v>20.63936996</v>
      </c>
      <c r="L4403" t="s">
        <v>698</v>
      </c>
      <c r="M4403" s="11">
        <v>13</v>
      </c>
      <c r="N4403" s="11" t="str">
        <f t="shared" si="204"/>
        <v>2022-08-19</v>
      </c>
      <c r="O4403" s="11">
        <f t="shared" si="205"/>
        <v>34</v>
      </c>
      <c r="P4403" s="11">
        <f t="shared" si="206"/>
        <v>19</v>
      </c>
    </row>
    <row r="4404" spans="1:16" hidden="1" x14ac:dyDescent="0.25">
      <c r="A4404">
        <v>1004455</v>
      </c>
      <c r="B4404" s="1">
        <v>0.6875</v>
      </c>
      <c r="C4404" s="3">
        <v>1140</v>
      </c>
      <c r="D4404" t="s">
        <v>6</v>
      </c>
      <c r="E4404">
        <v>3</v>
      </c>
      <c r="F4404" t="s">
        <v>20</v>
      </c>
      <c r="G4404" t="s">
        <v>14</v>
      </c>
      <c r="H4404">
        <v>1</v>
      </c>
      <c r="I4404">
        <v>0</v>
      </c>
      <c r="J4404" s="4">
        <v>8.1000003809999992</v>
      </c>
      <c r="K4404" s="4">
        <v>8.1000003809999992</v>
      </c>
      <c r="L4404" t="s">
        <v>698</v>
      </c>
      <c r="M4404" s="11">
        <v>10</v>
      </c>
      <c r="N4404" s="11" t="str">
        <f t="shared" si="204"/>
        <v>2022-08-19</v>
      </c>
      <c r="O4404" s="11">
        <f t="shared" si="205"/>
        <v>34</v>
      </c>
      <c r="P4404" s="11">
        <f t="shared" si="206"/>
        <v>19</v>
      </c>
    </row>
    <row r="4405" spans="1:16" hidden="1" x14ac:dyDescent="0.25">
      <c r="A4405">
        <v>1004456</v>
      </c>
      <c r="B4405" s="1">
        <v>0.6875</v>
      </c>
      <c r="C4405" s="3">
        <v>1139</v>
      </c>
      <c r="D4405" t="s">
        <v>6</v>
      </c>
      <c r="E4405">
        <v>3</v>
      </c>
      <c r="F4405" t="s">
        <v>20</v>
      </c>
      <c r="G4405" t="s">
        <v>14</v>
      </c>
      <c r="H4405">
        <v>1</v>
      </c>
      <c r="I4405">
        <v>0</v>
      </c>
      <c r="J4405" s="4">
        <v>10</v>
      </c>
      <c r="K4405" s="4">
        <v>10</v>
      </c>
      <c r="L4405" t="s">
        <v>698</v>
      </c>
      <c r="M4405" s="11">
        <v>9</v>
      </c>
      <c r="N4405" s="11" t="str">
        <f t="shared" si="204"/>
        <v>2022-08-19</v>
      </c>
      <c r="O4405" s="11">
        <f t="shared" si="205"/>
        <v>34</v>
      </c>
      <c r="P4405" s="11">
        <f t="shared" si="206"/>
        <v>19</v>
      </c>
    </row>
    <row r="4406" spans="1:16" hidden="1" x14ac:dyDescent="0.25">
      <c r="A4406">
        <v>1004457</v>
      </c>
      <c r="B4406" s="1">
        <v>0.6875</v>
      </c>
      <c r="C4406" s="3">
        <v>5563</v>
      </c>
      <c r="D4406" t="s">
        <v>6</v>
      </c>
      <c r="E4406">
        <v>3</v>
      </c>
      <c r="F4406" t="s">
        <v>20</v>
      </c>
      <c r="G4406" t="s">
        <v>14</v>
      </c>
      <c r="H4406">
        <v>1</v>
      </c>
      <c r="I4406">
        <v>0</v>
      </c>
      <c r="J4406" s="4">
        <v>9.5</v>
      </c>
      <c r="K4406" s="4">
        <v>9.5</v>
      </c>
      <c r="L4406" t="s">
        <v>698</v>
      </c>
      <c r="M4406" s="11">
        <v>9</v>
      </c>
      <c r="N4406" s="11" t="str">
        <f t="shared" si="204"/>
        <v>2022-08-19</v>
      </c>
      <c r="O4406" s="11">
        <f t="shared" si="205"/>
        <v>34</v>
      </c>
      <c r="P4406" s="11">
        <f t="shared" si="206"/>
        <v>19</v>
      </c>
    </row>
    <row r="4407" spans="1:16" hidden="1" x14ac:dyDescent="0.25">
      <c r="A4407">
        <v>1004458</v>
      </c>
      <c r="B4407" s="1">
        <v>0.89583333333333337</v>
      </c>
      <c r="C4407" s="3">
        <v>4769</v>
      </c>
      <c r="D4407" t="s">
        <v>6</v>
      </c>
      <c r="E4407">
        <v>3</v>
      </c>
      <c r="F4407" t="s">
        <v>7</v>
      </c>
      <c r="G4407" t="s">
        <v>8</v>
      </c>
      <c r="H4407">
        <v>1</v>
      </c>
      <c r="I4407">
        <v>0</v>
      </c>
      <c r="J4407" s="4">
        <v>7.9000000950000002</v>
      </c>
      <c r="K4407" s="4">
        <v>7.9000000950000002</v>
      </c>
      <c r="L4407" t="s">
        <v>686</v>
      </c>
      <c r="M4407" s="11">
        <v>0</v>
      </c>
      <c r="N4407" s="11" t="str">
        <f t="shared" si="204"/>
        <v>2022-08-19</v>
      </c>
      <c r="O4407" s="11">
        <f t="shared" si="205"/>
        <v>34</v>
      </c>
      <c r="P4407" s="11">
        <f t="shared" si="206"/>
        <v>19</v>
      </c>
    </row>
    <row r="4408" spans="1:16" hidden="1" x14ac:dyDescent="0.25">
      <c r="A4408">
        <v>1004459</v>
      </c>
      <c r="B4408" s="1">
        <v>0.9375</v>
      </c>
      <c r="C4408" s="3">
        <v>5366</v>
      </c>
      <c r="D4408" t="s">
        <v>6</v>
      </c>
      <c r="E4408">
        <v>3</v>
      </c>
      <c r="F4408" t="s">
        <v>7</v>
      </c>
      <c r="G4408" t="s">
        <v>17</v>
      </c>
      <c r="H4408">
        <v>1</v>
      </c>
      <c r="I4408">
        <v>0</v>
      </c>
      <c r="J4408" s="4">
        <v>25</v>
      </c>
      <c r="K4408" s="4">
        <v>25</v>
      </c>
      <c r="L4408" t="s">
        <v>687</v>
      </c>
      <c r="M4408" s="11">
        <v>1</v>
      </c>
      <c r="N4408" s="11" t="str">
        <f t="shared" si="204"/>
        <v>2022-08-19</v>
      </c>
      <c r="O4408" s="11">
        <f t="shared" si="205"/>
        <v>34</v>
      </c>
      <c r="P4408" s="11">
        <f t="shared" si="206"/>
        <v>19</v>
      </c>
    </row>
    <row r="4409" spans="1:16" hidden="1" x14ac:dyDescent="0.25">
      <c r="A4409">
        <v>1004460</v>
      </c>
      <c r="B4409" s="1">
        <v>0.72986111111111107</v>
      </c>
      <c r="C4409" s="3">
        <v>5495</v>
      </c>
      <c r="D4409" t="s">
        <v>6</v>
      </c>
      <c r="E4409">
        <v>3</v>
      </c>
      <c r="F4409" t="s">
        <v>20</v>
      </c>
      <c r="G4409" t="s">
        <v>8</v>
      </c>
      <c r="H4409">
        <v>2</v>
      </c>
      <c r="I4409">
        <v>0</v>
      </c>
      <c r="J4409" s="4">
        <v>16.840452190000001</v>
      </c>
      <c r="K4409" s="4">
        <v>16.840452190000001</v>
      </c>
      <c r="L4409" t="s">
        <v>676</v>
      </c>
      <c r="M4409" s="11">
        <v>0</v>
      </c>
      <c r="N4409" s="11" t="str">
        <f t="shared" si="204"/>
        <v>2022-08-19</v>
      </c>
      <c r="O4409" s="11">
        <f t="shared" si="205"/>
        <v>34</v>
      </c>
      <c r="P4409" s="11">
        <f t="shared" si="206"/>
        <v>19</v>
      </c>
    </row>
    <row r="4410" spans="1:16" hidden="1" x14ac:dyDescent="0.25">
      <c r="A4410">
        <v>1004461</v>
      </c>
      <c r="B4410" s="1">
        <v>0.72986111111111107</v>
      </c>
      <c r="C4410" s="3">
        <v>5045</v>
      </c>
      <c r="D4410" t="s">
        <v>6</v>
      </c>
      <c r="E4410">
        <v>3</v>
      </c>
      <c r="F4410" t="s">
        <v>20</v>
      </c>
      <c r="G4410" t="s">
        <v>17</v>
      </c>
      <c r="H4410">
        <v>1</v>
      </c>
      <c r="I4410">
        <v>0</v>
      </c>
      <c r="J4410" s="4">
        <v>15.27542686</v>
      </c>
      <c r="K4410" s="4">
        <v>15.27542686</v>
      </c>
      <c r="L4410" t="s">
        <v>676</v>
      </c>
      <c r="M4410" s="11">
        <v>4</v>
      </c>
      <c r="N4410" s="11" t="str">
        <f t="shared" si="204"/>
        <v>2022-08-19</v>
      </c>
      <c r="O4410" s="11">
        <f t="shared" si="205"/>
        <v>34</v>
      </c>
      <c r="P4410" s="11">
        <f t="shared" si="206"/>
        <v>19</v>
      </c>
    </row>
    <row r="4411" spans="1:16" hidden="1" x14ac:dyDescent="0.25">
      <c r="A4411">
        <v>1004462</v>
      </c>
      <c r="B4411" s="1">
        <v>0.72986111111111107</v>
      </c>
      <c r="C4411" s="3">
        <v>1140</v>
      </c>
      <c r="D4411" t="s">
        <v>6</v>
      </c>
      <c r="E4411">
        <v>3</v>
      </c>
      <c r="F4411" t="s">
        <v>20</v>
      </c>
      <c r="G4411" t="s">
        <v>17</v>
      </c>
      <c r="H4411">
        <v>1</v>
      </c>
      <c r="I4411">
        <v>0</v>
      </c>
      <c r="J4411" s="4">
        <v>19.909042360000001</v>
      </c>
      <c r="K4411" s="4">
        <v>19.909042360000001</v>
      </c>
      <c r="L4411" t="s">
        <v>676</v>
      </c>
      <c r="M4411" s="11">
        <v>8</v>
      </c>
      <c r="N4411" s="11" t="str">
        <f t="shared" si="204"/>
        <v>2022-08-19</v>
      </c>
      <c r="O4411" s="11">
        <f t="shared" si="205"/>
        <v>34</v>
      </c>
      <c r="P4411" s="11">
        <f t="shared" si="206"/>
        <v>19</v>
      </c>
    </row>
    <row r="4412" spans="1:16" hidden="1" x14ac:dyDescent="0.25">
      <c r="A4412">
        <v>1004463</v>
      </c>
      <c r="B4412" s="1">
        <v>0.72986111111111107</v>
      </c>
      <c r="C4412" s="3">
        <v>5046</v>
      </c>
      <c r="D4412" t="s">
        <v>6</v>
      </c>
      <c r="E4412">
        <v>3</v>
      </c>
      <c r="F4412" t="s">
        <v>20</v>
      </c>
      <c r="G4412" t="s">
        <v>10</v>
      </c>
      <c r="H4412">
        <v>1</v>
      </c>
      <c r="I4412">
        <v>0</v>
      </c>
      <c r="J4412" s="4">
        <v>11.30000019</v>
      </c>
      <c r="K4412" s="4">
        <v>11.30000019</v>
      </c>
      <c r="L4412" t="s">
        <v>676</v>
      </c>
      <c r="M4412" s="11">
        <v>5</v>
      </c>
      <c r="N4412" s="11" t="str">
        <f t="shared" si="204"/>
        <v>2022-08-19</v>
      </c>
      <c r="O4412" s="11">
        <f t="shared" si="205"/>
        <v>34</v>
      </c>
      <c r="P4412" s="11">
        <f t="shared" si="206"/>
        <v>19</v>
      </c>
    </row>
    <row r="4413" spans="1:16" hidden="1" x14ac:dyDescent="0.25">
      <c r="A4413">
        <v>1004464</v>
      </c>
      <c r="B4413" s="1">
        <v>0.72986111111111107</v>
      </c>
      <c r="C4413" s="3">
        <v>912</v>
      </c>
      <c r="D4413" t="s">
        <v>6</v>
      </c>
      <c r="E4413">
        <v>3</v>
      </c>
      <c r="F4413" t="s">
        <v>20</v>
      </c>
      <c r="G4413" t="s">
        <v>14</v>
      </c>
      <c r="H4413">
        <v>1</v>
      </c>
      <c r="I4413">
        <v>0</v>
      </c>
      <c r="J4413" s="4">
        <v>18.59225464</v>
      </c>
      <c r="K4413" s="4">
        <v>18.59225464</v>
      </c>
      <c r="L4413" t="s">
        <v>676</v>
      </c>
      <c r="M4413" s="11">
        <v>13.75</v>
      </c>
      <c r="N4413" s="11" t="str">
        <f t="shared" si="204"/>
        <v>2022-08-19</v>
      </c>
      <c r="O4413" s="11">
        <f t="shared" si="205"/>
        <v>34</v>
      </c>
      <c r="P4413" s="11">
        <f t="shared" si="206"/>
        <v>19</v>
      </c>
    </row>
    <row r="4414" spans="1:16" hidden="1" x14ac:dyDescent="0.25">
      <c r="A4414">
        <v>1004465</v>
      </c>
      <c r="B4414" s="1">
        <v>0.72986111111111107</v>
      </c>
      <c r="C4414" s="3">
        <v>4835</v>
      </c>
      <c r="D4414" t="s">
        <v>6</v>
      </c>
      <c r="E4414">
        <v>3</v>
      </c>
      <c r="F4414" t="s">
        <v>20</v>
      </c>
      <c r="G4414" t="s">
        <v>17</v>
      </c>
      <c r="H4414">
        <v>2</v>
      </c>
      <c r="I4414">
        <v>0</v>
      </c>
      <c r="J4414" s="4">
        <v>21.19567108</v>
      </c>
      <c r="K4414" s="4">
        <v>21.19567108</v>
      </c>
      <c r="L4414" t="s">
        <v>676</v>
      </c>
      <c r="M4414" s="11">
        <v>5</v>
      </c>
      <c r="N4414" s="11" t="str">
        <f t="shared" si="204"/>
        <v>2022-08-19</v>
      </c>
      <c r="O4414" s="11">
        <f t="shared" si="205"/>
        <v>34</v>
      </c>
      <c r="P4414" s="11">
        <f t="shared" si="206"/>
        <v>19</v>
      </c>
    </row>
    <row r="4415" spans="1:16" hidden="1" x14ac:dyDescent="0.25">
      <c r="A4415">
        <v>1004466</v>
      </c>
      <c r="B4415" s="1">
        <v>0.72986111111111107</v>
      </c>
      <c r="C4415" s="3">
        <v>82</v>
      </c>
      <c r="D4415" t="s">
        <v>6</v>
      </c>
      <c r="E4415">
        <v>3</v>
      </c>
      <c r="F4415" t="s">
        <v>20</v>
      </c>
      <c r="G4415" t="s">
        <v>17</v>
      </c>
      <c r="H4415">
        <v>1</v>
      </c>
      <c r="I4415">
        <v>0</v>
      </c>
      <c r="J4415" s="4">
        <v>14</v>
      </c>
      <c r="K4415" s="4">
        <v>14</v>
      </c>
      <c r="L4415" t="s">
        <v>676</v>
      </c>
      <c r="M4415" s="11">
        <v>4</v>
      </c>
      <c r="N4415" s="11" t="str">
        <f t="shared" si="204"/>
        <v>2022-08-19</v>
      </c>
      <c r="O4415" s="11">
        <f t="shared" si="205"/>
        <v>34</v>
      </c>
      <c r="P4415" s="11">
        <f t="shared" si="206"/>
        <v>19</v>
      </c>
    </row>
    <row r="4416" spans="1:16" hidden="1" x14ac:dyDescent="0.25">
      <c r="A4416">
        <v>1004467</v>
      </c>
      <c r="B4416" s="1">
        <v>0.7715277777777777</v>
      </c>
      <c r="C4416" s="3">
        <v>5034</v>
      </c>
      <c r="D4416" t="s">
        <v>6</v>
      </c>
      <c r="E4416">
        <v>3</v>
      </c>
      <c r="F4416" t="s">
        <v>20</v>
      </c>
      <c r="G4416" t="s">
        <v>17</v>
      </c>
      <c r="H4416">
        <v>1</v>
      </c>
      <c r="I4416">
        <v>0</v>
      </c>
      <c r="J4416" s="4">
        <v>24</v>
      </c>
      <c r="K4416" s="4">
        <v>24</v>
      </c>
      <c r="L4416" t="s">
        <v>678</v>
      </c>
      <c r="M4416" s="11">
        <v>2</v>
      </c>
      <c r="N4416" s="11" t="str">
        <f t="shared" si="204"/>
        <v>2022-08-19</v>
      </c>
      <c r="O4416" s="11">
        <f t="shared" si="205"/>
        <v>34</v>
      </c>
      <c r="P4416" s="11">
        <f t="shared" si="206"/>
        <v>19</v>
      </c>
    </row>
    <row r="4417" spans="1:16" hidden="1" x14ac:dyDescent="0.25">
      <c r="A4417">
        <v>1004468</v>
      </c>
      <c r="B4417" s="1">
        <v>0.7715277777777777</v>
      </c>
      <c r="C4417" s="3">
        <v>2855</v>
      </c>
      <c r="D4417" t="s">
        <v>6</v>
      </c>
      <c r="E4417">
        <v>3</v>
      </c>
      <c r="F4417" t="s">
        <v>20</v>
      </c>
      <c r="G4417" t="s">
        <v>17</v>
      </c>
      <c r="H4417">
        <v>1</v>
      </c>
      <c r="I4417">
        <v>0</v>
      </c>
      <c r="J4417" s="4">
        <v>8.5</v>
      </c>
      <c r="K4417" s="4">
        <v>8.5</v>
      </c>
      <c r="L4417" t="s">
        <v>678</v>
      </c>
      <c r="M4417" s="11">
        <v>4</v>
      </c>
      <c r="N4417" s="11" t="str">
        <f t="shared" si="204"/>
        <v>2022-08-19</v>
      </c>
      <c r="O4417" s="11">
        <f t="shared" si="205"/>
        <v>34</v>
      </c>
      <c r="P4417" s="11">
        <f t="shared" si="206"/>
        <v>19</v>
      </c>
    </row>
    <row r="4418" spans="1:16" hidden="1" x14ac:dyDescent="0.25">
      <c r="A4418">
        <v>1004469</v>
      </c>
      <c r="B4418" s="1">
        <v>0.7715277777777777</v>
      </c>
      <c r="C4418" s="3">
        <v>4736</v>
      </c>
      <c r="D4418" t="s">
        <v>6</v>
      </c>
      <c r="E4418">
        <v>3</v>
      </c>
      <c r="F4418" t="s">
        <v>20</v>
      </c>
      <c r="G4418" t="s">
        <v>8</v>
      </c>
      <c r="H4418">
        <v>1</v>
      </c>
      <c r="I4418">
        <v>0</v>
      </c>
      <c r="J4418" s="4">
        <v>4.0999999049999998</v>
      </c>
      <c r="K4418" s="4">
        <v>4.0999999049999998</v>
      </c>
      <c r="L4418" t="s">
        <v>678</v>
      </c>
      <c r="M4418" s="11">
        <v>0</v>
      </c>
      <c r="N4418" s="11" t="str">
        <f t="shared" si="204"/>
        <v>2022-08-19</v>
      </c>
      <c r="O4418" s="11">
        <f t="shared" si="205"/>
        <v>34</v>
      </c>
      <c r="P4418" s="11">
        <f t="shared" si="206"/>
        <v>19</v>
      </c>
    </row>
    <row r="4419" spans="1:16" hidden="1" x14ac:dyDescent="0.25">
      <c r="A4419">
        <v>1004470</v>
      </c>
      <c r="B4419" s="1">
        <v>0.7715277777777777</v>
      </c>
      <c r="C4419" s="3">
        <v>4837</v>
      </c>
      <c r="D4419" t="s">
        <v>6</v>
      </c>
      <c r="E4419">
        <v>3</v>
      </c>
      <c r="F4419" t="s">
        <v>20</v>
      </c>
      <c r="G4419" t="s">
        <v>8</v>
      </c>
      <c r="H4419">
        <v>1</v>
      </c>
      <c r="I4419">
        <v>0</v>
      </c>
      <c r="J4419" s="4">
        <v>2.7000000480000002</v>
      </c>
      <c r="K4419" s="4">
        <v>2.7000000480000002</v>
      </c>
      <c r="L4419" t="s">
        <v>678</v>
      </c>
      <c r="M4419" s="11">
        <v>0</v>
      </c>
      <c r="N4419" s="11" t="str">
        <f t="shared" ref="N4419:N4482" si="207">TEXT(DATEVALUE(LEFT(L4419,10)),"YYYY-MM-DD")</f>
        <v>2022-08-19</v>
      </c>
      <c r="O4419" s="11">
        <f t="shared" ref="O4419:O4482" si="208">WEEKNUM(N4419,2)</f>
        <v>34</v>
      </c>
      <c r="P4419" s="11">
        <f t="shared" ref="P4419:P4482" si="209">DAY(N4419)</f>
        <v>19</v>
      </c>
    </row>
    <row r="4420" spans="1:16" hidden="1" x14ac:dyDescent="0.25">
      <c r="A4420">
        <v>1004471</v>
      </c>
      <c r="B4420" s="1">
        <v>0.72916666666666663</v>
      </c>
      <c r="C4420" s="3">
        <v>993</v>
      </c>
      <c r="D4420" t="s">
        <v>6</v>
      </c>
      <c r="E4420">
        <v>3</v>
      </c>
      <c r="F4420" t="s">
        <v>20</v>
      </c>
      <c r="G4420" t="s">
        <v>10</v>
      </c>
      <c r="H4420">
        <v>1</v>
      </c>
      <c r="I4420">
        <v>0</v>
      </c>
      <c r="J4420" s="4">
        <v>14</v>
      </c>
      <c r="K4420" s="4">
        <v>14</v>
      </c>
      <c r="L4420" t="s">
        <v>675</v>
      </c>
      <c r="M4420" s="11">
        <v>7</v>
      </c>
      <c r="N4420" s="11" t="str">
        <f t="shared" si="207"/>
        <v>2022-08-19</v>
      </c>
      <c r="O4420" s="11">
        <f t="shared" si="208"/>
        <v>34</v>
      </c>
      <c r="P4420" s="11">
        <f t="shared" si="209"/>
        <v>19</v>
      </c>
    </row>
    <row r="4421" spans="1:16" hidden="1" x14ac:dyDescent="0.25">
      <c r="A4421">
        <v>1004472</v>
      </c>
      <c r="B4421" s="1">
        <v>0.72916666666666663</v>
      </c>
      <c r="C4421" s="3">
        <v>5132</v>
      </c>
      <c r="D4421" t="s">
        <v>6</v>
      </c>
      <c r="E4421">
        <v>3</v>
      </c>
      <c r="F4421" t="s">
        <v>20</v>
      </c>
      <c r="G4421" t="s">
        <v>14</v>
      </c>
      <c r="H4421">
        <v>1</v>
      </c>
      <c r="I4421">
        <v>0</v>
      </c>
      <c r="J4421" s="4">
        <v>17.871740339999999</v>
      </c>
      <c r="K4421" s="4">
        <v>17.871740339999999</v>
      </c>
      <c r="L4421" t="s">
        <v>675</v>
      </c>
      <c r="M4421" s="11">
        <v>7</v>
      </c>
      <c r="N4421" s="11" t="str">
        <f t="shared" si="207"/>
        <v>2022-08-19</v>
      </c>
      <c r="O4421" s="11">
        <f t="shared" si="208"/>
        <v>34</v>
      </c>
      <c r="P4421" s="11">
        <f t="shared" si="209"/>
        <v>19</v>
      </c>
    </row>
    <row r="4422" spans="1:16" hidden="1" x14ac:dyDescent="0.25">
      <c r="A4422">
        <v>1004473</v>
      </c>
      <c r="B4422" s="1">
        <v>0.72916666666666663</v>
      </c>
      <c r="C4422" s="3">
        <v>5429</v>
      </c>
      <c r="D4422" t="s">
        <v>6</v>
      </c>
      <c r="E4422">
        <v>3</v>
      </c>
      <c r="F4422" t="s">
        <v>20</v>
      </c>
      <c r="G4422" t="s">
        <v>14</v>
      </c>
      <c r="H4422">
        <v>3</v>
      </c>
      <c r="I4422">
        <v>0</v>
      </c>
      <c r="J4422" s="4">
        <v>13.7993784</v>
      </c>
      <c r="K4422" s="4">
        <v>13.7993784</v>
      </c>
      <c r="L4422" t="s">
        <v>675</v>
      </c>
      <c r="M4422" s="11">
        <v>8</v>
      </c>
      <c r="N4422" s="11" t="str">
        <f t="shared" si="207"/>
        <v>2022-08-19</v>
      </c>
      <c r="O4422" s="11">
        <f t="shared" si="208"/>
        <v>34</v>
      </c>
      <c r="P4422" s="11">
        <f t="shared" si="209"/>
        <v>19</v>
      </c>
    </row>
    <row r="4423" spans="1:16" hidden="1" x14ac:dyDescent="0.25">
      <c r="A4423">
        <v>1004474</v>
      </c>
      <c r="B4423" s="1">
        <v>0.72916666666666663</v>
      </c>
      <c r="C4423" s="3">
        <v>4968</v>
      </c>
      <c r="D4423" t="s">
        <v>6</v>
      </c>
      <c r="E4423">
        <v>3</v>
      </c>
      <c r="F4423" t="s">
        <v>20</v>
      </c>
      <c r="G4423" t="s">
        <v>14</v>
      </c>
      <c r="H4423">
        <v>3</v>
      </c>
      <c r="I4423">
        <v>0</v>
      </c>
      <c r="J4423" s="4">
        <v>17.42140388</v>
      </c>
      <c r="K4423" s="4">
        <v>17.42140388</v>
      </c>
      <c r="L4423" t="s">
        <v>675</v>
      </c>
      <c r="M4423" s="11">
        <v>10</v>
      </c>
      <c r="N4423" s="11" t="str">
        <f t="shared" si="207"/>
        <v>2022-08-19</v>
      </c>
      <c r="O4423" s="11">
        <f t="shared" si="208"/>
        <v>34</v>
      </c>
      <c r="P4423" s="11">
        <f t="shared" si="209"/>
        <v>19</v>
      </c>
    </row>
    <row r="4424" spans="1:16" hidden="1" x14ac:dyDescent="0.25">
      <c r="A4424">
        <v>1004475</v>
      </c>
      <c r="B4424" s="1">
        <v>0.72916666666666663</v>
      </c>
      <c r="C4424" s="3">
        <v>5000</v>
      </c>
      <c r="D4424" t="s">
        <v>6</v>
      </c>
      <c r="E4424">
        <v>3</v>
      </c>
      <c r="F4424" t="s">
        <v>20</v>
      </c>
      <c r="G4424" t="s">
        <v>14</v>
      </c>
      <c r="H4424">
        <v>1</v>
      </c>
      <c r="I4424">
        <v>0</v>
      </c>
      <c r="J4424" s="4">
        <v>8.1999998089999995</v>
      </c>
      <c r="K4424" s="4">
        <v>8.1999998089999995</v>
      </c>
      <c r="L4424" t="s">
        <v>675</v>
      </c>
      <c r="M4424" s="11">
        <v>6</v>
      </c>
      <c r="N4424" s="11" t="str">
        <f t="shared" si="207"/>
        <v>2022-08-19</v>
      </c>
      <c r="O4424" s="11">
        <f t="shared" si="208"/>
        <v>34</v>
      </c>
      <c r="P4424" s="11">
        <f t="shared" si="209"/>
        <v>19</v>
      </c>
    </row>
    <row r="4425" spans="1:16" hidden="1" x14ac:dyDescent="0.25">
      <c r="A4425">
        <v>1004476</v>
      </c>
      <c r="B4425" s="1">
        <v>0.9375</v>
      </c>
      <c r="C4425" s="3">
        <v>4637</v>
      </c>
      <c r="D4425" t="s">
        <v>6</v>
      </c>
      <c r="E4425">
        <v>3</v>
      </c>
      <c r="F4425" t="s">
        <v>7</v>
      </c>
      <c r="G4425" t="s">
        <v>8</v>
      </c>
      <c r="H4425">
        <v>1</v>
      </c>
      <c r="I4425">
        <v>0</v>
      </c>
      <c r="J4425" s="4">
        <v>9.5</v>
      </c>
      <c r="K4425" s="4">
        <v>9.5</v>
      </c>
      <c r="L4425" t="s">
        <v>687</v>
      </c>
      <c r="M4425" s="11">
        <v>0</v>
      </c>
      <c r="N4425" s="11" t="str">
        <f t="shared" si="207"/>
        <v>2022-08-19</v>
      </c>
      <c r="O4425" s="11">
        <f t="shared" si="208"/>
        <v>34</v>
      </c>
      <c r="P4425" s="11">
        <f t="shared" si="209"/>
        <v>19</v>
      </c>
    </row>
    <row r="4426" spans="1:16" hidden="1" x14ac:dyDescent="0.25">
      <c r="A4426">
        <v>1004477</v>
      </c>
      <c r="B4426" s="1">
        <v>0.77083333333333337</v>
      </c>
      <c r="C4426" s="3">
        <v>5561</v>
      </c>
      <c r="D4426" t="s">
        <v>6</v>
      </c>
      <c r="E4426">
        <v>3</v>
      </c>
      <c r="F4426" t="s">
        <v>20</v>
      </c>
      <c r="G4426" t="s">
        <v>14</v>
      </c>
      <c r="H4426">
        <v>1</v>
      </c>
      <c r="I4426">
        <v>0</v>
      </c>
      <c r="J4426" s="4">
        <v>15.80000019</v>
      </c>
      <c r="K4426" s="4">
        <v>15.80000019</v>
      </c>
      <c r="L4426" t="s">
        <v>677</v>
      </c>
      <c r="M4426" s="11">
        <v>11</v>
      </c>
      <c r="N4426" s="11" t="str">
        <f t="shared" si="207"/>
        <v>2022-08-19</v>
      </c>
      <c r="O4426" s="11">
        <f t="shared" si="208"/>
        <v>34</v>
      </c>
      <c r="P4426" s="11">
        <f t="shared" si="209"/>
        <v>19</v>
      </c>
    </row>
    <row r="4427" spans="1:16" hidden="1" x14ac:dyDescent="0.25">
      <c r="A4427">
        <v>1004478</v>
      </c>
      <c r="B4427" s="1">
        <v>0.77083333333333337</v>
      </c>
      <c r="C4427" s="3">
        <v>5528</v>
      </c>
      <c r="D4427" t="s">
        <v>6</v>
      </c>
      <c r="E4427">
        <v>3</v>
      </c>
      <c r="F4427" t="s">
        <v>20</v>
      </c>
      <c r="G4427" t="s">
        <v>14</v>
      </c>
      <c r="H4427">
        <v>1</v>
      </c>
      <c r="I4427">
        <v>0</v>
      </c>
      <c r="J4427" s="4">
        <v>7.3000001909999996</v>
      </c>
      <c r="K4427" s="4">
        <v>7.3000001909999996</v>
      </c>
      <c r="L4427" t="s">
        <v>677</v>
      </c>
      <c r="M4427" s="11">
        <v>12</v>
      </c>
      <c r="N4427" s="11" t="str">
        <f t="shared" si="207"/>
        <v>2022-08-19</v>
      </c>
      <c r="O4427" s="11">
        <f t="shared" si="208"/>
        <v>34</v>
      </c>
      <c r="P4427" s="11">
        <f t="shared" si="209"/>
        <v>19</v>
      </c>
    </row>
    <row r="4428" spans="1:16" hidden="1" x14ac:dyDescent="0.25">
      <c r="A4428">
        <v>1004479</v>
      </c>
      <c r="B4428" s="1">
        <v>0.77083333333333337</v>
      </c>
      <c r="C4428" s="3">
        <v>5565</v>
      </c>
      <c r="D4428" t="s">
        <v>6</v>
      </c>
      <c r="E4428">
        <v>3</v>
      </c>
      <c r="F4428" t="s">
        <v>20</v>
      </c>
      <c r="G4428" t="s">
        <v>14</v>
      </c>
      <c r="H4428">
        <v>1</v>
      </c>
      <c r="I4428">
        <v>0</v>
      </c>
      <c r="J4428" s="4">
        <v>11.19999981</v>
      </c>
      <c r="K4428" s="4">
        <v>11.19999981</v>
      </c>
      <c r="L4428" t="s">
        <v>677</v>
      </c>
      <c r="M4428" s="11">
        <v>7</v>
      </c>
      <c r="N4428" s="11" t="str">
        <f t="shared" si="207"/>
        <v>2022-08-19</v>
      </c>
      <c r="O4428" s="11">
        <f t="shared" si="208"/>
        <v>34</v>
      </c>
      <c r="P4428" s="11">
        <f t="shared" si="209"/>
        <v>19</v>
      </c>
    </row>
    <row r="4429" spans="1:16" hidden="1" x14ac:dyDescent="0.25">
      <c r="A4429">
        <v>1004480</v>
      </c>
      <c r="B4429" s="1">
        <v>0.77083333333333337</v>
      </c>
      <c r="C4429" s="3">
        <v>5366</v>
      </c>
      <c r="D4429" t="s">
        <v>6</v>
      </c>
      <c r="E4429">
        <v>3</v>
      </c>
      <c r="F4429" t="s">
        <v>20</v>
      </c>
      <c r="G4429" t="s">
        <v>8</v>
      </c>
      <c r="H4429">
        <v>1</v>
      </c>
      <c r="I4429">
        <v>0</v>
      </c>
      <c r="J4429" s="4">
        <v>14.5</v>
      </c>
      <c r="K4429" s="4">
        <v>14.5</v>
      </c>
      <c r="L4429" t="s">
        <v>677</v>
      </c>
      <c r="M4429" s="11">
        <v>0</v>
      </c>
      <c r="N4429" s="11" t="str">
        <f t="shared" si="207"/>
        <v>2022-08-19</v>
      </c>
      <c r="O4429" s="11">
        <f t="shared" si="208"/>
        <v>34</v>
      </c>
      <c r="P4429" s="11">
        <f t="shared" si="209"/>
        <v>19</v>
      </c>
    </row>
    <row r="4430" spans="1:16" hidden="1" x14ac:dyDescent="0.25">
      <c r="A4430">
        <v>1004481</v>
      </c>
      <c r="B4430" s="1">
        <v>0.81319444444444444</v>
      </c>
      <c r="C4430" s="3">
        <v>5367</v>
      </c>
      <c r="D4430" t="s">
        <v>6</v>
      </c>
      <c r="E4430">
        <v>3</v>
      </c>
      <c r="F4430" t="s">
        <v>20</v>
      </c>
      <c r="G4430" t="s">
        <v>17</v>
      </c>
      <c r="H4430">
        <v>1</v>
      </c>
      <c r="I4430">
        <v>0</v>
      </c>
      <c r="J4430" s="4">
        <v>9.9088182450000009</v>
      </c>
      <c r="K4430" s="4">
        <v>9.9088182450000009</v>
      </c>
      <c r="L4430" t="s">
        <v>905</v>
      </c>
      <c r="M4430" s="11">
        <v>3</v>
      </c>
      <c r="N4430" s="11" t="str">
        <f t="shared" si="207"/>
        <v>2022-08-19</v>
      </c>
      <c r="O4430" s="11">
        <f t="shared" si="208"/>
        <v>34</v>
      </c>
      <c r="P4430" s="11">
        <f t="shared" si="209"/>
        <v>19</v>
      </c>
    </row>
    <row r="4431" spans="1:16" hidden="1" x14ac:dyDescent="0.25">
      <c r="A4431">
        <v>1004482</v>
      </c>
      <c r="B4431" s="1">
        <v>0.81319444444444444</v>
      </c>
      <c r="C4431" s="3">
        <v>4837</v>
      </c>
      <c r="D4431" t="s">
        <v>6</v>
      </c>
      <c r="E4431">
        <v>3</v>
      </c>
      <c r="F4431" t="s">
        <v>20</v>
      </c>
      <c r="G4431" t="s">
        <v>14</v>
      </c>
      <c r="H4431">
        <v>1</v>
      </c>
      <c r="I4431">
        <v>0</v>
      </c>
      <c r="J4431" s="4">
        <v>8.5</v>
      </c>
      <c r="K4431" s="4">
        <v>8.5</v>
      </c>
      <c r="L4431" t="s">
        <v>905</v>
      </c>
      <c r="M4431" s="11">
        <v>6</v>
      </c>
      <c r="N4431" s="11" t="str">
        <f t="shared" si="207"/>
        <v>2022-08-19</v>
      </c>
      <c r="O4431" s="11">
        <f t="shared" si="208"/>
        <v>34</v>
      </c>
      <c r="P4431" s="11">
        <f t="shared" si="209"/>
        <v>19</v>
      </c>
    </row>
    <row r="4432" spans="1:16" hidden="1" x14ac:dyDescent="0.25">
      <c r="A4432">
        <v>1004483</v>
      </c>
      <c r="B4432" s="1">
        <v>0.93819444444444444</v>
      </c>
      <c r="C4432" s="3">
        <v>4803</v>
      </c>
      <c r="D4432" t="s">
        <v>6</v>
      </c>
      <c r="E4432">
        <v>3</v>
      </c>
      <c r="F4432" t="s">
        <v>20</v>
      </c>
      <c r="G4432" t="s">
        <v>10</v>
      </c>
      <c r="H4432">
        <v>1</v>
      </c>
      <c r="I4432">
        <v>0</v>
      </c>
      <c r="J4432" s="4">
        <v>9.8999996190000008</v>
      </c>
      <c r="K4432" s="4">
        <v>9.8999996190000008</v>
      </c>
      <c r="L4432" t="s">
        <v>710</v>
      </c>
      <c r="M4432" s="11">
        <v>6</v>
      </c>
      <c r="N4432" s="11" t="str">
        <f t="shared" si="207"/>
        <v>2022-08-19</v>
      </c>
      <c r="O4432" s="11">
        <f t="shared" si="208"/>
        <v>34</v>
      </c>
      <c r="P4432" s="11">
        <f t="shared" si="209"/>
        <v>19</v>
      </c>
    </row>
    <row r="4433" spans="1:16" hidden="1" x14ac:dyDescent="0.25">
      <c r="A4433">
        <v>1004484</v>
      </c>
      <c r="B4433" s="1">
        <v>0.85416666666666663</v>
      </c>
      <c r="C4433" s="3">
        <v>5165</v>
      </c>
      <c r="D4433" t="s">
        <v>6</v>
      </c>
      <c r="E4433">
        <v>3</v>
      </c>
      <c r="F4433" t="s">
        <v>20</v>
      </c>
      <c r="G4433" t="s">
        <v>14</v>
      </c>
      <c r="H4433">
        <v>2</v>
      </c>
      <c r="I4433">
        <v>0</v>
      </c>
      <c r="J4433" s="4">
        <v>12.600000380000001</v>
      </c>
      <c r="K4433" s="4">
        <v>12.600000380000001</v>
      </c>
      <c r="L4433" t="s">
        <v>684</v>
      </c>
      <c r="M4433" s="11">
        <v>25</v>
      </c>
      <c r="N4433" s="11" t="str">
        <f t="shared" si="207"/>
        <v>2022-08-19</v>
      </c>
      <c r="O4433" s="11">
        <f t="shared" si="208"/>
        <v>34</v>
      </c>
      <c r="P4433" s="11">
        <f t="shared" si="209"/>
        <v>19</v>
      </c>
    </row>
    <row r="4434" spans="1:16" hidden="1" x14ac:dyDescent="0.25">
      <c r="A4434">
        <v>1004485</v>
      </c>
      <c r="B4434" s="1">
        <v>0.89583333333333337</v>
      </c>
      <c r="C4434" s="3">
        <v>814</v>
      </c>
      <c r="D4434" t="s">
        <v>6</v>
      </c>
      <c r="E4434">
        <v>3</v>
      </c>
      <c r="F4434" t="s">
        <v>20</v>
      </c>
      <c r="G4434" t="s">
        <v>14</v>
      </c>
      <c r="H4434">
        <v>2</v>
      </c>
      <c r="I4434">
        <v>0</v>
      </c>
      <c r="J4434" s="4">
        <v>15.80000019</v>
      </c>
      <c r="K4434" s="4">
        <v>15.80000019</v>
      </c>
      <c r="L4434" t="s">
        <v>686</v>
      </c>
      <c r="M4434" s="11">
        <v>18</v>
      </c>
      <c r="N4434" s="11" t="str">
        <f t="shared" si="207"/>
        <v>2022-08-19</v>
      </c>
      <c r="O4434" s="11">
        <f t="shared" si="208"/>
        <v>34</v>
      </c>
      <c r="P4434" s="11">
        <f t="shared" si="209"/>
        <v>19</v>
      </c>
    </row>
    <row r="4435" spans="1:16" hidden="1" x14ac:dyDescent="0.25">
      <c r="A4435">
        <v>1004486</v>
      </c>
      <c r="B4435" s="1">
        <v>0.89583333333333337</v>
      </c>
      <c r="C4435" s="3">
        <v>5363</v>
      </c>
      <c r="D4435" t="s">
        <v>6</v>
      </c>
      <c r="E4435">
        <v>3</v>
      </c>
      <c r="F4435" t="s">
        <v>20</v>
      </c>
      <c r="G4435" t="s">
        <v>14</v>
      </c>
      <c r="H4435">
        <v>1</v>
      </c>
      <c r="I4435">
        <v>0</v>
      </c>
      <c r="J4435" s="4">
        <v>9.8000001910000005</v>
      </c>
      <c r="K4435" s="4">
        <v>9.8000001910000005</v>
      </c>
      <c r="L4435" t="s">
        <v>686</v>
      </c>
      <c r="M4435" s="11">
        <v>14</v>
      </c>
      <c r="N4435" s="11" t="str">
        <f t="shared" si="207"/>
        <v>2022-08-19</v>
      </c>
      <c r="O4435" s="11">
        <f t="shared" si="208"/>
        <v>34</v>
      </c>
      <c r="P4435" s="11">
        <f t="shared" si="209"/>
        <v>19</v>
      </c>
    </row>
    <row r="4436" spans="1:16" hidden="1" x14ac:dyDescent="0.25">
      <c r="A4436">
        <v>1004487</v>
      </c>
      <c r="B4436" s="1">
        <v>0.89583333333333337</v>
      </c>
      <c r="C4436" s="3">
        <v>5330</v>
      </c>
      <c r="D4436" t="s">
        <v>6</v>
      </c>
      <c r="E4436">
        <v>3</v>
      </c>
      <c r="F4436" t="s">
        <v>20</v>
      </c>
      <c r="G4436" t="s">
        <v>14</v>
      </c>
      <c r="H4436">
        <v>3</v>
      </c>
      <c r="I4436">
        <v>0</v>
      </c>
      <c r="J4436" s="4">
        <v>26</v>
      </c>
      <c r="K4436" s="4">
        <v>26</v>
      </c>
      <c r="L4436" t="s">
        <v>686</v>
      </c>
      <c r="M4436" s="11">
        <v>19</v>
      </c>
      <c r="N4436" s="11" t="str">
        <f t="shared" si="207"/>
        <v>2022-08-19</v>
      </c>
      <c r="O4436" s="11">
        <f t="shared" si="208"/>
        <v>34</v>
      </c>
      <c r="P4436" s="11">
        <f t="shared" si="209"/>
        <v>19</v>
      </c>
    </row>
    <row r="4437" spans="1:16" hidden="1" x14ac:dyDescent="0.25">
      <c r="A4437">
        <v>1004488</v>
      </c>
      <c r="B4437" s="1">
        <v>0.89583333333333337</v>
      </c>
      <c r="C4437" s="3">
        <v>816</v>
      </c>
      <c r="D4437" t="s">
        <v>6</v>
      </c>
      <c r="E4437">
        <v>3</v>
      </c>
      <c r="F4437" t="s">
        <v>20</v>
      </c>
      <c r="G4437" t="s">
        <v>14</v>
      </c>
      <c r="H4437">
        <v>2</v>
      </c>
      <c r="I4437">
        <v>0</v>
      </c>
      <c r="J4437" s="4">
        <v>19.5</v>
      </c>
      <c r="K4437" s="4">
        <v>19.5</v>
      </c>
      <c r="L4437" t="s">
        <v>686</v>
      </c>
      <c r="M4437" s="11">
        <v>14</v>
      </c>
      <c r="N4437" s="11" t="str">
        <f t="shared" si="207"/>
        <v>2022-08-19</v>
      </c>
      <c r="O4437" s="11">
        <f t="shared" si="208"/>
        <v>34</v>
      </c>
      <c r="P4437" s="11">
        <f t="shared" si="209"/>
        <v>19</v>
      </c>
    </row>
    <row r="4438" spans="1:16" hidden="1" x14ac:dyDescent="0.25">
      <c r="A4438">
        <v>1004489</v>
      </c>
      <c r="B4438" s="1">
        <v>0.89583333333333337</v>
      </c>
      <c r="C4438" s="3">
        <v>4967</v>
      </c>
      <c r="D4438" t="s">
        <v>6</v>
      </c>
      <c r="E4438">
        <v>3</v>
      </c>
      <c r="F4438" t="s">
        <v>20</v>
      </c>
      <c r="G4438" t="s">
        <v>10</v>
      </c>
      <c r="H4438">
        <v>3</v>
      </c>
      <c r="I4438">
        <v>0</v>
      </c>
      <c r="J4438" s="4">
        <v>5.0332636830000004</v>
      </c>
      <c r="K4438" s="4">
        <v>5.0332636830000004</v>
      </c>
      <c r="L4438" t="s">
        <v>686</v>
      </c>
      <c r="M4438" s="11">
        <v>13</v>
      </c>
      <c r="N4438" s="11" t="str">
        <f t="shared" si="207"/>
        <v>2022-08-19</v>
      </c>
      <c r="O4438" s="11">
        <f t="shared" si="208"/>
        <v>34</v>
      </c>
      <c r="P4438" s="11">
        <f t="shared" si="209"/>
        <v>19</v>
      </c>
    </row>
    <row r="4439" spans="1:16" hidden="1" x14ac:dyDescent="0.25">
      <c r="A4439">
        <v>1004490</v>
      </c>
      <c r="B4439" s="1">
        <v>0.89583333333333337</v>
      </c>
      <c r="C4439" s="3">
        <v>729</v>
      </c>
      <c r="D4439" t="s">
        <v>6</v>
      </c>
      <c r="E4439">
        <v>3</v>
      </c>
      <c r="F4439" t="s">
        <v>20</v>
      </c>
      <c r="G4439" t="s">
        <v>10</v>
      </c>
      <c r="H4439">
        <v>2</v>
      </c>
      <c r="I4439">
        <v>0</v>
      </c>
      <c r="J4439" s="4">
        <v>11.600000380000001</v>
      </c>
      <c r="K4439" s="4">
        <v>11.600000380000001</v>
      </c>
      <c r="L4439" t="s">
        <v>686</v>
      </c>
      <c r="M4439" s="11">
        <v>12</v>
      </c>
      <c r="N4439" s="11" t="str">
        <f t="shared" si="207"/>
        <v>2022-08-19</v>
      </c>
      <c r="O4439" s="11">
        <f t="shared" si="208"/>
        <v>34</v>
      </c>
      <c r="P4439" s="11">
        <f t="shared" si="209"/>
        <v>19</v>
      </c>
    </row>
    <row r="4440" spans="1:16" hidden="1" x14ac:dyDescent="0.25">
      <c r="A4440">
        <v>1004491</v>
      </c>
      <c r="B4440" s="1">
        <v>0.89583333333333337</v>
      </c>
      <c r="C4440" s="3">
        <v>736</v>
      </c>
      <c r="D4440" t="s">
        <v>6</v>
      </c>
      <c r="E4440">
        <v>3</v>
      </c>
      <c r="F4440" t="s">
        <v>20</v>
      </c>
      <c r="G4440" t="s">
        <v>10</v>
      </c>
      <c r="H4440">
        <v>3</v>
      </c>
      <c r="I4440">
        <v>0</v>
      </c>
      <c r="J4440" s="4">
        <v>10</v>
      </c>
      <c r="K4440" s="4">
        <v>10</v>
      </c>
      <c r="L4440" t="s">
        <v>686</v>
      </c>
      <c r="M4440" s="11">
        <v>12</v>
      </c>
      <c r="N4440" s="11" t="str">
        <f t="shared" si="207"/>
        <v>2022-08-19</v>
      </c>
      <c r="O4440" s="11">
        <f t="shared" si="208"/>
        <v>34</v>
      </c>
      <c r="P4440" s="11">
        <f t="shared" si="209"/>
        <v>19</v>
      </c>
    </row>
    <row r="4441" spans="1:16" hidden="1" x14ac:dyDescent="0.25">
      <c r="A4441">
        <v>1004492</v>
      </c>
      <c r="B4441" s="1">
        <v>0.89583333333333337</v>
      </c>
      <c r="C4441" s="3">
        <v>5562</v>
      </c>
      <c r="D4441" t="s">
        <v>6</v>
      </c>
      <c r="E4441">
        <v>3</v>
      </c>
      <c r="F4441" t="s">
        <v>20</v>
      </c>
      <c r="G4441" t="s">
        <v>14</v>
      </c>
      <c r="H4441">
        <v>1</v>
      </c>
      <c r="I4441">
        <v>1</v>
      </c>
      <c r="J4441" s="4">
        <v>12.908026700000001</v>
      </c>
      <c r="K4441" s="4">
        <v>12.908026700000001</v>
      </c>
      <c r="L4441" t="s">
        <v>686</v>
      </c>
      <c r="M4441" s="11">
        <v>21</v>
      </c>
      <c r="N4441" s="11" t="str">
        <f t="shared" si="207"/>
        <v>2022-08-19</v>
      </c>
      <c r="O4441" s="11">
        <f t="shared" si="208"/>
        <v>34</v>
      </c>
      <c r="P4441" s="11">
        <f t="shared" si="209"/>
        <v>19</v>
      </c>
    </row>
    <row r="4442" spans="1:16" hidden="1" x14ac:dyDescent="0.25">
      <c r="A4442">
        <v>1004493</v>
      </c>
      <c r="B4442" s="1">
        <v>0.89583333333333337</v>
      </c>
      <c r="C4442" s="3">
        <v>5036</v>
      </c>
      <c r="D4442" t="s">
        <v>6</v>
      </c>
      <c r="E4442">
        <v>3</v>
      </c>
      <c r="F4442" t="s">
        <v>20</v>
      </c>
      <c r="G4442" t="s">
        <v>14</v>
      </c>
      <c r="H4442">
        <v>3</v>
      </c>
      <c r="I4442">
        <v>0</v>
      </c>
      <c r="J4442" s="4">
        <v>13</v>
      </c>
      <c r="K4442" s="4">
        <v>13</v>
      </c>
      <c r="L4442" t="s">
        <v>686</v>
      </c>
      <c r="M4442" s="11">
        <v>17</v>
      </c>
      <c r="N4442" s="11" t="str">
        <f t="shared" si="207"/>
        <v>2022-08-19</v>
      </c>
      <c r="O4442" s="11">
        <f t="shared" si="208"/>
        <v>34</v>
      </c>
      <c r="P4442" s="11">
        <f t="shared" si="209"/>
        <v>19</v>
      </c>
    </row>
    <row r="4443" spans="1:16" hidden="1" x14ac:dyDescent="0.25">
      <c r="A4443">
        <v>1004494</v>
      </c>
      <c r="B4443" s="1">
        <v>0.89583333333333337</v>
      </c>
      <c r="C4443" s="3">
        <v>5565</v>
      </c>
      <c r="D4443" t="s">
        <v>6</v>
      </c>
      <c r="E4443">
        <v>3</v>
      </c>
      <c r="F4443" t="s">
        <v>20</v>
      </c>
      <c r="G4443" t="s">
        <v>14</v>
      </c>
      <c r="H4443">
        <v>3</v>
      </c>
      <c r="I4443">
        <v>0</v>
      </c>
      <c r="J4443" s="4">
        <v>13.94611549</v>
      </c>
      <c r="K4443" s="4">
        <v>13.94611549</v>
      </c>
      <c r="L4443" t="s">
        <v>686</v>
      </c>
      <c r="M4443" s="11">
        <v>15</v>
      </c>
      <c r="N4443" s="11" t="str">
        <f t="shared" si="207"/>
        <v>2022-08-19</v>
      </c>
      <c r="O4443" s="11">
        <f t="shared" si="208"/>
        <v>34</v>
      </c>
      <c r="P4443" s="11">
        <f t="shared" si="209"/>
        <v>19</v>
      </c>
    </row>
    <row r="4444" spans="1:16" hidden="1" x14ac:dyDescent="0.25">
      <c r="A4444">
        <v>1004495</v>
      </c>
      <c r="B4444" s="1">
        <v>0.89583333333333337</v>
      </c>
      <c r="C4444" s="3">
        <v>5365</v>
      </c>
      <c r="D4444" t="s">
        <v>6</v>
      </c>
      <c r="E4444">
        <v>3</v>
      </c>
      <c r="F4444" t="s">
        <v>20</v>
      </c>
      <c r="G4444" t="s">
        <v>14</v>
      </c>
      <c r="H4444">
        <v>1</v>
      </c>
      <c r="I4444">
        <v>1</v>
      </c>
      <c r="J4444" s="4">
        <v>28.052995679999999</v>
      </c>
      <c r="K4444" s="4">
        <v>28.052995679999999</v>
      </c>
      <c r="L4444" t="s">
        <v>686</v>
      </c>
      <c r="M4444" s="11">
        <v>15</v>
      </c>
      <c r="N4444" s="11" t="str">
        <f t="shared" si="207"/>
        <v>2022-08-19</v>
      </c>
      <c r="O4444" s="11">
        <f t="shared" si="208"/>
        <v>34</v>
      </c>
      <c r="P4444" s="11">
        <f t="shared" si="209"/>
        <v>19</v>
      </c>
    </row>
    <row r="4445" spans="1:16" hidden="1" x14ac:dyDescent="0.25">
      <c r="A4445">
        <v>1004496</v>
      </c>
      <c r="B4445" s="1">
        <v>0.89583333333333337</v>
      </c>
      <c r="C4445" s="3">
        <v>5297</v>
      </c>
      <c r="D4445" t="s">
        <v>6</v>
      </c>
      <c r="E4445">
        <v>3</v>
      </c>
      <c r="F4445" t="s">
        <v>20</v>
      </c>
      <c r="G4445" t="s">
        <v>14</v>
      </c>
      <c r="H4445">
        <v>3</v>
      </c>
      <c r="I4445">
        <v>0</v>
      </c>
      <c r="J4445" s="4">
        <v>8.8999996190000008</v>
      </c>
      <c r="K4445" s="4">
        <v>8.8999996190000008</v>
      </c>
      <c r="L4445" t="s">
        <v>686</v>
      </c>
      <c r="M4445" s="11">
        <v>18</v>
      </c>
      <c r="N4445" s="11" t="str">
        <f t="shared" si="207"/>
        <v>2022-08-19</v>
      </c>
      <c r="O4445" s="11">
        <f t="shared" si="208"/>
        <v>34</v>
      </c>
      <c r="P4445" s="11">
        <f t="shared" si="209"/>
        <v>19</v>
      </c>
    </row>
    <row r="4446" spans="1:16" hidden="1" x14ac:dyDescent="0.25">
      <c r="A4446">
        <v>1004497</v>
      </c>
      <c r="B4446" s="1">
        <v>0.89583333333333337</v>
      </c>
      <c r="C4446" s="3">
        <v>5564</v>
      </c>
      <c r="D4446" t="s">
        <v>6</v>
      </c>
      <c r="E4446">
        <v>3</v>
      </c>
      <c r="F4446" t="s">
        <v>20</v>
      </c>
      <c r="G4446" t="s">
        <v>14</v>
      </c>
      <c r="H4446">
        <v>1</v>
      </c>
      <c r="I4446">
        <v>2</v>
      </c>
      <c r="J4446" s="4">
        <v>11.30000019</v>
      </c>
      <c r="K4446" s="4">
        <v>11.30000019</v>
      </c>
      <c r="L4446" t="s">
        <v>686</v>
      </c>
      <c r="M4446" s="11">
        <v>20</v>
      </c>
      <c r="N4446" s="11" t="str">
        <f t="shared" si="207"/>
        <v>2022-08-19</v>
      </c>
      <c r="O4446" s="11">
        <f t="shared" si="208"/>
        <v>34</v>
      </c>
      <c r="P4446" s="11">
        <f t="shared" si="209"/>
        <v>19</v>
      </c>
    </row>
    <row r="4447" spans="1:16" hidden="1" x14ac:dyDescent="0.25">
      <c r="A4447">
        <v>1004498</v>
      </c>
      <c r="B4447" s="1">
        <v>0.89583333333333337</v>
      </c>
      <c r="C4447" s="3">
        <v>4638</v>
      </c>
      <c r="D4447" t="s">
        <v>6</v>
      </c>
      <c r="E4447">
        <v>3</v>
      </c>
      <c r="F4447" t="s">
        <v>20</v>
      </c>
      <c r="G4447" t="s">
        <v>14</v>
      </c>
      <c r="H4447">
        <v>2</v>
      </c>
      <c r="I4447">
        <v>0</v>
      </c>
      <c r="J4447" s="4">
        <v>5.4000000950000002</v>
      </c>
      <c r="K4447" s="4">
        <v>5.4000000950000002</v>
      </c>
      <c r="L4447" t="s">
        <v>686</v>
      </c>
      <c r="M4447" s="11">
        <v>18</v>
      </c>
      <c r="N4447" s="11" t="str">
        <f t="shared" si="207"/>
        <v>2022-08-19</v>
      </c>
      <c r="O4447" s="11">
        <f t="shared" si="208"/>
        <v>34</v>
      </c>
      <c r="P4447" s="11">
        <f t="shared" si="209"/>
        <v>19</v>
      </c>
    </row>
    <row r="4448" spans="1:16" hidden="1" x14ac:dyDescent="0.25">
      <c r="A4448">
        <v>1004499</v>
      </c>
      <c r="B4448" s="1">
        <v>0.91666666666666663</v>
      </c>
      <c r="C4448" s="3">
        <v>5367</v>
      </c>
      <c r="D4448" t="s">
        <v>6</v>
      </c>
      <c r="E4448">
        <v>3</v>
      </c>
      <c r="F4448" t="s">
        <v>20</v>
      </c>
      <c r="G4448" t="s">
        <v>14</v>
      </c>
      <c r="H4448">
        <v>1</v>
      </c>
      <c r="I4448">
        <v>0</v>
      </c>
      <c r="J4448" s="4">
        <v>13</v>
      </c>
      <c r="K4448" s="4">
        <v>13</v>
      </c>
      <c r="L4448" t="s">
        <v>915</v>
      </c>
      <c r="M4448" s="11">
        <v>11</v>
      </c>
      <c r="N4448" s="11" t="str">
        <f t="shared" si="207"/>
        <v>2022-08-19</v>
      </c>
      <c r="O4448" s="11">
        <f t="shared" si="208"/>
        <v>34</v>
      </c>
      <c r="P4448" s="11">
        <f t="shared" si="209"/>
        <v>19</v>
      </c>
    </row>
    <row r="4449" spans="1:16" hidden="1" x14ac:dyDescent="0.25">
      <c r="A4449">
        <v>1004500</v>
      </c>
      <c r="B4449" s="1">
        <v>0.9375</v>
      </c>
      <c r="C4449" s="3">
        <v>2096</v>
      </c>
      <c r="D4449" t="s">
        <v>6</v>
      </c>
      <c r="E4449">
        <v>3</v>
      </c>
      <c r="F4449" t="s">
        <v>20</v>
      </c>
      <c r="G4449" t="s">
        <v>14</v>
      </c>
      <c r="H4449">
        <v>1</v>
      </c>
      <c r="I4449">
        <v>0</v>
      </c>
      <c r="J4449" s="4">
        <v>22.700000760000002</v>
      </c>
      <c r="K4449" s="4">
        <v>22.700000760000002</v>
      </c>
      <c r="L4449" t="s">
        <v>687</v>
      </c>
      <c r="M4449" s="11">
        <v>55</v>
      </c>
      <c r="N4449" s="11" t="str">
        <f t="shared" si="207"/>
        <v>2022-08-19</v>
      </c>
      <c r="O4449" s="11">
        <f t="shared" si="208"/>
        <v>34</v>
      </c>
      <c r="P4449" s="11">
        <f t="shared" si="209"/>
        <v>19</v>
      </c>
    </row>
    <row r="4450" spans="1:16" hidden="1" x14ac:dyDescent="0.25">
      <c r="A4450">
        <v>1004501</v>
      </c>
      <c r="B4450" s="1">
        <v>0.8125</v>
      </c>
      <c r="C4450" s="3">
        <v>491</v>
      </c>
      <c r="D4450" t="s">
        <v>6</v>
      </c>
      <c r="E4450">
        <v>3</v>
      </c>
      <c r="F4450" t="s">
        <v>20</v>
      </c>
      <c r="G4450" t="s">
        <v>14</v>
      </c>
      <c r="H4450">
        <v>1</v>
      </c>
      <c r="I4450">
        <v>0</v>
      </c>
      <c r="J4450" s="4">
        <v>16</v>
      </c>
      <c r="K4450" s="4">
        <v>16</v>
      </c>
      <c r="L4450" t="s">
        <v>683</v>
      </c>
      <c r="M4450" s="11">
        <v>7</v>
      </c>
      <c r="N4450" s="11" t="str">
        <f t="shared" si="207"/>
        <v>2022-08-19</v>
      </c>
      <c r="O4450" s="11">
        <f t="shared" si="208"/>
        <v>34</v>
      </c>
      <c r="P4450" s="11">
        <f t="shared" si="209"/>
        <v>19</v>
      </c>
    </row>
    <row r="4451" spans="1:16" hidden="1" x14ac:dyDescent="0.25">
      <c r="A4451">
        <v>1004502</v>
      </c>
      <c r="B4451" s="1">
        <v>0.8125</v>
      </c>
      <c r="C4451" s="3">
        <v>5562</v>
      </c>
      <c r="D4451" t="s">
        <v>6</v>
      </c>
      <c r="E4451">
        <v>3</v>
      </c>
      <c r="F4451" t="s">
        <v>20</v>
      </c>
      <c r="G4451" t="s">
        <v>14</v>
      </c>
      <c r="H4451">
        <v>1</v>
      </c>
      <c r="I4451">
        <v>0</v>
      </c>
      <c r="J4451" s="4">
        <v>5.5</v>
      </c>
      <c r="K4451" s="4">
        <v>5.5</v>
      </c>
      <c r="L4451" t="s">
        <v>683</v>
      </c>
      <c r="M4451" s="11">
        <v>11</v>
      </c>
      <c r="N4451" s="11" t="str">
        <f t="shared" si="207"/>
        <v>2022-08-19</v>
      </c>
      <c r="O4451" s="11">
        <f t="shared" si="208"/>
        <v>34</v>
      </c>
      <c r="P4451" s="11">
        <f t="shared" si="209"/>
        <v>19</v>
      </c>
    </row>
    <row r="4452" spans="1:16" hidden="1" x14ac:dyDescent="0.25">
      <c r="A4452">
        <v>1004503</v>
      </c>
      <c r="B4452" s="1">
        <v>0.85416666666666663</v>
      </c>
      <c r="C4452" s="3">
        <v>773</v>
      </c>
      <c r="D4452" t="s">
        <v>6</v>
      </c>
      <c r="E4452">
        <v>3</v>
      </c>
      <c r="F4452" t="s">
        <v>20</v>
      </c>
      <c r="G4452" t="s">
        <v>14</v>
      </c>
      <c r="H4452">
        <v>3</v>
      </c>
      <c r="I4452">
        <v>0</v>
      </c>
      <c r="J4452" s="4">
        <v>16.600000380000001</v>
      </c>
      <c r="K4452" s="4">
        <v>16.600000380000001</v>
      </c>
      <c r="L4452" t="s">
        <v>684</v>
      </c>
      <c r="M4452" s="11">
        <v>9</v>
      </c>
      <c r="N4452" s="11" t="str">
        <f t="shared" si="207"/>
        <v>2022-08-19</v>
      </c>
      <c r="O4452" s="11">
        <f t="shared" si="208"/>
        <v>34</v>
      </c>
      <c r="P4452" s="11">
        <f t="shared" si="209"/>
        <v>19</v>
      </c>
    </row>
    <row r="4453" spans="1:16" hidden="1" x14ac:dyDescent="0.25">
      <c r="A4453">
        <v>1004504</v>
      </c>
      <c r="B4453" s="1">
        <v>0.97916666666666663</v>
      </c>
      <c r="C4453" s="3">
        <v>5001</v>
      </c>
      <c r="D4453" t="s">
        <v>6</v>
      </c>
      <c r="E4453">
        <v>3</v>
      </c>
      <c r="F4453" t="s">
        <v>20</v>
      </c>
      <c r="G4453" t="s">
        <v>14</v>
      </c>
      <c r="H4453">
        <v>1</v>
      </c>
      <c r="I4453">
        <v>0</v>
      </c>
      <c r="J4453" s="4">
        <v>9</v>
      </c>
      <c r="K4453" s="4">
        <v>9</v>
      </c>
      <c r="L4453" t="s">
        <v>690</v>
      </c>
      <c r="M4453" s="11">
        <v>7</v>
      </c>
      <c r="N4453" s="11" t="str">
        <f t="shared" si="207"/>
        <v>2022-08-19</v>
      </c>
      <c r="O4453" s="11">
        <f t="shared" si="208"/>
        <v>34</v>
      </c>
      <c r="P4453" s="11">
        <f t="shared" si="209"/>
        <v>19</v>
      </c>
    </row>
    <row r="4454" spans="1:16" hidden="1" x14ac:dyDescent="0.25">
      <c r="A4454">
        <v>1004505</v>
      </c>
      <c r="B4454" s="1">
        <v>0.97916666666666663</v>
      </c>
      <c r="C4454" s="3">
        <v>110</v>
      </c>
      <c r="D4454" t="s">
        <v>6</v>
      </c>
      <c r="E4454">
        <v>3</v>
      </c>
      <c r="F4454" t="s">
        <v>20</v>
      </c>
      <c r="G4454" t="s">
        <v>14</v>
      </c>
      <c r="H4454">
        <v>1</v>
      </c>
      <c r="I4454">
        <v>0</v>
      </c>
      <c r="J4454" s="4">
        <v>10.681582450000001</v>
      </c>
      <c r="K4454" s="4">
        <v>10.681582450000001</v>
      </c>
      <c r="L4454" t="s">
        <v>690</v>
      </c>
      <c r="M4454" s="11">
        <v>14</v>
      </c>
      <c r="N4454" s="11" t="str">
        <f t="shared" si="207"/>
        <v>2022-08-19</v>
      </c>
      <c r="O4454" s="11">
        <f t="shared" si="208"/>
        <v>34</v>
      </c>
      <c r="P4454" s="11">
        <f t="shared" si="209"/>
        <v>19</v>
      </c>
    </row>
    <row r="4455" spans="1:16" hidden="1" x14ac:dyDescent="0.25">
      <c r="A4455">
        <v>1004506</v>
      </c>
      <c r="B4455" s="1">
        <v>0.97916666666666663</v>
      </c>
      <c r="C4455" s="3">
        <v>4968</v>
      </c>
      <c r="D4455" t="s">
        <v>6</v>
      </c>
      <c r="E4455">
        <v>3</v>
      </c>
      <c r="F4455" t="s">
        <v>20</v>
      </c>
      <c r="G4455" t="s">
        <v>14</v>
      </c>
      <c r="H4455">
        <v>2</v>
      </c>
      <c r="I4455">
        <v>0</v>
      </c>
      <c r="J4455" s="4">
        <v>10.19999981</v>
      </c>
      <c r="K4455" s="4">
        <v>10.19999981</v>
      </c>
      <c r="L4455" t="s">
        <v>690</v>
      </c>
      <c r="M4455" s="11">
        <v>12</v>
      </c>
      <c r="N4455" s="11" t="str">
        <f t="shared" si="207"/>
        <v>2022-08-19</v>
      </c>
      <c r="O4455" s="11">
        <f t="shared" si="208"/>
        <v>34</v>
      </c>
      <c r="P4455" s="11">
        <f t="shared" si="209"/>
        <v>19</v>
      </c>
    </row>
    <row r="4456" spans="1:16" hidden="1" x14ac:dyDescent="0.25">
      <c r="A4456">
        <v>1004507</v>
      </c>
      <c r="B4456" s="1">
        <v>0.85416666666666663</v>
      </c>
      <c r="C4456" s="3">
        <v>5132</v>
      </c>
      <c r="D4456" t="s">
        <v>6</v>
      </c>
      <c r="E4456">
        <v>3</v>
      </c>
      <c r="F4456" t="s">
        <v>20</v>
      </c>
      <c r="G4456" t="s">
        <v>14</v>
      </c>
      <c r="H4456">
        <v>1</v>
      </c>
      <c r="I4456">
        <v>0</v>
      </c>
      <c r="J4456" s="4">
        <v>15.832841869999999</v>
      </c>
      <c r="K4456" s="4">
        <v>15.832841869999999</v>
      </c>
      <c r="L4456" t="s">
        <v>684</v>
      </c>
      <c r="M4456" s="11">
        <v>9</v>
      </c>
      <c r="N4456" s="11" t="str">
        <f t="shared" si="207"/>
        <v>2022-08-19</v>
      </c>
      <c r="O4456" s="11">
        <f t="shared" si="208"/>
        <v>34</v>
      </c>
      <c r="P4456" s="11">
        <f t="shared" si="209"/>
        <v>19</v>
      </c>
    </row>
    <row r="4457" spans="1:16" hidden="1" x14ac:dyDescent="0.25">
      <c r="A4457">
        <v>1004508</v>
      </c>
      <c r="B4457" s="1">
        <v>0.9375</v>
      </c>
      <c r="C4457" s="3">
        <v>5366</v>
      </c>
      <c r="D4457" t="s">
        <v>6</v>
      </c>
      <c r="E4457">
        <v>3</v>
      </c>
      <c r="F4457" t="s">
        <v>20</v>
      </c>
      <c r="G4457" t="s">
        <v>10</v>
      </c>
      <c r="H4457">
        <v>1</v>
      </c>
      <c r="I4457">
        <v>0</v>
      </c>
      <c r="J4457" s="4">
        <v>11.19999981</v>
      </c>
      <c r="K4457" s="4">
        <v>11.19999981</v>
      </c>
      <c r="L4457" t="s">
        <v>687</v>
      </c>
      <c r="M4457" s="11">
        <v>14</v>
      </c>
      <c r="N4457" s="11" t="str">
        <f t="shared" si="207"/>
        <v>2022-08-19</v>
      </c>
      <c r="O4457" s="11">
        <f t="shared" si="208"/>
        <v>34</v>
      </c>
      <c r="P4457" s="11">
        <f t="shared" si="209"/>
        <v>19</v>
      </c>
    </row>
    <row r="4458" spans="1:16" hidden="1" x14ac:dyDescent="0.25">
      <c r="A4458">
        <v>1004510</v>
      </c>
      <c r="B4458" s="1">
        <v>0.89583333333333337</v>
      </c>
      <c r="C4458" s="3">
        <v>5563</v>
      </c>
      <c r="D4458" t="s">
        <v>6</v>
      </c>
      <c r="E4458">
        <v>3</v>
      </c>
      <c r="F4458" t="s">
        <v>20</v>
      </c>
      <c r="G4458" t="s">
        <v>14</v>
      </c>
      <c r="H4458">
        <v>1</v>
      </c>
      <c r="I4458">
        <v>0</v>
      </c>
      <c r="J4458" s="4">
        <v>2.9000000950000002</v>
      </c>
      <c r="K4458" s="4">
        <v>2.9000000950000002</v>
      </c>
      <c r="L4458" t="s">
        <v>686</v>
      </c>
      <c r="M4458" s="11">
        <v>20</v>
      </c>
      <c r="N4458" s="11" t="str">
        <f t="shared" si="207"/>
        <v>2022-08-19</v>
      </c>
      <c r="O4458" s="11">
        <f t="shared" si="208"/>
        <v>34</v>
      </c>
      <c r="P4458" s="11">
        <f t="shared" si="209"/>
        <v>19</v>
      </c>
    </row>
    <row r="4459" spans="1:16" hidden="1" x14ac:dyDescent="0.25">
      <c r="A4459">
        <v>1004511</v>
      </c>
      <c r="B4459" s="1">
        <v>0.97916666666666663</v>
      </c>
      <c r="C4459" s="3">
        <v>4868</v>
      </c>
      <c r="D4459" t="s">
        <v>6</v>
      </c>
      <c r="E4459">
        <v>3</v>
      </c>
      <c r="F4459" t="s">
        <v>20</v>
      </c>
      <c r="G4459" t="s">
        <v>10</v>
      </c>
      <c r="H4459">
        <v>1</v>
      </c>
      <c r="I4459">
        <v>0</v>
      </c>
      <c r="J4459" s="4">
        <v>11.19999981</v>
      </c>
      <c r="K4459" s="4">
        <v>11.19999981</v>
      </c>
      <c r="L4459" t="s">
        <v>690</v>
      </c>
      <c r="M4459" s="11">
        <v>14</v>
      </c>
      <c r="N4459" s="11" t="str">
        <f t="shared" si="207"/>
        <v>2022-08-19</v>
      </c>
      <c r="O4459" s="11">
        <f t="shared" si="208"/>
        <v>34</v>
      </c>
      <c r="P4459" s="11">
        <f t="shared" si="209"/>
        <v>19</v>
      </c>
    </row>
    <row r="4460" spans="1:16" hidden="1" x14ac:dyDescent="0.25">
      <c r="A4460">
        <v>1004512</v>
      </c>
      <c r="B4460" s="1">
        <v>0.375</v>
      </c>
      <c r="C4460" s="3">
        <v>5564</v>
      </c>
      <c r="D4460" t="s">
        <v>6</v>
      </c>
      <c r="E4460">
        <v>3</v>
      </c>
      <c r="F4460" t="s">
        <v>7</v>
      </c>
      <c r="G4460" t="s">
        <v>8</v>
      </c>
      <c r="H4460">
        <v>1</v>
      </c>
      <c r="I4460">
        <v>0</v>
      </c>
      <c r="J4460" s="4">
        <v>8.3000001910000005</v>
      </c>
      <c r="K4460" s="4">
        <v>8.3000001910000005</v>
      </c>
      <c r="L4460" t="s">
        <v>934</v>
      </c>
      <c r="M4460" s="11">
        <v>0</v>
      </c>
      <c r="N4460" s="11" t="str">
        <f t="shared" si="207"/>
        <v>2022-08-20</v>
      </c>
      <c r="O4460" s="11">
        <f t="shared" si="208"/>
        <v>34</v>
      </c>
      <c r="P4460" s="11">
        <f t="shared" si="209"/>
        <v>20</v>
      </c>
    </row>
    <row r="4461" spans="1:16" hidden="1" x14ac:dyDescent="0.25">
      <c r="A4461">
        <v>1004513</v>
      </c>
      <c r="B4461" s="1">
        <v>0.54236111111111118</v>
      </c>
      <c r="C4461" s="3">
        <v>914</v>
      </c>
      <c r="D4461" t="s">
        <v>6</v>
      </c>
      <c r="E4461">
        <v>3</v>
      </c>
      <c r="F4461" t="s">
        <v>7</v>
      </c>
      <c r="G4461" t="s">
        <v>17</v>
      </c>
      <c r="H4461">
        <v>2</v>
      </c>
      <c r="I4461">
        <v>0</v>
      </c>
      <c r="J4461" s="4">
        <v>30.700649259999999</v>
      </c>
      <c r="K4461" s="4">
        <v>30.700649259999999</v>
      </c>
      <c r="L4461" t="s">
        <v>941</v>
      </c>
      <c r="M4461" s="11">
        <v>4</v>
      </c>
      <c r="N4461" s="11" t="str">
        <f t="shared" si="207"/>
        <v>2022-08-20</v>
      </c>
      <c r="O4461" s="11">
        <f t="shared" si="208"/>
        <v>34</v>
      </c>
      <c r="P4461" s="11">
        <f t="shared" si="209"/>
        <v>20</v>
      </c>
    </row>
    <row r="4462" spans="1:16" x14ac:dyDescent="0.25">
      <c r="A4462">
        <v>1004514</v>
      </c>
      <c r="B4462" s="1">
        <v>0.54236111111111118</v>
      </c>
      <c r="C4462" s="3">
        <v>1139</v>
      </c>
      <c r="D4462" t="s">
        <v>6</v>
      </c>
      <c r="E4462">
        <v>3</v>
      </c>
      <c r="F4462" t="s">
        <v>7</v>
      </c>
      <c r="G4462" t="s">
        <v>8</v>
      </c>
      <c r="H4462">
        <v>0</v>
      </c>
      <c r="I4462">
        <v>3</v>
      </c>
      <c r="J4462" s="4">
        <v>69</v>
      </c>
      <c r="K4462" s="4">
        <v>69</v>
      </c>
      <c r="L4462" t="s">
        <v>941</v>
      </c>
      <c r="M4462" s="11">
        <v>0</v>
      </c>
      <c r="N4462" s="11" t="str">
        <f t="shared" si="207"/>
        <v>2022-08-20</v>
      </c>
      <c r="O4462" s="11">
        <f t="shared" si="208"/>
        <v>34</v>
      </c>
      <c r="P4462" s="11">
        <f t="shared" si="209"/>
        <v>20</v>
      </c>
    </row>
    <row r="4463" spans="1:16" x14ac:dyDescent="0.25">
      <c r="A4463">
        <v>1004515</v>
      </c>
      <c r="B4463" s="1">
        <v>0.54236111111111118</v>
      </c>
      <c r="C4463" s="3">
        <v>920</v>
      </c>
      <c r="D4463" t="s">
        <v>6</v>
      </c>
      <c r="E4463">
        <v>3</v>
      </c>
      <c r="F4463" t="s">
        <v>7</v>
      </c>
      <c r="G4463" t="s">
        <v>8</v>
      </c>
      <c r="H4463">
        <v>0</v>
      </c>
      <c r="I4463">
        <v>1</v>
      </c>
      <c r="J4463" s="4">
        <v>31</v>
      </c>
      <c r="K4463" s="4">
        <v>31</v>
      </c>
      <c r="L4463" t="s">
        <v>941</v>
      </c>
      <c r="M4463" s="11">
        <v>0</v>
      </c>
      <c r="N4463" s="11" t="str">
        <f t="shared" si="207"/>
        <v>2022-08-20</v>
      </c>
      <c r="O4463" s="11">
        <f t="shared" si="208"/>
        <v>34</v>
      </c>
      <c r="P4463" s="11">
        <f t="shared" si="209"/>
        <v>20</v>
      </c>
    </row>
    <row r="4464" spans="1:16" hidden="1" x14ac:dyDescent="0.25">
      <c r="A4464">
        <v>1004516</v>
      </c>
      <c r="B4464" s="1">
        <v>0.91666666666666663</v>
      </c>
      <c r="C4464" s="3">
        <v>919</v>
      </c>
      <c r="D4464" t="s">
        <v>6</v>
      </c>
      <c r="E4464">
        <v>3</v>
      </c>
      <c r="F4464" t="s">
        <v>20</v>
      </c>
      <c r="G4464" t="s">
        <v>14</v>
      </c>
      <c r="H4464">
        <v>1</v>
      </c>
      <c r="I4464">
        <v>0</v>
      </c>
      <c r="J4464" s="4">
        <v>6.2729334830000001</v>
      </c>
      <c r="K4464" s="4">
        <v>6.2729334830000001</v>
      </c>
      <c r="L4464" t="s">
        <v>915</v>
      </c>
      <c r="M4464" s="11">
        <v>4</v>
      </c>
      <c r="N4464" s="11" t="str">
        <f t="shared" si="207"/>
        <v>2022-08-19</v>
      </c>
      <c r="O4464" s="11">
        <f t="shared" si="208"/>
        <v>34</v>
      </c>
      <c r="P4464" s="11">
        <f t="shared" si="209"/>
        <v>19</v>
      </c>
    </row>
    <row r="4465" spans="1:16" hidden="1" x14ac:dyDescent="0.25">
      <c r="A4465">
        <v>1004517</v>
      </c>
      <c r="B4465" s="1">
        <v>6.25E-2</v>
      </c>
      <c r="C4465" s="3">
        <v>5565</v>
      </c>
      <c r="D4465" t="s">
        <v>6</v>
      </c>
      <c r="E4465">
        <v>3</v>
      </c>
      <c r="F4465" t="s">
        <v>20</v>
      </c>
      <c r="G4465" t="s">
        <v>14</v>
      </c>
      <c r="H4465">
        <v>1</v>
      </c>
      <c r="I4465">
        <v>0</v>
      </c>
      <c r="J4465" s="4">
        <v>8.5</v>
      </c>
      <c r="K4465" s="4">
        <v>8.5</v>
      </c>
      <c r="L4465" t="s">
        <v>691</v>
      </c>
      <c r="M4465" s="11">
        <v>16</v>
      </c>
      <c r="N4465" s="11" t="str">
        <f t="shared" si="207"/>
        <v>2022-08-20</v>
      </c>
      <c r="O4465" s="11">
        <f t="shared" si="208"/>
        <v>34</v>
      </c>
      <c r="P4465" s="11">
        <f t="shared" si="209"/>
        <v>20</v>
      </c>
    </row>
    <row r="4466" spans="1:16" hidden="1" x14ac:dyDescent="0.25">
      <c r="A4466">
        <v>1004518</v>
      </c>
      <c r="B4466" s="1">
        <v>6.25E-2</v>
      </c>
      <c r="C4466" s="3">
        <v>4968</v>
      </c>
      <c r="D4466" t="s">
        <v>6</v>
      </c>
      <c r="E4466">
        <v>3</v>
      </c>
      <c r="F4466" t="s">
        <v>20</v>
      </c>
      <c r="G4466" t="s">
        <v>10</v>
      </c>
      <c r="H4466">
        <v>2</v>
      </c>
      <c r="I4466">
        <v>0</v>
      </c>
      <c r="J4466" s="4">
        <v>19.299999239999998</v>
      </c>
      <c r="K4466" s="4">
        <v>19.299999239999998</v>
      </c>
      <c r="L4466" t="s">
        <v>691</v>
      </c>
      <c r="M4466" s="11">
        <v>28</v>
      </c>
      <c r="N4466" s="11" t="str">
        <f t="shared" si="207"/>
        <v>2022-08-20</v>
      </c>
      <c r="O4466" s="11">
        <f t="shared" si="208"/>
        <v>34</v>
      </c>
      <c r="P4466" s="11">
        <f t="shared" si="209"/>
        <v>20</v>
      </c>
    </row>
    <row r="4467" spans="1:16" hidden="1" x14ac:dyDescent="0.25">
      <c r="A4467">
        <v>1004519</v>
      </c>
      <c r="B4467" s="1">
        <v>6.25E-2</v>
      </c>
      <c r="C4467" s="3">
        <v>5563</v>
      </c>
      <c r="D4467" t="s">
        <v>6</v>
      </c>
      <c r="E4467">
        <v>3</v>
      </c>
      <c r="F4467" t="s">
        <v>20</v>
      </c>
      <c r="G4467" t="s">
        <v>14</v>
      </c>
      <c r="H4467">
        <v>1</v>
      </c>
      <c r="I4467">
        <v>0</v>
      </c>
      <c r="J4467" s="4">
        <v>26.559278490000001</v>
      </c>
      <c r="K4467" s="4">
        <v>26.559278490000001</v>
      </c>
      <c r="L4467" t="s">
        <v>691</v>
      </c>
      <c r="M4467" s="11">
        <v>31</v>
      </c>
      <c r="N4467" s="11" t="str">
        <f t="shared" si="207"/>
        <v>2022-08-20</v>
      </c>
      <c r="O4467" s="11">
        <f t="shared" si="208"/>
        <v>34</v>
      </c>
      <c r="P4467" s="11">
        <f t="shared" si="209"/>
        <v>20</v>
      </c>
    </row>
    <row r="4468" spans="1:16" hidden="1" x14ac:dyDescent="0.25">
      <c r="A4468">
        <v>1004520</v>
      </c>
      <c r="B4468" s="1">
        <v>6.25E-2</v>
      </c>
      <c r="C4468" s="3">
        <v>919</v>
      </c>
      <c r="D4468" t="s">
        <v>6</v>
      </c>
      <c r="E4468">
        <v>3</v>
      </c>
      <c r="F4468" t="s">
        <v>20</v>
      </c>
      <c r="G4468" t="s">
        <v>14</v>
      </c>
      <c r="H4468">
        <v>2</v>
      </c>
      <c r="I4468">
        <v>0</v>
      </c>
      <c r="J4468" s="4">
        <v>14.19999981</v>
      </c>
      <c r="K4468" s="4">
        <v>14.19999981</v>
      </c>
      <c r="L4468" t="s">
        <v>691</v>
      </c>
      <c r="M4468" s="11">
        <v>17</v>
      </c>
      <c r="N4468" s="11" t="str">
        <f t="shared" si="207"/>
        <v>2022-08-20</v>
      </c>
      <c r="O4468" s="11">
        <f t="shared" si="208"/>
        <v>34</v>
      </c>
      <c r="P4468" s="11">
        <f t="shared" si="209"/>
        <v>20</v>
      </c>
    </row>
    <row r="4469" spans="1:16" hidden="1" x14ac:dyDescent="0.25">
      <c r="A4469">
        <v>1004521</v>
      </c>
      <c r="B4469" s="1">
        <v>6.25E-2</v>
      </c>
      <c r="C4469" s="3">
        <v>5561</v>
      </c>
      <c r="D4469" t="s">
        <v>6</v>
      </c>
      <c r="E4469">
        <v>3</v>
      </c>
      <c r="F4469" t="s">
        <v>20</v>
      </c>
      <c r="G4469" t="s">
        <v>14</v>
      </c>
      <c r="H4469">
        <v>2</v>
      </c>
      <c r="I4469">
        <v>0</v>
      </c>
      <c r="J4469" s="4">
        <v>20.441860200000001</v>
      </c>
      <c r="K4469" s="4">
        <v>20.441860200000001</v>
      </c>
      <c r="L4469" t="s">
        <v>691</v>
      </c>
      <c r="M4469" s="11">
        <v>16</v>
      </c>
      <c r="N4469" s="11" t="str">
        <f t="shared" si="207"/>
        <v>2022-08-20</v>
      </c>
      <c r="O4469" s="11">
        <f t="shared" si="208"/>
        <v>34</v>
      </c>
      <c r="P4469" s="11">
        <f t="shared" si="209"/>
        <v>20</v>
      </c>
    </row>
    <row r="4470" spans="1:16" hidden="1" x14ac:dyDescent="0.25">
      <c r="A4470">
        <v>1004522</v>
      </c>
      <c r="B4470" s="1">
        <v>6.25E-2</v>
      </c>
      <c r="C4470" s="3">
        <v>5562</v>
      </c>
      <c r="D4470" t="s">
        <v>6</v>
      </c>
      <c r="E4470">
        <v>3</v>
      </c>
      <c r="F4470" t="s">
        <v>20</v>
      </c>
      <c r="G4470" t="s">
        <v>14</v>
      </c>
      <c r="H4470">
        <v>1</v>
      </c>
      <c r="I4470">
        <v>0</v>
      </c>
      <c r="J4470" s="4">
        <v>8.8999996190000008</v>
      </c>
      <c r="K4470" s="4">
        <v>8.8999996190000008</v>
      </c>
      <c r="L4470" t="s">
        <v>691</v>
      </c>
      <c r="M4470" s="11">
        <v>22</v>
      </c>
      <c r="N4470" s="11" t="str">
        <f t="shared" si="207"/>
        <v>2022-08-20</v>
      </c>
      <c r="O4470" s="11">
        <f t="shared" si="208"/>
        <v>34</v>
      </c>
      <c r="P4470" s="11">
        <f t="shared" si="209"/>
        <v>20</v>
      </c>
    </row>
    <row r="4471" spans="1:16" hidden="1" x14ac:dyDescent="0.25">
      <c r="A4471">
        <v>1004523</v>
      </c>
      <c r="B4471" s="1">
        <v>6.25E-2</v>
      </c>
      <c r="C4471" s="3">
        <v>5564</v>
      </c>
      <c r="D4471" t="s">
        <v>6</v>
      </c>
      <c r="E4471">
        <v>3</v>
      </c>
      <c r="F4471" t="s">
        <v>20</v>
      </c>
      <c r="G4471" t="s">
        <v>14</v>
      </c>
      <c r="H4471">
        <v>1</v>
      </c>
      <c r="I4471">
        <v>0</v>
      </c>
      <c r="J4471" s="4">
        <v>10.5</v>
      </c>
      <c r="K4471" s="4">
        <v>10.5</v>
      </c>
      <c r="L4471" t="s">
        <v>691</v>
      </c>
      <c r="M4471" s="11">
        <v>17</v>
      </c>
      <c r="N4471" s="11" t="str">
        <f t="shared" si="207"/>
        <v>2022-08-20</v>
      </c>
      <c r="O4471" s="11">
        <f t="shared" si="208"/>
        <v>34</v>
      </c>
      <c r="P4471" s="11">
        <f t="shared" si="209"/>
        <v>20</v>
      </c>
    </row>
    <row r="4472" spans="1:16" hidden="1" x14ac:dyDescent="0.25">
      <c r="A4472">
        <v>1004524</v>
      </c>
      <c r="B4472" s="1">
        <v>0.10416666666666667</v>
      </c>
      <c r="C4472" s="3">
        <v>5100</v>
      </c>
      <c r="D4472" t="s">
        <v>6</v>
      </c>
      <c r="E4472">
        <v>3</v>
      </c>
      <c r="F4472" t="s">
        <v>20</v>
      </c>
      <c r="G4472" t="s">
        <v>10</v>
      </c>
      <c r="H4472">
        <v>1</v>
      </c>
      <c r="I4472">
        <v>1</v>
      </c>
      <c r="J4472" s="4">
        <v>11.30000019</v>
      </c>
      <c r="K4472" s="4">
        <v>11.30000019</v>
      </c>
      <c r="L4472" t="s">
        <v>692</v>
      </c>
      <c r="M4472" s="11">
        <v>16</v>
      </c>
      <c r="N4472" s="11" t="str">
        <f t="shared" si="207"/>
        <v>2022-08-20</v>
      </c>
      <c r="O4472" s="11">
        <f t="shared" si="208"/>
        <v>34</v>
      </c>
      <c r="P4472" s="11">
        <f t="shared" si="209"/>
        <v>20</v>
      </c>
    </row>
    <row r="4473" spans="1:16" hidden="1" x14ac:dyDescent="0.25">
      <c r="A4473">
        <v>1004525</v>
      </c>
      <c r="B4473" s="1">
        <v>0.10416666666666667</v>
      </c>
      <c r="C4473" s="3">
        <v>736</v>
      </c>
      <c r="D4473" t="s">
        <v>6</v>
      </c>
      <c r="E4473">
        <v>3</v>
      </c>
      <c r="F4473" t="s">
        <v>20</v>
      </c>
      <c r="G4473" t="s">
        <v>14</v>
      </c>
      <c r="H4473">
        <v>3</v>
      </c>
      <c r="I4473">
        <v>0</v>
      </c>
      <c r="J4473" s="4">
        <v>17.028881070000001</v>
      </c>
      <c r="K4473" s="4">
        <v>17.028881070000001</v>
      </c>
      <c r="L4473" t="s">
        <v>692</v>
      </c>
      <c r="M4473" s="11">
        <v>17</v>
      </c>
      <c r="N4473" s="11" t="str">
        <f t="shared" si="207"/>
        <v>2022-08-20</v>
      </c>
      <c r="O4473" s="11">
        <f t="shared" si="208"/>
        <v>34</v>
      </c>
      <c r="P4473" s="11">
        <f t="shared" si="209"/>
        <v>20</v>
      </c>
    </row>
    <row r="4474" spans="1:16" hidden="1" x14ac:dyDescent="0.25">
      <c r="A4474">
        <v>1004526</v>
      </c>
      <c r="B4474" s="1">
        <v>0.10416666666666667</v>
      </c>
      <c r="C4474" s="3">
        <v>5565</v>
      </c>
      <c r="D4474" t="s">
        <v>6</v>
      </c>
      <c r="E4474">
        <v>3</v>
      </c>
      <c r="F4474" t="s">
        <v>20</v>
      </c>
      <c r="G4474" t="s">
        <v>14</v>
      </c>
      <c r="H4474">
        <v>3</v>
      </c>
      <c r="I4474">
        <v>0</v>
      </c>
      <c r="J4474" s="4">
        <v>20.399999619999999</v>
      </c>
      <c r="K4474" s="4">
        <v>20.399999619999999</v>
      </c>
      <c r="L4474" t="s">
        <v>692</v>
      </c>
      <c r="M4474" s="11">
        <v>22</v>
      </c>
      <c r="N4474" s="11" t="str">
        <f t="shared" si="207"/>
        <v>2022-08-20</v>
      </c>
      <c r="O4474" s="11">
        <f t="shared" si="208"/>
        <v>34</v>
      </c>
      <c r="P4474" s="11">
        <f t="shared" si="209"/>
        <v>20</v>
      </c>
    </row>
    <row r="4475" spans="1:16" hidden="1" x14ac:dyDescent="0.25">
      <c r="A4475">
        <v>1004527</v>
      </c>
      <c r="B4475" s="1">
        <v>0.10416666666666667</v>
      </c>
      <c r="C4475" s="3">
        <v>5099</v>
      </c>
      <c r="D4475" t="s">
        <v>6</v>
      </c>
      <c r="E4475">
        <v>3</v>
      </c>
      <c r="F4475" t="s">
        <v>20</v>
      </c>
      <c r="G4475" t="s">
        <v>14</v>
      </c>
      <c r="H4475">
        <v>3</v>
      </c>
      <c r="I4475">
        <v>0</v>
      </c>
      <c r="J4475" s="4">
        <v>8.5</v>
      </c>
      <c r="K4475" s="4">
        <v>8.5</v>
      </c>
      <c r="L4475" t="s">
        <v>692</v>
      </c>
      <c r="M4475" s="11">
        <v>16</v>
      </c>
      <c r="N4475" s="11" t="str">
        <f t="shared" si="207"/>
        <v>2022-08-20</v>
      </c>
      <c r="O4475" s="11">
        <f t="shared" si="208"/>
        <v>34</v>
      </c>
      <c r="P4475" s="11">
        <f t="shared" si="209"/>
        <v>20</v>
      </c>
    </row>
    <row r="4476" spans="1:16" hidden="1" x14ac:dyDescent="0.25">
      <c r="A4476">
        <v>1004528</v>
      </c>
      <c r="B4476" s="1">
        <v>0.10416666666666667</v>
      </c>
      <c r="C4476" s="3">
        <v>4638</v>
      </c>
      <c r="D4476" t="s">
        <v>6</v>
      </c>
      <c r="E4476">
        <v>3</v>
      </c>
      <c r="F4476" t="s">
        <v>20</v>
      </c>
      <c r="G4476" t="s">
        <v>14</v>
      </c>
      <c r="H4476">
        <v>1</v>
      </c>
      <c r="I4476">
        <v>1</v>
      </c>
      <c r="J4476" s="4">
        <v>3.5</v>
      </c>
      <c r="K4476" s="4">
        <v>3.5</v>
      </c>
      <c r="L4476" t="s">
        <v>692</v>
      </c>
      <c r="M4476" s="11">
        <v>20</v>
      </c>
      <c r="N4476" s="11" t="str">
        <f t="shared" si="207"/>
        <v>2022-08-20</v>
      </c>
      <c r="O4476" s="11">
        <f t="shared" si="208"/>
        <v>34</v>
      </c>
      <c r="P4476" s="11">
        <f t="shared" si="209"/>
        <v>20</v>
      </c>
    </row>
    <row r="4477" spans="1:16" hidden="1" x14ac:dyDescent="0.25">
      <c r="A4477">
        <v>1004529</v>
      </c>
      <c r="B4477" s="1">
        <v>0.10416666666666667</v>
      </c>
      <c r="C4477" s="3">
        <v>4901</v>
      </c>
      <c r="D4477" t="s">
        <v>6</v>
      </c>
      <c r="E4477">
        <v>3</v>
      </c>
      <c r="F4477" t="s">
        <v>20</v>
      </c>
      <c r="G4477" t="s">
        <v>10</v>
      </c>
      <c r="H4477">
        <v>3</v>
      </c>
      <c r="I4477">
        <v>0</v>
      </c>
      <c r="J4477" s="4">
        <v>7.9000000950000002</v>
      </c>
      <c r="K4477" s="4">
        <v>7.9000000950000002</v>
      </c>
      <c r="L4477" t="s">
        <v>692</v>
      </c>
      <c r="M4477" s="11">
        <v>21</v>
      </c>
      <c r="N4477" s="11" t="str">
        <f t="shared" si="207"/>
        <v>2022-08-20</v>
      </c>
      <c r="O4477" s="11">
        <f t="shared" si="208"/>
        <v>34</v>
      </c>
      <c r="P4477" s="11">
        <f t="shared" si="209"/>
        <v>20</v>
      </c>
    </row>
    <row r="4478" spans="1:16" hidden="1" x14ac:dyDescent="0.25">
      <c r="A4478">
        <v>1004530</v>
      </c>
      <c r="B4478" s="1">
        <v>0.10416666666666667</v>
      </c>
      <c r="C4478" s="3">
        <v>5001</v>
      </c>
      <c r="D4478" t="s">
        <v>6</v>
      </c>
      <c r="E4478">
        <v>3</v>
      </c>
      <c r="F4478" t="s">
        <v>20</v>
      </c>
      <c r="G4478" t="s">
        <v>14</v>
      </c>
      <c r="H4478">
        <v>2</v>
      </c>
      <c r="I4478">
        <v>0</v>
      </c>
      <c r="J4478" s="4">
        <v>11.148554799999999</v>
      </c>
      <c r="K4478" s="4">
        <v>11.148554799999999</v>
      </c>
      <c r="L4478" t="s">
        <v>692</v>
      </c>
      <c r="M4478" s="11">
        <v>16</v>
      </c>
      <c r="N4478" s="11" t="str">
        <f t="shared" si="207"/>
        <v>2022-08-20</v>
      </c>
      <c r="O4478" s="11">
        <f t="shared" si="208"/>
        <v>34</v>
      </c>
      <c r="P4478" s="11">
        <f t="shared" si="209"/>
        <v>20</v>
      </c>
    </row>
    <row r="4479" spans="1:16" hidden="1" x14ac:dyDescent="0.25">
      <c r="A4479">
        <v>1004531</v>
      </c>
      <c r="B4479" s="1">
        <v>0.10416666666666667</v>
      </c>
      <c r="C4479" s="3">
        <v>4637</v>
      </c>
      <c r="D4479" t="s">
        <v>6</v>
      </c>
      <c r="E4479">
        <v>3</v>
      </c>
      <c r="F4479" t="s">
        <v>20</v>
      </c>
      <c r="G4479" t="s">
        <v>14</v>
      </c>
      <c r="H4479">
        <v>2</v>
      </c>
      <c r="I4479">
        <v>0</v>
      </c>
      <c r="J4479" s="4">
        <v>26.399999619999999</v>
      </c>
      <c r="K4479" s="4">
        <v>26.399999619999999</v>
      </c>
      <c r="L4479" t="s">
        <v>692</v>
      </c>
      <c r="M4479" s="11">
        <v>16</v>
      </c>
      <c r="N4479" s="11" t="str">
        <f t="shared" si="207"/>
        <v>2022-08-20</v>
      </c>
      <c r="O4479" s="11">
        <f t="shared" si="208"/>
        <v>34</v>
      </c>
      <c r="P4479" s="11">
        <f t="shared" si="209"/>
        <v>20</v>
      </c>
    </row>
    <row r="4480" spans="1:16" hidden="1" x14ac:dyDescent="0.25">
      <c r="A4480">
        <v>1004532</v>
      </c>
      <c r="B4480" s="1">
        <v>0.10416666666666667</v>
      </c>
      <c r="C4480" s="3">
        <v>4869</v>
      </c>
      <c r="D4480" t="s">
        <v>6</v>
      </c>
      <c r="E4480">
        <v>3</v>
      </c>
      <c r="F4480" t="s">
        <v>20</v>
      </c>
      <c r="G4480" t="s">
        <v>10</v>
      </c>
      <c r="H4480">
        <v>2</v>
      </c>
      <c r="I4480">
        <v>0</v>
      </c>
      <c r="J4480" s="4">
        <v>31</v>
      </c>
      <c r="K4480" s="4">
        <v>31</v>
      </c>
      <c r="L4480" t="s">
        <v>692</v>
      </c>
      <c r="M4480" s="11">
        <v>21</v>
      </c>
      <c r="N4480" s="11" t="str">
        <f t="shared" si="207"/>
        <v>2022-08-20</v>
      </c>
      <c r="O4480" s="11">
        <f t="shared" si="208"/>
        <v>34</v>
      </c>
      <c r="P4480" s="11">
        <f t="shared" si="209"/>
        <v>20</v>
      </c>
    </row>
    <row r="4481" spans="1:16" hidden="1" x14ac:dyDescent="0.25">
      <c r="A4481">
        <v>1004533</v>
      </c>
      <c r="B4481" s="1">
        <v>0.10416666666666667</v>
      </c>
      <c r="C4481" s="3">
        <v>5000</v>
      </c>
      <c r="D4481" t="s">
        <v>6</v>
      </c>
      <c r="E4481">
        <v>3</v>
      </c>
      <c r="F4481" t="s">
        <v>20</v>
      </c>
      <c r="G4481" t="s">
        <v>14</v>
      </c>
      <c r="H4481">
        <v>3</v>
      </c>
      <c r="I4481">
        <v>0</v>
      </c>
      <c r="J4481" s="4">
        <v>17.736276629999999</v>
      </c>
      <c r="K4481" s="4">
        <v>17.736276629999999</v>
      </c>
      <c r="L4481" t="s">
        <v>692</v>
      </c>
      <c r="M4481" s="11">
        <v>25</v>
      </c>
      <c r="N4481" s="11" t="str">
        <f t="shared" si="207"/>
        <v>2022-08-20</v>
      </c>
      <c r="O4481" s="11">
        <f t="shared" si="208"/>
        <v>34</v>
      </c>
      <c r="P4481" s="11">
        <f t="shared" si="209"/>
        <v>20</v>
      </c>
    </row>
    <row r="4482" spans="1:16" hidden="1" x14ac:dyDescent="0.25">
      <c r="A4482">
        <v>1004534</v>
      </c>
      <c r="B4482" s="1">
        <v>0.10416666666666667</v>
      </c>
      <c r="C4482" s="3">
        <v>814</v>
      </c>
      <c r="D4482" t="s">
        <v>6</v>
      </c>
      <c r="E4482">
        <v>3</v>
      </c>
      <c r="F4482" t="s">
        <v>20</v>
      </c>
      <c r="G4482" t="s">
        <v>14</v>
      </c>
      <c r="H4482">
        <v>2</v>
      </c>
      <c r="I4482">
        <v>0</v>
      </c>
      <c r="J4482" s="4">
        <v>19.899999619999999</v>
      </c>
      <c r="K4482" s="4">
        <v>19.899999619999999</v>
      </c>
      <c r="L4482" t="s">
        <v>692</v>
      </c>
      <c r="M4482" s="11">
        <v>20</v>
      </c>
      <c r="N4482" s="11" t="str">
        <f t="shared" si="207"/>
        <v>2022-08-20</v>
      </c>
      <c r="O4482" s="11">
        <f t="shared" si="208"/>
        <v>34</v>
      </c>
      <c r="P4482" s="11">
        <f t="shared" si="209"/>
        <v>20</v>
      </c>
    </row>
    <row r="4483" spans="1:16" hidden="1" x14ac:dyDescent="0.25">
      <c r="A4483">
        <v>1004535</v>
      </c>
      <c r="B4483" s="1">
        <v>0.10416666666666667</v>
      </c>
      <c r="C4483" s="3">
        <v>4769</v>
      </c>
      <c r="D4483" t="s">
        <v>6</v>
      </c>
      <c r="E4483">
        <v>3</v>
      </c>
      <c r="F4483" t="s">
        <v>20</v>
      </c>
      <c r="G4483" t="s">
        <v>14</v>
      </c>
      <c r="H4483">
        <v>2</v>
      </c>
      <c r="I4483">
        <v>0</v>
      </c>
      <c r="J4483" s="4">
        <v>27.399999619999999</v>
      </c>
      <c r="K4483" s="4">
        <v>27.399999619999999</v>
      </c>
      <c r="L4483" t="s">
        <v>692</v>
      </c>
      <c r="M4483" s="11">
        <v>19</v>
      </c>
      <c r="N4483" s="11" t="str">
        <f t="shared" ref="N4483:N4546" si="210">TEXT(DATEVALUE(LEFT(L4483,10)),"YYYY-MM-DD")</f>
        <v>2022-08-20</v>
      </c>
      <c r="O4483" s="11">
        <f t="shared" ref="O4483:O4546" si="211">WEEKNUM(N4483,2)</f>
        <v>34</v>
      </c>
      <c r="P4483" s="11">
        <f t="shared" ref="P4483:P4546" si="212">DAY(N4483)</f>
        <v>20</v>
      </c>
    </row>
    <row r="4484" spans="1:16" hidden="1" x14ac:dyDescent="0.25">
      <c r="A4484">
        <v>1004536</v>
      </c>
      <c r="B4484" s="1">
        <v>0.10416666666666667</v>
      </c>
      <c r="C4484" s="3">
        <v>4967</v>
      </c>
      <c r="D4484" t="s">
        <v>6</v>
      </c>
      <c r="E4484">
        <v>3</v>
      </c>
      <c r="F4484" t="s">
        <v>20</v>
      </c>
      <c r="G4484" t="s">
        <v>14</v>
      </c>
      <c r="H4484">
        <v>2</v>
      </c>
      <c r="I4484">
        <v>0</v>
      </c>
      <c r="J4484" s="4">
        <v>8.8999996190000008</v>
      </c>
      <c r="K4484" s="4">
        <v>8.8999996190000008</v>
      </c>
      <c r="L4484" t="s">
        <v>692</v>
      </c>
      <c r="M4484" s="11">
        <v>16</v>
      </c>
      <c r="N4484" s="11" t="str">
        <f t="shared" si="210"/>
        <v>2022-08-20</v>
      </c>
      <c r="O4484" s="11">
        <f t="shared" si="211"/>
        <v>34</v>
      </c>
      <c r="P4484" s="11">
        <f t="shared" si="212"/>
        <v>20</v>
      </c>
    </row>
    <row r="4485" spans="1:16" hidden="1" x14ac:dyDescent="0.25">
      <c r="A4485">
        <v>1004537</v>
      </c>
      <c r="B4485" s="1">
        <v>0.10416666666666667</v>
      </c>
      <c r="C4485" s="3">
        <v>4868</v>
      </c>
      <c r="D4485" t="s">
        <v>6</v>
      </c>
      <c r="E4485">
        <v>3</v>
      </c>
      <c r="F4485" t="s">
        <v>20</v>
      </c>
      <c r="G4485" t="s">
        <v>14</v>
      </c>
      <c r="H4485">
        <v>2</v>
      </c>
      <c r="I4485">
        <v>0</v>
      </c>
      <c r="J4485" s="4">
        <v>11.19999981</v>
      </c>
      <c r="K4485" s="4">
        <v>11.19999981</v>
      </c>
      <c r="L4485" t="s">
        <v>692</v>
      </c>
      <c r="M4485" s="11">
        <v>18</v>
      </c>
      <c r="N4485" s="11" t="str">
        <f t="shared" si="210"/>
        <v>2022-08-20</v>
      </c>
      <c r="O4485" s="11">
        <f t="shared" si="211"/>
        <v>34</v>
      </c>
      <c r="P4485" s="11">
        <f t="shared" si="212"/>
        <v>20</v>
      </c>
    </row>
    <row r="4486" spans="1:16" hidden="1" x14ac:dyDescent="0.25">
      <c r="A4486">
        <v>1004538</v>
      </c>
      <c r="B4486" s="1">
        <v>0.10416666666666667</v>
      </c>
      <c r="C4486" s="3">
        <v>4803</v>
      </c>
      <c r="D4486" t="s">
        <v>6</v>
      </c>
      <c r="E4486">
        <v>3</v>
      </c>
      <c r="F4486" t="s">
        <v>20</v>
      </c>
      <c r="G4486" t="s">
        <v>14</v>
      </c>
      <c r="H4486">
        <v>1</v>
      </c>
      <c r="I4486">
        <v>1</v>
      </c>
      <c r="J4486" s="4">
        <v>13.399999619999999</v>
      </c>
      <c r="K4486" s="4">
        <v>13.399999619999999</v>
      </c>
      <c r="L4486" t="s">
        <v>692</v>
      </c>
      <c r="M4486" s="11">
        <v>24</v>
      </c>
      <c r="N4486" s="11" t="str">
        <f t="shared" si="210"/>
        <v>2022-08-20</v>
      </c>
      <c r="O4486" s="11">
        <f t="shared" si="211"/>
        <v>34</v>
      </c>
      <c r="P4486" s="11">
        <f t="shared" si="212"/>
        <v>20</v>
      </c>
    </row>
    <row r="4487" spans="1:16" hidden="1" x14ac:dyDescent="0.25">
      <c r="A4487">
        <v>1004539</v>
      </c>
      <c r="B4487" s="1">
        <v>0.125</v>
      </c>
      <c r="C4487" s="3">
        <v>5562</v>
      </c>
      <c r="D4487" t="s">
        <v>6</v>
      </c>
      <c r="E4487">
        <v>3</v>
      </c>
      <c r="F4487" t="s">
        <v>20</v>
      </c>
      <c r="G4487" t="s">
        <v>8</v>
      </c>
      <c r="H4487">
        <v>1</v>
      </c>
      <c r="I4487">
        <v>0</v>
      </c>
      <c r="J4487" s="4">
        <v>9.3999996190000008</v>
      </c>
      <c r="K4487" s="4">
        <v>9.3999996190000008</v>
      </c>
      <c r="L4487" t="s">
        <v>711</v>
      </c>
      <c r="M4487" s="11">
        <v>0</v>
      </c>
      <c r="N4487" s="11" t="str">
        <f t="shared" si="210"/>
        <v>2022-08-20</v>
      </c>
      <c r="O4487" s="11">
        <f t="shared" si="211"/>
        <v>34</v>
      </c>
      <c r="P4487" s="11">
        <f t="shared" si="212"/>
        <v>20</v>
      </c>
    </row>
    <row r="4488" spans="1:16" hidden="1" x14ac:dyDescent="0.25">
      <c r="A4488">
        <v>1004540</v>
      </c>
      <c r="B4488" s="1">
        <v>0.125</v>
      </c>
      <c r="C4488" s="3">
        <v>5564</v>
      </c>
      <c r="D4488" t="s">
        <v>6</v>
      </c>
      <c r="E4488">
        <v>3</v>
      </c>
      <c r="F4488" t="s">
        <v>20</v>
      </c>
      <c r="G4488" t="s">
        <v>14</v>
      </c>
      <c r="H4488">
        <v>1</v>
      </c>
      <c r="I4488">
        <v>0</v>
      </c>
      <c r="J4488" s="4">
        <v>20.899999619999999</v>
      </c>
      <c r="K4488" s="4">
        <v>20.899999619999999</v>
      </c>
      <c r="L4488" t="s">
        <v>711</v>
      </c>
      <c r="M4488" s="11">
        <v>11</v>
      </c>
      <c r="N4488" s="11" t="str">
        <f t="shared" si="210"/>
        <v>2022-08-20</v>
      </c>
      <c r="O4488" s="11">
        <f t="shared" si="211"/>
        <v>34</v>
      </c>
      <c r="P4488" s="11">
        <f t="shared" si="212"/>
        <v>20</v>
      </c>
    </row>
    <row r="4489" spans="1:16" hidden="1" x14ac:dyDescent="0.25">
      <c r="A4489">
        <v>1004541</v>
      </c>
      <c r="B4489" s="1">
        <v>0.14583333333333334</v>
      </c>
      <c r="C4489" s="3">
        <v>919</v>
      </c>
      <c r="D4489" t="s">
        <v>6</v>
      </c>
      <c r="E4489">
        <v>3</v>
      </c>
      <c r="F4489" t="s">
        <v>20</v>
      </c>
      <c r="G4489" t="s">
        <v>14</v>
      </c>
      <c r="H4489">
        <v>2</v>
      </c>
      <c r="I4489">
        <v>0</v>
      </c>
      <c r="J4489" s="4">
        <v>9.1000003809999992</v>
      </c>
      <c r="K4489" s="4">
        <v>9.1000003809999992</v>
      </c>
      <c r="L4489" t="s">
        <v>916</v>
      </c>
      <c r="M4489" s="11">
        <v>18</v>
      </c>
      <c r="N4489" s="11" t="str">
        <f t="shared" si="210"/>
        <v>2022-08-20</v>
      </c>
      <c r="O4489" s="11">
        <f t="shared" si="211"/>
        <v>34</v>
      </c>
      <c r="P4489" s="11">
        <f t="shared" si="212"/>
        <v>20</v>
      </c>
    </row>
    <row r="4490" spans="1:16" hidden="1" x14ac:dyDescent="0.25">
      <c r="A4490">
        <v>1004542</v>
      </c>
      <c r="B4490" s="1">
        <v>0.14583333333333334</v>
      </c>
      <c r="C4490" s="3">
        <v>4968</v>
      </c>
      <c r="D4490" t="s">
        <v>6</v>
      </c>
      <c r="E4490">
        <v>3</v>
      </c>
      <c r="F4490" t="s">
        <v>20</v>
      </c>
      <c r="G4490" t="s">
        <v>14</v>
      </c>
      <c r="H4490">
        <v>1</v>
      </c>
      <c r="I4490">
        <v>0</v>
      </c>
      <c r="J4490" s="4">
        <v>5.3000001909999996</v>
      </c>
      <c r="K4490" s="4">
        <v>5.3000001909999996</v>
      </c>
      <c r="L4490" t="s">
        <v>916</v>
      </c>
      <c r="M4490" s="11">
        <v>19</v>
      </c>
      <c r="N4490" s="11" t="str">
        <f t="shared" si="210"/>
        <v>2022-08-20</v>
      </c>
      <c r="O4490" s="11">
        <f t="shared" si="211"/>
        <v>34</v>
      </c>
      <c r="P4490" s="11">
        <f t="shared" si="212"/>
        <v>20</v>
      </c>
    </row>
    <row r="4491" spans="1:16" hidden="1" x14ac:dyDescent="0.25">
      <c r="A4491">
        <v>1004543</v>
      </c>
      <c r="B4491" s="1">
        <v>0.16666666666666666</v>
      </c>
      <c r="C4491" s="3">
        <v>5563</v>
      </c>
      <c r="D4491" t="s">
        <v>6</v>
      </c>
      <c r="E4491">
        <v>3</v>
      </c>
      <c r="F4491" t="s">
        <v>20</v>
      </c>
      <c r="G4491" t="s">
        <v>14</v>
      </c>
      <c r="H4491">
        <v>1</v>
      </c>
      <c r="I4491">
        <v>0</v>
      </c>
      <c r="J4491" s="4">
        <v>20.299999239999998</v>
      </c>
      <c r="K4491" s="4">
        <v>20.299999239999998</v>
      </c>
      <c r="L4491" t="s">
        <v>1118</v>
      </c>
      <c r="M4491" s="11">
        <v>17</v>
      </c>
      <c r="N4491" s="11" t="str">
        <f t="shared" si="210"/>
        <v>2022-08-20</v>
      </c>
      <c r="O4491" s="11">
        <f t="shared" si="211"/>
        <v>34</v>
      </c>
      <c r="P4491" s="11">
        <f t="shared" si="212"/>
        <v>20</v>
      </c>
    </row>
    <row r="4492" spans="1:16" hidden="1" x14ac:dyDescent="0.25">
      <c r="A4492">
        <v>1004544</v>
      </c>
      <c r="B4492" s="1">
        <v>0.1875</v>
      </c>
      <c r="C4492" s="3">
        <v>736</v>
      </c>
      <c r="D4492" t="s">
        <v>6</v>
      </c>
      <c r="E4492">
        <v>3</v>
      </c>
      <c r="F4492" t="s">
        <v>20</v>
      </c>
      <c r="G4492" t="s">
        <v>14</v>
      </c>
      <c r="H4492">
        <v>2</v>
      </c>
      <c r="I4492">
        <v>0</v>
      </c>
      <c r="J4492" s="4">
        <v>8.1999998089999995</v>
      </c>
      <c r="K4492" s="4">
        <v>8.1999998089999995</v>
      </c>
      <c r="L4492" t="s">
        <v>693</v>
      </c>
      <c r="M4492" s="11">
        <v>15</v>
      </c>
      <c r="N4492" s="11" t="str">
        <f t="shared" si="210"/>
        <v>2022-08-20</v>
      </c>
      <c r="O4492" s="11">
        <f t="shared" si="211"/>
        <v>34</v>
      </c>
      <c r="P4492" s="11">
        <f t="shared" si="212"/>
        <v>20</v>
      </c>
    </row>
    <row r="4493" spans="1:16" hidden="1" x14ac:dyDescent="0.25">
      <c r="A4493">
        <v>1004545</v>
      </c>
      <c r="B4493" s="1">
        <v>0.1875</v>
      </c>
      <c r="C4493" s="3">
        <v>4638</v>
      </c>
      <c r="D4493" t="s">
        <v>6</v>
      </c>
      <c r="E4493">
        <v>3</v>
      </c>
      <c r="F4493" t="s">
        <v>20</v>
      </c>
      <c r="G4493" t="s">
        <v>14</v>
      </c>
      <c r="H4493">
        <v>2</v>
      </c>
      <c r="I4493">
        <v>0</v>
      </c>
      <c r="J4493" s="4">
        <v>22.5</v>
      </c>
      <c r="K4493" s="4">
        <v>22.5</v>
      </c>
      <c r="L4493" t="s">
        <v>693</v>
      </c>
      <c r="M4493" s="11">
        <v>13</v>
      </c>
      <c r="N4493" s="11" t="str">
        <f t="shared" si="210"/>
        <v>2022-08-20</v>
      </c>
      <c r="O4493" s="11">
        <f t="shared" si="211"/>
        <v>34</v>
      </c>
      <c r="P4493" s="11">
        <f t="shared" si="212"/>
        <v>20</v>
      </c>
    </row>
    <row r="4494" spans="1:16" hidden="1" x14ac:dyDescent="0.25">
      <c r="A4494">
        <v>1004546</v>
      </c>
      <c r="B4494" s="1">
        <v>0.1875</v>
      </c>
      <c r="C4494" s="3">
        <v>5561</v>
      </c>
      <c r="D4494" t="s">
        <v>6</v>
      </c>
      <c r="E4494">
        <v>3</v>
      </c>
      <c r="F4494" t="s">
        <v>20</v>
      </c>
      <c r="G4494" t="s">
        <v>14</v>
      </c>
      <c r="H4494">
        <v>2</v>
      </c>
      <c r="I4494">
        <v>0</v>
      </c>
      <c r="J4494" s="4">
        <v>14.600000380000001</v>
      </c>
      <c r="K4494" s="4">
        <v>14.600000380000001</v>
      </c>
      <c r="L4494" t="s">
        <v>693</v>
      </c>
      <c r="M4494" s="11">
        <v>9</v>
      </c>
      <c r="N4494" s="11" t="str">
        <f t="shared" si="210"/>
        <v>2022-08-20</v>
      </c>
      <c r="O4494" s="11">
        <f t="shared" si="211"/>
        <v>34</v>
      </c>
      <c r="P4494" s="11">
        <f t="shared" si="212"/>
        <v>20</v>
      </c>
    </row>
    <row r="4495" spans="1:16" hidden="1" x14ac:dyDescent="0.25">
      <c r="A4495">
        <v>1004547</v>
      </c>
      <c r="B4495" s="1">
        <v>0.1875</v>
      </c>
      <c r="C4495" s="3">
        <v>5100</v>
      </c>
      <c r="D4495" t="s">
        <v>6</v>
      </c>
      <c r="E4495">
        <v>3</v>
      </c>
      <c r="F4495" t="s">
        <v>20</v>
      </c>
      <c r="G4495" t="s">
        <v>10</v>
      </c>
      <c r="H4495">
        <v>2</v>
      </c>
      <c r="I4495">
        <v>1</v>
      </c>
      <c r="J4495" s="4">
        <v>4.1999998090000004</v>
      </c>
      <c r="K4495" s="4">
        <v>4.1999998090000004</v>
      </c>
      <c r="L4495" t="s">
        <v>693</v>
      </c>
      <c r="M4495" s="11">
        <v>20</v>
      </c>
      <c r="N4495" s="11" t="str">
        <f t="shared" si="210"/>
        <v>2022-08-20</v>
      </c>
      <c r="O4495" s="11">
        <f t="shared" si="211"/>
        <v>34</v>
      </c>
      <c r="P4495" s="11">
        <f t="shared" si="212"/>
        <v>20</v>
      </c>
    </row>
    <row r="4496" spans="1:16" hidden="1" x14ac:dyDescent="0.25">
      <c r="A4496">
        <v>1004548</v>
      </c>
      <c r="B4496" s="1">
        <v>0.1875</v>
      </c>
      <c r="C4496" s="3">
        <v>5001</v>
      </c>
      <c r="D4496" t="s">
        <v>6</v>
      </c>
      <c r="E4496">
        <v>3</v>
      </c>
      <c r="F4496" t="s">
        <v>20</v>
      </c>
      <c r="G4496" t="s">
        <v>14</v>
      </c>
      <c r="H4496">
        <v>1</v>
      </c>
      <c r="I4496">
        <v>1</v>
      </c>
      <c r="J4496" s="4">
        <v>16.799999239999998</v>
      </c>
      <c r="K4496" s="4">
        <v>16.799999239999998</v>
      </c>
      <c r="L4496" t="s">
        <v>693</v>
      </c>
      <c r="M4496" s="11">
        <v>23</v>
      </c>
      <c r="N4496" s="11" t="str">
        <f t="shared" si="210"/>
        <v>2022-08-20</v>
      </c>
      <c r="O4496" s="11">
        <f t="shared" si="211"/>
        <v>34</v>
      </c>
      <c r="P4496" s="11">
        <f t="shared" si="212"/>
        <v>20</v>
      </c>
    </row>
    <row r="4497" spans="1:16" hidden="1" x14ac:dyDescent="0.25">
      <c r="A4497">
        <v>1004549</v>
      </c>
      <c r="B4497" s="1">
        <v>0.22916666666666666</v>
      </c>
      <c r="C4497" s="3">
        <v>4967</v>
      </c>
      <c r="D4497" t="s">
        <v>6</v>
      </c>
      <c r="E4497">
        <v>3</v>
      </c>
      <c r="F4497" t="s">
        <v>20</v>
      </c>
      <c r="G4497" t="s">
        <v>10</v>
      </c>
      <c r="H4497">
        <v>1</v>
      </c>
      <c r="I4497">
        <v>0</v>
      </c>
      <c r="J4497" s="4">
        <v>31.368000030000001</v>
      </c>
      <c r="K4497" s="4">
        <v>31.368000030000001</v>
      </c>
      <c r="L4497" t="s">
        <v>933</v>
      </c>
      <c r="M4497" s="11">
        <v>13</v>
      </c>
      <c r="N4497" s="11" t="str">
        <f t="shared" si="210"/>
        <v>2022-08-20</v>
      </c>
      <c r="O4497" s="11">
        <f t="shared" si="211"/>
        <v>34</v>
      </c>
      <c r="P4497" s="11">
        <f t="shared" si="212"/>
        <v>20</v>
      </c>
    </row>
    <row r="4498" spans="1:16" hidden="1" x14ac:dyDescent="0.25">
      <c r="A4498">
        <v>1004550</v>
      </c>
      <c r="B4498" s="1">
        <v>0.22916666666666666</v>
      </c>
      <c r="C4498" s="3">
        <v>4637</v>
      </c>
      <c r="D4498" t="s">
        <v>6</v>
      </c>
      <c r="E4498">
        <v>3</v>
      </c>
      <c r="F4498" t="s">
        <v>20</v>
      </c>
      <c r="G4498" t="s">
        <v>14</v>
      </c>
      <c r="H4498">
        <v>1</v>
      </c>
      <c r="I4498">
        <v>0</v>
      </c>
      <c r="J4498" s="4">
        <v>9.8000001910000005</v>
      </c>
      <c r="K4498" s="4">
        <v>9.8000001910000005</v>
      </c>
      <c r="L4498" t="s">
        <v>933</v>
      </c>
      <c r="M4498" s="11">
        <v>18</v>
      </c>
      <c r="N4498" s="11" t="str">
        <f t="shared" si="210"/>
        <v>2022-08-20</v>
      </c>
      <c r="O4498" s="11">
        <f t="shared" si="211"/>
        <v>34</v>
      </c>
      <c r="P4498" s="11">
        <f t="shared" si="212"/>
        <v>20</v>
      </c>
    </row>
    <row r="4499" spans="1:16" hidden="1" x14ac:dyDescent="0.25">
      <c r="A4499">
        <v>1004551</v>
      </c>
      <c r="B4499" s="1">
        <v>0.22916666666666666</v>
      </c>
      <c r="C4499" s="3">
        <v>4803</v>
      </c>
      <c r="D4499" t="s">
        <v>6</v>
      </c>
      <c r="E4499">
        <v>3</v>
      </c>
      <c r="F4499" t="s">
        <v>20</v>
      </c>
      <c r="G4499" t="s">
        <v>14</v>
      </c>
      <c r="H4499">
        <v>2</v>
      </c>
      <c r="I4499">
        <v>0</v>
      </c>
      <c r="J4499" s="4">
        <v>6.6999998090000004</v>
      </c>
      <c r="K4499" s="4">
        <v>6.6999998090000004</v>
      </c>
      <c r="L4499" t="s">
        <v>933</v>
      </c>
      <c r="M4499" s="11">
        <v>19</v>
      </c>
      <c r="N4499" s="11" t="str">
        <f t="shared" si="210"/>
        <v>2022-08-20</v>
      </c>
      <c r="O4499" s="11">
        <f t="shared" si="211"/>
        <v>34</v>
      </c>
      <c r="P4499" s="11">
        <f t="shared" si="212"/>
        <v>20</v>
      </c>
    </row>
    <row r="4500" spans="1:16" hidden="1" x14ac:dyDescent="0.25">
      <c r="A4500">
        <v>1004552</v>
      </c>
      <c r="B4500" s="1">
        <v>0.27083333333333331</v>
      </c>
      <c r="C4500" s="3">
        <v>5000</v>
      </c>
      <c r="D4500" t="s">
        <v>6</v>
      </c>
      <c r="E4500">
        <v>3</v>
      </c>
      <c r="F4500" t="s">
        <v>20</v>
      </c>
      <c r="G4500" t="s">
        <v>10</v>
      </c>
      <c r="H4500">
        <v>1</v>
      </c>
      <c r="I4500">
        <v>0</v>
      </c>
      <c r="J4500" s="4">
        <v>22.404775619999999</v>
      </c>
      <c r="K4500" s="4">
        <v>22.404775619999999</v>
      </c>
      <c r="L4500" t="s">
        <v>705</v>
      </c>
      <c r="M4500" s="11">
        <v>14</v>
      </c>
      <c r="N4500" s="11" t="str">
        <f t="shared" si="210"/>
        <v>2022-08-20</v>
      </c>
      <c r="O4500" s="11">
        <f t="shared" si="211"/>
        <v>34</v>
      </c>
      <c r="P4500" s="11">
        <f t="shared" si="212"/>
        <v>20</v>
      </c>
    </row>
    <row r="4501" spans="1:16" hidden="1" x14ac:dyDescent="0.25">
      <c r="A4501">
        <v>1004553</v>
      </c>
      <c r="B4501" s="1">
        <v>0.27083333333333331</v>
      </c>
      <c r="C4501" s="3">
        <v>4901</v>
      </c>
      <c r="D4501" t="s">
        <v>6</v>
      </c>
      <c r="E4501">
        <v>3</v>
      </c>
      <c r="F4501" t="s">
        <v>20</v>
      </c>
      <c r="G4501" t="s">
        <v>14</v>
      </c>
      <c r="H4501">
        <v>1</v>
      </c>
      <c r="I4501">
        <v>1</v>
      </c>
      <c r="J4501" s="4">
        <v>7.8000001909999996</v>
      </c>
      <c r="K4501" s="4">
        <v>7.8000001909999996</v>
      </c>
      <c r="L4501" t="s">
        <v>705</v>
      </c>
      <c r="M4501" s="11">
        <v>17</v>
      </c>
      <c r="N4501" s="11" t="str">
        <f t="shared" si="210"/>
        <v>2022-08-20</v>
      </c>
      <c r="O4501" s="11">
        <f t="shared" si="211"/>
        <v>34</v>
      </c>
      <c r="P4501" s="11">
        <f t="shared" si="212"/>
        <v>20</v>
      </c>
    </row>
    <row r="4502" spans="1:16" hidden="1" x14ac:dyDescent="0.25">
      <c r="A4502">
        <v>1004554</v>
      </c>
      <c r="B4502" s="1">
        <v>0.27083333333333331</v>
      </c>
      <c r="C4502" s="3">
        <v>4869</v>
      </c>
      <c r="D4502" t="s">
        <v>6</v>
      </c>
      <c r="E4502">
        <v>3</v>
      </c>
      <c r="F4502" t="s">
        <v>20</v>
      </c>
      <c r="G4502" t="s">
        <v>14</v>
      </c>
      <c r="H4502">
        <v>1</v>
      </c>
      <c r="I4502">
        <v>0</v>
      </c>
      <c r="J4502" s="4">
        <v>14.80000019</v>
      </c>
      <c r="K4502" s="4">
        <v>14.80000019</v>
      </c>
      <c r="L4502" t="s">
        <v>705</v>
      </c>
      <c r="M4502" s="11">
        <v>7</v>
      </c>
      <c r="N4502" s="11" t="str">
        <f t="shared" si="210"/>
        <v>2022-08-20</v>
      </c>
      <c r="O4502" s="11">
        <f t="shared" si="211"/>
        <v>34</v>
      </c>
      <c r="P4502" s="11">
        <f t="shared" si="212"/>
        <v>20</v>
      </c>
    </row>
    <row r="4503" spans="1:16" hidden="1" x14ac:dyDescent="0.25">
      <c r="A4503">
        <v>1004555</v>
      </c>
      <c r="B4503" s="1">
        <v>0.27083333333333331</v>
      </c>
      <c r="C4503" s="3">
        <v>4868</v>
      </c>
      <c r="D4503" t="s">
        <v>6</v>
      </c>
      <c r="E4503">
        <v>3</v>
      </c>
      <c r="F4503" t="s">
        <v>20</v>
      </c>
      <c r="G4503" t="s">
        <v>10</v>
      </c>
      <c r="H4503">
        <v>1</v>
      </c>
      <c r="I4503">
        <v>0</v>
      </c>
      <c r="J4503" s="4">
        <v>16.997999190000002</v>
      </c>
      <c r="K4503" s="4">
        <v>16.997999190000002</v>
      </c>
      <c r="L4503" t="s">
        <v>705</v>
      </c>
      <c r="M4503" s="11">
        <v>13</v>
      </c>
      <c r="N4503" s="11" t="str">
        <f t="shared" si="210"/>
        <v>2022-08-20</v>
      </c>
      <c r="O4503" s="11">
        <f t="shared" si="211"/>
        <v>34</v>
      </c>
      <c r="P4503" s="11">
        <f t="shared" si="212"/>
        <v>20</v>
      </c>
    </row>
    <row r="4504" spans="1:16" hidden="1" x14ac:dyDescent="0.25">
      <c r="A4504">
        <v>1004556</v>
      </c>
      <c r="B4504" s="1">
        <v>0.3125</v>
      </c>
      <c r="C4504" s="3">
        <v>5562</v>
      </c>
      <c r="D4504" t="s">
        <v>6</v>
      </c>
      <c r="E4504">
        <v>3</v>
      </c>
      <c r="F4504" t="s">
        <v>20</v>
      </c>
      <c r="G4504" t="s">
        <v>8</v>
      </c>
      <c r="H4504">
        <v>1</v>
      </c>
      <c r="I4504">
        <v>0</v>
      </c>
      <c r="J4504" s="4">
        <v>10.19999981</v>
      </c>
      <c r="K4504" s="4">
        <v>10.19999981</v>
      </c>
      <c r="L4504" t="s">
        <v>706</v>
      </c>
      <c r="M4504" s="11">
        <v>0</v>
      </c>
      <c r="N4504" s="11" t="str">
        <f t="shared" si="210"/>
        <v>2022-08-20</v>
      </c>
      <c r="O4504" s="11">
        <f t="shared" si="211"/>
        <v>34</v>
      </c>
      <c r="P4504" s="11">
        <f t="shared" si="212"/>
        <v>20</v>
      </c>
    </row>
    <row r="4505" spans="1:16" x14ac:dyDescent="0.25">
      <c r="A4505">
        <v>1004557</v>
      </c>
      <c r="B4505" s="1">
        <v>0.72916666666666663</v>
      </c>
      <c r="C4505" s="3">
        <v>4769</v>
      </c>
      <c r="D4505" t="s">
        <v>6</v>
      </c>
      <c r="E4505">
        <v>3</v>
      </c>
      <c r="F4505" t="s">
        <v>20</v>
      </c>
      <c r="G4505" t="s">
        <v>8</v>
      </c>
      <c r="H4505">
        <v>0</v>
      </c>
      <c r="I4505">
        <v>1</v>
      </c>
      <c r="J4505" s="4">
        <v>15</v>
      </c>
      <c r="K4505" s="4">
        <v>15</v>
      </c>
      <c r="L4505" t="s">
        <v>733</v>
      </c>
      <c r="M4505" s="11">
        <v>0</v>
      </c>
      <c r="N4505" s="11" t="str">
        <f t="shared" si="210"/>
        <v>2022-08-20</v>
      </c>
      <c r="O4505" s="11">
        <f t="shared" si="211"/>
        <v>34</v>
      </c>
      <c r="P4505" s="11">
        <f t="shared" si="212"/>
        <v>20</v>
      </c>
    </row>
    <row r="4506" spans="1:16" hidden="1" x14ac:dyDescent="0.25">
      <c r="A4506">
        <v>1004558</v>
      </c>
      <c r="B4506" s="1">
        <v>0.1875</v>
      </c>
      <c r="C4506" s="3">
        <v>814</v>
      </c>
      <c r="D4506" t="s">
        <v>6</v>
      </c>
      <c r="E4506">
        <v>3</v>
      </c>
      <c r="F4506" t="s">
        <v>20</v>
      </c>
      <c r="G4506" t="s">
        <v>14</v>
      </c>
      <c r="H4506">
        <v>2</v>
      </c>
      <c r="I4506">
        <v>0</v>
      </c>
      <c r="J4506" s="4">
        <v>8.4611825940000003</v>
      </c>
      <c r="K4506" s="4">
        <v>8.4611825940000003</v>
      </c>
      <c r="L4506" t="s">
        <v>693</v>
      </c>
      <c r="M4506" s="11">
        <v>17</v>
      </c>
      <c r="N4506" s="11" t="str">
        <f t="shared" si="210"/>
        <v>2022-08-20</v>
      </c>
      <c r="O4506" s="11">
        <f t="shared" si="211"/>
        <v>34</v>
      </c>
      <c r="P4506" s="11">
        <f t="shared" si="212"/>
        <v>20</v>
      </c>
    </row>
    <row r="4507" spans="1:16" hidden="1" x14ac:dyDescent="0.25">
      <c r="A4507">
        <v>1004559</v>
      </c>
      <c r="B4507" s="1">
        <v>0.3125</v>
      </c>
      <c r="C4507" s="3">
        <v>5100</v>
      </c>
      <c r="D4507" t="s">
        <v>6</v>
      </c>
      <c r="E4507">
        <v>3</v>
      </c>
      <c r="F4507" t="s">
        <v>20</v>
      </c>
      <c r="G4507" t="s">
        <v>14</v>
      </c>
      <c r="H4507">
        <v>1</v>
      </c>
      <c r="I4507">
        <v>0</v>
      </c>
      <c r="J4507" s="4">
        <v>5.5999999049999998</v>
      </c>
      <c r="K4507" s="4">
        <v>5.5999999049999998</v>
      </c>
      <c r="L4507" t="s">
        <v>706</v>
      </c>
      <c r="M4507" s="11">
        <v>16</v>
      </c>
      <c r="N4507" s="11" t="str">
        <f t="shared" si="210"/>
        <v>2022-08-20</v>
      </c>
      <c r="O4507" s="11">
        <f t="shared" si="211"/>
        <v>34</v>
      </c>
      <c r="P4507" s="11">
        <f t="shared" si="212"/>
        <v>20</v>
      </c>
    </row>
    <row r="4508" spans="1:16" hidden="1" x14ac:dyDescent="0.25">
      <c r="A4508">
        <v>1004560</v>
      </c>
      <c r="B4508" s="1">
        <v>0.22916666666666666</v>
      </c>
      <c r="C4508" s="3">
        <v>4769</v>
      </c>
      <c r="D4508" t="s">
        <v>6</v>
      </c>
      <c r="E4508">
        <v>3</v>
      </c>
      <c r="F4508" t="s">
        <v>20</v>
      </c>
      <c r="G4508" t="s">
        <v>14</v>
      </c>
      <c r="H4508">
        <v>1</v>
      </c>
      <c r="I4508">
        <v>0</v>
      </c>
      <c r="J4508" s="4">
        <v>11.399999619999999</v>
      </c>
      <c r="K4508" s="4">
        <v>11.399999619999999</v>
      </c>
      <c r="L4508" t="s">
        <v>933</v>
      </c>
      <c r="M4508" s="11">
        <v>3</v>
      </c>
      <c r="N4508" s="11" t="str">
        <f t="shared" si="210"/>
        <v>2022-08-20</v>
      </c>
      <c r="O4508" s="11">
        <f t="shared" si="211"/>
        <v>34</v>
      </c>
      <c r="P4508" s="11">
        <f t="shared" si="212"/>
        <v>20</v>
      </c>
    </row>
    <row r="4509" spans="1:16" hidden="1" x14ac:dyDescent="0.25">
      <c r="A4509">
        <v>1004561</v>
      </c>
      <c r="B4509" s="1">
        <v>0.27083333333333331</v>
      </c>
      <c r="C4509" s="3">
        <v>5099</v>
      </c>
      <c r="D4509" t="s">
        <v>6</v>
      </c>
      <c r="E4509">
        <v>3</v>
      </c>
      <c r="F4509" t="s">
        <v>20</v>
      </c>
      <c r="G4509" t="s">
        <v>14</v>
      </c>
      <c r="H4509">
        <v>1</v>
      </c>
      <c r="I4509">
        <v>0</v>
      </c>
      <c r="J4509" s="4">
        <v>2.5</v>
      </c>
      <c r="K4509" s="4">
        <v>2.5</v>
      </c>
      <c r="L4509" t="s">
        <v>705</v>
      </c>
      <c r="M4509" s="11">
        <v>16</v>
      </c>
      <c r="N4509" s="11" t="str">
        <f t="shared" si="210"/>
        <v>2022-08-20</v>
      </c>
      <c r="O4509" s="11">
        <f t="shared" si="211"/>
        <v>34</v>
      </c>
      <c r="P4509" s="11">
        <f t="shared" si="212"/>
        <v>20</v>
      </c>
    </row>
    <row r="4510" spans="1:16" hidden="1" x14ac:dyDescent="0.25">
      <c r="A4510">
        <v>1004562</v>
      </c>
      <c r="B4510" s="1">
        <v>0.875</v>
      </c>
      <c r="C4510" s="3">
        <v>5562</v>
      </c>
      <c r="D4510" t="s">
        <v>6</v>
      </c>
      <c r="E4510">
        <v>3</v>
      </c>
      <c r="F4510" t="s">
        <v>7</v>
      </c>
      <c r="G4510" t="s">
        <v>8</v>
      </c>
      <c r="H4510">
        <v>1</v>
      </c>
      <c r="I4510">
        <v>0</v>
      </c>
      <c r="J4510" s="4">
        <v>10.600000380000001</v>
      </c>
      <c r="K4510" s="4">
        <v>10.600000380000001</v>
      </c>
      <c r="L4510" t="s">
        <v>1119</v>
      </c>
      <c r="M4510" s="11">
        <v>0</v>
      </c>
      <c r="N4510" s="11" t="str">
        <f t="shared" si="210"/>
        <v>2022-08-20</v>
      </c>
      <c r="O4510" s="11">
        <f t="shared" si="211"/>
        <v>34</v>
      </c>
      <c r="P4510" s="11">
        <f t="shared" si="212"/>
        <v>20</v>
      </c>
    </row>
    <row r="4511" spans="1:16" hidden="1" x14ac:dyDescent="0.25">
      <c r="A4511">
        <v>1004563</v>
      </c>
      <c r="B4511" s="1">
        <v>0.3756944444444445</v>
      </c>
      <c r="C4511" s="3">
        <v>729</v>
      </c>
      <c r="D4511" t="s">
        <v>6</v>
      </c>
      <c r="E4511">
        <v>3</v>
      </c>
      <c r="F4511" t="s">
        <v>7</v>
      </c>
      <c r="G4511" t="s">
        <v>8</v>
      </c>
      <c r="H4511">
        <v>1</v>
      </c>
      <c r="I4511">
        <v>0</v>
      </c>
      <c r="J4511" s="4">
        <v>12.14463806</v>
      </c>
      <c r="K4511" s="4">
        <v>12.14463806</v>
      </c>
      <c r="L4511" t="s">
        <v>713</v>
      </c>
      <c r="M4511" s="11">
        <v>0</v>
      </c>
      <c r="N4511" s="11" t="str">
        <f t="shared" si="210"/>
        <v>2022-08-22</v>
      </c>
      <c r="O4511" s="11">
        <f t="shared" si="211"/>
        <v>35</v>
      </c>
      <c r="P4511" s="11">
        <f t="shared" si="212"/>
        <v>22</v>
      </c>
    </row>
    <row r="4512" spans="1:16" hidden="1" x14ac:dyDescent="0.25">
      <c r="A4512">
        <v>1004564</v>
      </c>
      <c r="B4512" s="1">
        <v>0.3756944444444445</v>
      </c>
      <c r="C4512" s="3">
        <v>5066</v>
      </c>
      <c r="D4512" t="s">
        <v>6</v>
      </c>
      <c r="E4512">
        <v>3</v>
      </c>
      <c r="F4512" t="s">
        <v>7</v>
      </c>
      <c r="G4512" t="s">
        <v>8</v>
      </c>
      <c r="H4512">
        <v>1</v>
      </c>
      <c r="I4512">
        <v>0</v>
      </c>
      <c r="J4512" s="4">
        <v>17.38080025</v>
      </c>
      <c r="K4512" s="4">
        <v>17.38080025</v>
      </c>
      <c r="L4512" t="s">
        <v>713</v>
      </c>
      <c r="M4512" s="11">
        <v>0</v>
      </c>
      <c r="N4512" s="11" t="str">
        <f t="shared" si="210"/>
        <v>2022-08-22</v>
      </c>
      <c r="O4512" s="11">
        <f t="shared" si="211"/>
        <v>35</v>
      </c>
      <c r="P4512" s="11">
        <f t="shared" si="212"/>
        <v>22</v>
      </c>
    </row>
    <row r="4513" spans="1:16" hidden="1" x14ac:dyDescent="0.25">
      <c r="A4513">
        <v>1004565</v>
      </c>
      <c r="B4513" s="1">
        <v>0.3756944444444445</v>
      </c>
      <c r="C4513" s="3">
        <v>912</v>
      </c>
      <c r="D4513" t="s">
        <v>6</v>
      </c>
      <c r="E4513">
        <v>3</v>
      </c>
      <c r="F4513" t="s">
        <v>7</v>
      </c>
      <c r="G4513" t="s">
        <v>8</v>
      </c>
      <c r="H4513">
        <v>1</v>
      </c>
      <c r="I4513">
        <v>0</v>
      </c>
      <c r="J4513" s="4">
        <v>21.466640470000002</v>
      </c>
      <c r="K4513" s="4">
        <v>21.466640470000002</v>
      </c>
      <c r="L4513" t="s">
        <v>713</v>
      </c>
      <c r="M4513" s="11">
        <v>0</v>
      </c>
      <c r="N4513" s="11" t="str">
        <f t="shared" si="210"/>
        <v>2022-08-22</v>
      </c>
      <c r="O4513" s="11">
        <f t="shared" si="211"/>
        <v>35</v>
      </c>
      <c r="P4513" s="11">
        <f t="shared" si="212"/>
        <v>22</v>
      </c>
    </row>
    <row r="4514" spans="1:16" hidden="1" x14ac:dyDescent="0.25">
      <c r="A4514">
        <v>1004566</v>
      </c>
      <c r="B4514" s="1">
        <v>0.3756944444444445</v>
      </c>
      <c r="C4514" s="3">
        <v>5046</v>
      </c>
      <c r="D4514" t="s">
        <v>6</v>
      </c>
      <c r="E4514">
        <v>3</v>
      </c>
      <c r="F4514" t="s">
        <v>7</v>
      </c>
      <c r="G4514" t="s">
        <v>8</v>
      </c>
      <c r="H4514">
        <v>1</v>
      </c>
      <c r="I4514">
        <v>0</v>
      </c>
      <c r="J4514" s="4">
        <v>15.30000019</v>
      </c>
      <c r="K4514" s="4">
        <v>15.30000019</v>
      </c>
      <c r="L4514" t="s">
        <v>713</v>
      </c>
      <c r="M4514" s="11">
        <v>0</v>
      </c>
      <c r="N4514" s="11" t="str">
        <f t="shared" si="210"/>
        <v>2022-08-22</v>
      </c>
      <c r="O4514" s="11">
        <f t="shared" si="211"/>
        <v>35</v>
      </c>
      <c r="P4514" s="11">
        <f t="shared" si="212"/>
        <v>22</v>
      </c>
    </row>
    <row r="4515" spans="1:16" hidden="1" x14ac:dyDescent="0.25">
      <c r="A4515">
        <v>1004567</v>
      </c>
      <c r="B4515" s="1">
        <v>0.3756944444444445</v>
      </c>
      <c r="C4515" s="3">
        <v>2855</v>
      </c>
      <c r="D4515" t="s">
        <v>6</v>
      </c>
      <c r="E4515">
        <v>3</v>
      </c>
      <c r="F4515" t="s">
        <v>7</v>
      </c>
      <c r="G4515" t="s">
        <v>8</v>
      </c>
      <c r="H4515">
        <v>1</v>
      </c>
      <c r="I4515">
        <v>0</v>
      </c>
      <c r="J4515" s="4">
        <v>14</v>
      </c>
      <c r="K4515" s="4">
        <v>14</v>
      </c>
      <c r="L4515" t="s">
        <v>713</v>
      </c>
      <c r="M4515" s="11">
        <v>0</v>
      </c>
      <c r="N4515" s="11" t="str">
        <f t="shared" si="210"/>
        <v>2022-08-22</v>
      </c>
      <c r="O4515" s="11">
        <f t="shared" si="211"/>
        <v>35</v>
      </c>
      <c r="P4515" s="11">
        <f t="shared" si="212"/>
        <v>22</v>
      </c>
    </row>
    <row r="4516" spans="1:16" hidden="1" x14ac:dyDescent="0.25">
      <c r="A4516">
        <v>1004568</v>
      </c>
      <c r="B4516" s="1">
        <v>0.3756944444444445</v>
      </c>
      <c r="C4516" s="3">
        <v>110</v>
      </c>
      <c r="D4516" t="s">
        <v>6</v>
      </c>
      <c r="E4516">
        <v>3</v>
      </c>
      <c r="F4516" t="s">
        <v>7</v>
      </c>
      <c r="G4516" t="s">
        <v>8</v>
      </c>
      <c r="H4516">
        <v>1</v>
      </c>
      <c r="I4516">
        <v>0</v>
      </c>
      <c r="J4516" s="4">
        <v>14.628913880000001</v>
      </c>
      <c r="K4516" s="4">
        <v>14.628913880000001</v>
      </c>
      <c r="L4516" t="s">
        <v>713</v>
      </c>
      <c r="M4516" s="11">
        <v>0</v>
      </c>
      <c r="N4516" s="11" t="str">
        <f t="shared" si="210"/>
        <v>2022-08-22</v>
      </c>
      <c r="O4516" s="11">
        <f t="shared" si="211"/>
        <v>35</v>
      </c>
      <c r="P4516" s="11">
        <f t="shared" si="212"/>
        <v>22</v>
      </c>
    </row>
    <row r="4517" spans="1:16" hidden="1" x14ac:dyDescent="0.25">
      <c r="A4517">
        <v>1004569</v>
      </c>
      <c r="B4517" s="1">
        <v>0.3756944444444445</v>
      </c>
      <c r="C4517" s="3">
        <v>910</v>
      </c>
      <c r="D4517" t="s">
        <v>6</v>
      </c>
      <c r="E4517">
        <v>3</v>
      </c>
      <c r="F4517" t="s">
        <v>7</v>
      </c>
      <c r="G4517" t="s">
        <v>8</v>
      </c>
      <c r="H4517">
        <v>2</v>
      </c>
      <c r="I4517">
        <v>0</v>
      </c>
      <c r="J4517" s="4">
        <v>17.224788669999999</v>
      </c>
      <c r="K4517" s="4">
        <v>17.224788669999999</v>
      </c>
      <c r="L4517" t="s">
        <v>713</v>
      </c>
      <c r="M4517" s="11">
        <v>0</v>
      </c>
      <c r="N4517" s="11" t="str">
        <f t="shared" si="210"/>
        <v>2022-08-22</v>
      </c>
      <c r="O4517" s="11">
        <f t="shared" si="211"/>
        <v>35</v>
      </c>
      <c r="P4517" s="11">
        <f t="shared" si="212"/>
        <v>22</v>
      </c>
    </row>
    <row r="4518" spans="1:16" hidden="1" x14ac:dyDescent="0.25">
      <c r="A4518">
        <v>1004570</v>
      </c>
      <c r="B4518" s="1">
        <v>0.3756944444444445</v>
      </c>
      <c r="C4518" s="3">
        <v>5039</v>
      </c>
      <c r="D4518" t="s">
        <v>6</v>
      </c>
      <c r="E4518">
        <v>3</v>
      </c>
      <c r="F4518" t="s">
        <v>7</v>
      </c>
      <c r="G4518" t="s">
        <v>8</v>
      </c>
      <c r="H4518">
        <v>1</v>
      </c>
      <c r="I4518">
        <v>0</v>
      </c>
      <c r="J4518" s="4">
        <v>11.704327579999999</v>
      </c>
      <c r="K4518" s="4">
        <v>11.704327579999999</v>
      </c>
      <c r="L4518" t="s">
        <v>713</v>
      </c>
      <c r="M4518" s="11">
        <v>0</v>
      </c>
      <c r="N4518" s="11" t="str">
        <f t="shared" si="210"/>
        <v>2022-08-22</v>
      </c>
      <c r="O4518" s="11">
        <f t="shared" si="211"/>
        <v>35</v>
      </c>
      <c r="P4518" s="11">
        <f t="shared" si="212"/>
        <v>22</v>
      </c>
    </row>
    <row r="4519" spans="1:16" hidden="1" x14ac:dyDescent="0.25">
      <c r="A4519">
        <v>1004571</v>
      </c>
      <c r="B4519" s="1">
        <v>0.3756944444444445</v>
      </c>
      <c r="C4519" s="3">
        <v>5038</v>
      </c>
      <c r="D4519" t="s">
        <v>6</v>
      </c>
      <c r="E4519">
        <v>3</v>
      </c>
      <c r="F4519" t="s">
        <v>7</v>
      </c>
      <c r="G4519" t="s">
        <v>8</v>
      </c>
      <c r="H4519">
        <v>2</v>
      </c>
      <c r="I4519">
        <v>0</v>
      </c>
      <c r="J4519" s="4">
        <v>13.251270290000001</v>
      </c>
      <c r="K4519" s="4">
        <v>13.251270290000001</v>
      </c>
      <c r="L4519" t="s">
        <v>713</v>
      </c>
      <c r="M4519" s="11">
        <v>0</v>
      </c>
      <c r="N4519" s="11" t="str">
        <f t="shared" si="210"/>
        <v>2022-08-22</v>
      </c>
      <c r="O4519" s="11">
        <f t="shared" si="211"/>
        <v>35</v>
      </c>
      <c r="P4519" s="11">
        <f t="shared" si="212"/>
        <v>22</v>
      </c>
    </row>
    <row r="4520" spans="1:16" hidden="1" x14ac:dyDescent="0.25">
      <c r="A4520">
        <v>1004572</v>
      </c>
      <c r="B4520" s="1">
        <v>0.3756944444444445</v>
      </c>
      <c r="C4520" s="3">
        <v>5264</v>
      </c>
      <c r="D4520" t="s">
        <v>6</v>
      </c>
      <c r="E4520">
        <v>3</v>
      </c>
      <c r="F4520" t="s">
        <v>7</v>
      </c>
      <c r="G4520" t="s">
        <v>8</v>
      </c>
      <c r="H4520">
        <v>2</v>
      </c>
      <c r="I4520">
        <v>0</v>
      </c>
      <c r="J4520" s="4">
        <v>15.913814540000001</v>
      </c>
      <c r="K4520" s="4">
        <v>15.913814540000001</v>
      </c>
      <c r="L4520" t="s">
        <v>713</v>
      </c>
      <c r="M4520" s="11">
        <v>0</v>
      </c>
      <c r="N4520" s="11" t="str">
        <f t="shared" si="210"/>
        <v>2022-08-22</v>
      </c>
      <c r="O4520" s="11">
        <f t="shared" si="211"/>
        <v>35</v>
      </c>
      <c r="P4520" s="11">
        <f t="shared" si="212"/>
        <v>22</v>
      </c>
    </row>
    <row r="4521" spans="1:16" hidden="1" x14ac:dyDescent="0.25">
      <c r="A4521">
        <v>1004573</v>
      </c>
      <c r="B4521" s="1">
        <v>0.3756944444444445</v>
      </c>
      <c r="C4521" s="3">
        <v>1437</v>
      </c>
      <c r="D4521" t="s">
        <v>6</v>
      </c>
      <c r="E4521">
        <v>3</v>
      </c>
      <c r="F4521" t="s">
        <v>7</v>
      </c>
      <c r="G4521" t="s">
        <v>8</v>
      </c>
      <c r="H4521">
        <v>2</v>
      </c>
      <c r="I4521">
        <v>0</v>
      </c>
      <c r="J4521" s="4">
        <v>8</v>
      </c>
      <c r="K4521" s="4">
        <v>8</v>
      </c>
      <c r="L4521" t="s">
        <v>713</v>
      </c>
      <c r="M4521" s="11">
        <v>0</v>
      </c>
      <c r="N4521" s="11" t="str">
        <f t="shared" si="210"/>
        <v>2022-08-22</v>
      </c>
      <c r="O4521" s="11">
        <f t="shared" si="211"/>
        <v>35</v>
      </c>
      <c r="P4521" s="11">
        <f t="shared" si="212"/>
        <v>22</v>
      </c>
    </row>
    <row r="4522" spans="1:16" hidden="1" x14ac:dyDescent="0.25">
      <c r="A4522">
        <v>1004574</v>
      </c>
      <c r="B4522" s="1">
        <v>0.3756944444444445</v>
      </c>
      <c r="C4522" s="3">
        <v>903</v>
      </c>
      <c r="D4522" t="s">
        <v>6</v>
      </c>
      <c r="E4522">
        <v>3</v>
      </c>
      <c r="F4522" t="s">
        <v>7</v>
      </c>
      <c r="G4522" t="s">
        <v>10</v>
      </c>
      <c r="H4522">
        <v>3</v>
      </c>
      <c r="I4522">
        <v>0</v>
      </c>
      <c r="J4522" s="4">
        <v>16.700000760000002</v>
      </c>
      <c r="K4522" s="4">
        <v>16.700000760000002</v>
      </c>
      <c r="L4522" t="s">
        <v>713</v>
      </c>
      <c r="M4522" s="11">
        <v>6</v>
      </c>
      <c r="N4522" s="11" t="str">
        <f t="shared" si="210"/>
        <v>2022-08-22</v>
      </c>
      <c r="O4522" s="11">
        <f t="shared" si="211"/>
        <v>35</v>
      </c>
      <c r="P4522" s="11">
        <f t="shared" si="212"/>
        <v>22</v>
      </c>
    </row>
    <row r="4523" spans="1:16" hidden="1" x14ac:dyDescent="0.25">
      <c r="A4523">
        <v>1004575</v>
      </c>
      <c r="B4523" s="1">
        <v>0.3756944444444445</v>
      </c>
      <c r="C4523" s="3">
        <v>1799</v>
      </c>
      <c r="D4523" t="s">
        <v>6</v>
      </c>
      <c r="E4523">
        <v>3</v>
      </c>
      <c r="F4523" t="s">
        <v>7</v>
      </c>
      <c r="G4523" t="s">
        <v>8</v>
      </c>
      <c r="H4523">
        <v>1</v>
      </c>
      <c r="I4523">
        <v>0</v>
      </c>
      <c r="J4523" s="4">
        <v>9</v>
      </c>
      <c r="K4523" s="4">
        <v>9</v>
      </c>
      <c r="L4523" t="s">
        <v>713</v>
      </c>
      <c r="M4523" s="11">
        <v>0</v>
      </c>
      <c r="N4523" s="11" t="str">
        <f t="shared" si="210"/>
        <v>2022-08-22</v>
      </c>
      <c r="O4523" s="11">
        <f t="shared" si="211"/>
        <v>35</v>
      </c>
      <c r="P4523" s="11">
        <f t="shared" si="212"/>
        <v>22</v>
      </c>
    </row>
    <row r="4524" spans="1:16" hidden="1" x14ac:dyDescent="0.25">
      <c r="A4524">
        <v>1004576</v>
      </c>
      <c r="B4524" s="1">
        <v>0.3756944444444445</v>
      </c>
      <c r="C4524" s="3">
        <v>1205</v>
      </c>
      <c r="D4524" t="s">
        <v>6</v>
      </c>
      <c r="E4524">
        <v>3</v>
      </c>
      <c r="F4524" t="s">
        <v>7</v>
      </c>
      <c r="G4524" t="s">
        <v>8</v>
      </c>
      <c r="H4524">
        <v>2</v>
      </c>
      <c r="I4524">
        <v>0</v>
      </c>
      <c r="J4524" s="4">
        <v>10.399999619999999</v>
      </c>
      <c r="K4524" s="4">
        <v>10.399999619999999</v>
      </c>
      <c r="L4524" t="s">
        <v>713</v>
      </c>
      <c r="M4524" s="11">
        <v>0</v>
      </c>
      <c r="N4524" s="11" t="str">
        <f t="shared" si="210"/>
        <v>2022-08-22</v>
      </c>
      <c r="O4524" s="11">
        <f t="shared" si="211"/>
        <v>35</v>
      </c>
      <c r="P4524" s="11">
        <f t="shared" si="212"/>
        <v>22</v>
      </c>
    </row>
    <row r="4525" spans="1:16" hidden="1" x14ac:dyDescent="0.25">
      <c r="A4525">
        <v>1004577</v>
      </c>
      <c r="B4525" s="1">
        <v>0.3756944444444445</v>
      </c>
      <c r="C4525" s="3">
        <v>5561</v>
      </c>
      <c r="D4525" t="s">
        <v>6</v>
      </c>
      <c r="E4525">
        <v>3</v>
      </c>
      <c r="F4525" t="s">
        <v>7</v>
      </c>
      <c r="G4525" t="s">
        <v>8</v>
      </c>
      <c r="H4525">
        <v>3</v>
      </c>
      <c r="I4525">
        <v>0</v>
      </c>
      <c r="J4525" s="4">
        <v>9.5</v>
      </c>
      <c r="K4525" s="4">
        <v>9.5</v>
      </c>
      <c r="L4525" t="s">
        <v>713</v>
      </c>
      <c r="M4525" s="11">
        <v>0</v>
      </c>
      <c r="N4525" s="11" t="str">
        <f t="shared" si="210"/>
        <v>2022-08-22</v>
      </c>
      <c r="O4525" s="11">
        <f t="shared" si="211"/>
        <v>35</v>
      </c>
      <c r="P4525" s="11">
        <f t="shared" si="212"/>
        <v>22</v>
      </c>
    </row>
    <row r="4526" spans="1:16" hidden="1" x14ac:dyDescent="0.25">
      <c r="A4526">
        <v>1004578</v>
      </c>
      <c r="B4526" s="1">
        <v>0.3756944444444445</v>
      </c>
      <c r="C4526" s="3">
        <v>814</v>
      </c>
      <c r="D4526" t="s">
        <v>6</v>
      </c>
      <c r="E4526">
        <v>3</v>
      </c>
      <c r="F4526" t="s">
        <v>7</v>
      </c>
      <c r="G4526" t="s">
        <v>8</v>
      </c>
      <c r="H4526">
        <v>2</v>
      </c>
      <c r="I4526">
        <v>0</v>
      </c>
      <c r="J4526" s="4">
        <v>18.600000380000001</v>
      </c>
      <c r="K4526" s="4">
        <v>18.600000380000001</v>
      </c>
      <c r="L4526" t="s">
        <v>713</v>
      </c>
      <c r="M4526" s="11">
        <v>0</v>
      </c>
      <c r="N4526" s="11" t="str">
        <f t="shared" si="210"/>
        <v>2022-08-22</v>
      </c>
      <c r="O4526" s="11">
        <f t="shared" si="211"/>
        <v>35</v>
      </c>
      <c r="P4526" s="11">
        <f t="shared" si="212"/>
        <v>22</v>
      </c>
    </row>
    <row r="4527" spans="1:16" hidden="1" x14ac:dyDescent="0.25">
      <c r="A4527">
        <v>1004579</v>
      </c>
      <c r="B4527" s="1">
        <v>0.3756944444444445</v>
      </c>
      <c r="C4527" s="3">
        <v>906</v>
      </c>
      <c r="D4527" t="s">
        <v>6</v>
      </c>
      <c r="E4527">
        <v>3</v>
      </c>
      <c r="F4527" t="s">
        <v>7</v>
      </c>
      <c r="G4527" t="s">
        <v>10</v>
      </c>
      <c r="H4527">
        <v>3</v>
      </c>
      <c r="I4527">
        <v>0</v>
      </c>
      <c r="J4527" s="4">
        <v>29</v>
      </c>
      <c r="K4527" s="4">
        <v>29</v>
      </c>
      <c r="L4527" t="s">
        <v>713</v>
      </c>
      <c r="M4527" s="11">
        <v>5</v>
      </c>
      <c r="N4527" s="11" t="str">
        <f t="shared" si="210"/>
        <v>2022-08-22</v>
      </c>
      <c r="O4527" s="11">
        <f t="shared" si="211"/>
        <v>35</v>
      </c>
      <c r="P4527" s="11">
        <f t="shared" si="212"/>
        <v>22</v>
      </c>
    </row>
    <row r="4528" spans="1:16" hidden="1" x14ac:dyDescent="0.25">
      <c r="A4528">
        <v>1004580</v>
      </c>
      <c r="B4528" s="1">
        <v>0.3756944444444445</v>
      </c>
      <c r="C4528" s="3">
        <v>5100</v>
      </c>
      <c r="D4528" t="s">
        <v>6</v>
      </c>
      <c r="E4528">
        <v>3</v>
      </c>
      <c r="F4528" t="s">
        <v>7</v>
      </c>
      <c r="G4528" t="s">
        <v>8</v>
      </c>
      <c r="H4528">
        <v>3</v>
      </c>
      <c r="I4528">
        <v>0</v>
      </c>
      <c r="J4528" s="4">
        <v>22</v>
      </c>
      <c r="K4528" s="4">
        <v>22</v>
      </c>
      <c r="L4528" t="s">
        <v>713</v>
      </c>
      <c r="M4528" s="11">
        <v>0</v>
      </c>
      <c r="N4528" s="11" t="str">
        <f t="shared" si="210"/>
        <v>2022-08-22</v>
      </c>
      <c r="O4528" s="11">
        <f t="shared" si="211"/>
        <v>35</v>
      </c>
      <c r="P4528" s="11">
        <f t="shared" si="212"/>
        <v>22</v>
      </c>
    </row>
    <row r="4529" spans="1:16" hidden="1" x14ac:dyDescent="0.25">
      <c r="A4529">
        <v>1004581</v>
      </c>
      <c r="B4529" s="1">
        <v>0.3756944444444445</v>
      </c>
      <c r="C4529" s="3">
        <v>736</v>
      </c>
      <c r="D4529" t="s">
        <v>6</v>
      </c>
      <c r="E4529">
        <v>3</v>
      </c>
      <c r="F4529" t="s">
        <v>7</v>
      </c>
      <c r="G4529" t="s">
        <v>8</v>
      </c>
      <c r="H4529">
        <v>3</v>
      </c>
      <c r="I4529">
        <v>0</v>
      </c>
      <c r="J4529" s="4">
        <v>20.26303673</v>
      </c>
      <c r="K4529" s="4">
        <v>20.26303673</v>
      </c>
      <c r="L4529" t="s">
        <v>713</v>
      </c>
      <c r="M4529" s="11">
        <v>0</v>
      </c>
      <c r="N4529" s="11" t="str">
        <f t="shared" si="210"/>
        <v>2022-08-22</v>
      </c>
      <c r="O4529" s="11">
        <f t="shared" si="211"/>
        <v>35</v>
      </c>
      <c r="P4529" s="11">
        <f t="shared" si="212"/>
        <v>22</v>
      </c>
    </row>
    <row r="4530" spans="1:16" hidden="1" x14ac:dyDescent="0.25">
      <c r="A4530">
        <v>1004582</v>
      </c>
      <c r="B4530" s="1">
        <v>0.3756944444444445</v>
      </c>
      <c r="C4530" s="3">
        <v>5429</v>
      </c>
      <c r="D4530" t="s">
        <v>6</v>
      </c>
      <c r="E4530">
        <v>3</v>
      </c>
      <c r="F4530" t="s">
        <v>7</v>
      </c>
      <c r="G4530" t="s">
        <v>17</v>
      </c>
      <c r="H4530">
        <v>2</v>
      </c>
      <c r="I4530">
        <v>0</v>
      </c>
      <c r="J4530" s="4">
        <v>13.270897870000001</v>
      </c>
      <c r="K4530" s="4">
        <v>13.270897870000001</v>
      </c>
      <c r="L4530" t="s">
        <v>713</v>
      </c>
      <c r="M4530" s="11">
        <v>7</v>
      </c>
      <c r="N4530" s="11" t="str">
        <f t="shared" si="210"/>
        <v>2022-08-22</v>
      </c>
      <c r="O4530" s="11">
        <f t="shared" si="211"/>
        <v>35</v>
      </c>
      <c r="P4530" s="11">
        <f t="shared" si="212"/>
        <v>22</v>
      </c>
    </row>
    <row r="4531" spans="1:16" hidden="1" x14ac:dyDescent="0.25">
      <c r="A4531">
        <v>1004583</v>
      </c>
      <c r="B4531" s="1">
        <v>0.3756944444444445</v>
      </c>
      <c r="C4531" s="3">
        <v>5495</v>
      </c>
      <c r="D4531" t="s">
        <v>6</v>
      </c>
      <c r="E4531">
        <v>3</v>
      </c>
      <c r="F4531" t="s">
        <v>7</v>
      </c>
      <c r="G4531" t="s">
        <v>8</v>
      </c>
      <c r="H4531">
        <v>2</v>
      </c>
      <c r="I4531">
        <v>0</v>
      </c>
      <c r="J4531" s="4">
        <v>17.443202970000002</v>
      </c>
      <c r="K4531" s="4">
        <v>17.443202970000002</v>
      </c>
      <c r="L4531" t="s">
        <v>713</v>
      </c>
      <c r="M4531" s="11">
        <v>0</v>
      </c>
      <c r="N4531" s="11" t="str">
        <f t="shared" si="210"/>
        <v>2022-08-22</v>
      </c>
      <c r="O4531" s="11">
        <f t="shared" si="211"/>
        <v>35</v>
      </c>
      <c r="P4531" s="11">
        <f t="shared" si="212"/>
        <v>22</v>
      </c>
    </row>
    <row r="4532" spans="1:16" hidden="1" x14ac:dyDescent="0.25">
      <c r="A4532">
        <v>1004584</v>
      </c>
      <c r="B4532" s="1">
        <v>0.3756944444444445</v>
      </c>
      <c r="C4532" s="3">
        <v>5037</v>
      </c>
      <c r="D4532" t="s">
        <v>6</v>
      </c>
      <c r="E4532">
        <v>3</v>
      </c>
      <c r="F4532" t="s">
        <v>7</v>
      </c>
      <c r="G4532" t="s">
        <v>8</v>
      </c>
      <c r="H4532">
        <v>2</v>
      </c>
      <c r="I4532">
        <v>0</v>
      </c>
      <c r="J4532" s="4">
        <v>14.088587759999999</v>
      </c>
      <c r="K4532" s="4">
        <v>14.088587759999999</v>
      </c>
      <c r="L4532" t="s">
        <v>713</v>
      </c>
      <c r="M4532" s="11">
        <v>0</v>
      </c>
      <c r="N4532" s="11" t="str">
        <f t="shared" si="210"/>
        <v>2022-08-22</v>
      </c>
      <c r="O4532" s="11">
        <f t="shared" si="211"/>
        <v>35</v>
      </c>
      <c r="P4532" s="11">
        <f t="shared" si="212"/>
        <v>22</v>
      </c>
    </row>
    <row r="4533" spans="1:16" hidden="1" x14ac:dyDescent="0.25">
      <c r="A4533">
        <v>1004585</v>
      </c>
      <c r="B4533" s="1">
        <v>0.3756944444444445</v>
      </c>
      <c r="C4533" s="3">
        <v>4968</v>
      </c>
      <c r="D4533" t="s">
        <v>6</v>
      </c>
      <c r="E4533">
        <v>3</v>
      </c>
      <c r="F4533" t="s">
        <v>7</v>
      </c>
      <c r="G4533" t="s">
        <v>17</v>
      </c>
      <c r="H4533">
        <v>2</v>
      </c>
      <c r="I4533">
        <v>0</v>
      </c>
      <c r="J4533" s="4">
        <v>37.686717989999998</v>
      </c>
      <c r="K4533" s="4">
        <v>37.686717989999998</v>
      </c>
      <c r="L4533" t="s">
        <v>713</v>
      </c>
      <c r="M4533" s="11">
        <v>27</v>
      </c>
      <c r="N4533" s="11" t="str">
        <f t="shared" si="210"/>
        <v>2022-08-22</v>
      </c>
      <c r="O4533" s="11">
        <f t="shared" si="211"/>
        <v>35</v>
      </c>
      <c r="P4533" s="11">
        <f t="shared" si="212"/>
        <v>22</v>
      </c>
    </row>
    <row r="4534" spans="1:16" hidden="1" x14ac:dyDescent="0.25">
      <c r="A4534">
        <v>1004586</v>
      </c>
      <c r="B4534" s="1">
        <v>0.33402777777777781</v>
      </c>
      <c r="C4534" s="3">
        <v>5564</v>
      </c>
      <c r="D4534" t="s">
        <v>6</v>
      </c>
      <c r="E4534">
        <v>3</v>
      </c>
      <c r="F4534" t="s">
        <v>7</v>
      </c>
      <c r="G4534" t="s">
        <v>8</v>
      </c>
      <c r="H4534">
        <v>1</v>
      </c>
      <c r="I4534">
        <v>0</v>
      </c>
      <c r="J4534" s="4">
        <v>5.4000000950000002</v>
      </c>
      <c r="K4534" s="4">
        <v>5.4000000950000002</v>
      </c>
      <c r="L4534" t="s">
        <v>734</v>
      </c>
      <c r="M4534" s="11">
        <v>0</v>
      </c>
      <c r="N4534" s="11" t="str">
        <f t="shared" si="210"/>
        <v>2022-08-22</v>
      </c>
      <c r="O4534" s="11">
        <f t="shared" si="211"/>
        <v>35</v>
      </c>
      <c r="P4534" s="11">
        <f t="shared" si="212"/>
        <v>22</v>
      </c>
    </row>
    <row r="4535" spans="1:16" hidden="1" x14ac:dyDescent="0.25">
      <c r="A4535">
        <v>1004587</v>
      </c>
      <c r="B4535" s="1">
        <v>0.33402777777777781</v>
      </c>
      <c r="C4535" s="3">
        <v>5000</v>
      </c>
      <c r="D4535" t="s">
        <v>6</v>
      </c>
      <c r="E4535">
        <v>3</v>
      </c>
      <c r="F4535" t="s">
        <v>7</v>
      </c>
      <c r="G4535" t="s">
        <v>8</v>
      </c>
      <c r="H4535">
        <v>1</v>
      </c>
      <c r="I4535">
        <v>0</v>
      </c>
      <c r="J4535" s="4">
        <v>13.878324510000001</v>
      </c>
      <c r="K4535" s="4">
        <v>13.878324510000001</v>
      </c>
      <c r="L4535" t="s">
        <v>734</v>
      </c>
      <c r="M4535" s="11">
        <v>0</v>
      </c>
      <c r="N4535" s="11" t="str">
        <f t="shared" si="210"/>
        <v>2022-08-22</v>
      </c>
      <c r="O4535" s="11">
        <f t="shared" si="211"/>
        <v>35</v>
      </c>
      <c r="P4535" s="11">
        <f t="shared" si="212"/>
        <v>22</v>
      </c>
    </row>
    <row r="4536" spans="1:16" hidden="1" x14ac:dyDescent="0.25">
      <c r="A4536">
        <v>1004588</v>
      </c>
      <c r="B4536" s="1">
        <v>0.33402777777777781</v>
      </c>
      <c r="C4536" s="3">
        <v>919</v>
      </c>
      <c r="D4536" t="s">
        <v>6</v>
      </c>
      <c r="E4536">
        <v>3</v>
      </c>
      <c r="F4536" t="s">
        <v>7</v>
      </c>
      <c r="G4536" t="s">
        <v>8</v>
      </c>
      <c r="H4536">
        <v>3</v>
      </c>
      <c r="I4536">
        <v>0</v>
      </c>
      <c r="J4536" s="4">
        <v>11.30000019</v>
      </c>
      <c r="K4536" s="4">
        <v>11.30000019</v>
      </c>
      <c r="L4536" t="s">
        <v>734</v>
      </c>
      <c r="M4536" s="11">
        <v>0</v>
      </c>
      <c r="N4536" s="11" t="str">
        <f t="shared" si="210"/>
        <v>2022-08-22</v>
      </c>
      <c r="O4536" s="11">
        <f t="shared" si="211"/>
        <v>35</v>
      </c>
      <c r="P4536" s="11">
        <f t="shared" si="212"/>
        <v>22</v>
      </c>
    </row>
    <row r="4537" spans="1:16" hidden="1" x14ac:dyDescent="0.25">
      <c r="A4537">
        <v>1004589</v>
      </c>
      <c r="B4537" s="1">
        <v>0.33402777777777781</v>
      </c>
      <c r="C4537" s="3">
        <v>4803</v>
      </c>
      <c r="D4537" t="s">
        <v>6</v>
      </c>
      <c r="E4537">
        <v>3</v>
      </c>
      <c r="F4537" t="s">
        <v>7</v>
      </c>
      <c r="G4537" t="s">
        <v>14</v>
      </c>
      <c r="H4537">
        <v>1</v>
      </c>
      <c r="I4537">
        <v>0</v>
      </c>
      <c r="J4537" s="4">
        <v>21.687868120000001</v>
      </c>
      <c r="K4537" s="4">
        <v>21.687868120000001</v>
      </c>
      <c r="L4537" t="s">
        <v>734</v>
      </c>
      <c r="M4537" s="11">
        <v>3</v>
      </c>
      <c r="N4537" s="11" t="str">
        <f t="shared" si="210"/>
        <v>2022-08-22</v>
      </c>
      <c r="O4537" s="11">
        <f t="shared" si="211"/>
        <v>35</v>
      </c>
      <c r="P4537" s="11">
        <f t="shared" si="212"/>
        <v>22</v>
      </c>
    </row>
    <row r="4538" spans="1:16" hidden="1" x14ac:dyDescent="0.25">
      <c r="A4538">
        <v>1004590</v>
      </c>
      <c r="B4538" s="1">
        <v>0.27152777777777776</v>
      </c>
      <c r="C4538" s="3">
        <v>5563</v>
      </c>
      <c r="D4538" t="s">
        <v>6</v>
      </c>
      <c r="E4538">
        <v>3</v>
      </c>
      <c r="F4538" t="s">
        <v>7</v>
      </c>
      <c r="G4538" t="s">
        <v>8</v>
      </c>
      <c r="H4538">
        <v>1</v>
      </c>
      <c r="I4538">
        <v>0</v>
      </c>
      <c r="J4538" s="4">
        <v>10</v>
      </c>
      <c r="K4538" s="4">
        <v>10</v>
      </c>
      <c r="L4538" t="s">
        <v>708</v>
      </c>
      <c r="M4538" s="11">
        <v>0</v>
      </c>
      <c r="N4538" s="11" t="str">
        <f t="shared" si="210"/>
        <v>2022-08-22</v>
      </c>
      <c r="O4538" s="11">
        <f t="shared" si="211"/>
        <v>35</v>
      </c>
      <c r="P4538" s="11">
        <f t="shared" si="212"/>
        <v>22</v>
      </c>
    </row>
    <row r="4539" spans="1:16" hidden="1" x14ac:dyDescent="0.25">
      <c r="A4539">
        <v>1004591</v>
      </c>
      <c r="B4539" s="1">
        <v>0.27152777777777776</v>
      </c>
      <c r="C4539" s="3">
        <v>4769</v>
      </c>
      <c r="D4539" t="s">
        <v>6</v>
      </c>
      <c r="E4539">
        <v>3</v>
      </c>
      <c r="F4539" t="s">
        <v>7</v>
      </c>
      <c r="G4539" t="s">
        <v>8</v>
      </c>
      <c r="H4539">
        <v>1</v>
      </c>
      <c r="I4539">
        <v>0</v>
      </c>
      <c r="J4539" s="4">
        <v>8</v>
      </c>
      <c r="K4539" s="4">
        <v>8</v>
      </c>
      <c r="L4539" t="s">
        <v>708</v>
      </c>
      <c r="M4539" s="11">
        <v>0</v>
      </c>
      <c r="N4539" s="11" t="str">
        <f t="shared" si="210"/>
        <v>2022-08-22</v>
      </c>
      <c r="O4539" s="11">
        <f t="shared" si="211"/>
        <v>35</v>
      </c>
      <c r="P4539" s="11">
        <f t="shared" si="212"/>
        <v>22</v>
      </c>
    </row>
    <row r="4540" spans="1:16" hidden="1" x14ac:dyDescent="0.25">
      <c r="A4540">
        <v>1004592</v>
      </c>
      <c r="B4540" s="1">
        <v>0.4381944444444445</v>
      </c>
      <c r="C4540" s="3">
        <v>1140</v>
      </c>
      <c r="D4540" t="s">
        <v>6</v>
      </c>
      <c r="E4540">
        <v>3</v>
      </c>
      <c r="F4540" t="s">
        <v>7</v>
      </c>
      <c r="G4540" t="s">
        <v>8</v>
      </c>
      <c r="H4540">
        <v>1</v>
      </c>
      <c r="I4540">
        <v>0</v>
      </c>
      <c r="J4540" s="4">
        <v>9.5180082319999997</v>
      </c>
      <c r="K4540" s="4">
        <v>9.5180082319999997</v>
      </c>
      <c r="L4540" t="s">
        <v>740</v>
      </c>
      <c r="M4540" s="11">
        <v>0</v>
      </c>
      <c r="N4540" s="11" t="str">
        <f t="shared" si="210"/>
        <v>2022-08-22</v>
      </c>
      <c r="O4540" s="11">
        <f t="shared" si="211"/>
        <v>35</v>
      </c>
      <c r="P4540" s="11">
        <f t="shared" si="212"/>
        <v>22</v>
      </c>
    </row>
    <row r="4541" spans="1:16" hidden="1" x14ac:dyDescent="0.25">
      <c r="A4541">
        <v>1004593</v>
      </c>
      <c r="B4541" s="1">
        <v>0.4381944444444445</v>
      </c>
      <c r="C4541" s="3">
        <v>82</v>
      </c>
      <c r="D4541" t="s">
        <v>6</v>
      </c>
      <c r="E4541">
        <v>3</v>
      </c>
      <c r="F4541" t="s">
        <v>7</v>
      </c>
      <c r="G4541" t="s">
        <v>17</v>
      </c>
      <c r="H4541">
        <v>1</v>
      </c>
      <c r="I4541">
        <v>0</v>
      </c>
      <c r="J4541" s="4">
        <v>13.60689831</v>
      </c>
      <c r="K4541" s="4">
        <v>13.60689831</v>
      </c>
      <c r="L4541" t="s">
        <v>740</v>
      </c>
      <c r="M4541" s="11">
        <v>1</v>
      </c>
      <c r="N4541" s="11" t="str">
        <f t="shared" si="210"/>
        <v>2022-08-22</v>
      </c>
      <c r="O4541" s="11">
        <f t="shared" si="211"/>
        <v>35</v>
      </c>
      <c r="P4541" s="11">
        <f t="shared" si="212"/>
        <v>22</v>
      </c>
    </row>
    <row r="4542" spans="1:16" hidden="1" x14ac:dyDescent="0.25">
      <c r="A4542">
        <v>1004594</v>
      </c>
      <c r="B4542" s="1">
        <v>0.4381944444444445</v>
      </c>
      <c r="C4542" s="3">
        <v>4835</v>
      </c>
      <c r="D4542" t="s">
        <v>6</v>
      </c>
      <c r="E4542">
        <v>3</v>
      </c>
      <c r="F4542" t="s">
        <v>7</v>
      </c>
      <c r="G4542" t="s">
        <v>17</v>
      </c>
      <c r="H4542">
        <v>2</v>
      </c>
      <c r="I4542">
        <v>0</v>
      </c>
      <c r="J4542" s="4">
        <v>18.251960749999999</v>
      </c>
      <c r="K4542" s="4">
        <v>18.251960749999999</v>
      </c>
      <c r="L4542" t="s">
        <v>740</v>
      </c>
      <c r="M4542" s="11">
        <v>19</v>
      </c>
      <c r="N4542" s="11" t="str">
        <f t="shared" si="210"/>
        <v>2022-08-22</v>
      </c>
      <c r="O4542" s="11">
        <f t="shared" si="211"/>
        <v>35</v>
      </c>
      <c r="P4542" s="11">
        <f t="shared" si="212"/>
        <v>22</v>
      </c>
    </row>
    <row r="4543" spans="1:16" hidden="1" x14ac:dyDescent="0.25">
      <c r="A4543">
        <v>1004595</v>
      </c>
      <c r="B4543" s="1">
        <v>0.4381944444444445</v>
      </c>
      <c r="C4543" s="3">
        <v>4736</v>
      </c>
      <c r="D4543" t="s">
        <v>6</v>
      </c>
      <c r="E4543">
        <v>3</v>
      </c>
      <c r="F4543" t="s">
        <v>7</v>
      </c>
      <c r="G4543" t="s">
        <v>17</v>
      </c>
      <c r="H4543">
        <v>1</v>
      </c>
      <c r="I4543">
        <v>0</v>
      </c>
      <c r="J4543" s="4">
        <v>19.101158139999999</v>
      </c>
      <c r="K4543" s="4">
        <v>19.101158139999999</v>
      </c>
      <c r="L4543" t="s">
        <v>740</v>
      </c>
      <c r="M4543" s="11">
        <v>9</v>
      </c>
      <c r="N4543" s="11" t="str">
        <f t="shared" si="210"/>
        <v>2022-08-22</v>
      </c>
      <c r="O4543" s="11">
        <f t="shared" si="211"/>
        <v>35</v>
      </c>
      <c r="P4543" s="11">
        <f t="shared" si="212"/>
        <v>22</v>
      </c>
    </row>
    <row r="4544" spans="1:16" hidden="1" x14ac:dyDescent="0.25">
      <c r="A4544">
        <v>1004596</v>
      </c>
      <c r="B4544" s="1">
        <v>0.4381944444444445</v>
      </c>
      <c r="C4544" s="3">
        <v>920</v>
      </c>
      <c r="D4544" t="s">
        <v>6</v>
      </c>
      <c r="E4544">
        <v>3</v>
      </c>
      <c r="F4544" t="s">
        <v>7</v>
      </c>
      <c r="G4544" t="s">
        <v>8</v>
      </c>
      <c r="H4544">
        <v>1</v>
      </c>
      <c r="I4544">
        <v>0</v>
      </c>
      <c r="J4544" s="4">
        <v>6.9000000950000002</v>
      </c>
      <c r="K4544" s="4">
        <v>6.9000000950000002</v>
      </c>
      <c r="L4544" t="s">
        <v>740</v>
      </c>
      <c r="M4544" s="11">
        <v>0</v>
      </c>
      <c r="N4544" s="11" t="str">
        <f t="shared" si="210"/>
        <v>2022-08-22</v>
      </c>
      <c r="O4544" s="11">
        <f t="shared" si="211"/>
        <v>35</v>
      </c>
      <c r="P4544" s="11">
        <f t="shared" si="212"/>
        <v>22</v>
      </c>
    </row>
    <row r="4545" spans="1:16" hidden="1" x14ac:dyDescent="0.25">
      <c r="A4545">
        <v>1004597</v>
      </c>
      <c r="B4545" s="1">
        <v>0.4381944444444445</v>
      </c>
      <c r="C4545" s="3">
        <v>914</v>
      </c>
      <c r="D4545" t="s">
        <v>6</v>
      </c>
      <c r="E4545">
        <v>3</v>
      </c>
      <c r="F4545" t="s">
        <v>7</v>
      </c>
      <c r="G4545" t="s">
        <v>17</v>
      </c>
      <c r="H4545">
        <v>1</v>
      </c>
      <c r="I4545">
        <v>0</v>
      </c>
      <c r="J4545" s="4">
        <v>10</v>
      </c>
      <c r="K4545" s="4">
        <v>10</v>
      </c>
      <c r="L4545" t="s">
        <v>740</v>
      </c>
      <c r="M4545" s="11">
        <v>83</v>
      </c>
      <c r="N4545" s="11" t="str">
        <f t="shared" si="210"/>
        <v>2022-08-22</v>
      </c>
      <c r="O4545" s="11">
        <f t="shared" si="211"/>
        <v>35</v>
      </c>
      <c r="P4545" s="11">
        <f t="shared" si="212"/>
        <v>22</v>
      </c>
    </row>
    <row r="4546" spans="1:16" hidden="1" x14ac:dyDescent="0.25">
      <c r="A4546">
        <v>1004598</v>
      </c>
      <c r="B4546" s="1">
        <v>0.4381944444444445</v>
      </c>
      <c r="C4546" s="3">
        <v>760</v>
      </c>
      <c r="D4546" t="s">
        <v>6</v>
      </c>
      <c r="E4546">
        <v>3</v>
      </c>
      <c r="F4546" t="s">
        <v>7</v>
      </c>
      <c r="G4546" t="s">
        <v>8</v>
      </c>
      <c r="H4546">
        <v>1</v>
      </c>
      <c r="I4546">
        <v>0</v>
      </c>
      <c r="J4546" s="4">
        <v>15.80000019</v>
      </c>
      <c r="K4546" s="4">
        <v>15.80000019</v>
      </c>
      <c r="L4546" t="s">
        <v>740</v>
      </c>
      <c r="M4546" s="11">
        <v>0</v>
      </c>
      <c r="N4546" s="11" t="str">
        <f t="shared" si="210"/>
        <v>2022-08-22</v>
      </c>
      <c r="O4546" s="11">
        <f t="shared" si="211"/>
        <v>35</v>
      </c>
      <c r="P4546" s="11">
        <f t="shared" si="212"/>
        <v>22</v>
      </c>
    </row>
    <row r="4547" spans="1:16" hidden="1" x14ac:dyDescent="0.25">
      <c r="A4547">
        <v>1004599</v>
      </c>
      <c r="B4547" s="1">
        <v>0.4381944444444445</v>
      </c>
      <c r="C4547" s="3">
        <v>1139</v>
      </c>
      <c r="D4547" t="s">
        <v>6</v>
      </c>
      <c r="E4547">
        <v>3</v>
      </c>
      <c r="F4547" t="s">
        <v>7</v>
      </c>
      <c r="G4547" t="s">
        <v>8</v>
      </c>
      <c r="H4547">
        <v>1</v>
      </c>
      <c r="I4547">
        <v>0</v>
      </c>
      <c r="J4547" s="4">
        <v>18</v>
      </c>
      <c r="K4547" s="4">
        <v>18</v>
      </c>
      <c r="L4547" t="s">
        <v>740</v>
      </c>
      <c r="M4547" s="11">
        <v>0</v>
      </c>
      <c r="N4547" s="11" t="str">
        <f t="shared" ref="N4547:N4610" si="213">TEXT(DATEVALUE(LEFT(L4547,10)),"YYYY-MM-DD")</f>
        <v>2022-08-22</v>
      </c>
      <c r="O4547" s="11">
        <f t="shared" ref="O4547:O4610" si="214">WEEKNUM(N4547,2)</f>
        <v>35</v>
      </c>
      <c r="P4547" s="11">
        <f t="shared" ref="P4547:P4610" si="215">DAY(N4547)</f>
        <v>22</v>
      </c>
    </row>
    <row r="4548" spans="1:16" hidden="1" x14ac:dyDescent="0.25">
      <c r="A4548">
        <v>1004600</v>
      </c>
      <c r="B4548" s="1">
        <v>0.1875</v>
      </c>
      <c r="C4548" s="3">
        <v>5001</v>
      </c>
      <c r="D4548" t="s">
        <v>6</v>
      </c>
      <c r="E4548">
        <v>3</v>
      </c>
      <c r="F4548" t="s">
        <v>7</v>
      </c>
      <c r="G4548" t="s">
        <v>8</v>
      </c>
      <c r="H4548">
        <v>1</v>
      </c>
      <c r="I4548">
        <v>0</v>
      </c>
      <c r="J4548" s="4">
        <v>10.600000380000001</v>
      </c>
      <c r="K4548" s="4">
        <v>10.600000380000001</v>
      </c>
      <c r="L4548" t="s">
        <v>1120</v>
      </c>
      <c r="M4548" s="11">
        <v>0</v>
      </c>
      <c r="N4548" s="11" t="str">
        <f t="shared" si="213"/>
        <v>2022-08-22</v>
      </c>
      <c r="O4548" s="11">
        <f t="shared" si="214"/>
        <v>35</v>
      </c>
      <c r="P4548" s="11">
        <f t="shared" si="215"/>
        <v>22</v>
      </c>
    </row>
    <row r="4549" spans="1:16" hidden="1" x14ac:dyDescent="0.25">
      <c r="A4549">
        <v>1004601</v>
      </c>
      <c r="B4549" s="1">
        <v>0.25</v>
      </c>
      <c r="C4549" s="3">
        <v>5565</v>
      </c>
      <c r="D4549" t="s">
        <v>6</v>
      </c>
      <c r="E4549">
        <v>3</v>
      </c>
      <c r="F4549" t="s">
        <v>7</v>
      </c>
      <c r="G4549" t="s">
        <v>8</v>
      </c>
      <c r="H4549">
        <v>2</v>
      </c>
      <c r="I4549">
        <v>0</v>
      </c>
      <c r="J4549" s="4">
        <v>2.2999999519999998</v>
      </c>
      <c r="K4549" s="4">
        <v>2.2999999519999998</v>
      </c>
      <c r="L4549" t="s">
        <v>707</v>
      </c>
      <c r="M4549" s="11">
        <v>0</v>
      </c>
      <c r="N4549" s="11" t="str">
        <f t="shared" si="213"/>
        <v>2022-08-22</v>
      </c>
      <c r="O4549" s="11">
        <f t="shared" si="214"/>
        <v>35</v>
      </c>
      <c r="P4549" s="11">
        <f t="shared" si="215"/>
        <v>22</v>
      </c>
    </row>
    <row r="4550" spans="1:16" hidden="1" x14ac:dyDescent="0.25">
      <c r="A4550">
        <v>1004602</v>
      </c>
      <c r="B4550" s="1">
        <v>0.27083333333333331</v>
      </c>
      <c r="C4550" s="3">
        <v>4638</v>
      </c>
      <c r="D4550" t="s">
        <v>6</v>
      </c>
      <c r="E4550">
        <v>3</v>
      </c>
      <c r="F4550" t="s">
        <v>7</v>
      </c>
      <c r="G4550" t="s">
        <v>8</v>
      </c>
      <c r="H4550">
        <v>1</v>
      </c>
      <c r="I4550">
        <v>0</v>
      </c>
      <c r="J4550" s="4">
        <v>9.8999996190000008</v>
      </c>
      <c r="K4550" s="4">
        <v>9.8999996190000008</v>
      </c>
      <c r="L4550" t="s">
        <v>935</v>
      </c>
      <c r="M4550" s="11">
        <v>0</v>
      </c>
      <c r="N4550" s="11" t="str">
        <f t="shared" si="213"/>
        <v>2022-08-22</v>
      </c>
      <c r="O4550" s="11">
        <f t="shared" si="214"/>
        <v>35</v>
      </c>
      <c r="P4550" s="11">
        <f t="shared" si="215"/>
        <v>22</v>
      </c>
    </row>
    <row r="4551" spans="1:16" hidden="1" x14ac:dyDescent="0.25">
      <c r="A4551">
        <v>1004603</v>
      </c>
      <c r="B4551" s="1">
        <v>0.27083333333333331</v>
      </c>
      <c r="C4551" s="3">
        <v>4637</v>
      </c>
      <c r="D4551" t="s">
        <v>6</v>
      </c>
      <c r="E4551">
        <v>3</v>
      </c>
      <c r="F4551" t="s">
        <v>7</v>
      </c>
      <c r="G4551" t="s">
        <v>10</v>
      </c>
      <c r="H4551">
        <v>1</v>
      </c>
      <c r="I4551">
        <v>0</v>
      </c>
      <c r="J4551" s="4">
        <v>21.200000760000002</v>
      </c>
      <c r="K4551" s="4">
        <v>21.200000760000002</v>
      </c>
      <c r="L4551" t="s">
        <v>935</v>
      </c>
      <c r="M4551" s="11">
        <v>6</v>
      </c>
      <c r="N4551" s="11" t="str">
        <f t="shared" si="213"/>
        <v>2022-08-22</v>
      </c>
      <c r="O4551" s="11">
        <f t="shared" si="214"/>
        <v>35</v>
      </c>
      <c r="P4551" s="11">
        <f t="shared" si="215"/>
        <v>22</v>
      </c>
    </row>
    <row r="4552" spans="1:16" hidden="1" x14ac:dyDescent="0.25">
      <c r="A4552">
        <v>1004604</v>
      </c>
      <c r="B4552" s="1">
        <v>0.375</v>
      </c>
      <c r="C4552" s="3">
        <v>5099</v>
      </c>
      <c r="D4552" t="s">
        <v>6</v>
      </c>
      <c r="E4552">
        <v>3</v>
      </c>
      <c r="F4552" t="s">
        <v>7</v>
      </c>
      <c r="G4552" t="s">
        <v>8</v>
      </c>
      <c r="H4552">
        <v>1</v>
      </c>
      <c r="I4552">
        <v>0</v>
      </c>
      <c r="J4552" s="4">
        <v>10.30000019</v>
      </c>
      <c r="K4552" s="4">
        <v>10.30000019</v>
      </c>
      <c r="L4552" t="s">
        <v>709</v>
      </c>
      <c r="M4552" s="11">
        <v>0</v>
      </c>
      <c r="N4552" s="11" t="str">
        <f t="shared" si="213"/>
        <v>2022-08-22</v>
      </c>
      <c r="O4552" s="11">
        <f t="shared" si="214"/>
        <v>35</v>
      </c>
      <c r="P4552" s="11">
        <f t="shared" si="215"/>
        <v>22</v>
      </c>
    </row>
    <row r="4553" spans="1:16" hidden="1" x14ac:dyDescent="0.25">
      <c r="A4553">
        <v>1004605</v>
      </c>
      <c r="B4553" s="1">
        <v>0.375</v>
      </c>
      <c r="C4553" s="3">
        <v>1007</v>
      </c>
      <c r="D4553" t="s">
        <v>6</v>
      </c>
      <c r="E4553">
        <v>3</v>
      </c>
      <c r="F4553" t="s">
        <v>7</v>
      </c>
      <c r="G4553" t="s">
        <v>8</v>
      </c>
      <c r="H4553">
        <v>1</v>
      </c>
      <c r="I4553">
        <v>0</v>
      </c>
      <c r="J4553" s="4">
        <v>12.100000380000001</v>
      </c>
      <c r="K4553" s="4">
        <v>12.100000380000001</v>
      </c>
      <c r="L4553" t="s">
        <v>709</v>
      </c>
      <c r="M4553" s="11">
        <v>0</v>
      </c>
      <c r="N4553" s="11" t="str">
        <f t="shared" si="213"/>
        <v>2022-08-22</v>
      </c>
      <c r="O4553" s="11">
        <f t="shared" si="214"/>
        <v>35</v>
      </c>
      <c r="P4553" s="11">
        <f t="shared" si="215"/>
        <v>22</v>
      </c>
    </row>
    <row r="4554" spans="1:16" hidden="1" x14ac:dyDescent="0.25">
      <c r="A4554">
        <v>1004606</v>
      </c>
      <c r="B4554" s="1">
        <v>0.375</v>
      </c>
      <c r="C4554" s="3">
        <v>993</v>
      </c>
      <c r="D4554" t="s">
        <v>6</v>
      </c>
      <c r="E4554">
        <v>3</v>
      </c>
      <c r="F4554" t="s">
        <v>7</v>
      </c>
      <c r="G4554" t="s">
        <v>8</v>
      </c>
      <c r="H4554">
        <v>1</v>
      </c>
      <c r="I4554">
        <v>1</v>
      </c>
      <c r="J4554" s="4">
        <v>15.30000019</v>
      </c>
      <c r="K4554" s="4">
        <v>15.30000019</v>
      </c>
      <c r="L4554" t="s">
        <v>709</v>
      </c>
      <c r="M4554" s="11">
        <v>0</v>
      </c>
      <c r="N4554" s="11" t="str">
        <f t="shared" si="213"/>
        <v>2022-08-22</v>
      </c>
      <c r="O4554" s="11">
        <f t="shared" si="214"/>
        <v>35</v>
      </c>
      <c r="P4554" s="11">
        <f t="shared" si="215"/>
        <v>22</v>
      </c>
    </row>
    <row r="4555" spans="1:16" hidden="1" x14ac:dyDescent="0.25">
      <c r="A4555">
        <v>1004607</v>
      </c>
      <c r="B4555" s="1">
        <v>0.375</v>
      </c>
      <c r="C4555" s="3">
        <v>4869</v>
      </c>
      <c r="D4555" t="s">
        <v>6</v>
      </c>
      <c r="E4555">
        <v>3</v>
      </c>
      <c r="F4555" t="s">
        <v>7</v>
      </c>
      <c r="G4555" t="s">
        <v>8</v>
      </c>
      <c r="H4555">
        <v>1</v>
      </c>
      <c r="I4555">
        <v>1</v>
      </c>
      <c r="J4555" s="4">
        <v>15.100000380000001</v>
      </c>
      <c r="K4555" s="4">
        <v>15.100000380000001</v>
      </c>
      <c r="L4555" t="s">
        <v>709</v>
      </c>
      <c r="M4555" s="11">
        <v>0</v>
      </c>
      <c r="N4555" s="11" t="str">
        <f t="shared" si="213"/>
        <v>2022-08-22</v>
      </c>
      <c r="O4555" s="11">
        <f t="shared" si="214"/>
        <v>35</v>
      </c>
      <c r="P4555" s="11">
        <f t="shared" si="215"/>
        <v>22</v>
      </c>
    </row>
    <row r="4556" spans="1:16" hidden="1" x14ac:dyDescent="0.25">
      <c r="A4556">
        <v>1004608</v>
      </c>
      <c r="B4556" s="1">
        <v>0.375</v>
      </c>
      <c r="C4556" s="3">
        <v>987</v>
      </c>
      <c r="D4556" t="s">
        <v>6</v>
      </c>
      <c r="E4556">
        <v>3</v>
      </c>
      <c r="F4556" t="s">
        <v>7</v>
      </c>
      <c r="G4556" t="s">
        <v>8</v>
      </c>
      <c r="H4556">
        <v>1</v>
      </c>
      <c r="I4556">
        <v>1</v>
      </c>
      <c r="J4556" s="4">
        <v>3.7000000480000002</v>
      </c>
      <c r="K4556" s="4">
        <v>3.7000000480000002</v>
      </c>
      <c r="L4556" t="s">
        <v>709</v>
      </c>
      <c r="M4556" s="11">
        <v>0</v>
      </c>
      <c r="N4556" s="11" t="str">
        <f t="shared" si="213"/>
        <v>2022-08-22</v>
      </c>
      <c r="O4556" s="11">
        <f t="shared" si="214"/>
        <v>35</v>
      </c>
      <c r="P4556" s="11">
        <f t="shared" si="215"/>
        <v>22</v>
      </c>
    </row>
    <row r="4557" spans="1:16" hidden="1" x14ac:dyDescent="0.25">
      <c r="A4557">
        <v>1004609</v>
      </c>
      <c r="B4557" s="1">
        <v>0.375</v>
      </c>
      <c r="C4557" s="3">
        <v>4901</v>
      </c>
      <c r="D4557" t="s">
        <v>6</v>
      </c>
      <c r="E4557">
        <v>3</v>
      </c>
      <c r="F4557" t="s">
        <v>7</v>
      </c>
      <c r="G4557" t="s">
        <v>8</v>
      </c>
      <c r="H4557">
        <v>1</v>
      </c>
      <c r="I4557">
        <v>0</v>
      </c>
      <c r="J4557" s="4">
        <v>7.9000000950000002</v>
      </c>
      <c r="K4557" s="4">
        <v>7.9000000950000002</v>
      </c>
      <c r="L4557" t="s">
        <v>709</v>
      </c>
      <c r="M4557" s="11">
        <v>0</v>
      </c>
      <c r="N4557" s="11" t="str">
        <f t="shared" si="213"/>
        <v>2022-08-22</v>
      </c>
      <c r="O4557" s="11">
        <f t="shared" si="214"/>
        <v>35</v>
      </c>
      <c r="P4557" s="11">
        <f t="shared" si="215"/>
        <v>22</v>
      </c>
    </row>
    <row r="4558" spans="1:16" hidden="1" x14ac:dyDescent="0.25">
      <c r="A4558">
        <v>1004610</v>
      </c>
      <c r="B4558" s="1">
        <v>0.375</v>
      </c>
      <c r="C4558" s="3">
        <v>5396</v>
      </c>
      <c r="D4558" t="s">
        <v>6</v>
      </c>
      <c r="E4558">
        <v>3</v>
      </c>
      <c r="F4558" t="s">
        <v>7</v>
      </c>
      <c r="G4558" t="s">
        <v>10</v>
      </c>
      <c r="H4558">
        <v>3</v>
      </c>
      <c r="I4558">
        <v>0</v>
      </c>
      <c r="J4558" s="4">
        <v>16.524892810000001</v>
      </c>
      <c r="K4558" s="4">
        <v>16.524892810000001</v>
      </c>
      <c r="L4558" t="s">
        <v>709</v>
      </c>
      <c r="M4558" s="11">
        <v>7</v>
      </c>
      <c r="N4558" s="11" t="str">
        <f t="shared" si="213"/>
        <v>2022-08-22</v>
      </c>
      <c r="O4558" s="11">
        <f t="shared" si="214"/>
        <v>35</v>
      </c>
      <c r="P4558" s="11">
        <f t="shared" si="215"/>
        <v>22</v>
      </c>
    </row>
    <row r="4559" spans="1:16" hidden="1" x14ac:dyDescent="0.25">
      <c r="A4559">
        <v>1004611</v>
      </c>
      <c r="B4559" s="1">
        <v>0.375</v>
      </c>
      <c r="C4559" s="3">
        <v>5528</v>
      </c>
      <c r="D4559" t="s">
        <v>6</v>
      </c>
      <c r="E4559">
        <v>3</v>
      </c>
      <c r="F4559" t="s">
        <v>7</v>
      </c>
      <c r="G4559" t="s">
        <v>17</v>
      </c>
      <c r="H4559">
        <v>3</v>
      </c>
      <c r="I4559">
        <v>0</v>
      </c>
      <c r="J4559" s="4">
        <v>18.399999619999999</v>
      </c>
      <c r="K4559" s="4">
        <v>18.399999619999999</v>
      </c>
      <c r="L4559" t="s">
        <v>709</v>
      </c>
      <c r="M4559" s="11">
        <v>9</v>
      </c>
      <c r="N4559" s="11" t="str">
        <f t="shared" si="213"/>
        <v>2022-08-22</v>
      </c>
      <c r="O4559" s="11">
        <f t="shared" si="214"/>
        <v>35</v>
      </c>
      <c r="P4559" s="11">
        <f t="shared" si="215"/>
        <v>22</v>
      </c>
    </row>
    <row r="4560" spans="1:16" hidden="1" x14ac:dyDescent="0.25">
      <c r="A4560">
        <v>1004612</v>
      </c>
      <c r="B4560" s="1">
        <v>0.375</v>
      </c>
      <c r="C4560" s="3">
        <v>4868</v>
      </c>
      <c r="D4560" t="s">
        <v>6</v>
      </c>
      <c r="E4560">
        <v>3</v>
      </c>
      <c r="F4560" t="s">
        <v>7</v>
      </c>
      <c r="G4560" t="s">
        <v>10</v>
      </c>
      <c r="H4560">
        <v>2</v>
      </c>
      <c r="I4560">
        <v>1</v>
      </c>
      <c r="J4560" s="4">
        <v>13</v>
      </c>
      <c r="K4560" s="4">
        <v>13</v>
      </c>
      <c r="L4560" t="s">
        <v>709</v>
      </c>
      <c r="M4560" s="11">
        <v>26</v>
      </c>
      <c r="N4560" s="11" t="str">
        <f t="shared" si="213"/>
        <v>2022-08-22</v>
      </c>
      <c r="O4560" s="11">
        <f t="shared" si="214"/>
        <v>35</v>
      </c>
      <c r="P4560" s="11">
        <f t="shared" si="215"/>
        <v>22</v>
      </c>
    </row>
    <row r="4561" spans="1:16" hidden="1" x14ac:dyDescent="0.25">
      <c r="A4561">
        <v>1004613</v>
      </c>
      <c r="B4561" s="1">
        <v>0.4375</v>
      </c>
      <c r="C4561" s="3">
        <v>4637</v>
      </c>
      <c r="D4561" t="s">
        <v>6</v>
      </c>
      <c r="E4561">
        <v>3</v>
      </c>
      <c r="F4561" t="s">
        <v>7</v>
      </c>
      <c r="G4561" t="s">
        <v>10</v>
      </c>
      <c r="H4561">
        <v>1</v>
      </c>
      <c r="I4561">
        <v>1</v>
      </c>
      <c r="J4561" s="4">
        <v>15.76528454</v>
      </c>
      <c r="K4561" s="4">
        <v>15.76528454</v>
      </c>
      <c r="L4561" t="s">
        <v>937</v>
      </c>
      <c r="M4561" s="11">
        <v>1</v>
      </c>
      <c r="N4561" s="11" t="str">
        <f t="shared" si="213"/>
        <v>2022-08-22</v>
      </c>
      <c r="O4561" s="11">
        <f t="shared" si="214"/>
        <v>35</v>
      </c>
      <c r="P4561" s="11">
        <f t="shared" si="215"/>
        <v>22</v>
      </c>
    </row>
    <row r="4562" spans="1:16" hidden="1" x14ac:dyDescent="0.25">
      <c r="A4562">
        <v>1004614</v>
      </c>
      <c r="B4562" s="1">
        <v>0.45833333333333331</v>
      </c>
      <c r="C4562" s="3">
        <v>909</v>
      </c>
      <c r="D4562" t="s">
        <v>6</v>
      </c>
      <c r="E4562">
        <v>3</v>
      </c>
      <c r="F4562" t="s">
        <v>7</v>
      </c>
      <c r="G4562" t="s">
        <v>8</v>
      </c>
      <c r="H4562">
        <v>1</v>
      </c>
      <c r="I4562">
        <v>0</v>
      </c>
      <c r="J4562" s="4">
        <v>13.69999981</v>
      </c>
      <c r="K4562" s="4">
        <v>13.69999981</v>
      </c>
      <c r="L4562" t="s">
        <v>741</v>
      </c>
      <c r="M4562" s="11">
        <v>0</v>
      </c>
      <c r="N4562" s="11" t="str">
        <f t="shared" si="213"/>
        <v>2022-08-22</v>
      </c>
      <c r="O4562" s="11">
        <f t="shared" si="214"/>
        <v>35</v>
      </c>
      <c r="P4562" s="11">
        <f t="shared" si="215"/>
        <v>22</v>
      </c>
    </row>
    <row r="4563" spans="1:16" hidden="1" x14ac:dyDescent="0.25">
      <c r="A4563">
        <v>1004615</v>
      </c>
      <c r="B4563" s="1">
        <v>0.45833333333333331</v>
      </c>
      <c r="C4563" s="3">
        <v>918</v>
      </c>
      <c r="D4563" t="s">
        <v>6</v>
      </c>
      <c r="E4563">
        <v>3</v>
      </c>
      <c r="F4563" t="s">
        <v>7</v>
      </c>
      <c r="G4563" t="s">
        <v>14</v>
      </c>
      <c r="H4563">
        <v>2</v>
      </c>
      <c r="I4563">
        <v>0</v>
      </c>
      <c r="J4563" s="4">
        <v>15.54585266</v>
      </c>
      <c r="K4563" s="4">
        <v>15.54585266</v>
      </c>
      <c r="L4563" t="s">
        <v>741</v>
      </c>
      <c r="M4563" s="11">
        <v>3</v>
      </c>
      <c r="N4563" s="11" t="str">
        <f t="shared" si="213"/>
        <v>2022-08-22</v>
      </c>
      <c r="O4563" s="11">
        <f t="shared" si="214"/>
        <v>35</v>
      </c>
      <c r="P4563" s="11">
        <f t="shared" si="215"/>
        <v>22</v>
      </c>
    </row>
    <row r="4564" spans="1:16" hidden="1" x14ac:dyDescent="0.25">
      <c r="A4564">
        <v>1004616</v>
      </c>
      <c r="B4564" s="1">
        <v>0.3125</v>
      </c>
      <c r="C4564" s="3">
        <v>4967</v>
      </c>
      <c r="D4564" t="s">
        <v>6</v>
      </c>
      <c r="E4564">
        <v>3</v>
      </c>
      <c r="F4564" t="s">
        <v>7</v>
      </c>
      <c r="G4564" t="s">
        <v>17</v>
      </c>
      <c r="H4564">
        <v>1</v>
      </c>
      <c r="I4564">
        <v>1</v>
      </c>
      <c r="J4564" s="4">
        <v>22.280010220000001</v>
      </c>
      <c r="K4564" s="4">
        <v>22.280010220000001</v>
      </c>
      <c r="L4564" t="s">
        <v>947</v>
      </c>
      <c r="M4564" s="11">
        <v>5</v>
      </c>
      <c r="N4564" s="11" t="str">
        <f t="shared" si="213"/>
        <v>2022-08-22</v>
      </c>
      <c r="O4564" s="11">
        <f t="shared" si="214"/>
        <v>35</v>
      </c>
      <c r="P4564" s="11">
        <f t="shared" si="215"/>
        <v>22</v>
      </c>
    </row>
    <row r="4565" spans="1:16" hidden="1" x14ac:dyDescent="0.25">
      <c r="A4565">
        <v>1004617</v>
      </c>
      <c r="B4565" s="1">
        <v>0.3756944444444445</v>
      </c>
      <c r="C4565" s="3">
        <v>5565</v>
      </c>
      <c r="D4565" t="s">
        <v>6</v>
      </c>
      <c r="E4565">
        <v>3</v>
      </c>
      <c r="F4565" t="s">
        <v>7</v>
      </c>
      <c r="G4565" t="s">
        <v>8</v>
      </c>
      <c r="H4565">
        <v>1</v>
      </c>
      <c r="I4565">
        <v>0</v>
      </c>
      <c r="J4565" s="4">
        <v>19.100000380000001</v>
      </c>
      <c r="K4565" s="4">
        <v>19.100000380000001</v>
      </c>
      <c r="L4565" t="s">
        <v>713</v>
      </c>
      <c r="M4565" s="11">
        <v>0</v>
      </c>
      <c r="N4565" s="11" t="str">
        <f t="shared" si="213"/>
        <v>2022-08-22</v>
      </c>
      <c r="O4565" s="11">
        <f t="shared" si="214"/>
        <v>35</v>
      </c>
      <c r="P4565" s="11">
        <f t="shared" si="215"/>
        <v>22</v>
      </c>
    </row>
    <row r="4566" spans="1:16" hidden="1" x14ac:dyDescent="0.25">
      <c r="A4566">
        <v>1004618</v>
      </c>
      <c r="B4566" s="1">
        <v>0.4375</v>
      </c>
      <c r="C4566" s="3">
        <v>4638</v>
      </c>
      <c r="D4566" t="s">
        <v>6</v>
      </c>
      <c r="E4566">
        <v>3</v>
      </c>
      <c r="F4566" t="s">
        <v>7</v>
      </c>
      <c r="G4566" t="s">
        <v>8</v>
      </c>
      <c r="H4566">
        <v>1</v>
      </c>
      <c r="I4566">
        <v>0</v>
      </c>
      <c r="J4566" s="4">
        <v>10.660310750000001</v>
      </c>
      <c r="K4566" s="4">
        <v>10.660310750000001</v>
      </c>
      <c r="L4566" t="s">
        <v>937</v>
      </c>
      <c r="M4566" s="11">
        <v>0</v>
      </c>
      <c r="N4566" s="11" t="str">
        <f t="shared" si="213"/>
        <v>2022-08-22</v>
      </c>
      <c r="O4566" s="11">
        <f t="shared" si="214"/>
        <v>35</v>
      </c>
      <c r="P4566" s="11">
        <f t="shared" si="215"/>
        <v>22</v>
      </c>
    </row>
    <row r="4567" spans="1:16" hidden="1" x14ac:dyDescent="0.25">
      <c r="A4567">
        <v>1004619</v>
      </c>
      <c r="B4567" s="1">
        <v>0.47916666666666669</v>
      </c>
      <c r="C4567" s="3">
        <v>5132</v>
      </c>
      <c r="D4567" t="s">
        <v>6</v>
      </c>
      <c r="E4567">
        <v>3</v>
      </c>
      <c r="F4567" t="s">
        <v>7</v>
      </c>
      <c r="G4567" t="s">
        <v>8</v>
      </c>
      <c r="H4567">
        <v>1</v>
      </c>
      <c r="I4567">
        <v>0</v>
      </c>
      <c r="J4567" s="4">
        <v>9.1999998089999995</v>
      </c>
      <c r="K4567" s="4">
        <v>9.1999998089999995</v>
      </c>
      <c r="L4567" t="s">
        <v>1121</v>
      </c>
      <c r="M4567" s="11">
        <v>0</v>
      </c>
      <c r="N4567" s="11" t="str">
        <f t="shared" si="213"/>
        <v>2022-08-22</v>
      </c>
      <c r="O4567" s="11">
        <f t="shared" si="214"/>
        <v>35</v>
      </c>
      <c r="P4567" s="11">
        <f t="shared" si="215"/>
        <v>22</v>
      </c>
    </row>
    <row r="4568" spans="1:16" hidden="1" x14ac:dyDescent="0.25">
      <c r="A4568">
        <v>1004620</v>
      </c>
      <c r="B4568" s="1">
        <v>0.60416666666666663</v>
      </c>
      <c r="C4568" s="3">
        <v>911</v>
      </c>
      <c r="D4568" t="s">
        <v>6</v>
      </c>
      <c r="E4568">
        <v>3</v>
      </c>
      <c r="F4568" t="s">
        <v>7</v>
      </c>
      <c r="G4568" t="s">
        <v>8</v>
      </c>
      <c r="H4568">
        <v>1</v>
      </c>
      <c r="I4568">
        <v>0</v>
      </c>
      <c r="J4568" s="4">
        <v>2.7999999519999998</v>
      </c>
      <c r="K4568" s="4">
        <v>2.7999999519999998</v>
      </c>
      <c r="L4568" t="s">
        <v>942</v>
      </c>
      <c r="M4568" s="11">
        <v>0</v>
      </c>
      <c r="N4568" s="11" t="str">
        <f t="shared" si="213"/>
        <v>2022-08-22</v>
      </c>
      <c r="O4568" s="11">
        <f t="shared" si="214"/>
        <v>35</v>
      </c>
      <c r="P4568" s="11">
        <f t="shared" si="215"/>
        <v>22</v>
      </c>
    </row>
    <row r="4569" spans="1:16" hidden="1" x14ac:dyDescent="0.25">
      <c r="A4569">
        <v>1004621</v>
      </c>
      <c r="B4569" s="1">
        <v>0.4381944444444445</v>
      </c>
      <c r="C4569" s="3">
        <v>2096</v>
      </c>
      <c r="D4569" t="s">
        <v>6</v>
      </c>
      <c r="E4569">
        <v>3</v>
      </c>
      <c r="F4569" t="s">
        <v>7</v>
      </c>
      <c r="G4569" t="s">
        <v>8</v>
      </c>
      <c r="H4569">
        <v>1</v>
      </c>
      <c r="I4569">
        <v>0</v>
      </c>
      <c r="J4569" s="4">
        <v>14.0278101</v>
      </c>
      <c r="K4569" s="4">
        <v>14.0278101</v>
      </c>
      <c r="L4569" t="s">
        <v>740</v>
      </c>
      <c r="M4569" s="11">
        <v>0</v>
      </c>
      <c r="N4569" s="11" t="str">
        <f t="shared" si="213"/>
        <v>2022-08-22</v>
      </c>
      <c r="O4569" s="11">
        <f t="shared" si="214"/>
        <v>35</v>
      </c>
      <c r="P4569" s="11">
        <f t="shared" si="215"/>
        <v>22</v>
      </c>
    </row>
    <row r="4570" spans="1:16" hidden="1" x14ac:dyDescent="0.25">
      <c r="A4570">
        <v>1004622</v>
      </c>
      <c r="B4570" s="1">
        <v>0.5</v>
      </c>
      <c r="C4570" s="3">
        <v>5562</v>
      </c>
      <c r="D4570" t="s">
        <v>6</v>
      </c>
      <c r="E4570">
        <v>3</v>
      </c>
      <c r="F4570" t="s">
        <v>7</v>
      </c>
      <c r="G4570" t="s">
        <v>17</v>
      </c>
      <c r="H4570">
        <v>2</v>
      </c>
      <c r="I4570">
        <v>1</v>
      </c>
      <c r="J4570" s="4">
        <v>12.5</v>
      </c>
      <c r="K4570" s="4">
        <v>12.5</v>
      </c>
      <c r="L4570" t="s">
        <v>714</v>
      </c>
      <c r="M4570" s="11">
        <v>26</v>
      </c>
      <c r="N4570" s="11" t="str">
        <f t="shared" si="213"/>
        <v>2022-08-22</v>
      </c>
      <c r="O4570" s="11">
        <f t="shared" si="214"/>
        <v>35</v>
      </c>
      <c r="P4570" s="11">
        <f t="shared" si="215"/>
        <v>22</v>
      </c>
    </row>
    <row r="4571" spans="1:16" hidden="1" x14ac:dyDescent="0.25">
      <c r="A4571">
        <v>1004623</v>
      </c>
      <c r="B4571" s="1">
        <v>0.5</v>
      </c>
      <c r="C4571" s="3">
        <v>5561</v>
      </c>
      <c r="D4571" t="s">
        <v>6</v>
      </c>
      <c r="E4571">
        <v>3</v>
      </c>
      <c r="F4571" t="s">
        <v>7</v>
      </c>
      <c r="G4571" t="s">
        <v>8</v>
      </c>
      <c r="H4571">
        <v>3</v>
      </c>
      <c r="I4571">
        <v>0</v>
      </c>
      <c r="J4571" s="4">
        <v>9</v>
      </c>
      <c r="K4571" s="4">
        <v>9</v>
      </c>
      <c r="L4571" t="s">
        <v>714</v>
      </c>
      <c r="M4571" s="11">
        <v>0</v>
      </c>
      <c r="N4571" s="11" t="str">
        <f t="shared" si="213"/>
        <v>2022-08-22</v>
      </c>
      <c r="O4571" s="11">
        <f t="shared" si="214"/>
        <v>35</v>
      </c>
      <c r="P4571" s="11">
        <f t="shared" si="215"/>
        <v>22</v>
      </c>
    </row>
    <row r="4572" spans="1:16" hidden="1" x14ac:dyDescent="0.25">
      <c r="A4572">
        <v>1004624</v>
      </c>
      <c r="B4572" s="1">
        <v>0.5</v>
      </c>
      <c r="C4572" s="3">
        <v>773</v>
      </c>
      <c r="D4572" t="s">
        <v>6</v>
      </c>
      <c r="E4572">
        <v>3</v>
      </c>
      <c r="F4572" t="s">
        <v>7</v>
      </c>
      <c r="G4572" t="s">
        <v>10</v>
      </c>
      <c r="H4572">
        <v>2</v>
      </c>
      <c r="I4572">
        <v>0</v>
      </c>
      <c r="J4572" s="4">
        <v>14.20533848</v>
      </c>
      <c r="K4572" s="4">
        <v>14.20533848</v>
      </c>
      <c r="L4572" t="s">
        <v>714</v>
      </c>
      <c r="M4572" s="11">
        <v>4</v>
      </c>
      <c r="N4572" s="11" t="str">
        <f t="shared" si="213"/>
        <v>2022-08-22</v>
      </c>
      <c r="O4572" s="11">
        <f t="shared" si="214"/>
        <v>35</v>
      </c>
      <c r="P4572" s="11">
        <f t="shared" si="215"/>
        <v>22</v>
      </c>
    </row>
    <row r="4573" spans="1:16" hidden="1" x14ac:dyDescent="0.25">
      <c r="A4573">
        <v>1004625</v>
      </c>
      <c r="B4573" s="1">
        <v>0.5</v>
      </c>
      <c r="C4573" s="3">
        <v>816</v>
      </c>
      <c r="D4573" t="s">
        <v>6</v>
      </c>
      <c r="E4573">
        <v>3</v>
      </c>
      <c r="F4573" t="s">
        <v>7</v>
      </c>
      <c r="G4573" t="s">
        <v>8</v>
      </c>
      <c r="H4573">
        <v>2</v>
      </c>
      <c r="I4573">
        <v>0</v>
      </c>
      <c r="J4573" s="4">
        <v>19.202228550000001</v>
      </c>
      <c r="K4573" s="4">
        <v>19.202228550000001</v>
      </c>
      <c r="L4573" t="s">
        <v>714</v>
      </c>
      <c r="M4573" s="11">
        <v>0</v>
      </c>
      <c r="N4573" s="11" t="str">
        <f t="shared" si="213"/>
        <v>2022-08-22</v>
      </c>
      <c r="O4573" s="11">
        <f t="shared" si="214"/>
        <v>35</v>
      </c>
      <c r="P4573" s="11">
        <f t="shared" si="215"/>
        <v>22</v>
      </c>
    </row>
    <row r="4574" spans="1:16" hidden="1" x14ac:dyDescent="0.25">
      <c r="A4574">
        <v>1004626</v>
      </c>
      <c r="B4574" s="1">
        <v>0.5</v>
      </c>
      <c r="C4574" s="3">
        <v>5365</v>
      </c>
      <c r="D4574" t="s">
        <v>6</v>
      </c>
      <c r="E4574">
        <v>3</v>
      </c>
      <c r="F4574" t="s">
        <v>7</v>
      </c>
      <c r="G4574" t="s">
        <v>8</v>
      </c>
      <c r="H4574">
        <v>1</v>
      </c>
      <c r="I4574">
        <v>0</v>
      </c>
      <c r="J4574" s="4">
        <v>23.799999239999998</v>
      </c>
      <c r="K4574" s="4">
        <v>23.799999239999998</v>
      </c>
      <c r="L4574" t="s">
        <v>714</v>
      </c>
      <c r="M4574" s="11">
        <v>0</v>
      </c>
      <c r="N4574" s="11" t="str">
        <f t="shared" si="213"/>
        <v>2022-08-22</v>
      </c>
      <c r="O4574" s="11">
        <f t="shared" si="214"/>
        <v>35</v>
      </c>
      <c r="P4574" s="11">
        <f t="shared" si="215"/>
        <v>22</v>
      </c>
    </row>
    <row r="4575" spans="1:16" hidden="1" x14ac:dyDescent="0.25">
      <c r="A4575">
        <v>1004627</v>
      </c>
      <c r="B4575" s="1">
        <v>0.5</v>
      </c>
      <c r="C4575" s="3">
        <v>5297</v>
      </c>
      <c r="D4575" t="s">
        <v>6</v>
      </c>
      <c r="E4575">
        <v>3</v>
      </c>
      <c r="F4575" t="s">
        <v>7</v>
      </c>
      <c r="G4575" t="s">
        <v>8</v>
      </c>
      <c r="H4575">
        <v>1</v>
      </c>
      <c r="I4575">
        <v>1</v>
      </c>
      <c r="J4575" s="4">
        <v>8.8999996190000008</v>
      </c>
      <c r="K4575" s="4">
        <v>8.8999996190000008</v>
      </c>
      <c r="L4575" t="s">
        <v>714</v>
      </c>
      <c r="M4575" s="11">
        <v>0</v>
      </c>
      <c r="N4575" s="11" t="str">
        <f t="shared" si="213"/>
        <v>2022-08-22</v>
      </c>
      <c r="O4575" s="11">
        <f t="shared" si="214"/>
        <v>35</v>
      </c>
      <c r="P4575" s="11">
        <f t="shared" si="215"/>
        <v>22</v>
      </c>
    </row>
    <row r="4576" spans="1:16" hidden="1" x14ac:dyDescent="0.25">
      <c r="A4576">
        <v>1004628</v>
      </c>
      <c r="B4576" s="1">
        <v>0.5</v>
      </c>
      <c r="C4576" s="3">
        <v>5564</v>
      </c>
      <c r="D4576" t="s">
        <v>6</v>
      </c>
      <c r="E4576">
        <v>3</v>
      </c>
      <c r="F4576" t="s">
        <v>7</v>
      </c>
      <c r="G4576" t="s">
        <v>10</v>
      </c>
      <c r="H4576">
        <v>2</v>
      </c>
      <c r="I4576">
        <v>0</v>
      </c>
      <c r="J4576" s="4">
        <v>22.700000760000002</v>
      </c>
      <c r="K4576" s="4">
        <v>22.700000760000002</v>
      </c>
      <c r="L4576" t="s">
        <v>714</v>
      </c>
      <c r="M4576" s="11">
        <v>9</v>
      </c>
      <c r="N4576" s="11" t="str">
        <f t="shared" si="213"/>
        <v>2022-08-22</v>
      </c>
      <c r="O4576" s="11">
        <f t="shared" si="214"/>
        <v>35</v>
      </c>
      <c r="P4576" s="11">
        <f t="shared" si="215"/>
        <v>22</v>
      </c>
    </row>
    <row r="4577" spans="1:16" hidden="1" x14ac:dyDescent="0.25">
      <c r="A4577">
        <v>1004629</v>
      </c>
      <c r="B4577" s="1">
        <v>0.5</v>
      </c>
      <c r="C4577" s="3">
        <v>4967</v>
      </c>
      <c r="D4577" t="s">
        <v>6</v>
      </c>
      <c r="E4577">
        <v>3</v>
      </c>
      <c r="F4577" t="s">
        <v>7</v>
      </c>
      <c r="G4577" t="s">
        <v>8</v>
      </c>
      <c r="H4577">
        <v>1</v>
      </c>
      <c r="I4577">
        <v>0</v>
      </c>
      <c r="J4577" s="4">
        <v>18.02687645</v>
      </c>
      <c r="K4577" s="4">
        <v>18.02687645</v>
      </c>
      <c r="L4577" t="s">
        <v>714</v>
      </c>
      <c r="M4577" s="11">
        <v>0</v>
      </c>
      <c r="N4577" s="11" t="str">
        <f t="shared" si="213"/>
        <v>2022-08-22</v>
      </c>
      <c r="O4577" s="11">
        <f t="shared" si="214"/>
        <v>35</v>
      </c>
      <c r="P4577" s="11">
        <f t="shared" si="215"/>
        <v>22</v>
      </c>
    </row>
    <row r="4578" spans="1:16" hidden="1" x14ac:dyDescent="0.25">
      <c r="A4578">
        <v>1004630</v>
      </c>
      <c r="B4578" s="1">
        <v>0.5</v>
      </c>
      <c r="C4578" s="3">
        <v>5330</v>
      </c>
      <c r="D4578" t="s">
        <v>6</v>
      </c>
      <c r="E4578">
        <v>3</v>
      </c>
      <c r="F4578" t="s">
        <v>7</v>
      </c>
      <c r="G4578" t="s">
        <v>8</v>
      </c>
      <c r="H4578">
        <v>2</v>
      </c>
      <c r="I4578">
        <v>0</v>
      </c>
      <c r="J4578" s="4">
        <v>20.932291029999998</v>
      </c>
      <c r="K4578" s="4">
        <v>20.932291029999998</v>
      </c>
      <c r="L4578" t="s">
        <v>714</v>
      </c>
      <c r="M4578" s="11">
        <v>0</v>
      </c>
      <c r="N4578" s="11" t="str">
        <f t="shared" si="213"/>
        <v>2022-08-22</v>
      </c>
      <c r="O4578" s="11">
        <f t="shared" si="214"/>
        <v>35</v>
      </c>
      <c r="P4578" s="11">
        <f t="shared" si="215"/>
        <v>22</v>
      </c>
    </row>
    <row r="4579" spans="1:16" hidden="1" x14ac:dyDescent="0.25">
      <c r="A4579">
        <v>1004631</v>
      </c>
      <c r="B4579" s="1">
        <v>0.5</v>
      </c>
      <c r="C4579" s="3">
        <v>5001</v>
      </c>
      <c r="D4579" t="s">
        <v>6</v>
      </c>
      <c r="E4579">
        <v>3</v>
      </c>
      <c r="F4579" t="s">
        <v>7</v>
      </c>
      <c r="G4579" t="s">
        <v>8</v>
      </c>
      <c r="H4579">
        <v>2</v>
      </c>
      <c r="I4579">
        <v>1</v>
      </c>
      <c r="J4579" s="4">
        <v>2.2999999519999998</v>
      </c>
      <c r="K4579" s="4">
        <v>2.2999999519999998</v>
      </c>
      <c r="L4579" t="s">
        <v>714</v>
      </c>
      <c r="M4579" s="11">
        <v>0</v>
      </c>
      <c r="N4579" s="11" t="str">
        <f t="shared" si="213"/>
        <v>2022-08-22</v>
      </c>
      <c r="O4579" s="11">
        <f t="shared" si="214"/>
        <v>35</v>
      </c>
      <c r="P4579" s="11">
        <f t="shared" si="215"/>
        <v>22</v>
      </c>
    </row>
    <row r="4580" spans="1:16" hidden="1" x14ac:dyDescent="0.25">
      <c r="A4580">
        <v>1004632</v>
      </c>
      <c r="B4580" s="1">
        <v>0.5</v>
      </c>
      <c r="C4580" s="3">
        <v>5034</v>
      </c>
      <c r="D4580" t="s">
        <v>6</v>
      </c>
      <c r="E4580">
        <v>3</v>
      </c>
      <c r="F4580" t="s">
        <v>7</v>
      </c>
      <c r="G4580" t="s">
        <v>8</v>
      </c>
      <c r="H4580">
        <v>1</v>
      </c>
      <c r="I4580">
        <v>0</v>
      </c>
      <c r="J4580" s="4">
        <v>15.5</v>
      </c>
      <c r="K4580" s="4">
        <v>15.5</v>
      </c>
      <c r="L4580" t="s">
        <v>714</v>
      </c>
      <c r="M4580" s="11">
        <v>0</v>
      </c>
      <c r="N4580" s="11" t="str">
        <f t="shared" si="213"/>
        <v>2022-08-22</v>
      </c>
      <c r="O4580" s="11">
        <f t="shared" si="214"/>
        <v>35</v>
      </c>
      <c r="P4580" s="11">
        <f t="shared" si="215"/>
        <v>22</v>
      </c>
    </row>
    <row r="4581" spans="1:16" hidden="1" x14ac:dyDescent="0.25">
      <c r="A4581">
        <v>1004633</v>
      </c>
      <c r="B4581" s="1">
        <v>0.5</v>
      </c>
      <c r="C4581" s="3">
        <v>4869</v>
      </c>
      <c r="D4581" t="s">
        <v>6</v>
      </c>
      <c r="E4581">
        <v>3</v>
      </c>
      <c r="F4581" t="s">
        <v>7</v>
      </c>
      <c r="G4581" t="s">
        <v>8</v>
      </c>
      <c r="H4581">
        <v>2</v>
      </c>
      <c r="I4581">
        <v>1</v>
      </c>
      <c r="J4581" s="4">
        <v>13</v>
      </c>
      <c r="K4581" s="4">
        <v>13</v>
      </c>
      <c r="L4581" t="s">
        <v>714</v>
      </c>
      <c r="M4581" s="11">
        <v>0</v>
      </c>
      <c r="N4581" s="11" t="str">
        <f t="shared" si="213"/>
        <v>2022-08-22</v>
      </c>
      <c r="O4581" s="11">
        <f t="shared" si="214"/>
        <v>35</v>
      </c>
      <c r="P4581" s="11">
        <f t="shared" si="215"/>
        <v>22</v>
      </c>
    </row>
    <row r="4582" spans="1:16" hidden="1" x14ac:dyDescent="0.25">
      <c r="A4582">
        <v>1004634</v>
      </c>
      <c r="B4582" s="1">
        <v>0.5</v>
      </c>
      <c r="C4582" s="3">
        <v>5366</v>
      </c>
      <c r="D4582" t="s">
        <v>6</v>
      </c>
      <c r="E4582">
        <v>3</v>
      </c>
      <c r="F4582" t="s">
        <v>7</v>
      </c>
      <c r="G4582" t="s">
        <v>8</v>
      </c>
      <c r="H4582">
        <v>2</v>
      </c>
      <c r="I4582">
        <v>0</v>
      </c>
      <c r="J4582" s="4">
        <v>11.86034489</v>
      </c>
      <c r="K4582" s="4">
        <v>11.86034489</v>
      </c>
      <c r="L4582" t="s">
        <v>714</v>
      </c>
      <c r="M4582" s="11">
        <v>0</v>
      </c>
      <c r="N4582" s="11" t="str">
        <f t="shared" si="213"/>
        <v>2022-08-22</v>
      </c>
      <c r="O4582" s="11">
        <f t="shared" si="214"/>
        <v>35</v>
      </c>
      <c r="P4582" s="11">
        <f t="shared" si="215"/>
        <v>22</v>
      </c>
    </row>
    <row r="4583" spans="1:16" hidden="1" x14ac:dyDescent="0.25">
      <c r="A4583">
        <v>1004635</v>
      </c>
      <c r="B4583" s="1">
        <v>0.5</v>
      </c>
      <c r="C4583" s="3">
        <v>4769</v>
      </c>
      <c r="D4583" t="s">
        <v>6</v>
      </c>
      <c r="E4583">
        <v>3</v>
      </c>
      <c r="F4583" t="s">
        <v>7</v>
      </c>
      <c r="G4583" t="s">
        <v>8</v>
      </c>
      <c r="H4583">
        <v>1</v>
      </c>
      <c r="I4583">
        <v>0</v>
      </c>
      <c r="J4583" s="4">
        <v>28.899999619999999</v>
      </c>
      <c r="K4583" s="4">
        <v>28.899999619999999</v>
      </c>
      <c r="L4583" t="s">
        <v>714</v>
      </c>
      <c r="M4583" s="11">
        <v>0</v>
      </c>
      <c r="N4583" s="11" t="str">
        <f t="shared" si="213"/>
        <v>2022-08-22</v>
      </c>
      <c r="O4583" s="11">
        <f t="shared" si="214"/>
        <v>35</v>
      </c>
      <c r="P4583" s="11">
        <f t="shared" si="215"/>
        <v>22</v>
      </c>
    </row>
    <row r="4584" spans="1:16" x14ac:dyDescent="0.25">
      <c r="A4584">
        <v>1004636</v>
      </c>
      <c r="B4584" s="1">
        <v>0.5</v>
      </c>
      <c r="C4584" s="3">
        <v>5363</v>
      </c>
      <c r="D4584" t="s">
        <v>6</v>
      </c>
      <c r="E4584">
        <v>3</v>
      </c>
      <c r="F4584" t="s">
        <v>7</v>
      </c>
      <c r="G4584" t="s">
        <v>8</v>
      </c>
      <c r="H4584">
        <v>0</v>
      </c>
      <c r="I4584">
        <v>1</v>
      </c>
      <c r="J4584" s="4">
        <v>14</v>
      </c>
      <c r="K4584" s="4">
        <v>14</v>
      </c>
      <c r="L4584" t="s">
        <v>714</v>
      </c>
      <c r="M4584" s="11">
        <v>0</v>
      </c>
      <c r="N4584" s="11" t="str">
        <f t="shared" si="213"/>
        <v>2022-08-22</v>
      </c>
      <c r="O4584" s="11">
        <f t="shared" si="214"/>
        <v>35</v>
      </c>
      <c r="P4584" s="11">
        <f t="shared" si="215"/>
        <v>22</v>
      </c>
    </row>
    <row r="4585" spans="1:16" hidden="1" x14ac:dyDescent="0.25">
      <c r="A4585">
        <v>1004637</v>
      </c>
      <c r="B4585" s="1">
        <v>0.5</v>
      </c>
      <c r="C4585" s="3">
        <v>5565</v>
      </c>
      <c r="D4585" t="s">
        <v>6</v>
      </c>
      <c r="E4585">
        <v>3</v>
      </c>
      <c r="F4585" t="s">
        <v>7</v>
      </c>
      <c r="G4585" t="s">
        <v>8</v>
      </c>
      <c r="H4585">
        <v>2</v>
      </c>
      <c r="I4585">
        <v>0</v>
      </c>
      <c r="J4585" s="4">
        <v>7</v>
      </c>
      <c r="K4585" s="4">
        <v>7</v>
      </c>
      <c r="L4585" t="s">
        <v>714</v>
      </c>
      <c r="M4585" s="11">
        <v>0</v>
      </c>
      <c r="N4585" s="11" t="str">
        <f t="shared" si="213"/>
        <v>2022-08-22</v>
      </c>
      <c r="O4585" s="11">
        <f t="shared" si="214"/>
        <v>35</v>
      </c>
      <c r="P4585" s="11">
        <f t="shared" si="215"/>
        <v>22</v>
      </c>
    </row>
    <row r="4586" spans="1:16" hidden="1" x14ac:dyDescent="0.25">
      <c r="A4586">
        <v>1004638</v>
      </c>
      <c r="B4586" s="1">
        <v>0.5</v>
      </c>
      <c r="C4586" s="3">
        <v>5099</v>
      </c>
      <c r="D4586" t="s">
        <v>6</v>
      </c>
      <c r="E4586">
        <v>3</v>
      </c>
      <c r="F4586" t="s">
        <v>7</v>
      </c>
      <c r="G4586" t="s">
        <v>8</v>
      </c>
      <c r="H4586">
        <v>1</v>
      </c>
      <c r="I4586">
        <v>0</v>
      </c>
      <c r="J4586" s="4">
        <v>20.600000380000001</v>
      </c>
      <c r="K4586" s="4">
        <v>20.600000380000001</v>
      </c>
      <c r="L4586" t="s">
        <v>714</v>
      </c>
      <c r="M4586" s="11">
        <v>0</v>
      </c>
      <c r="N4586" s="11" t="str">
        <f t="shared" si="213"/>
        <v>2022-08-22</v>
      </c>
      <c r="O4586" s="11">
        <f t="shared" si="214"/>
        <v>35</v>
      </c>
      <c r="P4586" s="11">
        <f t="shared" si="215"/>
        <v>22</v>
      </c>
    </row>
    <row r="4587" spans="1:16" hidden="1" x14ac:dyDescent="0.25">
      <c r="A4587">
        <v>1004639</v>
      </c>
      <c r="B4587" s="1">
        <v>0.52083333333333337</v>
      </c>
      <c r="C4587" s="3">
        <v>5165</v>
      </c>
      <c r="D4587" t="s">
        <v>6</v>
      </c>
      <c r="E4587">
        <v>3</v>
      </c>
      <c r="F4587" t="s">
        <v>7</v>
      </c>
      <c r="G4587" t="s">
        <v>8</v>
      </c>
      <c r="H4587">
        <v>1</v>
      </c>
      <c r="I4587">
        <v>0</v>
      </c>
      <c r="J4587" s="4">
        <v>12.100000380000001</v>
      </c>
      <c r="K4587" s="4">
        <v>12.100000380000001</v>
      </c>
      <c r="L4587" t="s">
        <v>715</v>
      </c>
      <c r="M4587" s="11">
        <v>0</v>
      </c>
      <c r="N4587" s="11" t="str">
        <f t="shared" si="213"/>
        <v>2022-08-22</v>
      </c>
      <c r="O4587" s="11">
        <f t="shared" si="214"/>
        <v>35</v>
      </c>
      <c r="P4587" s="11">
        <f t="shared" si="215"/>
        <v>22</v>
      </c>
    </row>
    <row r="4588" spans="1:16" hidden="1" x14ac:dyDescent="0.25">
      <c r="A4588">
        <v>1004640</v>
      </c>
      <c r="B4588" s="1">
        <v>0.52083333333333337</v>
      </c>
      <c r="C4588" s="3">
        <v>5036</v>
      </c>
      <c r="D4588" t="s">
        <v>6</v>
      </c>
      <c r="E4588">
        <v>3</v>
      </c>
      <c r="F4588" t="s">
        <v>7</v>
      </c>
      <c r="G4588" t="s">
        <v>17</v>
      </c>
      <c r="H4588">
        <v>3</v>
      </c>
      <c r="I4588">
        <v>0</v>
      </c>
      <c r="J4588" s="4">
        <v>13.80000019</v>
      </c>
      <c r="K4588" s="4">
        <v>13.80000019</v>
      </c>
      <c r="L4588" t="s">
        <v>715</v>
      </c>
      <c r="M4588" s="11">
        <v>4</v>
      </c>
      <c r="N4588" s="11" t="str">
        <f t="shared" si="213"/>
        <v>2022-08-22</v>
      </c>
      <c r="O4588" s="11">
        <f t="shared" si="214"/>
        <v>35</v>
      </c>
      <c r="P4588" s="11">
        <f t="shared" si="215"/>
        <v>22</v>
      </c>
    </row>
    <row r="4589" spans="1:16" hidden="1" x14ac:dyDescent="0.25">
      <c r="A4589">
        <v>1004641</v>
      </c>
      <c r="B4589" s="1">
        <v>0.52083333333333337</v>
      </c>
      <c r="C4589" s="3">
        <v>4868</v>
      </c>
      <c r="D4589" t="s">
        <v>6</v>
      </c>
      <c r="E4589">
        <v>3</v>
      </c>
      <c r="F4589" t="s">
        <v>7</v>
      </c>
      <c r="G4589" t="s">
        <v>8</v>
      </c>
      <c r="H4589">
        <v>2</v>
      </c>
      <c r="I4589">
        <v>0</v>
      </c>
      <c r="J4589" s="4">
        <v>9.1999998089999995</v>
      </c>
      <c r="K4589" s="4">
        <v>9.1999998089999995</v>
      </c>
      <c r="L4589" t="s">
        <v>715</v>
      </c>
      <c r="M4589" s="11">
        <v>0</v>
      </c>
      <c r="N4589" s="11" t="str">
        <f t="shared" si="213"/>
        <v>2022-08-22</v>
      </c>
      <c r="O4589" s="11">
        <f t="shared" si="214"/>
        <v>35</v>
      </c>
      <c r="P4589" s="11">
        <f t="shared" si="215"/>
        <v>22</v>
      </c>
    </row>
    <row r="4590" spans="1:16" hidden="1" x14ac:dyDescent="0.25">
      <c r="A4590">
        <v>1004642</v>
      </c>
      <c r="B4590" s="1">
        <v>0.52083333333333337</v>
      </c>
      <c r="C4590" s="3">
        <v>491</v>
      </c>
      <c r="D4590" t="s">
        <v>6</v>
      </c>
      <c r="E4590">
        <v>3</v>
      </c>
      <c r="F4590" t="s">
        <v>7</v>
      </c>
      <c r="G4590" t="s">
        <v>8</v>
      </c>
      <c r="H4590">
        <v>1</v>
      </c>
      <c r="I4590">
        <v>0</v>
      </c>
      <c r="J4590" s="4">
        <v>16.263494489999999</v>
      </c>
      <c r="K4590" s="4">
        <v>16.263494489999999</v>
      </c>
      <c r="L4590" t="s">
        <v>715</v>
      </c>
      <c r="M4590" s="11">
        <v>0</v>
      </c>
      <c r="N4590" s="11" t="str">
        <f t="shared" si="213"/>
        <v>2022-08-22</v>
      </c>
      <c r="O4590" s="11">
        <f t="shared" si="214"/>
        <v>35</v>
      </c>
      <c r="P4590" s="11">
        <f t="shared" si="215"/>
        <v>22</v>
      </c>
    </row>
    <row r="4591" spans="1:16" hidden="1" x14ac:dyDescent="0.25">
      <c r="A4591">
        <v>1004643</v>
      </c>
      <c r="B4591" s="1">
        <v>0.52083333333333337</v>
      </c>
      <c r="C4591" s="3">
        <v>5045</v>
      </c>
      <c r="D4591" t="s">
        <v>6</v>
      </c>
      <c r="E4591">
        <v>3</v>
      </c>
      <c r="F4591" t="s">
        <v>7</v>
      </c>
      <c r="G4591" t="s">
        <v>8</v>
      </c>
      <c r="H4591">
        <v>2</v>
      </c>
      <c r="I4591">
        <v>0</v>
      </c>
      <c r="J4591" s="4">
        <v>15.5</v>
      </c>
      <c r="K4591" s="4">
        <v>15.5</v>
      </c>
      <c r="L4591" t="s">
        <v>715</v>
      </c>
      <c r="M4591" s="11">
        <v>0</v>
      </c>
      <c r="N4591" s="11" t="str">
        <f t="shared" si="213"/>
        <v>2022-08-22</v>
      </c>
      <c r="O4591" s="11">
        <f t="shared" si="214"/>
        <v>35</v>
      </c>
      <c r="P4591" s="11">
        <f t="shared" si="215"/>
        <v>22</v>
      </c>
    </row>
    <row r="4592" spans="1:16" hidden="1" x14ac:dyDescent="0.25">
      <c r="A4592">
        <v>1004644</v>
      </c>
      <c r="B4592" s="1">
        <v>0.54166666666666663</v>
      </c>
      <c r="C4592" s="3">
        <v>4968</v>
      </c>
      <c r="D4592" t="s">
        <v>6</v>
      </c>
      <c r="E4592">
        <v>3</v>
      </c>
      <c r="F4592" t="s">
        <v>7</v>
      </c>
      <c r="G4592" t="s">
        <v>8</v>
      </c>
      <c r="H4592">
        <v>2</v>
      </c>
      <c r="I4592">
        <v>0</v>
      </c>
      <c r="J4592" s="4">
        <v>9.7780141829999998</v>
      </c>
      <c r="K4592" s="4">
        <v>9.7780141829999998</v>
      </c>
      <c r="L4592" t="s">
        <v>717</v>
      </c>
      <c r="M4592" s="11">
        <v>0</v>
      </c>
      <c r="N4592" s="11" t="str">
        <f t="shared" si="213"/>
        <v>2022-08-22</v>
      </c>
      <c r="O4592" s="11">
        <f t="shared" si="214"/>
        <v>35</v>
      </c>
      <c r="P4592" s="11">
        <f t="shared" si="215"/>
        <v>22</v>
      </c>
    </row>
    <row r="4593" spans="1:16" hidden="1" x14ac:dyDescent="0.25">
      <c r="A4593">
        <v>1004645</v>
      </c>
      <c r="B4593" s="1">
        <v>0.54166666666666663</v>
      </c>
      <c r="C4593" s="3">
        <v>4901</v>
      </c>
      <c r="D4593" t="s">
        <v>6</v>
      </c>
      <c r="E4593">
        <v>3</v>
      </c>
      <c r="F4593" t="s">
        <v>7</v>
      </c>
      <c r="G4593" t="s">
        <v>8</v>
      </c>
      <c r="H4593">
        <v>1</v>
      </c>
      <c r="I4593">
        <v>0</v>
      </c>
      <c r="J4593" s="4">
        <v>10</v>
      </c>
      <c r="K4593" s="4">
        <v>10</v>
      </c>
      <c r="L4593" t="s">
        <v>717</v>
      </c>
      <c r="M4593" s="11">
        <v>0</v>
      </c>
      <c r="N4593" s="11" t="str">
        <f t="shared" si="213"/>
        <v>2022-08-22</v>
      </c>
      <c r="O4593" s="11">
        <f t="shared" si="214"/>
        <v>35</v>
      </c>
      <c r="P4593" s="11">
        <f t="shared" si="215"/>
        <v>22</v>
      </c>
    </row>
    <row r="4594" spans="1:16" hidden="1" x14ac:dyDescent="0.25">
      <c r="A4594">
        <v>1004646</v>
      </c>
      <c r="B4594" s="1">
        <v>0.54166666666666663</v>
      </c>
      <c r="C4594" s="3">
        <v>5367</v>
      </c>
      <c r="D4594" t="s">
        <v>6</v>
      </c>
      <c r="E4594">
        <v>3</v>
      </c>
      <c r="F4594" t="s">
        <v>7</v>
      </c>
      <c r="G4594" t="s">
        <v>8</v>
      </c>
      <c r="H4594">
        <v>1</v>
      </c>
      <c r="I4594">
        <v>0</v>
      </c>
      <c r="J4594" s="4">
        <v>17.555515289999999</v>
      </c>
      <c r="K4594" s="4">
        <v>17.555515289999999</v>
      </c>
      <c r="L4594" t="s">
        <v>717</v>
      </c>
      <c r="M4594" s="11">
        <v>0</v>
      </c>
      <c r="N4594" s="11" t="str">
        <f t="shared" si="213"/>
        <v>2022-08-22</v>
      </c>
      <c r="O4594" s="11">
        <f t="shared" si="214"/>
        <v>35</v>
      </c>
      <c r="P4594" s="11">
        <f t="shared" si="215"/>
        <v>22</v>
      </c>
    </row>
    <row r="4595" spans="1:16" hidden="1" x14ac:dyDescent="0.25">
      <c r="A4595">
        <v>1004647</v>
      </c>
      <c r="B4595" s="1">
        <v>0.52083333333333337</v>
      </c>
      <c r="C4595" s="3">
        <v>5000</v>
      </c>
      <c r="D4595" t="s">
        <v>6</v>
      </c>
      <c r="E4595">
        <v>3</v>
      </c>
      <c r="F4595" t="s">
        <v>7</v>
      </c>
      <c r="G4595" t="s">
        <v>8</v>
      </c>
      <c r="H4595">
        <v>1</v>
      </c>
      <c r="I4595">
        <v>0</v>
      </c>
      <c r="J4595" s="4">
        <v>17.100000380000001</v>
      </c>
      <c r="K4595" s="4">
        <v>17.100000380000001</v>
      </c>
      <c r="L4595" t="s">
        <v>715</v>
      </c>
      <c r="M4595" s="11">
        <v>0</v>
      </c>
      <c r="N4595" s="11" t="str">
        <f t="shared" si="213"/>
        <v>2022-08-22</v>
      </c>
      <c r="O4595" s="11">
        <f t="shared" si="214"/>
        <v>35</v>
      </c>
      <c r="P4595" s="11">
        <f t="shared" si="215"/>
        <v>22</v>
      </c>
    </row>
    <row r="4596" spans="1:16" hidden="1" x14ac:dyDescent="0.25">
      <c r="A4596">
        <v>1004648</v>
      </c>
      <c r="B4596" s="1">
        <v>0.5</v>
      </c>
      <c r="C4596" s="3">
        <v>5563</v>
      </c>
      <c r="D4596" t="s">
        <v>6</v>
      </c>
      <c r="E4596">
        <v>3</v>
      </c>
      <c r="F4596" t="s">
        <v>7</v>
      </c>
      <c r="G4596" t="s">
        <v>8</v>
      </c>
      <c r="H4596">
        <v>2</v>
      </c>
      <c r="I4596">
        <v>0</v>
      </c>
      <c r="J4596" s="4">
        <v>10.100000380000001</v>
      </c>
      <c r="K4596" s="4">
        <v>10.100000380000001</v>
      </c>
      <c r="L4596" t="s">
        <v>714</v>
      </c>
      <c r="M4596" s="11">
        <v>0</v>
      </c>
      <c r="N4596" s="11" t="str">
        <f t="shared" si="213"/>
        <v>2022-08-22</v>
      </c>
      <c r="O4596" s="11">
        <f t="shared" si="214"/>
        <v>35</v>
      </c>
      <c r="P4596" s="11">
        <f t="shared" si="215"/>
        <v>22</v>
      </c>
    </row>
    <row r="4597" spans="1:16" x14ac:dyDescent="0.25">
      <c r="A4597">
        <v>1004649</v>
      </c>
      <c r="B4597" s="1">
        <v>0.58333333333333337</v>
      </c>
      <c r="C4597" s="3">
        <v>5565</v>
      </c>
      <c r="D4597" t="s">
        <v>6</v>
      </c>
      <c r="E4597">
        <v>3</v>
      </c>
      <c r="F4597" t="s">
        <v>7</v>
      </c>
      <c r="G4597" t="s">
        <v>8</v>
      </c>
      <c r="H4597">
        <v>0</v>
      </c>
      <c r="I4597">
        <v>1</v>
      </c>
      <c r="J4597" s="4">
        <v>12</v>
      </c>
      <c r="K4597" s="4">
        <v>12</v>
      </c>
      <c r="L4597" t="s">
        <v>716</v>
      </c>
      <c r="M4597" s="11">
        <v>0</v>
      </c>
      <c r="N4597" s="11" t="str">
        <f t="shared" si="213"/>
        <v>2022-08-22</v>
      </c>
      <c r="O4597" s="11">
        <f t="shared" si="214"/>
        <v>35</v>
      </c>
      <c r="P4597" s="11">
        <f t="shared" si="215"/>
        <v>22</v>
      </c>
    </row>
    <row r="4598" spans="1:16" hidden="1" x14ac:dyDescent="0.25">
      <c r="A4598">
        <v>1004650</v>
      </c>
      <c r="B4598" s="1">
        <v>0.58333333333333337</v>
      </c>
      <c r="C4598" s="3">
        <v>906</v>
      </c>
      <c r="D4598" t="s">
        <v>6</v>
      </c>
      <c r="E4598">
        <v>3</v>
      </c>
      <c r="F4598" t="s">
        <v>7</v>
      </c>
      <c r="G4598" t="s">
        <v>10</v>
      </c>
      <c r="H4598">
        <v>1</v>
      </c>
      <c r="I4598">
        <v>0</v>
      </c>
      <c r="J4598" s="4">
        <v>10</v>
      </c>
      <c r="K4598" s="4">
        <v>10</v>
      </c>
      <c r="L4598" t="s">
        <v>716</v>
      </c>
      <c r="M4598" s="11">
        <v>1</v>
      </c>
      <c r="N4598" s="11" t="str">
        <f t="shared" si="213"/>
        <v>2022-08-22</v>
      </c>
      <c r="O4598" s="11">
        <f t="shared" si="214"/>
        <v>35</v>
      </c>
      <c r="P4598" s="11">
        <f t="shared" si="215"/>
        <v>22</v>
      </c>
    </row>
    <row r="4599" spans="1:16" hidden="1" x14ac:dyDescent="0.25">
      <c r="A4599">
        <v>1004651</v>
      </c>
      <c r="B4599" s="1">
        <v>0.58333333333333337</v>
      </c>
      <c r="C4599" s="3">
        <v>910</v>
      </c>
      <c r="D4599" t="s">
        <v>6</v>
      </c>
      <c r="E4599">
        <v>3</v>
      </c>
      <c r="F4599" t="s">
        <v>7</v>
      </c>
      <c r="G4599" t="s">
        <v>8</v>
      </c>
      <c r="H4599">
        <v>1</v>
      </c>
      <c r="I4599">
        <v>0</v>
      </c>
      <c r="J4599" s="4">
        <v>14.41938114</v>
      </c>
      <c r="K4599" s="4">
        <v>14.41938114</v>
      </c>
      <c r="L4599" t="s">
        <v>716</v>
      </c>
      <c r="M4599" s="11">
        <v>0</v>
      </c>
      <c r="N4599" s="11" t="str">
        <f t="shared" si="213"/>
        <v>2022-08-22</v>
      </c>
      <c r="O4599" s="11">
        <f t="shared" si="214"/>
        <v>35</v>
      </c>
      <c r="P4599" s="11">
        <f t="shared" si="215"/>
        <v>22</v>
      </c>
    </row>
    <row r="4600" spans="1:16" hidden="1" x14ac:dyDescent="0.25">
      <c r="A4600">
        <v>1004652</v>
      </c>
      <c r="B4600" s="1">
        <v>0.5625</v>
      </c>
      <c r="C4600" s="3">
        <v>5100</v>
      </c>
      <c r="D4600" t="s">
        <v>6</v>
      </c>
      <c r="E4600">
        <v>3</v>
      </c>
      <c r="F4600" t="s">
        <v>7</v>
      </c>
      <c r="G4600" t="s">
        <v>8</v>
      </c>
      <c r="H4600">
        <v>1</v>
      </c>
      <c r="I4600">
        <v>0</v>
      </c>
      <c r="J4600" s="4">
        <v>23</v>
      </c>
      <c r="K4600" s="4">
        <v>23</v>
      </c>
      <c r="L4600" t="s">
        <v>1122</v>
      </c>
      <c r="M4600" s="11">
        <v>0</v>
      </c>
      <c r="N4600" s="11" t="str">
        <f t="shared" si="213"/>
        <v>2022-08-22</v>
      </c>
      <c r="O4600" s="11">
        <f t="shared" si="214"/>
        <v>35</v>
      </c>
      <c r="P4600" s="11">
        <f t="shared" si="215"/>
        <v>22</v>
      </c>
    </row>
    <row r="4601" spans="1:16" hidden="1" x14ac:dyDescent="0.25">
      <c r="A4601">
        <v>1004653</v>
      </c>
      <c r="B4601" s="1">
        <v>0.60486111111111118</v>
      </c>
      <c r="C4601" s="3">
        <v>912</v>
      </c>
      <c r="D4601" t="s">
        <v>6</v>
      </c>
      <c r="E4601">
        <v>3</v>
      </c>
      <c r="F4601" t="s">
        <v>7</v>
      </c>
      <c r="G4601" t="s">
        <v>10</v>
      </c>
      <c r="H4601">
        <v>1</v>
      </c>
      <c r="I4601">
        <v>0</v>
      </c>
      <c r="J4601" s="4">
        <v>11.760000229999999</v>
      </c>
      <c r="K4601" s="4">
        <v>11.760000229999999</v>
      </c>
      <c r="L4601" t="s">
        <v>746</v>
      </c>
      <c r="M4601" s="11">
        <v>4</v>
      </c>
      <c r="N4601" s="11" t="str">
        <f t="shared" si="213"/>
        <v>2022-08-22</v>
      </c>
      <c r="O4601" s="11">
        <f t="shared" si="214"/>
        <v>35</v>
      </c>
      <c r="P4601" s="11">
        <f t="shared" si="215"/>
        <v>22</v>
      </c>
    </row>
    <row r="4602" spans="1:16" hidden="1" x14ac:dyDescent="0.25">
      <c r="A4602">
        <v>1004654</v>
      </c>
      <c r="B4602" s="1">
        <v>0.64583333333333337</v>
      </c>
      <c r="C4602" s="3">
        <v>5561</v>
      </c>
      <c r="D4602" t="s">
        <v>6</v>
      </c>
      <c r="E4602">
        <v>3</v>
      </c>
      <c r="F4602" t="s">
        <v>7</v>
      </c>
      <c r="G4602" t="s">
        <v>8</v>
      </c>
      <c r="H4602">
        <v>1</v>
      </c>
      <c r="I4602">
        <v>0</v>
      </c>
      <c r="J4602" s="4">
        <v>3.6485753060000001</v>
      </c>
      <c r="K4602" s="4">
        <v>3.6485753060000001</v>
      </c>
      <c r="L4602" t="s">
        <v>718</v>
      </c>
      <c r="M4602" s="11">
        <v>0</v>
      </c>
      <c r="N4602" s="11" t="str">
        <f t="shared" si="213"/>
        <v>2022-08-22</v>
      </c>
      <c r="O4602" s="11">
        <f t="shared" si="214"/>
        <v>35</v>
      </c>
      <c r="P4602" s="11">
        <f t="shared" si="215"/>
        <v>22</v>
      </c>
    </row>
    <row r="4603" spans="1:16" hidden="1" x14ac:dyDescent="0.25">
      <c r="A4603">
        <v>1004655</v>
      </c>
      <c r="B4603" s="1">
        <v>0.66666666666666663</v>
      </c>
      <c r="C4603" s="3">
        <v>4736</v>
      </c>
      <c r="D4603" t="s">
        <v>6</v>
      </c>
      <c r="E4603">
        <v>3</v>
      </c>
      <c r="F4603" t="s">
        <v>7</v>
      </c>
      <c r="G4603" t="s">
        <v>8</v>
      </c>
      <c r="H4603">
        <v>1</v>
      </c>
      <c r="I4603">
        <v>0</v>
      </c>
      <c r="J4603" s="4">
        <v>5.4000000950000002</v>
      </c>
      <c r="K4603" s="4">
        <v>5.4000000950000002</v>
      </c>
      <c r="L4603" t="s">
        <v>719</v>
      </c>
      <c r="M4603" s="11">
        <v>0</v>
      </c>
      <c r="N4603" s="11" t="str">
        <f t="shared" si="213"/>
        <v>2022-08-22</v>
      </c>
      <c r="O4603" s="11">
        <f t="shared" si="214"/>
        <v>35</v>
      </c>
      <c r="P4603" s="11">
        <f t="shared" si="215"/>
        <v>22</v>
      </c>
    </row>
    <row r="4604" spans="1:16" hidden="1" x14ac:dyDescent="0.25">
      <c r="A4604">
        <v>1004656</v>
      </c>
      <c r="B4604" s="1">
        <v>0.66666666666666663</v>
      </c>
      <c r="C4604" s="3">
        <v>1140</v>
      </c>
      <c r="D4604" t="s">
        <v>6</v>
      </c>
      <c r="E4604">
        <v>3</v>
      </c>
      <c r="F4604" t="s">
        <v>7</v>
      </c>
      <c r="G4604" t="s">
        <v>8</v>
      </c>
      <c r="H4604">
        <v>1</v>
      </c>
      <c r="I4604">
        <v>1</v>
      </c>
      <c r="J4604" s="4">
        <v>11.19999981</v>
      </c>
      <c r="K4604" s="4">
        <v>11.19999981</v>
      </c>
      <c r="L4604" t="s">
        <v>719</v>
      </c>
      <c r="M4604" s="11">
        <v>0</v>
      </c>
      <c r="N4604" s="11" t="str">
        <f t="shared" si="213"/>
        <v>2022-08-22</v>
      </c>
      <c r="O4604" s="11">
        <f t="shared" si="214"/>
        <v>35</v>
      </c>
      <c r="P4604" s="11">
        <f t="shared" si="215"/>
        <v>22</v>
      </c>
    </row>
    <row r="4605" spans="1:16" hidden="1" x14ac:dyDescent="0.25">
      <c r="A4605">
        <v>1004657</v>
      </c>
      <c r="B4605" s="1">
        <v>0.66666666666666663</v>
      </c>
      <c r="C4605" s="3">
        <v>909</v>
      </c>
      <c r="D4605" t="s">
        <v>6</v>
      </c>
      <c r="E4605">
        <v>3</v>
      </c>
      <c r="F4605" t="s">
        <v>7</v>
      </c>
      <c r="G4605" t="s">
        <v>8</v>
      </c>
      <c r="H4605">
        <v>2</v>
      </c>
      <c r="I4605">
        <v>0</v>
      </c>
      <c r="J4605" s="4">
        <v>19.912769319999999</v>
      </c>
      <c r="K4605" s="4">
        <v>19.912769319999999</v>
      </c>
      <c r="L4605" t="s">
        <v>719</v>
      </c>
      <c r="M4605" s="11">
        <v>0</v>
      </c>
      <c r="N4605" s="11" t="str">
        <f t="shared" si="213"/>
        <v>2022-08-22</v>
      </c>
      <c r="O4605" s="11">
        <f t="shared" si="214"/>
        <v>35</v>
      </c>
      <c r="P4605" s="11">
        <f t="shared" si="215"/>
        <v>22</v>
      </c>
    </row>
    <row r="4606" spans="1:16" hidden="1" x14ac:dyDescent="0.25">
      <c r="A4606">
        <v>1004658</v>
      </c>
      <c r="B4606" s="1">
        <v>0.66666666666666663</v>
      </c>
      <c r="C4606" s="3">
        <v>914</v>
      </c>
      <c r="D4606" t="s">
        <v>6</v>
      </c>
      <c r="E4606">
        <v>3</v>
      </c>
      <c r="F4606" t="s">
        <v>7</v>
      </c>
      <c r="G4606" t="s">
        <v>10</v>
      </c>
      <c r="H4606">
        <v>1</v>
      </c>
      <c r="I4606">
        <v>0</v>
      </c>
      <c r="J4606" s="4">
        <v>46.943222050000003</v>
      </c>
      <c r="K4606" s="4">
        <v>46.943222050000003</v>
      </c>
      <c r="L4606" t="s">
        <v>719</v>
      </c>
      <c r="M4606" s="11">
        <v>7</v>
      </c>
      <c r="N4606" s="11" t="str">
        <f t="shared" si="213"/>
        <v>2022-08-22</v>
      </c>
      <c r="O4606" s="11">
        <f t="shared" si="214"/>
        <v>35</v>
      </c>
      <c r="P4606" s="11">
        <f t="shared" si="215"/>
        <v>22</v>
      </c>
    </row>
    <row r="4607" spans="1:16" hidden="1" x14ac:dyDescent="0.25">
      <c r="A4607">
        <v>1004659</v>
      </c>
      <c r="B4607" s="1">
        <v>0.66666666666666663</v>
      </c>
      <c r="C4607" s="3">
        <v>918</v>
      </c>
      <c r="D4607" t="s">
        <v>6</v>
      </c>
      <c r="E4607">
        <v>3</v>
      </c>
      <c r="F4607" t="s">
        <v>7</v>
      </c>
      <c r="G4607" t="s">
        <v>8</v>
      </c>
      <c r="H4607">
        <v>2</v>
      </c>
      <c r="I4607">
        <v>0</v>
      </c>
      <c r="J4607" s="4">
        <v>10.14027214</v>
      </c>
      <c r="K4607" s="4">
        <v>10.14027214</v>
      </c>
      <c r="L4607" t="s">
        <v>719</v>
      </c>
      <c r="M4607" s="11">
        <v>0</v>
      </c>
      <c r="N4607" s="11" t="str">
        <f t="shared" si="213"/>
        <v>2022-08-22</v>
      </c>
      <c r="O4607" s="11">
        <f t="shared" si="214"/>
        <v>35</v>
      </c>
      <c r="P4607" s="11">
        <f t="shared" si="215"/>
        <v>22</v>
      </c>
    </row>
    <row r="4608" spans="1:16" hidden="1" x14ac:dyDescent="0.25">
      <c r="A4608">
        <v>1004660</v>
      </c>
      <c r="B4608" s="1">
        <v>0.66666666666666663</v>
      </c>
      <c r="C4608" s="3">
        <v>4638</v>
      </c>
      <c r="D4608" t="s">
        <v>6</v>
      </c>
      <c r="E4608">
        <v>3</v>
      </c>
      <c r="F4608" t="s">
        <v>7</v>
      </c>
      <c r="G4608" t="s">
        <v>8</v>
      </c>
      <c r="H4608">
        <v>2</v>
      </c>
      <c r="I4608">
        <v>0</v>
      </c>
      <c r="J4608" s="4">
        <v>11.80000019</v>
      </c>
      <c r="K4608" s="4">
        <v>11.80000019</v>
      </c>
      <c r="L4608" t="s">
        <v>719</v>
      </c>
      <c r="M4608" s="11">
        <v>0</v>
      </c>
      <c r="N4608" s="11" t="str">
        <f t="shared" si="213"/>
        <v>2022-08-22</v>
      </c>
      <c r="O4608" s="11">
        <f t="shared" si="214"/>
        <v>35</v>
      </c>
      <c r="P4608" s="11">
        <f t="shared" si="215"/>
        <v>22</v>
      </c>
    </row>
    <row r="4609" spans="1:16" hidden="1" x14ac:dyDescent="0.25">
      <c r="A4609">
        <v>1004661</v>
      </c>
      <c r="B4609" s="1">
        <v>0.66666666666666663</v>
      </c>
      <c r="C4609" s="3">
        <v>5564</v>
      </c>
      <c r="D4609" t="s">
        <v>6</v>
      </c>
      <c r="E4609">
        <v>3</v>
      </c>
      <c r="F4609" t="s">
        <v>7</v>
      </c>
      <c r="G4609" t="s">
        <v>8</v>
      </c>
      <c r="H4609">
        <v>2</v>
      </c>
      <c r="I4609">
        <v>0</v>
      </c>
      <c r="J4609" s="4">
        <v>9.1000003809999992</v>
      </c>
      <c r="K4609" s="4">
        <v>9.1000003809999992</v>
      </c>
      <c r="L4609" t="s">
        <v>719</v>
      </c>
      <c r="M4609" s="11">
        <v>0</v>
      </c>
      <c r="N4609" s="11" t="str">
        <f t="shared" si="213"/>
        <v>2022-08-22</v>
      </c>
      <c r="O4609" s="11">
        <f t="shared" si="214"/>
        <v>35</v>
      </c>
      <c r="P4609" s="11">
        <f t="shared" si="215"/>
        <v>22</v>
      </c>
    </row>
    <row r="4610" spans="1:16" hidden="1" x14ac:dyDescent="0.25">
      <c r="A4610">
        <v>1004662</v>
      </c>
      <c r="B4610" s="1">
        <v>0.6875</v>
      </c>
      <c r="C4610" s="3">
        <v>5363</v>
      </c>
      <c r="D4610" t="s">
        <v>6</v>
      </c>
      <c r="E4610">
        <v>3</v>
      </c>
      <c r="F4610" t="s">
        <v>7</v>
      </c>
      <c r="G4610" t="s">
        <v>8</v>
      </c>
      <c r="H4610">
        <v>1</v>
      </c>
      <c r="I4610">
        <v>0</v>
      </c>
      <c r="J4610" s="4">
        <v>19.584091189999999</v>
      </c>
      <c r="K4610" s="4">
        <v>19.584091189999999</v>
      </c>
      <c r="L4610" t="s">
        <v>945</v>
      </c>
      <c r="M4610" s="11">
        <v>0</v>
      </c>
      <c r="N4610" s="11" t="str">
        <f t="shared" si="213"/>
        <v>2022-08-22</v>
      </c>
      <c r="O4610" s="11">
        <f t="shared" si="214"/>
        <v>35</v>
      </c>
      <c r="P4610" s="11">
        <f t="shared" si="215"/>
        <v>22</v>
      </c>
    </row>
    <row r="4611" spans="1:16" hidden="1" x14ac:dyDescent="0.25">
      <c r="A4611">
        <v>1004663</v>
      </c>
      <c r="B4611" s="1">
        <v>0.6875</v>
      </c>
      <c r="C4611" s="3">
        <v>5001</v>
      </c>
      <c r="D4611" t="s">
        <v>6</v>
      </c>
      <c r="E4611">
        <v>3</v>
      </c>
      <c r="F4611" t="s">
        <v>7</v>
      </c>
      <c r="G4611" t="s">
        <v>8</v>
      </c>
      <c r="H4611">
        <v>1</v>
      </c>
      <c r="I4611">
        <v>0</v>
      </c>
      <c r="J4611" s="4">
        <v>22.073560709999999</v>
      </c>
      <c r="K4611" s="4">
        <v>22.073560709999999</v>
      </c>
      <c r="L4611" t="s">
        <v>945</v>
      </c>
      <c r="M4611" s="11">
        <v>0</v>
      </c>
      <c r="N4611" s="11" t="str">
        <f t="shared" ref="N4611:N4674" si="216">TEXT(DATEVALUE(LEFT(L4611,10)),"YYYY-MM-DD")</f>
        <v>2022-08-22</v>
      </c>
      <c r="O4611" s="11">
        <f t="shared" ref="O4611:O4674" si="217">WEEKNUM(N4611,2)</f>
        <v>35</v>
      </c>
      <c r="P4611" s="11">
        <f t="shared" ref="P4611:P4674" si="218">DAY(N4611)</f>
        <v>22</v>
      </c>
    </row>
    <row r="4612" spans="1:16" hidden="1" x14ac:dyDescent="0.25">
      <c r="A4612">
        <v>1004664</v>
      </c>
      <c r="B4612" s="1">
        <v>0.70833333333333337</v>
      </c>
      <c r="C4612" s="3">
        <v>5132</v>
      </c>
      <c r="D4612" t="s">
        <v>6</v>
      </c>
      <c r="E4612">
        <v>3</v>
      </c>
      <c r="F4612" t="s">
        <v>7</v>
      </c>
      <c r="G4612" t="s">
        <v>10</v>
      </c>
      <c r="H4612">
        <v>2</v>
      </c>
      <c r="I4612">
        <v>0</v>
      </c>
      <c r="J4612" s="4">
        <v>27.399999619999999</v>
      </c>
      <c r="K4612" s="4">
        <v>27.399999619999999</v>
      </c>
      <c r="L4612" t="s">
        <v>721</v>
      </c>
      <c r="M4612" s="11">
        <v>4</v>
      </c>
      <c r="N4612" s="11" t="str">
        <f t="shared" si="216"/>
        <v>2022-08-22</v>
      </c>
      <c r="O4612" s="11">
        <f t="shared" si="217"/>
        <v>35</v>
      </c>
      <c r="P4612" s="11">
        <f t="shared" si="218"/>
        <v>22</v>
      </c>
    </row>
    <row r="4613" spans="1:16" hidden="1" x14ac:dyDescent="0.25">
      <c r="A4613">
        <v>1004665</v>
      </c>
      <c r="B4613" s="1">
        <v>0.70833333333333337</v>
      </c>
      <c r="C4613" s="3">
        <v>5330</v>
      </c>
      <c r="D4613" t="s">
        <v>6</v>
      </c>
      <c r="E4613">
        <v>3</v>
      </c>
      <c r="F4613" t="s">
        <v>7</v>
      </c>
      <c r="G4613" t="s">
        <v>8</v>
      </c>
      <c r="H4613">
        <v>2</v>
      </c>
      <c r="I4613">
        <v>1</v>
      </c>
      <c r="J4613" s="4">
        <v>9.8000001910000005</v>
      </c>
      <c r="K4613" s="4">
        <v>9.8000001910000005</v>
      </c>
      <c r="L4613" t="s">
        <v>721</v>
      </c>
      <c r="M4613" s="11">
        <v>0</v>
      </c>
      <c r="N4613" s="11" t="str">
        <f t="shared" si="216"/>
        <v>2022-08-22</v>
      </c>
      <c r="O4613" s="11">
        <f t="shared" si="217"/>
        <v>35</v>
      </c>
      <c r="P4613" s="11">
        <f t="shared" si="218"/>
        <v>22</v>
      </c>
    </row>
    <row r="4614" spans="1:16" hidden="1" x14ac:dyDescent="0.25">
      <c r="A4614">
        <v>1004666</v>
      </c>
      <c r="B4614" s="1">
        <v>0.70833333333333337</v>
      </c>
      <c r="C4614" s="3">
        <v>5365</v>
      </c>
      <c r="D4614" t="s">
        <v>6</v>
      </c>
      <c r="E4614">
        <v>3</v>
      </c>
      <c r="F4614" t="s">
        <v>7</v>
      </c>
      <c r="G4614" t="s">
        <v>8</v>
      </c>
      <c r="H4614">
        <v>3</v>
      </c>
      <c r="I4614">
        <v>0</v>
      </c>
      <c r="J4614" s="4">
        <v>7.3000001909999996</v>
      </c>
      <c r="K4614" s="4">
        <v>7.3000001909999996</v>
      </c>
      <c r="L4614" t="s">
        <v>721</v>
      </c>
      <c r="M4614" s="11">
        <v>0</v>
      </c>
      <c r="N4614" s="11" t="str">
        <f t="shared" si="216"/>
        <v>2022-08-22</v>
      </c>
      <c r="O4614" s="11">
        <f t="shared" si="217"/>
        <v>35</v>
      </c>
      <c r="P4614" s="11">
        <f t="shared" si="218"/>
        <v>22</v>
      </c>
    </row>
    <row r="4615" spans="1:16" hidden="1" x14ac:dyDescent="0.25">
      <c r="A4615">
        <v>1004667</v>
      </c>
      <c r="B4615" s="1">
        <v>0.70833333333333337</v>
      </c>
      <c r="C4615" s="3">
        <v>4637</v>
      </c>
      <c r="D4615" t="s">
        <v>6</v>
      </c>
      <c r="E4615">
        <v>3</v>
      </c>
      <c r="F4615" t="s">
        <v>7</v>
      </c>
      <c r="G4615" t="s">
        <v>8</v>
      </c>
      <c r="H4615">
        <v>1</v>
      </c>
      <c r="I4615">
        <v>0</v>
      </c>
      <c r="J4615" s="4">
        <v>21.100000380000001</v>
      </c>
      <c r="K4615" s="4">
        <v>21.100000380000001</v>
      </c>
      <c r="L4615" t="s">
        <v>721</v>
      </c>
      <c r="M4615" s="11">
        <v>0</v>
      </c>
      <c r="N4615" s="11" t="str">
        <f t="shared" si="216"/>
        <v>2022-08-22</v>
      </c>
      <c r="O4615" s="11">
        <f t="shared" si="217"/>
        <v>35</v>
      </c>
      <c r="P4615" s="11">
        <f t="shared" si="218"/>
        <v>22</v>
      </c>
    </row>
    <row r="4616" spans="1:16" hidden="1" x14ac:dyDescent="0.25">
      <c r="A4616">
        <v>1004668</v>
      </c>
      <c r="B4616" s="1">
        <v>0.70833333333333337</v>
      </c>
      <c r="C4616" s="3">
        <v>4769</v>
      </c>
      <c r="D4616" t="s">
        <v>6</v>
      </c>
      <c r="E4616">
        <v>3</v>
      </c>
      <c r="F4616" t="s">
        <v>7</v>
      </c>
      <c r="G4616" t="s">
        <v>8</v>
      </c>
      <c r="H4616">
        <v>1</v>
      </c>
      <c r="I4616">
        <v>0</v>
      </c>
      <c r="J4616" s="4">
        <v>16</v>
      </c>
      <c r="K4616" s="4">
        <v>16</v>
      </c>
      <c r="L4616" t="s">
        <v>721</v>
      </c>
      <c r="M4616" s="11">
        <v>0</v>
      </c>
      <c r="N4616" s="11" t="str">
        <f t="shared" si="216"/>
        <v>2022-08-22</v>
      </c>
      <c r="O4616" s="11">
        <f t="shared" si="217"/>
        <v>35</v>
      </c>
      <c r="P4616" s="11">
        <f t="shared" si="218"/>
        <v>22</v>
      </c>
    </row>
    <row r="4617" spans="1:16" hidden="1" x14ac:dyDescent="0.25">
      <c r="A4617">
        <v>1004669</v>
      </c>
      <c r="B4617" s="1">
        <v>0.70833333333333337</v>
      </c>
      <c r="C4617" s="3">
        <v>491</v>
      </c>
      <c r="D4617" t="s">
        <v>6</v>
      </c>
      <c r="E4617">
        <v>3</v>
      </c>
      <c r="F4617" t="s">
        <v>7</v>
      </c>
      <c r="G4617" t="s">
        <v>8</v>
      </c>
      <c r="H4617">
        <v>3</v>
      </c>
      <c r="I4617">
        <v>0</v>
      </c>
      <c r="J4617" s="4">
        <v>8.8064250949999998</v>
      </c>
      <c r="K4617" s="4">
        <v>8.8064250949999998</v>
      </c>
      <c r="L4617" t="s">
        <v>721</v>
      </c>
      <c r="M4617" s="11">
        <v>0</v>
      </c>
      <c r="N4617" s="11" t="str">
        <f t="shared" si="216"/>
        <v>2022-08-22</v>
      </c>
      <c r="O4617" s="11">
        <f t="shared" si="217"/>
        <v>35</v>
      </c>
      <c r="P4617" s="11">
        <f t="shared" si="218"/>
        <v>22</v>
      </c>
    </row>
    <row r="4618" spans="1:16" hidden="1" x14ac:dyDescent="0.25">
      <c r="A4618">
        <v>1004670</v>
      </c>
      <c r="B4618" s="1">
        <v>0.70833333333333337</v>
      </c>
      <c r="C4618" s="3">
        <v>5367</v>
      </c>
      <c r="D4618" t="s">
        <v>6</v>
      </c>
      <c r="E4618">
        <v>3</v>
      </c>
      <c r="F4618" t="s">
        <v>7</v>
      </c>
      <c r="G4618" t="s">
        <v>8</v>
      </c>
      <c r="H4618">
        <v>2</v>
      </c>
      <c r="I4618">
        <v>1</v>
      </c>
      <c r="J4618" s="4">
        <v>17.62332726</v>
      </c>
      <c r="K4618" s="4">
        <v>17.62332726</v>
      </c>
      <c r="L4618" t="s">
        <v>721</v>
      </c>
      <c r="M4618" s="11">
        <v>0</v>
      </c>
      <c r="N4618" s="11" t="str">
        <f t="shared" si="216"/>
        <v>2022-08-22</v>
      </c>
      <c r="O4618" s="11">
        <f t="shared" si="217"/>
        <v>35</v>
      </c>
      <c r="P4618" s="11">
        <f t="shared" si="218"/>
        <v>22</v>
      </c>
    </row>
    <row r="4619" spans="1:16" hidden="1" x14ac:dyDescent="0.25">
      <c r="A4619">
        <v>1004671</v>
      </c>
      <c r="B4619" s="1">
        <v>0.70833333333333337</v>
      </c>
      <c r="C4619" s="3">
        <v>4967</v>
      </c>
      <c r="D4619" t="s">
        <v>6</v>
      </c>
      <c r="E4619">
        <v>3</v>
      </c>
      <c r="F4619" t="s">
        <v>7</v>
      </c>
      <c r="G4619" t="s">
        <v>8</v>
      </c>
      <c r="H4619">
        <v>2</v>
      </c>
      <c r="I4619">
        <v>0</v>
      </c>
      <c r="J4619" s="4">
        <v>17.606765750000001</v>
      </c>
      <c r="K4619" s="4">
        <v>17.606765750000001</v>
      </c>
      <c r="L4619" t="s">
        <v>721</v>
      </c>
      <c r="M4619" s="11">
        <v>0</v>
      </c>
      <c r="N4619" s="11" t="str">
        <f t="shared" si="216"/>
        <v>2022-08-22</v>
      </c>
      <c r="O4619" s="11">
        <f t="shared" si="217"/>
        <v>35</v>
      </c>
      <c r="P4619" s="11">
        <f t="shared" si="218"/>
        <v>22</v>
      </c>
    </row>
    <row r="4620" spans="1:16" hidden="1" x14ac:dyDescent="0.25">
      <c r="A4620">
        <v>1004672</v>
      </c>
      <c r="B4620" s="1">
        <v>0.70833333333333337</v>
      </c>
      <c r="C4620" s="3">
        <v>5045</v>
      </c>
      <c r="D4620" t="s">
        <v>6</v>
      </c>
      <c r="E4620">
        <v>3</v>
      </c>
      <c r="F4620" t="s">
        <v>7</v>
      </c>
      <c r="G4620" t="s">
        <v>8</v>
      </c>
      <c r="H4620">
        <v>1</v>
      </c>
      <c r="I4620">
        <v>0</v>
      </c>
      <c r="J4620" s="4">
        <v>25</v>
      </c>
      <c r="K4620" s="4">
        <v>25</v>
      </c>
      <c r="L4620" t="s">
        <v>721</v>
      </c>
      <c r="M4620" s="11">
        <v>0</v>
      </c>
      <c r="N4620" s="11" t="str">
        <f t="shared" si="216"/>
        <v>2022-08-22</v>
      </c>
      <c r="O4620" s="11">
        <f t="shared" si="217"/>
        <v>35</v>
      </c>
      <c r="P4620" s="11">
        <f t="shared" si="218"/>
        <v>22</v>
      </c>
    </row>
    <row r="4621" spans="1:16" hidden="1" x14ac:dyDescent="0.25">
      <c r="A4621">
        <v>1004673</v>
      </c>
      <c r="B4621" s="1">
        <v>0.70833333333333337</v>
      </c>
      <c r="C4621" s="3">
        <v>5297</v>
      </c>
      <c r="D4621" t="s">
        <v>6</v>
      </c>
      <c r="E4621">
        <v>3</v>
      </c>
      <c r="F4621" t="s">
        <v>7</v>
      </c>
      <c r="G4621" t="s">
        <v>8</v>
      </c>
      <c r="H4621">
        <v>3</v>
      </c>
      <c r="I4621">
        <v>0</v>
      </c>
      <c r="J4621" s="4">
        <v>10.46635818</v>
      </c>
      <c r="K4621" s="4">
        <v>10.46635818</v>
      </c>
      <c r="L4621" t="s">
        <v>721</v>
      </c>
      <c r="M4621" s="11">
        <v>0</v>
      </c>
      <c r="N4621" s="11" t="str">
        <f t="shared" si="216"/>
        <v>2022-08-22</v>
      </c>
      <c r="O4621" s="11">
        <f t="shared" si="217"/>
        <v>35</v>
      </c>
      <c r="P4621" s="11">
        <f t="shared" si="218"/>
        <v>22</v>
      </c>
    </row>
    <row r="4622" spans="1:16" hidden="1" x14ac:dyDescent="0.25">
      <c r="A4622">
        <v>1004674</v>
      </c>
      <c r="B4622" s="1">
        <v>0.70833333333333337</v>
      </c>
      <c r="C4622" s="3">
        <v>5036</v>
      </c>
      <c r="D4622" t="s">
        <v>6</v>
      </c>
      <c r="E4622">
        <v>3</v>
      </c>
      <c r="F4622" t="s">
        <v>7</v>
      </c>
      <c r="G4622" t="s">
        <v>8</v>
      </c>
      <c r="H4622">
        <v>2</v>
      </c>
      <c r="I4622">
        <v>1</v>
      </c>
      <c r="J4622" s="4">
        <v>13.100000380000001</v>
      </c>
      <c r="K4622" s="4">
        <v>13.100000380000001</v>
      </c>
      <c r="L4622" t="s">
        <v>721</v>
      </c>
      <c r="M4622" s="11">
        <v>0</v>
      </c>
      <c r="N4622" s="11" t="str">
        <f t="shared" si="216"/>
        <v>2022-08-22</v>
      </c>
      <c r="O4622" s="11">
        <f t="shared" si="217"/>
        <v>35</v>
      </c>
      <c r="P4622" s="11">
        <f t="shared" si="218"/>
        <v>22</v>
      </c>
    </row>
    <row r="4623" spans="1:16" hidden="1" x14ac:dyDescent="0.25">
      <c r="A4623">
        <v>1004675</v>
      </c>
      <c r="B4623" s="1">
        <v>0.70833333333333337</v>
      </c>
      <c r="C4623" s="3">
        <v>5366</v>
      </c>
      <c r="D4623" t="s">
        <v>6</v>
      </c>
      <c r="E4623">
        <v>3</v>
      </c>
      <c r="F4623" t="s">
        <v>7</v>
      </c>
      <c r="G4623" t="s">
        <v>17</v>
      </c>
      <c r="H4623">
        <v>2</v>
      </c>
      <c r="I4623">
        <v>0</v>
      </c>
      <c r="J4623" s="4">
        <v>27.123018259999998</v>
      </c>
      <c r="K4623" s="4">
        <v>27.123018259999998</v>
      </c>
      <c r="L4623" t="s">
        <v>721</v>
      </c>
      <c r="M4623" s="11">
        <v>9</v>
      </c>
      <c r="N4623" s="11" t="str">
        <f t="shared" si="216"/>
        <v>2022-08-22</v>
      </c>
      <c r="O4623" s="11">
        <f t="shared" si="217"/>
        <v>35</v>
      </c>
      <c r="P4623" s="11">
        <f t="shared" si="218"/>
        <v>22</v>
      </c>
    </row>
    <row r="4624" spans="1:16" hidden="1" x14ac:dyDescent="0.25">
      <c r="A4624">
        <v>1004676</v>
      </c>
      <c r="B4624" s="1">
        <v>0.70833333333333337</v>
      </c>
      <c r="C4624" s="3">
        <v>5034</v>
      </c>
      <c r="D4624" t="s">
        <v>6</v>
      </c>
      <c r="E4624">
        <v>3</v>
      </c>
      <c r="F4624" t="s">
        <v>7</v>
      </c>
      <c r="G4624" t="s">
        <v>8</v>
      </c>
      <c r="H4624">
        <v>2</v>
      </c>
      <c r="I4624">
        <v>0</v>
      </c>
      <c r="J4624" s="4">
        <v>11.899999619999999</v>
      </c>
      <c r="K4624" s="4">
        <v>11.899999619999999</v>
      </c>
      <c r="L4624" t="s">
        <v>721</v>
      </c>
      <c r="M4624" s="11">
        <v>0</v>
      </c>
      <c r="N4624" s="11" t="str">
        <f t="shared" si="216"/>
        <v>2022-08-22</v>
      </c>
      <c r="O4624" s="11">
        <f t="shared" si="217"/>
        <v>35</v>
      </c>
      <c r="P4624" s="11">
        <f t="shared" si="218"/>
        <v>22</v>
      </c>
    </row>
    <row r="4625" spans="1:16" hidden="1" x14ac:dyDescent="0.25">
      <c r="A4625">
        <v>1004677</v>
      </c>
      <c r="B4625" s="1">
        <v>0.70833333333333337</v>
      </c>
      <c r="C4625" s="3">
        <v>4869</v>
      </c>
      <c r="D4625" t="s">
        <v>6</v>
      </c>
      <c r="E4625">
        <v>3</v>
      </c>
      <c r="F4625" t="s">
        <v>7</v>
      </c>
      <c r="G4625" t="s">
        <v>8</v>
      </c>
      <c r="H4625">
        <v>2</v>
      </c>
      <c r="I4625">
        <v>0</v>
      </c>
      <c r="J4625" s="4">
        <v>15</v>
      </c>
      <c r="K4625" s="4">
        <v>15</v>
      </c>
      <c r="L4625" t="s">
        <v>721</v>
      </c>
      <c r="M4625" s="11">
        <v>0</v>
      </c>
      <c r="N4625" s="11" t="str">
        <f t="shared" si="216"/>
        <v>2022-08-22</v>
      </c>
      <c r="O4625" s="11">
        <f t="shared" si="217"/>
        <v>35</v>
      </c>
      <c r="P4625" s="11">
        <f t="shared" si="218"/>
        <v>22</v>
      </c>
    </row>
    <row r="4626" spans="1:16" hidden="1" x14ac:dyDescent="0.25">
      <c r="A4626">
        <v>1004678</v>
      </c>
      <c r="B4626" s="1">
        <v>0.60486111111111118</v>
      </c>
      <c r="C4626" s="3">
        <v>2096</v>
      </c>
      <c r="D4626" t="s">
        <v>6</v>
      </c>
      <c r="E4626">
        <v>3</v>
      </c>
      <c r="F4626" t="s">
        <v>20</v>
      </c>
      <c r="G4626" t="s">
        <v>14</v>
      </c>
      <c r="H4626">
        <v>1</v>
      </c>
      <c r="I4626">
        <v>0</v>
      </c>
      <c r="J4626" s="4">
        <v>10.57278442</v>
      </c>
      <c r="K4626" s="4">
        <v>10.57278442</v>
      </c>
      <c r="L4626" t="s">
        <v>746</v>
      </c>
      <c r="M4626" s="11">
        <v>6</v>
      </c>
      <c r="N4626" s="11" t="str">
        <f t="shared" si="216"/>
        <v>2022-08-22</v>
      </c>
      <c r="O4626" s="11">
        <f t="shared" si="217"/>
        <v>35</v>
      </c>
      <c r="P4626" s="11">
        <f t="shared" si="218"/>
        <v>22</v>
      </c>
    </row>
    <row r="4627" spans="1:16" hidden="1" x14ac:dyDescent="0.25">
      <c r="A4627">
        <v>1004679</v>
      </c>
      <c r="B4627" s="1">
        <v>0.60486111111111118</v>
      </c>
      <c r="C4627" s="3">
        <v>4835</v>
      </c>
      <c r="D4627" t="s">
        <v>6</v>
      </c>
      <c r="E4627">
        <v>3</v>
      </c>
      <c r="F4627" t="s">
        <v>20</v>
      </c>
      <c r="G4627" t="s">
        <v>14</v>
      </c>
      <c r="H4627">
        <v>1</v>
      </c>
      <c r="I4627">
        <v>0</v>
      </c>
      <c r="J4627" s="4">
        <v>7.1999998090000004</v>
      </c>
      <c r="K4627" s="4">
        <v>7.1999998090000004</v>
      </c>
      <c r="L4627" t="s">
        <v>746</v>
      </c>
      <c r="M4627" s="11">
        <v>5</v>
      </c>
      <c r="N4627" s="11" t="str">
        <f t="shared" si="216"/>
        <v>2022-08-22</v>
      </c>
      <c r="O4627" s="11">
        <f t="shared" si="217"/>
        <v>35</v>
      </c>
      <c r="P4627" s="11">
        <f t="shared" si="218"/>
        <v>22</v>
      </c>
    </row>
    <row r="4628" spans="1:16" hidden="1" x14ac:dyDescent="0.25">
      <c r="A4628">
        <v>1004680</v>
      </c>
      <c r="B4628" s="1">
        <v>0.60486111111111118</v>
      </c>
      <c r="C4628" s="3">
        <v>4736</v>
      </c>
      <c r="D4628" t="s">
        <v>6</v>
      </c>
      <c r="E4628">
        <v>3</v>
      </c>
      <c r="F4628" t="s">
        <v>20</v>
      </c>
      <c r="G4628" t="s">
        <v>14</v>
      </c>
      <c r="H4628">
        <v>3</v>
      </c>
      <c r="I4628">
        <v>0</v>
      </c>
      <c r="J4628" s="4">
        <v>7.5240736009999996</v>
      </c>
      <c r="K4628" s="4">
        <v>7.5240736009999996</v>
      </c>
      <c r="L4628" t="s">
        <v>746</v>
      </c>
      <c r="M4628" s="11">
        <v>4</v>
      </c>
      <c r="N4628" s="11" t="str">
        <f t="shared" si="216"/>
        <v>2022-08-22</v>
      </c>
      <c r="O4628" s="11">
        <f t="shared" si="217"/>
        <v>35</v>
      </c>
      <c r="P4628" s="11">
        <f t="shared" si="218"/>
        <v>22</v>
      </c>
    </row>
    <row r="4629" spans="1:16" hidden="1" x14ac:dyDescent="0.25">
      <c r="A4629">
        <v>1004681</v>
      </c>
      <c r="B4629" s="1">
        <v>0.60486111111111118</v>
      </c>
      <c r="C4629" s="3">
        <v>5297</v>
      </c>
      <c r="D4629" t="s">
        <v>6</v>
      </c>
      <c r="E4629">
        <v>3</v>
      </c>
      <c r="F4629" t="s">
        <v>20</v>
      </c>
      <c r="G4629" t="s">
        <v>14</v>
      </c>
      <c r="H4629">
        <v>1</v>
      </c>
      <c r="I4629">
        <v>0</v>
      </c>
      <c r="J4629" s="4">
        <v>20.693014139999999</v>
      </c>
      <c r="K4629" s="4">
        <v>20.693014139999999</v>
      </c>
      <c r="L4629" t="s">
        <v>746</v>
      </c>
      <c r="M4629" s="11">
        <v>7</v>
      </c>
      <c r="N4629" s="11" t="str">
        <f t="shared" si="216"/>
        <v>2022-08-22</v>
      </c>
      <c r="O4629" s="11">
        <f t="shared" si="217"/>
        <v>35</v>
      </c>
      <c r="P4629" s="11">
        <f t="shared" si="218"/>
        <v>22</v>
      </c>
    </row>
    <row r="4630" spans="1:16" hidden="1" x14ac:dyDescent="0.25">
      <c r="A4630">
        <v>1004682</v>
      </c>
      <c r="B4630" s="1">
        <v>0.60486111111111118</v>
      </c>
      <c r="C4630" s="3">
        <v>491</v>
      </c>
      <c r="D4630" t="s">
        <v>6</v>
      </c>
      <c r="E4630">
        <v>3</v>
      </c>
      <c r="F4630" t="s">
        <v>20</v>
      </c>
      <c r="G4630" t="s">
        <v>17</v>
      </c>
      <c r="H4630">
        <v>1</v>
      </c>
      <c r="I4630">
        <v>0</v>
      </c>
      <c r="J4630" s="4">
        <v>16.399999619999999</v>
      </c>
      <c r="K4630" s="4">
        <v>16.399999619999999</v>
      </c>
      <c r="L4630" t="s">
        <v>746</v>
      </c>
      <c r="M4630" s="11">
        <v>5</v>
      </c>
      <c r="N4630" s="11" t="str">
        <f t="shared" si="216"/>
        <v>2022-08-22</v>
      </c>
      <c r="O4630" s="11">
        <f t="shared" si="217"/>
        <v>35</v>
      </c>
      <c r="P4630" s="11">
        <f t="shared" si="218"/>
        <v>22</v>
      </c>
    </row>
    <row r="4631" spans="1:16" hidden="1" x14ac:dyDescent="0.25">
      <c r="A4631">
        <v>1004683</v>
      </c>
      <c r="B4631" s="1">
        <v>0.58333333333333337</v>
      </c>
      <c r="C4631" s="3">
        <v>4638</v>
      </c>
      <c r="D4631" t="s">
        <v>6</v>
      </c>
      <c r="E4631">
        <v>3</v>
      </c>
      <c r="F4631" t="s">
        <v>20</v>
      </c>
      <c r="G4631" t="s">
        <v>14</v>
      </c>
      <c r="H4631">
        <v>1</v>
      </c>
      <c r="I4631">
        <v>0</v>
      </c>
      <c r="J4631" s="4">
        <v>8.5</v>
      </c>
      <c r="K4631" s="4">
        <v>8.5</v>
      </c>
      <c r="L4631" t="s">
        <v>716</v>
      </c>
      <c r="M4631" s="11">
        <v>16</v>
      </c>
      <c r="N4631" s="11" t="str">
        <f t="shared" si="216"/>
        <v>2022-08-22</v>
      </c>
      <c r="O4631" s="11">
        <f t="shared" si="217"/>
        <v>35</v>
      </c>
      <c r="P4631" s="11">
        <f t="shared" si="218"/>
        <v>22</v>
      </c>
    </row>
    <row r="4632" spans="1:16" hidden="1" x14ac:dyDescent="0.25">
      <c r="A4632">
        <v>1004684</v>
      </c>
      <c r="B4632" s="1">
        <v>0.72916666666666663</v>
      </c>
      <c r="C4632" s="3">
        <v>4868</v>
      </c>
      <c r="D4632" t="s">
        <v>6</v>
      </c>
      <c r="E4632">
        <v>3</v>
      </c>
      <c r="F4632" t="s">
        <v>7</v>
      </c>
      <c r="G4632" t="s">
        <v>14</v>
      </c>
      <c r="H4632">
        <v>2</v>
      </c>
      <c r="I4632">
        <v>0</v>
      </c>
      <c r="J4632" s="4">
        <v>4.9000000950000002</v>
      </c>
      <c r="K4632" s="4">
        <v>4.9000000950000002</v>
      </c>
      <c r="L4632" t="s">
        <v>725</v>
      </c>
      <c r="M4632" s="11">
        <v>3</v>
      </c>
      <c r="N4632" s="11" t="str">
        <f t="shared" si="216"/>
        <v>2022-08-22</v>
      </c>
      <c r="O4632" s="11">
        <f t="shared" si="217"/>
        <v>35</v>
      </c>
      <c r="P4632" s="11">
        <f t="shared" si="218"/>
        <v>22</v>
      </c>
    </row>
    <row r="4633" spans="1:16" hidden="1" x14ac:dyDescent="0.25">
      <c r="A4633">
        <v>1004685</v>
      </c>
      <c r="B4633" s="1">
        <v>0.72916666666666663</v>
      </c>
      <c r="C4633" s="3">
        <v>5165</v>
      </c>
      <c r="D4633" t="s">
        <v>6</v>
      </c>
      <c r="E4633">
        <v>3</v>
      </c>
      <c r="F4633" t="s">
        <v>7</v>
      </c>
      <c r="G4633" t="s">
        <v>8</v>
      </c>
      <c r="H4633">
        <v>2</v>
      </c>
      <c r="I4633">
        <v>0</v>
      </c>
      <c r="J4633" s="4">
        <v>14.5</v>
      </c>
      <c r="K4633" s="4">
        <v>14.5</v>
      </c>
      <c r="L4633" t="s">
        <v>725</v>
      </c>
      <c r="M4633" s="11">
        <v>0</v>
      </c>
      <c r="N4633" s="11" t="str">
        <f t="shared" si="216"/>
        <v>2022-08-22</v>
      </c>
      <c r="O4633" s="11">
        <f t="shared" si="217"/>
        <v>35</v>
      </c>
      <c r="P4633" s="11">
        <f t="shared" si="218"/>
        <v>22</v>
      </c>
    </row>
    <row r="4634" spans="1:16" hidden="1" x14ac:dyDescent="0.25">
      <c r="A4634">
        <v>1004686</v>
      </c>
      <c r="B4634" s="1">
        <v>0.72916666666666663</v>
      </c>
      <c r="C4634" s="3">
        <v>816</v>
      </c>
      <c r="D4634" t="s">
        <v>6</v>
      </c>
      <c r="E4634">
        <v>3</v>
      </c>
      <c r="F4634" t="s">
        <v>7</v>
      </c>
      <c r="G4634" t="s">
        <v>8</v>
      </c>
      <c r="H4634">
        <v>1</v>
      </c>
      <c r="I4634">
        <v>0</v>
      </c>
      <c r="J4634" s="4">
        <v>10.19999981</v>
      </c>
      <c r="K4634" s="4">
        <v>10.19999981</v>
      </c>
      <c r="L4634" t="s">
        <v>725</v>
      </c>
      <c r="M4634" s="11">
        <v>0</v>
      </c>
      <c r="N4634" s="11" t="str">
        <f t="shared" si="216"/>
        <v>2022-08-22</v>
      </c>
      <c r="O4634" s="11">
        <f t="shared" si="217"/>
        <v>35</v>
      </c>
      <c r="P4634" s="11">
        <f t="shared" si="218"/>
        <v>22</v>
      </c>
    </row>
    <row r="4635" spans="1:16" hidden="1" x14ac:dyDescent="0.25">
      <c r="A4635">
        <v>1004687</v>
      </c>
      <c r="B4635" s="1">
        <v>0.72916666666666663</v>
      </c>
      <c r="C4635" s="3">
        <v>5562</v>
      </c>
      <c r="D4635" t="s">
        <v>6</v>
      </c>
      <c r="E4635">
        <v>3</v>
      </c>
      <c r="F4635" t="s">
        <v>7</v>
      </c>
      <c r="G4635" t="s">
        <v>8</v>
      </c>
      <c r="H4635">
        <v>1</v>
      </c>
      <c r="I4635">
        <v>0</v>
      </c>
      <c r="J4635" s="4">
        <v>10.18350029</v>
      </c>
      <c r="K4635" s="4">
        <v>10.18350029</v>
      </c>
      <c r="L4635" t="s">
        <v>725</v>
      </c>
      <c r="M4635" s="11">
        <v>0</v>
      </c>
      <c r="N4635" s="11" t="str">
        <f t="shared" si="216"/>
        <v>2022-08-22</v>
      </c>
      <c r="O4635" s="11">
        <f t="shared" si="217"/>
        <v>35</v>
      </c>
      <c r="P4635" s="11">
        <f t="shared" si="218"/>
        <v>22</v>
      </c>
    </row>
    <row r="4636" spans="1:16" hidden="1" x14ac:dyDescent="0.25">
      <c r="A4636">
        <v>1004688</v>
      </c>
      <c r="B4636" s="1">
        <v>0.625</v>
      </c>
      <c r="C4636" s="3">
        <v>4968</v>
      </c>
      <c r="D4636" t="s">
        <v>6</v>
      </c>
      <c r="E4636">
        <v>3</v>
      </c>
      <c r="F4636" t="s">
        <v>20</v>
      </c>
      <c r="G4636" t="s">
        <v>14</v>
      </c>
      <c r="H4636">
        <v>2</v>
      </c>
      <c r="I4636">
        <v>0</v>
      </c>
      <c r="J4636" s="4">
        <v>3.9000000950000002</v>
      </c>
      <c r="K4636" s="4">
        <v>3.9000000950000002</v>
      </c>
      <c r="L4636" t="s">
        <v>747</v>
      </c>
      <c r="M4636" s="11">
        <v>10</v>
      </c>
      <c r="N4636" s="11" t="str">
        <f t="shared" si="216"/>
        <v>2022-08-22</v>
      </c>
      <c r="O4636" s="11">
        <f t="shared" si="217"/>
        <v>35</v>
      </c>
      <c r="P4636" s="11">
        <f t="shared" si="218"/>
        <v>22</v>
      </c>
    </row>
    <row r="4637" spans="1:16" hidden="1" x14ac:dyDescent="0.25">
      <c r="A4637">
        <v>1004689</v>
      </c>
      <c r="B4637" s="1">
        <v>0.625</v>
      </c>
      <c r="C4637" s="3">
        <v>4868</v>
      </c>
      <c r="D4637" t="s">
        <v>6</v>
      </c>
      <c r="E4637">
        <v>3</v>
      </c>
      <c r="F4637" t="s">
        <v>20</v>
      </c>
      <c r="G4637" t="s">
        <v>17</v>
      </c>
      <c r="H4637">
        <v>2</v>
      </c>
      <c r="I4637">
        <v>0</v>
      </c>
      <c r="J4637" s="4">
        <v>11.19999981</v>
      </c>
      <c r="K4637" s="4">
        <v>11.19999981</v>
      </c>
      <c r="L4637" t="s">
        <v>747</v>
      </c>
      <c r="M4637" s="11">
        <v>3</v>
      </c>
      <c r="N4637" s="11" t="str">
        <f t="shared" si="216"/>
        <v>2022-08-22</v>
      </c>
      <c r="O4637" s="11">
        <f t="shared" si="217"/>
        <v>35</v>
      </c>
      <c r="P4637" s="11">
        <f t="shared" si="218"/>
        <v>22</v>
      </c>
    </row>
    <row r="4638" spans="1:16" hidden="1" x14ac:dyDescent="0.25">
      <c r="A4638">
        <v>1004690</v>
      </c>
      <c r="B4638" s="1">
        <v>0.75</v>
      </c>
      <c r="C4638" s="3">
        <v>5001</v>
      </c>
      <c r="D4638" t="s">
        <v>6</v>
      </c>
      <c r="E4638">
        <v>3</v>
      </c>
      <c r="F4638" t="s">
        <v>7</v>
      </c>
      <c r="G4638" t="s">
        <v>8</v>
      </c>
      <c r="H4638">
        <v>1</v>
      </c>
      <c r="I4638">
        <v>0</v>
      </c>
      <c r="J4638" s="4">
        <v>5.3000001909999996</v>
      </c>
      <c r="K4638" s="4">
        <v>5.3000001909999996</v>
      </c>
      <c r="L4638" t="s">
        <v>727</v>
      </c>
      <c r="M4638" s="11">
        <v>0</v>
      </c>
      <c r="N4638" s="11" t="str">
        <f t="shared" si="216"/>
        <v>2022-08-22</v>
      </c>
      <c r="O4638" s="11">
        <f t="shared" si="217"/>
        <v>35</v>
      </c>
      <c r="P4638" s="11">
        <f t="shared" si="218"/>
        <v>22</v>
      </c>
    </row>
    <row r="4639" spans="1:16" hidden="1" x14ac:dyDescent="0.25">
      <c r="A4639">
        <v>1004691</v>
      </c>
      <c r="B4639" s="1">
        <v>0.75</v>
      </c>
      <c r="C4639" s="3">
        <v>4901</v>
      </c>
      <c r="D4639" t="s">
        <v>6</v>
      </c>
      <c r="E4639">
        <v>3</v>
      </c>
      <c r="F4639" t="s">
        <v>7</v>
      </c>
      <c r="G4639" t="s">
        <v>10</v>
      </c>
      <c r="H4639">
        <v>1</v>
      </c>
      <c r="I4639">
        <v>0</v>
      </c>
      <c r="J4639" s="4">
        <v>20.481843949999998</v>
      </c>
      <c r="K4639" s="4">
        <v>20.481843949999998</v>
      </c>
      <c r="L4639" t="s">
        <v>727</v>
      </c>
      <c r="M4639" s="11">
        <v>17</v>
      </c>
      <c r="N4639" s="11" t="str">
        <f t="shared" si="216"/>
        <v>2022-08-22</v>
      </c>
      <c r="O4639" s="11">
        <f t="shared" si="217"/>
        <v>35</v>
      </c>
      <c r="P4639" s="11">
        <f t="shared" si="218"/>
        <v>22</v>
      </c>
    </row>
    <row r="4640" spans="1:16" hidden="1" x14ac:dyDescent="0.25">
      <c r="A4640">
        <v>1004692</v>
      </c>
      <c r="B4640" s="1">
        <v>0.75</v>
      </c>
      <c r="C4640" s="3">
        <v>5563</v>
      </c>
      <c r="D4640" t="s">
        <v>6</v>
      </c>
      <c r="E4640">
        <v>3</v>
      </c>
      <c r="F4640" t="s">
        <v>7</v>
      </c>
      <c r="G4640" t="s">
        <v>8</v>
      </c>
      <c r="H4640">
        <v>3</v>
      </c>
      <c r="I4640">
        <v>0</v>
      </c>
      <c r="J4640" s="4">
        <v>10.5</v>
      </c>
      <c r="K4640" s="4">
        <v>10.5</v>
      </c>
      <c r="L4640" t="s">
        <v>727</v>
      </c>
      <c r="M4640" s="11">
        <v>0</v>
      </c>
      <c r="N4640" s="11" t="str">
        <f t="shared" si="216"/>
        <v>2022-08-22</v>
      </c>
      <c r="O4640" s="11">
        <f t="shared" si="217"/>
        <v>35</v>
      </c>
      <c r="P4640" s="11">
        <f t="shared" si="218"/>
        <v>22</v>
      </c>
    </row>
    <row r="4641" spans="1:16" hidden="1" x14ac:dyDescent="0.25">
      <c r="A4641">
        <v>1004693</v>
      </c>
      <c r="B4641" s="1">
        <v>0.77083333333333337</v>
      </c>
      <c r="C4641" s="3">
        <v>5564</v>
      </c>
      <c r="D4641" t="s">
        <v>6</v>
      </c>
      <c r="E4641">
        <v>3</v>
      </c>
      <c r="F4641" t="s">
        <v>7</v>
      </c>
      <c r="G4641" t="s">
        <v>17</v>
      </c>
      <c r="H4641">
        <v>2</v>
      </c>
      <c r="I4641">
        <v>0</v>
      </c>
      <c r="J4641" s="4">
        <v>11.657753939999999</v>
      </c>
      <c r="K4641" s="4">
        <v>11.657753939999999</v>
      </c>
      <c r="L4641" t="s">
        <v>958</v>
      </c>
      <c r="M4641" s="11">
        <v>11</v>
      </c>
      <c r="N4641" s="11" t="str">
        <f t="shared" si="216"/>
        <v>2022-08-22</v>
      </c>
      <c r="O4641" s="11">
        <f t="shared" si="217"/>
        <v>35</v>
      </c>
      <c r="P4641" s="11">
        <f t="shared" si="218"/>
        <v>22</v>
      </c>
    </row>
    <row r="4642" spans="1:16" hidden="1" x14ac:dyDescent="0.25">
      <c r="A4642">
        <v>1004694</v>
      </c>
      <c r="B4642" s="1">
        <v>0.625</v>
      </c>
      <c r="C4642" s="3">
        <v>5563</v>
      </c>
      <c r="D4642" t="s">
        <v>6</v>
      </c>
      <c r="E4642">
        <v>3</v>
      </c>
      <c r="F4642" t="s">
        <v>20</v>
      </c>
      <c r="G4642" t="s">
        <v>14</v>
      </c>
      <c r="H4642">
        <v>1</v>
      </c>
      <c r="I4642">
        <v>0</v>
      </c>
      <c r="J4642" s="4">
        <v>6.3000001909999996</v>
      </c>
      <c r="K4642" s="4">
        <v>6.3000001909999996</v>
      </c>
      <c r="L4642" t="s">
        <v>747</v>
      </c>
      <c r="M4642" s="11">
        <v>12</v>
      </c>
      <c r="N4642" s="11" t="str">
        <f t="shared" si="216"/>
        <v>2022-08-22</v>
      </c>
      <c r="O4642" s="11">
        <f t="shared" si="217"/>
        <v>35</v>
      </c>
      <c r="P4642" s="11">
        <f t="shared" si="218"/>
        <v>22</v>
      </c>
    </row>
    <row r="4643" spans="1:16" hidden="1" x14ac:dyDescent="0.25">
      <c r="A4643">
        <v>1004695</v>
      </c>
      <c r="B4643" s="1">
        <v>0.64583333333333337</v>
      </c>
      <c r="C4643" s="3">
        <v>4901</v>
      </c>
      <c r="D4643" t="s">
        <v>6</v>
      </c>
      <c r="E4643">
        <v>3</v>
      </c>
      <c r="F4643" t="s">
        <v>20</v>
      </c>
      <c r="G4643" t="s">
        <v>14</v>
      </c>
      <c r="H4643">
        <v>1</v>
      </c>
      <c r="I4643">
        <v>0</v>
      </c>
      <c r="J4643" s="4">
        <v>11.5</v>
      </c>
      <c r="K4643" s="4">
        <v>11.5</v>
      </c>
      <c r="L4643" t="s">
        <v>718</v>
      </c>
      <c r="M4643" s="11">
        <v>5</v>
      </c>
      <c r="N4643" s="11" t="str">
        <f t="shared" si="216"/>
        <v>2022-08-22</v>
      </c>
      <c r="O4643" s="11">
        <f t="shared" si="217"/>
        <v>35</v>
      </c>
      <c r="P4643" s="11">
        <f t="shared" si="218"/>
        <v>22</v>
      </c>
    </row>
    <row r="4644" spans="1:16" hidden="1" x14ac:dyDescent="0.25">
      <c r="A4644">
        <v>1004696</v>
      </c>
      <c r="B4644" s="1">
        <v>0.64583333333333337</v>
      </c>
      <c r="C4644" s="3">
        <v>5562</v>
      </c>
      <c r="D4644" t="s">
        <v>6</v>
      </c>
      <c r="E4644">
        <v>3</v>
      </c>
      <c r="F4644" t="s">
        <v>20</v>
      </c>
      <c r="G4644" t="s">
        <v>14</v>
      </c>
      <c r="H4644">
        <v>1</v>
      </c>
      <c r="I4644">
        <v>0</v>
      </c>
      <c r="J4644" s="4">
        <v>11.17258453</v>
      </c>
      <c r="K4644" s="4">
        <v>11.17258453</v>
      </c>
      <c r="L4644" t="s">
        <v>718</v>
      </c>
      <c r="M4644" s="11">
        <v>7</v>
      </c>
      <c r="N4644" s="11" t="str">
        <f t="shared" si="216"/>
        <v>2022-08-22</v>
      </c>
      <c r="O4644" s="11">
        <f t="shared" si="217"/>
        <v>35</v>
      </c>
      <c r="P4644" s="11">
        <f t="shared" si="218"/>
        <v>22</v>
      </c>
    </row>
    <row r="4645" spans="1:16" hidden="1" x14ac:dyDescent="0.25">
      <c r="A4645">
        <v>1004697</v>
      </c>
      <c r="B4645" s="1">
        <v>0.64583333333333337</v>
      </c>
      <c r="C4645" s="3">
        <v>5100</v>
      </c>
      <c r="D4645" t="s">
        <v>6</v>
      </c>
      <c r="E4645">
        <v>3</v>
      </c>
      <c r="F4645" t="s">
        <v>20</v>
      </c>
      <c r="G4645" t="s">
        <v>8</v>
      </c>
      <c r="H4645">
        <v>1</v>
      </c>
      <c r="I4645">
        <v>0</v>
      </c>
      <c r="J4645" s="4">
        <v>8</v>
      </c>
      <c r="K4645" s="4">
        <v>8</v>
      </c>
      <c r="L4645" t="s">
        <v>718</v>
      </c>
      <c r="M4645" s="11">
        <v>0</v>
      </c>
      <c r="N4645" s="11" t="str">
        <f t="shared" si="216"/>
        <v>2022-08-22</v>
      </c>
      <c r="O4645" s="11">
        <f t="shared" si="217"/>
        <v>35</v>
      </c>
      <c r="P4645" s="11">
        <f t="shared" si="218"/>
        <v>22</v>
      </c>
    </row>
    <row r="4646" spans="1:16" hidden="1" x14ac:dyDescent="0.25">
      <c r="A4646">
        <v>1004698</v>
      </c>
      <c r="B4646" s="1">
        <v>0.64583333333333337</v>
      </c>
      <c r="C4646" s="3">
        <v>5099</v>
      </c>
      <c r="D4646" t="s">
        <v>6</v>
      </c>
      <c r="E4646">
        <v>3</v>
      </c>
      <c r="F4646" t="s">
        <v>20</v>
      </c>
      <c r="G4646" t="s">
        <v>14</v>
      </c>
      <c r="H4646">
        <v>1</v>
      </c>
      <c r="I4646">
        <v>0</v>
      </c>
      <c r="J4646" s="4">
        <v>25.379041669999999</v>
      </c>
      <c r="K4646" s="4">
        <v>25.379041669999999</v>
      </c>
      <c r="L4646" t="s">
        <v>718</v>
      </c>
      <c r="M4646" s="11">
        <v>8</v>
      </c>
      <c r="N4646" s="11" t="str">
        <f t="shared" si="216"/>
        <v>2022-08-22</v>
      </c>
      <c r="O4646" s="11">
        <f t="shared" si="217"/>
        <v>35</v>
      </c>
      <c r="P4646" s="11">
        <f t="shared" si="218"/>
        <v>22</v>
      </c>
    </row>
    <row r="4647" spans="1:16" hidden="1" x14ac:dyDescent="0.25">
      <c r="A4647">
        <v>1004699</v>
      </c>
      <c r="B4647" s="1">
        <v>0.68819444444444444</v>
      </c>
      <c r="C4647" s="3">
        <v>910</v>
      </c>
      <c r="D4647" t="s">
        <v>6</v>
      </c>
      <c r="E4647">
        <v>3</v>
      </c>
      <c r="F4647" t="s">
        <v>20</v>
      </c>
      <c r="G4647" t="s">
        <v>17</v>
      </c>
      <c r="H4647">
        <v>3</v>
      </c>
      <c r="I4647">
        <v>0</v>
      </c>
      <c r="J4647" s="4">
        <v>17.923173899999998</v>
      </c>
      <c r="K4647" s="4">
        <v>17.923173899999998</v>
      </c>
      <c r="L4647" t="s">
        <v>720</v>
      </c>
      <c r="M4647" s="11">
        <v>5</v>
      </c>
      <c r="N4647" s="11" t="str">
        <f t="shared" si="216"/>
        <v>2022-08-22</v>
      </c>
      <c r="O4647" s="11">
        <f t="shared" si="217"/>
        <v>35</v>
      </c>
      <c r="P4647" s="11">
        <f t="shared" si="218"/>
        <v>22</v>
      </c>
    </row>
    <row r="4648" spans="1:16" hidden="1" x14ac:dyDescent="0.25">
      <c r="A4648">
        <v>1004700</v>
      </c>
      <c r="B4648" s="1">
        <v>0.68819444444444444</v>
      </c>
      <c r="C4648" s="3">
        <v>5038</v>
      </c>
      <c r="D4648" t="s">
        <v>6</v>
      </c>
      <c r="E4648">
        <v>3</v>
      </c>
      <c r="F4648" t="s">
        <v>20</v>
      </c>
      <c r="G4648" t="s">
        <v>17</v>
      </c>
      <c r="H4648">
        <v>1</v>
      </c>
      <c r="I4648">
        <v>0</v>
      </c>
      <c r="J4648" s="4">
        <v>9.1000003809999992</v>
      </c>
      <c r="K4648" s="4">
        <v>9.1000003809999992</v>
      </c>
      <c r="L4648" t="s">
        <v>720</v>
      </c>
      <c r="M4648" s="11">
        <v>5</v>
      </c>
      <c r="N4648" s="11" t="str">
        <f t="shared" si="216"/>
        <v>2022-08-22</v>
      </c>
      <c r="O4648" s="11">
        <f t="shared" si="217"/>
        <v>35</v>
      </c>
      <c r="P4648" s="11">
        <f t="shared" si="218"/>
        <v>22</v>
      </c>
    </row>
    <row r="4649" spans="1:16" hidden="1" x14ac:dyDescent="0.25">
      <c r="A4649">
        <v>1004701</v>
      </c>
      <c r="B4649" s="1">
        <v>0.68819444444444444</v>
      </c>
      <c r="C4649" s="3">
        <v>1437</v>
      </c>
      <c r="D4649" t="s">
        <v>6</v>
      </c>
      <c r="E4649">
        <v>3</v>
      </c>
      <c r="F4649" t="s">
        <v>20</v>
      </c>
      <c r="G4649" t="s">
        <v>10</v>
      </c>
      <c r="H4649">
        <v>1</v>
      </c>
      <c r="I4649">
        <v>0</v>
      </c>
      <c r="J4649" s="4">
        <v>6.1999998090000004</v>
      </c>
      <c r="K4649" s="4">
        <v>6.1999998090000004</v>
      </c>
      <c r="L4649" t="s">
        <v>720</v>
      </c>
      <c r="M4649" s="11">
        <v>8</v>
      </c>
      <c r="N4649" s="11" t="str">
        <f t="shared" si="216"/>
        <v>2022-08-22</v>
      </c>
      <c r="O4649" s="11">
        <f t="shared" si="217"/>
        <v>35</v>
      </c>
      <c r="P4649" s="11">
        <f t="shared" si="218"/>
        <v>22</v>
      </c>
    </row>
    <row r="4650" spans="1:16" hidden="1" x14ac:dyDescent="0.25">
      <c r="A4650">
        <v>1004702</v>
      </c>
      <c r="B4650" s="1">
        <v>0.68819444444444444</v>
      </c>
      <c r="C4650" s="3">
        <v>987</v>
      </c>
      <c r="D4650" t="s">
        <v>6</v>
      </c>
      <c r="E4650">
        <v>3</v>
      </c>
      <c r="F4650" t="s">
        <v>20</v>
      </c>
      <c r="G4650" t="s">
        <v>14</v>
      </c>
      <c r="H4650">
        <v>2</v>
      </c>
      <c r="I4650">
        <v>0</v>
      </c>
      <c r="J4650" s="4">
        <v>7.5999999049999998</v>
      </c>
      <c r="K4650" s="4">
        <v>7.5999999049999998</v>
      </c>
      <c r="L4650" t="s">
        <v>720</v>
      </c>
      <c r="M4650" s="11">
        <v>11</v>
      </c>
      <c r="N4650" s="11" t="str">
        <f t="shared" si="216"/>
        <v>2022-08-22</v>
      </c>
      <c r="O4650" s="11">
        <f t="shared" si="217"/>
        <v>35</v>
      </c>
      <c r="P4650" s="11">
        <f t="shared" si="218"/>
        <v>22</v>
      </c>
    </row>
    <row r="4651" spans="1:16" hidden="1" x14ac:dyDescent="0.25">
      <c r="A4651">
        <v>1004703</v>
      </c>
      <c r="B4651" s="1">
        <v>0.68819444444444444</v>
      </c>
      <c r="C4651" s="3">
        <v>903</v>
      </c>
      <c r="D4651" t="s">
        <v>6</v>
      </c>
      <c r="E4651">
        <v>3</v>
      </c>
      <c r="F4651" t="s">
        <v>20</v>
      </c>
      <c r="G4651" t="s">
        <v>17</v>
      </c>
      <c r="H4651">
        <v>1</v>
      </c>
      <c r="I4651">
        <v>0</v>
      </c>
      <c r="J4651" s="4">
        <v>10.79788589</v>
      </c>
      <c r="K4651" s="4">
        <v>10.79788589</v>
      </c>
      <c r="L4651" t="s">
        <v>720</v>
      </c>
      <c r="M4651" s="11">
        <v>6</v>
      </c>
      <c r="N4651" s="11" t="str">
        <f t="shared" si="216"/>
        <v>2022-08-22</v>
      </c>
      <c r="O4651" s="11">
        <f t="shared" si="217"/>
        <v>35</v>
      </c>
      <c r="P4651" s="11">
        <f t="shared" si="218"/>
        <v>22</v>
      </c>
    </row>
    <row r="4652" spans="1:16" hidden="1" x14ac:dyDescent="0.25">
      <c r="A4652">
        <v>1004704</v>
      </c>
      <c r="B4652" s="1">
        <v>0.68819444444444444</v>
      </c>
      <c r="C4652" s="3">
        <v>760</v>
      </c>
      <c r="D4652" t="s">
        <v>6</v>
      </c>
      <c r="E4652">
        <v>3</v>
      </c>
      <c r="F4652" t="s">
        <v>20</v>
      </c>
      <c r="G4652" t="s">
        <v>10</v>
      </c>
      <c r="H4652">
        <v>1</v>
      </c>
      <c r="I4652">
        <v>1</v>
      </c>
      <c r="J4652" s="4">
        <v>9.4750003809999992</v>
      </c>
      <c r="K4652" s="4">
        <v>9.4750003809999992</v>
      </c>
      <c r="L4652" t="s">
        <v>720</v>
      </c>
      <c r="M4652" s="11">
        <v>13.75</v>
      </c>
      <c r="N4652" s="11" t="str">
        <f t="shared" si="216"/>
        <v>2022-08-22</v>
      </c>
      <c r="O4652" s="11">
        <f t="shared" si="217"/>
        <v>35</v>
      </c>
      <c r="P4652" s="11">
        <f t="shared" si="218"/>
        <v>22</v>
      </c>
    </row>
    <row r="4653" spans="1:16" hidden="1" x14ac:dyDescent="0.25">
      <c r="A4653">
        <v>1004705</v>
      </c>
      <c r="B4653" s="1">
        <v>0.68819444444444444</v>
      </c>
      <c r="C4653" s="3">
        <v>1007</v>
      </c>
      <c r="D4653" t="s">
        <v>6</v>
      </c>
      <c r="E4653">
        <v>3</v>
      </c>
      <c r="F4653" t="s">
        <v>20</v>
      </c>
      <c r="G4653" t="s">
        <v>10</v>
      </c>
      <c r="H4653">
        <v>1</v>
      </c>
      <c r="I4653">
        <v>0</v>
      </c>
      <c r="J4653" s="4">
        <v>12.600000380000001</v>
      </c>
      <c r="K4653" s="4">
        <v>12.600000380000001</v>
      </c>
      <c r="L4653" t="s">
        <v>720</v>
      </c>
      <c r="M4653" s="11">
        <v>6</v>
      </c>
      <c r="N4653" s="11" t="str">
        <f t="shared" si="216"/>
        <v>2022-08-22</v>
      </c>
      <c r="O4653" s="11">
        <f t="shared" si="217"/>
        <v>35</v>
      </c>
      <c r="P4653" s="11">
        <f t="shared" si="218"/>
        <v>22</v>
      </c>
    </row>
    <row r="4654" spans="1:16" hidden="1" x14ac:dyDescent="0.25">
      <c r="A4654">
        <v>1004706</v>
      </c>
      <c r="B4654" s="1">
        <v>0.68819444444444444</v>
      </c>
      <c r="C4654" s="3">
        <v>5396</v>
      </c>
      <c r="D4654" t="s">
        <v>6</v>
      </c>
      <c r="E4654">
        <v>3</v>
      </c>
      <c r="F4654" t="s">
        <v>20</v>
      </c>
      <c r="G4654" t="s">
        <v>10</v>
      </c>
      <c r="H4654">
        <v>1</v>
      </c>
      <c r="I4654">
        <v>0</v>
      </c>
      <c r="J4654" s="4">
        <v>11.19999981</v>
      </c>
      <c r="K4654" s="4">
        <v>11.19999981</v>
      </c>
      <c r="L4654" t="s">
        <v>720</v>
      </c>
      <c r="M4654" s="11">
        <v>11</v>
      </c>
      <c r="N4654" s="11" t="str">
        <f t="shared" si="216"/>
        <v>2022-08-22</v>
      </c>
      <c r="O4654" s="11">
        <f t="shared" si="217"/>
        <v>35</v>
      </c>
      <c r="P4654" s="11">
        <f t="shared" si="218"/>
        <v>22</v>
      </c>
    </row>
    <row r="4655" spans="1:16" hidden="1" x14ac:dyDescent="0.25">
      <c r="A4655">
        <v>1004707</v>
      </c>
      <c r="B4655" s="1">
        <v>0.68819444444444444</v>
      </c>
      <c r="C4655" s="3">
        <v>906</v>
      </c>
      <c r="D4655" t="s">
        <v>6</v>
      </c>
      <c r="E4655">
        <v>3</v>
      </c>
      <c r="F4655" t="s">
        <v>20</v>
      </c>
      <c r="G4655" t="s">
        <v>8</v>
      </c>
      <c r="H4655">
        <v>2</v>
      </c>
      <c r="I4655">
        <v>0</v>
      </c>
      <c r="J4655" s="4">
        <v>14</v>
      </c>
      <c r="K4655" s="4">
        <v>14</v>
      </c>
      <c r="L4655" t="s">
        <v>720</v>
      </c>
      <c r="M4655" s="11">
        <v>0</v>
      </c>
      <c r="N4655" s="11" t="str">
        <f t="shared" si="216"/>
        <v>2022-08-22</v>
      </c>
      <c r="O4655" s="11">
        <f t="shared" si="217"/>
        <v>35</v>
      </c>
      <c r="P4655" s="11">
        <f t="shared" si="218"/>
        <v>22</v>
      </c>
    </row>
    <row r="4656" spans="1:16" hidden="1" x14ac:dyDescent="0.25">
      <c r="A4656">
        <v>1004708</v>
      </c>
      <c r="B4656" s="1">
        <v>0.68819444444444444</v>
      </c>
      <c r="C4656" s="3">
        <v>920</v>
      </c>
      <c r="D4656" t="s">
        <v>6</v>
      </c>
      <c r="E4656">
        <v>3</v>
      </c>
      <c r="F4656" t="s">
        <v>20</v>
      </c>
      <c r="G4656" t="s">
        <v>14</v>
      </c>
      <c r="H4656">
        <v>1</v>
      </c>
      <c r="I4656">
        <v>0</v>
      </c>
      <c r="J4656" s="4">
        <v>13.399999619999999</v>
      </c>
      <c r="K4656" s="4">
        <v>13.399999619999999</v>
      </c>
      <c r="L4656" t="s">
        <v>720</v>
      </c>
      <c r="M4656" s="11">
        <v>6</v>
      </c>
      <c r="N4656" s="11" t="str">
        <f t="shared" si="216"/>
        <v>2022-08-22</v>
      </c>
      <c r="O4656" s="11">
        <f t="shared" si="217"/>
        <v>35</v>
      </c>
      <c r="P4656" s="11">
        <f t="shared" si="218"/>
        <v>22</v>
      </c>
    </row>
    <row r="4657" spans="1:16" hidden="1" x14ac:dyDescent="0.25">
      <c r="A4657">
        <v>1004709</v>
      </c>
      <c r="B4657" s="1">
        <v>0.68819444444444444</v>
      </c>
      <c r="C4657" s="3">
        <v>773</v>
      </c>
      <c r="D4657" t="s">
        <v>6</v>
      </c>
      <c r="E4657">
        <v>3</v>
      </c>
      <c r="F4657" t="s">
        <v>20</v>
      </c>
      <c r="G4657" t="s">
        <v>14</v>
      </c>
      <c r="H4657">
        <v>2</v>
      </c>
      <c r="I4657">
        <v>0</v>
      </c>
      <c r="J4657" s="4">
        <v>20.531446460000002</v>
      </c>
      <c r="K4657" s="4">
        <v>20.531446460000002</v>
      </c>
      <c r="L4657" t="s">
        <v>720</v>
      </c>
      <c r="M4657" s="11">
        <v>6</v>
      </c>
      <c r="N4657" s="11" t="str">
        <f t="shared" si="216"/>
        <v>2022-08-22</v>
      </c>
      <c r="O4657" s="11">
        <f t="shared" si="217"/>
        <v>35</v>
      </c>
      <c r="P4657" s="11">
        <f t="shared" si="218"/>
        <v>22</v>
      </c>
    </row>
    <row r="4658" spans="1:16" hidden="1" x14ac:dyDescent="0.25">
      <c r="A4658">
        <v>1004710</v>
      </c>
      <c r="B4658" s="1">
        <v>0.68819444444444444</v>
      </c>
      <c r="C4658" s="3">
        <v>2096</v>
      </c>
      <c r="D4658" t="s">
        <v>6</v>
      </c>
      <c r="E4658">
        <v>3</v>
      </c>
      <c r="F4658" t="s">
        <v>20</v>
      </c>
      <c r="G4658" t="s">
        <v>17</v>
      </c>
      <c r="H4658">
        <v>1</v>
      </c>
      <c r="I4658">
        <v>0</v>
      </c>
      <c r="J4658" s="4">
        <v>16.041975019999999</v>
      </c>
      <c r="K4658" s="4">
        <v>16.041975019999999</v>
      </c>
      <c r="L4658" t="s">
        <v>720</v>
      </c>
      <c r="M4658" s="11">
        <v>4</v>
      </c>
      <c r="N4658" s="11" t="str">
        <f t="shared" si="216"/>
        <v>2022-08-22</v>
      </c>
      <c r="O4658" s="11">
        <f t="shared" si="217"/>
        <v>35</v>
      </c>
      <c r="P4658" s="11">
        <f t="shared" si="218"/>
        <v>22</v>
      </c>
    </row>
    <row r="4659" spans="1:16" hidden="1" x14ac:dyDescent="0.25">
      <c r="A4659">
        <v>1004711</v>
      </c>
      <c r="B4659" s="1">
        <v>0.68819444444444444</v>
      </c>
      <c r="C4659" s="3">
        <v>993</v>
      </c>
      <c r="D4659" t="s">
        <v>6</v>
      </c>
      <c r="E4659">
        <v>3</v>
      </c>
      <c r="F4659" t="s">
        <v>20</v>
      </c>
      <c r="G4659" t="s">
        <v>10</v>
      </c>
      <c r="H4659">
        <v>2</v>
      </c>
      <c r="I4659">
        <v>0</v>
      </c>
      <c r="J4659" s="4">
        <v>14</v>
      </c>
      <c r="K4659" s="4">
        <v>14</v>
      </c>
      <c r="L4659" t="s">
        <v>720</v>
      </c>
      <c r="M4659" s="11">
        <v>4</v>
      </c>
      <c r="N4659" s="11" t="str">
        <f t="shared" si="216"/>
        <v>2022-08-22</v>
      </c>
      <c r="O4659" s="11">
        <f t="shared" si="217"/>
        <v>35</v>
      </c>
      <c r="P4659" s="11">
        <f t="shared" si="218"/>
        <v>22</v>
      </c>
    </row>
    <row r="4660" spans="1:16" hidden="1" x14ac:dyDescent="0.25">
      <c r="A4660">
        <v>1004712</v>
      </c>
      <c r="B4660" s="1">
        <v>0.68819444444444444</v>
      </c>
      <c r="C4660" s="3">
        <v>5066</v>
      </c>
      <c r="D4660" t="s">
        <v>6</v>
      </c>
      <c r="E4660">
        <v>3</v>
      </c>
      <c r="F4660" t="s">
        <v>20</v>
      </c>
      <c r="G4660" t="s">
        <v>17</v>
      </c>
      <c r="H4660">
        <v>3</v>
      </c>
      <c r="I4660">
        <v>0</v>
      </c>
      <c r="J4660" s="4">
        <v>20</v>
      </c>
      <c r="K4660" s="4">
        <v>20</v>
      </c>
      <c r="L4660" t="s">
        <v>720</v>
      </c>
      <c r="M4660" s="11">
        <v>5</v>
      </c>
      <c r="N4660" s="11" t="str">
        <f t="shared" si="216"/>
        <v>2022-08-22</v>
      </c>
      <c r="O4660" s="11">
        <f t="shared" si="217"/>
        <v>35</v>
      </c>
      <c r="P4660" s="11">
        <f t="shared" si="218"/>
        <v>22</v>
      </c>
    </row>
    <row r="4661" spans="1:16" hidden="1" x14ac:dyDescent="0.25">
      <c r="A4661">
        <v>1004713</v>
      </c>
      <c r="B4661" s="1">
        <v>0.68819444444444444</v>
      </c>
      <c r="C4661" s="3">
        <v>4835</v>
      </c>
      <c r="D4661" t="s">
        <v>6</v>
      </c>
      <c r="E4661">
        <v>3</v>
      </c>
      <c r="F4661" t="s">
        <v>20</v>
      </c>
      <c r="G4661" t="s">
        <v>14</v>
      </c>
      <c r="H4661">
        <v>2</v>
      </c>
      <c r="I4661">
        <v>0</v>
      </c>
      <c r="J4661" s="4">
        <v>16.026508329999999</v>
      </c>
      <c r="K4661" s="4">
        <v>16.026508329999999</v>
      </c>
      <c r="L4661" t="s">
        <v>720</v>
      </c>
      <c r="M4661" s="11">
        <v>10</v>
      </c>
      <c r="N4661" s="11" t="str">
        <f t="shared" si="216"/>
        <v>2022-08-22</v>
      </c>
      <c r="O4661" s="11">
        <f t="shared" si="217"/>
        <v>35</v>
      </c>
      <c r="P4661" s="11">
        <f t="shared" si="218"/>
        <v>22</v>
      </c>
    </row>
    <row r="4662" spans="1:16" hidden="1" x14ac:dyDescent="0.25">
      <c r="A4662">
        <v>1004714</v>
      </c>
      <c r="B4662" s="1">
        <v>0.68819444444444444</v>
      </c>
      <c r="C4662" s="3">
        <v>1139</v>
      </c>
      <c r="D4662" t="s">
        <v>6</v>
      </c>
      <c r="E4662">
        <v>3</v>
      </c>
      <c r="F4662" t="s">
        <v>20</v>
      </c>
      <c r="G4662" t="s">
        <v>14</v>
      </c>
      <c r="H4662">
        <v>3</v>
      </c>
      <c r="I4662">
        <v>0</v>
      </c>
      <c r="J4662" s="4">
        <v>15.64688778</v>
      </c>
      <c r="K4662" s="4">
        <v>15.64688778</v>
      </c>
      <c r="L4662" t="s">
        <v>720</v>
      </c>
      <c r="M4662" s="11">
        <v>11</v>
      </c>
      <c r="N4662" s="11" t="str">
        <f t="shared" si="216"/>
        <v>2022-08-22</v>
      </c>
      <c r="O4662" s="11">
        <f t="shared" si="217"/>
        <v>35</v>
      </c>
      <c r="P4662" s="11">
        <f t="shared" si="218"/>
        <v>22</v>
      </c>
    </row>
    <row r="4663" spans="1:16" hidden="1" x14ac:dyDescent="0.25">
      <c r="A4663">
        <v>1004715</v>
      </c>
      <c r="B4663" s="1">
        <v>0.79166666666666663</v>
      </c>
      <c r="C4663" s="3">
        <v>910</v>
      </c>
      <c r="D4663" t="s">
        <v>6</v>
      </c>
      <c r="E4663">
        <v>3</v>
      </c>
      <c r="F4663" t="s">
        <v>7</v>
      </c>
      <c r="G4663" t="s">
        <v>10</v>
      </c>
      <c r="H4663">
        <v>2</v>
      </c>
      <c r="I4663">
        <v>0</v>
      </c>
      <c r="J4663" s="4">
        <v>19.148057940000001</v>
      </c>
      <c r="K4663" s="4">
        <v>19.148057940000001</v>
      </c>
      <c r="L4663" t="s">
        <v>728</v>
      </c>
      <c r="M4663" s="11">
        <v>6</v>
      </c>
      <c r="N4663" s="11" t="str">
        <f t="shared" si="216"/>
        <v>2022-08-22</v>
      </c>
      <c r="O4663" s="11">
        <f t="shared" si="217"/>
        <v>35</v>
      </c>
      <c r="P4663" s="11">
        <f t="shared" si="218"/>
        <v>22</v>
      </c>
    </row>
    <row r="4664" spans="1:16" hidden="1" x14ac:dyDescent="0.25">
      <c r="A4664">
        <v>1004716</v>
      </c>
      <c r="B4664" s="1">
        <v>0.79166666666666663</v>
      </c>
      <c r="C4664" s="3">
        <v>4968</v>
      </c>
      <c r="D4664" t="s">
        <v>6</v>
      </c>
      <c r="E4664">
        <v>3</v>
      </c>
      <c r="F4664" t="s">
        <v>7</v>
      </c>
      <c r="G4664" t="s">
        <v>8</v>
      </c>
      <c r="H4664">
        <v>2</v>
      </c>
      <c r="I4664">
        <v>0</v>
      </c>
      <c r="J4664" s="4">
        <v>9.5981845860000004</v>
      </c>
      <c r="K4664" s="4">
        <v>9.5981845860000004</v>
      </c>
      <c r="L4664" t="s">
        <v>728</v>
      </c>
      <c r="M4664" s="11">
        <v>0</v>
      </c>
      <c r="N4664" s="11" t="str">
        <f t="shared" si="216"/>
        <v>2022-08-22</v>
      </c>
      <c r="O4664" s="11">
        <f t="shared" si="217"/>
        <v>35</v>
      </c>
      <c r="P4664" s="11">
        <f t="shared" si="218"/>
        <v>22</v>
      </c>
    </row>
    <row r="4665" spans="1:16" hidden="1" x14ac:dyDescent="0.25">
      <c r="A4665">
        <v>1004717</v>
      </c>
      <c r="B4665" s="1">
        <v>0.79166666666666663</v>
      </c>
      <c r="C4665" s="3">
        <v>4637</v>
      </c>
      <c r="D4665" t="s">
        <v>6</v>
      </c>
      <c r="E4665">
        <v>3</v>
      </c>
      <c r="F4665" t="s">
        <v>7</v>
      </c>
      <c r="G4665" t="s">
        <v>8</v>
      </c>
      <c r="H4665">
        <v>2</v>
      </c>
      <c r="I4665">
        <v>1</v>
      </c>
      <c r="J4665" s="4">
        <v>4.1999998090000004</v>
      </c>
      <c r="K4665" s="4">
        <v>4.1999998090000004</v>
      </c>
      <c r="L4665" t="s">
        <v>728</v>
      </c>
      <c r="M4665" s="11">
        <v>0</v>
      </c>
      <c r="N4665" s="11" t="str">
        <f t="shared" si="216"/>
        <v>2022-08-22</v>
      </c>
      <c r="O4665" s="11">
        <f t="shared" si="217"/>
        <v>35</v>
      </c>
      <c r="P4665" s="11">
        <f t="shared" si="218"/>
        <v>22</v>
      </c>
    </row>
    <row r="4666" spans="1:16" hidden="1" x14ac:dyDescent="0.25">
      <c r="A4666">
        <v>1004718</v>
      </c>
      <c r="B4666" s="1">
        <v>0.79166666666666663</v>
      </c>
      <c r="C4666" s="3">
        <v>906</v>
      </c>
      <c r="D4666" t="s">
        <v>6</v>
      </c>
      <c r="E4666">
        <v>3</v>
      </c>
      <c r="F4666" t="s">
        <v>7</v>
      </c>
      <c r="G4666" t="s">
        <v>10</v>
      </c>
      <c r="H4666">
        <v>2</v>
      </c>
      <c r="I4666">
        <v>0</v>
      </c>
      <c r="J4666" s="4">
        <v>21</v>
      </c>
      <c r="K4666" s="4">
        <v>21</v>
      </c>
      <c r="L4666" t="s">
        <v>728</v>
      </c>
      <c r="M4666" s="11">
        <v>38</v>
      </c>
      <c r="N4666" s="11" t="str">
        <f t="shared" si="216"/>
        <v>2022-08-22</v>
      </c>
      <c r="O4666" s="11">
        <f t="shared" si="217"/>
        <v>35</v>
      </c>
      <c r="P4666" s="11">
        <f t="shared" si="218"/>
        <v>22</v>
      </c>
    </row>
    <row r="4667" spans="1:16" hidden="1" x14ac:dyDescent="0.25">
      <c r="A4667">
        <v>1004719</v>
      </c>
      <c r="B4667" s="1">
        <v>0.79166666666666663</v>
      </c>
      <c r="C4667" s="3">
        <v>5565</v>
      </c>
      <c r="D4667" t="s">
        <v>6</v>
      </c>
      <c r="E4667">
        <v>3</v>
      </c>
      <c r="F4667" t="s">
        <v>7</v>
      </c>
      <c r="G4667" t="s">
        <v>8</v>
      </c>
      <c r="H4667">
        <v>1</v>
      </c>
      <c r="I4667">
        <v>1</v>
      </c>
      <c r="J4667" s="4">
        <v>14.600000380000001</v>
      </c>
      <c r="K4667" s="4">
        <v>14.600000380000001</v>
      </c>
      <c r="L4667" t="s">
        <v>728</v>
      </c>
      <c r="M4667" s="11">
        <v>0</v>
      </c>
      <c r="N4667" s="11" t="str">
        <f t="shared" si="216"/>
        <v>2022-08-22</v>
      </c>
      <c r="O4667" s="11">
        <f t="shared" si="217"/>
        <v>35</v>
      </c>
      <c r="P4667" s="11">
        <f t="shared" si="218"/>
        <v>22</v>
      </c>
    </row>
    <row r="4668" spans="1:16" hidden="1" x14ac:dyDescent="0.25">
      <c r="A4668">
        <v>1004720</v>
      </c>
      <c r="B4668" s="1">
        <v>0.79166666666666663</v>
      </c>
      <c r="C4668" s="3">
        <v>920</v>
      </c>
      <c r="D4668" t="s">
        <v>6</v>
      </c>
      <c r="E4668">
        <v>3</v>
      </c>
      <c r="F4668" t="s">
        <v>7</v>
      </c>
      <c r="G4668" t="s">
        <v>14</v>
      </c>
      <c r="H4668">
        <v>1</v>
      </c>
      <c r="I4668">
        <v>0</v>
      </c>
      <c r="J4668" s="4">
        <v>11.600000380000001</v>
      </c>
      <c r="K4668" s="4">
        <v>11.600000380000001</v>
      </c>
      <c r="L4668" t="s">
        <v>728</v>
      </c>
      <c r="M4668" s="11">
        <v>1</v>
      </c>
      <c r="N4668" s="11" t="str">
        <f t="shared" si="216"/>
        <v>2022-08-22</v>
      </c>
      <c r="O4668" s="11">
        <f t="shared" si="217"/>
        <v>35</v>
      </c>
      <c r="P4668" s="11">
        <f t="shared" si="218"/>
        <v>22</v>
      </c>
    </row>
    <row r="4669" spans="1:16" hidden="1" x14ac:dyDescent="0.25">
      <c r="A4669">
        <v>1004721</v>
      </c>
      <c r="B4669" s="1">
        <v>0.66666666666666663</v>
      </c>
      <c r="C4669" s="3">
        <v>5000</v>
      </c>
      <c r="D4669" t="s">
        <v>6</v>
      </c>
      <c r="E4669">
        <v>3</v>
      </c>
      <c r="F4669" t="s">
        <v>20</v>
      </c>
      <c r="G4669" t="s">
        <v>8</v>
      </c>
      <c r="H4669">
        <v>1</v>
      </c>
      <c r="I4669">
        <v>0</v>
      </c>
      <c r="J4669" s="4">
        <v>20.216211319999999</v>
      </c>
      <c r="K4669" s="4">
        <v>20.216211319999999</v>
      </c>
      <c r="L4669" t="s">
        <v>719</v>
      </c>
      <c r="M4669" s="11">
        <v>0</v>
      </c>
      <c r="N4669" s="11" t="str">
        <f t="shared" si="216"/>
        <v>2022-08-22</v>
      </c>
      <c r="O4669" s="11">
        <f t="shared" si="217"/>
        <v>35</v>
      </c>
      <c r="P4669" s="11">
        <f t="shared" si="218"/>
        <v>22</v>
      </c>
    </row>
    <row r="4670" spans="1:16" hidden="1" x14ac:dyDescent="0.25">
      <c r="A4670">
        <v>1004722</v>
      </c>
      <c r="B4670" s="1">
        <v>0.66666666666666663</v>
      </c>
      <c r="C4670" s="3">
        <v>4968</v>
      </c>
      <c r="D4670" t="s">
        <v>6</v>
      </c>
      <c r="E4670">
        <v>3</v>
      </c>
      <c r="F4670" t="s">
        <v>20</v>
      </c>
      <c r="G4670" t="s">
        <v>14</v>
      </c>
      <c r="H4670">
        <v>1</v>
      </c>
      <c r="I4670">
        <v>0</v>
      </c>
      <c r="J4670" s="4">
        <v>9.5</v>
      </c>
      <c r="K4670" s="4">
        <v>9.5</v>
      </c>
      <c r="L4670" t="s">
        <v>719</v>
      </c>
      <c r="M4670" s="11">
        <v>7</v>
      </c>
      <c r="N4670" s="11" t="str">
        <f t="shared" si="216"/>
        <v>2022-08-22</v>
      </c>
      <c r="O4670" s="11">
        <f t="shared" si="217"/>
        <v>35</v>
      </c>
      <c r="P4670" s="11">
        <f t="shared" si="218"/>
        <v>22</v>
      </c>
    </row>
    <row r="4671" spans="1:16" hidden="1" x14ac:dyDescent="0.25">
      <c r="A4671">
        <v>1004723</v>
      </c>
      <c r="B4671" s="1">
        <v>0.6875</v>
      </c>
      <c r="C4671" s="3">
        <v>5565</v>
      </c>
      <c r="D4671" t="s">
        <v>6</v>
      </c>
      <c r="E4671">
        <v>3</v>
      </c>
      <c r="F4671" t="s">
        <v>20</v>
      </c>
      <c r="G4671" t="s">
        <v>14</v>
      </c>
      <c r="H4671">
        <v>1</v>
      </c>
      <c r="I4671">
        <v>0</v>
      </c>
      <c r="J4671" s="4">
        <v>9.1999998089999995</v>
      </c>
      <c r="K4671" s="4">
        <v>9.1999998089999995</v>
      </c>
      <c r="L4671" t="s">
        <v>945</v>
      </c>
      <c r="M4671" s="11">
        <v>7</v>
      </c>
      <c r="N4671" s="11" t="str">
        <f t="shared" si="216"/>
        <v>2022-08-22</v>
      </c>
      <c r="O4671" s="11">
        <f t="shared" si="217"/>
        <v>35</v>
      </c>
      <c r="P4671" s="11">
        <f t="shared" si="218"/>
        <v>22</v>
      </c>
    </row>
    <row r="4672" spans="1:16" hidden="1" x14ac:dyDescent="0.25">
      <c r="A4672">
        <v>1004724</v>
      </c>
      <c r="B4672" s="1">
        <v>0.6875</v>
      </c>
      <c r="C4672" s="3">
        <v>5561</v>
      </c>
      <c r="D4672" t="s">
        <v>6</v>
      </c>
      <c r="E4672">
        <v>3</v>
      </c>
      <c r="F4672" t="s">
        <v>20</v>
      </c>
      <c r="G4672" t="s">
        <v>8</v>
      </c>
      <c r="H4672">
        <v>1</v>
      </c>
      <c r="I4672">
        <v>0</v>
      </c>
      <c r="J4672" s="4">
        <v>14</v>
      </c>
      <c r="K4672" s="4">
        <v>14</v>
      </c>
      <c r="L4672" t="s">
        <v>945</v>
      </c>
      <c r="M4672" s="11">
        <v>0</v>
      </c>
      <c r="N4672" s="11" t="str">
        <f t="shared" si="216"/>
        <v>2022-08-22</v>
      </c>
      <c r="O4672" s="11">
        <f t="shared" si="217"/>
        <v>35</v>
      </c>
      <c r="P4672" s="11">
        <f t="shared" si="218"/>
        <v>22</v>
      </c>
    </row>
    <row r="4673" spans="1:16" hidden="1" x14ac:dyDescent="0.25">
      <c r="A4673">
        <v>1004725</v>
      </c>
      <c r="B4673" s="1">
        <v>0.83333333333333337</v>
      </c>
      <c r="C4673" s="3">
        <v>4835</v>
      </c>
      <c r="D4673" t="s">
        <v>6</v>
      </c>
      <c r="E4673">
        <v>3</v>
      </c>
      <c r="F4673" t="s">
        <v>7</v>
      </c>
      <c r="G4673" t="s">
        <v>8</v>
      </c>
      <c r="H4673">
        <v>2</v>
      </c>
      <c r="I4673">
        <v>0</v>
      </c>
      <c r="J4673" s="4">
        <v>10.791248319999999</v>
      </c>
      <c r="K4673" s="4">
        <v>10.791248319999999</v>
      </c>
      <c r="L4673" t="s">
        <v>754</v>
      </c>
      <c r="M4673" s="11">
        <v>0</v>
      </c>
      <c r="N4673" s="11" t="str">
        <f t="shared" si="216"/>
        <v>2022-08-22</v>
      </c>
      <c r="O4673" s="11">
        <f t="shared" si="217"/>
        <v>35</v>
      </c>
      <c r="P4673" s="11">
        <f t="shared" si="218"/>
        <v>22</v>
      </c>
    </row>
    <row r="4674" spans="1:16" hidden="1" x14ac:dyDescent="0.25">
      <c r="A4674">
        <v>1004726</v>
      </c>
      <c r="B4674" s="1">
        <v>0.83333333333333337</v>
      </c>
      <c r="C4674" s="3">
        <v>1139</v>
      </c>
      <c r="D4674" t="s">
        <v>6</v>
      </c>
      <c r="E4674">
        <v>3</v>
      </c>
      <c r="F4674" t="s">
        <v>7</v>
      </c>
      <c r="G4674" t="s">
        <v>8</v>
      </c>
      <c r="H4674">
        <v>1</v>
      </c>
      <c r="I4674">
        <v>0</v>
      </c>
      <c r="J4674" s="4">
        <v>8.8999996190000008</v>
      </c>
      <c r="K4674" s="4">
        <v>8.8999996190000008</v>
      </c>
      <c r="L4674" t="s">
        <v>754</v>
      </c>
      <c r="M4674" s="11">
        <v>0</v>
      </c>
      <c r="N4674" s="11" t="str">
        <f t="shared" si="216"/>
        <v>2022-08-22</v>
      </c>
      <c r="O4674" s="11">
        <f t="shared" si="217"/>
        <v>35</v>
      </c>
      <c r="P4674" s="11">
        <f t="shared" si="218"/>
        <v>22</v>
      </c>
    </row>
    <row r="4675" spans="1:16" hidden="1" x14ac:dyDescent="0.25">
      <c r="A4675">
        <v>1004727</v>
      </c>
      <c r="B4675" s="1">
        <v>0.83333333333333337</v>
      </c>
      <c r="C4675" s="3">
        <v>5562</v>
      </c>
      <c r="D4675" t="s">
        <v>6</v>
      </c>
      <c r="E4675">
        <v>3</v>
      </c>
      <c r="F4675" t="s">
        <v>7</v>
      </c>
      <c r="G4675" t="s">
        <v>14</v>
      </c>
      <c r="H4675">
        <v>1</v>
      </c>
      <c r="I4675">
        <v>0</v>
      </c>
      <c r="J4675" s="4">
        <v>14.899999619999999</v>
      </c>
      <c r="K4675" s="4">
        <v>14.899999619999999</v>
      </c>
      <c r="L4675" t="s">
        <v>754</v>
      </c>
      <c r="M4675" s="11">
        <v>1</v>
      </c>
      <c r="N4675" s="11" t="str">
        <f t="shared" ref="N4675:N4738" si="219">TEXT(DATEVALUE(LEFT(L4675,10)),"YYYY-MM-DD")</f>
        <v>2022-08-22</v>
      </c>
      <c r="O4675" s="11">
        <f t="shared" ref="O4675:O4738" si="220">WEEKNUM(N4675,2)</f>
        <v>35</v>
      </c>
      <c r="P4675" s="11">
        <f t="shared" ref="P4675:P4738" si="221">DAY(N4675)</f>
        <v>22</v>
      </c>
    </row>
    <row r="4676" spans="1:16" hidden="1" x14ac:dyDescent="0.25">
      <c r="A4676">
        <v>1004728</v>
      </c>
      <c r="B4676" s="1">
        <v>0.875</v>
      </c>
      <c r="C4676" s="3">
        <v>4901</v>
      </c>
      <c r="D4676" t="s">
        <v>6</v>
      </c>
      <c r="E4676">
        <v>3</v>
      </c>
      <c r="F4676" t="s">
        <v>7</v>
      </c>
      <c r="G4676" t="s">
        <v>8</v>
      </c>
      <c r="H4676">
        <v>1</v>
      </c>
      <c r="I4676">
        <v>0</v>
      </c>
      <c r="J4676" s="4">
        <v>4.4000000950000002</v>
      </c>
      <c r="K4676" s="4">
        <v>4.4000000950000002</v>
      </c>
      <c r="L4676" t="s">
        <v>968</v>
      </c>
      <c r="M4676" s="11">
        <v>0</v>
      </c>
      <c r="N4676" s="11" t="str">
        <f t="shared" si="219"/>
        <v>2022-08-22</v>
      </c>
      <c r="O4676" s="11">
        <f t="shared" si="220"/>
        <v>35</v>
      </c>
      <c r="P4676" s="11">
        <f t="shared" si="221"/>
        <v>22</v>
      </c>
    </row>
    <row r="4677" spans="1:16" hidden="1" x14ac:dyDescent="0.25">
      <c r="A4677">
        <v>1004729</v>
      </c>
      <c r="B4677" s="1">
        <v>0.875</v>
      </c>
      <c r="C4677" s="3">
        <v>5100</v>
      </c>
      <c r="D4677" t="s">
        <v>6</v>
      </c>
      <c r="E4677">
        <v>3</v>
      </c>
      <c r="F4677" t="s">
        <v>7</v>
      </c>
      <c r="G4677" t="s">
        <v>10</v>
      </c>
      <c r="H4677">
        <v>1</v>
      </c>
      <c r="I4677">
        <v>0</v>
      </c>
      <c r="J4677" s="4">
        <v>17</v>
      </c>
      <c r="K4677" s="4">
        <v>17</v>
      </c>
      <c r="L4677" t="s">
        <v>968</v>
      </c>
      <c r="M4677" s="11">
        <v>8.44</v>
      </c>
      <c r="N4677" s="11" t="str">
        <f t="shared" si="219"/>
        <v>2022-08-22</v>
      </c>
      <c r="O4677" s="11">
        <f t="shared" si="220"/>
        <v>35</v>
      </c>
      <c r="P4677" s="11">
        <f t="shared" si="221"/>
        <v>22</v>
      </c>
    </row>
    <row r="4678" spans="1:16" hidden="1" x14ac:dyDescent="0.25">
      <c r="A4678">
        <v>1004730</v>
      </c>
      <c r="B4678" s="1">
        <v>0.875</v>
      </c>
      <c r="C4678" s="3">
        <v>5000</v>
      </c>
      <c r="D4678" t="s">
        <v>6</v>
      </c>
      <c r="E4678">
        <v>3</v>
      </c>
      <c r="F4678" t="s">
        <v>7</v>
      </c>
      <c r="G4678" t="s">
        <v>8</v>
      </c>
      <c r="H4678">
        <v>2</v>
      </c>
      <c r="I4678">
        <v>0</v>
      </c>
      <c r="J4678" s="4">
        <v>15.32846069</v>
      </c>
      <c r="K4678" s="4">
        <v>15.32846069</v>
      </c>
      <c r="L4678" t="s">
        <v>968</v>
      </c>
      <c r="M4678" s="11">
        <v>0</v>
      </c>
      <c r="N4678" s="11" t="str">
        <f t="shared" si="219"/>
        <v>2022-08-22</v>
      </c>
      <c r="O4678" s="11">
        <f t="shared" si="220"/>
        <v>35</v>
      </c>
      <c r="P4678" s="11">
        <f t="shared" si="221"/>
        <v>22</v>
      </c>
    </row>
    <row r="4679" spans="1:16" hidden="1" x14ac:dyDescent="0.25">
      <c r="A4679">
        <v>1004731</v>
      </c>
      <c r="B4679" s="1">
        <v>0.875</v>
      </c>
      <c r="C4679" s="3">
        <v>4769</v>
      </c>
      <c r="D4679" t="s">
        <v>6</v>
      </c>
      <c r="E4679">
        <v>3</v>
      </c>
      <c r="F4679" t="s">
        <v>7</v>
      </c>
      <c r="G4679" t="s">
        <v>17</v>
      </c>
      <c r="H4679">
        <v>1</v>
      </c>
      <c r="I4679">
        <v>1</v>
      </c>
      <c r="J4679" s="4">
        <v>5</v>
      </c>
      <c r="K4679" s="4">
        <v>5</v>
      </c>
      <c r="L4679" t="s">
        <v>968</v>
      </c>
      <c r="M4679" s="11">
        <v>7</v>
      </c>
      <c r="N4679" s="11" t="str">
        <f t="shared" si="219"/>
        <v>2022-08-22</v>
      </c>
      <c r="O4679" s="11">
        <f t="shared" si="220"/>
        <v>35</v>
      </c>
      <c r="P4679" s="11">
        <f t="shared" si="221"/>
        <v>22</v>
      </c>
    </row>
    <row r="4680" spans="1:16" hidden="1" x14ac:dyDescent="0.25">
      <c r="A4680">
        <v>1004732</v>
      </c>
      <c r="B4680" s="1">
        <v>0.69444444444444453</v>
      </c>
      <c r="C4680" s="3">
        <v>729</v>
      </c>
      <c r="D4680" t="s">
        <v>6</v>
      </c>
      <c r="E4680">
        <v>3</v>
      </c>
      <c r="F4680" t="s">
        <v>20</v>
      </c>
      <c r="G4680" t="s">
        <v>8</v>
      </c>
      <c r="H4680">
        <v>1</v>
      </c>
      <c r="I4680">
        <v>1</v>
      </c>
      <c r="J4680" s="4">
        <v>15</v>
      </c>
      <c r="K4680" s="4">
        <v>15</v>
      </c>
      <c r="L4680" t="s">
        <v>946</v>
      </c>
      <c r="M4680" s="11">
        <v>0</v>
      </c>
      <c r="N4680" s="11" t="str">
        <f t="shared" si="219"/>
        <v>2022-08-22</v>
      </c>
      <c r="O4680" s="11">
        <f t="shared" si="220"/>
        <v>35</v>
      </c>
      <c r="P4680" s="11">
        <f t="shared" si="221"/>
        <v>22</v>
      </c>
    </row>
    <row r="4681" spans="1:16" hidden="1" x14ac:dyDescent="0.25">
      <c r="A4681">
        <v>1004733</v>
      </c>
      <c r="B4681" s="1">
        <v>0.70833333333333337</v>
      </c>
      <c r="C4681" s="3">
        <v>911</v>
      </c>
      <c r="D4681" t="s">
        <v>6</v>
      </c>
      <c r="E4681">
        <v>3</v>
      </c>
      <c r="F4681" t="s">
        <v>20</v>
      </c>
      <c r="G4681" t="s">
        <v>8</v>
      </c>
      <c r="H4681">
        <v>1</v>
      </c>
      <c r="I4681">
        <v>0</v>
      </c>
      <c r="J4681" s="4">
        <v>2.2999999519999998</v>
      </c>
      <c r="K4681" s="4">
        <v>2.2999999519999998</v>
      </c>
      <c r="L4681" t="s">
        <v>721</v>
      </c>
      <c r="M4681" s="11">
        <v>0</v>
      </c>
      <c r="N4681" s="11" t="str">
        <f t="shared" si="219"/>
        <v>2022-08-22</v>
      </c>
      <c r="O4681" s="11">
        <f t="shared" si="220"/>
        <v>35</v>
      </c>
      <c r="P4681" s="11">
        <f t="shared" si="221"/>
        <v>22</v>
      </c>
    </row>
    <row r="4682" spans="1:16" hidden="1" x14ac:dyDescent="0.25">
      <c r="A4682">
        <v>1004734</v>
      </c>
      <c r="B4682" s="1">
        <v>0.72986111111111107</v>
      </c>
      <c r="C4682" s="3">
        <v>5039</v>
      </c>
      <c r="D4682" t="s">
        <v>6</v>
      </c>
      <c r="E4682">
        <v>3</v>
      </c>
      <c r="F4682" t="s">
        <v>20</v>
      </c>
      <c r="G4682" t="s">
        <v>10</v>
      </c>
      <c r="H4682">
        <v>1</v>
      </c>
      <c r="I4682">
        <v>0</v>
      </c>
      <c r="J4682" s="4">
        <v>14.708378789999999</v>
      </c>
      <c r="K4682" s="4">
        <v>14.708378789999999</v>
      </c>
      <c r="L4682" t="s">
        <v>726</v>
      </c>
      <c r="M4682" s="11">
        <v>5</v>
      </c>
      <c r="N4682" s="11" t="str">
        <f t="shared" si="219"/>
        <v>2022-08-22</v>
      </c>
      <c r="O4682" s="11">
        <f t="shared" si="220"/>
        <v>35</v>
      </c>
      <c r="P4682" s="11">
        <f t="shared" si="221"/>
        <v>22</v>
      </c>
    </row>
    <row r="4683" spans="1:16" hidden="1" x14ac:dyDescent="0.25">
      <c r="A4683">
        <v>1004735</v>
      </c>
      <c r="B4683" s="1">
        <v>0.72986111111111107</v>
      </c>
      <c r="C4683" s="3">
        <v>5037</v>
      </c>
      <c r="D4683" t="s">
        <v>6</v>
      </c>
      <c r="E4683">
        <v>3</v>
      </c>
      <c r="F4683" t="s">
        <v>20</v>
      </c>
      <c r="G4683" t="s">
        <v>14</v>
      </c>
      <c r="H4683">
        <v>1</v>
      </c>
      <c r="I4683">
        <v>0</v>
      </c>
      <c r="J4683" s="4">
        <v>13.231334690000001</v>
      </c>
      <c r="K4683" s="4">
        <v>13.231334690000001</v>
      </c>
      <c r="L4683" t="s">
        <v>726</v>
      </c>
      <c r="M4683" s="11">
        <v>3</v>
      </c>
      <c r="N4683" s="11" t="str">
        <f t="shared" si="219"/>
        <v>2022-08-22</v>
      </c>
      <c r="O4683" s="11">
        <f t="shared" si="220"/>
        <v>35</v>
      </c>
      <c r="P4683" s="11">
        <f t="shared" si="221"/>
        <v>22</v>
      </c>
    </row>
    <row r="4684" spans="1:16" hidden="1" x14ac:dyDescent="0.25">
      <c r="A4684">
        <v>1004736</v>
      </c>
      <c r="B4684" s="1">
        <v>0.72986111111111107</v>
      </c>
      <c r="C4684" s="3">
        <v>5036</v>
      </c>
      <c r="D4684" t="s">
        <v>6</v>
      </c>
      <c r="E4684">
        <v>3</v>
      </c>
      <c r="F4684" t="s">
        <v>20</v>
      </c>
      <c r="G4684" t="s">
        <v>8</v>
      </c>
      <c r="H4684">
        <v>1</v>
      </c>
      <c r="I4684">
        <v>0</v>
      </c>
      <c r="J4684" s="4">
        <v>24</v>
      </c>
      <c r="K4684" s="4">
        <v>24</v>
      </c>
      <c r="L4684" t="s">
        <v>726</v>
      </c>
      <c r="M4684" s="11">
        <v>0</v>
      </c>
      <c r="N4684" s="11" t="str">
        <f t="shared" si="219"/>
        <v>2022-08-22</v>
      </c>
      <c r="O4684" s="11">
        <f t="shared" si="220"/>
        <v>35</v>
      </c>
      <c r="P4684" s="11">
        <f t="shared" si="221"/>
        <v>22</v>
      </c>
    </row>
    <row r="4685" spans="1:16" hidden="1" x14ac:dyDescent="0.25">
      <c r="A4685">
        <v>1004737</v>
      </c>
      <c r="B4685" s="1">
        <v>0.72986111111111107</v>
      </c>
      <c r="C4685" s="3">
        <v>5264</v>
      </c>
      <c r="D4685" t="s">
        <v>6</v>
      </c>
      <c r="E4685">
        <v>3</v>
      </c>
      <c r="F4685" t="s">
        <v>20</v>
      </c>
      <c r="G4685" t="s">
        <v>17</v>
      </c>
      <c r="H4685">
        <v>1</v>
      </c>
      <c r="I4685">
        <v>0</v>
      </c>
      <c r="J4685" s="4">
        <v>13.600000380000001</v>
      </c>
      <c r="K4685" s="4">
        <v>13.600000380000001</v>
      </c>
      <c r="L4685" t="s">
        <v>726</v>
      </c>
      <c r="M4685" s="11">
        <v>3</v>
      </c>
      <c r="N4685" s="11" t="str">
        <f t="shared" si="219"/>
        <v>2022-08-22</v>
      </c>
      <c r="O4685" s="11">
        <f t="shared" si="220"/>
        <v>35</v>
      </c>
      <c r="P4685" s="11">
        <f t="shared" si="221"/>
        <v>22</v>
      </c>
    </row>
    <row r="4686" spans="1:16" hidden="1" x14ac:dyDescent="0.25">
      <c r="A4686">
        <v>1004738</v>
      </c>
      <c r="B4686" s="1">
        <v>0.72986111111111107</v>
      </c>
      <c r="C4686" s="3">
        <v>912</v>
      </c>
      <c r="D4686" t="s">
        <v>6</v>
      </c>
      <c r="E4686">
        <v>3</v>
      </c>
      <c r="F4686" t="s">
        <v>20</v>
      </c>
      <c r="G4686" t="s">
        <v>8</v>
      </c>
      <c r="H4686">
        <v>1</v>
      </c>
      <c r="I4686">
        <v>0</v>
      </c>
      <c r="J4686" s="4">
        <v>18.5</v>
      </c>
      <c r="K4686" s="4">
        <v>18.5</v>
      </c>
      <c r="L4686" t="s">
        <v>726</v>
      </c>
      <c r="M4686" s="11">
        <v>0</v>
      </c>
      <c r="N4686" s="11" t="str">
        <f t="shared" si="219"/>
        <v>2022-08-22</v>
      </c>
      <c r="O4686" s="11">
        <f t="shared" si="220"/>
        <v>35</v>
      </c>
      <c r="P4686" s="11">
        <f t="shared" si="221"/>
        <v>22</v>
      </c>
    </row>
    <row r="4687" spans="1:16" hidden="1" x14ac:dyDescent="0.25">
      <c r="A4687">
        <v>1004739</v>
      </c>
      <c r="B4687" s="1">
        <v>0.72986111111111107</v>
      </c>
      <c r="C4687" s="3">
        <v>4736</v>
      </c>
      <c r="D4687" t="s">
        <v>6</v>
      </c>
      <c r="E4687">
        <v>3</v>
      </c>
      <c r="F4687" t="s">
        <v>20</v>
      </c>
      <c r="G4687" t="s">
        <v>17</v>
      </c>
      <c r="H4687">
        <v>1</v>
      </c>
      <c r="I4687">
        <v>0</v>
      </c>
      <c r="J4687" s="4">
        <v>17.860525129999999</v>
      </c>
      <c r="K4687" s="4">
        <v>17.860525129999999</v>
      </c>
      <c r="L4687" t="s">
        <v>726</v>
      </c>
      <c r="M4687" s="11">
        <v>2</v>
      </c>
      <c r="N4687" s="11" t="str">
        <f t="shared" si="219"/>
        <v>2022-08-22</v>
      </c>
      <c r="O4687" s="11">
        <f t="shared" si="220"/>
        <v>35</v>
      </c>
      <c r="P4687" s="11">
        <f t="shared" si="221"/>
        <v>22</v>
      </c>
    </row>
    <row r="4688" spans="1:16" hidden="1" x14ac:dyDescent="0.25">
      <c r="A4688">
        <v>1004740</v>
      </c>
      <c r="B4688" s="1">
        <v>0.72986111111111107</v>
      </c>
      <c r="C4688" s="3">
        <v>909</v>
      </c>
      <c r="D4688" t="s">
        <v>6</v>
      </c>
      <c r="E4688">
        <v>3</v>
      </c>
      <c r="F4688" t="s">
        <v>20</v>
      </c>
      <c r="G4688" t="s">
        <v>14</v>
      </c>
      <c r="H4688">
        <v>2</v>
      </c>
      <c r="I4688">
        <v>0</v>
      </c>
      <c r="J4688" s="4">
        <v>19.567363740000001</v>
      </c>
      <c r="K4688" s="4">
        <v>19.567363740000001</v>
      </c>
      <c r="L4688" t="s">
        <v>726</v>
      </c>
      <c r="M4688" s="11">
        <v>5</v>
      </c>
      <c r="N4688" s="11" t="str">
        <f t="shared" si="219"/>
        <v>2022-08-22</v>
      </c>
      <c r="O4688" s="11">
        <f t="shared" si="220"/>
        <v>35</v>
      </c>
      <c r="P4688" s="11">
        <f t="shared" si="221"/>
        <v>22</v>
      </c>
    </row>
    <row r="4689" spans="1:16" hidden="1" x14ac:dyDescent="0.25">
      <c r="A4689">
        <v>1004741</v>
      </c>
      <c r="B4689" s="1">
        <v>0.72986111111111107</v>
      </c>
      <c r="C4689" s="3">
        <v>1140</v>
      </c>
      <c r="D4689" t="s">
        <v>6</v>
      </c>
      <c r="E4689">
        <v>3</v>
      </c>
      <c r="F4689" t="s">
        <v>20</v>
      </c>
      <c r="G4689" t="s">
        <v>17</v>
      </c>
      <c r="H4689">
        <v>1</v>
      </c>
      <c r="I4689">
        <v>0</v>
      </c>
      <c r="J4689" s="4">
        <v>14.132790569999999</v>
      </c>
      <c r="K4689" s="4">
        <v>14.132790569999999</v>
      </c>
      <c r="L4689" t="s">
        <v>726</v>
      </c>
      <c r="M4689" s="11">
        <v>8</v>
      </c>
      <c r="N4689" s="11" t="str">
        <f t="shared" si="219"/>
        <v>2022-08-22</v>
      </c>
      <c r="O4689" s="11">
        <f t="shared" si="220"/>
        <v>35</v>
      </c>
      <c r="P4689" s="11">
        <f t="shared" si="221"/>
        <v>22</v>
      </c>
    </row>
    <row r="4690" spans="1:16" hidden="1" x14ac:dyDescent="0.25">
      <c r="A4690">
        <v>1004742</v>
      </c>
      <c r="B4690" s="1">
        <v>0.72986111111111107</v>
      </c>
      <c r="C4690" s="3">
        <v>2855</v>
      </c>
      <c r="D4690" t="s">
        <v>6</v>
      </c>
      <c r="E4690">
        <v>3</v>
      </c>
      <c r="F4690" t="s">
        <v>20</v>
      </c>
      <c r="G4690" t="s">
        <v>8</v>
      </c>
      <c r="H4690">
        <v>3</v>
      </c>
      <c r="I4690">
        <v>0</v>
      </c>
      <c r="J4690" s="4">
        <v>12.5</v>
      </c>
      <c r="K4690" s="4">
        <v>12.5</v>
      </c>
      <c r="L4690" t="s">
        <v>726</v>
      </c>
      <c r="M4690" s="11">
        <v>0</v>
      </c>
      <c r="N4690" s="11" t="str">
        <f t="shared" si="219"/>
        <v>2022-08-22</v>
      </c>
      <c r="O4690" s="11">
        <f t="shared" si="220"/>
        <v>35</v>
      </c>
      <c r="P4690" s="11">
        <f t="shared" si="221"/>
        <v>22</v>
      </c>
    </row>
    <row r="4691" spans="1:16" hidden="1" x14ac:dyDescent="0.25">
      <c r="A4691">
        <v>1004743</v>
      </c>
      <c r="B4691" s="1">
        <v>0.72916666666666663</v>
      </c>
      <c r="C4691" s="3">
        <v>4869</v>
      </c>
      <c r="D4691" t="s">
        <v>6</v>
      </c>
      <c r="E4691">
        <v>3</v>
      </c>
      <c r="F4691" t="s">
        <v>20</v>
      </c>
      <c r="G4691" t="s">
        <v>8</v>
      </c>
      <c r="H4691">
        <v>2</v>
      </c>
      <c r="I4691">
        <v>0</v>
      </c>
      <c r="J4691" s="4">
        <v>15</v>
      </c>
      <c r="K4691" s="4">
        <v>15</v>
      </c>
      <c r="L4691" t="s">
        <v>725</v>
      </c>
      <c r="M4691" s="11">
        <v>0</v>
      </c>
      <c r="N4691" s="11" t="str">
        <f t="shared" si="219"/>
        <v>2022-08-22</v>
      </c>
      <c r="O4691" s="11">
        <f t="shared" si="220"/>
        <v>35</v>
      </c>
      <c r="P4691" s="11">
        <f t="shared" si="221"/>
        <v>22</v>
      </c>
    </row>
    <row r="4692" spans="1:16" hidden="1" x14ac:dyDescent="0.25">
      <c r="A4692">
        <v>1004744</v>
      </c>
      <c r="B4692" s="1">
        <v>0.72916666666666663</v>
      </c>
      <c r="C4692" s="3">
        <v>5363</v>
      </c>
      <c r="D4692" t="s">
        <v>6</v>
      </c>
      <c r="E4692">
        <v>3</v>
      </c>
      <c r="F4692" t="s">
        <v>20</v>
      </c>
      <c r="G4692" t="s">
        <v>14</v>
      </c>
      <c r="H4692">
        <v>1</v>
      </c>
      <c r="I4692">
        <v>0</v>
      </c>
      <c r="J4692" s="4">
        <v>32.856044769999997</v>
      </c>
      <c r="K4692" s="4">
        <v>32.856044769999997</v>
      </c>
      <c r="L4692" t="s">
        <v>725</v>
      </c>
      <c r="M4692" s="11">
        <v>6</v>
      </c>
      <c r="N4692" s="11" t="str">
        <f t="shared" si="219"/>
        <v>2022-08-22</v>
      </c>
      <c r="O4692" s="11">
        <f t="shared" si="220"/>
        <v>35</v>
      </c>
      <c r="P4692" s="11">
        <f t="shared" si="221"/>
        <v>22</v>
      </c>
    </row>
    <row r="4693" spans="1:16" hidden="1" x14ac:dyDescent="0.25">
      <c r="A4693">
        <v>1004745</v>
      </c>
      <c r="B4693" s="1">
        <v>0.72916666666666663</v>
      </c>
      <c r="C4693" s="3">
        <v>5047</v>
      </c>
      <c r="D4693" t="s">
        <v>6</v>
      </c>
      <c r="E4693">
        <v>3</v>
      </c>
      <c r="F4693" t="s">
        <v>20</v>
      </c>
      <c r="G4693" t="s">
        <v>8</v>
      </c>
      <c r="H4693">
        <v>1</v>
      </c>
      <c r="I4693">
        <v>0</v>
      </c>
      <c r="J4693" s="4">
        <v>8.1999998089999995</v>
      </c>
      <c r="K4693" s="4">
        <v>8.1999998089999995</v>
      </c>
      <c r="L4693" t="s">
        <v>725</v>
      </c>
      <c r="M4693" s="11">
        <v>0</v>
      </c>
      <c r="N4693" s="11" t="str">
        <f t="shared" si="219"/>
        <v>2022-08-22</v>
      </c>
      <c r="O4693" s="11">
        <f t="shared" si="220"/>
        <v>35</v>
      </c>
      <c r="P4693" s="11">
        <f t="shared" si="221"/>
        <v>22</v>
      </c>
    </row>
    <row r="4694" spans="1:16" hidden="1" x14ac:dyDescent="0.25">
      <c r="A4694">
        <v>1004746</v>
      </c>
      <c r="B4694" s="1">
        <v>0.72916666666666663</v>
      </c>
      <c r="C4694" s="3">
        <v>4967</v>
      </c>
      <c r="D4694" t="s">
        <v>6</v>
      </c>
      <c r="E4694">
        <v>3</v>
      </c>
      <c r="F4694" t="s">
        <v>20</v>
      </c>
      <c r="G4694" t="s">
        <v>17</v>
      </c>
      <c r="H4694">
        <v>1</v>
      </c>
      <c r="I4694">
        <v>0</v>
      </c>
      <c r="J4694" s="4">
        <v>20.630985259999999</v>
      </c>
      <c r="K4694" s="4">
        <v>20.630985259999999</v>
      </c>
      <c r="L4694" t="s">
        <v>725</v>
      </c>
      <c r="M4694" s="11">
        <v>3</v>
      </c>
      <c r="N4694" s="11" t="str">
        <f t="shared" si="219"/>
        <v>2022-08-22</v>
      </c>
      <c r="O4694" s="11">
        <f t="shared" si="220"/>
        <v>35</v>
      </c>
      <c r="P4694" s="11">
        <f t="shared" si="221"/>
        <v>22</v>
      </c>
    </row>
    <row r="4695" spans="1:16" hidden="1" x14ac:dyDescent="0.25">
      <c r="A4695">
        <v>1004747</v>
      </c>
      <c r="B4695" s="1">
        <v>0.72916666666666663</v>
      </c>
      <c r="C4695" s="3">
        <v>1799</v>
      </c>
      <c r="D4695" t="s">
        <v>6</v>
      </c>
      <c r="E4695">
        <v>3</v>
      </c>
      <c r="F4695" t="s">
        <v>20</v>
      </c>
      <c r="G4695" t="s">
        <v>14</v>
      </c>
      <c r="H4695">
        <v>2</v>
      </c>
      <c r="I4695">
        <v>0</v>
      </c>
      <c r="J4695" s="4">
        <v>14.69999981</v>
      </c>
      <c r="K4695" s="4">
        <v>14.69999981</v>
      </c>
      <c r="L4695" t="s">
        <v>725</v>
      </c>
      <c r="M4695" s="11">
        <v>9</v>
      </c>
      <c r="N4695" s="11" t="str">
        <f t="shared" si="219"/>
        <v>2022-08-22</v>
      </c>
      <c r="O4695" s="11">
        <f t="shared" si="220"/>
        <v>35</v>
      </c>
      <c r="P4695" s="11">
        <f t="shared" si="221"/>
        <v>22</v>
      </c>
    </row>
    <row r="4696" spans="1:16" hidden="1" x14ac:dyDescent="0.25">
      <c r="A4696">
        <v>1004748</v>
      </c>
      <c r="B4696" s="1">
        <v>0.72916666666666663</v>
      </c>
      <c r="C4696" s="3">
        <v>5100</v>
      </c>
      <c r="D4696" t="s">
        <v>6</v>
      </c>
      <c r="E4696">
        <v>3</v>
      </c>
      <c r="F4696" t="s">
        <v>20</v>
      </c>
      <c r="G4696" t="s">
        <v>8</v>
      </c>
      <c r="H4696">
        <v>2</v>
      </c>
      <c r="I4696">
        <v>0</v>
      </c>
      <c r="J4696" s="4">
        <v>3.2999999519999998</v>
      </c>
      <c r="K4696" s="4">
        <v>3.2999999519999998</v>
      </c>
      <c r="L4696" t="s">
        <v>725</v>
      </c>
      <c r="M4696" s="11">
        <v>0</v>
      </c>
      <c r="N4696" s="11" t="str">
        <f t="shared" si="219"/>
        <v>2022-08-22</v>
      </c>
      <c r="O4696" s="11">
        <f t="shared" si="220"/>
        <v>35</v>
      </c>
      <c r="P4696" s="11">
        <f t="shared" si="221"/>
        <v>22</v>
      </c>
    </row>
    <row r="4697" spans="1:16" hidden="1" x14ac:dyDescent="0.25">
      <c r="A4697">
        <v>1004749</v>
      </c>
      <c r="B4697" s="1">
        <v>0.72916666666666663</v>
      </c>
      <c r="C4697" s="3">
        <v>4769</v>
      </c>
      <c r="D4697" t="s">
        <v>6</v>
      </c>
      <c r="E4697">
        <v>3</v>
      </c>
      <c r="F4697" t="s">
        <v>20</v>
      </c>
      <c r="G4697" t="s">
        <v>14</v>
      </c>
      <c r="H4697">
        <v>2</v>
      </c>
      <c r="I4697">
        <v>0</v>
      </c>
      <c r="J4697" s="4">
        <v>16</v>
      </c>
      <c r="K4697" s="4">
        <v>16</v>
      </c>
      <c r="L4697" t="s">
        <v>725</v>
      </c>
      <c r="M4697" s="11">
        <v>10</v>
      </c>
      <c r="N4697" s="11" t="str">
        <f t="shared" si="219"/>
        <v>2022-08-22</v>
      </c>
      <c r="O4697" s="11">
        <f t="shared" si="220"/>
        <v>35</v>
      </c>
      <c r="P4697" s="11">
        <f t="shared" si="221"/>
        <v>22</v>
      </c>
    </row>
    <row r="4698" spans="1:16" hidden="1" x14ac:dyDescent="0.25">
      <c r="A4698">
        <v>1004750</v>
      </c>
      <c r="B4698" s="1">
        <v>0.72916666666666663</v>
      </c>
      <c r="C4698" s="3">
        <v>5429</v>
      </c>
      <c r="D4698" t="s">
        <v>6</v>
      </c>
      <c r="E4698">
        <v>3</v>
      </c>
      <c r="F4698" t="s">
        <v>20</v>
      </c>
      <c r="G4698" t="s">
        <v>10</v>
      </c>
      <c r="H4698">
        <v>3</v>
      </c>
      <c r="I4698">
        <v>0</v>
      </c>
      <c r="J4698" s="4">
        <v>13.563027379999999</v>
      </c>
      <c r="K4698" s="4">
        <v>13.563027379999999</v>
      </c>
      <c r="L4698" t="s">
        <v>725</v>
      </c>
      <c r="M4698" s="11">
        <v>15</v>
      </c>
      <c r="N4698" s="11" t="str">
        <f t="shared" si="219"/>
        <v>2022-08-22</v>
      </c>
      <c r="O4698" s="11">
        <f t="shared" si="220"/>
        <v>35</v>
      </c>
      <c r="P4698" s="11">
        <f t="shared" si="221"/>
        <v>22</v>
      </c>
    </row>
    <row r="4699" spans="1:16" hidden="1" x14ac:dyDescent="0.25">
      <c r="A4699">
        <v>1004751</v>
      </c>
      <c r="B4699" s="1">
        <v>0.89583333333333337</v>
      </c>
      <c r="C4699" s="3">
        <v>5367</v>
      </c>
      <c r="D4699" t="s">
        <v>6</v>
      </c>
      <c r="E4699">
        <v>3</v>
      </c>
      <c r="F4699" t="s">
        <v>7</v>
      </c>
      <c r="G4699" t="s">
        <v>8</v>
      </c>
      <c r="H4699">
        <v>1</v>
      </c>
      <c r="I4699">
        <v>0</v>
      </c>
      <c r="J4699" s="4">
        <v>24.799999239999998</v>
      </c>
      <c r="K4699" s="4">
        <v>24.799999239999998</v>
      </c>
      <c r="L4699" t="s">
        <v>729</v>
      </c>
      <c r="M4699" s="11">
        <v>0</v>
      </c>
      <c r="N4699" s="11" t="str">
        <f t="shared" si="219"/>
        <v>2022-08-22</v>
      </c>
      <c r="O4699" s="11">
        <f t="shared" si="220"/>
        <v>35</v>
      </c>
      <c r="P4699" s="11">
        <f t="shared" si="221"/>
        <v>22</v>
      </c>
    </row>
    <row r="4700" spans="1:16" hidden="1" x14ac:dyDescent="0.25">
      <c r="A4700">
        <v>1004752</v>
      </c>
      <c r="B4700" s="1">
        <v>0.72916666666666663</v>
      </c>
      <c r="C4700" s="3">
        <v>4638</v>
      </c>
      <c r="D4700" t="s">
        <v>6</v>
      </c>
      <c r="E4700">
        <v>3</v>
      </c>
      <c r="F4700" t="s">
        <v>20</v>
      </c>
      <c r="G4700" t="s">
        <v>14</v>
      </c>
      <c r="H4700">
        <v>1</v>
      </c>
      <c r="I4700">
        <v>0</v>
      </c>
      <c r="J4700" s="4">
        <v>22.849403379999998</v>
      </c>
      <c r="K4700" s="4">
        <v>22.849403379999998</v>
      </c>
      <c r="L4700" t="s">
        <v>725</v>
      </c>
      <c r="M4700" s="11">
        <v>7</v>
      </c>
      <c r="N4700" s="11" t="str">
        <f t="shared" si="219"/>
        <v>2022-08-22</v>
      </c>
      <c r="O4700" s="11">
        <f t="shared" si="220"/>
        <v>35</v>
      </c>
      <c r="P4700" s="11">
        <f t="shared" si="221"/>
        <v>22</v>
      </c>
    </row>
    <row r="4701" spans="1:16" hidden="1" x14ac:dyDescent="0.25">
      <c r="A4701">
        <v>1004753</v>
      </c>
      <c r="B4701" s="1">
        <v>0.9375</v>
      </c>
      <c r="C4701" s="3">
        <v>814</v>
      </c>
      <c r="D4701" t="s">
        <v>6</v>
      </c>
      <c r="E4701">
        <v>3</v>
      </c>
      <c r="F4701" t="s">
        <v>7</v>
      </c>
      <c r="G4701" t="s">
        <v>8</v>
      </c>
      <c r="H4701">
        <v>1</v>
      </c>
      <c r="I4701">
        <v>0</v>
      </c>
      <c r="J4701" s="4">
        <v>24</v>
      </c>
      <c r="K4701" s="4">
        <v>24</v>
      </c>
      <c r="L4701" t="s">
        <v>976</v>
      </c>
      <c r="M4701" s="11">
        <v>0</v>
      </c>
      <c r="N4701" s="11" t="str">
        <f t="shared" si="219"/>
        <v>2022-08-22</v>
      </c>
      <c r="O4701" s="11">
        <f t="shared" si="220"/>
        <v>35</v>
      </c>
      <c r="P4701" s="11">
        <f t="shared" si="221"/>
        <v>22</v>
      </c>
    </row>
    <row r="4702" spans="1:16" hidden="1" x14ac:dyDescent="0.25">
      <c r="A4702">
        <v>1004754</v>
      </c>
      <c r="B4702" s="1">
        <v>0.7715277777777777</v>
      </c>
      <c r="C4702" s="3">
        <v>82</v>
      </c>
      <c r="D4702" t="s">
        <v>6</v>
      </c>
      <c r="E4702">
        <v>3</v>
      </c>
      <c r="F4702" t="s">
        <v>20</v>
      </c>
      <c r="G4702" t="s">
        <v>10</v>
      </c>
      <c r="H4702">
        <v>2</v>
      </c>
      <c r="I4702">
        <v>0</v>
      </c>
      <c r="J4702" s="4">
        <v>14</v>
      </c>
      <c r="K4702" s="4">
        <v>14</v>
      </c>
      <c r="L4702" t="s">
        <v>752</v>
      </c>
      <c r="M4702" s="11">
        <v>21</v>
      </c>
      <c r="N4702" s="11" t="str">
        <f t="shared" si="219"/>
        <v>2022-08-22</v>
      </c>
      <c r="O4702" s="11">
        <f t="shared" si="220"/>
        <v>35</v>
      </c>
      <c r="P4702" s="11">
        <f t="shared" si="221"/>
        <v>22</v>
      </c>
    </row>
    <row r="4703" spans="1:16" hidden="1" x14ac:dyDescent="0.25">
      <c r="A4703">
        <v>1004755</v>
      </c>
      <c r="B4703" s="1">
        <v>0.7715277777777777</v>
      </c>
      <c r="C4703" s="3">
        <v>914</v>
      </c>
      <c r="D4703" t="s">
        <v>6</v>
      </c>
      <c r="E4703">
        <v>3</v>
      </c>
      <c r="F4703" t="s">
        <v>20</v>
      </c>
      <c r="G4703" t="s">
        <v>8</v>
      </c>
      <c r="H4703">
        <v>1</v>
      </c>
      <c r="I4703">
        <v>0</v>
      </c>
      <c r="J4703" s="4">
        <v>11.253009799999999</v>
      </c>
      <c r="K4703" s="4">
        <v>11.253009799999999</v>
      </c>
      <c r="L4703" t="s">
        <v>752</v>
      </c>
      <c r="M4703" s="11">
        <v>0</v>
      </c>
      <c r="N4703" s="11" t="str">
        <f t="shared" si="219"/>
        <v>2022-08-22</v>
      </c>
      <c r="O4703" s="11">
        <f t="shared" si="220"/>
        <v>35</v>
      </c>
      <c r="P4703" s="11">
        <f t="shared" si="221"/>
        <v>22</v>
      </c>
    </row>
    <row r="4704" spans="1:16" hidden="1" x14ac:dyDescent="0.25">
      <c r="A4704">
        <v>1004756</v>
      </c>
      <c r="B4704" s="1">
        <v>0.7715277777777777</v>
      </c>
      <c r="C4704" s="3">
        <v>760</v>
      </c>
      <c r="D4704" t="s">
        <v>6</v>
      </c>
      <c r="E4704">
        <v>3</v>
      </c>
      <c r="F4704" t="s">
        <v>20</v>
      </c>
      <c r="G4704" t="s">
        <v>14</v>
      </c>
      <c r="H4704">
        <v>2</v>
      </c>
      <c r="I4704">
        <v>0</v>
      </c>
      <c r="J4704" s="4">
        <v>7.3000001909999996</v>
      </c>
      <c r="K4704" s="4">
        <v>7.3000001909999996</v>
      </c>
      <c r="L4704" t="s">
        <v>752</v>
      </c>
      <c r="M4704" s="11">
        <v>3</v>
      </c>
      <c r="N4704" s="11" t="str">
        <f t="shared" si="219"/>
        <v>2022-08-22</v>
      </c>
      <c r="O4704" s="11">
        <f t="shared" si="220"/>
        <v>35</v>
      </c>
      <c r="P4704" s="11">
        <f t="shared" si="221"/>
        <v>22</v>
      </c>
    </row>
    <row r="4705" spans="1:16" hidden="1" x14ac:dyDescent="0.25">
      <c r="A4705">
        <v>1004757</v>
      </c>
      <c r="B4705" s="1">
        <v>0.7715277777777777</v>
      </c>
      <c r="C4705" s="3">
        <v>918</v>
      </c>
      <c r="D4705" t="s">
        <v>6</v>
      </c>
      <c r="E4705">
        <v>3</v>
      </c>
      <c r="F4705" t="s">
        <v>20</v>
      </c>
      <c r="G4705" t="s">
        <v>14</v>
      </c>
      <c r="H4705">
        <v>3</v>
      </c>
      <c r="I4705">
        <v>0</v>
      </c>
      <c r="J4705" s="4">
        <v>15.399999619999999</v>
      </c>
      <c r="K4705" s="4">
        <v>15.399999619999999</v>
      </c>
      <c r="L4705" t="s">
        <v>752</v>
      </c>
      <c r="M4705" s="11">
        <v>6</v>
      </c>
      <c r="N4705" s="11" t="str">
        <f t="shared" si="219"/>
        <v>2022-08-22</v>
      </c>
      <c r="O4705" s="11">
        <f t="shared" si="220"/>
        <v>35</v>
      </c>
      <c r="P4705" s="11">
        <f t="shared" si="221"/>
        <v>22</v>
      </c>
    </row>
    <row r="4706" spans="1:16" hidden="1" x14ac:dyDescent="0.25">
      <c r="A4706">
        <v>1004758</v>
      </c>
      <c r="B4706" s="1">
        <v>0.77083333333333337</v>
      </c>
      <c r="C4706" s="3">
        <v>5001</v>
      </c>
      <c r="D4706" t="s">
        <v>6</v>
      </c>
      <c r="E4706">
        <v>3</v>
      </c>
      <c r="F4706" t="s">
        <v>20</v>
      </c>
      <c r="G4706" t="s">
        <v>14</v>
      </c>
      <c r="H4706">
        <v>2</v>
      </c>
      <c r="I4706">
        <v>0</v>
      </c>
      <c r="J4706" s="4">
        <v>13.899999619999999</v>
      </c>
      <c r="K4706" s="4">
        <v>13.899999619999999</v>
      </c>
      <c r="L4706" t="s">
        <v>958</v>
      </c>
      <c r="M4706" s="11">
        <v>9</v>
      </c>
      <c r="N4706" s="11" t="str">
        <f t="shared" si="219"/>
        <v>2022-08-22</v>
      </c>
      <c r="O4706" s="11">
        <f t="shared" si="220"/>
        <v>35</v>
      </c>
      <c r="P4706" s="11">
        <f t="shared" si="221"/>
        <v>22</v>
      </c>
    </row>
    <row r="4707" spans="1:16" hidden="1" x14ac:dyDescent="0.25">
      <c r="A4707">
        <v>1004759</v>
      </c>
      <c r="B4707" s="1">
        <v>0.77083333333333337</v>
      </c>
      <c r="C4707" s="3">
        <v>4868</v>
      </c>
      <c r="D4707" t="s">
        <v>6</v>
      </c>
      <c r="E4707">
        <v>3</v>
      </c>
      <c r="F4707" t="s">
        <v>20</v>
      </c>
      <c r="G4707" t="s">
        <v>14</v>
      </c>
      <c r="H4707">
        <v>1</v>
      </c>
      <c r="I4707">
        <v>0</v>
      </c>
      <c r="J4707" s="4">
        <v>10.076299669999999</v>
      </c>
      <c r="K4707" s="4">
        <v>10.076299669999999</v>
      </c>
      <c r="L4707" t="s">
        <v>958</v>
      </c>
      <c r="M4707" s="11">
        <v>4</v>
      </c>
      <c r="N4707" s="11" t="str">
        <f t="shared" si="219"/>
        <v>2022-08-22</v>
      </c>
      <c r="O4707" s="11">
        <f t="shared" si="220"/>
        <v>35</v>
      </c>
      <c r="P4707" s="11">
        <f t="shared" si="221"/>
        <v>22</v>
      </c>
    </row>
    <row r="4708" spans="1:16" hidden="1" x14ac:dyDescent="0.25">
      <c r="A4708">
        <v>1004760</v>
      </c>
      <c r="B4708" s="1">
        <v>0.81319444444444444</v>
      </c>
      <c r="C4708" s="3">
        <v>491</v>
      </c>
      <c r="D4708" t="s">
        <v>6</v>
      </c>
      <c r="E4708">
        <v>3</v>
      </c>
      <c r="F4708" t="s">
        <v>20</v>
      </c>
      <c r="G4708" t="s">
        <v>14</v>
      </c>
      <c r="H4708">
        <v>1</v>
      </c>
      <c r="I4708">
        <v>0</v>
      </c>
      <c r="J4708" s="4">
        <v>13.399999619999999</v>
      </c>
      <c r="K4708" s="4">
        <v>13.399999619999999</v>
      </c>
      <c r="L4708" t="s">
        <v>753</v>
      </c>
      <c r="M4708" s="11">
        <v>16</v>
      </c>
      <c r="N4708" s="11" t="str">
        <f t="shared" si="219"/>
        <v>2022-08-22</v>
      </c>
      <c r="O4708" s="11">
        <f t="shared" si="220"/>
        <v>35</v>
      </c>
      <c r="P4708" s="11">
        <f t="shared" si="221"/>
        <v>22</v>
      </c>
    </row>
    <row r="4709" spans="1:16" hidden="1" x14ac:dyDescent="0.25">
      <c r="A4709">
        <v>1004761</v>
      </c>
      <c r="B4709" s="1">
        <v>0.81319444444444444</v>
      </c>
      <c r="C4709" s="3">
        <v>5046</v>
      </c>
      <c r="D4709" t="s">
        <v>6</v>
      </c>
      <c r="E4709">
        <v>3</v>
      </c>
      <c r="F4709" t="s">
        <v>20</v>
      </c>
      <c r="G4709" t="s">
        <v>17</v>
      </c>
      <c r="H4709">
        <v>1</v>
      </c>
      <c r="I4709">
        <v>0</v>
      </c>
      <c r="J4709" s="4">
        <v>8.4184045790000006</v>
      </c>
      <c r="K4709" s="4">
        <v>8.4184045790000006</v>
      </c>
      <c r="L4709" t="s">
        <v>753</v>
      </c>
      <c r="M4709" s="11">
        <v>5</v>
      </c>
      <c r="N4709" s="11" t="str">
        <f t="shared" si="219"/>
        <v>2022-08-22</v>
      </c>
      <c r="O4709" s="11">
        <f t="shared" si="220"/>
        <v>35</v>
      </c>
      <c r="P4709" s="11">
        <f t="shared" si="221"/>
        <v>22</v>
      </c>
    </row>
    <row r="4710" spans="1:16" hidden="1" x14ac:dyDescent="0.25">
      <c r="A4710">
        <v>1004762</v>
      </c>
      <c r="B4710" s="1">
        <v>0.81319444444444444</v>
      </c>
      <c r="C4710" s="3">
        <v>5495</v>
      </c>
      <c r="D4710" t="s">
        <v>6</v>
      </c>
      <c r="E4710">
        <v>3</v>
      </c>
      <c r="F4710" t="s">
        <v>20</v>
      </c>
      <c r="G4710" t="s">
        <v>17</v>
      </c>
      <c r="H4710">
        <v>1</v>
      </c>
      <c r="I4710">
        <v>0</v>
      </c>
      <c r="J4710" s="4">
        <v>8</v>
      </c>
      <c r="K4710" s="4">
        <v>8</v>
      </c>
      <c r="L4710" t="s">
        <v>753</v>
      </c>
      <c r="M4710" s="11">
        <v>5</v>
      </c>
      <c r="N4710" s="11" t="str">
        <f t="shared" si="219"/>
        <v>2022-08-22</v>
      </c>
      <c r="O4710" s="11">
        <f t="shared" si="220"/>
        <v>35</v>
      </c>
      <c r="P4710" s="11">
        <f t="shared" si="221"/>
        <v>22</v>
      </c>
    </row>
    <row r="4711" spans="1:16" hidden="1" x14ac:dyDescent="0.25">
      <c r="A4711">
        <v>1004763</v>
      </c>
      <c r="B4711" s="1">
        <v>0.85486111111111107</v>
      </c>
      <c r="C4711" s="3">
        <v>5528</v>
      </c>
      <c r="D4711" t="s">
        <v>6</v>
      </c>
      <c r="E4711">
        <v>3</v>
      </c>
      <c r="F4711" t="s">
        <v>20</v>
      </c>
      <c r="G4711" t="s">
        <v>17</v>
      </c>
      <c r="H4711">
        <v>1</v>
      </c>
      <c r="I4711">
        <v>0</v>
      </c>
      <c r="J4711" s="4">
        <v>11.899999619999999</v>
      </c>
      <c r="K4711" s="4">
        <v>11.899999619999999</v>
      </c>
      <c r="L4711" t="s">
        <v>1124</v>
      </c>
      <c r="M4711" s="11">
        <v>2</v>
      </c>
      <c r="N4711" s="11" t="str">
        <f t="shared" si="219"/>
        <v>2022-08-22</v>
      </c>
      <c r="O4711" s="11">
        <f t="shared" si="220"/>
        <v>35</v>
      </c>
      <c r="P4711" s="11">
        <f t="shared" si="221"/>
        <v>22</v>
      </c>
    </row>
    <row r="4712" spans="1:16" hidden="1" x14ac:dyDescent="0.25">
      <c r="A4712">
        <v>1004764</v>
      </c>
      <c r="B4712" s="1">
        <v>0.85486111111111107</v>
      </c>
      <c r="C4712" s="3">
        <v>4803</v>
      </c>
      <c r="D4712" t="s">
        <v>6</v>
      </c>
      <c r="E4712">
        <v>3</v>
      </c>
      <c r="F4712" t="s">
        <v>20</v>
      </c>
      <c r="G4712" t="s">
        <v>8</v>
      </c>
      <c r="H4712">
        <v>1</v>
      </c>
      <c r="I4712">
        <v>0</v>
      </c>
      <c r="J4712" s="4">
        <v>8.6999998089999995</v>
      </c>
      <c r="K4712" s="4">
        <v>8.6999998089999995</v>
      </c>
      <c r="L4712" t="s">
        <v>1124</v>
      </c>
      <c r="M4712" s="11">
        <v>0</v>
      </c>
      <c r="N4712" s="11" t="str">
        <f t="shared" si="219"/>
        <v>2022-08-22</v>
      </c>
      <c r="O4712" s="11">
        <f t="shared" si="220"/>
        <v>35</v>
      </c>
      <c r="P4712" s="11">
        <f t="shared" si="221"/>
        <v>22</v>
      </c>
    </row>
    <row r="4713" spans="1:16" hidden="1" x14ac:dyDescent="0.25">
      <c r="A4713">
        <v>1004765</v>
      </c>
      <c r="B4713" s="1">
        <v>0.7715277777777777</v>
      </c>
      <c r="C4713" s="3">
        <v>911</v>
      </c>
      <c r="D4713" t="s">
        <v>6</v>
      </c>
      <c r="E4713">
        <v>3</v>
      </c>
      <c r="F4713" t="s">
        <v>20</v>
      </c>
      <c r="G4713" t="s">
        <v>8</v>
      </c>
      <c r="H4713">
        <v>2</v>
      </c>
      <c r="I4713">
        <v>0</v>
      </c>
      <c r="J4713" s="4">
        <v>17</v>
      </c>
      <c r="K4713" s="4">
        <v>17</v>
      </c>
      <c r="L4713" t="s">
        <v>752</v>
      </c>
      <c r="M4713" s="11">
        <v>0</v>
      </c>
      <c r="N4713" s="11" t="str">
        <f t="shared" si="219"/>
        <v>2022-08-22</v>
      </c>
      <c r="O4713" s="11">
        <f t="shared" si="220"/>
        <v>35</v>
      </c>
      <c r="P4713" s="11">
        <f t="shared" si="221"/>
        <v>22</v>
      </c>
    </row>
    <row r="4714" spans="1:16" hidden="1" x14ac:dyDescent="0.25">
      <c r="A4714">
        <v>1004766</v>
      </c>
      <c r="B4714" s="1">
        <v>0.8125</v>
      </c>
      <c r="C4714" s="3">
        <v>4637</v>
      </c>
      <c r="D4714" t="s">
        <v>6</v>
      </c>
      <c r="E4714">
        <v>3</v>
      </c>
      <c r="F4714" t="s">
        <v>20</v>
      </c>
      <c r="G4714" t="s">
        <v>10</v>
      </c>
      <c r="H4714">
        <v>1</v>
      </c>
      <c r="I4714">
        <v>0</v>
      </c>
      <c r="J4714" s="4">
        <v>15.899999619999999</v>
      </c>
      <c r="K4714" s="4">
        <v>15.899999619999999</v>
      </c>
      <c r="L4714" t="s">
        <v>975</v>
      </c>
      <c r="M4714" s="11">
        <v>46</v>
      </c>
      <c r="N4714" s="11" t="str">
        <f t="shared" si="219"/>
        <v>2022-08-22</v>
      </c>
      <c r="O4714" s="11">
        <f t="shared" si="220"/>
        <v>35</v>
      </c>
      <c r="P4714" s="11">
        <f t="shared" si="221"/>
        <v>22</v>
      </c>
    </row>
    <row r="4715" spans="1:16" hidden="1" x14ac:dyDescent="0.25">
      <c r="A4715">
        <v>1004767</v>
      </c>
      <c r="B4715" s="1">
        <v>0.85416666666666663</v>
      </c>
      <c r="C4715" s="3">
        <v>2096</v>
      </c>
      <c r="D4715" t="s">
        <v>6</v>
      </c>
      <c r="E4715">
        <v>3</v>
      </c>
      <c r="F4715" t="s">
        <v>20</v>
      </c>
      <c r="G4715" t="s">
        <v>14</v>
      </c>
      <c r="H4715">
        <v>1</v>
      </c>
      <c r="I4715">
        <v>0</v>
      </c>
      <c r="J4715" s="4">
        <v>18.105297090000001</v>
      </c>
      <c r="K4715" s="4">
        <v>18.105297090000001</v>
      </c>
      <c r="L4715" t="s">
        <v>1123</v>
      </c>
      <c r="M4715" s="11">
        <v>12</v>
      </c>
      <c r="N4715" s="11" t="str">
        <f t="shared" si="219"/>
        <v>2022-08-22</v>
      </c>
      <c r="O4715" s="11">
        <f t="shared" si="220"/>
        <v>35</v>
      </c>
      <c r="P4715" s="11">
        <f t="shared" si="221"/>
        <v>22</v>
      </c>
    </row>
    <row r="4716" spans="1:16" hidden="1" x14ac:dyDescent="0.25">
      <c r="A4716">
        <v>1004768</v>
      </c>
      <c r="B4716" s="1">
        <v>0.85416666666666663</v>
      </c>
      <c r="C4716" s="3">
        <v>4638</v>
      </c>
      <c r="D4716" t="s">
        <v>6</v>
      </c>
      <c r="E4716">
        <v>3</v>
      </c>
      <c r="F4716" t="s">
        <v>20</v>
      </c>
      <c r="G4716" t="s">
        <v>10</v>
      </c>
      <c r="H4716">
        <v>1</v>
      </c>
      <c r="I4716">
        <v>0</v>
      </c>
      <c r="J4716" s="4">
        <v>8.1999998089999995</v>
      </c>
      <c r="K4716" s="4">
        <v>8.1999998089999995</v>
      </c>
      <c r="L4716" t="s">
        <v>1123</v>
      </c>
      <c r="M4716" s="11">
        <v>10</v>
      </c>
      <c r="N4716" s="11" t="str">
        <f t="shared" si="219"/>
        <v>2022-08-22</v>
      </c>
      <c r="O4716" s="11">
        <f t="shared" si="220"/>
        <v>35</v>
      </c>
      <c r="P4716" s="11">
        <f t="shared" si="221"/>
        <v>22</v>
      </c>
    </row>
    <row r="4717" spans="1:16" hidden="1" x14ac:dyDescent="0.25">
      <c r="A4717">
        <v>1004769</v>
      </c>
      <c r="B4717" s="1">
        <v>0.89583333333333337</v>
      </c>
      <c r="C4717" s="3">
        <v>5330</v>
      </c>
      <c r="D4717" t="s">
        <v>6</v>
      </c>
      <c r="E4717">
        <v>3</v>
      </c>
      <c r="F4717" t="s">
        <v>20</v>
      </c>
      <c r="G4717" t="s">
        <v>14</v>
      </c>
      <c r="H4717">
        <v>3</v>
      </c>
      <c r="I4717">
        <v>0</v>
      </c>
      <c r="J4717" s="4">
        <v>21.2318821</v>
      </c>
      <c r="K4717" s="4">
        <v>21.2318821</v>
      </c>
      <c r="L4717" t="s">
        <v>729</v>
      </c>
      <c r="M4717" s="11">
        <v>16</v>
      </c>
      <c r="N4717" s="11" t="str">
        <f t="shared" si="219"/>
        <v>2022-08-22</v>
      </c>
      <c r="O4717" s="11">
        <f t="shared" si="220"/>
        <v>35</v>
      </c>
      <c r="P4717" s="11">
        <f t="shared" si="221"/>
        <v>22</v>
      </c>
    </row>
    <row r="4718" spans="1:16" hidden="1" x14ac:dyDescent="0.25">
      <c r="A4718">
        <v>1004770</v>
      </c>
      <c r="B4718" s="1">
        <v>0.89583333333333337</v>
      </c>
      <c r="C4718" s="3">
        <v>5561</v>
      </c>
      <c r="D4718" t="s">
        <v>6</v>
      </c>
      <c r="E4718">
        <v>3</v>
      </c>
      <c r="F4718" t="s">
        <v>20</v>
      </c>
      <c r="G4718" t="s">
        <v>14</v>
      </c>
      <c r="H4718">
        <v>3</v>
      </c>
      <c r="I4718">
        <v>0</v>
      </c>
      <c r="J4718" s="4">
        <v>29.5</v>
      </c>
      <c r="K4718" s="4">
        <v>29.5</v>
      </c>
      <c r="L4718" t="s">
        <v>729</v>
      </c>
      <c r="M4718" s="11">
        <v>13</v>
      </c>
      <c r="N4718" s="11" t="str">
        <f t="shared" si="219"/>
        <v>2022-08-22</v>
      </c>
      <c r="O4718" s="11">
        <f t="shared" si="220"/>
        <v>35</v>
      </c>
      <c r="P4718" s="11">
        <f t="shared" si="221"/>
        <v>22</v>
      </c>
    </row>
    <row r="4719" spans="1:16" hidden="1" x14ac:dyDescent="0.25">
      <c r="A4719">
        <v>1004771</v>
      </c>
      <c r="B4719" s="1">
        <v>0.89583333333333337</v>
      </c>
      <c r="C4719" s="3">
        <v>5036</v>
      </c>
      <c r="D4719" t="s">
        <v>6</v>
      </c>
      <c r="E4719">
        <v>3</v>
      </c>
      <c r="F4719" t="s">
        <v>20</v>
      </c>
      <c r="G4719" t="s">
        <v>8</v>
      </c>
      <c r="H4719">
        <v>2</v>
      </c>
      <c r="I4719">
        <v>0</v>
      </c>
      <c r="J4719" s="4">
        <v>13</v>
      </c>
      <c r="K4719" s="4">
        <v>13</v>
      </c>
      <c r="L4719" t="s">
        <v>729</v>
      </c>
      <c r="M4719" s="11">
        <v>0</v>
      </c>
      <c r="N4719" s="11" t="str">
        <f t="shared" si="219"/>
        <v>2022-08-22</v>
      </c>
      <c r="O4719" s="11">
        <f t="shared" si="220"/>
        <v>35</v>
      </c>
      <c r="P4719" s="11">
        <f t="shared" si="221"/>
        <v>22</v>
      </c>
    </row>
    <row r="4720" spans="1:16" hidden="1" x14ac:dyDescent="0.25">
      <c r="A4720">
        <v>1004772</v>
      </c>
      <c r="B4720" s="1">
        <v>0.89583333333333337</v>
      </c>
      <c r="C4720" s="3">
        <v>110</v>
      </c>
      <c r="D4720" t="s">
        <v>6</v>
      </c>
      <c r="E4720">
        <v>3</v>
      </c>
      <c r="F4720" t="s">
        <v>20</v>
      </c>
      <c r="G4720" t="s">
        <v>14</v>
      </c>
      <c r="H4720">
        <v>1</v>
      </c>
      <c r="I4720">
        <v>1</v>
      </c>
      <c r="J4720" s="4">
        <v>16.735612870000001</v>
      </c>
      <c r="K4720" s="4">
        <v>16.735612870000001</v>
      </c>
      <c r="L4720" t="s">
        <v>729</v>
      </c>
      <c r="M4720" s="11">
        <v>26</v>
      </c>
      <c r="N4720" s="11" t="str">
        <f t="shared" si="219"/>
        <v>2022-08-22</v>
      </c>
      <c r="O4720" s="11">
        <f t="shared" si="220"/>
        <v>35</v>
      </c>
      <c r="P4720" s="11">
        <f t="shared" si="221"/>
        <v>22</v>
      </c>
    </row>
    <row r="4721" spans="1:16" hidden="1" x14ac:dyDescent="0.25">
      <c r="A4721">
        <v>1004773</v>
      </c>
      <c r="B4721" s="1">
        <v>0.89583333333333337</v>
      </c>
      <c r="C4721" s="3">
        <v>5034</v>
      </c>
      <c r="D4721" t="s">
        <v>6</v>
      </c>
      <c r="E4721">
        <v>3</v>
      </c>
      <c r="F4721" t="s">
        <v>20</v>
      </c>
      <c r="G4721" t="s">
        <v>14</v>
      </c>
      <c r="H4721">
        <v>3</v>
      </c>
      <c r="I4721">
        <v>0</v>
      </c>
      <c r="J4721" s="4">
        <v>15.404921529999999</v>
      </c>
      <c r="K4721" s="4">
        <v>15.404921529999999</v>
      </c>
      <c r="L4721" t="s">
        <v>729</v>
      </c>
      <c r="M4721" s="11">
        <v>10</v>
      </c>
      <c r="N4721" s="11" t="str">
        <f t="shared" si="219"/>
        <v>2022-08-22</v>
      </c>
      <c r="O4721" s="11">
        <f t="shared" si="220"/>
        <v>35</v>
      </c>
      <c r="P4721" s="11">
        <f t="shared" si="221"/>
        <v>22</v>
      </c>
    </row>
    <row r="4722" spans="1:16" hidden="1" x14ac:dyDescent="0.25">
      <c r="A4722">
        <v>1004774</v>
      </c>
      <c r="B4722" s="1">
        <v>0.89583333333333337</v>
      </c>
      <c r="C4722" s="3">
        <v>773</v>
      </c>
      <c r="D4722" t="s">
        <v>6</v>
      </c>
      <c r="E4722">
        <v>3</v>
      </c>
      <c r="F4722" t="s">
        <v>20</v>
      </c>
      <c r="G4722" t="s">
        <v>14</v>
      </c>
      <c r="H4722">
        <v>2</v>
      </c>
      <c r="I4722">
        <v>0</v>
      </c>
      <c r="J4722" s="4">
        <v>14</v>
      </c>
      <c r="K4722" s="4">
        <v>14</v>
      </c>
      <c r="L4722" t="s">
        <v>729</v>
      </c>
      <c r="M4722" s="11">
        <v>13</v>
      </c>
      <c r="N4722" s="11" t="str">
        <f t="shared" si="219"/>
        <v>2022-08-22</v>
      </c>
      <c r="O4722" s="11">
        <f t="shared" si="220"/>
        <v>35</v>
      </c>
      <c r="P4722" s="11">
        <f t="shared" si="221"/>
        <v>22</v>
      </c>
    </row>
    <row r="4723" spans="1:16" hidden="1" x14ac:dyDescent="0.25">
      <c r="A4723">
        <v>1004775</v>
      </c>
      <c r="B4723" s="1">
        <v>0.89583333333333337</v>
      </c>
      <c r="C4723" s="3">
        <v>5563</v>
      </c>
      <c r="D4723" t="s">
        <v>6</v>
      </c>
      <c r="E4723">
        <v>3</v>
      </c>
      <c r="F4723" t="s">
        <v>20</v>
      </c>
      <c r="G4723" t="s">
        <v>10</v>
      </c>
      <c r="H4723">
        <v>2</v>
      </c>
      <c r="I4723">
        <v>0</v>
      </c>
      <c r="J4723" s="4">
        <v>17.151968</v>
      </c>
      <c r="K4723" s="4">
        <v>17.151968</v>
      </c>
      <c r="L4723" t="s">
        <v>729</v>
      </c>
      <c r="M4723" s="11">
        <v>14</v>
      </c>
      <c r="N4723" s="11" t="str">
        <f t="shared" si="219"/>
        <v>2022-08-22</v>
      </c>
      <c r="O4723" s="11">
        <f t="shared" si="220"/>
        <v>35</v>
      </c>
      <c r="P4723" s="11">
        <f t="shared" si="221"/>
        <v>22</v>
      </c>
    </row>
    <row r="4724" spans="1:16" hidden="1" x14ac:dyDescent="0.25">
      <c r="A4724">
        <v>1004776</v>
      </c>
      <c r="B4724" s="1">
        <v>0.89583333333333337</v>
      </c>
      <c r="C4724" s="3">
        <v>5045</v>
      </c>
      <c r="D4724" t="s">
        <v>6</v>
      </c>
      <c r="E4724">
        <v>3</v>
      </c>
      <c r="F4724" t="s">
        <v>20</v>
      </c>
      <c r="G4724" t="s">
        <v>14</v>
      </c>
      <c r="H4724">
        <v>3</v>
      </c>
      <c r="I4724">
        <v>0</v>
      </c>
      <c r="J4724" s="4">
        <v>10.034214970000001</v>
      </c>
      <c r="K4724" s="4">
        <v>10.034214970000001</v>
      </c>
      <c r="L4724" t="s">
        <v>729</v>
      </c>
      <c r="M4724" s="11">
        <v>13</v>
      </c>
      <c r="N4724" s="11" t="str">
        <f t="shared" si="219"/>
        <v>2022-08-22</v>
      </c>
      <c r="O4724" s="11">
        <f t="shared" si="220"/>
        <v>35</v>
      </c>
      <c r="P4724" s="11">
        <f t="shared" si="221"/>
        <v>22</v>
      </c>
    </row>
    <row r="4725" spans="1:16" hidden="1" x14ac:dyDescent="0.25">
      <c r="A4725">
        <v>1004777</v>
      </c>
      <c r="B4725" s="1">
        <v>0.89583333333333337</v>
      </c>
      <c r="C4725" s="3">
        <v>816</v>
      </c>
      <c r="D4725" t="s">
        <v>6</v>
      </c>
      <c r="E4725">
        <v>3</v>
      </c>
      <c r="F4725" t="s">
        <v>20</v>
      </c>
      <c r="G4725" t="s">
        <v>14</v>
      </c>
      <c r="H4725">
        <v>2</v>
      </c>
      <c r="I4725">
        <v>0</v>
      </c>
      <c r="J4725" s="4">
        <v>19.626956939999999</v>
      </c>
      <c r="K4725" s="4">
        <v>19.626956939999999</v>
      </c>
      <c r="L4725" t="s">
        <v>729</v>
      </c>
      <c r="M4725" s="11">
        <v>13</v>
      </c>
      <c r="N4725" s="11" t="str">
        <f t="shared" si="219"/>
        <v>2022-08-22</v>
      </c>
      <c r="O4725" s="11">
        <f t="shared" si="220"/>
        <v>35</v>
      </c>
      <c r="P4725" s="11">
        <f t="shared" si="221"/>
        <v>22</v>
      </c>
    </row>
    <row r="4726" spans="1:16" hidden="1" x14ac:dyDescent="0.25">
      <c r="A4726">
        <v>1004778</v>
      </c>
      <c r="B4726" s="1">
        <v>0.89583333333333337</v>
      </c>
      <c r="C4726" s="3">
        <v>5564</v>
      </c>
      <c r="D4726" t="s">
        <v>6</v>
      </c>
      <c r="E4726">
        <v>3</v>
      </c>
      <c r="F4726" t="s">
        <v>20</v>
      </c>
      <c r="G4726" t="s">
        <v>10</v>
      </c>
      <c r="H4726">
        <v>2</v>
      </c>
      <c r="I4726">
        <v>0</v>
      </c>
      <c r="J4726" s="4">
        <v>30.999277110000001</v>
      </c>
      <c r="K4726" s="4">
        <v>30.999277110000001</v>
      </c>
      <c r="L4726" t="s">
        <v>729</v>
      </c>
      <c r="M4726" s="11">
        <v>15</v>
      </c>
      <c r="N4726" s="11" t="str">
        <f t="shared" si="219"/>
        <v>2022-08-22</v>
      </c>
      <c r="O4726" s="11">
        <f t="shared" si="220"/>
        <v>35</v>
      </c>
      <c r="P4726" s="11">
        <f t="shared" si="221"/>
        <v>22</v>
      </c>
    </row>
    <row r="4727" spans="1:16" hidden="1" x14ac:dyDescent="0.25">
      <c r="A4727">
        <v>1004779</v>
      </c>
      <c r="B4727" s="1">
        <v>0.89583333333333337</v>
      </c>
      <c r="C4727" s="3">
        <v>5365</v>
      </c>
      <c r="D4727" t="s">
        <v>6</v>
      </c>
      <c r="E4727">
        <v>3</v>
      </c>
      <c r="F4727" t="s">
        <v>20</v>
      </c>
      <c r="G4727" t="s">
        <v>8</v>
      </c>
      <c r="H4727">
        <v>1</v>
      </c>
      <c r="I4727">
        <v>0</v>
      </c>
      <c r="J4727" s="4">
        <v>26.600000380000001</v>
      </c>
      <c r="K4727" s="4">
        <v>26.600000380000001</v>
      </c>
      <c r="L4727" t="s">
        <v>729</v>
      </c>
      <c r="M4727" s="11">
        <v>0</v>
      </c>
      <c r="N4727" s="11" t="str">
        <f t="shared" si="219"/>
        <v>2022-08-22</v>
      </c>
      <c r="O4727" s="11">
        <f t="shared" si="220"/>
        <v>35</v>
      </c>
      <c r="P4727" s="11">
        <f t="shared" si="221"/>
        <v>22</v>
      </c>
    </row>
    <row r="4728" spans="1:16" hidden="1" x14ac:dyDescent="0.25">
      <c r="A4728">
        <v>1004780</v>
      </c>
      <c r="B4728" s="1">
        <v>0.89583333333333337</v>
      </c>
      <c r="C4728" s="3">
        <v>5366</v>
      </c>
      <c r="D4728" t="s">
        <v>6</v>
      </c>
      <c r="E4728">
        <v>3</v>
      </c>
      <c r="F4728" t="s">
        <v>20</v>
      </c>
      <c r="G4728" t="s">
        <v>14</v>
      </c>
      <c r="H4728">
        <v>2</v>
      </c>
      <c r="I4728">
        <v>0</v>
      </c>
      <c r="J4728" s="4">
        <v>12</v>
      </c>
      <c r="K4728" s="4">
        <v>12</v>
      </c>
      <c r="L4728" t="s">
        <v>729</v>
      </c>
      <c r="M4728" s="11">
        <v>13</v>
      </c>
      <c r="N4728" s="11" t="str">
        <f t="shared" si="219"/>
        <v>2022-08-22</v>
      </c>
      <c r="O4728" s="11">
        <f t="shared" si="220"/>
        <v>35</v>
      </c>
      <c r="P4728" s="11">
        <f t="shared" si="221"/>
        <v>22</v>
      </c>
    </row>
    <row r="4729" spans="1:16" hidden="1" x14ac:dyDescent="0.25">
      <c r="A4729">
        <v>1004781</v>
      </c>
      <c r="B4729" s="1">
        <v>0.89583333333333337</v>
      </c>
      <c r="C4729" s="3">
        <v>736</v>
      </c>
      <c r="D4729" t="s">
        <v>6</v>
      </c>
      <c r="E4729">
        <v>3</v>
      </c>
      <c r="F4729" t="s">
        <v>20</v>
      </c>
      <c r="G4729" t="s">
        <v>14</v>
      </c>
      <c r="H4729">
        <v>2</v>
      </c>
      <c r="I4729">
        <v>0</v>
      </c>
      <c r="J4729" s="4">
        <v>16.976306919999999</v>
      </c>
      <c r="K4729" s="4">
        <v>16.976306919999999</v>
      </c>
      <c r="L4729" t="s">
        <v>729</v>
      </c>
      <c r="M4729" s="11">
        <v>13</v>
      </c>
      <c r="N4729" s="11" t="str">
        <f t="shared" si="219"/>
        <v>2022-08-22</v>
      </c>
      <c r="O4729" s="11">
        <f t="shared" si="220"/>
        <v>35</v>
      </c>
      <c r="P4729" s="11">
        <f t="shared" si="221"/>
        <v>22</v>
      </c>
    </row>
    <row r="4730" spans="1:16" hidden="1" x14ac:dyDescent="0.25">
      <c r="A4730">
        <v>1004782</v>
      </c>
      <c r="B4730" s="1">
        <v>0.89583333333333337</v>
      </c>
      <c r="C4730" s="3">
        <v>5562</v>
      </c>
      <c r="D4730" t="s">
        <v>6</v>
      </c>
      <c r="E4730">
        <v>3</v>
      </c>
      <c r="F4730" t="s">
        <v>20</v>
      </c>
      <c r="G4730" t="s">
        <v>10</v>
      </c>
      <c r="H4730">
        <v>2</v>
      </c>
      <c r="I4730">
        <v>0</v>
      </c>
      <c r="J4730" s="4">
        <v>26.12773323</v>
      </c>
      <c r="K4730" s="4">
        <v>26.12773323</v>
      </c>
      <c r="L4730" t="s">
        <v>729</v>
      </c>
      <c r="M4730" s="11">
        <v>17</v>
      </c>
      <c r="N4730" s="11" t="str">
        <f t="shared" si="219"/>
        <v>2022-08-22</v>
      </c>
      <c r="O4730" s="11">
        <f t="shared" si="220"/>
        <v>35</v>
      </c>
      <c r="P4730" s="11">
        <f t="shared" si="221"/>
        <v>22</v>
      </c>
    </row>
    <row r="4731" spans="1:16" hidden="1" x14ac:dyDescent="0.25">
      <c r="A4731">
        <v>1004783</v>
      </c>
      <c r="B4731" s="1">
        <v>0.89583333333333337</v>
      </c>
      <c r="C4731" s="3">
        <v>5132</v>
      </c>
      <c r="D4731" t="s">
        <v>6</v>
      </c>
      <c r="E4731">
        <v>3</v>
      </c>
      <c r="F4731" t="s">
        <v>20</v>
      </c>
      <c r="G4731" t="s">
        <v>8</v>
      </c>
      <c r="H4731">
        <v>2</v>
      </c>
      <c r="I4731">
        <v>0</v>
      </c>
      <c r="J4731" s="4">
        <v>15</v>
      </c>
      <c r="K4731" s="4">
        <v>15</v>
      </c>
      <c r="L4731" t="s">
        <v>729</v>
      </c>
      <c r="M4731" s="11">
        <v>0</v>
      </c>
      <c r="N4731" s="11" t="str">
        <f t="shared" si="219"/>
        <v>2022-08-22</v>
      </c>
      <c r="O4731" s="11">
        <f t="shared" si="220"/>
        <v>35</v>
      </c>
      <c r="P4731" s="11">
        <f t="shared" si="221"/>
        <v>22</v>
      </c>
    </row>
    <row r="4732" spans="1:16" hidden="1" x14ac:dyDescent="0.25">
      <c r="A4732">
        <v>1004784</v>
      </c>
      <c r="B4732" s="1">
        <v>0.89583333333333337</v>
      </c>
      <c r="C4732" s="3">
        <v>5297</v>
      </c>
      <c r="D4732" t="s">
        <v>6</v>
      </c>
      <c r="E4732">
        <v>3</v>
      </c>
      <c r="F4732" t="s">
        <v>20</v>
      </c>
      <c r="G4732" t="s">
        <v>14</v>
      </c>
      <c r="H4732">
        <v>3</v>
      </c>
      <c r="I4732">
        <v>0</v>
      </c>
      <c r="J4732" s="4">
        <v>3.2999999519999998</v>
      </c>
      <c r="K4732" s="4">
        <v>3.2999999519999998</v>
      </c>
      <c r="L4732" t="s">
        <v>729</v>
      </c>
      <c r="M4732" s="11">
        <v>17</v>
      </c>
      <c r="N4732" s="11" t="str">
        <f t="shared" si="219"/>
        <v>2022-08-22</v>
      </c>
      <c r="O4732" s="11">
        <f t="shared" si="220"/>
        <v>35</v>
      </c>
      <c r="P4732" s="11">
        <f t="shared" si="221"/>
        <v>22</v>
      </c>
    </row>
    <row r="4733" spans="1:16" hidden="1" x14ac:dyDescent="0.25">
      <c r="A4733">
        <v>1004785</v>
      </c>
      <c r="B4733" s="1">
        <v>0.89583333333333337</v>
      </c>
      <c r="C4733" s="3">
        <v>5363</v>
      </c>
      <c r="D4733" t="s">
        <v>6</v>
      </c>
      <c r="E4733">
        <v>3</v>
      </c>
      <c r="F4733" t="s">
        <v>20</v>
      </c>
      <c r="G4733" t="s">
        <v>14</v>
      </c>
      <c r="H4733">
        <v>2</v>
      </c>
      <c r="I4733">
        <v>1</v>
      </c>
      <c r="J4733" s="4">
        <v>5.5</v>
      </c>
      <c r="K4733" s="4">
        <v>5.5</v>
      </c>
      <c r="L4733" t="s">
        <v>729</v>
      </c>
      <c r="M4733" s="11">
        <v>18</v>
      </c>
      <c r="N4733" s="11" t="str">
        <f t="shared" si="219"/>
        <v>2022-08-22</v>
      </c>
      <c r="O4733" s="11">
        <f t="shared" si="220"/>
        <v>35</v>
      </c>
      <c r="P4733" s="11">
        <f t="shared" si="221"/>
        <v>22</v>
      </c>
    </row>
    <row r="4734" spans="1:16" hidden="1" x14ac:dyDescent="0.25">
      <c r="A4734">
        <v>1004786</v>
      </c>
      <c r="B4734" s="1">
        <v>0.8965277777777777</v>
      </c>
      <c r="C4734" s="3">
        <v>919</v>
      </c>
      <c r="D4734" t="s">
        <v>6</v>
      </c>
      <c r="E4734">
        <v>3</v>
      </c>
      <c r="F4734" t="s">
        <v>20</v>
      </c>
      <c r="G4734" t="s">
        <v>8</v>
      </c>
      <c r="H4734">
        <v>2</v>
      </c>
      <c r="I4734">
        <v>0</v>
      </c>
      <c r="J4734" s="4">
        <v>12.5</v>
      </c>
      <c r="K4734" s="4">
        <v>12.5</v>
      </c>
      <c r="L4734" t="s">
        <v>970</v>
      </c>
      <c r="M4734" s="11">
        <v>0</v>
      </c>
      <c r="N4734" s="11" t="str">
        <f t="shared" si="219"/>
        <v>2022-08-22</v>
      </c>
      <c r="O4734" s="11">
        <f t="shared" si="220"/>
        <v>35</v>
      </c>
      <c r="P4734" s="11">
        <f t="shared" si="221"/>
        <v>22</v>
      </c>
    </row>
    <row r="4735" spans="1:16" hidden="1" x14ac:dyDescent="0.25">
      <c r="A4735">
        <v>1004787</v>
      </c>
      <c r="B4735" s="1">
        <v>0.9375</v>
      </c>
      <c r="C4735" s="3">
        <v>4769</v>
      </c>
      <c r="D4735" t="s">
        <v>6</v>
      </c>
      <c r="E4735">
        <v>3</v>
      </c>
      <c r="F4735" t="s">
        <v>20</v>
      </c>
      <c r="G4735" t="s">
        <v>10</v>
      </c>
      <c r="H4735">
        <v>1</v>
      </c>
      <c r="I4735">
        <v>0</v>
      </c>
      <c r="J4735" s="4">
        <v>7.7747831339999998</v>
      </c>
      <c r="K4735" s="4">
        <v>7.7747831339999998</v>
      </c>
      <c r="L4735" t="s">
        <v>976</v>
      </c>
      <c r="M4735" s="11">
        <v>10</v>
      </c>
      <c r="N4735" s="11" t="str">
        <f t="shared" si="219"/>
        <v>2022-08-22</v>
      </c>
      <c r="O4735" s="11">
        <f t="shared" si="220"/>
        <v>35</v>
      </c>
      <c r="P4735" s="11">
        <f t="shared" si="221"/>
        <v>22</v>
      </c>
    </row>
    <row r="4736" spans="1:16" hidden="1" x14ac:dyDescent="0.25">
      <c r="A4736">
        <v>1004788</v>
      </c>
      <c r="B4736" s="1">
        <v>0.9375</v>
      </c>
      <c r="C4736" s="3">
        <v>5165</v>
      </c>
      <c r="D4736" t="s">
        <v>6</v>
      </c>
      <c r="E4736">
        <v>3</v>
      </c>
      <c r="F4736" t="s">
        <v>20</v>
      </c>
      <c r="G4736" t="s">
        <v>14</v>
      </c>
      <c r="H4736">
        <v>1</v>
      </c>
      <c r="I4736">
        <v>0</v>
      </c>
      <c r="J4736" s="4">
        <v>12</v>
      </c>
      <c r="K4736" s="4">
        <v>12</v>
      </c>
      <c r="L4736" t="s">
        <v>976</v>
      </c>
      <c r="M4736" s="11">
        <v>16</v>
      </c>
      <c r="N4736" s="11" t="str">
        <f t="shared" si="219"/>
        <v>2022-08-22</v>
      </c>
      <c r="O4736" s="11">
        <f t="shared" si="220"/>
        <v>35</v>
      </c>
      <c r="P4736" s="11">
        <f t="shared" si="221"/>
        <v>22</v>
      </c>
    </row>
    <row r="4737" spans="1:16" hidden="1" x14ac:dyDescent="0.25">
      <c r="A4737">
        <v>1004789</v>
      </c>
      <c r="B4737" s="1">
        <v>0.91666666666666663</v>
      </c>
      <c r="C4737" s="3">
        <v>4901</v>
      </c>
      <c r="D4737" t="s">
        <v>6</v>
      </c>
      <c r="E4737">
        <v>3</v>
      </c>
      <c r="F4737" t="s">
        <v>20</v>
      </c>
      <c r="G4737" t="s">
        <v>10</v>
      </c>
      <c r="H4737">
        <v>3</v>
      </c>
      <c r="I4737">
        <v>0</v>
      </c>
      <c r="J4737" s="4">
        <v>12</v>
      </c>
      <c r="K4737" s="4">
        <v>12</v>
      </c>
      <c r="L4737" t="s">
        <v>969</v>
      </c>
      <c r="M4737" s="11">
        <v>10</v>
      </c>
      <c r="N4737" s="11" t="str">
        <f t="shared" si="219"/>
        <v>2022-08-22</v>
      </c>
      <c r="O4737" s="11">
        <f t="shared" si="220"/>
        <v>35</v>
      </c>
      <c r="P4737" s="11">
        <f t="shared" si="221"/>
        <v>22</v>
      </c>
    </row>
    <row r="4738" spans="1:16" hidden="1" x14ac:dyDescent="0.25">
      <c r="A4738">
        <v>1004790</v>
      </c>
      <c r="B4738" s="1">
        <v>0.91666666666666663</v>
      </c>
      <c r="C4738" s="3">
        <v>4967</v>
      </c>
      <c r="D4738" t="s">
        <v>6</v>
      </c>
      <c r="E4738">
        <v>3</v>
      </c>
      <c r="F4738" t="s">
        <v>20</v>
      </c>
      <c r="G4738" t="s">
        <v>14</v>
      </c>
      <c r="H4738">
        <v>1</v>
      </c>
      <c r="I4738">
        <v>0</v>
      </c>
      <c r="J4738" s="4">
        <v>18.229166029999998</v>
      </c>
      <c r="K4738" s="4">
        <v>18.229166029999998</v>
      </c>
      <c r="L4738" t="s">
        <v>969</v>
      </c>
      <c r="M4738" s="11">
        <v>4</v>
      </c>
      <c r="N4738" s="11" t="str">
        <f t="shared" si="219"/>
        <v>2022-08-22</v>
      </c>
      <c r="O4738" s="11">
        <f t="shared" si="220"/>
        <v>35</v>
      </c>
      <c r="P4738" s="11">
        <f t="shared" si="221"/>
        <v>22</v>
      </c>
    </row>
    <row r="4739" spans="1:16" hidden="1" x14ac:dyDescent="0.25">
      <c r="A4739">
        <v>1004791</v>
      </c>
      <c r="B4739" s="1">
        <v>0.97916666666666663</v>
      </c>
      <c r="C4739" s="3">
        <v>5001</v>
      </c>
      <c r="D4739" t="s">
        <v>6</v>
      </c>
      <c r="E4739">
        <v>3</v>
      </c>
      <c r="F4739" t="s">
        <v>20</v>
      </c>
      <c r="G4739" t="s">
        <v>14</v>
      </c>
      <c r="H4739">
        <v>1</v>
      </c>
      <c r="I4739">
        <v>0</v>
      </c>
      <c r="J4739" s="4">
        <v>9.8999996190000008</v>
      </c>
      <c r="K4739" s="4">
        <v>9.8999996190000008</v>
      </c>
      <c r="L4739" t="s">
        <v>742</v>
      </c>
      <c r="M4739" s="11">
        <v>12</v>
      </c>
      <c r="N4739" s="11" t="str">
        <f t="shared" ref="N4739:N4802" si="222">TEXT(DATEVALUE(LEFT(L4739,10)),"YYYY-MM-DD")</f>
        <v>2022-08-22</v>
      </c>
      <c r="O4739" s="11">
        <f t="shared" ref="O4739:O4802" si="223">WEEKNUM(N4739,2)</f>
        <v>35</v>
      </c>
      <c r="P4739" s="11">
        <f t="shared" ref="P4739:P4802" si="224">DAY(N4739)</f>
        <v>22</v>
      </c>
    </row>
    <row r="4740" spans="1:16" hidden="1" x14ac:dyDescent="0.25">
      <c r="A4740">
        <v>1004792</v>
      </c>
      <c r="B4740" s="1">
        <v>0.97916666666666663</v>
      </c>
      <c r="C4740" s="3">
        <v>4869</v>
      </c>
      <c r="D4740" t="s">
        <v>6</v>
      </c>
      <c r="E4740">
        <v>3</v>
      </c>
      <c r="F4740" t="s">
        <v>20</v>
      </c>
      <c r="G4740" t="s">
        <v>8</v>
      </c>
      <c r="H4740">
        <v>1</v>
      </c>
      <c r="I4740">
        <v>0</v>
      </c>
      <c r="J4740" s="4">
        <v>13</v>
      </c>
      <c r="K4740" s="4">
        <v>13</v>
      </c>
      <c r="L4740" t="s">
        <v>742</v>
      </c>
      <c r="M4740" s="11">
        <v>0</v>
      </c>
      <c r="N4740" s="11" t="str">
        <f t="shared" si="222"/>
        <v>2022-08-22</v>
      </c>
      <c r="O4740" s="11">
        <f t="shared" si="223"/>
        <v>35</v>
      </c>
      <c r="P4740" s="11">
        <f t="shared" si="224"/>
        <v>22</v>
      </c>
    </row>
    <row r="4741" spans="1:16" hidden="1" x14ac:dyDescent="0.25">
      <c r="A4741">
        <v>1004793</v>
      </c>
      <c r="B4741" s="1">
        <v>0.97916666666666663</v>
      </c>
      <c r="C4741" s="3">
        <v>4968</v>
      </c>
      <c r="D4741" t="s">
        <v>6</v>
      </c>
      <c r="E4741">
        <v>3</v>
      </c>
      <c r="F4741" t="s">
        <v>20</v>
      </c>
      <c r="G4741" t="s">
        <v>10</v>
      </c>
      <c r="H4741">
        <v>1</v>
      </c>
      <c r="I4741">
        <v>0</v>
      </c>
      <c r="J4741" s="4">
        <v>11.69999981</v>
      </c>
      <c r="K4741" s="4">
        <v>11.69999981</v>
      </c>
      <c r="L4741" t="s">
        <v>742</v>
      </c>
      <c r="M4741" s="11">
        <v>16</v>
      </c>
      <c r="N4741" s="11" t="str">
        <f t="shared" si="222"/>
        <v>2022-08-22</v>
      </c>
      <c r="O4741" s="11">
        <f t="shared" si="223"/>
        <v>35</v>
      </c>
      <c r="P4741" s="11">
        <f t="shared" si="224"/>
        <v>22</v>
      </c>
    </row>
    <row r="4742" spans="1:16" hidden="1" x14ac:dyDescent="0.25">
      <c r="A4742">
        <v>1004794</v>
      </c>
      <c r="B4742" s="1">
        <v>0.89583333333333337</v>
      </c>
      <c r="C4742" s="3">
        <v>5367</v>
      </c>
      <c r="D4742" t="s">
        <v>6</v>
      </c>
      <c r="E4742">
        <v>3</v>
      </c>
      <c r="F4742" t="s">
        <v>20</v>
      </c>
      <c r="G4742" t="s">
        <v>14</v>
      </c>
      <c r="H4742">
        <v>3</v>
      </c>
      <c r="I4742">
        <v>0</v>
      </c>
      <c r="J4742" s="4">
        <v>3.9000000950000002</v>
      </c>
      <c r="K4742" s="4">
        <v>3.9000000950000002</v>
      </c>
      <c r="L4742" t="s">
        <v>729</v>
      </c>
      <c r="M4742" s="11">
        <v>15</v>
      </c>
      <c r="N4742" s="11" t="str">
        <f t="shared" si="222"/>
        <v>2022-08-22</v>
      </c>
      <c r="O4742" s="11">
        <f t="shared" si="223"/>
        <v>35</v>
      </c>
      <c r="P4742" s="11">
        <f t="shared" si="224"/>
        <v>22</v>
      </c>
    </row>
    <row r="4743" spans="1:16" hidden="1" x14ac:dyDescent="0.25">
      <c r="A4743">
        <v>1004795</v>
      </c>
      <c r="B4743" s="1">
        <v>0.3756944444444445</v>
      </c>
      <c r="C4743" s="3">
        <v>5429</v>
      </c>
      <c r="D4743" t="s">
        <v>6</v>
      </c>
      <c r="E4743">
        <v>3</v>
      </c>
      <c r="F4743" t="s">
        <v>7</v>
      </c>
      <c r="G4743" t="s">
        <v>8</v>
      </c>
      <c r="H4743">
        <v>3</v>
      </c>
      <c r="I4743">
        <v>0</v>
      </c>
      <c r="J4743" s="4">
        <v>14.55187035</v>
      </c>
      <c r="K4743" s="4">
        <v>14.55187035</v>
      </c>
      <c r="L4743" t="s">
        <v>759</v>
      </c>
      <c r="M4743" s="11">
        <v>0</v>
      </c>
      <c r="N4743" s="11" t="str">
        <f t="shared" si="222"/>
        <v>2022-08-23</v>
      </c>
      <c r="O4743" s="11">
        <f t="shared" si="223"/>
        <v>35</v>
      </c>
      <c r="P4743" s="11">
        <f t="shared" si="224"/>
        <v>23</v>
      </c>
    </row>
    <row r="4744" spans="1:16" hidden="1" x14ac:dyDescent="0.25">
      <c r="A4744">
        <v>1004796</v>
      </c>
      <c r="B4744" s="1">
        <v>0.3756944444444445</v>
      </c>
      <c r="C4744" s="3">
        <v>903</v>
      </c>
      <c r="D4744" t="s">
        <v>6</v>
      </c>
      <c r="E4744">
        <v>3</v>
      </c>
      <c r="F4744" t="s">
        <v>7</v>
      </c>
      <c r="G4744" t="s">
        <v>14</v>
      </c>
      <c r="H4744">
        <v>2</v>
      </c>
      <c r="I4744">
        <v>1</v>
      </c>
      <c r="J4744" s="4">
        <v>16.406841279999998</v>
      </c>
      <c r="K4744" s="4">
        <v>16.406841279999998</v>
      </c>
      <c r="L4744" t="s">
        <v>759</v>
      </c>
      <c r="M4744" s="11">
        <v>7</v>
      </c>
      <c r="N4744" s="11" t="str">
        <f t="shared" si="222"/>
        <v>2022-08-23</v>
      </c>
      <c r="O4744" s="11">
        <f t="shared" si="223"/>
        <v>35</v>
      </c>
      <c r="P4744" s="11">
        <f t="shared" si="224"/>
        <v>23</v>
      </c>
    </row>
    <row r="4745" spans="1:16" hidden="1" x14ac:dyDescent="0.25">
      <c r="A4745">
        <v>1004797</v>
      </c>
      <c r="B4745" s="1">
        <v>0.3756944444444445</v>
      </c>
      <c r="C4745" s="3">
        <v>4868</v>
      </c>
      <c r="D4745" t="s">
        <v>6</v>
      </c>
      <c r="E4745">
        <v>3</v>
      </c>
      <c r="F4745" t="s">
        <v>7</v>
      </c>
      <c r="G4745" t="s">
        <v>8</v>
      </c>
      <c r="H4745">
        <v>1</v>
      </c>
      <c r="I4745">
        <v>0</v>
      </c>
      <c r="J4745" s="4">
        <v>25.950132369999999</v>
      </c>
      <c r="K4745" s="4">
        <v>25.950132369999999</v>
      </c>
      <c r="L4745" t="s">
        <v>759</v>
      </c>
      <c r="M4745" s="11">
        <v>0</v>
      </c>
      <c r="N4745" s="11" t="str">
        <f t="shared" si="222"/>
        <v>2022-08-23</v>
      </c>
      <c r="O4745" s="11">
        <f t="shared" si="223"/>
        <v>35</v>
      </c>
      <c r="P4745" s="11">
        <f t="shared" si="224"/>
        <v>23</v>
      </c>
    </row>
    <row r="4746" spans="1:16" hidden="1" x14ac:dyDescent="0.25">
      <c r="A4746">
        <v>1004798</v>
      </c>
      <c r="B4746" s="1">
        <v>0.3756944444444445</v>
      </c>
      <c r="C4746" s="3">
        <v>814</v>
      </c>
      <c r="D4746" t="s">
        <v>6</v>
      </c>
      <c r="E4746">
        <v>3</v>
      </c>
      <c r="F4746" t="s">
        <v>7</v>
      </c>
      <c r="G4746" t="s">
        <v>8</v>
      </c>
      <c r="H4746">
        <v>3</v>
      </c>
      <c r="I4746">
        <v>0</v>
      </c>
      <c r="J4746" s="4">
        <v>20</v>
      </c>
      <c r="K4746" s="4">
        <v>20</v>
      </c>
      <c r="L4746" t="s">
        <v>759</v>
      </c>
      <c r="M4746" s="11">
        <v>0</v>
      </c>
      <c r="N4746" s="11" t="str">
        <f t="shared" si="222"/>
        <v>2022-08-23</v>
      </c>
      <c r="O4746" s="11">
        <f t="shared" si="223"/>
        <v>35</v>
      </c>
      <c r="P4746" s="11">
        <f t="shared" si="224"/>
        <v>23</v>
      </c>
    </row>
    <row r="4747" spans="1:16" hidden="1" x14ac:dyDescent="0.25">
      <c r="A4747">
        <v>1004799</v>
      </c>
      <c r="B4747" s="1">
        <v>0.3756944444444445</v>
      </c>
      <c r="C4747" s="3">
        <v>5396</v>
      </c>
      <c r="D4747" t="s">
        <v>6</v>
      </c>
      <c r="E4747">
        <v>3</v>
      </c>
      <c r="F4747" t="s">
        <v>7</v>
      </c>
      <c r="G4747" t="s">
        <v>14</v>
      </c>
      <c r="H4747">
        <v>3</v>
      </c>
      <c r="I4747">
        <v>0</v>
      </c>
      <c r="J4747" s="4">
        <v>16.80373573</v>
      </c>
      <c r="K4747" s="4">
        <v>16.80373573</v>
      </c>
      <c r="L4747" t="s">
        <v>759</v>
      </c>
      <c r="M4747" s="11">
        <v>11</v>
      </c>
      <c r="N4747" s="11" t="str">
        <f t="shared" si="222"/>
        <v>2022-08-23</v>
      </c>
      <c r="O4747" s="11">
        <f t="shared" si="223"/>
        <v>35</v>
      </c>
      <c r="P4747" s="11">
        <f t="shared" si="224"/>
        <v>23</v>
      </c>
    </row>
    <row r="4748" spans="1:16" hidden="1" x14ac:dyDescent="0.25">
      <c r="A4748">
        <v>1004800</v>
      </c>
      <c r="B4748" s="1">
        <v>0.3756944444444445</v>
      </c>
      <c r="C4748" s="3">
        <v>760</v>
      </c>
      <c r="D4748" t="s">
        <v>6</v>
      </c>
      <c r="E4748">
        <v>3</v>
      </c>
      <c r="F4748" t="s">
        <v>7</v>
      </c>
      <c r="G4748" t="s">
        <v>14</v>
      </c>
      <c r="H4748">
        <v>2</v>
      </c>
      <c r="I4748">
        <v>0</v>
      </c>
      <c r="J4748" s="4">
        <v>24.50658035</v>
      </c>
      <c r="K4748" s="4">
        <v>24.50658035</v>
      </c>
      <c r="L4748" t="s">
        <v>759</v>
      </c>
      <c r="M4748" s="11">
        <v>63</v>
      </c>
      <c r="N4748" s="11" t="str">
        <f t="shared" si="222"/>
        <v>2022-08-23</v>
      </c>
      <c r="O4748" s="11">
        <f t="shared" si="223"/>
        <v>35</v>
      </c>
      <c r="P4748" s="11">
        <f t="shared" si="224"/>
        <v>23</v>
      </c>
    </row>
    <row r="4749" spans="1:16" hidden="1" x14ac:dyDescent="0.25">
      <c r="A4749">
        <v>1004801</v>
      </c>
      <c r="B4749" s="1">
        <v>0.3756944444444445</v>
      </c>
      <c r="C4749" s="3">
        <v>5099</v>
      </c>
      <c r="D4749" t="s">
        <v>6</v>
      </c>
      <c r="E4749">
        <v>3</v>
      </c>
      <c r="F4749" t="s">
        <v>7</v>
      </c>
      <c r="G4749" t="s">
        <v>17</v>
      </c>
      <c r="H4749">
        <v>2</v>
      </c>
      <c r="I4749">
        <v>0</v>
      </c>
      <c r="J4749" s="4">
        <v>34.742729189999999</v>
      </c>
      <c r="K4749" s="4">
        <v>34.742729189999999</v>
      </c>
      <c r="L4749" t="s">
        <v>759</v>
      </c>
      <c r="M4749" s="11">
        <v>8</v>
      </c>
      <c r="N4749" s="11" t="str">
        <f t="shared" si="222"/>
        <v>2022-08-23</v>
      </c>
      <c r="O4749" s="11">
        <f t="shared" si="223"/>
        <v>35</v>
      </c>
      <c r="P4749" s="11">
        <f t="shared" si="224"/>
        <v>23</v>
      </c>
    </row>
    <row r="4750" spans="1:16" hidden="1" x14ac:dyDescent="0.25">
      <c r="A4750">
        <v>1004802</v>
      </c>
      <c r="B4750" s="1">
        <v>0.3756944444444445</v>
      </c>
      <c r="C4750" s="3">
        <v>5047</v>
      </c>
      <c r="D4750" t="s">
        <v>6</v>
      </c>
      <c r="E4750">
        <v>3</v>
      </c>
      <c r="F4750" t="s">
        <v>7</v>
      </c>
      <c r="G4750" t="s">
        <v>8</v>
      </c>
      <c r="H4750">
        <v>3</v>
      </c>
      <c r="I4750">
        <v>0</v>
      </c>
      <c r="J4750" s="4">
        <v>12.772147179999999</v>
      </c>
      <c r="K4750" s="4">
        <v>12.772147179999999</v>
      </c>
      <c r="L4750" t="s">
        <v>759</v>
      </c>
      <c r="M4750" s="11">
        <v>0</v>
      </c>
      <c r="N4750" s="11" t="str">
        <f t="shared" si="222"/>
        <v>2022-08-23</v>
      </c>
      <c r="O4750" s="11">
        <f t="shared" si="223"/>
        <v>35</v>
      </c>
      <c r="P4750" s="11">
        <f t="shared" si="224"/>
        <v>23</v>
      </c>
    </row>
    <row r="4751" spans="1:16" hidden="1" x14ac:dyDescent="0.25">
      <c r="A4751">
        <v>1004803</v>
      </c>
      <c r="B4751" s="1">
        <v>0.3756944444444445</v>
      </c>
      <c r="C4751" s="3">
        <v>910</v>
      </c>
      <c r="D4751" t="s">
        <v>6</v>
      </c>
      <c r="E4751">
        <v>3</v>
      </c>
      <c r="F4751" t="s">
        <v>7</v>
      </c>
      <c r="G4751" t="s">
        <v>17</v>
      </c>
      <c r="H4751">
        <v>3</v>
      </c>
      <c r="I4751">
        <v>0</v>
      </c>
      <c r="J4751" s="4">
        <v>24.35256386</v>
      </c>
      <c r="K4751" s="4">
        <v>24.35256386</v>
      </c>
      <c r="L4751" t="s">
        <v>759</v>
      </c>
      <c r="M4751" s="11">
        <v>1</v>
      </c>
      <c r="N4751" s="11" t="str">
        <f t="shared" si="222"/>
        <v>2022-08-23</v>
      </c>
      <c r="O4751" s="11">
        <f t="shared" si="223"/>
        <v>35</v>
      </c>
      <c r="P4751" s="11">
        <f t="shared" si="224"/>
        <v>23</v>
      </c>
    </row>
    <row r="4752" spans="1:16" hidden="1" x14ac:dyDescent="0.25">
      <c r="A4752">
        <v>1004804</v>
      </c>
      <c r="B4752" s="1">
        <v>0.3756944444444445</v>
      </c>
      <c r="C4752" s="3">
        <v>110</v>
      </c>
      <c r="D4752" t="s">
        <v>6</v>
      </c>
      <c r="E4752">
        <v>3</v>
      </c>
      <c r="F4752" t="s">
        <v>7</v>
      </c>
      <c r="G4752" t="s">
        <v>8</v>
      </c>
      <c r="H4752">
        <v>1</v>
      </c>
      <c r="I4752">
        <v>0</v>
      </c>
      <c r="J4752" s="4">
        <v>13.76496124</v>
      </c>
      <c r="K4752" s="4">
        <v>13.76496124</v>
      </c>
      <c r="L4752" t="s">
        <v>759</v>
      </c>
      <c r="M4752" s="11">
        <v>0</v>
      </c>
      <c r="N4752" s="11" t="str">
        <f t="shared" si="222"/>
        <v>2022-08-23</v>
      </c>
      <c r="O4752" s="11">
        <f t="shared" si="223"/>
        <v>35</v>
      </c>
      <c r="P4752" s="11">
        <f t="shared" si="224"/>
        <v>23</v>
      </c>
    </row>
    <row r="4753" spans="1:16" hidden="1" x14ac:dyDescent="0.25">
      <c r="A4753">
        <v>1004805</v>
      </c>
      <c r="B4753" s="1">
        <v>0.3756944444444445</v>
      </c>
      <c r="C4753" s="3">
        <v>1205</v>
      </c>
      <c r="D4753" t="s">
        <v>6</v>
      </c>
      <c r="E4753">
        <v>3</v>
      </c>
      <c r="F4753" t="s">
        <v>7</v>
      </c>
      <c r="G4753" t="s">
        <v>8</v>
      </c>
      <c r="H4753">
        <v>3</v>
      </c>
      <c r="I4753">
        <v>0</v>
      </c>
      <c r="J4753" s="4">
        <v>10.06677914</v>
      </c>
      <c r="K4753" s="4">
        <v>10.06677914</v>
      </c>
      <c r="L4753" t="s">
        <v>759</v>
      </c>
      <c r="M4753" s="11">
        <v>0</v>
      </c>
      <c r="N4753" s="11" t="str">
        <f t="shared" si="222"/>
        <v>2022-08-23</v>
      </c>
      <c r="O4753" s="11">
        <f t="shared" si="223"/>
        <v>35</v>
      </c>
      <c r="P4753" s="11">
        <f t="shared" si="224"/>
        <v>23</v>
      </c>
    </row>
    <row r="4754" spans="1:16" hidden="1" x14ac:dyDescent="0.25">
      <c r="A4754">
        <v>1004806</v>
      </c>
      <c r="B4754" s="1">
        <v>0.3756944444444445</v>
      </c>
      <c r="C4754" s="3">
        <v>5001</v>
      </c>
      <c r="D4754" t="s">
        <v>6</v>
      </c>
      <c r="E4754">
        <v>3</v>
      </c>
      <c r="F4754" t="s">
        <v>7</v>
      </c>
      <c r="G4754" t="s">
        <v>8</v>
      </c>
      <c r="H4754">
        <v>1</v>
      </c>
      <c r="I4754">
        <v>0</v>
      </c>
      <c r="J4754" s="4">
        <v>19.920988080000001</v>
      </c>
      <c r="K4754" s="4">
        <v>19.920988080000001</v>
      </c>
      <c r="L4754" t="s">
        <v>759</v>
      </c>
      <c r="M4754" s="11">
        <v>0</v>
      </c>
      <c r="N4754" s="11" t="str">
        <f t="shared" si="222"/>
        <v>2022-08-23</v>
      </c>
      <c r="O4754" s="11">
        <f t="shared" si="223"/>
        <v>35</v>
      </c>
      <c r="P4754" s="11">
        <f t="shared" si="224"/>
        <v>23</v>
      </c>
    </row>
    <row r="4755" spans="1:16" hidden="1" x14ac:dyDescent="0.25">
      <c r="A4755">
        <v>1004807</v>
      </c>
      <c r="B4755" s="1">
        <v>0.3756944444444445</v>
      </c>
      <c r="C4755" s="3">
        <v>82</v>
      </c>
      <c r="D4755" t="s">
        <v>6</v>
      </c>
      <c r="E4755">
        <v>3</v>
      </c>
      <c r="F4755" t="s">
        <v>7</v>
      </c>
      <c r="G4755" t="s">
        <v>8</v>
      </c>
      <c r="H4755">
        <v>2</v>
      </c>
      <c r="I4755">
        <v>0</v>
      </c>
      <c r="J4755" s="4">
        <v>12.80787563</v>
      </c>
      <c r="K4755" s="4">
        <v>12.80787563</v>
      </c>
      <c r="L4755" t="s">
        <v>759</v>
      </c>
      <c r="M4755" s="11">
        <v>0</v>
      </c>
      <c r="N4755" s="11" t="str">
        <f t="shared" si="222"/>
        <v>2022-08-23</v>
      </c>
      <c r="O4755" s="11">
        <f t="shared" si="223"/>
        <v>35</v>
      </c>
      <c r="P4755" s="11">
        <f t="shared" si="224"/>
        <v>23</v>
      </c>
    </row>
    <row r="4756" spans="1:16" hidden="1" x14ac:dyDescent="0.25">
      <c r="A4756">
        <v>1004808</v>
      </c>
      <c r="B4756" s="1">
        <v>0.3756944444444445</v>
      </c>
      <c r="C4756" s="3">
        <v>1437</v>
      </c>
      <c r="D4756" t="s">
        <v>6</v>
      </c>
      <c r="E4756">
        <v>3</v>
      </c>
      <c r="F4756" t="s">
        <v>7</v>
      </c>
      <c r="G4756" t="s">
        <v>8</v>
      </c>
      <c r="H4756">
        <v>3</v>
      </c>
      <c r="I4756">
        <v>0</v>
      </c>
      <c r="J4756" s="4">
        <v>11.54321766</v>
      </c>
      <c r="K4756" s="4">
        <v>11.54321766</v>
      </c>
      <c r="L4756" t="s">
        <v>759</v>
      </c>
      <c r="M4756" s="11">
        <v>0</v>
      </c>
      <c r="N4756" s="11" t="str">
        <f t="shared" si="222"/>
        <v>2022-08-23</v>
      </c>
      <c r="O4756" s="11">
        <f t="shared" si="223"/>
        <v>35</v>
      </c>
      <c r="P4756" s="11">
        <f t="shared" si="224"/>
        <v>23</v>
      </c>
    </row>
    <row r="4757" spans="1:16" hidden="1" x14ac:dyDescent="0.25">
      <c r="A4757">
        <v>1004809</v>
      </c>
      <c r="B4757" s="1">
        <v>0.3756944444444445</v>
      </c>
      <c r="C4757" s="3">
        <v>993</v>
      </c>
      <c r="D4757" t="s">
        <v>6</v>
      </c>
      <c r="E4757">
        <v>3</v>
      </c>
      <c r="F4757" t="s">
        <v>7</v>
      </c>
      <c r="G4757" t="s">
        <v>8</v>
      </c>
      <c r="H4757">
        <v>3</v>
      </c>
      <c r="I4757">
        <v>0</v>
      </c>
      <c r="J4757" s="4">
        <v>18.600000380000001</v>
      </c>
      <c r="K4757" s="4">
        <v>18.600000380000001</v>
      </c>
      <c r="L4757" t="s">
        <v>759</v>
      </c>
      <c r="M4757" s="11">
        <v>0</v>
      </c>
      <c r="N4757" s="11" t="str">
        <f t="shared" si="222"/>
        <v>2022-08-23</v>
      </c>
      <c r="O4757" s="11">
        <f t="shared" si="223"/>
        <v>35</v>
      </c>
      <c r="P4757" s="11">
        <f t="shared" si="224"/>
        <v>23</v>
      </c>
    </row>
    <row r="4758" spans="1:16" hidden="1" x14ac:dyDescent="0.25">
      <c r="A4758">
        <v>1004810</v>
      </c>
      <c r="B4758" s="1">
        <v>0.3756944444444445</v>
      </c>
      <c r="C4758" s="3">
        <v>4901</v>
      </c>
      <c r="D4758" t="s">
        <v>6</v>
      </c>
      <c r="E4758">
        <v>3</v>
      </c>
      <c r="F4758" t="s">
        <v>7</v>
      </c>
      <c r="G4758" t="s">
        <v>8</v>
      </c>
      <c r="H4758">
        <v>2</v>
      </c>
      <c r="I4758">
        <v>0</v>
      </c>
      <c r="J4758" s="4">
        <v>15.035259249999999</v>
      </c>
      <c r="K4758" s="4">
        <v>15.035259249999999</v>
      </c>
      <c r="L4758" t="s">
        <v>759</v>
      </c>
      <c r="M4758" s="11">
        <v>0</v>
      </c>
      <c r="N4758" s="11" t="str">
        <f t="shared" si="222"/>
        <v>2022-08-23</v>
      </c>
      <c r="O4758" s="11">
        <f t="shared" si="223"/>
        <v>35</v>
      </c>
      <c r="P4758" s="11">
        <f t="shared" si="224"/>
        <v>23</v>
      </c>
    </row>
    <row r="4759" spans="1:16" hidden="1" x14ac:dyDescent="0.25">
      <c r="A4759">
        <v>1004811</v>
      </c>
      <c r="B4759" s="1">
        <v>0.3756944444444445</v>
      </c>
      <c r="C4759" s="3">
        <v>2855</v>
      </c>
      <c r="D4759" t="s">
        <v>6</v>
      </c>
      <c r="E4759">
        <v>3</v>
      </c>
      <c r="F4759" t="s">
        <v>7</v>
      </c>
      <c r="G4759" t="s">
        <v>8</v>
      </c>
      <c r="H4759">
        <v>1</v>
      </c>
      <c r="I4759">
        <v>0</v>
      </c>
      <c r="J4759" s="4">
        <v>17.100000380000001</v>
      </c>
      <c r="K4759" s="4">
        <v>17.100000380000001</v>
      </c>
      <c r="L4759" t="s">
        <v>759</v>
      </c>
      <c r="M4759" s="11">
        <v>0</v>
      </c>
      <c r="N4759" s="11" t="str">
        <f t="shared" si="222"/>
        <v>2022-08-23</v>
      </c>
      <c r="O4759" s="11">
        <f t="shared" si="223"/>
        <v>35</v>
      </c>
      <c r="P4759" s="11">
        <f t="shared" si="224"/>
        <v>23</v>
      </c>
    </row>
    <row r="4760" spans="1:16" hidden="1" x14ac:dyDescent="0.25">
      <c r="A4760">
        <v>1004812</v>
      </c>
      <c r="B4760" s="1">
        <v>0.3756944444444445</v>
      </c>
      <c r="C4760" s="3">
        <v>5495</v>
      </c>
      <c r="D4760" t="s">
        <v>6</v>
      </c>
      <c r="E4760">
        <v>3</v>
      </c>
      <c r="F4760" t="s">
        <v>7</v>
      </c>
      <c r="G4760" t="s">
        <v>17</v>
      </c>
      <c r="H4760">
        <v>3</v>
      </c>
      <c r="I4760">
        <v>0</v>
      </c>
      <c r="J4760" s="4">
        <v>11.46824837</v>
      </c>
      <c r="K4760" s="4">
        <v>11.46824837</v>
      </c>
      <c r="L4760" t="s">
        <v>759</v>
      </c>
      <c r="M4760" s="11">
        <v>5</v>
      </c>
      <c r="N4760" s="11" t="str">
        <f t="shared" si="222"/>
        <v>2022-08-23</v>
      </c>
      <c r="O4760" s="11">
        <f t="shared" si="223"/>
        <v>35</v>
      </c>
      <c r="P4760" s="11">
        <f t="shared" si="224"/>
        <v>23</v>
      </c>
    </row>
    <row r="4761" spans="1:16" hidden="1" x14ac:dyDescent="0.25">
      <c r="A4761">
        <v>1004813</v>
      </c>
      <c r="B4761" s="1">
        <v>0.3756944444444445</v>
      </c>
      <c r="C4761" s="3">
        <v>5037</v>
      </c>
      <c r="D4761" t="s">
        <v>6</v>
      </c>
      <c r="E4761">
        <v>3</v>
      </c>
      <c r="F4761" t="s">
        <v>7</v>
      </c>
      <c r="G4761" t="s">
        <v>8</v>
      </c>
      <c r="H4761">
        <v>3</v>
      </c>
      <c r="I4761">
        <v>0</v>
      </c>
      <c r="J4761" s="4">
        <v>9.5</v>
      </c>
      <c r="K4761" s="4">
        <v>9.5</v>
      </c>
      <c r="L4761" t="s">
        <v>759</v>
      </c>
      <c r="M4761" s="11">
        <v>0</v>
      </c>
      <c r="N4761" s="11" t="str">
        <f t="shared" si="222"/>
        <v>2022-08-23</v>
      </c>
      <c r="O4761" s="11">
        <f t="shared" si="223"/>
        <v>35</v>
      </c>
      <c r="P4761" s="11">
        <f t="shared" si="224"/>
        <v>23</v>
      </c>
    </row>
    <row r="4762" spans="1:16" hidden="1" x14ac:dyDescent="0.25">
      <c r="A4762">
        <v>1004814</v>
      </c>
      <c r="B4762" s="1">
        <v>0.3756944444444445</v>
      </c>
      <c r="C4762" s="3">
        <v>4736</v>
      </c>
      <c r="D4762" t="s">
        <v>6</v>
      </c>
      <c r="E4762">
        <v>3</v>
      </c>
      <c r="F4762" t="s">
        <v>7</v>
      </c>
      <c r="G4762" t="s">
        <v>8</v>
      </c>
      <c r="H4762">
        <v>3</v>
      </c>
      <c r="I4762">
        <v>0</v>
      </c>
      <c r="J4762" s="4">
        <v>14.86877728</v>
      </c>
      <c r="K4762" s="4">
        <v>14.86877728</v>
      </c>
      <c r="L4762" t="s">
        <v>759</v>
      </c>
      <c r="M4762" s="11">
        <v>0</v>
      </c>
      <c r="N4762" s="11" t="str">
        <f t="shared" si="222"/>
        <v>2022-08-23</v>
      </c>
      <c r="O4762" s="11">
        <f t="shared" si="223"/>
        <v>35</v>
      </c>
      <c r="P4762" s="11">
        <f t="shared" si="224"/>
        <v>23</v>
      </c>
    </row>
    <row r="4763" spans="1:16" hidden="1" x14ac:dyDescent="0.25">
      <c r="A4763">
        <v>1004815</v>
      </c>
      <c r="B4763" s="1">
        <v>0.3756944444444445</v>
      </c>
      <c r="C4763" s="3">
        <v>5264</v>
      </c>
      <c r="D4763" t="s">
        <v>6</v>
      </c>
      <c r="E4763">
        <v>3</v>
      </c>
      <c r="F4763" t="s">
        <v>7</v>
      </c>
      <c r="G4763" t="s">
        <v>8</v>
      </c>
      <c r="H4763">
        <v>2</v>
      </c>
      <c r="I4763">
        <v>0</v>
      </c>
      <c r="J4763" s="4">
        <v>19.33359909</v>
      </c>
      <c r="K4763" s="4">
        <v>19.33359909</v>
      </c>
      <c r="L4763" t="s">
        <v>759</v>
      </c>
      <c r="M4763" s="11">
        <v>0</v>
      </c>
      <c r="N4763" s="11" t="str">
        <f t="shared" si="222"/>
        <v>2022-08-23</v>
      </c>
      <c r="O4763" s="11">
        <f t="shared" si="223"/>
        <v>35</v>
      </c>
      <c r="P4763" s="11">
        <f t="shared" si="224"/>
        <v>23</v>
      </c>
    </row>
    <row r="4764" spans="1:16" hidden="1" x14ac:dyDescent="0.25">
      <c r="A4764">
        <v>1004816</v>
      </c>
      <c r="B4764" s="1">
        <v>0.3756944444444445</v>
      </c>
      <c r="C4764" s="3">
        <v>729</v>
      </c>
      <c r="D4764" t="s">
        <v>6</v>
      </c>
      <c r="E4764">
        <v>3</v>
      </c>
      <c r="F4764" t="s">
        <v>7</v>
      </c>
      <c r="G4764" t="s">
        <v>8</v>
      </c>
      <c r="H4764">
        <v>1</v>
      </c>
      <c r="I4764">
        <v>0</v>
      </c>
      <c r="J4764" s="4">
        <v>12.143864629999999</v>
      </c>
      <c r="K4764" s="4">
        <v>12.143864629999999</v>
      </c>
      <c r="L4764" t="s">
        <v>759</v>
      </c>
      <c r="M4764" s="11">
        <v>0</v>
      </c>
      <c r="N4764" s="11" t="str">
        <f t="shared" si="222"/>
        <v>2022-08-23</v>
      </c>
      <c r="O4764" s="11">
        <f t="shared" si="223"/>
        <v>35</v>
      </c>
      <c r="P4764" s="11">
        <f t="shared" si="224"/>
        <v>23</v>
      </c>
    </row>
    <row r="4765" spans="1:16" hidden="1" x14ac:dyDescent="0.25">
      <c r="A4765">
        <v>1004817</v>
      </c>
      <c r="B4765" s="1">
        <v>0.3756944444444445</v>
      </c>
      <c r="C4765" s="3">
        <v>5038</v>
      </c>
      <c r="D4765" t="s">
        <v>6</v>
      </c>
      <c r="E4765">
        <v>3</v>
      </c>
      <c r="F4765" t="s">
        <v>7</v>
      </c>
      <c r="G4765" t="s">
        <v>8</v>
      </c>
      <c r="H4765">
        <v>2</v>
      </c>
      <c r="I4765">
        <v>0</v>
      </c>
      <c r="J4765" s="4">
        <v>12.239502910000001</v>
      </c>
      <c r="K4765" s="4">
        <v>12.239502910000001</v>
      </c>
      <c r="L4765" t="s">
        <v>759</v>
      </c>
      <c r="M4765" s="11">
        <v>0</v>
      </c>
      <c r="N4765" s="11" t="str">
        <f t="shared" si="222"/>
        <v>2022-08-23</v>
      </c>
      <c r="O4765" s="11">
        <f t="shared" si="223"/>
        <v>35</v>
      </c>
      <c r="P4765" s="11">
        <f t="shared" si="224"/>
        <v>23</v>
      </c>
    </row>
    <row r="4766" spans="1:16" hidden="1" x14ac:dyDescent="0.25">
      <c r="A4766">
        <v>1004818</v>
      </c>
      <c r="B4766" s="1">
        <v>0.33402777777777781</v>
      </c>
      <c r="C4766" s="3">
        <v>4638</v>
      </c>
      <c r="D4766" t="s">
        <v>6</v>
      </c>
      <c r="E4766">
        <v>3</v>
      </c>
      <c r="F4766" t="s">
        <v>7</v>
      </c>
      <c r="G4766" t="s">
        <v>8</v>
      </c>
      <c r="H4766">
        <v>1</v>
      </c>
      <c r="I4766">
        <v>0</v>
      </c>
      <c r="J4766" s="4">
        <v>12.69999981</v>
      </c>
      <c r="K4766" s="4">
        <v>12.69999981</v>
      </c>
      <c r="L4766" t="s">
        <v>973</v>
      </c>
      <c r="M4766" s="11">
        <v>0</v>
      </c>
      <c r="N4766" s="11" t="str">
        <f t="shared" si="222"/>
        <v>2022-08-23</v>
      </c>
      <c r="O4766" s="11">
        <f t="shared" si="223"/>
        <v>35</v>
      </c>
      <c r="P4766" s="11">
        <f t="shared" si="224"/>
        <v>23</v>
      </c>
    </row>
    <row r="4767" spans="1:16" hidden="1" x14ac:dyDescent="0.25">
      <c r="A4767">
        <v>1004819</v>
      </c>
      <c r="B4767" s="1">
        <v>0.33402777777777781</v>
      </c>
      <c r="C4767" s="3">
        <v>912</v>
      </c>
      <c r="D4767" t="s">
        <v>6</v>
      </c>
      <c r="E4767">
        <v>3</v>
      </c>
      <c r="F4767" t="s">
        <v>7</v>
      </c>
      <c r="G4767" t="s">
        <v>8</v>
      </c>
      <c r="H4767">
        <v>1</v>
      </c>
      <c r="I4767">
        <v>0</v>
      </c>
      <c r="J4767" s="4">
        <v>11.980104450000001</v>
      </c>
      <c r="K4767" s="4">
        <v>11.980104450000001</v>
      </c>
      <c r="L4767" t="s">
        <v>973</v>
      </c>
      <c r="M4767" s="11">
        <v>0</v>
      </c>
      <c r="N4767" s="11" t="str">
        <f t="shared" si="222"/>
        <v>2022-08-23</v>
      </c>
      <c r="O4767" s="11">
        <f t="shared" si="223"/>
        <v>35</v>
      </c>
      <c r="P4767" s="11">
        <f t="shared" si="224"/>
        <v>23</v>
      </c>
    </row>
    <row r="4768" spans="1:16" hidden="1" x14ac:dyDescent="0.25">
      <c r="A4768">
        <v>1004820</v>
      </c>
      <c r="B4768" s="1">
        <v>0.33402777777777781</v>
      </c>
      <c r="C4768" s="3">
        <v>4803</v>
      </c>
      <c r="D4768" t="s">
        <v>6</v>
      </c>
      <c r="E4768">
        <v>3</v>
      </c>
      <c r="F4768" t="s">
        <v>7</v>
      </c>
      <c r="G4768" t="s">
        <v>17</v>
      </c>
      <c r="H4768">
        <v>2</v>
      </c>
      <c r="I4768">
        <v>0</v>
      </c>
      <c r="J4768" s="4">
        <v>4.9000000950000002</v>
      </c>
      <c r="K4768" s="4">
        <v>4.9000000950000002</v>
      </c>
      <c r="L4768" t="s">
        <v>973</v>
      </c>
      <c r="M4768" s="11">
        <v>8.44</v>
      </c>
      <c r="N4768" s="11" t="str">
        <f t="shared" si="222"/>
        <v>2022-08-23</v>
      </c>
      <c r="O4768" s="11">
        <f t="shared" si="223"/>
        <v>35</v>
      </c>
      <c r="P4768" s="11">
        <f t="shared" si="224"/>
        <v>23</v>
      </c>
    </row>
    <row r="4769" spans="1:16" hidden="1" x14ac:dyDescent="0.25">
      <c r="A4769">
        <v>1004821</v>
      </c>
      <c r="B4769" s="1">
        <v>0.33402777777777781</v>
      </c>
      <c r="C4769" s="3">
        <v>919</v>
      </c>
      <c r="D4769" t="s">
        <v>6</v>
      </c>
      <c r="E4769">
        <v>3</v>
      </c>
      <c r="F4769" t="s">
        <v>7</v>
      </c>
      <c r="G4769" t="s">
        <v>8</v>
      </c>
      <c r="H4769">
        <v>1</v>
      </c>
      <c r="I4769">
        <v>0</v>
      </c>
      <c r="J4769" s="4">
        <v>4.3000001909999996</v>
      </c>
      <c r="K4769" s="4">
        <v>4.3000001909999996</v>
      </c>
      <c r="L4769" t="s">
        <v>973</v>
      </c>
      <c r="M4769" s="11">
        <v>0</v>
      </c>
      <c r="N4769" s="11" t="str">
        <f t="shared" si="222"/>
        <v>2022-08-23</v>
      </c>
      <c r="O4769" s="11">
        <f t="shared" si="223"/>
        <v>35</v>
      </c>
      <c r="P4769" s="11">
        <f t="shared" si="224"/>
        <v>23</v>
      </c>
    </row>
    <row r="4770" spans="1:16" hidden="1" x14ac:dyDescent="0.25">
      <c r="A4770">
        <v>1004822</v>
      </c>
      <c r="B4770" s="1">
        <v>0.27152777777777776</v>
      </c>
      <c r="C4770" s="3">
        <v>5563</v>
      </c>
      <c r="D4770" t="s">
        <v>6</v>
      </c>
      <c r="E4770">
        <v>3</v>
      </c>
      <c r="F4770" t="s">
        <v>7</v>
      </c>
      <c r="G4770" t="s">
        <v>8</v>
      </c>
      <c r="H4770">
        <v>1</v>
      </c>
      <c r="I4770">
        <v>0</v>
      </c>
      <c r="J4770" s="4">
        <v>8</v>
      </c>
      <c r="K4770" s="4">
        <v>8</v>
      </c>
      <c r="L4770" t="s">
        <v>1153</v>
      </c>
      <c r="M4770" s="11">
        <v>0</v>
      </c>
      <c r="N4770" s="11" t="str">
        <f t="shared" si="222"/>
        <v>2022-08-23</v>
      </c>
      <c r="O4770" s="11">
        <f t="shared" si="223"/>
        <v>35</v>
      </c>
      <c r="P4770" s="11">
        <f t="shared" si="224"/>
        <v>23</v>
      </c>
    </row>
    <row r="4771" spans="1:16" hidden="1" x14ac:dyDescent="0.25">
      <c r="A4771">
        <v>1004823</v>
      </c>
      <c r="B4771" s="1">
        <v>0.4381944444444445</v>
      </c>
      <c r="C4771" s="3">
        <v>5366</v>
      </c>
      <c r="D4771" t="s">
        <v>6</v>
      </c>
      <c r="E4771">
        <v>3</v>
      </c>
      <c r="F4771" t="s">
        <v>7</v>
      </c>
      <c r="G4771" t="s">
        <v>17</v>
      </c>
      <c r="H4771">
        <v>3</v>
      </c>
      <c r="I4771">
        <v>0</v>
      </c>
      <c r="J4771" s="4">
        <v>14.19999981</v>
      </c>
      <c r="K4771" s="4">
        <v>14.19999981</v>
      </c>
      <c r="L4771" t="s">
        <v>760</v>
      </c>
      <c r="M4771" s="11">
        <v>20</v>
      </c>
      <c r="N4771" s="11" t="str">
        <f t="shared" si="222"/>
        <v>2022-08-23</v>
      </c>
      <c r="O4771" s="11">
        <f t="shared" si="223"/>
        <v>35</v>
      </c>
      <c r="P4771" s="11">
        <f t="shared" si="224"/>
        <v>23</v>
      </c>
    </row>
    <row r="4772" spans="1:16" hidden="1" x14ac:dyDescent="0.25">
      <c r="A4772">
        <v>1004824</v>
      </c>
      <c r="B4772" s="1">
        <v>0.4381944444444445</v>
      </c>
      <c r="C4772" s="3">
        <v>906</v>
      </c>
      <c r="D4772" t="s">
        <v>6</v>
      </c>
      <c r="E4772">
        <v>3</v>
      </c>
      <c r="F4772" t="s">
        <v>7</v>
      </c>
      <c r="G4772" t="s">
        <v>8</v>
      </c>
      <c r="H4772">
        <v>2</v>
      </c>
      <c r="I4772">
        <v>0</v>
      </c>
      <c r="J4772" s="4">
        <v>6.3000001909999996</v>
      </c>
      <c r="K4772" s="4">
        <v>6.3000001909999996</v>
      </c>
      <c r="L4772" t="s">
        <v>760</v>
      </c>
      <c r="M4772" s="11">
        <v>0</v>
      </c>
      <c r="N4772" s="11" t="str">
        <f t="shared" si="222"/>
        <v>2022-08-23</v>
      </c>
      <c r="O4772" s="11">
        <f t="shared" si="223"/>
        <v>35</v>
      </c>
      <c r="P4772" s="11">
        <f t="shared" si="224"/>
        <v>23</v>
      </c>
    </row>
    <row r="4773" spans="1:16" hidden="1" x14ac:dyDescent="0.25">
      <c r="A4773">
        <v>1004825</v>
      </c>
      <c r="B4773" s="1">
        <v>0.4381944444444445</v>
      </c>
      <c r="C4773" s="3">
        <v>773</v>
      </c>
      <c r="D4773" t="s">
        <v>6</v>
      </c>
      <c r="E4773">
        <v>3</v>
      </c>
      <c r="F4773" t="s">
        <v>7</v>
      </c>
      <c r="G4773" t="s">
        <v>10</v>
      </c>
      <c r="H4773">
        <v>2</v>
      </c>
      <c r="I4773">
        <v>0</v>
      </c>
      <c r="J4773" s="4">
        <v>11.818363189999999</v>
      </c>
      <c r="K4773" s="4">
        <v>11.818363189999999</v>
      </c>
      <c r="L4773" t="s">
        <v>760</v>
      </c>
      <c r="M4773" s="11">
        <v>3</v>
      </c>
      <c r="N4773" s="11" t="str">
        <f t="shared" si="222"/>
        <v>2022-08-23</v>
      </c>
      <c r="O4773" s="11">
        <f t="shared" si="223"/>
        <v>35</v>
      </c>
      <c r="P4773" s="11">
        <f t="shared" si="224"/>
        <v>23</v>
      </c>
    </row>
    <row r="4774" spans="1:16" hidden="1" x14ac:dyDescent="0.25">
      <c r="A4774">
        <v>1004826</v>
      </c>
      <c r="B4774" s="1">
        <v>0.4381944444444445</v>
      </c>
      <c r="C4774" s="3">
        <v>4835</v>
      </c>
      <c r="D4774" t="s">
        <v>6</v>
      </c>
      <c r="E4774">
        <v>3</v>
      </c>
      <c r="F4774" t="s">
        <v>7</v>
      </c>
      <c r="G4774" t="s">
        <v>8</v>
      </c>
      <c r="H4774">
        <v>1</v>
      </c>
      <c r="I4774">
        <v>0</v>
      </c>
      <c r="J4774" s="4">
        <v>13.48393154</v>
      </c>
      <c r="K4774" s="4">
        <v>13.48393154</v>
      </c>
      <c r="L4774" t="s">
        <v>760</v>
      </c>
      <c r="M4774" s="11">
        <v>0</v>
      </c>
      <c r="N4774" s="11" t="str">
        <f t="shared" si="222"/>
        <v>2022-08-23</v>
      </c>
      <c r="O4774" s="11">
        <f t="shared" si="223"/>
        <v>35</v>
      </c>
      <c r="P4774" s="11">
        <f t="shared" si="224"/>
        <v>23</v>
      </c>
    </row>
    <row r="4775" spans="1:16" hidden="1" x14ac:dyDescent="0.25">
      <c r="A4775">
        <v>1004827</v>
      </c>
      <c r="B4775" s="1">
        <v>0.4381944444444445</v>
      </c>
      <c r="C4775" s="3">
        <v>909</v>
      </c>
      <c r="D4775" t="s">
        <v>6</v>
      </c>
      <c r="E4775">
        <v>3</v>
      </c>
      <c r="F4775" t="s">
        <v>7</v>
      </c>
      <c r="G4775" t="s">
        <v>8</v>
      </c>
      <c r="H4775">
        <v>2</v>
      </c>
      <c r="I4775">
        <v>0</v>
      </c>
      <c r="J4775" s="4">
        <v>9.8561344149999996</v>
      </c>
      <c r="K4775" s="4">
        <v>9.8561344149999996</v>
      </c>
      <c r="L4775" t="s">
        <v>760</v>
      </c>
      <c r="M4775" s="11">
        <v>0</v>
      </c>
      <c r="N4775" s="11" t="str">
        <f t="shared" si="222"/>
        <v>2022-08-23</v>
      </c>
      <c r="O4775" s="11">
        <f t="shared" si="223"/>
        <v>35</v>
      </c>
      <c r="P4775" s="11">
        <f t="shared" si="224"/>
        <v>23</v>
      </c>
    </row>
    <row r="4776" spans="1:16" hidden="1" x14ac:dyDescent="0.25">
      <c r="A4776">
        <v>1004828</v>
      </c>
      <c r="B4776" s="1">
        <v>0.4381944444444445</v>
      </c>
      <c r="C4776" s="3">
        <v>2096</v>
      </c>
      <c r="D4776" t="s">
        <v>6</v>
      </c>
      <c r="E4776">
        <v>3</v>
      </c>
      <c r="F4776" t="s">
        <v>7</v>
      </c>
      <c r="G4776" t="s">
        <v>14</v>
      </c>
      <c r="H4776">
        <v>2</v>
      </c>
      <c r="I4776">
        <v>0</v>
      </c>
      <c r="J4776" s="4">
        <v>14.335039139999999</v>
      </c>
      <c r="K4776" s="4">
        <v>14.335039139999999</v>
      </c>
      <c r="L4776" t="s">
        <v>760</v>
      </c>
      <c r="M4776" s="11">
        <v>7</v>
      </c>
      <c r="N4776" s="11" t="str">
        <f t="shared" si="222"/>
        <v>2022-08-23</v>
      </c>
      <c r="O4776" s="11">
        <f t="shared" si="223"/>
        <v>35</v>
      </c>
      <c r="P4776" s="11">
        <f t="shared" si="224"/>
        <v>23</v>
      </c>
    </row>
    <row r="4777" spans="1:16" hidden="1" x14ac:dyDescent="0.25">
      <c r="A4777">
        <v>1004829</v>
      </c>
      <c r="B4777" s="1">
        <v>0.4381944444444445</v>
      </c>
      <c r="C4777" s="3">
        <v>1140</v>
      </c>
      <c r="D4777" t="s">
        <v>6</v>
      </c>
      <c r="E4777">
        <v>3</v>
      </c>
      <c r="F4777" t="s">
        <v>7</v>
      </c>
      <c r="G4777" t="s">
        <v>8</v>
      </c>
      <c r="H4777">
        <v>1</v>
      </c>
      <c r="I4777">
        <v>0</v>
      </c>
      <c r="J4777" s="4">
        <v>14.563674929999999</v>
      </c>
      <c r="K4777" s="4">
        <v>14.563674929999999</v>
      </c>
      <c r="L4777" t="s">
        <v>760</v>
      </c>
      <c r="M4777" s="11">
        <v>0</v>
      </c>
      <c r="N4777" s="11" t="str">
        <f t="shared" si="222"/>
        <v>2022-08-23</v>
      </c>
      <c r="O4777" s="11">
        <f t="shared" si="223"/>
        <v>35</v>
      </c>
      <c r="P4777" s="11">
        <f t="shared" si="224"/>
        <v>23</v>
      </c>
    </row>
    <row r="4778" spans="1:16" hidden="1" x14ac:dyDescent="0.25">
      <c r="A4778">
        <v>1004830</v>
      </c>
      <c r="B4778" s="1">
        <v>0.4381944444444445</v>
      </c>
      <c r="C4778" s="3">
        <v>1139</v>
      </c>
      <c r="D4778" t="s">
        <v>6</v>
      </c>
      <c r="E4778">
        <v>3</v>
      </c>
      <c r="F4778" t="s">
        <v>7</v>
      </c>
      <c r="G4778" t="s">
        <v>17</v>
      </c>
      <c r="H4778">
        <v>2</v>
      </c>
      <c r="I4778">
        <v>0</v>
      </c>
      <c r="J4778" s="4">
        <v>15.570520399999999</v>
      </c>
      <c r="K4778" s="4">
        <v>15.570520399999999</v>
      </c>
      <c r="L4778" t="s">
        <v>760</v>
      </c>
      <c r="M4778" s="11">
        <v>17</v>
      </c>
      <c r="N4778" s="11" t="str">
        <f t="shared" si="222"/>
        <v>2022-08-23</v>
      </c>
      <c r="O4778" s="11">
        <f t="shared" si="223"/>
        <v>35</v>
      </c>
      <c r="P4778" s="11">
        <f t="shared" si="224"/>
        <v>23</v>
      </c>
    </row>
    <row r="4779" spans="1:16" hidden="1" x14ac:dyDescent="0.25">
      <c r="A4779">
        <v>1004831</v>
      </c>
      <c r="B4779" s="1">
        <v>0.4381944444444445</v>
      </c>
      <c r="C4779" s="3">
        <v>912</v>
      </c>
      <c r="D4779" t="s">
        <v>6</v>
      </c>
      <c r="E4779">
        <v>3</v>
      </c>
      <c r="F4779" t="s">
        <v>7</v>
      </c>
      <c r="G4779" t="s">
        <v>17</v>
      </c>
      <c r="H4779">
        <v>3</v>
      </c>
      <c r="I4779">
        <v>0</v>
      </c>
      <c r="J4779" s="4">
        <v>13.30000019</v>
      </c>
      <c r="K4779" s="4">
        <v>13.30000019</v>
      </c>
      <c r="L4779" t="s">
        <v>760</v>
      </c>
      <c r="M4779" s="11">
        <v>17</v>
      </c>
      <c r="N4779" s="11" t="str">
        <f t="shared" si="222"/>
        <v>2022-08-23</v>
      </c>
      <c r="O4779" s="11">
        <f t="shared" si="223"/>
        <v>35</v>
      </c>
      <c r="P4779" s="11">
        <f t="shared" si="224"/>
        <v>23</v>
      </c>
    </row>
    <row r="4780" spans="1:16" hidden="1" x14ac:dyDescent="0.25">
      <c r="A4780">
        <v>1004832</v>
      </c>
      <c r="B4780" s="1">
        <v>0.4381944444444445</v>
      </c>
      <c r="C4780" s="3">
        <v>5365</v>
      </c>
      <c r="D4780" t="s">
        <v>6</v>
      </c>
      <c r="E4780">
        <v>3</v>
      </c>
      <c r="F4780" t="s">
        <v>7</v>
      </c>
      <c r="G4780" t="s">
        <v>8</v>
      </c>
      <c r="H4780">
        <v>1</v>
      </c>
      <c r="I4780">
        <v>0</v>
      </c>
      <c r="J4780" s="4">
        <v>12.69999981</v>
      </c>
      <c r="K4780" s="4">
        <v>12.69999981</v>
      </c>
      <c r="L4780" t="s">
        <v>760</v>
      </c>
      <c r="M4780" s="11">
        <v>0</v>
      </c>
      <c r="N4780" s="11" t="str">
        <f t="shared" si="222"/>
        <v>2022-08-23</v>
      </c>
      <c r="O4780" s="11">
        <f t="shared" si="223"/>
        <v>35</v>
      </c>
      <c r="P4780" s="11">
        <f t="shared" si="224"/>
        <v>23</v>
      </c>
    </row>
    <row r="4781" spans="1:16" hidden="1" x14ac:dyDescent="0.25">
      <c r="A4781">
        <v>1004833</v>
      </c>
      <c r="B4781" s="1">
        <v>0.375</v>
      </c>
      <c r="C4781" s="3">
        <v>5046</v>
      </c>
      <c r="D4781" t="s">
        <v>6</v>
      </c>
      <c r="E4781">
        <v>3</v>
      </c>
      <c r="F4781" t="s">
        <v>7</v>
      </c>
      <c r="G4781" t="s">
        <v>8</v>
      </c>
      <c r="H4781">
        <v>2</v>
      </c>
      <c r="I4781">
        <v>0</v>
      </c>
      <c r="J4781" s="4">
        <v>6.1999998090000004</v>
      </c>
      <c r="K4781" s="4">
        <v>6.1999998090000004</v>
      </c>
      <c r="L4781" t="s">
        <v>757</v>
      </c>
      <c r="M4781" s="11">
        <v>0</v>
      </c>
      <c r="N4781" s="11" t="str">
        <f t="shared" si="222"/>
        <v>2022-08-23</v>
      </c>
      <c r="O4781" s="11">
        <f t="shared" si="223"/>
        <v>35</v>
      </c>
      <c r="P4781" s="11">
        <f t="shared" si="224"/>
        <v>23</v>
      </c>
    </row>
    <row r="4782" spans="1:16" hidden="1" x14ac:dyDescent="0.25">
      <c r="A4782">
        <v>1004834</v>
      </c>
      <c r="B4782" s="1">
        <v>0.375</v>
      </c>
      <c r="C4782" s="3">
        <v>987</v>
      </c>
      <c r="D4782" t="s">
        <v>6</v>
      </c>
      <c r="E4782">
        <v>3</v>
      </c>
      <c r="F4782" t="s">
        <v>7</v>
      </c>
      <c r="G4782" t="s">
        <v>8</v>
      </c>
      <c r="H4782">
        <v>3</v>
      </c>
      <c r="I4782">
        <v>0</v>
      </c>
      <c r="J4782" s="4">
        <v>18.886339190000001</v>
      </c>
      <c r="K4782" s="4">
        <v>18.886339190000001</v>
      </c>
      <c r="L4782" t="s">
        <v>757</v>
      </c>
      <c r="M4782" s="11">
        <v>0</v>
      </c>
      <c r="N4782" s="11" t="str">
        <f t="shared" si="222"/>
        <v>2022-08-23</v>
      </c>
      <c r="O4782" s="11">
        <f t="shared" si="223"/>
        <v>35</v>
      </c>
      <c r="P4782" s="11">
        <f t="shared" si="224"/>
        <v>23</v>
      </c>
    </row>
    <row r="4783" spans="1:16" hidden="1" x14ac:dyDescent="0.25">
      <c r="A4783">
        <v>1004835</v>
      </c>
      <c r="B4783" s="1">
        <v>0.375</v>
      </c>
      <c r="C4783" s="3">
        <v>5100</v>
      </c>
      <c r="D4783" t="s">
        <v>6</v>
      </c>
      <c r="E4783">
        <v>3</v>
      </c>
      <c r="F4783" t="s">
        <v>7</v>
      </c>
      <c r="G4783" t="s">
        <v>8</v>
      </c>
      <c r="H4783">
        <v>1</v>
      </c>
      <c r="I4783">
        <v>0</v>
      </c>
      <c r="J4783" s="4">
        <v>7.4000000950000002</v>
      </c>
      <c r="K4783" s="4">
        <v>7.4000000950000002</v>
      </c>
      <c r="L4783" t="s">
        <v>757</v>
      </c>
      <c r="M4783" s="11">
        <v>0</v>
      </c>
      <c r="N4783" s="11" t="str">
        <f t="shared" si="222"/>
        <v>2022-08-23</v>
      </c>
      <c r="O4783" s="11">
        <f t="shared" si="223"/>
        <v>35</v>
      </c>
      <c r="P4783" s="11">
        <f t="shared" si="224"/>
        <v>23</v>
      </c>
    </row>
    <row r="4784" spans="1:16" hidden="1" x14ac:dyDescent="0.25">
      <c r="A4784">
        <v>1004836</v>
      </c>
      <c r="B4784" s="1">
        <v>0.375</v>
      </c>
      <c r="C4784" s="3">
        <v>4967</v>
      </c>
      <c r="D4784" t="s">
        <v>6</v>
      </c>
      <c r="E4784">
        <v>3</v>
      </c>
      <c r="F4784" t="s">
        <v>7</v>
      </c>
      <c r="G4784" t="s">
        <v>17</v>
      </c>
      <c r="H4784">
        <v>1</v>
      </c>
      <c r="I4784">
        <v>0</v>
      </c>
      <c r="J4784" s="4">
        <v>18.148670200000002</v>
      </c>
      <c r="K4784" s="4">
        <v>18.148670200000002</v>
      </c>
      <c r="L4784" t="s">
        <v>757</v>
      </c>
      <c r="M4784" s="11">
        <v>9</v>
      </c>
      <c r="N4784" s="11" t="str">
        <f t="shared" si="222"/>
        <v>2022-08-23</v>
      </c>
      <c r="O4784" s="11">
        <f t="shared" si="223"/>
        <v>35</v>
      </c>
      <c r="P4784" s="11">
        <f t="shared" si="224"/>
        <v>23</v>
      </c>
    </row>
    <row r="4785" spans="1:16" hidden="1" x14ac:dyDescent="0.25">
      <c r="A4785">
        <v>1004837</v>
      </c>
      <c r="B4785" s="1">
        <v>0.375</v>
      </c>
      <c r="C4785" s="3">
        <v>4869</v>
      </c>
      <c r="D4785" t="s">
        <v>6</v>
      </c>
      <c r="E4785">
        <v>3</v>
      </c>
      <c r="F4785" t="s">
        <v>7</v>
      </c>
      <c r="G4785" t="s">
        <v>8</v>
      </c>
      <c r="H4785">
        <v>1</v>
      </c>
      <c r="I4785">
        <v>0</v>
      </c>
      <c r="J4785" s="4">
        <v>10.19999981</v>
      </c>
      <c r="K4785" s="4">
        <v>10.19999981</v>
      </c>
      <c r="L4785" t="s">
        <v>757</v>
      </c>
      <c r="M4785" s="11">
        <v>0</v>
      </c>
      <c r="N4785" s="11" t="str">
        <f t="shared" si="222"/>
        <v>2022-08-23</v>
      </c>
      <c r="O4785" s="11">
        <f t="shared" si="223"/>
        <v>35</v>
      </c>
      <c r="P4785" s="11">
        <f t="shared" si="224"/>
        <v>23</v>
      </c>
    </row>
    <row r="4786" spans="1:16" hidden="1" x14ac:dyDescent="0.25">
      <c r="A4786">
        <v>1004838</v>
      </c>
      <c r="B4786" s="1">
        <v>0.375</v>
      </c>
      <c r="C4786" s="3">
        <v>5528</v>
      </c>
      <c r="D4786" t="s">
        <v>6</v>
      </c>
      <c r="E4786">
        <v>3</v>
      </c>
      <c r="F4786" t="s">
        <v>7</v>
      </c>
      <c r="G4786" t="s">
        <v>8</v>
      </c>
      <c r="H4786">
        <v>2</v>
      </c>
      <c r="I4786">
        <v>0</v>
      </c>
      <c r="J4786" s="4">
        <v>15.19999981</v>
      </c>
      <c r="K4786" s="4">
        <v>15.19999981</v>
      </c>
      <c r="L4786" t="s">
        <v>757</v>
      </c>
      <c r="M4786" s="11">
        <v>0</v>
      </c>
      <c r="N4786" s="11" t="str">
        <f t="shared" si="222"/>
        <v>2022-08-23</v>
      </c>
      <c r="O4786" s="11">
        <f t="shared" si="223"/>
        <v>35</v>
      </c>
      <c r="P4786" s="11">
        <f t="shared" si="224"/>
        <v>23</v>
      </c>
    </row>
    <row r="4787" spans="1:16" hidden="1" x14ac:dyDescent="0.25">
      <c r="A4787">
        <v>1004839</v>
      </c>
      <c r="B4787" s="1">
        <v>0.375</v>
      </c>
      <c r="C4787" s="3">
        <v>5000</v>
      </c>
      <c r="D4787" t="s">
        <v>6</v>
      </c>
      <c r="E4787">
        <v>3</v>
      </c>
      <c r="F4787" t="s">
        <v>7</v>
      </c>
      <c r="G4787" t="s">
        <v>10</v>
      </c>
      <c r="H4787">
        <v>2</v>
      </c>
      <c r="I4787">
        <v>0</v>
      </c>
      <c r="J4787" s="4">
        <v>26.575689319999999</v>
      </c>
      <c r="K4787" s="4">
        <v>26.575689319999999</v>
      </c>
      <c r="L4787" t="s">
        <v>757</v>
      </c>
      <c r="M4787" s="11">
        <v>26</v>
      </c>
      <c r="N4787" s="11" t="str">
        <f t="shared" si="222"/>
        <v>2022-08-23</v>
      </c>
      <c r="O4787" s="11">
        <f t="shared" si="223"/>
        <v>35</v>
      </c>
      <c r="P4787" s="11">
        <f t="shared" si="224"/>
        <v>23</v>
      </c>
    </row>
    <row r="4788" spans="1:16" hidden="1" x14ac:dyDescent="0.25">
      <c r="A4788">
        <v>1004840</v>
      </c>
      <c r="B4788" s="1">
        <v>0.375</v>
      </c>
      <c r="C4788" s="3">
        <v>1007</v>
      </c>
      <c r="D4788" t="s">
        <v>6</v>
      </c>
      <c r="E4788">
        <v>3</v>
      </c>
      <c r="F4788" t="s">
        <v>7</v>
      </c>
      <c r="G4788" t="s">
        <v>8</v>
      </c>
      <c r="H4788">
        <v>1</v>
      </c>
      <c r="I4788">
        <v>0</v>
      </c>
      <c r="J4788" s="4">
        <v>12.69497013</v>
      </c>
      <c r="K4788" s="4">
        <v>12.69497013</v>
      </c>
      <c r="L4788" t="s">
        <v>757</v>
      </c>
      <c r="M4788" s="11">
        <v>0</v>
      </c>
      <c r="N4788" s="11" t="str">
        <f t="shared" si="222"/>
        <v>2022-08-23</v>
      </c>
      <c r="O4788" s="11">
        <f t="shared" si="223"/>
        <v>35</v>
      </c>
      <c r="P4788" s="11">
        <f t="shared" si="224"/>
        <v>23</v>
      </c>
    </row>
    <row r="4789" spans="1:16" hidden="1" x14ac:dyDescent="0.25">
      <c r="A4789">
        <v>1004841</v>
      </c>
      <c r="B4789" s="1">
        <v>0.375</v>
      </c>
      <c r="C4789" s="3">
        <v>1799</v>
      </c>
      <c r="D4789" t="s">
        <v>6</v>
      </c>
      <c r="E4789">
        <v>3</v>
      </c>
      <c r="F4789" t="s">
        <v>7</v>
      </c>
      <c r="G4789" t="s">
        <v>8</v>
      </c>
      <c r="H4789">
        <v>1</v>
      </c>
      <c r="I4789">
        <v>0</v>
      </c>
      <c r="J4789" s="4">
        <v>7.9000000950000002</v>
      </c>
      <c r="K4789" s="4">
        <v>7.9000000950000002</v>
      </c>
      <c r="L4789" t="s">
        <v>757</v>
      </c>
      <c r="M4789" s="11">
        <v>0</v>
      </c>
      <c r="N4789" s="11" t="str">
        <f t="shared" si="222"/>
        <v>2022-08-23</v>
      </c>
      <c r="O4789" s="11">
        <f t="shared" si="223"/>
        <v>35</v>
      </c>
      <c r="P4789" s="11">
        <f t="shared" si="224"/>
        <v>23</v>
      </c>
    </row>
    <row r="4790" spans="1:16" hidden="1" x14ac:dyDescent="0.25">
      <c r="A4790">
        <v>1004842</v>
      </c>
      <c r="B4790" s="1">
        <v>2.0833333333333332E-2</v>
      </c>
      <c r="C4790" s="3">
        <v>5100</v>
      </c>
      <c r="D4790" t="s">
        <v>6</v>
      </c>
      <c r="E4790">
        <v>3</v>
      </c>
      <c r="F4790" t="s">
        <v>20</v>
      </c>
      <c r="G4790" t="s">
        <v>8</v>
      </c>
      <c r="H4790">
        <v>1</v>
      </c>
      <c r="I4790">
        <v>0</v>
      </c>
      <c r="J4790" s="4">
        <v>8.6000003809999992</v>
      </c>
      <c r="K4790" s="4">
        <v>8.6000003809999992</v>
      </c>
      <c r="L4790" t="s">
        <v>743</v>
      </c>
      <c r="M4790" s="11">
        <v>0</v>
      </c>
      <c r="N4790" s="11" t="str">
        <f t="shared" si="222"/>
        <v>2022-08-23</v>
      </c>
      <c r="O4790" s="11">
        <f t="shared" si="223"/>
        <v>35</v>
      </c>
      <c r="P4790" s="11">
        <f t="shared" si="224"/>
        <v>23</v>
      </c>
    </row>
    <row r="4791" spans="1:16" hidden="1" x14ac:dyDescent="0.25">
      <c r="A4791">
        <v>1004843</v>
      </c>
      <c r="B4791" s="1">
        <v>6.25E-2</v>
      </c>
      <c r="C4791" s="3">
        <v>4638</v>
      </c>
      <c r="D4791" t="s">
        <v>6</v>
      </c>
      <c r="E4791">
        <v>3</v>
      </c>
      <c r="F4791" t="s">
        <v>20</v>
      </c>
      <c r="G4791" t="s">
        <v>14</v>
      </c>
      <c r="H4791">
        <v>1</v>
      </c>
      <c r="I4791">
        <v>0</v>
      </c>
      <c r="J4791" s="4">
        <v>8.3000001910000005</v>
      </c>
      <c r="K4791" s="4">
        <v>8.3000001910000005</v>
      </c>
      <c r="L4791" t="s">
        <v>773</v>
      </c>
      <c r="M4791" s="11">
        <v>15</v>
      </c>
      <c r="N4791" s="11" t="str">
        <f t="shared" si="222"/>
        <v>2022-08-23</v>
      </c>
      <c r="O4791" s="11">
        <f t="shared" si="223"/>
        <v>35</v>
      </c>
      <c r="P4791" s="11">
        <f t="shared" si="224"/>
        <v>23</v>
      </c>
    </row>
    <row r="4792" spans="1:16" hidden="1" x14ac:dyDescent="0.25">
      <c r="A4792">
        <v>1004844</v>
      </c>
      <c r="B4792" s="1">
        <v>6.25E-2</v>
      </c>
      <c r="C4792" s="3">
        <v>5099</v>
      </c>
      <c r="D4792" t="s">
        <v>6</v>
      </c>
      <c r="E4792">
        <v>3</v>
      </c>
      <c r="F4792" t="s">
        <v>20</v>
      </c>
      <c r="G4792" t="s">
        <v>10</v>
      </c>
      <c r="H4792">
        <v>1</v>
      </c>
      <c r="I4792">
        <v>0</v>
      </c>
      <c r="J4792" s="4">
        <v>8.5</v>
      </c>
      <c r="K4792" s="4">
        <v>8.5</v>
      </c>
      <c r="L4792" t="s">
        <v>773</v>
      </c>
      <c r="M4792" s="11">
        <v>11</v>
      </c>
      <c r="N4792" s="11" t="str">
        <f t="shared" si="222"/>
        <v>2022-08-23</v>
      </c>
      <c r="O4792" s="11">
        <f t="shared" si="223"/>
        <v>35</v>
      </c>
      <c r="P4792" s="11">
        <f t="shared" si="224"/>
        <v>23</v>
      </c>
    </row>
    <row r="4793" spans="1:16" hidden="1" x14ac:dyDescent="0.25">
      <c r="A4793">
        <v>1004845</v>
      </c>
      <c r="B4793" s="1">
        <v>6.25E-2</v>
      </c>
      <c r="C4793" s="3">
        <v>4637</v>
      </c>
      <c r="D4793" t="s">
        <v>6</v>
      </c>
      <c r="E4793">
        <v>3</v>
      </c>
      <c r="F4793" t="s">
        <v>20</v>
      </c>
      <c r="G4793" t="s">
        <v>14</v>
      </c>
      <c r="H4793">
        <v>1</v>
      </c>
      <c r="I4793">
        <v>0</v>
      </c>
      <c r="J4793" s="4">
        <v>10.5</v>
      </c>
      <c r="K4793" s="4">
        <v>10.5</v>
      </c>
      <c r="L4793" t="s">
        <v>773</v>
      </c>
      <c r="M4793" s="11">
        <v>12</v>
      </c>
      <c r="N4793" s="11" t="str">
        <f t="shared" si="222"/>
        <v>2022-08-23</v>
      </c>
      <c r="O4793" s="11">
        <f t="shared" si="223"/>
        <v>35</v>
      </c>
      <c r="P4793" s="11">
        <f t="shared" si="224"/>
        <v>23</v>
      </c>
    </row>
    <row r="4794" spans="1:16" hidden="1" x14ac:dyDescent="0.25">
      <c r="A4794">
        <v>1004846</v>
      </c>
      <c r="B4794" s="1">
        <v>6.25E-2</v>
      </c>
      <c r="C4794" s="3">
        <v>4803</v>
      </c>
      <c r="D4794" t="s">
        <v>6</v>
      </c>
      <c r="E4794">
        <v>3</v>
      </c>
      <c r="F4794" t="s">
        <v>20</v>
      </c>
      <c r="G4794" t="s">
        <v>14</v>
      </c>
      <c r="H4794">
        <v>2</v>
      </c>
      <c r="I4794">
        <v>0</v>
      </c>
      <c r="J4794" s="4">
        <v>26.669916149999999</v>
      </c>
      <c r="K4794" s="4">
        <v>26.669916149999999</v>
      </c>
      <c r="L4794" t="s">
        <v>773</v>
      </c>
      <c r="M4794" s="11">
        <v>16</v>
      </c>
      <c r="N4794" s="11" t="str">
        <f t="shared" si="222"/>
        <v>2022-08-23</v>
      </c>
      <c r="O4794" s="11">
        <f t="shared" si="223"/>
        <v>35</v>
      </c>
      <c r="P4794" s="11">
        <f t="shared" si="224"/>
        <v>23</v>
      </c>
    </row>
    <row r="4795" spans="1:16" hidden="1" x14ac:dyDescent="0.25">
      <c r="A4795">
        <v>1004847</v>
      </c>
      <c r="B4795" s="1">
        <v>6.25E-2</v>
      </c>
      <c r="C4795" s="3">
        <v>919</v>
      </c>
      <c r="D4795" t="s">
        <v>6</v>
      </c>
      <c r="E4795">
        <v>3</v>
      </c>
      <c r="F4795" t="s">
        <v>20</v>
      </c>
      <c r="G4795" t="s">
        <v>8</v>
      </c>
      <c r="H4795">
        <v>2</v>
      </c>
      <c r="I4795">
        <v>0</v>
      </c>
      <c r="J4795" s="4">
        <v>16.299999239999998</v>
      </c>
      <c r="K4795" s="4">
        <v>16.299999239999998</v>
      </c>
      <c r="L4795" t="s">
        <v>773</v>
      </c>
      <c r="M4795" s="11">
        <v>0</v>
      </c>
      <c r="N4795" s="11" t="str">
        <f t="shared" si="222"/>
        <v>2022-08-23</v>
      </c>
      <c r="O4795" s="11">
        <f t="shared" si="223"/>
        <v>35</v>
      </c>
      <c r="P4795" s="11">
        <f t="shared" si="224"/>
        <v>23</v>
      </c>
    </row>
    <row r="4796" spans="1:16" hidden="1" x14ac:dyDescent="0.25">
      <c r="A4796">
        <v>1004848</v>
      </c>
      <c r="B4796" s="1">
        <v>6.25E-2</v>
      </c>
      <c r="C4796" s="3">
        <v>5000</v>
      </c>
      <c r="D4796" t="s">
        <v>6</v>
      </c>
      <c r="E4796">
        <v>3</v>
      </c>
      <c r="F4796" t="s">
        <v>20</v>
      </c>
      <c r="G4796" t="s">
        <v>10</v>
      </c>
      <c r="H4796">
        <v>2</v>
      </c>
      <c r="I4796">
        <v>0</v>
      </c>
      <c r="J4796" s="4">
        <v>32.075889590000003</v>
      </c>
      <c r="K4796" s="4">
        <v>32.075889590000003</v>
      </c>
      <c r="L4796" t="s">
        <v>773</v>
      </c>
      <c r="M4796" s="11">
        <v>19</v>
      </c>
      <c r="N4796" s="11" t="str">
        <f t="shared" si="222"/>
        <v>2022-08-23</v>
      </c>
      <c r="O4796" s="11">
        <f t="shared" si="223"/>
        <v>35</v>
      </c>
      <c r="P4796" s="11">
        <f t="shared" si="224"/>
        <v>23</v>
      </c>
    </row>
    <row r="4797" spans="1:16" hidden="1" x14ac:dyDescent="0.25">
      <c r="A4797">
        <v>1004849</v>
      </c>
      <c r="B4797" s="1">
        <v>6.25E-2</v>
      </c>
      <c r="C4797" s="3">
        <v>4868</v>
      </c>
      <c r="D4797" t="s">
        <v>6</v>
      </c>
      <c r="E4797">
        <v>3</v>
      </c>
      <c r="F4797" t="s">
        <v>20</v>
      </c>
      <c r="G4797" t="s">
        <v>10</v>
      </c>
      <c r="H4797">
        <v>2</v>
      </c>
      <c r="I4797">
        <v>0</v>
      </c>
      <c r="J4797" s="4">
        <v>12.899999619999999</v>
      </c>
      <c r="K4797" s="4">
        <v>12.899999619999999</v>
      </c>
      <c r="L4797" t="s">
        <v>773</v>
      </c>
      <c r="M4797" s="11">
        <v>17</v>
      </c>
      <c r="N4797" s="11" t="str">
        <f t="shared" si="222"/>
        <v>2022-08-23</v>
      </c>
      <c r="O4797" s="11">
        <f t="shared" si="223"/>
        <v>35</v>
      </c>
      <c r="P4797" s="11">
        <f t="shared" si="224"/>
        <v>23</v>
      </c>
    </row>
    <row r="4798" spans="1:16" hidden="1" x14ac:dyDescent="0.25">
      <c r="A4798">
        <v>1004850</v>
      </c>
      <c r="B4798" s="1">
        <v>0.95833333333333337</v>
      </c>
      <c r="C4798" s="3">
        <v>491</v>
      </c>
      <c r="D4798" t="s">
        <v>6</v>
      </c>
      <c r="E4798">
        <v>3</v>
      </c>
      <c r="F4798" t="s">
        <v>20</v>
      </c>
      <c r="G4798" t="s">
        <v>8</v>
      </c>
      <c r="H4798">
        <v>1</v>
      </c>
      <c r="I4798">
        <v>0</v>
      </c>
      <c r="J4798" s="4">
        <v>17.299999239999998</v>
      </c>
      <c r="K4798" s="4">
        <v>17.299999239999998</v>
      </c>
      <c r="L4798" t="s">
        <v>738</v>
      </c>
      <c r="M4798" s="11">
        <v>0</v>
      </c>
      <c r="N4798" s="11" t="str">
        <f t="shared" si="222"/>
        <v>2022-08-22</v>
      </c>
      <c r="O4798" s="11">
        <f t="shared" si="223"/>
        <v>35</v>
      </c>
      <c r="P4798" s="11">
        <f t="shared" si="224"/>
        <v>22</v>
      </c>
    </row>
    <row r="4799" spans="1:16" hidden="1" x14ac:dyDescent="0.25">
      <c r="A4799">
        <v>1004851</v>
      </c>
      <c r="B4799" s="1">
        <v>0.1875</v>
      </c>
      <c r="C4799" s="3">
        <v>5564</v>
      </c>
      <c r="D4799" t="s">
        <v>6</v>
      </c>
      <c r="E4799">
        <v>3</v>
      </c>
      <c r="F4799" t="s">
        <v>7</v>
      </c>
      <c r="G4799" t="s">
        <v>8</v>
      </c>
      <c r="H4799">
        <v>1</v>
      </c>
      <c r="I4799">
        <v>0</v>
      </c>
      <c r="J4799" s="4">
        <v>10.80000019</v>
      </c>
      <c r="K4799" s="4">
        <v>10.80000019</v>
      </c>
      <c r="L4799" t="s">
        <v>776</v>
      </c>
      <c r="M4799" s="11">
        <v>0</v>
      </c>
      <c r="N4799" s="11" t="str">
        <f t="shared" si="222"/>
        <v>2022-08-23</v>
      </c>
      <c r="O4799" s="11">
        <f t="shared" si="223"/>
        <v>35</v>
      </c>
      <c r="P4799" s="11">
        <f t="shared" si="224"/>
        <v>23</v>
      </c>
    </row>
    <row r="4800" spans="1:16" hidden="1" x14ac:dyDescent="0.25">
      <c r="A4800">
        <v>1004852</v>
      </c>
      <c r="B4800" s="1">
        <v>0.1875</v>
      </c>
      <c r="C4800" s="3">
        <v>5563</v>
      </c>
      <c r="D4800" t="s">
        <v>6</v>
      </c>
      <c r="E4800">
        <v>3</v>
      </c>
      <c r="F4800" t="s">
        <v>7</v>
      </c>
      <c r="G4800" t="s">
        <v>8</v>
      </c>
      <c r="H4800">
        <v>1</v>
      </c>
      <c r="I4800">
        <v>0</v>
      </c>
      <c r="J4800" s="4">
        <v>14.399999619999999</v>
      </c>
      <c r="K4800" s="4">
        <v>14.399999619999999</v>
      </c>
      <c r="L4800" t="s">
        <v>776</v>
      </c>
      <c r="M4800" s="11">
        <v>0</v>
      </c>
      <c r="N4800" s="11" t="str">
        <f t="shared" si="222"/>
        <v>2022-08-23</v>
      </c>
      <c r="O4800" s="11">
        <f t="shared" si="223"/>
        <v>35</v>
      </c>
      <c r="P4800" s="11">
        <f t="shared" si="224"/>
        <v>23</v>
      </c>
    </row>
    <row r="4801" spans="1:16" hidden="1" x14ac:dyDescent="0.25">
      <c r="A4801">
        <v>1004853</v>
      </c>
      <c r="B4801" s="1">
        <v>0.25</v>
      </c>
      <c r="C4801" s="3">
        <v>5565</v>
      </c>
      <c r="D4801" t="s">
        <v>6</v>
      </c>
      <c r="E4801">
        <v>3</v>
      </c>
      <c r="F4801" t="s">
        <v>7</v>
      </c>
      <c r="G4801" t="s">
        <v>8</v>
      </c>
      <c r="H4801">
        <v>1</v>
      </c>
      <c r="I4801">
        <v>0</v>
      </c>
      <c r="J4801" s="4">
        <v>22.600000380000001</v>
      </c>
      <c r="K4801" s="4">
        <v>22.600000380000001</v>
      </c>
      <c r="L4801" t="s">
        <v>756</v>
      </c>
      <c r="M4801" s="11">
        <v>0</v>
      </c>
      <c r="N4801" s="11" t="str">
        <f t="shared" si="222"/>
        <v>2022-08-23</v>
      </c>
      <c r="O4801" s="11">
        <f t="shared" si="223"/>
        <v>35</v>
      </c>
      <c r="P4801" s="11">
        <f t="shared" si="224"/>
        <v>23</v>
      </c>
    </row>
    <row r="4802" spans="1:16" hidden="1" x14ac:dyDescent="0.25">
      <c r="A4802">
        <v>1004854</v>
      </c>
      <c r="B4802" s="1">
        <v>0.25</v>
      </c>
      <c r="C4802" s="3">
        <v>5001</v>
      </c>
      <c r="D4802" t="s">
        <v>6</v>
      </c>
      <c r="E4802">
        <v>3</v>
      </c>
      <c r="F4802" t="s">
        <v>7</v>
      </c>
      <c r="G4802" t="s">
        <v>17</v>
      </c>
      <c r="H4802">
        <v>2</v>
      </c>
      <c r="I4802">
        <v>0</v>
      </c>
      <c r="J4802" s="4">
        <v>18.73209572</v>
      </c>
      <c r="K4802" s="4">
        <v>18.73209572</v>
      </c>
      <c r="L4802" t="s">
        <v>756</v>
      </c>
      <c r="M4802" s="11">
        <v>39</v>
      </c>
      <c r="N4802" s="11" t="str">
        <f t="shared" si="222"/>
        <v>2022-08-23</v>
      </c>
      <c r="O4802" s="11">
        <f t="shared" si="223"/>
        <v>35</v>
      </c>
      <c r="P4802" s="11">
        <f t="shared" si="224"/>
        <v>23</v>
      </c>
    </row>
    <row r="4803" spans="1:16" hidden="1" x14ac:dyDescent="0.25">
      <c r="A4803">
        <v>1004855</v>
      </c>
      <c r="B4803" s="1">
        <v>0.25</v>
      </c>
      <c r="C4803" s="3">
        <v>4637</v>
      </c>
      <c r="D4803" t="s">
        <v>6</v>
      </c>
      <c r="E4803">
        <v>3</v>
      </c>
      <c r="F4803" t="s">
        <v>7</v>
      </c>
      <c r="G4803" t="s">
        <v>8</v>
      </c>
      <c r="H4803">
        <v>2</v>
      </c>
      <c r="I4803">
        <v>0</v>
      </c>
      <c r="J4803" s="4">
        <v>10.677015300000001</v>
      </c>
      <c r="K4803" s="4">
        <v>10.677015300000001</v>
      </c>
      <c r="L4803" t="s">
        <v>756</v>
      </c>
      <c r="M4803" s="11">
        <v>0</v>
      </c>
      <c r="N4803" s="11" t="str">
        <f t="shared" ref="N4803:N4866" si="225">TEXT(DATEVALUE(LEFT(L4803,10)),"YYYY-MM-DD")</f>
        <v>2022-08-23</v>
      </c>
      <c r="O4803" s="11">
        <f t="shared" ref="O4803:O4866" si="226">WEEKNUM(N4803,2)</f>
        <v>35</v>
      </c>
      <c r="P4803" s="11">
        <f t="shared" ref="P4803:P4866" si="227">DAY(N4803)</f>
        <v>23</v>
      </c>
    </row>
    <row r="4804" spans="1:16" hidden="1" x14ac:dyDescent="0.25">
      <c r="A4804">
        <v>1004856</v>
      </c>
      <c r="B4804" s="1">
        <v>0.25</v>
      </c>
      <c r="C4804" s="3">
        <v>4868</v>
      </c>
      <c r="D4804" t="s">
        <v>6</v>
      </c>
      <c r="E4804">
        <v>3</v>
      </c>
      <c r="F4804" t="s">
        <v>7</v>
      </c>
      <c r="G4804" t="s">
        <v>17</v>
      </c>
      <c r="H4804">
        <v>2</v>
      </c>
      <c r="I4804">
        <v>0</v>
      </c>
      <c r="J4804" s="4">
        <v>27.68012238</v>
      </c>
      <c r="K4804" s="4">
        <v>27.68012238</v>
      </c>
      <c r="L4804" t="s">
        <v>756</v>
      </c>
      <c r="M4804" s="11">
        <v>1</v>
      </c>
      <c r="N4804" s="11" t="str">
        <f t="shared" si="225"/>
        <v>2022-08-23</v>
      </c>
      <c r="O4804" s="11">
        <f t="shared" si="226"/>
        <v>35</v>
      </c>
      <c r="P4804" s="11">
        <f t="shared" si="227"/>
        <v>23</v>
      </c>
    </row>
    <row r="4805" spans="1:16" hidden="1" x14ac:dyDescent="0.25">
      <c r="A4805">
        <v>1004857</v>
      </c>
      <c r="B4805" s="1">
        <v>0.25</v>
      </c>
      <c r="C4805" s="3">
        <v>4901</v>
      </c>
      <c r="D4805" t="s">
        <v>6</v>
      </c>
      <c r="E4805">
        <v>3</v>
      </c>
      <c r="F4805" t="s">
        <v>7</v>
      </c>
      <c r="G4805" t="s">
        <v>8</v>
      </c>
      <c r="H4805">
        <v>1</v>
      </c>
      <c r="I4805">
        <v>0</v>
      </c>
      <c r="J4805" s="4">
        <v>10.600000380000001</v>
      </c>
      <c r="K4805" s="4">
        <v>10.600000380000001</v>
      </c>
      <c r="L4805" t="s">
        <v>756</v>
      </c>
      <c r="M4805" s="11">
        <v>0</v>
      </c>
      <c r="N4805" s="11" t="str">
        <f t="shared" si="225"/>
        <v>2022-08-23</v>
      </c>
      <c r="O4805" s="11">
        <f t="shared" si="226"/>
        <v>35</v>
      </c>
      <c r="P4805" s="11">
        <f t="shared" si="227"/>
        <v>23</v>
      </c>
    </row>
    <row r="4806" spans="1:16" hidden="1" x14ac:dyDescent="0.25">
      <c r="A4806">
        <v>1004858</v>
      </c>
      <c r="B4806" s="1">
        <v>0.25</v>
      </c>
      <c r="C4806" s="3">
        <v>4968</v>
      </c>
      <c r="D4806" t="s">
        <v>6</v>
      </c>
      <c r="E4806">
        <v>3</v>
      </c>
      <c r="F4806" t="s">
        <v>7</v>
      </c>
      <c r="G4806" t="s">
        <v>8</v>
      </c>
      <c r="H4806">
        <v>2</v>
      </c>
      <c r="I4806">
        <v>0</v>
      </c>
      <c r="J4806" s="4">
        <v>16.799999239999998</v>
      </c>
      <c r="K4806" s="4">
        <v>16.799999239999998</v>
      </c>
      <c r="L4806" t="s">
        <v>756</v>
      </c>
      <c r="M4806" s="11">
        <v>0</v>
      </c>
      <c r="N4806" s="11" t="str">
        <f t="shared" si="225"/>
        <v>2022-08-23</v>
      </c>
      <c r="O4806" s="11">
        <f t="shared" si="226"/>
        <v>35</v>
      </c>
      <c r="P4806" s="11">
        <f t="shared" si="227"/>
        <v>23</v>
      </c>
    </row>
    <row r="4807" spans="1:16" hidden="1" x14ac:dyDescent="0.25">
      <c r="A4807">
        <v>1004859</v>
      </c>
      <c r="B4807" s="1">
        <v>0.27083333333333331</v>
      </c>
      <c r="C4807" s="3">
        <v>5561</v>
      </c>
      <c r="D4807" t="s">
        <v>6</v>
      </c>
      <c r="E4807">
        <v>3</v>
      </c>
      <c r="F4807" t="s">
        <v>7</v>
      </c>
      <c r="G4807" t="s">
        <v>8</v>
      </c>
      <c r="H4807">
        <v>1</v>
      </c>
      <c r="I4807">
        <v>0</v>
      </c>
      <c r="J4807" s="4">
        <v>23.600000380000001</v>
      </c>
      <c r="K4807" s="4">
        <v>23.600000380000001</v>
      </c>
      <c r="L4807" t="s">
        <v>781</v>
      </c>
      <c r="M4807" s="11">
        <v>0</v>
      </c>
      <c r="N4807" s="11" t="str">
        <f t="shared" si="225"/>
        <v>2022-08-23</v>
      </c>
      <c r="O4807" s="11">
        <f t="shared" si="226"/>
        <v>35</v>
      </c>
      <c r="P4807" s="11">
        <f t="shared" si="227"/>
        <v>23</v>
      </c>
    </row>
    <row r="4808" spans="1:16" hidden="1" x14ac:dyDescent="0.25">
      <c r="A4808">
        <v>1004860</v>
      </c>
      <c r="B4808" s="1">
        <v>0.27083333333333331</v>
      </c>
      <c r="C4808" s="3">
        <v>5100</v>
      </c>
      <c r="D4808" t="s">
        <v>6</v>
      </c>
      <c r="E4808">
        <v>3</v>
      </c>
      <c r="F4808" t="s">
        <v>7</v>
      </c>
      <c r="G4808" t="s">
        <v>8</v>
      </c>
      <c r="H4808">
        <v>1</v>
      </c>
      <c r="I4808">
        <v>0</v>
      </c>
      <c r="J4808" s="4">
        <v>7.9000000950000002</v>
      </c>
      <c r="K4808" s="4">
        <v>7.9000000950000002</v>
      </c>
      <c r="L4808" t="s">
        <v>781</v>
      </c>
      <c r="M4808" s="11">
        <v>0</v>
      </c>
      <c r="N4808" s="11" t="str">
        <f t="shared" si="225"/>
        <v>2022-08-23</v>
      </c>
      <c r="O4808" s="11">
        <f t="shared" si="226"/>
        <v>35</v>
      </c>
      <c r="P4808" s="11">
        <f t="shared" si="227"/>
        <v>23</v>
      </c>
    </row>
    <row r="4809" spans="1:16" hidden="1" x14ac:dyDescent="0.25">
      <c r="A4809">
        <v>1004861</v>
      </c>
      <c r="B4809" s="1">
        <v>0.3125</v>
      </c>
      <c r="C4809" s="3">
        <v>5562</v>
      </c>
      <c r="D4809" t="s">
        <v>6</v>
      </c>
      <c r="E4809">
        <v>3</v>
      </c>
      <c r="F4809" t="s">
        <v>7</v>
      </c>
      <c r="G4809" t="s">
        <v>14</v>
      </c>
      <c r="H4809">
        <v>1</v>
      </c>
      <c r="I4809">
        <v>0</v>
      </c>
      <c r="J4809" s="4">
        <v>22.306665420000002</v>
      </c>
      <c r="K4809" s="4">
        <v>22.306665420000002</v>
      </c>
      <c r="L4809" t="s">
        <v>782</v>
      </c>
      <c r="M4809" s="11">
        <v>5</v>
      </c>
      <c r="N4809" s="11" t="str">
        <f t="shared" si="225"/>
        <v>2022-08-23</v>
      </c>
      <c r="O4809" s="11">
        <f t="shared" si="226"/>
        <v>35</v>
      </c>
      <c r="P4809" s="11">
        <f t="shared" si="227"/>
        <v>23</v>
      </c>
    </row>
    <row r="4810" spans="1:16" hidden="1" x14ac:dyDescent="0.25">
      <c r="A4810">
        <v>1004862</v>
      </c>
      <c r="B4810" s="1">
        <v>0.33333333333333331</v>
      </c>
      <c r="C4810" s="3">
        <v>4769</v>
      </c>
      <c r="D4810" t="s">
        <v>6</v>
      </c>
      <c r="E4810">
        <v>3</v>
      </c>
      <c r="F4810" t="s">
        <v>7</v>
      </c>
      <c r="G4810" t="s">
        <v>8</v>
      </c>
      <c r="H4810">
        <v>1</v>
      </c>
      <c r="I4810">
        <v>0</v>
      </c>
      <c r="J4810" s="4">
        <v>25.57454491</v>
      </c>
      <c r="K4810" s="4">
        <v>25.57454491</v>
      </c>
      <c r="L4810" t="s">
        <v>758</v>
      </c>
      <c r="M4810" s="11">
        <v>0</v>
      </c>
      <c r="N4810" s="11" t="str">
        <f t="shared" si="225"/>
        <v>2022-08-23</v>
      </c>
      <c r="O4810" s="11">
        <f t="shared" si="226"/>
        <v>35</v>
      </c>
      <c r="P4810" s="11">
        <f t="shared" si="227"/>
        <v>23</v>
      </c>
    </row>
    <row r="4811" spans="1:16" hidden="1" x14ac:dyDescent="0.25">
      <c r="A4811">
        <v>1004863</v>
      </c>
      <c r="B4811" s="1">
        <v>0.39583333333333331</v>
      </c>
      <c r="C4811" s="3">
        <v>911</v>
      </c>
      <c r="D4811" t="s">
        <v>6</v>
      </c>
      <c r="E4811">
        <v>3</v>
      </c>
      <c r="F4811" t="s">
        <v>7</v>
      </c>
      <c r="G4811" t="s">
        <v>8</v>
      </c>
      <c r="H4811">
        <v>1</v>
      </c>
      <c r="I4811">
        <v>0</v>
      </c>
      <c r="J4811" s="4">
        <v>10</v>
      </c>
      <c r="K4811" s="4">
        <v>10</v>
      </c>
      <c r="L4811" t="s">
        <v>761</v>
      </c>
      <c r="M4811" s="11">
        <v>0</v>
      </c>
      <c r="N4811" s="11" t="str">
        <f t="shared" si="225"/>
        <v>2022-08-23</v>
      </c>
      <c r="O4811" s="11">
        <f t="shared" si="226"/>
        <v>35</v>
      </c>
      <c r="P4811" s="11">
        <f t="shared" si="227"/>
        <v>23</v>
      </c>
    </row>
    <row r="4812" spans="1:16" hidden="1" x14ac:dyDescent="0.25">
      <c r="A4812">
        <v>1004864</v>
      </c>
      <c r="B4812" s="1">
        <v>0.4375</v>
      </c>
      <c r="C4812" s="3">
        <v>5045</v>
      </c>
      <c r="D4812" t="s">
        <v>6</v>
      </c>
      <c r="E4812">
        <v>3</v>
      </c>
      <c r="F4812" t="s">
        <v>7</v>
      </c>
      <c r="G4812" t="s">
        <v>17</v>
      </c>
      <c r="H4812">
        <v>2</v>
      </c>
      <c r="I4812">
        <v>1</v>
      </c>
      <c r="J4812" s="4">
        <v>13.899999619999999</v>
      </c>
      <c r="K4812" s="4">
        <v>13.899999619999999</v>
      </c>
      <c r="L4812" t="s">
        <v>787</v>
      </c>
      <c r="M4812" s="11">
        <v>1</v>
      </c>
      <c r="N4812" s="11" t="str">
        <f t="shared" si="225"/>
        <v>2022-08-23</v>
      </c>
      <c r="O4812" s="11">
        <f t="shared" si="226"/>
        <v>35</v>
      </c>
      <c r="P4812" s="11">
        <f t="shared" si="227"/>
        <v>23</v>
      </c>
    </row>
    <row r="4813" spans="1:16" x14ac:dyDescent="0.25">
      <c r="A4813">
        <v>1004865</v>
      </c>
      <c r="B4813" s="1">
        <v>0.4375</v>
      </c>
      <c r="C4813" s="3">
        <v>4637</v>
      </c>
      <c r="D4813" t="s">
        <v>6</v>
      </c>
      <c r="E4813">
        <v>3</v>
      </c>
      <c r="F4813" t="s">
        <v>7</v>
      </c>
      <c r="G4813" t="s">
        <v>8</v>
      </c>
      <c r="H4813">
        <v>0</v>
      </c>
      <c r="I4813">
        <v>2</v>
      </c>
      <c r="J4813" s="4">
        <v>14</v>
      </c>
      <c r="K4813" s="4">
        <v>14</v>
      </c>
      <c r="L4813" t="s">
        <v>787</v>
      </c>
      <c r="M4813" s="11">
        <v>0</v>
      </c>
      <c r="N4813" s="11" t="str">
        <f t="shared" si="225"/>
        <v>2022-08-23</v>
      </c>
      <c r="O4813" s="11">
        <f t="shared" si="226"/>
        <v>35</v>
      </c>
      <c r="P4813" s="11">
        <f t="shared" si="227"/>
        <v>23</v>
      </c>
    </row>
    <row r="4814" spans="1:16" hidden="1" x14ac:dyDescent="0.25">
      <c r="A4814">
        <v>1004866</v>
      </c>
      <c r="B4814" s="1">
        <v>0.4375</v>
      </c>
      <c r="C4814" s="3">
        <v>918</v>
      </c>
      <c r="D4814" t="s">
        <v>6</v>
      </c>
      <c r="E4814">
        <v>3</v>
      </c>
      <c r="F4814" t="s">
        <v>7</v>
      </c>
      <c r="G4814" t="s">
        <v>8</v>
      </c>
      <c r="H4814">
        <v>1</v>
      </c>
      <c r="I4814">
        <v>0</v>
      </c>
      <c r="J4814" s="4">
        <v>2.0999999049999998</v>
      </c>
      <c r="K4814" s="4">
        <v>2.0999999049999998</v>
      </c>
      <c r="L4814" t="s">
        <v>787</v>
      </c>
      <c r="M4814" s="11">
        <v>0</v>
      </c>
      <c r="N4814" s="11" t="str">
        <f t="shared" si="225"/>
        <v>2022-08-23</v>
      </c>
      <c r="O4814" s="11">
        <f t="shared" si="226"/>
        <v>35</v>
      </c>
      <c r="P4814" s="11">
        <f t="shared" si="227"/>
        <v>23</v>
      </c>
    </row>
    <row r="4815" spans="1:16" hidden="1" x14ac:dyDescent="0.25">
      <c r="A4815">
        <v>1004867</v>
      </c>
      <c r="B4815" s="1">
        <v>0.4375</v>
      </c>
      <c r="C4815" s="3">
        <v>920</v>
      </c>
      <c r="D4815" t="s">
        <v>6</v>
      </c>
      <c r="E4815">
        <v>3</v>
      </c>
      <c r="F4815" t="s">
        <v>7</v>
      </c>
      <c r="G4815" t="s">
        <v>17</v>
      </c>
      <c r="H4815">
        <v>1</v>
      </c>
      <c r="I4815">
        <v>0</v>
      </c>
      <c r="J4815" s="4">
        <v>11.19999981</v>
      </c>
      <c r="K4815" s="4">
        <v>11.19999981</v>
      </c>
      <c r="L4815" t="s">
        <v>787</v>
      </c>
      <c r="M4815" s="11">
        <v>6</v>
      </c>
      <c r="N4815" s="11" t="str">
        <f t="shared" si="225"/>
        <v>2022-08-23</v>
      </c>
      <c r="O4815" s="11">
        <f t="shared" si="226"/>
        <v>35</v>
      </c>
      <c r="P4815" s="11">
        <f t="shared" si="227"/>
        <v>23</v>
      </c>
    </row>
    <row r="4816" spans="1:16" hidden="1" x14ac:dyDescent="0.25">
      <c r="A4816">
        <v>1004868</v>
      </c>
      <c r="B4816" s="1">
        <v>0.45833333333333331</v>
      </c>
      <c r="C4816" s="3">
        <v>914</v>
      </c>
      <c r="D4816" t="s">
        <v>6</v>
      </c>
      <c r="E4816">
        <v>3</v>
      </c>
      <c r="F4816" t="s">
        <v>7</v>
      </c>
      <c r="G4816" t="s">
        <v>17</v>
      </c>
      <c r="H4816">
        <v>2</v>
      </c>
      <c r="I4816">
        <v>0</v>
      </c>
      <c r="J4816" s="4">
        <v>20.090520860000002</v>
      </c>
      <c r="K4816" s="4">
        <v>20.090520860000002</v>
      </c>
      <c r="L4816" t="s">
        <v>763</v>
      </c>
      <c r="M4816" s="11">
        <v>1</v>
      </c>
      <c r="N4816" s="11" t="str">
        <f t="shared" si="225"/>
        <v>2022-08-23</v>
      </c>
      <c r="O4816" s="11">
        <f t="shared" si="226"/>
        <v>35</v>
      </c>
      <c r="P4816" s="11">
        <f t="shared" si="227"/>
        <v>23</v>
      </c>
    </row>
    <row r="4817" spans="1:16" hidden="1" x14ac:dyDescent="0.25">
      <c r="A4817">
        <v>1004869</v>
      </c>
      <c r="B4817" s="1">
        <v>0.45833333333333331</v>
      </c>
      <c r="C4817" s="3">
        <v>5165</v>
      </c>
      <c r="D4817" t="s">
        <v>6</v>
      </c>
      <c r="E4817">
        <v>3</v>
      </c>
      <c r="F4817" t="s">
        <v>7</v>
      </c>
      <c r="G4817" t="s">
        <v>8</v>
      </c>
      <c r="H4817">
        <v>2</v>
      </c>
      <c r="I4817">
        <v>0</v>
      </c>
      <c r="J4817" s="4">
        <v>11.69999981</v>
      </c>
      <c r="K4817" s="4">
        <v>11.69999981</v>
      </c>
      <c r="L4817" t="s">
        <v>763</v>
      </c>
      <c r="M4817" s="11">
        <v>0</v>
      </c>
      <c r="N4817" s="11" t="str">
        <f t="shared" si="225"/>
        <v>2022-08-23</v>
      </c>
      <c r="O4817" s="11">
        <f t="shared" si="226"/>
        <v>35</v>
      </c>
      <c r="P4817" s="11">
        <f t="shared" si="227"/>
        <v>23</v>
      </c>
    </row>
    <row r="4818" spans="1:16" hidden="1" x14ac:dyDescent="0.25">
      <c r="A4818">
        <v>1004870</v>
      </c>
      <c r="B4818" s="1">
        <v>0.3756944444444445</v>
      </c>
      <c r="C4818" s="3">
        <v>736</v>
      </c>
      <c r="D4818" t="s">
        <v>6</v>
      </c>
      <c r="E4818">
        <v>3</v>
      </c>
      <c r="F4818" t="s">
        <v>7</v>
      </c>
      <c r="G4818" t="s">
        <v>8</v>
      </c>
      <c r="H4818">
        <v>2</v>
      </c>
      <c r="I4818">
        <v>0</v>
      </c>
      <c r="J4818" s="4">
        <v>9.1000003809999992</v>
      </c>
      <c r="K4818" s="4">
        <v>9.1000003809999992</v>
      </c>
      <c r="L4818" t="s">
        <v>759</v>
      </c>
      <c r="M4818" s="11">
        <v>0</v>
      </c>
      <c r="N4818" s="11" t="str">
        <f t="shared" si="225"/>
        <v>2022-08-23</v>
      </c>
      <c r="O4818" s="11">
        <f t="shared" si="226"/>
        <v>35</v>
      </c>
      <c r="P4818" s="11">
        <f t="shared" si="227"/>
        <v>23</v>
      </c>
    </row>
    <row r="4819" spans="1:16" hidden="1" x14ac:dyDescent="0.25">
      <c r="A4819">
        <v>1004871</v>
      </c>
      <c r="B4819" s="1">
        <v>6.25E-2</v>
      </c>
      <c r="C4819" s="3">
        <v>5565</v>
      </c>
      <c r="D4819" t="s">
        <v>6</v>
      </c>
      <c r="E4819">
        <v>3</v>
      </c>
      <c r="F4819" t="s">
        <v>20</v>
      </c>
      <c r="G4819" t="s">
        <v>14</v>
      </c>
      <c r="H4819">
        <v>1</v>
      </c>
      <c r="I4819">
        <v>0</v>
      </c>
      <c r="J4819" s="4">
        <v>16.299999239999998</v>
      </c>
      <c r="K4819" s="4">
        <v>16.299999239999998</v>
      </c>
      <c r="L4819" t="s">
        <v>773</v>
      </c>
      <c r="M4819" s="11">
        <v>20</v>
      </c>
      <c r="N4819" s="11" t="str">
        <f t="shared" si="225"/>
        <v>2022-08-23</v>
      </c>
      <c r="O4819" s="11">
        <f t="shared" si="226"/>
        <v>35</v>
      </c>
      <c r="P4819" s="11">
        <f t="shared" si="227"/>
        <v>23</v>
      </c>
    </row>
    <row r="4820" spans="1:16" hidden="1" x14ac:dyDescent="0.25">
      <c r="A4820">
        <v>1004872</v>
      </c>
      <c r="B4820" s="1">
        <v>0.25</v>
      </c>
      <c r="C4820" s="3">
        <v>4967</v>
      </c>
      <c r="D4820" t="s">
        <v>6</v>
      </c>
      <c r="E4820">
        <v>3</v>
      </c>
      <c r="F4820" t="s">
        <v>7</v>
      </c>
      <c r="G4820" t="s">
        <v>8</v>
      </c>
      <c r="H4820">
        <v>2</v>
      </c>
      <c r="I4820">
        <v>0</v>
      </c>
      <c r="J4820" s="4">
        <v>13.10032558</v>
      </c>
      <c r="K4820" s="4">
        <v>13.10032558</v>
      </c>
      <c r="L4820" t="s">
        <v>756</v>
      </c>
      <c r="M4820" s="11">
        <v>0</v>
      </c>
      <c r="N4820" s="11" t="str">
        <f t="shared" si="225"/>
        <v>2022-08-23</v>
      </c>
      <c r="O4820" s="11">
        <f t="shared" si="226"/>
        <v>35</v>
      </c>
      <c r="P4820" s="11">
        <f t="shared" si="227"/>
        <v>23</v>
      </c>
    </row>
    <row r="4821" spans="1:16" hidden="1" x14ac:dyDescent="0.25">
      <c r="A4821">
        <v>1004873</v>
      </c>
      <c r="B4821" s="1">
        <v>0.10416666666666667</v>
      </c>
      <c r="C4821" s="3">
        <v>110</v>
      </c>
      <c r="D4821" t="s">
        <v>6</v>
      </c>
      <c r="E4821">
        <v>3</v>
      </c>
      <c r="F4821" t="s">
        <v>20</v>
      </c>
      <c r="G4821" t="s">
        <v>14</v>
      </c>
      <c r="H4821">
        <v>2</v>
      </c>
      <c r="I4821">
        <v>1</v>
      </c>
      <c r="J4821" s="4">
        <v>7.9000000950000002</v>
      </c>
      <c r="K4821" s="4">
        <v>7.9000000950000002</v>
      </c>
      <c r="L4821" t="s">
        <v>744</v>
      </c>
      <c r="M4821" s="11">
        <v>23</v>
      </c>
      <c r="N4821" s="11" t="str">
        <f t="shared" si="225"/>
        <v>2022-08-23</v>
      </c>
      <c r="O4821" s="11">
        <f t="shared" si="226"/>
        <v>35</v>
      </c>
      <c r="P4821" s="11">
        <f t="shared" si="227"/>
        <v>23</v>
      </c>
    </row>
    <row r="4822" spans="1:16" hidden="1" x14ac:dyDescent="0.25">
      <c r="A4822">
        <v>1004874</v>
      </c>
      <c r="B4822" s="1">
        <v>0.10416666666666667</v>
      </c>
      <c r="C4822" s="3">
        <v>4869</v>
      </c>
      <c r="D4822" t="s">
        <v>6</v>
      </c>
      <c r="E4822">
        <v>3</v>
      </c>
      <c r="F4822" t="s">
        <v>20</v>
      </c>
      <c r="G4822" t="s">
        <v>8</v>
      </c>
      <c r="H4822">
        <v>2</v>
      </c>
      <c r="I4822">
        <v>0</v>
      </c>
      <c r="J4822" s="4">
        <v>14.69999981</v>
      </c>
      <c r="K4822" s="4">
        <v>14.69999981</v>
      </c>
      <c r="L4822" t="s">
        <v>744</v>
      </c>
      <c r="M4822" s="11">
        <v>0</v>
      </c>
      <c r="N4822" s="11" t="str">
        <f t="shared" si="225"/>
        <v>2022-08-23</v>
      </c>
      <c r="O4822" s="11">
        <f t="shared" si="226"/>
        <v>35</v>
      </c>
      <c r="P4822" s="11">
        <f t="shared" si="227"/>
        <v>23</v>
      </c>
    </row>
    <row r="4823" spans="1:16" hidden="1" x14ac:dyDescent="0.25">
      <c r="A4823">
        <v>1004875</v>
      </c>
      <c r="B4823" s="1">
        <v>0.10416666666666667</v>
      </c>
      <c r="C4823" s="3">
        <v>736</v>
      </c>
      <c r="D4823" t="s">
        <v>6</v>
      </c>
      <c r="E4823">
        <v>3</v>
      </c>
      <c r="F4823" t="s">
        <v>20</v>
      </c>
      <c r="G4823" t="s">
        <v>14</v>
      </c>
      <c r="H4823">
        <v>3</v>
      </c>
      <c r="I4823">
        <v>0</v>
      </c>
      <c r="J4823" s="4">
        <v>10.80000019</v>
      </c>
      <c r="K4823" s="4">
        <v>10.80000019</v>
      </c>
      <c r="L4823" t="s">
        <v>744</v>
      </c>
      <c r="M4823" s="11">
        <v>17</v>
      </c>
      <c r="N4823" s="11" t="str">
        <f t="shared" si="225"/>
        <v>2022-08-23</v>
      </c>
      <c r="O4823" s="11">
        <f t="shared" si="226"/>
        <v>35</v>
      </c>
      <c r="P4823" s="11">
        <f t="shared" si="227"/>
        <v>23</v>
      </c>
    </row>
    <row r="4824" spans="1:16" hidden="1" x14ac:dyDescent="0.25">
      <c r="A4824">
        <v>1004876</v>
      </c>
      <c r="B4824" s="1">
        <v>0.10416666666666667</v>
      </c>
      <c r="C4824" s="3">
        <v>5563</v>
      </c>
      <c r="D4824" t="s">
        <v>6</v>
      </c>
      <c r="E4824">
        <v>3</v>
      </c>
      <c r="F4824" t="s">
        <v>20</v>
      </c>
      <c r="G4824" t="s">
        <v>14</v>
      </c>
      <c r="H4824">
        <v>2</v>
      </c>
      <c r="I4824">
        <v>0</v>
      </c>
      <c r="J4824" s="4">
        <v>23.399999619999999</v>
      </c>
      <c r="K4824" s="4">
        <v>23.399999619999999</v>
      </c>
      <c r="L4824" t="s">
        <v>744</v>
      </c>
      <c r="M4824" s="11">
        <v>18</v>
      </c>
      <c r="N4824" s="11" t="str">
        <f t="shared" si="225"/>
        <v>2022-08-23</v>
      </c>
      <c r="O4824" s="11">
        <f t="shared" si="226"/>
        <v>35</v>
      </c>
      <c r="P4824" s="11">
        <f t="shared" si="227"/>
        <v>23</v>
      </c>
    </row>
    <row r="4825" spans="1:16" hidden="1" x14ac:dyDescent="0.25">
      <c r="A4825">
        <v>1004877</v>
      </c>
      <c r="B4825" s="1">
        <v>0.10416666666666667</v>
      </c>
      <c r="C4825" s="3">
        <v>4967</v>
      </c>
      <c r="D4825" t="s">
        <v>6</v>
      </c>
      <c r="E4825">
        <v>3</v>
      </c>
      <c r="F4825" t="s">
        <v>20</v>
      </c>
      <c r="G4825" t="s">
        <v>14</v>
      </c>
      <c r="H4825">
        <v>2</v>
      </c>
      <c r="I4825">
        <v>0</v>
      </c>
      <c r="J4825" s="4">
        <v>26.523912429999999</v>
      </c>
      <c r="K4825" s="4">
        <v>26.523912429999999</v>
      </c>
      <c r="L4825" t="s">
        <v>744</v>
      </c>
      <c r="M4825" s="11">
        <v>19</v>
      </c>
      <c r="N4825" s="11" t="str">
        <f t="shared" si="225"/>
        <v>2022-08-23</v>
      </c>
      <c r="O4825" s="11">
        <f t="shared" si="226"/>
        <v>35</v>
      </c>
      <c r="P4825" s="11">
        <f t="shared" si="227"/>
        <v>23</v>
      </c>
    </row>
    <row r="4826" spans="1:16" hidden="1" x14ac:dyDescent="0.25">
      <c r="A4826">
        <v>1004878</v>
      </c>
      <c r="B4826" s="1">
        <v>0.10416666666666667</v>
      </c>
      <c r="C4826" s="3">
        <v>5564</v>
      </c>
      <c r="D4826" t="s">
        <v>6</v>
      </c>
      <c r="E4826">
        <v>3</v>
      </c>
      <c r="F4826" t="s">
        <v>20</v>
      </c>
      <c r="G4826" t="s">
        <v>14</v>
      </c>
      <c r="H4826">
        <v>2</v>
      </c>
      <c r="I4826">
        <v>0</v>
      </c>
      <c r="J4826" s="4">
        <v>12.80000019</v>
      </c>
      <c r="K4826" s="4">
        <v>12.80000019</v>
      </c>
      <c r="L4826" t="s">
        <v>744</v>
      </c>
      <c r="M4826" s="11">
        <v>19</v>
      </c>
      <c r="N4826" s="11" t="str">
        <f t="shared" si="225"/>
        <v>2022-08-23</v>
      </c>
      <c r="O4826" s="11">
        <f t="shared" si="226"/>
        <v>35</v>
      </c>
      <c r="P4826" s="11">
        <f t="shared" si="227"/>
        <v>23</v>
      </c>
    </row>
    <row r="4827" spans="1:16" hidden="1" x14ac:dyDescent="0.25">
      <c r="A4827">
        <v>1004879</v>
      </c>
      <c r="B4827" s="1">
        <v>0.10416666666666667</v>
      </c>
      <c r="C4827" s="3">
        <v>5099</v>
      </c>
      <c r="D4827" t="s">
        <v>6</v>
      </c>
      <c r="E4827">
        <v>3</v>
      </c>
      <c r="F4827" t="s">
        <v>20</v>
      </c>
      <c r="G4827" t="s">
        <v>10</v>
      </c>
      <c r="H4827">
        <v>3</v>
      </c>
      <c r="I4827">
        <v>0</v>
      </c>
      <c r="J4827" s="4">
        <v>7.5</v>
      </c>
      <c r="K4827" s="4">
        <v>7.5</v>
      </c>
      <c r="L4827" t="s">
        <v>744</v>
      </c>
      <c r="M4827" s="11">
        <v>21</v>
      </c>
      <c r="N4827" s="11" t="str">
        <f t="shared" si="225"/>
        <v>2022-08-23</v>
      </c>
      <c r="O4827" s="11">
        <f t="shared" si="226"/>
        <v>35</v>
      </c>
      <c r="P4827" s="11">
        <f t="shared" si="227"/>
        <v>23</v>
      </c>
    </row>
    <row r="4828" spans="1:16" hidden="1" x14ac:dyDescent="0.25">
      <c r="A4828">
        <v>1004880</v>
      </c>
      <c r="B4828" s="1">
        <v>0.10416666666666667</v>
      </c>
      <c r="C4828" s="3">
        <v>5562</v>
      </c>
      <c r="D4828" t="s">
        <v>6</v>
      </c>
      <c r="E4828">
        <v>3</v>
      </c>
      <c r="F4828" t="s">
        <v>20</v>
      </c>
      <c r="G4828" t="s">
        <v>14</v>
      </c>
      <c r="H4828">
        <v>2</v>
      </c>
      <c r="I4828">
        <v>1</v>
      </c>
      <c r="J4828" s="4">
        <v>9.6000003809999992</v>
      </c>
      <c r="K4828" s="4">
        <v>9.6000003809999992</v>
      </c>
      <c r="L4828" t="s">
        <v>744</v>
      </c>
      <c r="M4828" s="11">
        <v>21</v>
      </c>
      <c r="N4828" s="11" t="str">
        <f t="shared" si="225"/>
        <v>2022-08-23</v>
      </c>
      <c r="O4828" s="11">
        <f t="shared" si="226"/>
        <v>35</v>
      </c>
      <c r="P4828" s="11">
        <f t="shared" si="227"/>
        <v>23</v>
      </c>
    </row>
    <row r="4829" spans="1:16" hidden="1" x14ac:dyDescent="0.25">
      <c r="A4829">
        <v>1004881</v>
      </c>
      <c r="B4829" s="1">
        <v>0.10416666666666667</v>
      </c>
      <c r="C4829" s="3">
        <v>4637</v>
      </c>
      <c r="D4829" t="s">
        <v>6</v>
      </c>
      <c r="E4829">
        <v>3</v>
      </c>
      <c r="F4829" t="s">
        <v>20</v>
      </c>
      <c r="G4829" t="s">
        <v>14</v>
      </c>
      <c r="H4829">
        <v>2</v>
      </c>
      <c r="I4829">
        <v>1</v>
      </c>
      <c r="J4829" s="4">
        <v>14.30000019</v>
      </c>
      <c r="K4829" s="4">
        <v>14.30000019</v>
      </c>
      <c r="L4829" t="s">
        <v>744</v>
      </c>
      <c r="M4829" s="11">
        <v>20</v>
      </c>
      <c r="N4829" s="11" t="str">
        <f t="shared" si="225"/>
        <v>2022-08-23</v>
      </c>
      <c r="O4829" s="11">
        <f t="shared" si="226"/>
        <v>35</v>
      </c>
      <c r="P4829" s="11">
        <f t="shared" si="227"/>
        <v>23</v>
      </c>
    </row>
    <row r="4830" spans="1:16" hidden="1" x14ac:dyDescent="0.25">
      <c r="A4830">
        <v>1004882</v>
      </c>
      <c r="B4830" s="1">
        <v>0.10416666666666667</v>
      </c>
      <c r="C4830" s="3">
        <v>4638</v>
      </c>
      <c r="D4830" t="s">
        <v>6</v>
      </c>
      <c r="E4830">
        <v>3</v>
      </c>
      <c r="F4830" t="s">
        <v>20</v>
      </c>
      <c r="G4830" t="s">
        <v>14</v>
      </c>
      <c r="H4830">
        <v>2</v>
      </c>
      <c r="I4830">
        <v>1</v>
      </c>
      <c r="J4830" s="4">
        <v>17.174095149999999</v>
      </c>
      <c r="K4830" s="4">
        <v>17.174095149999999</v>
      </c>
      <c r="L4830" t="s">
        <v>744</v>
      </c>
      <c r="M4830" s="11">
        <v>23</v>
      </c>
      <c r="N4830" s="11" t="str">
        <f t="shared" si="225"/>
        <v>2022-08-23</v>
      </c>
      <c r="O4830" s="11">
        <f t="shared" si="226"/>
        <v>35</v>
      </c>
      <c r="P4830" s="11">
        <f t="shared" si="227"/>
        <v>23</v>
      </c>
    </row>
    <row r="4831" spans="1:16" hidden="1" x14ac:dyDescent="0.25">
      <c r="A4831">
        <v>1004883</v>
      </c>
      <c r="B4831" s="1">
        <v>0.10416666666666667</v>
      </c>
      <c r="C4831" s="3">
        <v>4769</v>
      </c>
      <c r="D4831" t="s">
        <v>6</v>
      </c>
      <c r="E4831">
        <v>3</v>
      </c>
      <c r="F4831" t="s">
        <v>20</v>
      </c>
      <c r="G4831" t="s">
        <v>14</v>
      </c>
      <c r="H4831">
        <v>3</v>
      </c>
      <c r="I4831">
        <v>0</v>
      </c>
      <c r="J4831" s="4">
        <v>33.720149990000003</v>
      </c>
      <c r="K4831" s="4">
        <v>33.720149990000003</v>
      </c>
      <c r="L4831" t="s">
        <v>744</v>
      </c>
      <c r="M4831" s="11">
        <v>19</v>
      </c>
      <c r="N4831" s="11" t="str">
        <f t="shared" si="225"/>
        <v>2022-08-23</v>
      </c>
      <c r="O4831" s="11">
        <f t="shared" si="226"/>
        <v>35</v>
      </c>
      <c r="P4831" s="11">
        <f t="shared" si="227"/>
        <v>23</v>
      </c>
    </row>
    <row r="4832" spans="1:16" hidden="1" x14ac:dyDescent="0.25">
      <c r="A4832">
        <v>1004884</v>
      </c>
      <c r="B4832" s="1">
        <v>0.10416666666666667</v>
      </c>
      <c r="C4832" s="3">
        <v>5561</v>
      </c>
      <c r="D4832" t="s">
        <v>6</v>
      </c>
      <c r="E4832">
        <v>3</v>
      </c>
      <c r="F4832" t="s">
        <v>20</v>
      </c>
      <c r="G4832" t="s">
        <v>14</v>
      </c>
      <c r="H4832">
        <v>2</v>
      </c>
      <c r="I4832">
        <v>0</v>
      </c>
      <c r="J4832" s="4">
        <v>17.200000760000002</v>
      </c>
      <c r="K4832" s="4">
        <v>17.200000760000002</v>
      </c>
      <c r="L4832" t="s">
        <v>744</v>
      </c>
      <c r="M4832" s="11">
        <v>19</v>
      </c>
      <c r="N4832" s="11" t="str">
        <f t="shared" si="225"/>
        <v>2022-08-23</v>
      </c>
      <c r="O4832" s="11">
        <f t="shared" si="226"/>
        <v>35</v>
      </c>
      <c r="P4832" s="11">
        <f t="shared" si="227"/>
        <v>23</v>
      </c>
    </row>
    <row r="4833" spans="1:16" hidden="1" x14ac:dyDescent="0.25">
      <c r="A4833">
        <v>1004885</v>
      </c>
      <c r="B4833" s="1">
        <v>0.10416666666666667</v>
      </c>
      <c r="C4833" s="3">
        <v>4868</v>
      </c>
      <c r="D4833" t="s">
        <v>6</v>
      </c>
      <c r="E4833">
        <v>3</v>
      </c>
      <c r="F4833" t="s">
        <v>20</v>
      </c>
      <c r="G4833" t="s">
        <v>10</v>
      </c>
      <c r="H4833">
        <v>2</v>
      </c>
      <c r="I4833">
        <v>1</v>
      </c>
      <c r="J4833" s="4">
        <v>3.5</v>
      </c>
      <c r="K4833" s="4">
        <v>3.5</v>
      </c>
      <c r="L4833" t="s">
        <v>744</v>
      </c>
      <c r="M4833" s="11">
        <v>20</v>
      </c>
      <c r="N4833" s="11" t="str">
        <f t="shared" si="225"/>
        <v>2022-08-23</v>
      </c>
      <c r="O4833" s="11">
        <f t="shared" si="226"/>
        <v>35</v>
      </c>
      <c r="P4833" s="11">
        <f t="shared" si="227"/>
        <v>23</v>
      </c>
    </row>
    <row r="4834" spans="1:16" hidden="1" x14ac:dyDescent="0.25">
      <c r="A4834">
        <v>1004886</v>
      </c>
      <c r="B4834" s="1">
        <v>0.10416666666666667</v>
      </c>
      <c r="C4834" s="3">
        <v>5100</v>
      </c>
      <c r="D4834" t="s">
        <v>6</v>
      </c>
      <c r="E4834">
        <v>3</v>
      </c>
      <c r="F4834" t="s">
        <v>20</v>
      </c>
      <c r="G4834" t="s">
        <v>8</v>
      </c>
      <c r="H4834">
        <v>2</v>
      </c>
      <c r="I4834">
        <v>0</v>
      </c>
      <c r="J4834" s="4">
        <v>7.0999999049999998</v>
      </c>
      <c r="K4834" s="4">
        <v>7.0999999049999998</v>
      </c>
      <c r="L4834" t="s">
        <v>744</v>
      </c>
      <c r="M4834" s="11">
        <v>0</v>
      </c>
      <c r="N4834" s="11" t="str">
        <f t="shared" si="225"/>
        <v>2022-08-23</v>
      </c>
      <c r="O4834" s="11">
        <f t="shared" si="226"/>
        <v>35</v>
      </c>
      <c r="P4834" s="11">
        <f t="shared" si="227"/>
        <v>23</v>
      </c>
    </row>
    <row r="4835" spans="1:16" hidden="1" x14ac:dyDescent="0.25">
      <c r="A4835">
        <v>1004887</v>
      </c>
      <c r="B4835" s="1">
        <v>0.10416666666666667</v>
      </c>
      <c r="C4835" s="3">
        <v>814</v>
      </c>
      <c r="D4835" t="s">
        <v>6</v>
      </c>
      <c r="E4835">
        <v>3</v>
      </c>
      <c r="F4835" t="s">
        <v>20</v>
      </c>
      <c r="G4835" t="s">
        <v>14</v>
      </c>
      <c r="H4835">
        <v>3</v>
      </c>
      <c r="I4835">
        <v>0</v>
      </c>
      <c r="J4835" s="4">
        <v>13</v>
      </c>
      <c r="K4835" s="4">
        <v>13</v>
      </c>
      <c r="L4835" t="s">
        <v>744</v>
      </c>
      <c r="M4835" s="11">
        <v>20</v>
      </c>
      <c r="N4835" s="11" t="str">
        <f t="shared" si="225"/>
        <v>2022-08-23</v>
      </c>
      <c r="O4835" s="11">
        <f t="shared" si="226"/>
        <v>35</v>
      </c>
      <c r="P4835" s="11">
        <f t="shared" si="227"/>
        <v>23</v>
      </c>
    </row>
    <row r="4836" spans="1:16" hidden="1" x14ac:dyDescent="0.25">
      <c r="A4836">
        <v>1004888</v>
      </c>
      <c r="B4836" s="1">
        <v>8.3333333333333329E-2</v>
      </c>
      <c r="C4836" s="3">
        <v>5001</v>
      </c>
      <c r="D4836" t="s">
        <v>6</v>
      </c>
      <c r="E4836">
        <v>3</v>
      </c>
      <c r="F4836" t="s">
        <v>20</v>
      </c>
      <c r="G4836" t="s">
        <v>10</v>
      </c>
      <c r="H4836">
        <v>1</v>
      </c>
      <c r="I4836">
        <v>0</v>
      </c>
      <c r="J4836" s="4">
        <v>4.5999999049999998</v>
      </c>
      <c r="K4836" s="4">
        <v>4.5999999049999998</v>
      </c>
      <c r="L4836" t="s">
        <v>774</v>
      </c>
      <c r="M4836" s="11">
        <v>12</v>
      </c>
      <c r="N4836" s="11" t="str">
        <f t="shared" si="225"/>
        <v>2022-08-23</v>
      </c>
      <c r="O4836" s="11">
        <f t="shared" si="226"/>
        <v>35</v>
      </c>
      <c r="P4836" s="11">
        <f t="shared" si="227"/>
        <v>23</v>
      </c>
    </row>
    <row r="4837" spans="1:16" hidden="1" x14ac:dyDescent="0.25">
      <c r="A4837">
        <v>1004889</v>
      </c>
      <c r="B4837" s="1">
        <v>0.14583333333333334</v>
      </c>
      <c r="C4837" s="3">
        <v>4901</v>
      </c>
      <c r="D4837" t="s">
        <v>6</v>
      </c>
      <c r="E4837">
        <v>3</v>
      </c>
      <c r="F4837" t="s">
        <v>20</v>
      </c>
      <c r="G4837" t="s">
        <v>14</v>
      </c>
      <c r="H4837">
        <v>3</v>
      </c>
      <c r="I4837">
        <v>1</v>
      </c>
      <c r="J4837" s="4">
        <v>17</v>
      </c>
      <c r="K4837" s="4">
        <v>17</v>
      </c>
      <c r="L4837" t="s">
        <v>775</v>
      </c>
      <c r="M4837" s="11">
        <v>21</v>
      </c>
      <c r="N4837" s="11" t="str">
        <f t="shared" si="225"/>
        <v>2022-08-23</v>
      </c>
      <c r="O4837" s="11">
        <f t="shared" si="226"/>
        <v>35</v>
      </c>
      <c r="P4837" s="11">
        <f t="shared" si="227"/>
        <v>23</v>
      </c>
    </row>
    <row r="4838" spans="1:16" hidden="1" x14ac:dyDescent="0.25">
      <c r="A4838">
        <v>1004890</v>
      </c>
      <c r="B4838" s="1">
        <v>0.14583333333333334</v>
      </c>
      <c r="C4838" s="3">
        <v>5565</v>
      </c>
      <c r="D4838" t="s">
        <v>6</v>
      </c>
      <c r="E4838">
        <v>3</v>
      </c>
      <c r="F4838" t="s">
        <v>20</v>
      </c>
      <c r="G4838" t="s">
        <v>14</v>
      </c>
      <c r="H4838">
        <v>1</v>
      </c>
      <c r="I4838">
        <v>0</v>
      </c>
      <c r="J4838" s="4">
        <v>5.5</v>
      </c>
      <c r="K4838" s="4">
        <v>5.5</v>
      </c>
      <c r="L4838" t="s">
        <v>775</v>
      </c>
      <c r="M4838" s="11">
        <v>8</v>
      </c>
      <c r="N4838" s="11" t="str">
        <f t="shared" si="225"/>
        <v>2022-08-23</v>
      </c>
      <c r="O4838" s="11">
        <f t="shared" si="226"/>
        <v>35</v>
      </c>
      <c r="P4838" s="11">
        <f t="shared" si="227"/>
        <v>23</v>
      </c>
    </row>
    <row r="4839" spans="1:16" hidden="1" x14ac:dyDescent="0.25">
      <c r="A4839">
        <v>1004891</v>
      </c>
      <c r="B4839" s="1">
        <v>0.14583333333333334</v>
      </c>
      <c r="C4839" s="3">
        <v>5001</v>
      </c>
      <c r="D4839" t="s">
        <v>6</v>
      </c>
      <c r="E4839">
        <v>3</v>
      </c>
      <c r="F4839" t="s">
        <v>20</v>
      </c>
      <c r="G4839" t="s">
        <v>14</v>
      </c>
      <c r="H4839">
        <v>1</v>
      </c>
      <c r="I4839">
        <v>1</v>
      </c>
      <c r="J4839" s="4">
        <v>5.5</v>
      </c>
      <c r="K4839" s="4">
        <v>5.5</v>
      </c>
      <c r="L4839" t="s">
        <v>775</v>
      </c>
      <c r="M4839" s="11">
        <v>15</v>
      </c>
      <c r="N4839" s="11" t="str">
        <f t="shared" si="225"/>
        <v>2022-08-23</v>
      </c>
      <c r="O4839" s="11">
        <f t="shared" si="226"/>
        <v>35</v>
      </c>
      <c r="P4839" s="11">
        <f t="shared" si="227"/>
        <v>23</v>
      </c>
    </row>
    <row r="4840" spans="1:16" hidden="1" x14ac:dyDescent="0.25">
      <c r="A4840">
        <v>1004892</v>
      </c>
      <c r="B4840" s="1">
        <v>0.14583333333333334</v>
      </c>
      <c r="C4840" s="3">
        <v>4968</v>
      </c>
      <c r="D4840" t="s">
        <v>6</v>
      </c>
      <c r="E4840">
        <v>3</v>
      </c>
      <c r="F4840" t="s">
        <v>20</v>
      </c>
      <c r="G4840" t="s">
        <v>8</v>
      </c>
      <c r="H4840">
        <v>1</v>
      </c>
      <c r="I4840">
        <v>0</v>
      </c>
      <c r="J4840" s="4">
        <v>19.86184883</v>
      </c>
      <c r="K4840" s="4">
        <v>19.86184883</v>
      </c>
      <c r="L4840" t="s">
        <v>775</v>
      </c>
      <c r="M4840" s="11">
        <v>0</v>
      </c>
      <c r="N4840" s="11" t="str">
        <f t="shared" si="225"/>
        <v>2022-08-23</v>
      </c>
      <c r="O4840" s="11">
        <f t="shared" si="226"/>
        <v>35</v>
      </c>
      <c r="P4840" s="11">
        <f t="shared" si="227"/>
        <v>23</v>
      </c>
    </row>
    <row r="4841" spans="1:16" hidden="1" x14ac:dyDescent="0.25">
      <c r="A4841">
        <v>1004893</v>
      </c>
      <c r="B4841" s="1">
        <v>0.1875</v>
      </c>
      <c r="C4841" s="3">
        <v>919</v>
      </c>
      <c r="D4841" t="s">
        <v>6</v>
      </c>
      <c r="E4841">
        <v>3</v>
      </c>
      <c r="F4841" t="s">
        <v>20</v>
      </c>
      <c r="G4841" t="s">
        <v>8</v>
      </c>
      <c r="H4841">
        <v>3</v>
      </c>
      <c r="I4841">
        <v>0</v>
      </c>
      <c r="J4841" s="4">
        <v>14.5</v>
      </c>
      <c r="K4841" s="4">
        <v>14.5</v>
      </c>
      <c r="L4841" t="s">
        <v>776</v>
      </c>
      <c r="M4841" s="11">
        <v>0</v>
      </c>
      <c r="N4841" s="11" t="str">
        <f t="shared" si="225"/>
        <v>2022-08-23</v>
      </c>
      <c r="O4841" s="11">
        <f t="shared" si="226"/>
        <v>35</v>
      </c>
      <c r="P4841" s="11">
        <f t="shared" si="227"/>
        <v>23</v>
      </c>
    </row>
    <row r="4842" spans="1:16" hidden="1" x14ac:dyDescent="0.25">
      <c r="A4842">
        <v>1004894</v>
      </c>
      <c r="B4842" s="1">
        <v>0.1875</v>
      </c>
      <c r="C4842" s="3">
        <v>5100</v>
      </c>
      <c r="D4842" t="s">
        <v>6</v>
      </c>
      <c r="E4842">
        <v>3</v>
      </c>
      <c r="F4842" t="s">
        <v>20</v>
      </c>
      <c r="G4842" t="s">
        <v>8</v>
      </c>
      <c r="H4842">
        <v>2</v>
      </c>
      <c r="I4842">
        <v>0</v>
      </c>
      <c r="J4842" s="4">
        <v>9.3000001910000005</v>
      </c>
      <c r="K4842" s="4">
        <v>9.3000001910000005</v>
      </c>
      <c r="L4842" t="s">
        <v>776</v>
      </c>
      <c r="M4842" s="11">
        <v>0</v>
      </c>
      <c r="N4842" s="11" t="str">
        <f t="shared" si="225"/>
        <v>2022-08-23</v>
      </c>
      <c r="O4842" s="11">
        <f t="shared" si="226"/>
        <v>35</v>
      </c>
      <c r="P4842" s="11">
        <f t="shared" si="227"/>
        <v>23</v>
      </c>
    </row>
    <row r="4843" spans="1:16" hidden="1" x14ac:dyDescent="0.25">
      <c r="A4843">
        <v>1004895</v>
      </c>
      <c r="B4843" s="1">
        <v>0.1875</v>
      </c>
      <c r="C4843" s="3">
        <v>4638</v>
      </c>
      <c r="D4843" t="s">
        <v>6</v>
      </c>
      <c r="E4843">
        <v>3</v>
      </c>
      <c r="F4843" t="s">
        <v>20</v>
      </c>
      <c r="G4843" t="s">
        <v>10</v>
      </c>
      <c r="H4843">
        <v>2</v>
      </c>
      <c r="I4843">
        <v>1</v>
      </c>
      <c r="J4843" s="4">
        <v>19</v>
      </c>
      <c r="K4843" s="4">
        <v>19</v>
      </c>
      <c r="L4843" t="s">
        <v>776</v>
      </c>
      <c r="M4843" s="11">
        <v>20</v>
      </c>
      <c r="N4843" s="11" t="str">
        <f t="shared" si="225"/>
        <v>2022-08-23</v>
      </c>
      <c r="O4843" s="11">
        <f t="shared" si="226"/>
        <v>35</v>
      </c>
      <c r="P4843" s="11">
        <f t="shared" si="227"/>
        <v>23</v>
      </c>
    </row>
    <row r="4844" spans="1:16" hidden="1" x14ac:dyDescent="0.25">
      <c r="A4844">
        <v>1004896</v>
      </c>
      <c r="B4844" s="1">
        <v>0.1875</v>
      </c>
      <c r="C4844" s="3">
        <v>4803</v>
      </c>
      <c r="D4844" t="s">
        <v>6</v>
      </c>
      <c r="E4844">
        <v>3</v>
      </c>
      <c r="F4844" t="s">
        <v>20</v>
      </c>
      <c r="G4844" t="s">
        <v>14</v>
      </c>
      <c r="H4844">
        <v>3</v>
      </c>
      <c r="I4844">
        <v>0</v>
      </c>
      <c r="J4844" s="4">
        <v>8.6999998089999995</v>
      </c>
      <c r="K4844" s="4">
        <v>8.6999998089999995</v>
      </c>
      <c r="L4844" t="s">
        <v>776</v>
      </c>
      <c r="M4844" s="11">
        <v>13</v>
      </c>
      <c r="N4844" s="11" t="str">
        <f t="shared" si="225"/>
        <v>2022-08-23</v>
      </c>
      <c r="O4844" s="11">
        <f t="shared" si="226"/>
        <v>35</v>
      </c>
      <c r="P4844" s="11">
        <f t="shared" si="227"/>
        <v>23</v>
      </c>
    </row>
    <row r="4845" spans="1:16" hidden="1" x14ac:dyDescent="0.25">
      <c r="A4845">
        <v>1004897</v>
      </c>
      <c r="B4845" s="1">
        <v>0.1875</v>
      </c>
      <c r="C4845" s="3">
        <v>5562</v>
      </c>
      <c r="D4845" t="s">
        <v>6</v>
      </c>
      <c r="E4845">
        <v>3</v>
      </c>
      <c r="F4845" t="s">
        <v>20</v>
      </c>
      <c r="G4845" t="s">
        <v>14</v>
      </c>
      <c r="H4845">
        <v>2</v>
      </c>
      <c r="I4845">
        <v>0</v>
      </c>
      <c r="J4845" s="4">
        <v>23.299999239999998</v>
      </c>
      <c r="K4845" s="4">
        <v>23.299999239999998</v>
      </c>
      <c r="L4845" t="s">
        <v>776</v>
      </c>
      <c r="M4845" s="11">
        <v>18</v>
      </c>
      <c r="N4845" s="11" t="str">
        <f t="shared" si="225"/>
        <v>2022-08-23</v>
      </c>
      <c r="O4845" s="11">
        <f t="shared" si="226"/>
        <v>35</v>
      </c>
      <c r="P4845" s="11">
        <f t="shared" si="227"/>
        <v>23</v>
      </c>
    </row>
    <row r="4846" spans="1:16" hidden="1" x14ac:dyDescent="0.25">
      <c r="A4846">
        <v>1004898</v>
      </c>
      <c r="B4846" s="1">
        <v>0.22916666666666666</v>
      </c>
      <c r="C4846" s="3">
        <v>736</v>
      </c>
      <c r="D4846" t="s">
        <v>6</v>
      </c>
      <c r="E4846">
        <v>3</v>
      </c>
      <c r="F4846" t="s">
        <v>20</v>
      </c>
      <c r="G4846" t="s">
        <v>14</v>
      </c>
      <c r="H4846">
        <v>2</v>
      </c>
      <c r="I4846">
        <v>0</v>
      </c>
      <c r="J4846" s="4">
        <v>17.600000380000001</v>
      </c>
      <c r="K4846" s="4">
        <v>17.600000380000001</v>
      </c>
      <c r="L4846" t="s">
        <v>755</v>
      </c>
      <c r="M4846" s="11">
        <v>13</v>
      </c>
      <c r="N4846" s="11" t="str">
        <f t="shared" si="225"/>
        <v>2022-08-23</v>
      </c>
      <c r="O4846" s="11">
        <f t="shared" si="226"/>
        <v>35</v>
      </c>
      <c r="P4846" s="11">
        <f t="shared" si="227"/>
        <v>23</v>
      </c>
    </row>
    <row r="4847" spans="1:16" hidden="1" x14ac:dyDescent="0.25">
      <c r="A4847">
        <v>1004899</v>
      </c>
      <c r="B4847" s="1">
        <v>0.22916666666666666</v>
      </c>
      <c r="C4847" s="3">
        <v>5564</v>
      </c>
      <c r="D4847" t="s">
        <v>6</v>
      </c>
      <c r="E4847">
        <v>3</v>
      </c>
      <c r="F4847" t="s">
        <v>20</v>
      </c>
      <c r="G4847" t="s">
        <v>14</v>
      </c>
      <c r="H4847">
        <v>2</v>
      </c>
      <c r="I4847">
        <v>0</v>
      </c>
      <c r="J4847" s="4">
        <v>6.6999998090000004</v>
      </c>
      <c r="K4847" s="4">
        <v>6.6999998090000004</v>
      </c>
      <c r="L4847" t="s">
        <v>755</v>
      </c>
      <c r="M4847" s="11">
        <v>12</v>
      </c>
      <c r="N4847" s="11" t="str">
        <f t="shared" si="225"/>
        <v>2022-08-23</v>
      </c>
      <c r="O4847" s="11">
        <f t="shared" si="226"/>
        <v>35</v>
      </c>
      <c r="P4847" s="11">
        <f t="shared" si="227"/>
        <v>23</v>
      </c>
    </row>
    <row r="4848" spans="1:16" hidden="1" x14ac:dyDescent="0.25">
      <c r="A4848">
        <v>1004900</v>
      </c>
      <c r="B4848" s="1">
        <v>0.22916666666666666</v>
      </c>
      <c r="C4848" s="3">
        <v>110</v>
      </c>
      <c r="D4848" t="s">
        <v>6</v>
      </c>
      <c r="E4848">
        <v>3</v>
      </c>
      <c r="F4848" t="s">
        <v>20</v>
      </c>
      <c r="G4848" t="s">
        <v>14</v>
      </c>
      <c r="H4848">
        <v>1</v>
      </c>
      <c r="I4848">
        <v>0</v>
      </c>
      <c r="J4848" s="4">
        <v>7.5</v>
      </c>
      <c r="K4848" s="4">
        <v>7.5</v>
      </c>
      <c r="L4848" t="s">
        <v>755</v>
      </c>
      <c r="M4848" s="11">
        <v>9</v>
      </c>
      <c r="N4848" s="11" t="str">
        <f t="shared" si="225"/>
        <v>2022-08-23</v>
      </c>
      <c r="O4848" s="11">
        <f t="shared" si="226"/>
        <v>35</v>
      </c>
      <c r="P4848" s="11">
        <f t="shared" si="227"/>
        <v>23</v>
      </c>
    </row>
    <row r="4849" spans="1:16" hidden="1" x14ac:dyDescent="0.25">
      <c r="A4849">
        <v>1004901</v>
      </c>
      <c r="B4849" s="1">
        <v>0.25</v>
      </c>
      <c r="C4849" s="3">
        <v>4869</v>
      </c>
      <c r="D4849" t="s">
        <v>6</v>
      </c>
      <c r="E4849">
        <v>3</v>
      </c>
      <c r="F4849" t="s">
        <v>20</v>
      </c>
      <c r="G4849" t="s">
        <v>8</v>
      </c>
      <c r="H4849">
        <v>1</v>
      </c>
      <c r="I4849">
        <v>0</v>
      </c>
      <c r="J4849" s="4">
        <v>20.100000380000001</v>
      </c>
      <c r="K4849" s="4">
        <v>20.100000380000001</v>
      </c>
      <c r="L4849" t="s">
        <v>756</v>
      </c>
      <c r="M4849" s="11">
        <v>0</v>
      </c>
      <c r="N4849" s="11" t="str">
        <f t="shared" si="225"/>
        <v>2022-08-23</v>
      </c>
      <c r="O4849" s="11">
        <f t="shared" si="226"/>
        <v>35</v>
      </c>
      <c r="P4849" s="11">
        <f t="shared" si="227"/>
        <v>23</v>
      </c>
    </row>
    <row r="4850" spans="1:16" hidden="1" x14ac:dyDescent="0.25">
      <c r="A4850">
        <v>1004902</v>
      </c>
      <c r="B4850" s="1">
        <v>0.27083333333333331</v>
      </c>
      <c r="C4850" s="3">
        <v>4901</v>
      </c>
      <c r="D4850" t="s">
        <v>6</v>
      </c>
      <c r="E4850">
        <v>3</v>
      </c>
      <c r="F4850" t="s">
        <v>20</v>
      </c>
      <c r="G4850" t="s">
        <v>14</v>
      </c>
      <c r="H4850">
        <v>1</v>
      </c>
      <c r="I4850">
        <v>0</v>
      </c>
      <c r="J4850" s="4">
        <v>12.899999619999999</v>
      </c>
      <c r="K4850" s="4">
        <v>12.899999619999999</v>
      </c>
      <c r="L4850" t="s">
        <v>781</v>
      </c>
      <c r="M4850" s="11">
        <v>12</v>
      </c>
      <c r="N4850" s="11" t="str">
        <f t="shared" si="225"/>
        <v>2022-08-23</v>
      </c>
      <c r="O4850" s="11">
        <f t="shared" si="226"/>
        <v>35</v>
      </c>
      <c r="P4850" s="11">
        <f t="shared" si="227"/>
        <v>23</v>
      </c>
    </row>
    <row r="4851" spans="1:16" hidden="1" x14ac:dyDescent="0.25">
      <c r="A4851">
        <v>1004903</v>
      </c>
      <c r="B4851" s="1">
        <v>0.27083333333333331</v>
      </c>
      <c r="C4851" s="3">
        <v>5565</v>
      </c>
      <c r="D4851" t="s">
        <v>6</v>
      </c>
      <c r="E4851">
        <v>3</v>
      </c>
      <c r="F4851" t="s">
        <v>20</v>
      </c>
      <c r="G4851" t="s">
        <v>14</v>
      </c>
      <c r="H4851">
        <v>1</v>
      </c>
      <c r="I4851">
        <v>0</v>
      </c>
      <c r="J4851" s="4">
        <v>4.6999998090000004</v>
      </c>
      <c r="K4851" s="4">
        <v>4.6999998090000004</v>
      </c>
      <c r="L4851" t="s">
        <v>781</v>
      </c>
      <c r="M4851" s="11">
        <v>11</v>
      </c>
      <c r="N4851" s="11" t="str">
        <f t="shared" si="225"/>
        <v>2022-08-23</v>
      </c>
      <c r="O4851" s="11">
        <f t="shared" si="226"/>
        <v>35</v>
      </c>
      <c r="P4851" s="11">
        <f t="shared" si="227"/>
        <v>23</v>
      </c>
    </row>
    <row r="4852" spans="1:16" hidden="1" x14ac:dyDescent="0.25">
      <c r="A4852">
        <v>1004904</v>
      </c>
      <c r="B4852" s="1">
        <v>0.27083333333333331</v>
      </c>
      <c r="C4852" s="3">
        <v>5000</v>
      </c>
      <c r="D4852" t="s">
        <v>6</v>
      </c>
      <c r="E4852">
        <v>3</v>
      </c>
      <c r="F4852" t="s">
        <v>20</v>
      </c>
      <c r="G4852" t="s">
        <v>10</v>
      </c>
      <c r="H4852">
        <v>2</v>
      </c>
      <c r="I4852">
        <v>0</v>
      </c>
      <c r="J4852" s="4">
        <v>18.059406280000001</v>
      </c>
      <c r="K4852" s="4">
        <v>18.059406280000001</v>
      </c>
      <c r="L4852" t="s">
        <v>781</v>
      </c>
      <c r="M4852" s="11">
        <v>23</v>
      </c>
      <c r="N4852" s="11" t="str">
        <f t="shared" si="225"/>
        <v>2022-08-23</v>
      </c>
      <c r="O4852" s="11">
        <f t="shared" si="226"/>
        <v>35</v>
      </c>
      <c r="P4852" s="11">
        <f t="shared" si="227"/>
        <v>23</v>
      </c>
    </row>
    <row r="4853" spans="1:16" hidden="1" x14ac:dyDescent="0.25">
      <c r="A4853">
        <v>1004905</v>
      </c>
      <c r="B4853" s="1">
        <v>0.3125</v>
      </c>
      <c r="C4853" s="3">
        <v>4769</v>
      </c>
      <c r="D4853" t="s">
        <v>6</v>
      </c>
      <c r="E4853">
        <v>3</v>
      </c>
      <c r="F4853" t="s">
        <v>20</v>
      </c>
      <c r="G4853" t="s">
        <v>10</v>
      </c>
      <c r="H4853">
        <v>1</v>
      </c>
      <c r="I4853">
        <v>0</v>
      </c>
      <c r="J4853" s="4">
        <v>26.589347839999999</v>
      </c>
      <c r="K4853" s="4">
        <v>26.589347839999999</v>
      </c>
      <c r="L4853" t="s">
        <v>782</v>
      </c>
      <c r="M4853" s="11">
        <v>47</v>
      </c>
      <c r="N4853" s="11" t="str">
        <f t="shared" si="225"/>
        <v>2022-08-23</v>
      </c>
      <c r="O4853" s="11">
        <f t="shared" si="226"/>
        <v>35</v>
      </c>
      <c r="P4853" s="11">
        <f t="shared" si="227"/>
        <v>23</v>
      </c>
    </row>
    <row r="4854" spans="1:16" hidden="1" x14ac:dyDescent="0.25">
      <c r="A4854">
        <v>1004906</v>
      </c>
      <c r="B4854" s="1">
        <v>0.3756944444444445</v>
      </c>
      <c r="C4854" s="3">
        <v>5565</v>
      </c>
      <c r="D4854" t="s">
        <v>6</v>
      </c>
      <c r="E4854">
        <v>3</v>
      </c>
      <c r="F4854" t="s">
        <v>7</v>
      </c>
      <c r="G4854" t="s">
        <v>17</v>
      </c>
      <c r="H4854">
        <v>1</v>
      </c>
      <c r="I4854">
        <v>0</v>
      </c>
      <c r="J4854" s="4">
        <v>12.90143776</v>
      </c>
      <c r="K4854" s="4">
        <v>12.90143776</v>
      </c>
      <c r="L4854" t="s">
        <v>759</v>
      </c>
      <c r="M4854" s="11">
        <v>1</v>
      </c>
      <c r="N4854" s="11" t="str">
        <f t="shared" si="225"/>
        <v>2022-08-23</v>
      </c>
      <c r="O4854" s="11">
        <f t="shared" si="226"/>
        <v>35</v>
      </c>
      <c r="P4854" s="11">
        <f t="shared" si="227"/>
        <v>23</v>
      </c>
    </row>
    <row r="4855" spans="1:16" hidden="1" x14ac:dyDescent="0.25">
      <c r="A4855">
        <v>1004907</v>
      </c>
      <c r="B4855" s="1">
        <v>0.47916666666666669</v>
      </c>
      <c r="C4855" s="3">
        <v>4736</v>
      </c>
      <c r="D4855" t="s">
        <v>6</v>
      </c>
      <c r="E4855">
        <v>3</v>
      </c>
      <c r="F4855" t="s">
        <v>7</v>
      </c>
      <c r="G4855" t="s">
        <v>8</v>
      </c>
      <c r="H4855">
        <v>2</v>
      </c>
      <c r="I4855">
        <v>0</v>
      </c>
      <c r="J4855" s="4">
        <v>9.8688879010000008</v>
      </c>
      <c r="K4855" s="4">
        <v>9.8688879010000008</v>
      </c>
      <c r="L4855" t="s">
        <v>1011</v>
      </c>
      <c r="M4855" s="11">
        <v>0</v>
      </c>
      <c r="N4855" s="11" t="str">
        <f t="shared" si="225"/>
        <v>2022-08-23</v>
      </c>
      <c r="O4855" s="11">
        <f t="shared" si="226"/>
        <v>35</v>
      </c>
      <c r="P4855" s="11">
        <f t="shared" si="227"/>
        <v>23</v>
      </c>
    </row>
    <row r="4856" spans="1:16" hidden="1" x14ac:dyDescent="0.25">
      <c r="A4856">
        <v>1004908</v>
      </c>
      <c r="B4856" s="1">
        <v>0.33333333333333331</v>
      </c>
      <c r="C4856" s="3">
        <v>5561</v>
      </c>
      <c r="D4856" t="s">
        <v>6</v>
      </c>
      <c r="E4856">
        <v>3</v>
      </c>
      <c r="F4856" t="s">
        <v>7</v>
      </c>
      <c r="G4856" t="s">
        <v>10</v>
      </c>
      <c r="H4856">
        <v>1</v>
      </c>
      <c r="I4856">
        <v>0</v>
      </c>
      <c r="J4856" s="4">
        <v>2.0781624320000001</v>
      </c>
      <c r="K4856" s="4">
        <v>2.0781624320000001</v>
      </c>
      <c r="L4856" t="s">
        <v>758</v>
      </c>
      <c r="M4856" s="11">
        <v>11</v>
      </c>
      <c r="N4856" s="11" t="str">
        <f t="shared" si="225"/>
        <v>2022-08-23</v>
      </c>
      <c r="O4856" s="11">
        <f t="shared" si="226"/>
        <v>35</v>
      </c>
      <c r="P4856" s="11">
        <f t="shared" si="227"/>
        <v>23</v>
      </c>
    </row>
    <row r="4857" spans="1:16" hidden="1" x14ac:dyDescent="0.25">
      <c r="A4857">
        <v>1004909</v>
      </c>
      <c r="B4857" s="1">
        <v>0.5</v>
      </c>
      <c r="C4857" s="3">
        <v>5562</v>
      </c>
      <c r="D4857" t="s">
        <v>6</v>
      </c>
      <c r="E4857">
        <v>3</v>
      </c>
      <c r="F4857" t="s">
        <v>7</v>
      </c>
      <c r="G4857" t="s">
        <v>17</v>
      </c>
      <c r="H4857">
        <v>2</v>
      </c>
      <c r="I4857">
        <v>1</v>
      </c>
      <c r="J4857" s="4">
        <v>9.5</v>
      </c>
      <c r="K4857" s="4">
        <v>9.5</v>
      </c>
      <c r="L4857" t="s">
        <v>762</v>
      </c>
      <c r="M4857" s="11">
        <v>5</v>
      </c>
      <c r="N4857" s="11" t="str">
        <f t="shared" si="225"/>
        <v>2022-08-23</v>
      </c>
      <c r="O4857" s="11">
        <f t="shared" si="226"/>
        <v>35</v>
      </c>
      <c r="P4857" s="11">
        <f t="shared" si="227"/>
        <v>23</v>
      </c>
    </row>
    <row r="4858" spans="1:16" hidden="1" x14ac:dyDescent="0.25">
      <c r="A4858">
        <v>1004910</v>
      </c>
      <c r="B4858" s="1">
        <v>0.5</v>
      </c>
      <c r="C4858" s="3">
        <v>918</v>
      </c>
      <c r="D4858" t="s">
        <v>6</v>
      </c>
      <c r="E4858">
        <v>3</v>
      </c>
      <c r="F4858" t="s">
        <v>7</v>
      </c>
      <c r="G4858" t="s">
        <v>14</v>
      </c>
      <c r="H4858">
        <v>3</v>
      </c>
      <c r="I4858">
        <v>0</v>
      </c>
      <c r="J4858" s="4">
        <v>8.3000001910000005</v>
      </c>
      <c r="K4858" s="4">
        <v>8.3000001910000005</v>
      </c>
      <c r="L4858" t="s">
        <v>762</v>
      </c>
      <c r="M4858" s="11">
        <v>3</v>
      </c>
      <c r="N4858" s="11" t="str">
        <f t="shared" si="225"/>
        <v>2022-08-23</v>
      </c>
      <c r="O4858" s="11">
        <f t="shared" si="226"/>
        <v>35</v>
      </c>
      <c r="P4858" s="11">
        <f t="shared" si="227"/>
        <v>23</v>
      </c>
    </row>
    <row r="4859" spans="1:16" hidden="1" x14ac:dyDescent="0.25">
      <c r="A4859">
        <v>1004911</v>
      </c>
      <c r="B4859" s="1">
        <v>0.5</v>
      </c>
      <c r="C4859" s="3">
        <v>4637</v>
      </c>
      <c r="D4859" t="s">
        <v>6</v>
      </c>
      <c r="E4859">
        <v>3</v>
      </c>
      <c r="F4859" t="s">
        <v>7</v>
      </c>
      <c r="G4859" t="s">
        <v>8</v>
      </c>
      <c r="H4859">
        <v>2</v>
      </c>
      <c r="I4859">
        <v>1</v>
      </c>
      <c r="J4859" s="4">
        <v>10</v>
      </c>
      <c r="K4859" s="4">
        <v>10</v>
      </c>
      <c r="L4859" t="s">
        <v>762</v>
      </c>
      <c r="M4859" s="11">
        <v>0</v>
      </c>
      <c r="N4859" s="11" t="str">
        <f t="shared" si="225"/>
        <v>2022-08-23</v>
      </c>
      <c r="O4859" s="11">
        <f t="shared" si="226"/>
        <v>35</v>
      </c>
      <c r="P4859" s="11">
        <f t="shared" si="227"/>
        <v>23</v>
      </c>
    </row>
    <row r="4860" spans="1:16" hidden="1" x14ac:dyDescent="0.25">
      <c r="A4860">
        <v>1004912</v>
      </c>
      <c r="B4860" s="1">
        <v>0.5</v>
      </c>
      <c r="C4860" s="3">
        <v>5330</v>
      </c>
      <c r="D4860" t="s">
        <v>6</v>
      </c>
      <c r="E4860">
        <v>3</v>
      </c>
      <c r="F4860" t="s">
        <v>7</v>
      </c>
      <c r="G4860" t="s">
        <v>8</v>
      </c>
      <c r="H4860">
        <v>3</v>
      </c>
      <c r="I4860">
        <v>0</v>
      </c>
      <c r="J4860" s="4">
        <v>29.199140549999999</v>
      </c>
      <c r="K4860" s="4">
        <v>29.199140549999999</v>
      </c>
      <c r="L4860" t="s">
        <v>762</v>
      </c>
      <c r="M4860" s="11">
        <v>0</v>
      </c>
      <c r="N4860" s="11" t="str">
        <f t="shared" si="225"/>
        <v>2022-08-23</v>
      </c>
      <c r="O4860" s="11">
        <f t="shared" si="226"/>
        <v>35</v>
      </c>
      <c r="P4860" s="11">
        <f t="shared" si="227"/>
        <v>23</v>
      </c>
    </row>
    <row r="4861" spans="1:16" hidden="1" x14ac:dyDescent="0.25">
      <c r="A4861">
        <v>1004913</v>
      </c>
      <c r="B4861" s="1">
        <v>0.5</v>
      </c>
      <c r="C4861" s="3">
        <v>491</v>
      </c>
      <c r="D4861" t="s">
        <v>6</v>
      </c>
      <c r="E4861">
        <v>3</v>
      </c>
      <c r="F4861" t="s">
        <v>7</v>
      </c>
      <c r="G4861" t="s">
        <v>8</v>
      </c>
      <c r="H4861">
        <v>3</v>
      </c>
      <c r="I4861">
        <v>0</v>
      </c>
      <c r="J4861" s="4">
        <v>18.707555769999999</v>
      </c>
      <c r="K4861" s="4">
        <v>18.707555769999999</v>
      </c>
      <c r="L4861" t="s">
        <v>762</v>
      </c>
      <c r="M4861" s="11">
        <v>0</v>
      </c>
      <c r="N4861" s="11" t="str">
        <f t="shared" si="225"/>
        <v>2022-08-23</v>
      </c>
      <c r="O4861" s="11">
        <f t="shared" si="226"/>
        <v>35</v>
      </c>
      <c r="P4861" s="11">
        <f t="shared" si="227"/>
        <v>23</v>
      </c>
    </row>
    <row r="4862" spans="1:16" hidden="1" x14ac:dyDescent="0.25">
      <c r="A4862">
        <v>1004914</v>
      </c>
      <c r="B4862" s="1">
        <v>0.5</v>
      </c>
      <c r="C4862" s="3">
        <v>5367</v>
      </c>
      <c r="D4862" t="s">
        <v>6</v>
      </c>
      <c r="E4862">
        <v>3</v>
      </c>
      <c r="F4862" t="s">
        <v>7</v>
      </c>
      <c r="G4862" t="s">
        <v>8</v>
      </c>
      <c r="H4862">
        <v>1</v>
      </c>
      <c r="I4862">
        <v>1</v>
      </c>
      <c r="J4862" s="4">
        <v>15.399999619999999</v>
      </c>
      <c r="K4862" s="4">
        <v>15.399999619999999</v>
      </c>
      <c r="L4862" t="s">
        <v>762</v>
      </c>
      <c r="M4862" s="11">
        <v>0</v>
      </c>
      <c r="N4862" s="11" t="str">
        <f t="shared" si="225"/>
        <v>2022-08-23</v>
      </c>
      <c r="O4862" s="11">
        <f t="shared" si="226"/>
        <v>35</v>
      </c>
      <c r="P4862" s="11">
        <f t="shared" si="227"/>
        <v>23</v>
      </c>
    </row>
    <row r="4863" spans="1:16" hidden="1" x14ac:dyDescent="0.25">
      <c r="A4863">
        <v>1004915</v>
      </c>
      <c r="B4863" s="1">
        <v>0.5</v>
      </c>
      <c r="C4863" s="3">
        <v>4868</v>
      </c>
      <c r="D4863" t="s">
        <v>6</v>
      </c>
      <c r="E4863">
        <v>3</v>
      </c>
      <c r="F4863" t="s">
        <v>7</v>
      </c>
      <c r="G4863" t="s">
        <v>8</v>
      </c>
      <c r="H4863">
        <v>3</v>
      </c>
      <c r="I4863">
        <v>0</v>
      </c>
      <c r="J4863" s="4">
        <v>13</v>
      </c>
      <c r="K4863" s="4">
        <v>13</v>
      </c>
      <c r="L4863" t="s">
        <v>762</v>
      </c>
      <c r="M4863" s="11">
        <v>0</v>
      </c>
      <c r="N4863" s="11" t="str">
        <f t="shared" si="225"/>
        <v>2022-08-23</v>
      </c>
      <c r="O4863" s="11">
        <f t="shared" si="226"/>
        <v>35</v>
      </c>
      <c r="P4863" s="11">
        <f t="shared" si="227"/>
        <v>23</v>
      </c>
    </row>
    <row r="4864" spans="1:16" hidden="1" x14ac:dyDescent="0.25">
      <c r="A4864">
        <v>1004916</v>
      </c>
      <c r="B4864" s="1">
        <v>0.5</v>
      </c>
      <c r="C4864" s="3">
        <v>5099</v>
      </c>
      <c r="D4864" t="s">
        <v>6</v>
      </c>
      <c r="E4864">
        <v>3</v>
      </c>
      <c r="F4864" t="s">
        <v>7</v>
      </c>
      <c r="G4864" t="s">
        <v>17</v>
      </c>
      <c r="H4864">
        <v>3</v>
      </c>
      <c r="I4864">
        <v>0</v>
      </c>
      <c r="J4864" s="4">
        <v>13.671724319999999</v>
      </c>
      <c r="K4864" s="4">
        <v>13.671724319999999</v>
      </c>
      <c r="L4864" t="s">
        <v>762</v>
      </c>
      <c r="M4864" s="11">
        <v>3</v>
      </c>
      <c r="N4864" s="11" t="str">
        <f t="shared" si="225"/>
        <v>2022-08-23</v>
      </c>
      <c r="O4864" s="11">
        <f t="shared" si="226"/>
        <v>35</v>
      </c>
      <c r="P4864" s="11">
        <f t="shared" si="227"/>
        <v>23</v>
      </c>
    </row>
    <row r="4865" spans="1:16" hidden="1" x14ac:dyDescent="0.25">
      <c r="A4865">
        <v>1004917</v>
      </c>
      <c r="B4865" s="1">
        <v>0.5</v>
      </c>
      <c r="C4865" s="3">
        <v>5000</v>
      </c>
      <c r="D4865" t="s">
        <v>6</v>
      </c>
      <c r="E4865">
        <v>3</v>
      </c>
      <c r="F4865" t="s">
        <v>7</v>
      </c>
      <c r="G4865" t="s">
        <v>8</v>
      </c>
      <c r="H4865">
        <v>1</v>
      </c>
      <c r="I4865">
        <v>1</v>
      </c>
      <c r="J4865" s="4">
        <v>11.69999981</v>
      </c>
      <c r="K4865" s="4">
        <v>11.69999981</v>
      </c>
      <c r="L4865" t="s">
        <v>762</v>
      </c>
      <c r="M4865" s="11">
        <v>0</v>
      </c>
      <c r="N4865" s="11" t="str">
        <f t="shared" si="225"/>
        <v>2022-08-23</v>
      </c>
      <c r="O4865" s="11">
        <f t="shared" si="226"/>
        <v>35</v>
      </c>
      <c r="P4865" s="11">
        <f t="shared" si="227"/>
        <v>23</v>
      </c>
    </row>
    <row r="4866" spans="1:16" hidden="1" x14ac:dyDescent="0.25">
      <c r="A4866">
        <v>1004918</v>
      </c>
      <c r="B4866" s="1">
        <v>0.5</v>
      </c>
      <c r="C4866" s="3">
        <v>4967</v>
      </c>
      <c r="D4866" t="s">
        <v>6</v>
      </c>
      <c r="E4866">
        <v>3</v>
      </c>
      <c r="F4866" t="s">
        <v>7</v>
      </c>
      <c r="G4866" t="s">
        <v>14</v>
      </c>
      <c r="H4866">
        <v>3</v>
      </c>
      <c r="I4866">
        <v>0</v>
      </c>
      <c r="J4866" s="4">
        <v>16.882484439999999</v>
      </c>
      <c r="K4866" s="4">
        <v>16.882484439999999</v>
      </c>
      <c r="L4866" t="s">
        <v>762</v>
      </c>
      <c r="M4866" s="11">
        <v>19</v>
      </c>
      <c r="N4866" s="11" t="str">
        <f t="shared" si="225"/>
        <v>2022-08-23</v>
      </c>
      <c r="O4866" s="11">
        <f t="shared" si="226"/>
        <v>35</v>
      </c>
      <c r="P4866" s="11">
        <f t="shared" si="227"/>
        <v>23</v>
      </c>
    </row>
    <row r="4867" spans="1:16" hidden="1" x14ac:dyDescent="0.25">
      <c r="A4867">
        <v>1004919</v>
      </c>
      <c r="B4867" s="1">
        <v>0.5</v>
      </c>
      <c r="C4867" s="3">
        <v>5563</v>
      </c>
      <c r="D4867" t="s">
        <v>6</v>
      </c>
      <c r="E4867">
        <v>3</v>
      </c>
      <c r="F4867" t="s">
        <v>7</v>
      </c>
      <c r="G4867" t="s">
        <v>8</v>
      </c>
      <c r="H4867">
        <v>3</v>
      </c>
      <c r="I4867">
        <v>0</v>
      </c>
      <c r="J4867" s="4">
        <v>28.714017869999999</v>
      </c>
      <c r="K4867" s="4">
        <v>28.714017869999999</v>
      </c>
      <c r="L4867" t="s">
        <v>762</v>
      </c>
      <c r="M4867" s="11">
        <v>0</v>
      </c>
      <c r="N4867" s="11" t="str">
        <f t="shared" ref="N4867:N4930" si="228">TEXT(DATEVALUE(LEFT(L4867,10)),"YYYY-MM-DD")</f>
        <v>2022-08-23</v>
      </c>
      <c r="O4867" s="11">
        <f t="shared" ref="O4867:O4930" si="229">WEEKNUM(N4867,2)</f>
        <v>35</v>
      </c>
      <c r="P4867" s="11">
        <f t="shared" ref="P4867:P4930" si="230">DAY(N4867)</f>
        <v>23</v>
      </c>
    </row>
    <row r="4868" spans="1:16" hidden="1" x14ac:dyDescent="0.25">
      <c r="A4868">
        <v>1004920</v>
      </c>
      <c r="B4868" s="1">
        <v>0.5</v>
      </c>
      <c r="C4868" s="3">
        <v>5297</v>
      </c>
      <c r="D4868" t="s">
        <v>6</v>
      </c>
      <c r="E4868">
        <v>3</v>
      </c>
      <c r="F4868" t="s">
        <v>7</v>
      </c>
      <c r="G4868" t="s">
        <v>8</v>
      </c>
      <c r="H4868">
        <v>3</v>
      </c>
      <c r="I4868">
        <v>0</v>
      </c>
      <c r="J4868" s="4">
        <v>15.5</v>
      </c>
      <c r="K4868" s="4">
        <v>15.5</v>
      </c>
      <c r="L4868" t="s">
        <v>762</v>
      </c>
      <c r="M4868" s="11">
        <v>0</v>
      </c>
      <c r="N4868" s="11" t="str">
        <f t="shared" si="228"/>
        <v>2022-08-23</v>
      </c>
      <c r="O4868" s="11">
        <f t="shared" si="229"/>
        <v>35</v>
      </c>
      <c r="P4868" s="11">
        <f t="shared" si="230"/>
        <v>23</v>
      </c>
    </row>
    <row r="4869" spans="1:16" hidden="1" x14ac:dyDescent="0.25">
      <c r="A4869">
        <v>1004921</v>
      </c>
      <c r="B4869" s="1">
        <v>0.5</v>
      </c>
      <c r="C4869" s="3">
        <v>914</v>
      </c>
      <c r="D4869" t="s">
        <v>6</v>
      </c>
      <c r="E4869">
        <v>3</v>
      </c>
      <c r="F4869" t="s">
        <v>7</v>
      </c>
      <c r="G4869" t="s">
        <v>8</v>
      </c>
      <c r="H4869">
        <v>3</v>
      </c>
      <c r="I4869">
        <v>0</v>
      </c>
      <c r="J4869" s="4">
        <v>3.8256561759999999</v>
      </c>
      <c r="K4869" s="4">
        <v>3.8256561759999999</v>
      </c>
      <c r="L4869" t="s">
        <v>762</v>
      </c>
      <c r="M4869" s="11">
        <v>0</v>
      </c>
      <c r="N4869" s="11" t="str">
        <f t="shared" si="228"/>
        <v>2022-08-23</v>
      </c>
      <c r="O4869" s="11">
        <f t="shared" si="229"/>
        <v>35</v>
      </c>
      <c r="P4869" s="11">
        <f t="shared" si="230"/>
        <v>23</v>
      </c>
    </row>
    <row r="4870" spans="1:16" hidden="1" x14ac:dyDescent="0.25">
      <c r="A4870">
        <v>1004922</v>
      </c>
      <c r="B4870" s="1">
        <v>0.5</v>
      </c>
      <c r="C4870" s="3">
        <v>5564</v>
      </c>
      <c r="D4870" t="s">
        <v>6</v>
      </c>
      <c r="E4870">
        <v>3</v>
      </c>
      <c r="F4870" t="s">
        <v>7</v>
      </c>
      <c r="G4870" t="s">
        <v>14</v>
      </c>
      <c r="H4870">
        <v>2</v>
      </c>
      <c r="I4870">
        <v>0</v>
      </c>
      <c r="J4870" s="4">
        <v>26.145721439999999</v>
      </c>
      <c r="K4870" s="4">
        <v>26.145721439999999</v>
      </c>
      <c r="L4870" t="s">
        <v>762</v>
      </c>
      <c r="M4870" s="11">
        <v>10</v>
      </c>
      <c r="N4870" s="11" t="str">
        <f t="shared" si="228"/>
        <v>2022-08-23</v>
      </c>
      <c r="O4870" s="11">
        <f t="shared" si="229"/>
        <v>35</v>
      </c>
      <c r="P4870" s="11">
        <f t="shared" si="230"/>
        <v>23</v>
      </c>
    </row>
    <row r="4871" spans="1:16" hidden="1" x14ac:dyDescent="0.25">
      <c r="A4871">
        <v>1004923</v>
      </c>
      <c r="B4871" s="1">
        <v>0.5</v>
      </c>
      <c r="C4871" s="3">
        <v>4901</v>
      </c>
      <c r="D4871" t="s">
        <v>6</v>
      </c>
      <c r="E4871">
        <v>3</v>
      </c>
      <c r="F4871" t="s">
        <v>7</v>
      </c>
      <c r="G4871" t="s">
        <v>10</v>
      </c>
      <c r="H4871">
        <v>2</v>
      </c>
      <c r="I4871">
        <v>0</v>
      </c>
      <c r="J4871" s="4">
        <v>27.441137309999998</v>
      </c>
      <c r="K4871" s="4">
        <v>27.441137309999998</v>
      </c>
      <c r="L4871" t="s">
        <v>762</v>
      </c>
      <c r="M4871" s="11">
        <v>18</v>
      </c>
      <c r="N4871" s="11" t="str">
        <f t="shared" si="228"/>
        <v>2022-08-23</v>
      </c>
      <c r="O4871" s="11">
        <f t="shared" si="229"/>
        <v>35</v>
      </c>
      <c r="P4871" s="11">
        <f t="shared" si="230"/>
        <v>23</v>
      </c>
    </row>
    <row r="4872" spans="1:16" hidden="1" x14ac:dyDescent="0.25">
      <c r="A4872">
        <v>1004924</v>
      </c>
      <c r="B4872" s="1">
        <v>0.5</v>
      </c>
      <c r="C4872" s="3">
        <v>911</v>
      </c>
      <c r="D4872" t="s">
        <v>6</v>
      </c>
      <c r="E4872">
        <v>3</v>
      </c>
      <c r="F4872" t="s">
        <v>7</v>
      </c>
      <c r="G4872" t="s">
        <v>8</v>
      </c>
      <c r="H4872">
        <v>2</v>
      </c>
      <c r="I4872">
        <v>1</v>
      </c>
      <c r="J4872" s="4">
        <v>8.4874553679999991</v>
      </c>
      <c r="K4872" s="4">
        <v>8.4874553679999991</v>
      </c>
      <c r="L4872" t="s">
        <v>762</v>
      </c>
      <c r="M4872" s="11">
        <v>0</v>
      </c>
      <c r="N4872" s="11" t="str">
        <f t="shared" si="228"/>
        <v>2022-08-23</v>
      </c>
      <c r="O4872" s="11">
        <f t="shared" si="229"/>
        <v>35</v>
      </c>
      <c r="P4872" s="11">
        <f t="shared" si="230"/>
        <v>23</v>
      </c>
    </row>
    <row r="4873" spans="1:16" hidden="1" x14ac:dyDescent="0.25">
      <c r="A4873">
        <v>1004925</v>
      </c>
      <c r="B4873" s="1">
        <v>0.5</v>
      </c>
      <c r="C4873" s="3">
        <v>5363</v>
      </c>
      <c r="D4873" t="s">
        <v>6</v>
      </c>
      <c r="E4873">
        <v>3</v>
      </c>
      <c r="F4873" t="s">
        <v>7</v>
      </c>
      <c r="G4873" t="s">
        <v>17</v>
      </c>
      <c r="H4873">
        <v>2</v>
      </c>
      <c r="I4873">
        <v>1</v>
      </c>
      <c r="J4873" s="4">
        <v>17.100000380000001</v>
      </c>
      <c r="K4873" s="4">
        <v>17.100000380000001</v>
      </c>
      <c r="L4873" t="s">
        <v>762</v>
      </c>
      <c r="M4873" s="11">
        <v>1</v>
      </c>
      <c r="N4873" s="11" t="str">
        <f t="shared" si="228"/>
        <v>2022-08-23</v>
      </c>
      <c r="O4873" s="11">
        <f t="shared" si="229"/>
        <v>35</v>
      </c>
      <c r="P4873" s="11">
        <f t="shared" si="230"/>
        <v>23</v>
      </c>
    </row>
    <row r="4874" spans="1:16" hidden="1" x14ac:dyDescent="0.25">
      <c r="A4874">
        <v>1004926</v>
      </c>
      <c r="B4874" s="1">
        <v>0.5</v>
      </c>
      <c r="C4874" s="3">
        <v>4968</v>
      </c>
      <c r="D4874" t="s">
        <v>6</v>
      </c>
      <c r="E4874">
        <v>3</v>
      </c>
      <c r="F4874" t="s">
        <v>7</v>
      </c>
      <c r="G4874" t="s">
        <v>10</v>
      </c>
      <c r="H4874">
        <v>2</v>
      </c>
      <c r="I4874">
        <v>0</v>
      </c>
      <c r="J4874" s="4">
        <v>25.700000760000002</v>
      </c>
      <c r="K4874" s="4">
        <v>25.700000760000002</v>
      </c>
      <c r="L4874" t="s">
        <v>762</v>
      </c>
      <c r="M4874" s="11">
        <v>47</v>
      </c>
      <c r="N4874" s="11" t="str">
        <f t="shared" si="228"/>
        <v>2022-08-23</v>
      </c>
      <c r="O4874" s="11">
        <f t="shared" si="229"/>
        <v>35</v>
      </c>
      <c r="P4874" s="11">
        <f t="shared" si="230"/>
        <v>23</v>
      </c>
    </row>
    <row r="4875" spans="1:16" hidden="1" x14ac:dyDescent="0.25">
      <c r="A4875">
        <v>1004927</v>
      </c>
      <c r="B4875" s="1">
        <v>0.52083333333333337</v>
      </c>
      <c r="C4875" s="3">
        <v>5001</v>
      </c>
      <c r="D4875" t="s">
        <v>6</v>
      </c>
      <c r="E4875">
        <v>3</v>
      </c>
      <c r="F4875" t="s">
        <v>7</v>
      </c>
      <c r="G4875" t="s">
        <v>8</v>
      </c>
      <c r="H4875">
        <v>3</v>
      </c>
      <c r="I4875">
        <v>0</v>
      </c>
      <c r="J4875" s="4">
        <v>12</v>
      </c>
      <c r="K4875" s="4">
        <v>12</v>
      </c>
      <c r="L4875" t="s">
        <v>764</v>
      </c>
      <c r="M4875" s="11">
        <v>0</v>
      </c>
      <c r="N4875" s="11" t="str">
        <f t="shared" si="228"/>
        <v>2022-08-23</v>
      </c>
      <c r="O4875" s="11">
        <f t="shared" si="229"/>
        <v>35</v>
      </c>
      <c r="P4875" s="11">
        <f t="shared" si="230"/>
        <v>23</v>
      </c>
    </row>
    <row r="4876" spans="1:16" hidden="1" x14ac:dyDescent="0.25">
      <c r="A4876">
        <v>1004928</v>
      </c>
      <c r="B4876" s="1">
        <v>0.52083333333333337</v>
      </c>
      <c r="C4876" s="3">
        <v>5561</v>
      </c>
      <c r="D4876" t="s">
        <v>6</v>
      </c>
      <c r="E4876">
        <v>3</v>
      </c>
      <c r="F4876" t="s">
        <v>7</v>
      </c>
      <c r="G4876" t="s">
        <v>8</v>
      </c>
      <c r="H4876">
        <v>3</v>
      </c>
      <c r="I4876">
        <v>0</v>
      </c>
      <c r="J4876" s="4">
        <v>14.923734659999999</v>
      </c>
      <c r="K4876" s="4">
        <v>14.923734659999999</v>
      </c>
      <c r="L4876" t="s">
        <v>764</v>
      </c>
      <c r="M4876" s="11">
        <v>0</v>
      </c>
      <c r="N4876" s="11" t="str">
        <f t="shared" si="228"/>
        <v>2022-08-23</v>
      </c>
      <c r="O4876" s="11">
        <f t="shared" si="229"/>
        <v>35</v>
      </c>
      <c r="P4876" s="11">
        <f t="shared" si="230"/>
        <v>23</v>
      </c>
    </row>
    <row r="4877" spans="1:16" hidden="1" x14ac:dyDescent="0.25">
      <c r="A4877">
        <v>1004929</v>
      </c>
      <c r="B4877" s="1">
        <v>0.52083333333333337</v>
      </c>
      <c r="C4877" s="3">
        <v>910</v>
      </c>
      <c r="D4877" t="s">
        <v>6</v>
      </c>
      <c r="E4877">
        <v>3</v>
      </c>
      <c r="F4877" t="s">
        <v>7</v>
      </c>
      <c r="G4877" t="s">
        <v>10</v>
      </c>
      <c r="H4877">
        <v>3</v>
      </c>
      <c r="I4877">
        <v>0</v>
      </c>
      <c r="J4877" s="4">
        <v>34.700000760000002</v>
      </c>
      <c r="K4877" s="4">
        <v>34.700000760000002</v>
      </c>
      <c r="L4877" t="s">
        <v>764</v>
      </c>
      <c r="M4877" s="11">
        <v>5</v>
      </c>
      <c r="N4877" s="11" t="str">
        <f t="shared" si="228"/>
        <v>2022-08-23</v>
      </c>
      <c r="O4877" s="11">
        <f t="shared" si="229"/>
        <v>35</v>
      </c>
      <c r="P4877" s="11">
        <f t="shared" si="230"/>
        <v>23</v>
      </c>
    </row>
    <row r="4878" spans="1:16" hidden="1" x14ac:dyDescent="0.25">
      <c r="A4878">
        <v>1004930</v>
      </c>
      <c r="B4878" s="1">
        <v>0.52083333333333337</v>
      </c>
      <c r="C4878" s="3">
        <v>816</v>
      </c>
      <c r="D4878" t="s">
        <v>6</v>
      </c>
      <c r="E4878">
        <v>3</v>
      </c>
      <c r="F4878" t="s">
        <v>7</v>
      </c>
      <c r="G4878" t="s">
        <v>8</v>
      </c>
      <c r="H4878">
        <v>2</v>
      </c>
      <c r="I4878">
        <v>0</v>
      </c>
      <c r="J4878" s="4">
        <v>16.3720417</v>
      </c>
      <c r="K4878" s="4">
        <v>16.3720417</v>
      </c>
      <c r="L4878" t="s">
        <v>764</v>
      </c>
      <c r="M4878" s="11">
        <v>0</v>
      </c>
      <c r="N4878" s="11" t="str">
        <f t="shared" si="228"/>
        <v>2022-08-23</v>
      </c>
      <c r="O4878" s="11">
        <f t="shared" si="229"/>
        <v>35</v>
      </c>
      <c r="P4878" s="11">
        <f t="shared" si="230"/>
        <v>23</v>
      </c>
    </row>
    <row r="4879" spans="1:16" hidden="1" x14ac:dyDescent="0.25">
      <c r="A4879">
        <v>1004931</v>
      </c>
      <c r="B4879" s="1">
        <v>0.52083333333333337</v>
      </c>
      <c r="C4879" s="3">
        <v>5034</v>
      </c>
      <c r="D4879" t="s">
        <v>6</v>
      </c>
      <c r="E4879">
        <v>3</v>
      </c>
      <c r="F4879" t="s">
        <v>7</v>
      </c>
      <c r="G4879" t="s">
        <v>14</v>
      </c>
      <c r="H4879">
        <v>3</v>
      </c>
      <c r="I4879">
        <v>0</v>
      </c>
      <c r="J4879" s="4">
        <v>22</v>
      </c>
      <c r="K4879" s="4">
        <v>22</v>
      </c>
      <c r="L4879" t="s">
        <v>764</v>
      </c>
      <c r="M4879" s="11">
        <v>2</v>
      </c>
      <c r="N4879" s="11" t="str">
        <f t="shared" si="228"/>
        <v>2022-08-23</v>
      </c>
      <c r="O4879" s="11">
        <f t="shared" si="229"/>
        <v>35</v>
      </c>
      <c r="P4879" s="11">
        <f t="shared" si="230"/>
        <v>23</v>
      </c>
    </row>
    <row r="4880" spans="1:16" hidden="1" x14ac:dyDescent="0.25">
      <c r="A4880">
        <v>1004932</v>
      </c>
      <c r="B4880" s="1">
        <v>0.52083333333333337</v>
      </c>
      <c r="C4880" s="3">
        <v>5132</v>
      </c>
      <c r="D4880" t="s">
        <v>6</v>
      </c>
      <c r="E4880">
        <v>3</v>
      </c>
      <c r="F4880" t="s">
        <v>7</v>
      </c>
      <c r="G4880" t="s">
        <v>8</v>
      </c>
      <c r="H4880">
        <v>2</v>
      </c>
      <c r="I4880">
        <v>0</v>
      </c>
      <c r="J4880" s="4">
        <v>17</v>
      </c>
      <c r="K4880" s="4">
        <v>17</v>
      </c>
      <c r="L4880" t="s">
        <v>764</v>
      </c>
      <c r="M4880" s="11">
        <v>0</v>
      </c>
      <c r="N4880" s="11" t="str">
        <f t="shared" si="228"/>
        <v>2022-08-23</v>
      </c>
      <c r="O4880" s="11">
        <f t="shared" si="229"/>
        <v>35</v>
      </c>
      <c r="P4880" s="11">
        <f t="shared" si="230"/>
        <v>23</v>
      </c>
    </row>
    <row r="4881" spans="1:16" hidden="1" x14ac:dyDescent="0.25">
      <c r="A4881">
        <v>1004933</v>
      </c>
      <c r="B4881" s="1">
        <v>0.52083333333333337</v>
      </c>
      <c r="C4881" s="3">
        <v>4638</v>
      </c>
      <c r="D4881" t="s">
        <v>6</v>
      </c>
      <c r="E4881">
        <v>3</v>
      </c>
      <c r="F4881" t="s">
        <v>7</v>
      </c>
      <c r="G4881" t="s">
        <v>8</v>
      </c>
      <c r="H4881">
        <v>2</v>
      </c>
      <c r="I4881">
        <v>0</v>
      </c>
      <c r="J4881" s="4">
        <v>20.284156800000002</v>
      </c>
      <c r="K4881" s="4">
        <v>20.284156800000002</v>
      </c>
      <c r="L4881" t="s">
        <v>764</v>
      </c>
      <c r="M4881" s="11">
        <v>0</v>
      </c>
      <c r="N4881" s="11" t="str">
        <f t="shared" si="228"/>
        <v>2022-08-23</v>
      </c>
      <c r="O4881" s="11">
        <f t="shared" si="229"/>
        <v>35</v>
      </c>
      <c r="P4881" s="11">
        <f t="shared" si="230"/>
        <v>23</v>
      </c>
    </row>
    <row r="4882" spans="1:16" hidden="1" x14ac:dyDescent="0.25">
      <c r="A4882">
        <v>1004934</v>
      </c>
      <c r="B4882" s="1">
        <v>0.52083333333333337</v>
      </c>
      <c r="C4882" s="3">
        <v>5045</v>
      </c>
      <c r="D4882" t="s">
        <v>6</v>
      </c>
      <c r="E4882">
        <v>3</v>
      </c>
      <c r="F4882" t="s">
        <v>7</v>
      </c>
      <c r="G4882" t="s">
        <v>8</v>
      </c>
      <c r="H4882">
        <v>2</v>
      </c>
      <c r="I4882">
        <v>0</v>
      </c>
      <c r="J4882" s="4">
        <v>9.9364747999999992</v>
      </c>
      <c r="K4882" s="4">
        <v>9.9364747999999992</v>
      </c>
      <c r="L4882" t="s">
        <v>764</v>
      </c>
      <c r="M4882" s="11">
        <v>0</v>
      </c>
      <c r="N4882" s="11" t="str">
        <f t="shared" si="228"/>
        <v>2022-08-23</v>
      </c>
      <c r="O4882" s="11">
        <f t="shared" si="229"/>
        <v>35</v>
      </c>
      <c r="P4882" s="11">
        <f t="shared" si="230"/>
        <v>23</v>
      </c>
    </row>
    <row r="4883" spans="1:16" hidden="1" x14ac:dyDescent="0.25">
      <c r="A4883">
        <v>1004935</v>
      </c>
      <c r="B4883" s="1">
        <v>0.52083333333333337</v>
      </c>
      <c r="C4883" s="3">
        <v>5100</v>
      </c>
      <c r="D4883" t="s">
        <v>6</v>
      </c>
      <c r="E4883">
        <v>3</v>
      </c>
      <c r="F4883" t="s">
        <v>7</v>
      </c>
      <c r="G4883" t="s">
        <v>8</v>
      </c>
      <c r="H4883">
        <v>2</v>
      </c>
      <c r="I4883">
        <v>0</v>
      </c>
      <c r="J4883" s="4">
        <v>16.299999239999998</v>
      </c>
      <c r="K4883" s="4">
        <v>16.299999239999998</v>
      </c>
      <c r="L4883" t="s">
        <v>764</v>
      </c>
      <c r="M4883" s="11">
        <v>0</v>
      </c>
      <c r="N4883" s="11" t="str">
        <f t="shared" si="228"/>
        <v>2022-08-23</v>
      </c>
      <c r="O4883" s="11">
        <f t="shared" si="229"/>
        <v>35</v>
      </c>
      <c r="P4883" s="11">
        <f t="shared" si="230"/>
        <v>23</v>
      </c>
    </row>
    <row r="4884" spans="1:16" hidden="1" x14ac:dyDescent="0.25">
      <c r="A4884">
        <v>1004936</v>
      </c>
      <c r="B4884" s="1">
        <v>0.52083333333333337</v>
      </c>
      <c r="C4884" s="3">
        <v>4835</v>
      </c>
      <c r="D4884" t="s">
        <v>6</v>
      </c>
      <c r="E4884">
        <v>3</v>
      </c>
      <c r="F4884" t="s">
        <v>7</v>
      </c>
      <c r="G4884" t="s">
        <v>8</v>
      </c>
      <c r="H4884">
        <v>1</v>
      </c>
      <c r="I4884">
        <v>0</v>
      </c>
      <c r="J4884" s="4">
        <v>9</v>
      </c>
      <c r="K4884" s="4">
        <v>9</v>
      </c>
      <c r="L4884" t="s">
        <v>764</v>
      </c>
      <c r="M4884" s="11">
        <v>0</v>
      </c>
      <c r="N4884" s="11" t="str">
        <f t="shared" si="228"/>
        <v>2022-08-23</v>
      </c>
      <c r="O4884" s="11">
        <f t="shared" si="229"/>
        <v>35</v>
      </c>
      <c r="P4884" s="11">
        <f t="shared" si="230"/>
        <v>23</v>
      </c>
    </row>
    <row r="4885" spans="1:16" hidden="1" x14ac:dyDescent="0.25">
      <c r="A4885">
        <v>1004937</v>
      </c>
      <c r="B4885" s="1">
        <v>0.52083333333333337</v>
      </c>
      <c r="C4885" s="3">
        <v>4869</v>
      </c>
      <c r="D4885" t="s">
        <v>6</v>
      </c>
      <c r="E4885">
        <v>3</v>
      </c>
      <c r="F4885" t="s">
        <v>7</v>
      </c>
      <c r="G4885" t="s">
        <v>10</v>
      </c>
      <c r="H4885">
        <v>3</v>
      </c>
      <c r="I4885">
        <v>0</v>
      </c>
      <c r="J4885" s="4">
        <v>14</v>
      </c>
      <c r="K4885" s="4">
        <v>14</v>
      </c>
      <c r="L4885" t="s">
        <v>764</v>
      </c>
      <c r="M4885" s="11">
        <v>1</v>
      </c>
      <c r="N4885" s="11" t="str">
        <f t="shared" si="228"/>
        <v>2022-08-23</v>
      </c>
      <c r="O4885" s="11">
        <f t="shared" si="229"/>
        <v>35</v>
      </c>
      <c r="P4885" s="11">
        <f t="shared" si="230"/>
        <v>23</v>
      </c>
    </row>
    <row r="4886" spans="1:16" hidden="1" x14ac:dyDescent="0.25">
      <c r="A4886">
        <v>1004938</v>
      </c>
      <c r="B4886" s="1">
        <v>0.54166666666666663</v>
      </c>
      <c r="C4886" s="3">
        <v>909</v>
      </c>
      <c r="D4886" t="s">
        <v>6</v>
      </c>
      <c r="E4886">
        <v>3</v>
      </c>
      <c r="F4886" t="s">
        <v>7</v>
      </c>
      <c r="G4886" t="s">
        <v>8</v>
      </c>
      <c r="H4886">
        <v>1</v>
      </c>
      <c r="I4886">
        <v>0</v>
      </c>
      <c r="J4886" s="4">
        <v>9.8999996190000008</v>
      </c>
      <c r="K4886" s="4">
        <v>9.8999996190000008</v>
      </c>
      <c r="L4886" t="s">
        <v>765</v>
      </c>
      <c r="M4886" s="11">
        <v>0</v>
      </c>
      <c r="N4886" s="11" t="str">
        <f t="shared" si="228"/>
        <v>2022-08-23</v>
      </c>
      <c r="O4886" s="11">
        <f t="shared" si="229"/>
        <v>35</v>
      </c>
      <c r="P4886" s="11">
        <f t="shared" si="230"/>
        <v>23</v>
      </c>
    </row>
    <row r="4887" spans="1:16" hidden="1" x14ac:dyDescent="0.25">
      <c r="A4887">
        <v>1004939</v>
      </c>
      <c r="B4887" s="1">
        <v>0.54166666666666663</v>
      </c>
      <c r="C4887" s="3">
        <v>4769</v>
      </c>
      <c r="D4887" t="s">
        <v>6</v>
      </c>
      <c r="E4887">
        <v>3</v>
      </c>
      <c r="F4887" t="s">
        <v>7</v>
      </c>
      <c r="G4887" t="s">
        <v>8</v>
      </c>
      <c r="H4887">
        <v>1</v>
      </c>
      <c r="I4887">
        <v>0</v>
      </c>
      <c r="J4887" s="4">
        <v>16.907291409999999</v>
      </c>
      <c r="K4887" s="4">
        <v>16.907291409999999</v>
      </c>
      <c r="L4887" t="s">
        <v>765</v>
      </c>
      <c r="M4887" s="11">
        <v>0</v>
      </c>
      <c r="N4887" s="11" t="str">
        <f t="shared" si="228"/>
        <v>2022-08-23</v>
      </c>
      <c r="O4887" s="11">
        <f t="shared" si="229"/>
        <v>35</v>
      </c>
      <c r="P4887" s="11">
        <f t="shared" si="230"/>
        <v>23</v>
      </c>
    </row>
    <row r="4888" spans="1:16" hidden="1" x14ac:dyDescent="0.25">
      <c r="A4888">
        <v>1004940</v>
      </c>
      <c r="B4888" s="1">
        <v>0.54166666666666663</v>
      </c>
      <c r="C4888" s="3">
        <v>773</v>
      </c>
      <c r="D4888" t="s">
        <v>6</v>
      </c>
      <c r="E4888">
        <v>3</v>
      </c>
      <c r="F4888" t="s">
        <v>7</v>
      </c>
      <c r="G4888" t="s">
        <v>8</v>
      </c>
      <c r="H4888">
        <v>1</v>
      </c>
      <c r="I4888">
        <v>0</v>
      </c>
      <c r="J4888" s="4">
        <v>11.19999981</v>
      </c>
      <c r="K4888" s="4">
        <v>11.19999981</v>
      </c>
      <c r="L4888" t="s">
        <v>765</v>
      </c>
      <c r="M4888" s="11">
        <v>0</v>
      </c>
      <c r="N4888" s="11" t="str">
        <f t="shared" si="228"/>
        <v>2022-08-23</v>
      </c>
      <c r="O4888" s="11">
        <f t="shared" si="229"/>
        <v>35</v>
      </c>
      <c r="P4888" s="11">
        <f t="shared" si="230"/>
        <v>23</v>
      </c>
    </row>
    <row r="4889" spans="1:16" hidden="1" x14ac:dyDescent="0.25">
      <c r="A4889">
        <v>1004941</v>
      </c>
      <c r="B4889" s="1">
        <v>0.54166666666666663</v>
      </c>
      <c r="C4889" s="3">
        <v>5365</v>
      </c>
      <c r="D4889" t="s">
        <v>6</v>
      </c>
      <c r="E4889">
        <v>3</v>
      </c>
      <c r="F4889" t="s">
        <v>7</v>
      </c>
      <c r="G4889" t="s">
        <v>8</v>
      </c>
      <c r="H4889">
        <v>3</v>
      </c>
      <c r="I4889">
        <v>0</v>
      </c>
      <c r="J4889" s="4">
        <v>11.30000019</v>
      </c>
      <c r="K4889" s="4">
        <v>11.30000019</v>
      </c>
      <c r="L4889" t="s">
        <v>765</v>
      </c>
      <c r="M4889" s="11">
        <v>0</v>
      </c>
      <c r="N4889" s="11" t="str">
        <f t="shared" si="228"/>
        <v>2022-08-23</v>
      </c>
      <c r="O4889" s="11">
        <f t="shared" si="229"/>
        <v>35</v>
      </c>
      <c r="P4889" s="11">
        <f t="shared" si="230"/>
        <v>23</v>
      </c>
    </row>
    <row r="4890" spans="1:16" hidden="1" x14ac:dyDescent="0.25">
      <c r="A4890">
        <v>1004942</v>
      </c>
      <c r="B4890" s="1">
        <v>0.5625</v>
      </c>
      <c r="C4890" s="3">
        <v>1140</v>
      </c>
      <c r="D4890" t="s">
        <v>6</v>
      </c>
      <c r="E4890">
        <v>3</v>
      </c>
      <c r="F4890" t="s">
        <v>7</v>
      </c>
      <c r="G4890" t="s">
        <v>8</v>
      </c>
      <c r="H4890">
        <v>1</v>
      </c>
      <c r="I4890">
        <v>0</v>
      </c>
      <c r="J4890" s="4">
        <v>19.044918060000001</v>
      </c>
      <c r="K4890" s="4">
        <v>19.044918060000001</v>
      </c>
      <c r="L4890" t="s">
        <v>989</v>
      </c>
      <c r="M4890" s="11">
        <v>0</v>
      </c>
      <c r="N4890" s="11" t="str">
        <f t="shared" si="228"/>
        <v>2022-08-23</v>
      </c>
      <c r="O4890" s="11">
        <f t="shared" si="229"/>
        <v>35</v>
      </c>
      <c r="P4890" s="11">
        <f t="shared" si="230"/>
        <v>23</v>
      </c>
    </row>
    <row r="4891" spans="1:16" hidden="1" x14ac:dyDescent="0.25">
      <c r="A4891">
        <v>1004943</v>
      </c>
      <c r="B4891" s="1">
        <v>0.5625</v>
      </c>
      <c r="C4891" s="3">
        <v>4736</v>
      </c>
      <c r="D4891" t="s">
        <v>6</v>
      </c>
      <c r="E4891">
        <v>3</v>
      </c>
      <c r="F4891" t="s">
        <v>7</v>
      </c>
      <c r="G4891" t="s">
        <v>8</v>
      </c>
      <c r="H4891">
        <v>1</v>
      </c>
      <c r="I4891">
        <v>0</v>
      </c>
      <c r="J4891" s="4">
        <v>4.6999998090000004</v>
      </c>
      <c r="K4891" s="4">
        <v>4.6999998090000004</v>
      </c>
      <c r="L4891" t="s">
        <v>989</v>
      </c>
      <c r="M4891" s="11">
        <v>0</v>
      </c>
      <c r="N4891" s="11" t="str">
        <f t="shared" si="228"/>
        <v>2022-08-23</v>
      </c>
      <c r="O4891" s="11">
        <f t="shared" si="229"/>
        <v>35</v>
      </c>
      <c r="P4891" s="11">
        <f t="shared" si="230"/>
        <v>23</v>
      </c>
    </row>
    <row r="4892" spans="1:16" hidden="1" x14ac:dyDescent="0.25">
      <c r="A4892">
        <v>1004944</v>
      </c>
      <c r="B4892" s="1">
        <v>0.5625</v>
      </c>
      <c r="C4892" s="3">
        <v>5366</v>
      </c>
      <c r="D4892" t="s">
        <v>6</v>
      </c>
      <c r="E4892">
        <v>3</v>
      </c>
      <c r="F4892" t="s">
        <v>7</v>
      </c>
      <c r="G4892" t="s">
        <v>8</v>
      </c>
      <c r="H4892">
        <v>2</v>
      </c>
      <c r="I4892">
        <v>0</v>
      </c>
      <c r="J4892" s="4">
        <v>20.053548809999999</v>
      </c>
      <c r="K4892" s="4">
        <v>20.053548809999999</v>
      </c>
      <c r="L4892" t="s">
        <v>989</v>
      </c>
      <c r="M4892" s="11">
        <v>0</v>
      </c>
      <c r="N4892" s="11" t="str">
        <f t="shared" si="228"/>
        <v>2022-08-23</v>
      </c>
      <c r="O4892" s="11">
        <f t="shared" si="229"/>
        <v>35</v>
      </c>
      <c r="P4892" s="11">
        <f t="shared" si="230"/>
        <v>23</v>
      </c>
    </row>
    <row r="4893" spans="1:16" hidden="1" x14ac:dyDescent="0.25">
      <c r="A4893">
        <v>1004945</v>
      </c>
      <c r="B4893" s="1">
        <v>0.58333333333333337</v>
      </c>
      <c r="C4893" s="3">
        <v>1139</v>
      </c>
      <c r="D4893" t="s">
        <v>6</v>
      </c>
      <c r="E4893">
        <v>3</v>
      </c>
      <c r="F4893" t="s">
        <v>7</v>
      </c>
      <c r="G4893" t="s">
        <v>8</v>
      </c>
      <c r="H4893">
        <v>1</v>
      </c>
      <c r="I4893">
        <v>0</v>
      </c>
      <c r="J4893" s="4">
        <v>14.69999981</v>
      </c>
      <c r="K4893" s="4">
        <v>14.69999981</v>
      </c>
      <c r="L4893" t="s">
        <v>767</v>
      </c>
      <c r="M4893" s="11">
        <v>0</v>
      </c>
      <c r="N4893" s="11" t="str">
        <f t="shared" si="228"/>
        <v>2022-08-23</v>
      </c>
      <c r="O4893" s="11">
        <f t="shared" si="229"/>
        <v>35</v>
      </c>
      <c r="P4893" s="11">
        <f t="shared" si="230"/>
        <v>23</v>
      </c>
    </row>
    <row r="4894" spans="1:16" hidden="1" x14ac:dyDescent="0.25">
      <c r="A4894">
        <v>1004946</v>
      </c>
      <c r="B4894" s="1">
        <v>0.58333333333333337</v>
      </c>
      <c r="C4894" s="3">
        <v>4637</v>
      </c>
      <c r="D4894" t="s">
        <v>6</v>
      </c>
      <c r="E4894">
        <v>3</v>
      </c>
      <c r="F4894" t="s">
        <v>7</v>
      </c>
      <c r="G4894" t="s">
        <v>8</v>
      </c>
      <c r="H4894">
        <v>1</v>
      </c>
      <c r="I4894">
        <v>0</v>
      </c>
      <c r="J4894" s="4">
        <v>5.4000000950000002</v>
      </c>
      <c r="K4894" s="4">
        <v>5.4000000950000002</v>
      </c>
      <c r="L4894" t="s">
        <v>767</v>
      </c>
      <c r="M4894" s="11">
        <v>0</v>
      </c>
      <c r="N4894" s="11" t="str">
        <f t="shared" si="228"/>
        <v>2022-08-23</v>
      </c>
      <c r="O4894" s="11">
        <f t="shared" si="229"/>
        <v>35</v>
      </c>
      <c r="P4894" s="11">
        <f t="shared" si="230"/>
        <v>23</v>
      </c>
    </row>
    <row r="4895" spans="1:16" hidden="1" x14ac:dyDescent="0.25">
      <c r="A4895">
        <v>1004947</v>
      </c>
      <c r="B4895" s="1">
        <v>0.58333333333333337</v>
      </c>
      <c r="C4895" s="3">
        <v>920</v>
      </c>
      <c r="D4895" t="s">
        <v>6</v>
      </c>
      <c r="E4895">
        <v>3</v>
      </c>
      <c r="F4895" t="s">
        <v>7</v>
      </c>
      <c r="G4895" t="s">
        <v>8</v>
      </c>
      <c r="H4895">
        <v>2</v>
      </c>
      <c r="I4895">
        <v>0</v>
      </c>
      <c r="J4895" s="4">
        <v>12.899999619999999</v>
      </c>
      <c r="K4895" s="4">
        <v>12.899999619999999</v>
      </c>
      <c r="L4895" t="s">
        <v>767</v>
      </c>
      <c r="M4895" s="11">
        <v>0</v>
      </c>
      <c r="N4895" s="11" t="str">
        <f t="shared" si="228"/>
        <v>2022-08-23</v>
      </c>
      <c r="O4895" s="11">
        <f t="shared" si="229"/>
        <v>35</v>
      </c>
      <c r="P4895" s="11">
        <f t="shared" si="230"/>
        <v>23</v>
      </c>
    </row>
    <row r="4896" spans="1:16" hidden="1" x14ac:dyDescent="0.25">
      <c r="A4896">
        <v>1004948</v>
      </c>
      <c r="B4896" s="1">
        <v>0.58333333333333337</v>
      </c>
      <c r="C4896" s="3">
        <v>2096</v>
      </c>
      <c r="D4896" t="s">
        <v>6</v>
      </c>
      <c r="E4896">
        <v>3</v>
      </c>
      <c r="F4896" t="s">
        <v>7</v>
      </c>
      <c r="G4896" t="s">
        <v>8</v>
      </c>
      <c r="H4896">
        <v>1</v>
      </c>
      <c r="I4896">
        <v>0</v>
      </c>
      <c r="J4896" s="4">
        <v>18.264829639999999</v>
      </c>
      <c r="K4896" s="4">
        <v>18.264829639999999</v>
      </c>
      <c r="L4896" t="s">
        <v>767</v>
      </c>
      <c r="M4896" s="11">
        <v>0</v>
      </c>
      <c r="N4896" s="11" t="str">
        <f t="shared" si="228"/>
        <v>2022-08-23</v>
      </c>
      <c r="O4896" s="11">
        <f t="shared" si="229"/>
        <v>35</v>
      </c>
      <c r="P4896" s="11">
        <f t="shared" si="230"/>
        <v>23</v>
      </c>
    </row>
    <row r="4897" spans="1:16" hidden="1" x14ac:dyDescent="0.25">
      <c r="A4897">
        <v>1004949</v>
      </c>
      <c r="B4897" s="1">
        <v>0.58333333333333337</v>
      </c>
      <c r="C4897" s="3">
        <v>906</v>
      </c>
      <c r="D4897" t="s">
        <v>6</v>
      </c>
      <c r="E4897">
        <v>3</v>
      </c>
      <c r="F4897" t="s">
        <v>7</v>
      </c>
      <c r="G4897" t="s">
        <v>8</v>
      </c>
      <c r="H4897">
        <v>2</v>
      </c>
      <c r="I4897">
        <v>0</v>
      </c>
      <c r="J4897" s="4">
        <v>18</v>
      </c>
      <c r="K4897" s="4">
        <v>18</v>
      </c>
      <c r="L4897" t="s">
        <v>767</v>
      </c>
      <c r="M4897" s="11">
        <v>0</v>
      </c>
      <c r="N4897" s="11" t="str">
        <f t="shared" si="228"/>
        <v>2022-08-23</v>
      </c>
      <c r="O4897" s="11">
        <f t="shared" si="229"/>
        <v>35</v>
      </c>
      <c r="P4897" s="11">
        <f t="shared" si="230"/>
        <v>23</v>
      </c>
    </row>
    <row r="4898" spans="1:16" hidden="1" x14ac:dyDescent="0.25">
      <c r="A4898">
        <v>1004950</v>
      </c>
      <c r="B4898" s="1">
        <v>0.60416666666666663</v>
      </c>
      <c r="C4898" s="3">
        <v>4868</v>
      </c>
      <c r="D4898" t="s">
        <v>6</v>
      </c>
      <c r="E4898">
        <v>3</v>
      </c>
      <c r="F4898" t="s">
        <v>7</v>
      </c>
      <c r="G4898" t="s">
        <v>8</v>
      </c>
      <c r="H4898">
        <v>1</v>
      </c>
      <c r="I4898">
        <v>0</v>
      </c>
      <c r="J4898" s="4">
        <v>21.450035100000001</v>
      </c>
      <c r="K4898" s="4">
        <v>21.450035100000001</v>
      </c>
      <c r="L4898" t="s">
        <v>995</v>
      </c>
      <c r="M4898" s="11">
        <v>0</v>
      </c>
      <c r="N4898" s="11" t="str">
        <f t="shared" si="228"/>
        <v>2022-08-23</v>
      </c>
      <c r="O4898" s="11">
        <f t="shared" si="229"/>
        <v>35</v>
      </c>
      <c r="P4898" s="11">
        <f t="shared" si="230"/>
        <v>23</v>
      </c>
    </row>
    <row r="4899" spans="1:16" hidden="1" x14ac:dyDescent="0.25">
      <c r="A4899">
        <v>1004951</v>
      </c>
      <c r="B4899" s="1">
        <v>0.60416666666666663</v>
      </c>
      <c r="C4899" s="3">
        <v>5565</v>
      </c>
      <c r="D4899" t="s">
        <v>6</v>
      </c>
      <c r="E4899">
        <v>3</v>
      </c>
      <c r="F4899" t="s">
        <v>7</v>
      </c>
      <c r="G4899" t="s">
        <v>8</v>
      </c>
      <c r="H4899">
        <v>1</v>
      </c>
      <c r="I4899">
        <v>0</v>
      </c>
      <c r="J4899" s="4">
        <v>17.042793270000001</v>
      </c>
      <c r="K4899" s="4">
        <v>17.042793270000001</v>
      </c>
      <c r="L4899" t="s">
        <v>995</v>
      </c>
      <c r="M4899" s="11">
        <v>0</v>
      </c>
      <c r="N4899" s="11" t="str">
        <f t="shared" si="228"/>
        <v>2022-08-23</v>
      </c>
      <c r="O4899" s="11">
        <f t="shared" si="229"/>
        <v>35</v>
      </c>
      <c r="P4899" s="11">
        <f t="shared" si="230"/>
        <v>23</v>
      </c>
    </row>
    <row r="4900" spans="1:16" hidden="1" x14ac:dyDescent="0.25">
      <c r="A4900">
        <v>1004952</v>
      </c>
      <c r="B4900" s="1">
        <v>0.60486111111111118</v>
      </c>
      <c r="C4900" s="3">
        <v>918</v>
      </c>
      <c r="D4900" t="s">
        <v>6</v>
      </c>
      <c r="E4900">
        <v>3</v>
      </c>
      <c r="F4900" t="s">
        <v>7</v>
      </c>
      <c r="G4900" t="s">
        <v>8</v>
      </c>
      <c r="H4900">
        <v>1</v>
      </c>
      <c r="I4900">
        <v>0</v>
      </c>
      <c r="J4900" s="4">
        <v>15.17158985</v>
      </c>
      <c r="K4900" s="4">
        <v>15.17158985</v>
      </c>
      <c r="L4900" t="s">
        <v>768</v>
      </c>
      <c r="M4900" s="11">
        <v>0</v>
      </c>
      <c r="N4900" s="11" t="str">
        <f t="shared" si="228"/>
        <v>2022-08-23</v>
      </c>
      <c r="O4900" s="11">
        <f t="shared" si="229"/>
        <v>35</v>
      </c>
      <c r="P4900" s="11">
        <f t="shared" si="230"/>
        <v>23</v>
      </c>
    </row>
    <row r="4901" spans="1:16" hidden="1" x14ac:dyDescent="0.25">
      <c r="A4901">
        <v>1004953</v>
      </c>
      <c r="B4901" s="1">
        <v>0.60486111111111118</v>
      </c>
      <c r="C4901" s="3">
        <v>914</v>
      </c>
      <c r="D4901" t="s">
        <v>6</v>
      </c>
      <c r="E4901">
        <v>3</v>
      </c>
      <c r="F4901" t="s">
        <v>7</v>
      </c>
      <c r="G4901" t="s">
        <v>17</v>
      </c>
      <c r="H4901">
        <v>1</v>
      </c>
      <c r="I4901">
        <v>0</v>
      </c>
      <c r="J4901" s="4">
        <v>17.470958710000001</v>
      </c>
      <c r="K4901" s="4">
        <v>17.470958710000001</v>
      </c>
      <c r="L4901" t="s">
        <v>768</v>
      </c>
      <c r="M4901" s="11">
        <v>83</v>
      </c>
      <c r="N4901" s="11" t="str">
        <f t="shared" si="228"/>
        <v>2022-08-23</v>
      </c>
      <c r="O4901" s="11">
        <f t="shared" si="229"/>
        <v>35</v>
      </c>
      <c r="P4901" s="11">
        <f t="shared" si="230"/>
        <v>23</v>
      </c>
    </row>
    <row r="4902" spans="1:16" hidden="1" x14ac:dyDescent="0.25">
      <c r="A4902">
        <v>1004954</v>
      </c>
      <c r="B4902" s="1">
        <v>0.60486111111111118</v>
      </c>
      <c r="C4902" s="3">
        <v>912</v>
      </c>
      <c r="D4902" t="s">
        <v>6</v>
      </c>
      <c r="E4902">
        <v>3</v>
      </c>
      <c r="F4902" t="s">
        <v>7</v>
      </c>
      <c r="G4902" t="s">
        <v>14</v>
      </c>
      <c r="H4902">
        <v>1</v>
      </c>
      <c r="I4902">
        <v>0</v>
      </c>
      <c r="J4902" s="4">
        <v>10.247565270000001</v>
      </c>
      <c r="K4902" s="4">
        <v>10.247565270000001</v>
      </c>
      <c r="L4902" t="s">
        <v>768</v>
      </c>
      <c r="M4902" s="11">
        <v>6</v>
      </c>
      <c r="N4902" s="11" t="str">
        <f t="shared" si="228"/>
        <v>2022-08-23</v>
      </c>
      <c r="O4902" s="11">
        <f t="shared" si="229"/>
        <v>35</v>
      </c>
      <c r="P4902" s="11">
        <f t="shared" si="230"/>
        <v>23</v>
      </c>
    </row>
    <row r="4903" spans="1:16" hidden="1" x14ac:dyDescent="0.25">
      <c r="A4903">
        <v>1004955</v>
      </c>
      <c r="B4903" s="1">
        <v>0.5625</v>
      </c>
      <c r="C4903" s="3">
        <v>491</v>
      </c>
      <c r="D4903" t="s">
        <v>6</v>
      </c>
      <c r="E4903">
        <v>3</v>
      </c>
      <c r="F4903" t="s">
        <v>7</v>
      </c>
      <c r="G4903" t="s">
        <v>8</v>
      </c>
      <c r="H4903">
        <v>1</v>
      </c>
      <c r="I4903">
        <v>0</v>
      </c>
      <c r="J4903" s="4">
        <v>14.75267792</v>
      </c>
      <c r="K4903" s="4">
        <v>14.75267792</v>
      </c>
      <c r="L4903" t="s">
        <v>989</v>
      </c>
      <c r="M4903" s="11">
        <v>0</v>
      </c>
      <c r="N4903" s="11" t="str">
        <f t="shared" si="228"/>
        <v>2022-08-23</v>
      </c>
      <c r="O4903" s="11">
        <f t="shared" si="229"/>
        <v>35</v>
      </c>
      <c r="P4903" s="11">
        <f t="shared" si="230"/>
        <v>23</v>
      </c>
    </row>
    <row r="4904" spans="1:16" hidden="1" x14ac:dyDescent="0.25">
      <c r="A4904">
        <v>1004956</v>
      </c>
      <c r="B4904" s="1">
        <v>0.64583333333333337</v>
      </c>
      <c r="C4904" s="3">
        <v>4869</v>
      </c>
      <c r="D4904" t="s">
        <v>6</v>
      </c>
      <c r="E4904">
        <v>3</v>
      </c>
      <c r="F4904" t="s">
        <v>7</v>
      </c>
      <c r="G4904" t="s">
        <v>8</v>
      </c>
      <c r="H4904">
        <v>1</v>
      </c>
      <c r="I4904">
        <v>0</v>
      </c>
      <c r="J4904" s="4">
        <v>2.2000000480000002</v>
      </c>
      <c r="K4904" s="4">
        <v>2.2000000480000002</v>
      </c>
      <c r="L4904" t="s">
        <v>772</v>
      </c>
      <c r="M4904" s="11">
        <v>0</v>
      </c>
      <c r="N4904" s="11" t="str">
        <f t="shared" si="228"/>
        <v>2022-08-23</v>
      </c>
      <c r="O4904" s="11">
        <f t="shared" si="229"/>
        <v>35</v>
      </c>
      <c r="P4904" s="11">
        <f t="shared" si="230"/>
        <v>23</v>
      </c>
    </row>
    <row r="4905" spans="1:16" hidden="1" x14ac:dyDescent="0.25">
      <c r="A4905">
        <v>1004957</v>
      </c>
      <c r="B4905" s="1">
        <v>0.66666666666666663</v>
      </c>
      <c r="C4905" s="3">
        <v>4736</v>
      </c>
      <c r="D4905" t="s">
        <v>6</v>
      </c>
      <c r="E4905">
        <v>3</v>
      </c>
      <c r="F4905" t="s">
        <v>7</v>
      </c>
      <c r="G4905" t="s">
        <v>8</v>
      </c>
      <c r="H4905">
        <v>2</v>
      </c>
      <c r="I4905">
        <v>0</v>
      </c>
      <c r="J4905" s="4">
        <v>9.5972719190000007</v>
      </c>
      <c r="K4905" s="4">
        <v>9.5972719190000007</v>
      </c>
      <c r="L4905" t="s">
        <v>795</v>
      </c>
      <c r="M4905" s="11">
        <v>0</v>
      </c>
      <c r="N4905" s="11" t="str">
        <f t="shared" si="228"/>
        <v>2022-08-23</v>
      </c>
      <c r="O4905" s="11">
        <f t="shared" si="229"/>
        <v>35</v>
      </c>
      <c r="P4905" s="11">
        <f t="shared" si="230"/>
        <v>23</v>
      </c>
    </row>
    <row r="4906" spans="1:16" hidden="1" x14ac:dyDescent="0.25">
      <c r="A4906">
        <v>1004958</v>
      </c>
      <c r="B4906" s="1">
        <v>0.66666666666666663</v>
      </c>
      <c r="C4906" s="3">
        <v>1140</v>
      </c>
      <c r="D4906" t="s">
        <v>6</v>
      </c>
      <c r="E4906">
        <v>3</v>
      </c>
      <c r="F4906" t="s">
        <v>7</v>
      </c>
      <c r="G4906" t="s">
        <v>8</v>
      </c>
      <c r="H4906">
        <v>1</v>
      </c>
      <c r="I4906">
        <v>0</v>
      </c>
      <c r="J4906" s="4">
        <v>9.4976577760000005</v>
      </c>
      <c r="K4906" s="4">
        <v>9.4976577760000005</v>
      </c>
      <c r="L4906" t="s">
        <v>795</v>
      </c>
      <c r="M4906" s="11">
        <v>0</v>
      </c>
      <c r="N4906" s="11" t="str">
        <f t="shared" si="228"/>
        <v>2022-08-23</v>
      </c>
      <c r="O4906" s="11">
        <f t="shared" si="229"/>
        <v>35</v>
      </c>
      <c r="P4906" s="11">
        <f t="shared" si="230"/>
        <v>23</v>
      </c>
    </row>
    <row r="4907" spans="1:16" hidden="1" x14ac:dyDescent="0.25">
      <c r="A4907">
        <v>1004959</v>
      </c>
      <c r="B4907" s="1">
        <v>0.66666666666666663</v>
      </c>
      <c r="C4907" s="3">
        <v>4835</v>
      </c>
      <c r="D4907" t="s">
        <v>6</v>
      </c>
      <c r="E4907">
        <v>3</v>
      </c>
      <c r="F4907" t="s">
        <v>7</v>
      </c>
      <c r="G4907" t="s">
        <v>8</v>
      </c>
      <c r="H4907">
        <v>2</v>
      </c>
      <c r="I4907">
        <v>0</v>
      </c>
      <c r="J4907" s="4">
        <v>11.20126247</v>
      </c>
      <c r="K4907" s="4">
        <v>11.20126247</v>
      </c>
      <c r="L4907" t="s">
        <v>795</v>
      </c>
      <c r="M4907" s="11">
        <v>0</v>
      </c>
      <c r="N4907" s="11" t="str">
        <f t="shared" si="228"/>
        <v>2022-08-23</v>
      </c>
      <c r="O4907" s="11">
        <f t="shared" si="229"/>
        <v>35</v>
      </c>
      <c r="P4907" s="11">
        <f t="shared" si="230"/>
        <v>23</v>
      </c>
    </row>
    <row r="4908" spans="1:16" hidden="1" x14ac:dyDescent="0.25">
      <c r="A4908">
        <v>1004960</v>
      </c>
      <c r="B4908" s="1">
        <v>0.66666666666666663</v>
      </c>
      <c r="C4908" s="3">
        <v>5564</v>
      </c>
      <c r="D4908" t="s">
        <v>6</v>
      </c>
      <c r="E4908">
        <v>3</v>
      </c>
      <c r="F4908" t="s">
        <v>7</v>
      </c>
      <c r="G4908" t="s">
        <v>8</v>
      </c>
      <c r="H4908">
        <v>2</v>
      </c>
      <c r="I4908">
        <v>0</v>
      </c>
      <c r="J4908" s="4">
        <v>12</v>
      </c>
      <c r="K4908" s="4">
        <v>12</v>
      </c>
      <c r="L4908" t="s">
        <v>795</v>
      </c>
      <c r="M4908" s="11">
        <v>0</v>
      </c>
      <c r="N4908" s="11" t="str">
        <f t="shared" si="228"/>
        <v>2022-08-23</v>
      </c>
      <c r="O4908" s="11">
        <f t="shared" si="229"/>
        <v>35</v>
      </c>
      <c r="P4908" s="11">
        <f t="shared" si="230"/>
        <v>23</v>
      </c>
    </row>
    <row r="4909" spans="1:16" hidden="1" x14ac:dyDescent="0.25">
      <c r="A4909">
        <v>1004961</v>
      </c>
      <c r="B4909" s="1">
        <v>0.66666666666666663</v>
      </c>
      <c r="C4909" s="3">
        <v>5363</v>
      </c>
      <c r="D4909" t="s">
        <v>6</v>
      </c>
      <c r="E4909">
        <v>3</v>
      </c>
      <c r="F4909" t="s">
        <v>7</v>
      </c>
      <c r="G4909" t="s">
        <v>17</v>
      </c>
      <c r="H4909">
        <v>3</v>
      </c>
      <c r="I4909">
        <v>0</v>
      </c>
      <c r="J4909" s="4">
        <v>27.143686290000002</v>
      </c>
      <c r="K4909" s="4">
        <v>27.143686290000002</v>
      </c>
      <c r="L4909" t="s">
        <v>795</v>
      </c>
      <c r="M4909" s="11">
        <v>4</v>
      </c>
      <c r="N4909" s="11" t="str">
        <f t="shared" si="228"/>
        <v>2022-08-23</v>
      </c>
      <c r="O4909" s="11">
        <f t="shared" si="229"/>
        <v>35</v>
      </c>
      <c r="P4909" s="11">
        <f t="shared" si="230"/>
        <v>23</v>
      </c>
    </row>
    <row r="4910" spans="1:16" hidden="1" x14ac:dyDescent="0.25">
      <c r="A4910">
        <v>1004962</v>
      </c>
      <c r="B4910" s="1">
        <v>0.66666666666666663</v>
      </c>
      <c r="C4910" s="3">
        <v>909</v>
      </c>
      <c r="D4910" t="s">
        <v>6</v>
      </c>
      <c r="E4910">
        <v>3</v>
      </c>
      <c r="F4910" t="s">
        <v>7</v>
      </c>
      <c r="G4910" t="s">
        <v>8</v>
      </c>
      <c r="H4910">
        <v>2</v>
      </c>
      <c r="I4910">
        <v>1</v>
      </c>
      <c r="J4910" s="4">
        <v>15.47240257</v>
      </c>
      <c r="K4910" s="4">
        <v>15.47240257</v>
      </c>
      <c r="L4910" t="s">
        <v>795</v>
      </c>
      <c r="M4910" s="11">
        <v>0</v>
      </c>
      <c r="N4910" s="11" t="str">
        <f t="shared" si="228"/>
        <v>2022-08-23</v>
      </c>
      <c r="O4910" s="11">
        <f t="shared" si="229"/>
        <v>35</v>
      </c>
      <c r="P4910" s="11">
        <f t="shared" si="230"/>
        <v>23</v>
      </c>
    </row>
    <row r="4911" spans="1:16" hidden="1" x14ac:dyDescent="0.25">
      <c r="A4911">
        <v>1004963</v>
      </c>
      <c r="B4911" s="1">
        <v>0.6875</v>
      </c>
      <c r="C4911" s="3">
        <v>5001</v>
      </c>
      <c r="D4911" t="s">
        <v>6</v>
      </c>
      <c r="E4911">
        <v>3</v>
      </c>
      <c r="F4911" t="s">
        <v>7</v>
      </c>
      <c r="G4911" t="s">
        <v>8</v>
      </c>
      <c r="H4911">
        <v>1</v>
      </c>
      <c r="I4911">
        <v>0</v>
      </c>
      <c r="J4911" s="4">
        <v>21.99501038</v>
      </c>
      <c r="K4911" s="4">
        <v>21.99501038</v>
      </c>
      <c r="L4911" t="s">
        <v>769</v>
      </c>
      <c r="M4911" s="11">
        <v>0</v>
      </c>
      <c r="N4911" s="11" t="str">
        <f t="shared" si="228"/>
        <v>2022-08-23</v>
      </c>
      <c r="O4911" s="11">
        <f t="shared" si="229"/>
        <v>35</v>
      </c>
      <c r="P4911" s="11">
        <f t="shared" si="230"/>
        <v>23</v>
      </c>
    </row>
    <row r="4912" spans="1:16" hidden="1" x14ac:dyDescent="0.25">
      <c r="A4912">
        <v>1004964</v>
      </c>
      <c r="B4912" s="1">
        <v>0.6875</v>
      </c>
      <c r="C4912" s="3">
        <v>911</v>
      </c>
      <c r="D4912" t="s">
        <v>6</v>
      </c>
      <c r="E4912">
        <v>3</v>
      </c>
      <c r="F4912" t="s">
        <v>7</v>
      </c>
      <c r="G4912" t="s">
        <v>8</v>
      </c>
      <c r="H4912">
        <v>1</v>
      </c>
      <c r="I4912">
        <v>0</v>
      </c>
      <c r="J4912" s="4">
        <v>13.899999619999999</v>
      </c>
      <c r="K4912" s="4">
        <v>13.899999619999999</v>
      </c>
      <c r="L4912" t="s">
        <v>769</v>
      </c>
      <c r="M4912" s="11">
        <v>0</v>
      </c>
      <c r="N4912" s="11" t="str">
        <f t="shared" si="228"/>
        <v>2022-08-23</v>
      </c>
      <c r="O4912" s="11">
        <f t="shared" si="229"/>
        <v>35</v>
      </c>
      <c r="P4912" s="11">
        <f t="shared" si="230"/>
        <v>23</v>
      </c>
    </row>
    <row r="4913" spans="1:16" hidden="1" x14ac:dyDescent="0.25">
      <c r="A4913">
        <v>1004965</v>
      </c>
      <c r="B4913" s="1">
        <v>0.6875</v>
      </c>
      <c r="C4913" s="3">
        <v>5563</v>
      </c>
      <c r="D4913" t="s">
        <v>6</v>
      </c>
      <c r="E4913">
        <v>3</v>
      </c>
      <c r="F4913" t="s">
        <v>7</v>
      </c>
      <c r="G4913" t="s">
        <v>10</v>
      </c>
      <c r="H4913">
        <v>2</v>
      </c>
      <c r="I4913">
        <v>0</v>
      </c>
      <c r="J4913" s="4">
        <v>15.100000380000001</v>
      </c>
      <c r="K4913" s="4">
        <v>15.100000380000001</v>
      </c>
      <c r="L4913" t="s">
        <v>769</v>
      </c>
      <c r="M4913" s="11">
        <v>10</v>
      </c>
      <c r="N4913" s="11" t="str">
        <f t="shared" si="228"/>
        <v>2022-08-23</v>
      </c>
      <c r="O4913" s="11">
        <f t="shared" si="229"/>
        <v>35</v>
      </c>
      <c r="P4913" s="11">
        <f t="shared" si="230"/>
        <v>23</v>
      </c>
    </row>
    <row r="4914" spans="1:16" hidden="1" x14ac:dyDescent="0.25">
      <c r="A4914">
        <v>1004966</v>
      </c>
      <c r="B4914" s="1">
        <v>0.70833333333333337</v>
      </c>
      <c r="C4914" s="3">
        <v>5565</v>
      </c>
      <c r="D4914" t="s">
        <v>6</v>
      </c>
      <c r="E4914">
        <v>3</v>
      </c>
      <c r="F4914" t="s">
        <v>7</v>
      </c>
      <c r="G4914" t="s">
        <v>8</v>
      </c>
      <c r="H4914">
        <v>3</v>
      </c>
      <c r="I4914">
        <v>0</v>
      </c>
      <c r="J4914" s="4">
        <v>12</v>
      </c>
      <c r="K4914" s="4">
        <v>12</v>
      </c>
      <c r="L4914" t="s">
        <v>771</v>
      </c>
      <c r="M4914" s="11">
        <v>0</v>
      </c>
      <c r="N4914" s="11" t="str">
        <f t="shared" si="228"/>
        <v>2022-08-23</v>
      </c>
      <c r="O4914" s="11">
        <f t="shared" si="229"/>
        <v>35</v>
      </c>
      <c r="P4914" s="11">
        <f t="shared" si="230"/>
        <v>23</v>
      </c>
    </row>
    <row r="4915" spans="1:16" hidden="1" x14ac:dyDescent="0.25">
      <c r="A4915">
        <v>1004967</v>
      </c>
      <c r="B4915" s="1">
        <v>0.70833333333333337</v>
      </c>
      <c r="C4915" s="3">
        <v>5367</v>
      </c>
      <c r="D4915" t="s">
        <v>6</v>
      </c>
      <c r="E4915">
        <v>3</v>
      </c>
      <c r="F4915" t="s">
        <v>7</v>
      </c>
      <c r="G4915" t="s">
        <v>14</v>
      </c>
      <c r="H4915">
        <v>3</v>
      </c>
      <c r="I4915">
        <v>0</v>
      </c>
      <c r="J4915" s="4">
        <v>29.064867020000001</v>
      </c>
      <c r="K4915" s="4">
        <v>29.064867020000001</v>
      </c>
      <c r="L4915" t="s">
        <v>771</v>
      </c>
      <c r="M4915" s="11">
        <v>9</v>
      </c>
      <c r="N4915" s="11" t="str">
        <f t="shared" si="228"/>
        <v>2022-08-23</v>
      </c>
      <c r="O4915" s="11">
        <f t="shared" si="229"/>
        <v>35</v>
      </c>
      <c r="P4915" s="11">
        <f t="shared" si="230"/>
        <v>23</v>
      </c>
    </row>
    <row r="4916" spans="1:16" hidden="1" x14ac:dyDescent="0.25">
      <c r="A4916">
        <v>1004968</v>
      </c>
      <c r="B4916" s="1">
        <v>0.70833333333333337</v>
      </c>
      <c r="C4916" s="3">
        <v>5366</v>
      </c>
      <c r="D4916" t="s">
        <v>6</v>
      </c>
      <c r="E4916">
        <v>3</v>
      </c>
      <c r="F4916" t="s">
        <v>7</v>
      </c>
      <c r="G4916" t="s">
        <v>14</v>
      </c>
      <c r="H4916">
        <v>3</v>
      </c>
      <c r="I4916">
        <v>0</v>
      </c>
      <c r="J4916" s="4">
        <v>22.81028366</v>
      </c>
      <c r="K4916" s="4">
        <v>22.81028366</v>
      </c>
      <c r="L4916" t="s">
        <v>771</v>
      </c>
      <c r="M4916" s="11">
        <v>2</v>
      </c>
      <c r="N4916" s="11" t="str">
        <f t="shared" si="228"/>
        <v>2022-08-23</v>
      </c>
      <c r="O4916" s="11">
        <f t="shared" si="229"/>
        <v>35</v>
      </c>
      <c r="P4916" s="11">
        <f t="shared" si="230"/>
        <v>23</v>
      </c>
    </row>
    <row r="4917" spans="1:16" hidden="1" x14ac:dyDescent="0.25">
      <c r="A4917">
        <v>1004969</v>
      </c>
      <c r="B4917" s="1">
        <v>0.70833333333333337</v>
      </c>
      <c r="C4917" s="3">
        <v>491</v>
      </c>
      <c r="D4917" t="s">
        <v>6</v>
      </c>
      <c r="E4917">
        <v>3</v>
      </c>
      <c r="F4917" t="s">
        <v>7</v>
      </c>
      <c r="G4917" t="s">
        <v>8</v>
      </c>
      <c r="H4917">
        <v>2</v>
      </c>
      <c r="I4917">
        <v>1</v>
      </c>
      <c r="J4917" s="4">
        <v>16.410074229999999</v>
      </c>
      <c r="K4917" s="4">
        <v>16.410074229999999</v>
      </c>
      <c r="L4917" t="s">
        <v>771</v>
      </c>
      <c r="M4917" s="11">
        <v>0</v>
      </c>
      <c r="N4917" s="11" t="str">
        <f t="shared" si="228"/>
        <v>2022-08-23</v>
      </c>
      <c r="O4917" s="11">
        <f t="shared" si="229"/>
        <v>35</v>
      </c>
      <c r="P4917" s="11">
        <f t="shared" si="230"/>
        <v>23</v>
      </c>
    </row>
    <row r="4918" spans="1:16" hidden="1" x14ac:dyDescent="0.25">
      <c r="A4918">
        <v>1004970</v>
      </c>
      <c r="B4918" s="1">
        <v>0.70833333333333337</v>
      </c>
      <c r="C4918" s="3">
        <v>5034</v>
      </c>
      <c r="D4918" t="s">
        <v>6</v>
      </c>
      <c r="E4918">
        <v>3</v>
      </c>
      <c r="F4918" t="s">
        <v>7</v>
      </c>
      <c r="G4918" t="s">
        <v>10</v>
      </c>
      <c r="H4918">
        <v>3</v>
      </c>
      <c r="I4918">
        <v>0</v>
      </c>
      <c r="J4918" s="4">
        <v>16</v>
      </c>
      <c r="K4918" s="4">
        <v>16</v>
      </c>
      <c r="L4918" t="s">
        <v>771</v>
      </c>
      <c r="M4918" s="11">
        <v>15</v>
      </c>
      <c r="N4918" s="11" t="str">
        <f t="shared" si="228"/>
        <v>2022-08-23</v>
      </c>
      <c r="O4918" s="11">
        <f t="shared" si="229"/>
        <v>35</v>
      </c>
      <c r="P4918" s="11">
        <f t="shared" si="230"/>
        <v>23</v>
      </c>
    </row>
    <row r="4919" spans="1:16" hidden="1" x14ac:dyDescent="0.25">
      <c r="A4919">
        <v>1004971</v>
      </c>
      <c r="B4919" s="1">
        <v>0.70833333333333337</v>
      </c>
      <c r="C4919" s="3">
        <v>5045</v>
      </c>
      <c r="D4919" t="s">
        <v>6</v>
      </c>
      <c r="E4919">
        <v>3</v>
      </c>
      <c r="F4919" t="s">
        <v>7</v>
      </c>
      <c r="G4919" t="s">
        <v>10</v>
      </c>
      <c r="H4919">
        <v>3</v>
      </c>
      <c r="I4919">
        <v>0</v>
      </c>
      <c r="J4919" s="4">
        <v>25.978635789999998</v>
      </c>
      <c r="K4919" s="4">
        <v>25.978635789999998</v>
      </c>
      <c r="L4919" t="s">
        <v>771</v>
      </c>
      <c r="M4919" s="11">
        <v>5</v>
      </c>
      <c r="N4919" s="11" t="str">
        <f t="shared" si="228"/>
        <v>2022-08-23</v>
      </c>
      <c r="O4919" s="11">
        <f t="shared" si="229"/>
        <v>35</v>
      </c>
      <c r="P4919" s="11">
        <f t="shared" si="230"/>
        <v>23</v>
      </c>
    </row>
    <row r="4920" spans="1:16" hidden="1" x14ac:dyDescent="0.25">
      <c r="A4920">
        <v>1004972</v>
      </c>
      <c r="B4920" s="1">
        <v>0.70833333333333337</v>
      </c>
      <c r="C4920" s="3">
        <v>5100</v>
      </c>
      <c r="D4920" t="s">
        <v>6</v>
      </c>
      <c r="E4920">
        <v>3</v>
      </c>
      <c r="F4920" t="s">
        <v>7</v>
      </c>
      <c r="G4920" t="s">
        <v>8</v>
      </c>
      <c r="H4920">
        <v>3</v>
      </c>
      <c r="I4920">
        <v>0</v>
      </c>
      <c r="J4920" s="4">
        <v>13.19999981</v>
      </c>
      <c r="K4920" s="4">
        <v>13.19999981</v>
      </c>
      <c r="L4920" t="s">
        <v>771</v>
      </c>
      <c r="M4920" s="11">
        <v>0</v>
      </c>
      <c r="N4920" s="11" t="str">
        <f t="shared" si="228"/>
        <v>2022-08-23</v>
      </c>
      <c r="O4920" s="11">
        <f t="shared" si="229"/>
        <v>35</v>
      </c>
      <c r="P4920" s="11">
        <f t="shared" si="230"/>
        <v>23</v>
      </c>
    </row>
    <row r="4921" spans="1:16" hidden="1" x14ac:dyDescent="0.25">
      <c r="A4921">
        <v>1004973</v>
      </c>
      <c r="B4921" s="1">
        <v>0.70833333333333337</v>
      </c>
      <c r="C4921" s="3">
        <v>5365</v>
      </c>
      <c r="D4921" t="s">
        <v>6</v>
      </c>
      <c r="E4921">
        <v>3</v>
      </c>
      <c r="F4921" t="s">
        <v>7</v>
      </c>
      <c r="G4921" t="s">
        <v>8</v>
      </c>
      <c r="H4921">
        <v>1</v>
      </c>
      <c r="I4921">
        <v>1</v>
      </c>
      <c r="J4921" s="4">
        <v>12.600000380000001</v>
      </c>
      <c r="K4921" s="4">
        <v>12.600000380000001</v>
      </c>
      <c r="L4921" t="s">
        <v>771</v>
      </c>
      <c r="M4921" s="11">
        <v>0</v>
      </c>
      <c r="N4921" s="11" t="str">
        <f t="shared" si="228"/>
        <v>2022-08-23</v>
      </c>
      <c r="O4921" s="11">
        <f t="shared" si="229"/>
        <v>35</v>
      </c>
      <c r="P4921" s="11">
        <f t="shared" si="230"/>
        <v>23</v>
      </c>
    </row>
    <row r="4922" spans="1:16" hidden="1" x14ac:dyDescent="0.25">
      <c r="A4922">
        <v>1004974</v>
      </c>
      <c r="B4922" s="1">
        <v>0.70833333333333337</v>
      </c>
      <c r="C4922" s="3">
        <v>5297</v>
      </c>
      <c r="D4922" t="s">
        <v>6</v>
      </c>
      <c r="E4922">
        <v>3</v>
      </c>
      <c r="F4922" t="s">
        <v>7</v>
      </c>
      <c r="G4922" t="s">
        <v>17</v>
      </c>
      <c r="H4922">
        <v>2</v>
      </c>
      <c r="I4922">
        <v>1</v>
      </c>
      <c r="J4922" s="4">
        <v>9.3999996190000008</v>
      </c>
      <c r="K4922" s="4">
        <v>9.3999996190000008</v>
      </c>
      <c r="L4922" t="s">
        <v>771</v>
      </c>
      <c r="M4922" s="11">
        <v>9</v>
      </c>
      <c r="N4922" s="11" t="str">
        <f t="shared" si="228"/>
        <v>2022-08-23</v>
      </c>
      <c r="O4922" s="11">
        <f t="shared" si="229"/>
        <v>35</v>
      </c>
      <c r="P4922" s="11">
        <f t="shared" si="230"/>
        <v>23</v>
      </c>
    </row>
    <row r="4923" spans="1:16" hidden="1" x14ac:dyDescent="0.25">
      <c r="A4923">
        <v>1004975</v>
      </c>
      <c r="B4923" s="1">
        <v>0.70833333333333337</v>
      </c>
      <c r="C4923" s="3">
        <v>2096</v>
      </c>
      <c r="D4923" t="s">
        <v>6</v>
      </c>
      <c r="E4923">
        <v>3</v>
      </c>
      <c r="F4923" t="s">
        <v>7</v>
      </c>
      <c r="G4923" t="s">
        <v>8</v>
      </c>
      <c r="H4923">
        <v>2</v>
      </c>
      <c r="I4923">
        <v>0</v>
      </c>
      <c r="J4923" s="4">
        <v>14.512656209999999</v>
      </c>
      <c r="K4923" s="4">
        <v>14.512656209999999</v>
      </c>
      <c r="L4923" t="s">
        <v>771</v>
      </c>
      <c r="M4923" s="11">
        <v>0</v>
      </c>
      <c r="N4923" s="11" t="str">
        <f t="shared" si="228"/>
        <v>2022-08-23</v>
      </c>
      <c r="O4923" s="11">
        <f t="shared" si="229"/>
        <v>35</v>
      </c>
      <c r="P4923" s="11">
        <f t="shared" si="230"/>
        <v>23</v>
      </c>
    </row>
    <row r="4924" spans="1:16" hidden="1" x14ac:dyDescent="0.25">
      <c r="A4924">
        <v>1004976</v>
      </c>
      <c r="B4924" s="1">
        <v>0.70833333333333337</v>
      </c>
      <c r="C4924" s="3">
        <v>5165</v>
      </c>
      <c r="D4924" t="s">
        <v>6</v>
      </c>
      <c r="E4924">
        <v>3</v>
      </c>
      <c r="F4924" t="s">
        <v>7</v>
      </c>
      <c r="G4924" t="s">
        <v>8</v>
      </c>
      <c r="H4924">
        <v>2</v>
      </c>
      <c r="I4924">
        <v>0</v>
      </c>
      <c r="J4924" s="4">
        <v>18.985433579999999</v>
      </c>
      <c r="K4924" s="4">
        <v>18.985433579999999</v>
      </c>
      <c r="L4924" t="s">
        <v>771</v>
      </c>
      <c r="M4924" s="11">
        <v>0</v>
      </c>
      <c r="N4924" s="11" t="str">
        <f t="shared" si="228"/>
        <v>2022-08-23</v>
      </c>
      <c r="O4924" s="11">
        <f t="shared" si="229"/>
        <v>35</v>
      </c>
      <c r="P4924" s="11">
        <f t="shared" si="230"/>
        <v>23</v>
      </c>
    </row>
    <row r="4925" spans="1:16" hidden="1" x14ac:dyDescent="0.25">
      <c r="A4925">
        <v>1004977</v>
      </c>
      <c r="B4925" s="1">
        <v>0.70833333333333337</v>
      </c>
      <c r="C4925" s="3">
        <v>5330</v>
      </c>
      <c r="D4925" t="s">
        <v>6</v>
      </c>
      <c r="E4925">
        <v>3</v>
      </c>
      <c r="F4925" t="s">
        <v>7</v>
      </c>
      <c r="G4925" t="s">
        <v>8</v>
      </c>
      <c r="H4925">
        <v>3</v>
      </c>
      <c r="I4925">
        <v>0</v>
      </c>
      <c r="J4925" s="4">
        <v>12.0831728</v>
      </c>
      <c r="K4925" s="4">
        <v>12.0831728</v>
      </c>
      <c r="L4925" t="s">
        <v>771</v>
      </c>
      <c r="M4925" s="11">
        <v>0</v>
      </c>
      <c r="N4925" s="11" t="str">
        <f t="shared" si="228"/>
        <v>2022-08-23</v>
      </c>
      <c r="O4925" s="11">
        <f t="shared" si="229"/>
        <v>35</v>
      </c>
      <c r="P4925" s="11">
        <f t="shared" si="230"/>
        <v>23</v>
      </c>
    </row>
    <row r="4926" spans="1:16" hidden="1" x14ac:dyDescent="0.25">
      <c r="A4926">
        <v>1004978</v>
      </c>
      <c r="B4926" s="1">
        <v>0.70833333333333337</v>
      </c>
      <c r="C4926" s="3">
        <v>4901</v>
      </c>
      <c r="D4926" t="s">
        <v>6</v>
      </c>
      <c r="E4926">
        <v>3</v>
      </c>
      <c r="F4926" t="s">
        <v>7</v>
      </c>
      <c r="G4926" t="s">
        <v>8</v>
      </c>
      <c r="H4926">
        <v>2</v>
      </c>
      <c r="I4926">
        <v>1</v>
      </c>
      <c r="J4926" s="4">
        <v>7.8000001909999996</v>
      </c>
      <c r="K4926" s="4">
        <v>7.8000001909999996</v>
      </c>
      <c r="L4926" t="s">
        <v>771</v>
      </c>
      <c r="M4926" s="11">
        <v>0</v>
      </c>
      <c r="N4926" s="11" t="str">
        <f t="shared" si="228"/>
        <v>2022-08-23</v>
      </c>
      <c r="O4926" s="11">
        <f t="shared" si="229"/>
        <v>35</v>
      </c>
      <c r="P4926" s="11">
        <f t="shared" si="230"/>
        <v>23</v>
      </c>
    </row>
    <row r="4927" spans="1:16" hidden="1" x14ac:dyDescent="0.25">
      <c r="A4927">
        <v>1004979</v>
      </c>
      <c r="B4927" s="1">
        <v>0.70833333333333337</v>
      </c>
      <c r="C4927" s="3">
        <v>5132</v>
      </c>
      <c r="D4927" t="s">
        <v>6</v>
      </c>
      <c r="E4927">
        <v>3</v>
      </c>
      <c r="F4927" t="s">
        <v>7</v>
      </c>
      <c r="G4927" t="s">
        <v>8</v>
      </c>
      <c r="H4927">
        <v>2</v>
      </c>
      <c r="I4927">
        <v>0</v>
      </c>
      <c r="J4927" s="4">
        <v>18.063699719999999</v>
      </c>
      <c r="K4927" s="4">
        <v>18.063699719999999</v>
      </c>
      <c r="L4927" t="s">
        <v>771</v>
      </c>
      <c r="M4927" s="11">
        <v>0</v>
      </c>
      <c r="N4927" s="11" t="str">
        <f t="shared" si="228"/>
        <v>2022-08-23</v>
      </c>
      <c r="O4927" s="11">
        <f t="shared" si="229"/>
        <v>35</v>
      </c>
      <c r="P4927" s="11">
        <f t="shared" si="230"/>
        <v>23</v>
      </c>
    </row>
    <row r="4928" spans="1:16" hidden="1" x14ac:dyDescent="0.25">
      <c r="A4928">
        <v>1004980</v>
      </c>
      <c r="B4928" s="1">
        <v>0.70833333333333337</v>
      </c>
      <c r="C4928" s="3">
        <v>773</v>
      </c>
      <c r="D4928" t="s">
        <v>6</v>
      </c>
      <c r="E4928">
        <v>3</v>
      </c>
      <c r="F4928" t="s">
        <v>7</v>
      </c>
      <c r="G4928" t="s">
        <v>14</v>
      </c>
      <c r="H4928">
        <v>2</v>
      </c>
      <c r="I4928">
        <v>0</v>
      </c>
      <c r="J4928" s="4">
        <v>24.003841399999999</v>
      </c>
      <c r="K4928" s="4">
        <v>24.003841399999999</v>
      </c>
      <c r="L4928" t="s">
        <v>771</v>
      </c>
      <c r="M4928" s="11">
        <v>17</v>
      </c>
      <c r="N4928" s="11" t="str">
        <f t="shared" si="228"/>
        <v>2022-08-23</v>
      </c>
      <c r="O4928" s="11">
        <f t="shared" si="229"/>
        <v>35</v>
      </c>
      <c r="P4928" s="11">
        <f t="shared" si="230"/>
        <v>23</v>
      </c>
    </row>
    <row r="4929" spans="1:16" hidden="1" x14ac:dyDescent="0.25">
      <c r="A4929">
        <v>1004981</v>
      </c>
      <c r="B4929" s="1">
        <v>0.72916666666666663</v>
      </c>
      <c r="C4929" s="3">
        <v>4638</v>
      </c>
      <c r="D4929" t="s">
        <v>6</v>
      </c>
      <c r="E4929">
        <v>3</v>
      </c>
      <c r="F4929" t="s">
        <v>7</v>
      </c>
      <c r="G4929" t="s">
        <v>8</v>
      </c>
      <c r="H4929">
        <v>2</v>
      </c>
      <c r="I4929">
        <v>1</v>
      </c>
      <c r="J4929" s="4">
        <v>12</v>
      </c>
      <c r="K4929" s="4">
        <v>12</v>
      </c>
      <c r="L4929" t="s">
        <v>777</v>
      </c>
      <c r="M4929" s="11">
        <v>0</v>
      </c>
      <c r="N4929" s="11" t="str">
        <f t="shared" si="228"/>
        <v>2022-08-23</v>
      </c>
      <c r="O4929" s="11">
        <f t="shared" si="229"/>
        <v>35</v>
      </c>
      <c r="P4929" s="11">
        <f t="shared" si="230"/>
        <v>23</v>
      </c>
    </row>
    <row r="4930" spans="1:16" hidden="1" x14ac:dyDescent="0.25">
      <c r="A4930">
        <v>1004982</v>
      </c>
      <c r="B4930" s="1">
        <v>0.72916666666666663</v>
      </c>
      <c r="C4930" s="3">
        <v>5561</v>
      </c>
      <c r="D4930" t="s">
        <v>6</v>
      </c>
      <c r="E4930">
        <v>3</v>
      </c>
      <c r="F4930" t="s">
        <v>7</v>
      </c>
      <c r="G4930" t="s">
        <v>8</v>
      </c>
      <c r="H4930">
        <v>1</v>
      </c>
      <c r="I4930">
        <v>0</v>
      </c>
      <c r="J4930" s="4">
        <v>11.69999981</v>
      </c>
      <c r="K4930" s="4">
        <v>11.69999981</v>
      </c>
      <c r="L4930" t="s">
        <v>777</v>
      </c>
      <c r="M4930" s="11">
        <v>0</v>
      </c>
      <c r="N4930" s="11" t="str">
        <f t="shared" si="228"/>
        <v>2022-08-23</v>
      </c>
      <c r="O4930" s="11">
        <f t="shared" si="229"/>
        <v>35</v>
      </c>
      <c r="P4930" s="11">
        <f t="shared" si="230"/>
        <v>23</v>
      </c>
    </row>
    <row r="4931" spans="1:16" hidden="1" x14ac:dyDescent="0.25">
      <c r="A4931">
        <v>1004983</v>
      </c>
      <c r="B4931" s="1">
        <v>0.72916666666666663</v>
      </c>
      <c r="C4931" s="3">
        <v>816</v>
      </c>
      <c r="D4931" t="s">
        <v>6</v>
      </c>
      <c r="E4931">
        <v>3</v>
      </c>
      <c r="F4931" t="s">
        <v>7</v>
      </c>
      <c r="G4931" t="s">
        <v>14</v>
      </c>
      <c r="H4931">
        <v>2</v>
      </c>
      <c r="I4931">
        <v>0</v>
      </c>
      <c r="J4931" s="4">
        <v>14.37961769</v>
      </c>
      <c r="K4931" s="4">
        <v>14.37961769</v>
      </c>
      <c r="L4931" t="s">
        <v>777</v>
      </c>
      <c r="M4931" s="11">
        <v>15</v>
      </c>
      <c r="N4931" s="11" t="str">
        <f t="shared" ref="N4931:N4994" si="231">TEXT(DATEVALUE(LEFT(L4931,10)),"YYYY-MM-DD")</f>
        <v>2022-08-23</v>
      </c>
      <c r="O4931" s="11">
        <f t="shared" ref="O4931:O4994" si="232">WEEKNUM(N4931,2)</f>
        <v>35</v>
      </c>
      <c r="P4931" s="11">
        <f t="shared" ref="P4931:P4994" si="233">DAY(N4931)</f>
        <v>23</v>
      </c>
    </row>
    <row r="4932" spans="1:16" hidden="1" x14ac:dyDescent="0.25">
      <c r="A4932">
        <v>1004984</v>
      </c>
      <c r="B4932" s="1">
        <v>0.72916666666666663</v>
      </c>
      <c r="C4932" s="3">
        <v>5001</v>
      </c>
      <c r="D4932" t="s">
        <v>6</v>
      </c>
      <c r="E4932">
        <v>3</v>
      </c>
      <c r="F4932" t="s">
        <v>7</v>
      </c>
      <c r="G4932" t="s">
        <v>8</v>
      </c>
      <c r="H4932">
        <v>1</v>
      </c>
      <c r="I4932">
        <v>0</v>
      </c>
      <c r="J4932" s="4">
        <v>7.5191555020000003</v>
      </c>
      <c r="K4932" s="4">
        <v>7.5191555020000003</v>
      </c>
      <c r="L4932" t="s">
        <v>777</v>
      </c>
      <c r="M4932" s="11">
        <v>0</v>
      </c>
      <c r="N4932" s="11" t="str">
        <f t="shared" si="231"/>
        <v>2022-08-23</v>
      </c>
      <c r="O4932" s="11">
        <f t="shared" si="232"/>
        <v>35</v>
      </c>
      <c r="P4932" s="11">
        <f t="shared" si="233"/>
        <v>23</v>
      </c>
    </row>
    <row r="4933" spans="1:16" hidden="1" x14ac:dyDescent="0.25">
      <c r="A4933">
        <v>1004985</v>
      </c>
      <c r="B4933" s="1">
        <v>0.60486111111111118</v>
      </c>
      <c r="C4933" s="3">
        <v>5034</v>
      </c>
      <c r="D4933" t="s">
        <v>6</v>
      </c>
      <c r="E4933">
        <v>3</v>
      </c>
      <c r="F4933" t="s">
        <v>20</v>
      </c>
      <c r="G4933" t="s">
        <v>14</v>
      </c>
      <c r="H4933">
        <v>1</v>
      </c>
      <c r="I4933">
        <v>0</v>
      </c>
      <c r="J4933" s="4">
        <v>16.5</v>
      </c>
      <c r="K4933" s="4">
        <v>16.5</v>
      </c>
      <c r="L4933" t="s">
        <v>768</v>
      </c>
      <c r="M4933" s="11">
        <v>6</v>
      </c>
      <c r="N4933" s="11" t="str">
        <f t="shared" si="231"/>
        <v>2022-08-23</v>
      </c>
      <c r="O4933" s="11">
        <f t="shared" si="232"/>
        <v>35</v>
      </c>
      <c r="P4933" s="11">
        <f t="shared" si="233"/>
        <v>23</v>
      </c>
    </row>
    <row r="4934" spans="1:16" hidden="1" x14ac:dyDescent="0.25">
      <c r="A4934">
        <v>1004986</v>
      </c>
      <c r="B4934" s="1">
        <v>0.60486111111111118</v>
      </c>
      <c r="C4934" s="3">
        <v>816</v>
      </c>
      <c r="D4934" t="s">
        <v>6</v>
      </c>
      <c r="E4934">
        <v>3</v>
      </c>
      <c r="F4934" t="s">
        <v>20</v>
      </c>
      <c r="G4934" t="s">
        <v>17</v>
      </c>
      <c r="H4934">
        <v>1</v>
      </c>
      <c r="I4934">
        <v>0</v>
      </c>
      <c r="J4934" s="4">
        <v>12.100000380000001</v>
      </c>
      <c r="K4934" s="4">
        <v>12.100000380000001</v>
      </c>
      <c r="L4934" t="s">
        <v>768</v>
      </c>
      <c r="M4934" s="11">
        <v>6</v>
      </c>
      <c r="N4934" s="11" t="str">
        <f t="shared" si="231"/>
        <v>2022-08-23</v>
      </c>
      <c r="O4934" s="11">
        <f t="shared" si="232"/>
        <v>35</v>
      </c>
      <c r="P4934" s="11">
        <f t="shared" si="233"/>
        <v>23</v>
      </c>
    </row>
    <row r="4935" spans="1:16" hidden="1" x14ac:dyDescent="0.25">
      <c r="A4935">
        <v>1004987</v>
      </c>
      <c r="B4935" s="1">
        <v>0.60486111111111118</v>
      </c>
      <c r="C4935" s="3">
        <v>5330</v>
      </c>
      <c r="D4935" t="s">
        <v>6</v>
      </c>
      <c r="E4935">
        <v>3</v>
      </c>
      <c r="F4935" t="s">
        <v>20</v>
      </c>
      <c r="G4935" t="s">
        <v>14</v>
      </c>
      <c r="H4935">
        <v>2</v>
      </c>
      <c r="I4935">
        <v>0</v>
      </c>
      <c r="J4935" s="4">
        <v>14.00067806</v>
      </c>
      <c r="K4935" s="4">
        <v>14.00067806</v>
      </c>
      <c r="L4935" t="s">
        <v>768</v>
      </c>
      <c r="M4935" s="11">
        <v>4</v>
      </c>
      <c r="N4935" s="11" t="str">
        <f t="shared" si="231"/>
        <v>2022-08-23</v>
      </c>
      <c r="O4935" s="11">
        <f t="shared" si="232"/>
        <v>35</v>
      </c>
      <c r="P4935" s="11">
        <f t="shared" si="233"/>
        <v>23</v>
      </c>
    </row>
    <row r="4936" spans="1:16" hidden="1" x14ac:dyDescent="0.25">
      <c r="A4936">
        <v>1004988</v>
      </c>
      <c r="B4936" s="1">
        <v>0.60486111111111118</v>
      </c>
      <c r="C4936" s="3">
        <v>5132</v>
      </c>
      <c r="D4936" t="s">
        <v>6</v>
      </c>
      <c r="E4936">
        <v>3</v>
      </c>
      <c r="F4936" t="s">
        <v>20</v>
      </c>
      <c r="G4936" t="s">
        <v>8</v>
      </c>
      <c r="H4936">
        <v>1</v>
      </c>
      <c r="I4936">
        <v>0</v>
      </c>
      <c r="J4936" s="4">
        <v>13.399999619999999</v>
      </c>
      <c r="K4936" s="4">
        <v>13.399999619999999</v>
      </c>
      <c r="L4936" t="s">
        <v>768</v>
      </c>
      <c r="M4936" s="11">
        <v>0</v>
      </c>
      <c r="N4936" s="11" t="str">
        <f t="shared" si="231"/>
        <v>2022-08-23</v>
      </c>
      <c r="O4936" s="11">
        <f t="shared" si="232"/>
        <v>35</v>
      </c>
      <c r="P4936" s="11">
        <f t="shared" si="233"/>
        <v>23</v>
      </c>
    </row>
    <row r="4937" spans="1:16" hidden="1" x14ac:dyDescent="0.25">
      <c r="A4937">
        <v>1004989</v>
      </c>
      <c r="B4937" s="1">
        <v>0.60486111111111118</v>
      </c>
      <c r="C4937" s="3">
        <v>5165</v>
      </c>
      <c r="D4937" t="s">
        <v>6</v>
      </c>
      <c r="E4937">
        <v>3</v>
      </c>
      <c r="F4937" t="s">
        <v>20</v>
      </c>
      <c r="G4937" t="s">
        <v>14</v>
      </c>
      <c r="H4937">
        <v>2</v>
      </c>
      <c r="I4937">
        <v>0</v>
      </c>
      <c r="J4937" s="4">
        <v>11.899999619999999</v>
      </c>
      <c r="K4937" s="4">
        <v>11.899999619999999</v>
      </c>
      <c r="L4937" t="s">
        <v>768</v>
      </c>
      <c r="M4937" s="11">
        <v>7</v>
      </c>
      <c r="N4937" s="11" t="str">
        <f t="shared" si="231"/>
        <v>2022-08-23</v>
      </c>
      <c r="O4937" s="11">
        <f t="shared" si="232"/>
        <v>35</v>
      </c>
      <c r="P4937" s="11">
        <f t="shared" si="233"/>
        <v>23</v>
      </c>
    </row>
    <row r="4938" spans="1:16" hidden="1" x14ac:dyDescent="0.25">
      <c r="A4938">
        <v>1004990</v>
      </c>
      <c r="B4938" s="1">
        <v>0.60486111111111118</v>
      </c>
      <c r="C4938" s="3">
        <v>5297</v>
      </c>
      <c r="D4938" t="s">
        <v>6</v>
      </c>
      <c r="E4938">
        <v>3</v>
      </c>
      <c r="F4938" t="s">
        <v>20</v>
      </c>
      <c r="G4938" t="s">
        <v>14</v>
      </c>
      <c r="H4938">
        <v>1</v>
      </c>
      <c r="I4938">
        <v>0</v>
      </c>
      <c r="J4938" s="4">
        <v>14</v>
      </c>
      <c r="K4938" s="4">
        <v>14</v>
      </c>
      <c r="L4938" t="s">
        <v>768</v>
      </c>
      <c r="M4938" s="11">
        <v>6</v>
      </c>
      <c r="N4938" s="11" t="str">
        <f t="shared" si="231"/>
        <v>2022-08-23</v>
      </c>
      <c r="O4938" s="11">
        <f t="shared" si="232"/>
        <v>35</v>
      </c>
      <c r="P4938" s="11">
        <f t="shared" si="233"/>
        <v>23</v>
      </c>
    </row>
    <row r="4939" spans="1:16" hidden="1" x14ac:dyDescent="0.25">
      <c r="A4939">
        <v>1004991</v>
      </c>
      <c r="B4939" s="1">
        <v>0.60486111111111118</v>
      </c>
      <c r="C4939" s="3">
        <v>1140</v>
      </c>
      <c r="D4939" t="s">
        <v>6</v>
      </c>
      <c r="E4939">
        <v>3</v>
      </c>
      <c r="F4939" t="s">
        <v>20</v>
      </c>
      <c r="G4939" t="s">
        <v>14</v>
      </c>
      <c r="H4939">
        <v>3</v>
      </c>
      <c r="I4939">
        <v>0</v>
      </c>
      <c r="J4939" s="4">
        <v>9.2579078670000001</v>
      </c>
      <c r="K4939" s="4">
        <v>9.2579078670000001</v>
      </c>
      <c r="L4939" t="s">
        <v>768</v>
      </c>
      <c r="M4939" s="11">
        <v>5</v>
      </c>
      <c r="N4939" s="11" t="str">
        <f t="shared" si="231"/>
        <v>2022-08-23</v>
      </c>
      <c r="O4939" s="11">
        <f t="shared" si="232"/>
        <v>35</v>
      </c>
      <c r="P4939" s="11">
        <f t="shared" si="233"/>
        <v>23</v>
      </c>
    </row>
    <row r="4940" spans="1:16" hidden="1" x14ac:dyDescent="0.25">
      <c r="A4940">
        <v>1004992</v>
      </c>
      <c r="B4940" s="1">
        <v>0.54166666666666663</v>
      </c>
      <c r="C4940" s="3">
        <v>5000</v>
      </c>
      <c r="D4940" t="s">
        <v>6</v>
      </c>
      <c r="E4940">
        <v>3</v>
      </c>
      <c r="F4940" t="s">
        <v>20</v>
      </c>
      <c r="G4940" t="s">
        <v>14</v>
      </c>
      <c r="H4940">
        <v>1</v>
      </c>
      <c r="I4940">
        <v>0</v>
      </c>
      <c r="J4940" s="4">
        <v>33.303398129999998</v>
      </c>
      <c r="K4940" s="4">
        <v>33.303398129999998</v>
      </c>
      <c r="L4940" t="s">
        <v>765</v>
      </c>
      <c r="M4940" s="11">
        <v>13</v>
      </c>
      <c r="N4940" s="11" t="str">
        <f t="shared" si="231"/>
        <v>2022-08-23</v>
      </c>
      <c r="O4940" s="11">
        <f t="shared" si="232"/>
        <v>35</v>
      </c>
      <c r="P4940" s="11">
        <f t="shared" si="233"/>
        <v>23</v>
      </c>
    </row>
    <row r="4941" spans="1:16" hidden="1" x14ac:dyDescent="0.25">
      <c r="A4941">
        <v>1004993</v>
      </c>
      <c r="B4941" s="1">
        <v>0.54166666666666663</v>
      </c>
      <c r="C4941" s="3">
        <v>5001</v>
      </c>
      <c r="D4941" t="s">
        <v>6</v>
      </c>
      <c r="E4941">
        <v>3</v>
      </c>
      <c r="F4941" t="s">
        <v>20</v>
      </c>
      <c r="G4941" t="s">
        <v>14</v>
      </c>
      <c r="H4941">
        <v>1</v>
      </c>
      <c r="I4941">
        <v>0</v>
      </c>
      <c r="J4941" s="4">
        <v>24.015621190000001</v>
      </c>
      <c r="K4941" s="4">
        <v>24.015621190000001</v>
      </c>
      <c r="L4941" t="s">
        <v>765</v>
      </c>
      <c r="M4941" s="11">
        <v>14</v>
      </c>
      <c r="N4941" s="11" t="str">
        <f t="shared" si="231"/>
        <v>2022-08-23</v>
      </c>
      <c r="O4941" s="11">
        <f t="shared" si="232"/>
        <v>35</v>
      </c>
      <c r="P4941" s="11">
        <f t="shared" si="233"/>
        <v>23</v>
      </c>
    </row>
    <row r="4942" spans="1:16" hidden="1" x14ac:dyDescent="0.25">
      <c r="A4942">
        <v>1004994</v>
      </c>
      <c r="B4942" s="1">
        <v>0.58333333333333337</v>
      </c>
      <c r="C4942" s="3">
        <v>5563</v>
      </c>
      <c r="D4942" t="s">
        <v>6</v>
      </c>
      <c r="E4942">
        <v>3</v>
      </c>
      <c r="F4942" t="s">
        <v>20</v>
      </c>
      <c r="G4942" t="s">
        <v>8</v>
      </c>
      <c r="H4942">
        <v>1</v>
      </c>
      <c r="I4942">
        <v>0</v>
      </c>
      <c r="J4942" s="4">
        <v>11.600000380000001</v>
      </c>
      <c r="K4942" s="4">
        <v>11.600000380000001</v>
      </c>
      <c r="L4942" t="s">
        <v>767</v>
      </c>
      <c r="M4942" s="11">
        <v>0</v>
      </c>
      <c r="N4942" s="11" t="str">
        <f t="shared" si="231"/>
        <v>2022-08-23</v>
      </c>
      <c r="O4942" s="11">
        <f t="shared" si="232"/>
        <v>35</v>
      </c>
      <c r="P4942" s="11">
        <f t="shared" si="233"/>
        <v>23</v>
      </c>
    </row>
    <row r="4943" spans="1:16" hidden="1" x14ac:dyDescent="0.25">
      <c r="A4943">
        <v>1004995</v>
      </c>
      <c r="B4943" s="1">
        <v>0.58333333333333337</v>
      </c>
      <c r="C4943" s="3">
        <v>5100</v>
      </c>
      <c r="D4943" t="s">
        <v>6</v>
      </c>
      <c r="E4943">
        <v>3</v>
      </c>
      <c r="F4943" t="s">
        <v>20</v>
      </c>
      <c r="G4943" t="s">
        <v>8</v>
      </c>
      <c r="H4943">
        <v>2</v>
      </c>
      <c r="I4943">
        <v>0</v>
      </c>
      <c r="J4943" s="4">
        <v>15.399999619999999</v>
      </c>
      <c r="K4943" s="4">
        <v>15.399999619999999</v>
      </c>
      <c r="L4943" t="s">
        <v>767</v>
      </c>
      <c r="M4943" s="11">
        <v>0</v>
      </c>
      <c r="N4943" s="11" t="str">
        <f t="shared" si="231"/>
        <v>2022-08-23</v>
      </c>
      <c r="O4943" s="11">
        <f t="shared" si="232"/>
        <v>35</v>
      </c>
      <c r="P4943" s="11">
        <f t="shared" si="233"/>
        <v>23</v>
      </c>
    </row>
    <row r="4944" spans="1:16" hidden="1" x14ac:dyDescent="0.25">
      <c r="A4944">
        <v>1004996</v>
      </c>
      <c r="B4944" s="1">
        <v>0.625</v>
      </c>
      <c r="C4944" s="3">
        <v>4638</v>
      </c>
      <c r="D4944" t="s">
        <v>6</v>
      </c>
      <c r="E4944">
        <v>3</v>
      </c>
      <c r="F4944" t="s">
        <v>20</v>
      </c>
      <c r="G4944" t="s">
        <v>14</v>
      </c>
      <c r="H4944">
        <v>1</v>
      </c>
      <c r="I4944">
        <v>0</v>
      </c>
      <c r="J4944" s="4">
        <v>8.3000001910000005</v>
      </c>
      <c r="K4944" s="4">
        <v>8.3000001910000005</v>
      </c>
      <c r="L4944" t="s">
        <v>794</v>
      </c>
      <c r="M4944" s="11">
        <v>9</v>
      </c>
      <c r="N4944" s="11" t="str">
        <f t="shared" si="231"/>
        <v>2022-08-23</v>
      </c>
      <c r="O4944" s="11">
        <f t="shared" si="232"/>
        <v>35</v>
      </c>
      <c r="P4944" s="11">
        <f t="shared" si="233"/>
        <v>23</v>
      </c>
    </row>
    <row r="4945" spans="1:16" hidden="1" x14ac:dyDescent="0.25">
      <c r="A4945">
        <v>1004997</v>
      </c>
      <c r="B4945" s="1">
        <v>0.625</v>
      </c>
      <c r="C4945" s="3">
        <v>4901</v>
      </c>
      <c r="D4945" t="s">
        <v>6</v>
      </c>
      <c r="E4945">
        <v>3</v>
      </c>
      <c r="F4945" t="s">
        <v>20</v>
      </c>
      <c r="G4945" t="s">
        <v>14</v>
      </c>
      <c r="H4945">
        <v>1</v>
      </c>
      <c r="I4945">
        <v>0</v>
      </c>
      <c r="J4945" s="4">
        <v>7.8000001909999996</v>
      </c>
      <c r="K4945" s="4">
        <v>7.8000001909999996</v>
      </c>
      <c r="L4945" t="s">
        <v>794</v>
      </c>
      <c r="M4945" s="11">
        <v>7</v>
      </c>
      <c r="N4945" s="11" t="str">
        <f t="shared" si="231"/>
        <v>2022-08-23</v>
      </c>
      <c r="O4945" s="11">
        <f t="shared" si="232"/>
        <v>35</v>
      </c>
      <c r="P4945" s="11">
        <f t="shared" si="233"/>
        <v>23</v>
      </c>
    </row>
    <row r="4946" spans="1:16" hidden="1" x14ac:dyDescent="0.25">
      <c r="A4946">
        <v>1004998</v>
      </c>
      <c r="B4946" s="1">
        <v>0.625</v>
      </c>
      <c r="C4946" s="3">
        <v>5562</v>
      </c>
      <c r="D4946" t="s">
        <v>6</v>
      </c>
      <c r="E4946">
        <v>3</v>
      </c>
      <c r="F4946" t="s">
        <v>20</v>
      </c>
      <c r="G4946" t="s">
        <v>14</v>
      </c>
      <c r="H4946">
        <v>1</v>
      </c>
      <c r="I4946">
        <v>0</v>
      </c>
      <c r="J4946" s="4">
        <v>22</v>
      </c>
      <c r="K4946" s="4">
        <v>22</v>
      </c>
      <c r="L4946" t="s">
        <v>794</v>
      </c>
      <c r="M4946" s="11">
        <v>15</v>
      </c>
      <c r="N4946" s="11" t="str">
        <f t="shared" si="231"/>
        <v>2022-08-23</v>
      </c>
      <c r="O4946" s="11">
        <f t="shared" si="232"/>
        <v>35</v>
      </c>
      <c r="P4946" s="11">
        <f t="shared" si="233"/>
        <v>23</v>
      </c>
    </row>
    <row r="4947" spans="1:16" hidden="1" x14ac:dyDescent="0.25">
      <c r="A4947">
        <v>1004999</v>
      </c>
      <c r="B4947" s="1">
        <v>0.625</v>
      </c>
      <c r="C4947" s="3">
        <v>5099</v>
      </c>
      <c r="D4947" t="s">
        <v>6</v>
      </c>
      <c r="E4947">
        <v>3</v>
      </c>
      <c r="F4947" t="s">
        <v>20</v>
      </c>
      <c r="G4947" t="s">
        <v>14</v>
      </c>
      <c r="H4947">
        <v>1</v>
      </c>
      <c r="I4947">
        <v>0</v>
      </c>
      <c r="J4947" s="4">
        <v>9.6000003809999992</v>
      </c>
      <c r="K4947" s="4">
        <v>9.6000003809999992</v>
      </c>
      <c r="L4947" t="s">
        <v>794</v>
      </c>
      <c r="M4947" s="11">
        <v>13</v>
      </c>
      <c r="N4947" s="11" t="str">
        <f t="shared" si="231"/>
        <v>2022-08-23</v>
      </c>
      <c r="O4947" s="11">
        <f t="shared" si="232"/>
        <v>35</v>
      </c>
      <c r="P4947" s="11">
        <f t="shared" si="233"/>
        <v>23</v>
      </c>
    </row>
    <row r="4948" spans="1:16" hidden="1" x14ac:dyDescent="0.25">
      <c r="A4948">
        <v>1005000</v>
      </c>
      <c r="B4948" s="1">
        <v>0.625</v>
      </c>
      <c r="C4948" s="3">
        <v>4967</v>
      </c>
      <c r="D4948" t="s">
        <v>6</v>
      </c>
      <c r="E4948">
        <v>3</v>
      </c>
      <c r="F4948" t="s">
        <v>20</v>
      </c>
      <c r="G4948" t="s">
        <v>14</v>
      </c>
      <c r="H4948">
        <v>2</v>
      </c>
      <c r="I4948">
        <v>0</v>
      </c>
      <c r="J4948" s="4">
        <v>19.57212067</v>
      </c>
      <c r="K4948" s="4">
        <v>19.57212067</v>
      </c>
      <c r="L4948" t="s">
        <v>794</v>
      </c>
      <c r="M4948" s="11">
        <v>11</v>
      </c>
      <c r="N4948" s="11" t="str">
        <f t="shared" si="231"/>
        <v>2022-08-23</v>
      </c>
      <c r="O4948" s="11">
        <f t="shared" si="232"/>
        <v>35</v>
      </c>
      <c r="P4948" s="11">
        <f t="shared" si="233"/>
        <v>23</v>
      </c>
    </row>
    <row r="4949" spans="1:16" hidden="1" x14ac:dyDescent="0.25">
      <c r="A4949">
        <v>1005001</v>
      </c>
      <c r="B4949" s="1">
        <v>0.625</v>
      </c>
      <c r="C4949" s="3">
        <v>4769</v>
      </c>
      <c r="D4949" t="s">
        <v>6</v>
      </c>
      <c r="E4949">
        <v>3</v>
      </c>
      <c r="F4949" t="s">
        <v>20</v>
      </c>
      <c r="G4949" t="s">
        <v>14</v>
      </c>
      <c r="H4949">
        <v>2</v>
      </c>
      <c r="I4949">
        <v>0</v>
      </c>
      <c r="J4949" s="4">
        <v>20.694042209999999</v>
      </c>
      <c r="K4949" s="4">
        <v>20.694042209999999</v>
      </c>
      <c r="L4949" t="s">
        <v>794</v>
      </c>
      <c r="M4949" s="11">
        <v>17</v>
      </c>
      <c r="N4949" s="11" t="str">
        <f t="shared" si="231"/>
        <v>2022-08-23</v>
      </c>
      <c r="O4949" s="11">
        <f t="shared" si="232"/>
        <v>35</v>
      </c>
      <c r="P4949" s="11">
        <f t="shared" si="233"/>
        <v>23</v>
      </c>
    </row>
    <row r="4950" spans="1:16" hidden="1" x14ac:dyDescent="0.25">
      <c r="A4950">
        <v>1005002</v>
      </c>
      <c r="B4950" s="1">
        <v>0.625</v>
      </c>
      <c r="C4950" s="3">
        <v>5561</v>
      </c>
      <c r="D4950" t="s">
        <v>6</v>
      </c>
      <c r="E4950">
        <v>3</v>
      </c>
      <c r="F4950" t="s">
        <v>20</v>
      </c>
      <c r="G4950" t="s">
        <v>14</v>
      </c>
      <c r="H4950">
        <v>2</v>
      </c>
      <c r="I4950">
        <v>0</v>
      </c>
      <c r="J4950" s="4">
        <v>10.899999619999999</v>
      </c>
      <c r="K4950" s="4">
        <v>10.899999619999999</v>
      </c>
      <c r="L4950" t="s">
        <v>794</v>
      </c>
      <c r="M4950" s="11">
        <v>13</v>
      </c>
      <c r="N4950" s="11" t="str">
        <f t="shared" si="231"/>
        <v>2022-08-23</v>
      </c>
      <c r="O4950" s="11">
        <f t="shared" si="232"/>
        <v>35</v>
      </c>
      <c r="P4950" s="11">
        <f t="shared" si="233"/>
        <v>23</v>
      </c>
    </row>
    <row r="4951" spans="1:16" hidden="1" x14ac:dyDescent="0.25">
      <c r="A4951">
        <v>1005003</v>
      </c>
      <c r="B4951" s="1">
        <v>0.625</v>
      </c>
      <c r="C4951" s="3">
        <v>4968</v>
      </c>
      <c r="D4951" t="s">
        <v>6</v>
      </c>
      <c r="E4951">
        <v>3</v>
      </c>
      <c r="F4951" t="s">
        <v>20</v>
      </c>
      <c r="G4951" t="s">
        <v>14</v>
      </c>
      <c r="H4951">
        <v>2</v>
      </c>
      <c r="I4951">
        <v>0</v>
      </c>
      <c r="J4951" s="4">
        <v>24</v>
      </c>
      <c r="K4951" s="4">
        <v>24</v>
      </c>
      <c r="L4951" t="s">
        <v>794</v>
      </c>
      <c r="M4951" s="11">
        <v>9</v>
      </c>
      <c r="N4951" s="11" t="str">
        <f t="shared" si="231"/>
        <v>2022-08-23</v>
      </c>
      <c r="O4951" s="11">
        <f t="shared" si="232"/>
        <v>35</v>
      </c>
      <c r="P4951" s="11">
        <f t="shared" si="233"/>
        <v>23</v>
      </c>
    </row>
    <row r="4952" spans="1:16" hidden="1" x14ac:dyDescent="0.25">
      <c r="A4952">
        <v>1005004</v>
      </c>
      <c r="B4952" s="1">
        <v>0.75</v>
      </c>
      <c r="C4952" s="3">
        <v>4869</v>
      </c>
      <c r="D4952" t="s">
        <v>6</v>
      </c>
      <c r="E4952">
        <v>3</v>
      </c>
      <c r="F4952" t="s">
        <v>7</v>
      </c>
      <c r="G4952" t="s">
        <v>8</v>
      </c>
      <c r="H4952">
        <v>1</v>
      </c>
      <c r="I4952">
        <v>0</v>
      </c>
      <c r="J4952" s="4">
        <v>5.8000001909999996</v>
      </c>
      <c r="K4952" s="4">
        <v>5.8000001909999996</v>
      </c>
      <c r="L4952" t="s">
        <v>1002</v>
      </c>
      <c r="M4952" s="11">
        <v>0</v>
      </c>
      <c r="N4952" s="11" t="str">
        <f t="shared" si="231"/>
        <v>2022-08-23</v>
      </c>
      <c r="O4952" s="11">
        <f t="shared" si="232"/>
        <v>35</v>
      </c>
      <c r="P4952" s="11">
        <f t="shared" si="233"/>
        <v>23</v>
      </c>
    </row>
    <row r="4953" spans="1:16" hidden="1" x14ac:dyDescent="0.25">
      <c r="A4953">
        <v>1005005</v>
      </c>
      <c r="B4953" s="1">
        <v>0.75</v>
      </c>
      <c r="C4953" s="3">
        <v>4968</v>
      </c>
      <c r="D4953" t="s">
        <v>6</v>
      </c>
      <c r="E4953">
        <v>3</v>
      </c>
      <c r="F4953" t="s">
        <v>7</v>
      </c>
      <c r="G4953" t="s">
        <v>10</v>
      </c>
      <c r="H4953">
        <v>3</v>
      </c>
      <c r="I4953">
        <v>0</v>
      </c>
      <c r="J4953" s="4">
        <v>9.1000003809999992</v>
      </c>
      <c r="K4953" s="4">
        <v>9.1000003809999992</v>
      </c>
      <c r="L4953" t="s">
        <v>1002</v>
      </c>
      <c r="M4953" s="11">
        <v>28</v>
      </c>
      <c r="N4953" s="11" t="str">
        <f t="shared" si="231"/>
        <v>2022-08-23</v>
      </c>
      <c r="O4953" s="11">
        <f t="shared" si="232"/>
        <v>35</v>
      </c>
      <c r="P4953" s="11">
        <f t="shared" si="233"/>
        <v>23</v>
      </c>
    </row>
    <row r="4954" spans="1:16" hidden="1" x14ac:dyDescent="0.25">
      <c r="A4954">
        <v>1005006</v>
      </c>
      <c r="B4954" s="1">
        <v>0.75</v>
      </c>
      <c r="C4954" s="3">
        <v>4769</v>
      </c>
      <c r="D4954" t="s">
        <v>6</v>
      </c>
      <c r="E4954">
        <v>3</v>
      </c>
      <c r="F4954" t="s">
        <v>7</v>
      </c>
      <c r="G4954" t="s">
        <v>14</v>
      </c>
      <c r="H4954">
        <v>1</v>
      </c>
      <c r="I4954">
        <v>1</v>
      </c>
      <c r="J4954" s="4">
        <v>17.66107178</v>
      </c>
      <c r="K4954" s="4">
        <v>17.66107178</v>
      </c>
      <c r="L4954" t="s">
        <v>1002</v>
      </c>
      <c r="M4954" s="11">
        <v>5</v>
      </c>
      <c r="N4954" s="11" t="str">
        <f t="shared" si="231"/>
        <v>2022-08-23</v>
      </c>
      <c r="O4954" s="11">
        <f t="shared" si="232"/>
        <v>35</v>
      </c>
      <c r="P4954" s="11">
        <f t="shared" si="233"/>
        <v>23</v>
      </c>
    </row>
    <row r="4955" spans="1:16" hidden="1" x14ac:dyDescent="0.25">
      <c r="A4955">
        <v>1005007</v>
      </c>
      <c r="B4955" s="1">
        <v>0.75</v>
      </c>
      <c r="C4955" s="3">
        <v>5099</v>
      </c>
      <c r="D4955" t="s">
        <v>6</v>
      </c>
      <c r="E4955">
        <v>3</v>
      </c>
      <c r="F4955" t="s">
        <v>7</v>
      </c>
      <c r="G4955" t="s">
        <v>8</v>
      </c>
      <c r="H4955">
        <v>3</v>
      </c>
      <c r="I4955">
        <v>0</v>
      </c>
      <c r="J4955" s="4">
        <v>14.47393608</v>
      </c>
      <c r="K4955" s="4">
        <v>14.47393608</v>
      </c>
      <c r="L4955" t="s">
        <v>1002</v>
      </c>
      <c r="M4955" s="11">
        <v>0</v>
      </c>
      <c r="N4955" s="11" t="str">
        <f t="shared" si="231"/>
        <v>2022-08-23</v>
      </c>
      <c r="O4955" s="11">
        <f t="shared" si="232"/>
        <v>35</v>
      </c>
      <c r="P4955" s="11">
        <f t="shared" si="233"/>
        <v>23</v>
      </c>
    </row>
    <row r="4956" spans="1:16" hidden="1" x14ac:dyDescent="0.25">
      <c r="A4956">
        <v>1005008</v>
      </c>
      <c r="B4956" s="1">
        <v>0.75</v>
      </c>
      <c r="C4956" s="3">
        <v>5562</v>
      </c>
      <c r="D4956" t="s">
        <v>6</v>
      </c>
      <c r="E4956">
        <v>3</v>
      </c>
      <c r="F4956" t="s">
        <v>7</v>
      </c>
      <c r="G4956" t="s">
        <v>10</v>
      </c>
      <c r="H4956">
        <v>3</v>
      </c>
      <c r="I4956">
        <v>0</v>
      </c>
      <c r="J4956" s="4">
        <v>15.30000019</v>
      </c>
      <c r="K4956" s="4">
        <v>15.30000019</v>
      </c>
      <c r="L4956" t="s">
        <v>1002</v>
      </c>
      <c r="M4956" s="11">
        <v>32</v>
      </c>
      <c r="N4956" s="11" t="str">
        <f t="shared" si="231"/>
        <v>2022-08-23</v>
      </c>
      <c r="O4956" s="11">
        <f t="shared" si="232"/>
        <v>35</v>
      </c>
      <c r="P4956" s="11">
        <f t="shared" si="233"/>
        <v>23</v>
      </c>
    </row>
    <row r="4957" spans="1:16" hidden="1" x14ac:dyDescent="0.25">
      <c r="A4957">
        <v>1005009</v>
      </c>
      <c r="B4957" s="1">
        <v>0.75</v>
      </c>
      <c r="C4957" s="3">
        <v>4868</v>
      </c>
      <c r="D4957" t="s">
        <v>6</v>
      </c>
      <c r="E4957">
        <v>3</v>
      </c>
      <c r="F4957" t="s">
        <v>7</v>
      </c>
      <c r="G4957" t="s">
        <v>14</v>
      </c>
      <c r="H4957">
        <v>2</v>
      </c>
      <c r="I4957">
        <v>0</v>
      </c>
      <c r="J4957" s="4">
        <v>14</v>
      </c>
      <c r="K4957" s="4">
        <v>14</v>
      </c>
      <c r="L4957" t="s">
        <v>1002</v>
      </c>
      <c r="M4957" s="11">
        <v>25</v>
      </c>
      <c r="N4957" s="11" t="str">
        <f t="shared" si="231"/>
        <v>2022-08-23</v>
      </c>
      <c r="O4957" s="11">
        <f t="shared" si="232"/>
        <v>35</v>
      </c>
      <c r="P4957" s="11">
        <f t="shared" si="233"/>
        <v>23</v>
      </c>
    </row>
    <row r="4958" spans="1:16" hidden="1" x14ac:dyDescent="0.25">
      <c r="A4958">
        <v>1005010</v>
      </c>
      <c r="B4958" s="1">
        <v>0.64583333333333337</v>
      </c>
      <c r="C4958" s="3">
        <v>4869</v>
      </c>
      <c r="D4958" t="s">
        <v>6</v>
      </c>
      <c r="E4958">
        <v>3</v>
      </c>
      <c r="F4958" t="s">
        <v>20</v>
      </c>
      <c r="G4958" t="s">
        <v>8</v>
      </c>
      <c r="H4958">
        <v>1</v>
      </c>
      <c r="I4958">
        <v>0</v>
      </c>
      <c r="J4958" s="4">
        <v>6.3000001909999996</v>
      </c>
      <c r="K4958" s="4">
        <v>6.3000001909999996</v>
      </c>
      <c r="L4958" t="s">
        <v>772</v>
      </c>
      <c r="M4958" s="11">
        <v>0</v>
      </c>
      <c r="N4958" s="11" t="str">
        <f t="shared" si="231"/>
        <v>2022-08-23</v>
      </c>
      <c r="O4958" s="11">
        <f t="shared" si="232"/>
        <v>35</v>
      </c>
      <c r="P4958" s="11">
        <f t="shared" si="233"/>
        <v>23</v>
      </c>
    </row>
    <row r="4959" spans="1:16" hidden="1" x14ac:dyDescent="0.25">
      <c r="A4959">
        <v>1005011</v>
      </c>
      <c r="B4959" s="1">
        <v>0.77083333333333337</v>
      </c>
      <c r="C4959" s="3">
        <v>920</v>
      </c>
      <c r="D4959" t="s">
        <v>6</v>
      </c>
      <c r="E4959">
        <v>3</v>
      </c>
      <c r="F4959" t="s">
        <v>7</v>
      </c>
      <c r="G4959" t="s">
        <v>8</v>
      </c>
      <c r="H4959">
        <v>2</v>
      </c>
      <c r="I4959">
        <v>0</v>
      </c>
      <c r="J4959" s="4">
        <v>10.600000380000001</v>
      </c>
      <c r="K4959" s="4">
        <v>10.600000380000001</v>
      </c>
      <c r="L4959" t="s">
        <v>779</v>
      </c>
      <c r="M4959" s="11">
        <v>0</v>
      </c>
      <c r="N4959" s="11" t="str">
        <f t="shared" si="231"/>
        <v>2022-08-23</v>
      </c>
      <c r="O4959" s="11">
        <f t="shared" si="232"/>
        <v>35</v>
      </c>
      <c r="P4959" s="11">
        <f t="shared" si="233"/>
        <v>23</v>
      </c>
    </row>
    <row r="4960" spans="1:16" hidden="1" x14ac:dyDescent="0.25">
      <c r="A4960">
        <v>1005012</v>
      </c>
      <c r="B4960" s="1">
        <v>0.77083333333333337</v>
      </c>
      <c r="C4960" s="3">
        <v>4967</v>
      </c>
      <c r="D4960" t="s">
        <v>6</v>
      </c>
      <c r="E4960">
        <v>3</v>
      </c>
      <c r="F4960" t="s">
        <v>7</v>
      </c>
      <c r="G4960" t="s">
        <v>8</v>
      </c>
      <c r="H4960">
        <v>1</v>
      </c>
      <c r="I4960">
        <v>0</v>
      </c>
      <c r="J4960" s="4">
        <v>16.65417862</v>
      </c>
      <c r="K4960" s="4">
        <v>16.65417862</v>
      </c>
      <c r="L4960" t="s">
        <v>779</v>
      </c>
      <c r="M4960" s="11">
        <v>0</v>
      </c>
      <c r="N4960" s="11" t="str">
        <f t="shared" si="231"/>
        <v>2022-08-23</v>
      </c>
      <c r="O4960" s="11">
        <f t="shared" si="232"/>
        <v>35</v>
      </c>
      <c r="P4960" s="11">
        <f t="shared" si="233"/>
        <v>23</v>
      </c>
    </row>
    <row r="4961" spans="1:16" hidden="1" x14ac:dyDescent="0.25">
      <c r="A4961">
        <v>1005013</v>
      </c>
      <c r="B4961" s="1">
        <v>0.79166666666666663</v>
      </c>
      <c r="C4961" s="3">
        <v>914</v>
      </c>
      <c r="D4961" t="s">
        <v>6</v>
      </c>
      <c r="E4961">
        <v>3</v>
      </c>
      <c r="F4961" t="s">
        <v>7</v>
      </c>
      <c r="G4961" t="s">
        <v>10</v>
      </c>
      <c r="H4961">
        <v>2</v>
      </c>
      <c r="I4961">
        <v>0</v>
      </c>
      <c r="J4961" s="4">
        <v>20</v>
      </c>
      <c r="K4961" s="4">
        <v>20</v>
      </c>
      <c r="L4961" t="s">
        <v>780</v>
      </c>
      <c r="M4961" s="11">
        <v>39</v>
      </c>
      <c r="N4961" s="11" t="str">
        <f t="shared" si="231"/>
        <v>2022-08-23</v>
      </c>
      <c r="O4961" s="11">
        <f t="shared" si="232"/>
        <v>35</v>
      </c>
      <c r="P4961" s="11">
        <f t="shared" si="233"/>
        <v>23</v>
      </c>
    </row>
    <row r="4962" spans="1:16" hidden="1" x14ac:dyDescent="0.25">
      <c r="A4962">
        <v>1005014</v>
      </c>
      <c r="B4962" s="1">
        <v>0.79166666666666663</v>
      </c>
      <c r="C4962" s="3">
        <v>4637</v>
      </c>
      <c r="D4962" t="s">
        <v>6</v>
      </c>
      <c r="E4962">
        <v>3</v>
      </c>
      <c r="F4962" t="s">
        <v>7</v>
      </c>
      <c r="G4962" t="s">
        <v>8</v>
      </c>
      <c r="H4962">
        <v>2</v>
      </c>
      <c r="I4962">
        <v>0</v>
      </c>
      <c r="J4962" s="4">
        <v>21.296977999999999</v>
      </c>
      <c r="K4962" s="4">
        <v>21.296977999999999</v>
      </c>
      <c r="L4962" t="s">
        <v>780</v>
      </c>
      <c r="M4962" s="11">
        <v>0</v>
      </c>
      <c r="N4962" s="11" t="str">
        <f t="shared" si="231"/>
        <v>2022-08-23</v>
      </c>
      <c r="O4962" s="11">
        <f t="shared" si="232"/>
        <v>35</v>
      </c>
      <c r="P4962" s="11">
        <f t="shared" si="233"/>
        <v>23</v>
      </c>
    </row>
    <row r="4963" spans="1:16" hidden="1" x14ac:dyDescent="0.25">
      <c r="A4963">
        <v>1005015</v>
      </c>
      <c r="B4963" s="1">
        <v>0.79166666666666663</v>
      </c>
      <c r="C4963" s="3">
        <v>5264</v>
      </c>
      <c r="D4963" t="s">
        <v>6</v>
      </c>
      <c r="E4963">
        <v>3</v>
      </c>
      <c r="F4963" t="s">
        <v>7</v>
      </c>
      <c r="G4963" t="s">
        <v>10</v>
      </c>
      <c r="H4963">
        <v>3</v>
      </c>
      <c r="I4963">
        <v>0</v>
      </c>
      <c r="J4963" s="4">
        <v>17.145055769999999</v>
      </c>
      <c r="K4963" s="4">
        <v>17.145055769999999</v>
      </c>
      <c r="L4963" t="s">
        <v>780</v>
      </c>
      <c r="M4963" s="11">
        <v>17</v>
      </c>
      <c r="N4963" s="11" t="str">
        <f t="shared" si="231"/>
        <v>2022-08-23</v>
      </c>
      <c r="O4963" s="11">
        <f t="shared" si="232"/>
        <v>35</v>
      </c>
      <c r="P4963" s="11">
        <f t="shared" si="233"/>
        <v>23</v>
      </c>
    </row>
    <row r="4964" spans="1:16" hidden="1" x14ac:dyDescent="0.25">
      <c r="A4964">
        <v>1005016</v>
      </c>
      <c r="B4964" s="1">
        <v>0.79166666666666663</v>
      </c>
      <c r="C4964" s="3">
        <v>4638</v>
      </c>
      <c r="D4964" t="s">
        <v>6</v>
      </c>
      <c r="E4964">
        <v>3</v>
      </c>
      <c r="F4964" t="s">
        <v>7</v>
      </c>
      <c r="G4964" t="s">
        <v>8</v>
      </c>
      <c r="H4964">
        <v>3</v>
      </c>
      <c r="I4964">
        <v>0</v>
      </c>
      <c r="J4964" s="4">
        <v>4.3000001909999996</v>
      </c>
      <c r="K4964" s="4">
        <v>4.3000001909999996</v>
      </c>
      <c r="L4964" t="s">
        <v>780</v>
      </c>
      <c r="M4964" s="11">
        <v>0</v>
      </c>
      <c r="N4964" s="11" t="str">
        <f t="shared" si="231"/>
        <v>2022-08-23</v>
      </c>
      <c r="O4964" s="11">
        <f t="shared" si="232"/>
        <v>35</v>
      </c>
      <c r="P4964" s="11">
        <f t="shared" si="233"/>
        <v>23</v>
      </c>
    </row>
    <row r="4965" spans="1:16" hidden="1" x14ac:dyDescent="0.25">
      <c r="A4965">
        <v>1005017</v>
      </c>
      <c r="B4965" s="1">
        <v>0.79166666666666663</v>
      </c>
      <c r="C4965" s="3">
        <v>5564</v>
      </c>
      <c r="D4965" t="s">
        <v>6</v>
      </c>
      <c r="E4965">
        <v>3</v>
      </c>
      <c r="F4965" t="s">
        <v>7</v>
      </c>
      <c r="G4965" t="s">
        <v>14</v>
      </c>
      <c r="H4965">
        <v>2</v>
      </c>
      <c r="I4965">
        <v>0</v>
      </c>
      <c r="J4965" s="4">
        <v>14.600000380000001</v>
      </c>
      <c r="K4965" s="4">
        <v>14.600000380000001</v>
      </c>
      <c r="L4965" t="s">
        <v>780</v>
      </c>
      <c r="M4965" s="11">
        <v>8</v>
      </c>
      <c r="N4965" s="11" t="str">
        <f t="shared" si="231"/>
        <v>2022-08-23</v>
      </c>
      <c r="O4965" s="11">
        <f t="shared" si="232"/>
        <v>35</v>
      </c>
      <c r="P4965" s="11">
        <f t="shared" si="233"/>
        <v>23</v>
      </c>
    </row>
    <row r="4966" spans="1:16" hidden="1" x14ac:dyDescent="0.25">
      <c r="A4966">
        <v>1005018</v>
      </c>
      <c r="B4966" s="1">
        <v>0.79166666666666663</v>
      </c>
      <c r="C4966" s="3">
        <v>918</v>
      </c>
      <c r="D4966" t="s">
        <v>6</v>
      </c>
      <c r="E4966">
        <v>3</v>
      </c>
      <c r="F4966" t="s">
        <v>7</v>
      </c>
      <c r="G4966" t="s">
        <v>10</v>
      </c>
      <c r="H4966">
        <v>1</v>
      </c>
      <c r="I4966">
        <v>0</v>
      </c>
      <c r="J4966" s="4">
        <v>32</v>
      </c>
      <c r="K4966" s="4">
        <v>32</v>
      </c>
      <c r="L4966" t="s">
        <v>780</v>
      </c>
      <c r="M4966" s="11">
        <v>2</v>
      </c>
      <c r="N4966" s="11" t="str">
        <f t="shared" si="231"/>
        <v>2022-08-23</v>
      </c>
      <c r="O4966" s="11">
        <f t="shared" si="232"/>
        <v>35</v>
      </c>
      <c r="P4966" s="11">
        <f t="shared" si="233"/>
        <v>23</v>
      </c>
    </row>
    <row r="4967" spans="1:16" hidden="1" x14ac:dyDescent="0.25">
      <c r="A4967">
        <v>1005019</v>
      </c>
      <c r="B4967" s="1">
        <v>0.68819444444444444</v>
      </c>
      <c r="C4967" s="3">
        <v>903</v>
      </c>
      <c r="D4967" t="s">
        <v>6</v>
      </c>
      <c r="E4967">
        <v>3</v>
      </c>
      <c r="F4967" t="s">
        <v>20</v>
      </c>
      <c r="G4967" t="s">
        <v>10</v>
      </c>
      <c r="H4967">
        <v>1</v>
      </c>
      <c r="I4967">
        <v>0</v>
      </c>
      <c r="J4967" s="4">
        <v>11.80000019</v>
      </c>
      <c r="K4967" s="4">
        <v>11.80000019</v>
      </c>
      <c r="L4967" t="s">
        <v>770</v>
      </c>
      <c r="M4967" s="11">
        <v>8</v>
      </c>
      <c r="N4967" s="11" t="str">
        <f t="shared" si="231"/>
        <v>2022-08-23</v>
      </c>
      <c r="O4967" s="11">
        <f t="shared" si="232"/>
        <v>35</v>
      </c>
      <c r="P4967" s="11">
        <f t="shared" si="233"/>
        <v>23</v>
      </c>
    </row>
    <row r="4968" spans="1:16" hidden="1" x14ac:dyDescent="0.25">
      <c r="A4968">
        <v>1005020</v>
      </c>
      <c r="B4968" s="1">
        <v>0.68819444444444444</v>
      </c>
      <c r="C4968" s="3">
        <v>1437</v>
      </c>
      <c r="D4968" t="s">
        <v>6</v>
      </c>
      <c r="E4968">
        <v>3</v>
      </c>
      <c r="F4968" t="s">
        <v>20</v>
      </c>
      <c r="G4968" t="s">
        <v>10</v>
      </c>
      <c r="H4968">
        <v>1</v>
      </c>
      <c r="I4968">
        <v>0</v>
      </c>
      <c r="J4968" s="4">
        <v>18.973983759999999</v>
      </c>
      <c r="K4968" s="4">
        <v>18.973983759999999</v>
      </c>
      <c r="L4968" t="s">
        <v>770</v>
      </c>
      <c r="M4968" s="11">
        <v>4</v>
      </c>
      <c r="N4968" s="11" t="str">
        <f t="shared" si="231"/>
        <v>2022-08-23</v>
      </c>
      <c r="O4968" s="11">
        <f t="shared" si="232"/>
        <v>35</v>
      </c>
      <c r="P4968" s="11">
        <f t="shared" si="233"/>
        <v>23</v>
      </c>
    </row>
    <row r="4969" spans="1:16" hidden="1" x14ac:dyDescent="0.25">
      <c r="A4969">
        <v>1005021</v>
      </c>
      <c r="B4969" s="1">
        <v>0.68819444444444444</v>
      </c>
      <c r="C4969" s="3">
        <v>910</v>
      </c>
      <c r="D4969" t="s">
        <v>6</v>
      </c>
      <c r="E4969">
        <v>3</v>
      </c>
      <c r="F4969" t="s">
        <v>20</v>
      </c>
      <c r="G4969" t="s">
        <v>14</v>
      </c>
      <c r="H4969">
        <v>1</v>
      </c>
      <c r="I4969">
        <v>0</v>
      </c>
      <c r="J4969" s="4">
        <v>23.33855247</v>
      </c>
      <c r="K4969" s="4">
        <v>23.33855247</v>
      </c>
      <c r="L4969" t="s">
        <v>770</v>
      </c>
      <c r="M4969" s="11">
        <v>7</v>
      </c>
      <c r="N4969" s="11" t="str">
        <f t="shared" si="231"/>
        <v>2022-08-23</v>
      </c>
      <c r="O4969" s="11">
        <f t="shared" si="232"/>
        <v>35</v>
      </c>
      <c r="P4969" s="11">
        <f t="shared" si="233"/>
        <v>23</v>
      </c>
    </row>
    <row r="4970" spans="1:16" hidden="1" x14ac:dyDescent="0.25">
      <c r="A4970">
        <v>1005022</v>
      </c>
      <c r="B4970" s="1">
        <v>0.68819444444444444</v>
      </c>
      <c r="C4970" s="3">
        <v>918</v>
      </c>
      <c r="D4970" t="s">
        <v>6</v>
      </c>
      <c r="E4970">
        <v>3</v>
      </c>
      <c r="F4970" t="s">
        <v>20</v>
      </c>
      <c r="G4970" t="s">
        <v>14</v>
      </c>
      <c r="H4970">
        <v>1</v>
      </c>
      <c r="I4970">
        <v>0</v>
      </c>
      <c r="J4970" s="4">
        <v>28.5</v>
      </c>
      <c r="K4970" s="4">
        <v>28.5</v>
      </c>
      <c r="L4970" t="s">
        <v>770</v>
      </c>
      <c r="M4970" s="11">
        <v>5</v>
      </c>
      <c r="N4970" s="11" t="str">
        <f t="shared" si="231"/>
        <v>2022-08-23</v>
      </c>
      <c r="O4970" s="11">
        <f t="shared" si="232"/>
        <v>35</v>
      </c>
      <c r="P4970" s="11">
        <f t="shared" si="233"/>
        <v>23</v>
      </c>
    </row>
    <row r="4971" spans="1:16" hidden="1" x14ac:dyDescent="0.25">
      <c r="A4971">
        <v>1005023</v>
      </c>
      <c r="B4971" s="1">
        <v>0.68819444444444444</v>
      </c>
      <c r="C4971" s="3">
        <v>1007</v>
      </c>
      <c r="D4971" t="s">
        <v>6</v>
      </c>
      <c r="E4971">
        <v>3</v>
      </c>
      <c r="F4971" t="s">
        <v>20</v>
      </c>
      <c r="G4971" t="s">
        <v>17</v>
      </c>
      <c r="H4971">
        <v>1</v>
      </c>
      <c r="I4971">
        <v>0</v>
      </c>
      <c r="J4971" s="4">
        <v>10.73398781</v>
      </c>
      <c r="K4971" s="4">
        <v>10.73398781</v>
      </c>
      <c r="L4971" t="s">
        <v>770</v>
      </c>
      <c r="M4971" s="11">
        <v>4</v>
      </c>
      <c r="N4971" s="11" t="str">
        <f t="shared" si="231"/>
        <v>2022-08-23</v>
      </c>
      <c r="O4971" s="11">
        <f t="shared" si="232"/>
        <v>35</v>
      </c>
      <c r="P4971" s="11">
        <f t="shared" si="233"/>
        <v>23</v>
      </c>
    </row>
    <row r="4972" spans="1:16" hidden="1" x14ac:dyDescent="0.25">
      <c r="A4972">
        <v>1005024</v>
      </c>
      <c r="B4972" s="1">
        <v>0.68819444444444444</v>
      </c>
      <c r="C4972" s="3">
        <v>5037</v>
      </c>
      <c r="D4972" t="s">
        <v>6</v>
      </c>
      <c r="E4972">
        <v>3</v>
      </c>
      <c r="F4972" t="s">
        <v>20</v>
      </c>
      <c r="G4972" t="s">
        <v>17</v>
      </c>
      <c r="H4972">
        <v>2</v>
      </c>
      <c r="I4972">
        <v>0</v>
      </c>
      <c r="J4972" s="4">
        <v>13.30000019</v>
      </c>
      <c r="K4972" s="4">
        <v>13.30000019</v>
      </c>
      <c r="L4972" t="s">
        <v>770</v>
      </c>
      <c r="M4972" s="11">
        <v>4</v>
      </c>
      <c r="N4972" s="11" t="str">
        <f t="shared" si="231"/>
        <v>2022-08-23</v>
      </c>
      <c r="O4972" s="11">
        <f t="shared" si="232"/>
        <v>35</v>
      </c>
      <c r="P4972" s="11">
        <f t="shared" si="233"/>
        <v>23</v>
      </c>
    </row>
    <row r="4973" spans="1:16" hidden="1" x14ac:dyDescent="0.25">
      <c r="A4973">
        <v>1005025</v>
      </c>
      <c r="B4973" s="1">
        <v>0.68819444444444444</v>
      </c>
      <c r="C4973" s="3">
        <v>914</v>
      </c>
      <c r="D4973" t="s">
        <v>6</v>
      </c>
      <c r="E4973">
        <v>3</v>
      </c>
      <c r="F4973" t="s">
        <v>20</v>
      </c>
      <c r="G4973" t="s">
        <v>8</v>
      </c>
      <c r="H4973">
        <v>3</v>
      </c>
      <c r="I4973">
        <v>0</v>
      </c>
      <c r="J4973" s="4">
        <v>19</v>
      </c>
      <c r="K4973" s="4">
        <v>19</v>
      </c>
      <c r="L4973" t="s">
        <v>770</v>
      </c>
      <c r="M4973" s="11">
        <v>0</v>
      </c>
      <c r="N4973" s="11" t="str">
        <f t="shared" si="231"/>
        <v>2022-08-23</v>
      </c>
      <c r="O4973" s="11">
        <f t="shared" si="232"/>
        <v>35</v>
      </c>
      <c r="P4973" s="11">
        <f t="shared" si="233"/>
        <v>23</v>
      </c>
    </row>
    <row r="4974" spans="1:16" hidden="1" x14ac:dyDescent="0.25">
      <c r="A4974">
        <v>1005026</v>
      </c>
      <c r="B4974" s="1">
        <v>0.68819444444444444</v>
      </c>
      <c r="C4974" s="3">
        <v>987</v>
      </c>
      <c r="D4974" t="s">
        <v>6</v>
      </c>
      <c r="E4974">
        <v>3</v>
      </c>
      <c r="F4974" t="s">
        <v>20</v>
      </c>
      <c r="G4974" t="s">
        <v>14</v>
      </c>
      <c r="H4974">
        <v>3</v>
      </c>
      <c r="I4974">
        <v>0</v>
      </c>
      <c r="J4974" s="4">
        <v>15.845133779999999</v>
      </c>
      <c r="K4974" s="4">
        <v>15.845133779999999</v>
      </c>
      <c r="L4974" t="s">
        <v>770</v>
      </c>
      <c r="M4974" s="11">
        <v>8</v>
      </c>
      <c r="N4974" s="11" t="str">
        <f t="shared" si="231"/>
        <v>2022-08-23</v>
      </c>
      <c r="O4974" s="11">
        <f t="shared" si="232"/>
        <v>35</v>
      </c>
      <c r="P4974" s="11">
        <f t="shared" si="233"/>
        <v>23</v>
      </c>
    </row>
    <row r="4975" spans="1:16" hidden="1" x14ac:dyDescent="0.25">
      <c r="A4975">
        <v>1005027</v>
      </c>
      <c r="B4975" s="1">
        <v>0.68819444444444444</v>
      </c>
      <c r="C4975" s="3">
        <v>5396</v>
      </c>
      <c r="D4975" t="s">
        <v>6</v>
      </c>
      <c r="E4975">
        <v>3</v>
      </c>
      <c r="F4975" t="s">
        <v>20</v>
      </c>
      <c r="G4975" t="s">
        <v>10</v>
      </c>
      <c r="H4975">
        <v>2</v>
      </c>
      <c r="I4975">
        <v>0</v>
      </c>
      <c r="J4975" s="4">
        <v>14</v>
      </c>
      <c r="K4975" s="4">
        <v>14</v>
      </c>
      <c r="L4975" t="s">
        <v>770</v>
      </c>
      <c r="M4975" s="11">
        <v>4</v>
      </c>
      <c r="N4975" s="11" t="str">
        <f t="shared" si="231"/>
        <v>2022-08-23</v>
      </c>
      <c r="O4975" s="11">
        <f t="shared" si="232"/>
        <v>35</v>
      </c>
      <c r="P4975" s="11">
        <f t="shared" si="233"/>
        <v>23</v>
      </c>
    </row>
    <row r="4976" spans="1:16" hidden="1" x14ac:dyDescent="0.25">
      <c r="A4976">
        <v>1005028</v>
      </c>
      <c r="B4976" s="1">
        <v>0.68819444444444444</v>
      </c>
      <c r="C4976" s="3">
        <v>760</v>
      </c>
      <c r="D4976" t="s">
        <v>6</v>
      </c>
      <c r="E4976">
        <v>3</v>
      </c>
      <c r="F4976" t="s">
        <v>20</v>
      </c>
      <c r="G4976" t="s">
        <v>14</v>
      </c>
      <c r="H4976">
        <v>2</v>
      </c>
      <c r="I4976">
        <v>0</v>
      </c>
      <c r="J4976" s="4">
        <v>19.016845700000001</v>
      </c>
      <c r="K4976" s="4">
        <v>19.016845700000001</v>
      </c>
      <c r="L4976" t="s">
        <v>770</v>
      </c>
      <c r="M4976" s="11">
        <v>4</v>
      </c>
      <c r="N4976" s="11" t="str">
        <f t="shared" si="231"/>
        <v>2022-08-23</v>
      </c>
      <c r="O4976" s="11">
        <f t="shared" si="232"/>
        <v>35</v>
      </c>
      <c r="P4976" s="11">
        <f t="shared" si="233"/>
        <v>23</v>
      </c>
    </row>
    <row r="4977" spans="1:16" hidden="1" x14ac:dyDescent="0.25">
      <c r="A4977">
        <v>1005029</v>
      </c>
      <c r="B4977" s="1">
        <v>0.68819444444444444</v>
      </c>
      <c r="C4977" s="3">
        <v>5495</v>
      </c>
      <c r="D4977" t="s">
        <v>6</v>
      </c>
      <c r="E4977">
        <v>3</v>
      </c>
      <c r="F4977" t="s">
        <v>20</v>
      </c>
      <c r="G4977" t="s">
        <v>14</v>
      </c>
      <c r="H4977">
        <v>3</v>
      </c>
      <c r="I4977">
        <v>0</v>
      </c>
      <c r="J4977" s="4">
        <v>20</v>
      </c>
      <c r="K4977" s="4">
        <v>20</v>
      </c>
      <c r="L4977" t="s">
        <v>770</v>
      </c>
      <c r="M4977" s="11">
        <v>6</v>
      </c>
      <c r="N4977" s="11" t="str">
        <f t="shared" si="231"/>
        <v>2022-08-23</v>
      </c>
      <c r="O4977" s="11">
        <f t="shared" si="232"/>
        <v>35</v>
      </c>
      <c r="P4977" s="11">
        <f t="shared" si="233"/>
        <v>23</v>
      </c>
    </row>
    <row r="4978" spans="1:16" hidden="1" x14ac:dyDescent="0.25">
      <c r="A4978">
        <v>1005030</v>
      </c>
      <c r="B4978" s="1">
        <v>0.68819444444444444</v>
      </c>
      <c r="C4978" s="3">
        <v>920</v>
      </c>
      <c r="D4978" t="s">
        <v>6</v>
      </c>
      <c r="E4978">
        <v>3</v>
      </c>
      <c r="F4978" t="s">
        <v>20</v>
      </c>
      <c r="G4978" t="s">
        <v>17</v>
      </c>
      <c r="H4978">
        <v>2</v>
      </c>
      <c r="I4978">
        <v>0</v>
      </c>
      <c r="J4978" s="4">
        <v>5.9000000950000002</v>
      </c>
      <c r="K4978" s="4">
        <v>5.9000000950000002</v>
      </c>
      <c r="L4978" t="s">
        <v>770</v>
      </c>
      <c r="M4978" s="11">
        <v>6</v>
      </c>
      <c r="N4978" s="11" t="str">
        <f t="shared" si="231"/>
        <v>2022-08-23</v>
      </c>
      <c r="O4978" s="11">
        <f t="shared" si="232"/>
        <v>35</v>
      </c>
      <c r="P4978" s="11">
        <f t="shared" si="233"/>
        <v>23</v>
      </c>
    </row>
    <row r="4979" spans="1:16" hidden="1" x14ac:dyDescent="0.25">
      <c r="A4979">
        <v>1005031</v>
      </c>
      <c r="B4979" s="1">
        <v>0.68819444444444444</v>
      </c>
      <c r="C4979" s="3">
        <v>1799</v>
      </c>
      <c r="D4979" t="s">
        <v>6</v>
      </c>
      <c r="E4979">
        <v>3</v>
      </c>
      <c r="F4979" t="s">
        <v>20</v>
      </c>
      <c r="G4979" t="s">
        <v>14</v>
      </c>
      <c r="H4979">
        <v>2</v>
      </c>
      <c r="I4979">
        <v>0</v>
      </c>
      <c r="J4979" s="4">
        <v>15</v>
      </c>
      <c r="K4979" s="4">
        <v>15</v>
      </c>
      <c r="L4979" t="s">
        <v>770</v>
      </c>
      <c r="M4979" s="11">
        <v>5</v>
      </c>
      <c r="N4979" s="11" t="str">
        <f t="shared" si="231"/>
        <v>2022-08-23</v>
      </c>
      <c r="O4979" s="11">
        <f t="shared" si="232"/>
        <v>35</v>
      </c>
      <c r="P4979" s="11">
        <f t="shared" si="233"/>
        <v>23</v>
      </c>
    </row>
    <row r="4980" spans="1:16" hidden="1" x14ac:dyDescent="0.25">
      <c r="A4980">
        <v>1005032</v>
      </c>
      <c r="B4980" s="1">
        <v>0.68819444444444444</v>
      </c>
      <c r="C4980" s="3">
        <v>5046</v>
      </c>
      <c r="D4980" t="s">
        <v>6</v>
      </c>
      <c r="E4980">
        <v>3</v>
      </c>
      <c r="F4980" t="s">
        <v>20</v>
      </c>
      <c r="G4980" t="s">
        <v>10</v>
      </c>
      <c r="H4980">
        <v>2</v>
      </c>
      <c r="I4980">
        <v>0</v>
      </c>
      <c r="J4980" s="4">
        <v>14.366164210000001</v>
      </c>
      <c r="K4980" s="4">
        <v>14.366164210000001</v>
      </c>
      <c r="L4980" t="s">
        <v>770</v>
      </c>
      <c r="M4980" s="11">
        <v>5</v>
      </c>
      <c r="N4980" s="11" t="str">
        <f t="shared" si="231"/>
        <v>2022-08-23</v>
      </c>
      <c r="O4980" s="11">
        <f t="shared" si="232"/>
        <v>35</v>
      </c>
      <c r="P4980" s="11">
        <f t="shared" si="233"/>
        <v>23</v>
      </c>
    </row>
    <row r="4981" spans="1:16" hidden="1" x14ac:dyDescent="0.25">
      <c r="A4981">
        <v>1005033</v>
      </c>
      <c r="B4981" s="1">
        <v>0.68819444444444444</v>
      </c>
      <c r="C4981" s="3">
        <v>912</v>
      </c>
      <c r="D4981" t="s">
        <v>6</v>
      </c>
      <c r="E4981">
        <v>3</v>
      </c>
      <c r="F4981" t="s">
        <v>20</v>
      </c>
      <c r="G4981" t="s">
        <v>14</v>
      </c>
      <c r="H4981">
        <v>3</v>
      </c>
      <c r="I4981">
        <v>0</v>
      </c>
      <c r="J4981" s="4">
        <v>19.504619600000002</v>
      </c>
      <c r="K4981" s="4">
        <v>19.504619600000002</v>
      </c>
      <c r="L4981" t="s">
        <v>770</v>
      </c>
      <c r="M4981" s="11">
        <v>4</v>
      </c>
      <c r="N4981" s="11" t="str">
        <f t="shared" si="231"/>
        <v>2022-08-23</v>
      </c>
      <c r="O4981" s="11">
        <f t="shared" si="232"/>
        <v>35</v>
      </c>
      <c r="P4981" s="11">
        <f t="shared" si="233"/>
        <v>23</v>
      </c>
    </row>
    <row r="4982" spans="1:16" hidden="1" x14ac:dyDescent="0.25">
      <c r="A4982">
        <v>1005034</v>
      </c>
      <c r="B4982" s="1">
        <v>0.68819444444444444</v>
      </c>
      <c r="C4982" s="3">
        <v>1205</v>
      </c>
      <c r="D4982" t="s">
        <v>6</v>
      </c>
      <c r="E4982">
        <v>3</v>
      </c>
      <c r="F4982" t="s">
        <v>20</v>
      </c>
      <c r="G4982" t="s">
        <v>17</v>
      </c>
      <c r="H4982">
        <v>3</v>
      </c>
      <c r="I4982">
        <v>0</v>
      </c>
      <c r="J4982" s="4">
        <v>11.19999981</v>
      </c>
      <c r="K4982" s="4">
        <v>11.19999981</v>
      </c>
      <c r="L4982" t="s">
        <v>770</v>
      </c>
      <c r="M4982" s="11">
        <v>5</v>
      </c>
      <c r="N4982" s="11" t="str">
        <f t="shared" si="231"/>
        <v>2022-08-23</v>
      </c>
      <c r="O4982" s="11">
        <f t="shared" si="232"/>
        <v>35</v>
      </c>
      <c r="P4982" s="11">
        <f t="shared" si="233"/>
        <v>23</v>
      </c>
    </row>
    <row r="4983" spans="1:16" hidden="1" x14ac:dyDescent="0.25">
      <c r="A4983">
        <v>1005035</v>
      </c>
      <c r="B4983" s="1">
        <v>0.68819444444444444</v>
      </c>
      <c r="C4983" s="3">
        <v>5047</v>
      </c>
      <c r="D4983" t="s">
        <v>6</v>
      </c>
      <c r="E4983">
        <v>3</v>
      </c>
      <c r="F4983" t="s">
        <v>20</v>
      </c>
      <c r="G4983" t="s">
        <v>14</v>
      </c>
      <c r="H4983">
        <v>3</v>
      </c>
      <c r="I4983">
        <v>0</v>
      </c>
      <c r="J4983" s="4">
        <v>15.19999981</v>
      </c>
      <c r="K4983" s="4">
        <v>15.19999981</v>
      </c>
      <c r="L4983" t="s">
        <v>770</v>
      </c>
      <c r="M4983" s="11">
        <v>7</v>
      </c>
      <c r="N4983" s="11" t="str">
        <f t="shared" si="231"/>
        <v>2022-08-23</v>
      </c>
      <c r="O4983" s="11">
        <f t="shared" si="232"/>
        <v>35</v>
      </c>
      <c r="P4983" s="11">
        <f t="shared" si="233"/>
        <v>23</v>
      </c>
    </row>
    <row r="4984" spans="1:16" hidden="1" x14ac:dyDescent="0.25">
      <c r="A4984">
        <v>1005036</v>
      </c>
      <c r="B4984" s="1">
        <v>0.68819444444444444</v>
      </c>
      <c r="C4984" s="3">
        <v>5264</v>
      </c>
      <c r="D4984" t="s">
        <v>6</v>
      </c>
      <c r="E4984">
        <v>3</v>
      </c>
      <c r="F4984" t="s">
        <v>20</v>
      </c>
      <c r="G4984" t="s">
        <v>17</v>
      </c>
      <c r="H4984">
        <v>2</v>
      </c>
      <c r="I4984">
        <v>1</v>
      </c>
      <c r="J4984" s="4">
        <v>9.1000003809999992</v>
      </c>
      <c r="K4984" s="4">
        <v>9.1000003809999992</v>
      </c>
      <c r="L4984" t="s">
        <v>770</v>
      </c>
      <c r="M4984" s="11">
        <v>8</v>
      </c>
      <c r="N4984" s="11" t="str">
        <f t="shared" si="231"/>
        <v>2022-08-23</v>
      </c>
      <c r="O4984" s="11">
        <f t="shared" si="232"/>
        <v>35</v>
      </c>
      <c r="P4984" s="11">
        <f t="shared" si="233"/>
        <v>23</v>
      </c>
    </row>
    <row r="4985" spans="1:16" hidden="1" x14ac:dyDescent="0.25">
      <c r="A4985">
        <v>1005037</v>
      </c>
      <c r="B4985" s="1">
        <v>0.6875</v>
      </c>
      <c r="C4985" s="3">
        <v>5564</v>
      </c>
      <c r="D4985" t="s">
        <v>6</v>
      </c>
      <c r="E4985">
        <v>3</v>
      </c>
      <c r="F4985" t="s">
        <v>20</v>
      </c>
      <c r="G4985" t="s">
        <v>14</v>
      </c>
      <c r="H4985">
        <v>1</v>
      </c>
      <c r="I4985">
        <v>0</v>
      </c>
      <c r="J4985" s="4">
        <v>9</v>
      </c>
      <c r="K4985" s="4">
        <v>9</v>
      </c>
      <c r="L4985" t="s">
        <v>769</v>
      </c>
      <c r="M4985" s="11">
        <v>6</v>
      </c>
      <c r="N4985" s="11" t="str">
        <f t="shared" si="231"/>
        <v>2022-08-23</v>
      </c>
      <c r="O4985" s="11">
        <f t="shared" si="232"/>
        <v>35</v>
      </c>
      <c r="P4985" s="11">
        <f t="shared" si="233"/>
        <v>23</v>
      </c>
    </row>
    <row r="4986" spans="1:16" hidden="1" x14ac:dyDescent="0.25">
      <c r="A4986">
        <v>1005038</v>
      </c>
      <c r="B4986" s="1">
        <v>0.8125</v>
      </c>
      <c r="C4986" s="3">
        <v>912</v>
      </c>
      <c r="D4986" t="s">
        <v>6</v>
      </c>
      <c r="E4986">
        <v>3</v>
      </c>
      <c r="F4986" t="s">
        <v>7</v>
      </c>
      <c r="G4986" t="s">
        <v>10</v>
      </c>
      <c r="H4986">
        <v>1</v>
      </c>
      <c r="I4986">
        <v>0</v>
      </c>
      <c r="J4986" s="4">
        <v>5.9000000950000002</v>
      </c>
      <c r="K4986" s="4">
        <v>5.9000000950000002</v>
      </c>
      <c r="L4986" t="s">
        <v>803</v>
      </c>
      <c r="M4986" s="11">
        <v>12</v>
      </c>
      <c r="N4986" s="11" t="str">
        <f t="shared" si="231"/>
        <v>2022-08-23</v>
      </c>
      <c r="O4986" s="11">
        <f t="shared" si="232"/>
        <v>35</v>
      </c>
      <c r="P4986" s="11">
        <f t="shared" si="233"/>
        <v>23</v>
      </c>
    </row>
    <row r="4987" spans="1:16" hidden="1" x14ac:dyDescent="0.25">
      <c r="A4987">
        <v>1005039</v>
      </c>
      <c r="B4987" s="1">
        <v>0.8125</v>
      </c>
      <c r="C4987" s="3">
        <v>5563</v>
      </c>
      <c r="D4987" t="s">
        <v>6</v>
      </c>
      <c r="E4987">
        <v>3</v>
      </c>
      <c r="F4987" t="s">
        <v>7</v>
      </c>
      <c r="G4987" t="s">
        <v>14</v>
      </c>
      <c r="H4987">
        <v>1</v>
      </c>
      <c r="I4987">
        <v>0</v>
      </c>
      <c r="J4987" s="4">
        <v>15.24141502</v>
      </c>
      <c r="K4987" s="4">
        <v>15.24141502</v>
      </c>
      <c r="L4987" t="s">
        <v>803</v>
      </c>
      <c r="M4987" s="11">
        <v>14</v>
      </c>
      <c r="N4987" s="11" t="str">
        <f t="shared" si="231"/>
        <v>2022-08-23</v>
      </c>
      <c r="O4987" s="11">
        <f t="shared" si="232"/>
        <v>35</v>
      </c>
      <c r="P4987" s="11">
        <f t="shared" si="233"/>
        <v>23</v>
      </c>
    </row>
    <row r="4988" spans="1:16" hidden="1" x14ac:dyDescent="0.25">
      <c r="A4988">
        <v>1005040</v>
      </c>
      <c r="B4988" s="1">
        <v>0.72986111111111107</v>
      </c>
      <c r="C4988" s="3">
        <v>5038</v>
      </c>
      <c r="D4988" t="s">
        <v>6</v>
      </c>
      <c r="E4988">
        <v>3</v>
      </c>
      <c r="F4988" t="s">
        <v>20</v>
      </c>
      <c r="G4988" t="s">
        <v>10</v>
      </c>
      <c r="H4988">
        <v>1</v>
      </c>
      <c r="I4988">
        <v>0</v>
      </c>
      <c r="J4988" s="4">
        <v>15.46728611</v>
      </c>
      <c r="K4988" s="4">
        <v>15.46728611</v>
      </c>
      <c r="L4988" t="s">
        <v>778</v>
      </c>
      <c r="M4988" s="11">
        <v>6</v>
      </c>
      <c r="N4988" s="11" t="str">
        <f t="shared" si="231"/>
        <v>2022-08-23</v>
      </c>
      <c r="O4988" s="11">
        <f t="shared" si="232"/>
        <v>35</v>
      </c>
      <c r="P4988" s="11">
        <f t="shared" si="233"/>
        <v>23</v>
      </c>
    </row>
    <row r="4989" spans="1:16" hidden="1" x14ac:dyDescent="0.25">
      <c r="A4989">
        <v>1005041</v>
      </c>
      <c r="B4989" s="1">
        <v>0.72986111111111107</v>
      </c>
      <c r="C4989" s="3">
        <v>5165</v>
      </c>
      <c r="D4989" t="s">
        <v>6</v>
      </c>
      <c r="E4989">
        <v>3</v>
      </c>
      <c r="F4989" t="s">
        <v>20</v>
      </c>
      <c r="G4989" t="s">
        <v>14</v>
      </c>
      <c r="H4989">
        <v>2</v>
      </c>
      <c r="I4989">
        <v>0</v>
      </c>
      <c r="J4989" s="4">
        <v>14.88167763</v>
      </c>
      <c r="K4989" s="4">
        <v>14.88167763</v>
      </c>
      <c r="L4989" t="s">
        <v>778</v>
      </c>
      <c r="M4989" s="11">
        <v>7</v>
      </c>
      <c r="N4989" s="11" t="str">
        <f t="shared" si="231"/>
        <v>2022-08-23</v>
      </c>
      <c r="O4989" s="11">
        <f t="shared" si="232"/>
        <v>35</v>
      </c>
      <c r="P4989" s="11">
        <f t="shared" si="233"/>
        <v>23</v>
      </c>
    </row>
    <row r="4990" spans="1:16" hidden="1" x14ac:dyDescent="0.25">
      <c r="A4990">
        <v>1005042</v>
      </c>
      <c r="B4990" s="1">
        <v>0.72986111111111107</v>
      </c>
      <c r="C4990" s="3">
        <v>1139</v>
      </c>
      <c r="D4990" t="s">
        <v>6</v>
      </c>
      <c r="E4990">
        <v>3</v>
      </c>
      <c r="F4990" t="s">
        <v>20</v>
      </c>
      <c r="G4990" t="s">
        <v>14</v>
      </c>
      <c r="H4990">
        <v>3</v>
      </c>
      <c r="I4990">
        <v>0</v>
      </c>
      <c r="J4990" s="4">
        <v>23.407941820000001</v>
      </c>
      <c r="K4990" s="4">
        <v>23.407941820000001</v>
      </c>
      <c r="L4990" t="s">
        <v>778</v>
      </c>
      <c r="M4990" s="11">
        <v>11</v>
      </c>
      <c r="N4990" s="11" t="str">
        <f t="shared" si="231"/>
        <v>2022-08-23</v>
      </c>
      <c r="O4990" s="11">
        <f t="shared" si="232"/>
        <v>35</v>
      </c>
      <c r="P4990" s="11">
        <f t="shared" si="233"/>
        <v>23</v>
      </c>
    </row>
    <row r="4991" spans="1:16" hidden="1" x14ac:dyDescent="0.25">
      <c r="A4991">
        <v>1005043</v>
      </c>
      <c r="B4991" s="1">
        <v>0.72986111111111107</v>
      </c>
      <c r="C4991" s="3">
        <v>4736</v>
      </c>
      <c r="D4991" t="s">
        <v>6</v>
      </c>
      <c r="E4991">
        <v>3</v>
      </c>
      <c r="F4991" t="s">
        <v>20</v>
      </c>
      <c r="G4991" t="s">
        <v>17</v>
      </c>
      <c r="H4991">
        <v>2</v>
      </c>
      <c r="I4991">
        <v>0</v>
      </c>
      <c r="J4991" s="4">
        <v>7.1999998090000004</v>
      </c>
      <c r="K4991" s="4">
        <v>7.1999998090000004</v>
      </c>
      <c r="L4991" t="s">
        <v>778</v>
      </c>
      <c r="M4991" s="11">
        <v>3</v>
      </c>
      <c r="N4991" s="11" t="str">
        <f t="shared" si="231"/>
        <v>2022-08-23</v>
      </c>
      <c r="O4991" s="11">
        <f t="shared" si="232"/>
        <v>35</v>
      </c>
      <c r="P4991" s="11">
        <f t="shared" si="233"/>
        <v>23</v>
      </c>
    </row>
    <row r="4992" spans="1:16" hidden="1" x14ac:dyDescent="0.25">
      <c r="A4992">
        <v>1005044</v>
      </c>
      <c r="B4992" s="1">
        <v>0.72986111111111107</v>
      </c>
      <c r="C4992" s="3">
        <v>491</v>
      </c>
      <c r="D4992" t="s">
        <v>6</v>
      </c>
      <c r="E4992">
        <v>3</v>
      </c>
      <c r="F4992" t="s">
        <v>20</v>
      </c>
      <c r="G4992" t="s">
        <v>14</v>
      </c>
      <c r="H4992">
        <v>2</v>
      </c>
      <c r="I4992">
        <v>0</v>
      </c>
      <c r="J4992" s="4">
        <v>15.111170769999999</v>
      </c>
      <c r="K4992" s="4">
        <v>15.111170769999999</v>
      </c>
      <c r="L4992" t="s">
        <v>778</v>
      </c>
      <c r="M4992" s="11">
        <v>8</v>
      </c>
      <c r="N4992" s="11" t="str">
        <f t="shared" si="231"/>
        <v>2022-08-23</v>
      </c>
      <c r="O4992" s="11">
        <f t="shared" si="232"/>
        <v>35</v>
      </c>
      <c r="P4992" s="11">
        <f t="shared" si="233"/>
        <v>23</v>
      </c>
    </row>
    <row r="4993" spans="1:16" hidden="1" x14ac:dyDescent="0.25">
      <c r="A4993">
        <v>1005045</v>
      </c>
      <c r="B4993" s="1">
        <v>0.72986111111111107</v>
      </c>
      <c r="C4993" s="3">
        <v>82</v>
      </c>
      <c r="D4993" t="s">
        <v>6</v>
      </c>
      <c r="E4993">
        <v>3</v>
      </c>
      <c r="F4993" t="s">
        <v>20</v>
      </c>
      <c r="G4993" t="s">
        <v>10</v>
      </c>
      <c r="H4993">
        <v>1</v>
      </c>
      <c r="I4993">
        <v>0</v>
      </c>
      <c r="J4993" s="4">
        <v>14.061435700000001</v>
      </c>
      <c r="K4993" s="4">
        <v>14.061435700000001</v>
      </c>
      <c r="L4993" t="s">
        <v>778</v>
      </c>
      <c r="M4993" s="11">
        <v>6</v>
      </c>
      <c r="N4993" s="11" t="str">
        <f t="shared" si="231"/>
        <v>2022-08-23</v>
      </c>
      <c r="O4993" s="11">
        <f t="shared" si="232"/>
        <v>35</v>
      </c>
      <c r="P4993" s="11">
        <f t="shared" si="233"/>
        <v>23</v>
      </c>
    </row>
    <row r="4994" spans="1:16" hidden="1" x14ac:dyDescent="0.25">
      <c r="A4994">
        <v>1005046</v>
      </c>
      <c r="B4994" s="1">
        <v>0.72986111111111107</v>
      </c>
      <c r="C4994" s="3">
        <v>5132</v>
      </c>
      <c r="D4994" t="s">
        <v>6</v>
      </c>
      <c r="E4994">
        <v>3</v>
      </c>
      <c r="F4994" t="s">
        <v>20</v>
      </c>
      <c r="G4994" t="s">
        <v>8</v>
      </c>
      <c r="H4994">
        <v>1</v>
      </c>
      <c r="I4994">
        <v>0</v>
      </c>
      <c r="J4994" s="4">
        <v>19</v>
      </c>
      <c r="K4994" s="4">
        <v>19</v>
      </c>
      <c r="L4994" t="s">
        <v>778</v>
      </c>
      <c r="M4994" s="11">
        <v>0</v>
      </c>
      <c r="N4994" s="11" t="str">
        <f t="shared" si="231"/>
        <v>2022-08-23</v>
      </c>
      <c r="O4994" s="11">
        <f t="shared" si="232"/>
        <v>35</v>
      </c>
      <c r="P4994" s="11">
        <f t="shared" si="233"/>
        <v>23</v>
      </c>
    </row>
    <row r="4995" spans="1:16" hidden="1" x14ac:dyDescent="0.25">
      <c r="A4995">
        <v>1005047</v>
      </c>
      <c r="B4995" s="1">
        <v>0.72986111111111107</v>
      </c>
      <c r="C4995" s="3">
        <v>729</v>
      </c>
      <c r="D4995" t="s">
        <v>6</v>
      </c>
      <c r="E4995">
        <v>3</v>
      </c>
      <c r="F4995" t="s">
        <v>20</v>
      </c>
      <c r="G4995" t="s">
        <v>10</v>
      </c>
      <c r="H4995">
        <v>1</v>
      </c>
      <c r="I4995">
        <v>0</v>
      </c>
      <c r="J4995" s="4">
        <v>11.331093790000001</v>
      </c>
      <c r="K4995" s="4">
        <v>11.331093790000001</v>
      </c>
      <c r="L4995" t="s">
        <v>778</v>
      </c>
      <c r="M4995" s="11">
        <v>6</v>
      </c>
      <c r="N4995" s="11" t="str">
        <f t="shared" ref="N4995:N5058" si="234">TEXT(DATEVALUE(LEFT(L4995,10)),"YYYY-MM-DD")</f>
        <v>2022-08-23</v>
      </c>
      <c r="O4995" s="11">
        <f t="shared" ref="O4995:O5058" si="235">WEEKNUM(N4995,2)</f>
        <v>35</v>
      </c>
      <c r="P4995" s="11">
        <f t="shared" ref="P4995:P5058" si="236">DAY(N4995)</f>
        <v>23</v>
      </c>
    </row>
    <row r="4996" spans="1:16" hidden="1" x14ac:dyDescent="0.25">
      <c r="A4996">
        <v>1005048</v>
      </c>
      <c r="B4996" s="1">
        <v>0.72986111111111107</v>
      </c>
      <c r="C4996" s="3">
        <v>906</v>
      </c>
      <c r="D4996" t="s">
        <v>6</v>
      </c>
      <c r="E4996">
        <v>3</v>
      </c>
      <c r="F4996" t="s">
        <v>20</v>
      </c>
      <c r="G4996" t="s">
        <v>8</v>
      </c>
      <c r="H4996">
        <v>2</v>
      </c>
      <c r="I4996">
        <v>0</v>
      </c>
      <c r="J4996" s="4">
        <v>22</v>
      </c>
      <c r="K4996" s="4">
        <v>22</v>
      </c>
      <c r="L4996" t="s">
        <v>778</v>
      </c>
      <c r="M4996" s="11">
        <v>0</v>
      </c>
      <c r="N4996" s="11" t="str">
        <f t="shared" si="234"/>
        <v>2022-08-23</v>
      </c>
      <c r="O4996" s="11">
        <f t="shared" si="235"/>
        <v>35</v>
      </c>
      <c r="P4996" s="11">
        <f t="shared" si="236"/>
        <v>23</v>
      </c>
    </row>
    <row r="4997" spans="1:16" hidden="1" x14ac:dyDescent="0.25">
      <c r="A4997">
        <v>1005049</v>
      </c>
      <c r="B4997" s="1">
        <v>0.72986111111111107</v>
      </c>
      <c r="C4997" s="3">
        <v>993</v>
      </c>
      <c r="D4997" t="s">
        <v>6</v>
      </c>
      <c r="E4997">
        <v>3</v>
      </c>
      <c r="F4997" t="s">
        <v>20</v>
      </c>
      <c r="G4997" t="s">
        <v>10</v>
      </c>
      <c r="H4997">
        <v>2</v>
      </c>
      <c r="I4997">
        <v>0</v>
      </c>
      <c r="J4997" s="4">
        <v>10.80000019</v>
      </c>
      <c r="K4997" s="4">
        <v>10.80000019</v>
      </c>
      <c r="L4997" t="s">
        <v>778</v>
      </c>
      <c r="M4997" s="11">
        <v>8</v>
      </c>
      <c r="N4997" s="11" t="str">
        <f t="shared" si="234"/>
        <v>2022-08-23</v>
      </c>
      <c r="O4997" s="11">
        <f t="shared" si="235"/>
        <v>35</v>
      </c>
      <c r="P4997" s="11">
        <f t="shared" si="236"/>
        <v>23</v>
      </c>
    </row>
    <row r="4998" spans="1:16" hidden="1" x14ac:dyDescent="0.25">
      <c r="A4998">
        <v>1005050</v>
      </c>
      <c r="B4998" s="1">
        <v>0.72986111111111107</v>
      </c>
      <c r="C4998" s="3">
        <v>4835</v>
      </c>
      <c r="D4998" t="s">
        <v>6</v>
      </c>
      <c r="E4998">
        <v>3</v>
      </c>
      <c r="F4998" t="s">
        <v>20</v>
      </c>
      <c r="G4998" t="s">
        <v>14</v>
      </c>
      <c r="H4998">
        <v>1</v>
      </c>
      <c r="I4998">
        <v>0</v>
      </c>
      <c r="J4998" s="4">
        <v>22.399999619999999</v>
      </c>
      <c r="K4998" s="4">
        <v>22.399999619999999</v>
      </c>
      <c r="L4998" t="s">
        <v>778</v>
      </c>
      <c r="M4998" s="11">
        <v>5</v>
      </c>
      <c r="N4998" s="11" t="str">
        <f t="shared" si="234"/>
        <v>2022-08-23</v>
      </c>
      <c r="O4998" s="11">
        <f t="shared" si="235"/>
        <v>35</v>
      </c>
      <c r="P4998" s="11">
        <f t="shared" si="236"/>
        <v>23</v>
      </c>
    </row>
    <row r="4999" spans="1:16" hidden="1" x14ac:dyDescent="0.25">
      <c r="A4999">
        <v>1005051</v>
      </c>
      <c r="B4999" s="1">
        <v>0.72986111111111107</v>
      </c>
      <c r="C4999" s="3">
        <v>5365</v>
      </c>
      <c r="D4999" t="s">
        <v>6</v>
      </c>
      <c r="E4999">
        <v>3</v>
      </c>
      <c r="F4999" t="s">
        <v>20</v>
      </c>
      <c r="G4999" t="s">
        <v>8</v>
      </c>
      <c r="H4999">
        <v>3</v>
      </c>
      <c r="I4999">
        <v>0</v>
      </c>
      <c r="J4999" s="4">
        <v>13.19999981</v>
      </c>
      <c r="K4999" s="4">
        <v>13.19999981</v>
      </c>
      <c r="L4999" t="s">
        <v>778</v>
      </c>
      <c r="M4999" s="11">
        <v>0</v>
      </c>
      <c r="N4999" s="11" t="str">
        <f t="shared" si="234"/>
        <v>2022-08-23</v>
      </c>
      <c r="O4999" s="11">
        <f t="shared" si="235"/>
        <v>35</v>
      </c>
      <c r="P4999" s="11">
        <f t="shared" si="236"/>
        <v>23</v>
      </c>
    </row>
    <row r="5000" spans="1:16" hidden="1" x14ac:dyDescent="0.25">
      <c r="A5000">
        <v>1005052</v>
      </c>
      <c r="B5000" s="1">
        <v>0.72986111111111107</v>
      </c>
      <c r="C5000" s="3">
        <v>2855</v>
      </c>
      <c r="D5000" t="s">
        <v>6</v>
      </c>
      <c r="E5000">
        <v>3</v>
      </c>
      <c r="F5000" t="s">
        <v>20</v>
      </c>
      <c r="G5000" t="s">
        <v>8</v>
      </c>
      <c r="H5000">
        <v>3</v>
      </c>
      <c r="I5000">
        <v>0</v>
      </c>
      <c r="J5000" s="4">
        <v>16</v>
      </c>
      <c r="K5000" s="4">
        <v>16</v>
      </c>
      <c r="L5000" t="s">
        <v>778</v>
      </c>
      <c r="M5000" s="11">
        <v>0</v>
      </c>
      <c r="N5000" s="11" t="str">
        <f t="shared" si="234"/>
        <v>2022-08-23</v>
      </c>
      <c r="O5000" s="11">
        <f t="shared" si="235"/>
        <v>35</v>
      </c>
      <c r="P5000" s="11">
        <f t="shared" si="236"/>
        <v>23</v>
      </c>
    </row>
    <row r="5001" spans="1:16" hidden="1" x14ac:dyDescent="0.25">
      <c r="A5001">
        <v>1005053</v>
      </c>
      <c r="B5001" s="1">
        <v>0.875</v>
      </c>
      <c r="C5001" s="3">
        <v>5562</v>
      </c>
      <c r="D5001" t="s">
        <v>6</v>
      </c>
      <c r="E5001">
        <v>3</v>
      </c>
      <c r="F5001" t="s">
        <v>7</v>
      </c>
      <c r="G5001" t="s">
        <v>8</v>
      </c>
      <c r="H5001">
        <v>1</v>
      </c>
      <c r="I5001">
        <v>0</v>
      </c>
      <c r="J5001" s="4">
        <v>4.3000001909999996</v>
      </c>
      <c r="K5001" s="4">
        <v>4.3000001909999996</v>
      </c>
      <c r="L5001" t="s">
        <v>789</v>
      </c>
      <c r="M5001" s="11">
        <v>0</v>
      </c>
      <c r="N5001" s="11" t="str">
        <f t="shared" si="234"/>
        <v>2022-08-23</v>
      </c>
      <c r="O5001" s="11">
        <f t="shared" si="235"/>
        <v>35</v>
      </c>
      <c r="P5001" s="11">
        <f t="shared" si="236"/>
        <v>23</v>
      </c>
    </row>
    <row r="5002" spans="1:16" hidden="1" x14ac:dyDescent="0.25">
      <c r="A5002">
        <v>1005054</v>
      </c>
      <c r="B5002" s="1">
        <v>0.875</v>
      </c>
      <c r="C5002" s="3">
        <v>5165</v>
      </c>
      <c r="D5002" t="s">
        <v>6</v>
      </c>
      <c r="E5002">
        <v>3</v>
      </c>
      <c r="F5002" t="s">
        <v>7</v>
      </c>
      <c r="G5002" t="s">
        <v>8</v>
      </c>
      <c r="H5002">
        <v>1</v>
      </c>
      <c r="I5002">
        <v>0</v>
      </c>
      <c r="J5002" s="4">
        <v>19.399999619999999</v>
      </c>
      <c r="K5002" s="4">
        <v>19.399999619999999</v>
      </c>
      <c r="L5002" t="s">
        <v>789</v>
      </c>
      <c r="M5002" s="11">
        <v>0</v>
      </c>
      <c r="N5002" s="11" t="str">
        <f t="shared" si="234"/>
        <v>2022-08-23</v>
      </c>
      <c r="O5002" s="11">
        <f t="shared" si="235"/>
        <v>35</v>
      </c>
      <c r="P5002" s="11">
        <f t="shared" si="236"/>
        <v>23</v>
      </c>
    </row>
    <row r="5003" spans="1:16" hidden="1" x14ac:dyDescent="0.25">
      <c r="A5003">
        <v>1005055</v>
      </c>
      <c r="B5003" s="1">
        <v>0.875</v>
      </c>
      <c r="C5003" s="3">
        <v>5000</v>
      </c>
      <c r="D5003" t="s">
        <v>6</v>
      </c>
      <c r="E5003">
        <v>3</v>
      </c>
      <c r="F5003" t="s">
        <v>7</v>
      </c>
      <c r="G5003" t="s">
        <v>8</v>
      </c>
      <c r="H5003">
        <v>2</v>
      </c>
      <c r="I5003">
        <v>0</v>
      </c>
      <c r="J5003" s="4">
        <v>11.87601948</v>
      </c>
      <c r="K5003" s="4">
        <v>11.87601948</v>
      </c>
      <c r="L5003" t="s">
        <v>789</v>
      </c>
      <c r="M5003" s="11">
        <v>0</v>
      </c>
      <c r="N5003" s="11" t="str">
        <f t="shared" si="234"/>
        <v>2022-08-23</v>
      </c>
      <c r="O5003" s="11">
        <f t="shared" si="235"/>
        <v>35</v>
      </c>
      <c r="P5003" s="11">
        <f t="shared" si="236"/>
        <v>23</v>
      </c>
    </row>
    <row r="5004" spans="1:16" hidden="1" x14ac:dyDescent="0.25">
      <c r="A5004">
        <v>1005056</v>
      </c>
      <c r="B5004" s="1">
        <v>0.875</v>
      </c>
      <c r="C5004" s="3">
        <v>5366</v>
      </c>
      <c r="D5004" t="s">
        <v>6</v>
      </c>
      <c r="E5004">
        <v>3</v>
      </c>
      <c r="F5004" t="s">
        <v>7</v>
      </c>
      <c r="G5004" t="s">
        <v>8</v>
      </c>
      <c r="H5004">
        <v>1</v>
      </c>
      <c r="I5004">
        <v>0</v>
      </c>
      <c r="J5004" s="4">
        <v>14.84846497</v>
      </c>
      <c r="K5004" s="4">
        <v>14.84846497</v>
      </c>
      <c r="L5004" t="s">
        <v>789</v>
      </c>
      <c r="M5004" s="11">
        <v>0</v>
      </c>
      <c r="N5004" s="11" t="str">
        <f t="shared" si="234"/>
        <v>2022-08-23</v>
      </c>
      <c r="O5004" s="11">
        <f t="shared" si="235"/>
        <v>35</v>
      </c>
      <c r="P5004" s="11">
        <f t="shared" si="236"/>
        <v>23</v>
      </c>
    </row>
    <row r="5005" spans="1:16" hidden="1" x14ac:dyDescent="0.25">
      <c r="A5005">
        <v>1005057</v>
      </c>
      <c r="B5005" s="1">
        <v>0.875</v>
      </c>
      <c r="C5005" s="3">
        <v>5001</v>
      </c>
      <c r="D5005" t="s">
        <v>6</v>
      </c>
      <c r="E5005">
        <v>3</v>
      </c>
      <c r="F5005" t="s">
        <v>7</v>
      </c>
      <c r="G5005" t="s">
        <v>8</v>
      </c>
      <c r="H5005">
        <v>1</v>
      </c>
      <c r="I5005">
        <v>0</v>
      </c>
      <c r="J5005" s="4">
        <v>5.5</v>
      </c>
      <c r="K5005" s="4">
        <v>5.5</v>
      </c>
      <c r="L5005" t="s">
        <v>789</v>
      </c>
      <c r="M5005" s="11">
        <v>0</v>
      </c>
      <c r="N5005" s="11" t="str">
        <f t="shared" si="234"/>
        <v>2022-08-23</v>
      </c>
      <c r="O5005" s="11">
        <f t="shared" si="235"/>
        <v>35</v>
      </c>
      <c r="P5005" s="11">
        <f t="shared" si="236"/>
        <v>23</v>
      </c>
    </row>
    <row r="5006" spans="1:16" hidden="1" x14ac:dyDescent="0.25">
      <c r="A5006">
        <v>1005058</v>
      </c>
      <c r="B5006" s="1">
        <v>0.875</v>
      </c>
      <c r="C5006" s="3">
        <v>491</v>
      </c>
      <c r="D5006" t="s">
        <v>6</v>
      </c>
      <c r="E5006">
        <v>3</v>
      </c>
      <c r="F5006" t="s">
        <v>7</v>
      </c>
      <c r="G5006" t="s">
        <v>8</v>
      </c>
      <c r="H5006">
        <v>2</v>
      </c>
      <c r="I5006">
        <v>0</v>
      </c>
      <c r="J5006" s="4">
        <v>15.80000019</v>
      </c>
      <c r="K5006" s="4">
        <v>15.80000019</v>
      </c>
      <c r="L5006" t="s">
        <v>789</v>
      </c>
      <c r="M5006" s="11">
        <v>0</v>
      </c>
      <c r="N5006" s="11" t="str">
        <f t="shared" si="234"/>
        <v>2022-08-23</v>
      </c>
      <c r="O5006" s="11">
        <f t="shared" si="235"/>
        <v>35</v>
      </c>
      <c r="P5006" s="11">
        <f t="shared" si="236"/>
        <v>23</v>
      </c>
    </row>
    <row r="5007" spans="1:16" hidden="1" x14ac:dyDescent="0.25">
      <c r="A5007">
        <v>1005059</v>
      </c>
      <c r="B5007" s="1">
        <v>0.89583333333333337</v>
      </c>
      <c r="C5007" s="3">
        <v>4769</v>
      </c>
      <c r="D5007" t="s">
        <v>6</v>
      </c>
      <c r="E5007">
        <v>3</v>
      </c>
      <c r="F5007" t="s">
        <v>7</v>
      </c>
      <c r="G5007" t="s">
        <v>8</v>
      </c>
      <c r="H5007">
        <v>1</v>
      </c>
      <c r="I5007">
        <v>0</v>
      </c>
      <c r="J5007" s="4">
        <v>8.1000003809999992</v>
      </c>
      <c r="K5007" s="4">
        <v>8.1000003809999992</v>
      </c>
      <c r="L5007" t="s">
        <v>790</v>
      </c>
      <c r="M5007" s="11">
        <v>0</v>
      </c>
      <c r="N5007" s="11" t="str">
        <f t="shared" si="234"/>
        <v>2022-08-23</v>
      </c>
      <c r="O5007" s="11">
        <f t="shared" si="235"/>
        <v>35</v>
      </c>
      <c r="P5007" s="11">
        <f t="shared" si="236"/>
        <v>23</v>
      </c>
    </row>
    <row r="5008" spans="1:16" hidden="1" x14ac:dyDescent="0.25">
      <c r="A5008">
        <v>1005060</v>
      </c>
      <c r="B5008" s="1">
        <v>0.89583333333333337</v>
      </c>
      <c r="C5008" s="3">
        <v>773</v>
      </c>
      <c r="D5008" t="s">
        <v>6</v>
      </c>
      <c r="E5008">
        <v>3</v>
      </c>
      <c r="F5008" t="s">
        <v>7</v>
      </c>
      <c r="G5008" t="s">
        <v>8</v>
      </c>
      <c r="H5008">
        <v>2</v>
      </c>
      <c r="I5008">
        <v>0</v>
      </c>
      <c r="J5008" s="4">
        <v>14</v>
      </c>
      <c r="K5008" s="4">
        <v>14</v>
      </c>
      <c r="L5008" t="s">
        <v>790</v>
      </c>
      <c r="M5008" s="11">
        <v>0</v>
      </c>
      <c r="N5008" s="11" t="str">
        <f t="shared" si="234"/>
        <v>2022-08-23</v>
      </c>
      <c r="O5008" s="11">
        <f t="shared" si="235"/>
        <v>35</v>
      </c>
      <c r="P5008" s="11">
        <f t="shared" si="236"/>
        <v>23</v>
      </c>
    </row>
    <row r="5009" spans="1:16" hidden="1" x14ac:dyDescent="0.25">
      <c r="A5009">
        <v>1005061</v>
      </c>
      <c r="B5009" s="1">
        <v>0.89583333333333337</v>
      </c>
      <c r="C5009" s="3">
        <v>2096</v>
      </c>
      <c r="D5009" t="s">
        <v>6</v>
      </c>
      <c r="E5009">
        <v>3</v>
      </c>
      <c r="F5009" t="s">
        <v>7</v>
      </c>
      <c r="G5009" t="s">
        <v>10</v>
      </c>
      <c r="H5009">
        <v>1</v>
      </c>
      <c r="I5009">
        <v>0</v>
      </c>
      <c r="J5009" s="4">
        <v>26</v>
      </c>
      <c r="K5009" s="4">
        <v>26</v>
      </c>
      <c r="L5009" t="s">
        <v>790</v>
      </c>
      <c r="M5009" s="11">
        <v>4</v>
      </c>
      <c r="N5009" s="11" t="str">
        <f t="shared" si="234"/>
        <v>2022-08-23</v>
      </c>
      <c r="O5009" s="11">
        <f t="shared" si="235"/>
        <v>35</v>
      </c>
      <c r="P5009" s="11">
        <f t="shared" si="236"/>
        <v>23</v>
      </c>
    </row>
    <row r="5010" spans="1:16" hidden="1" x14ac:dyDescent="0.25">
      <c r="A5010">
        <v>1005062</v>
      </c>
      <c r="B5010" s="1">
        <v>0.9375</v>
      </c>
      <c r="C5010" s="3">
        <v>814</v>
      </c>
      <c r="D5010" t="s">
        <v>6</v>
      </c>
      <c r="E5010">
        <v>3</v>
      </c>
      <c r="F5010" t="s">
        <v>7</v>
      </c>
      <c r="G5010" t="s">
        <v>8</v>
      </c>
      <c r="H5010">
        <v>1</v>
      </c>
      <c r="I5010">
        <v>0</v>
      </c>
      <c r="J5010" s="4">
        <v>24.961122509999999</v>
      </c>
      <c r="K5010" s="4">
        <v>24.961122509999999</v>
      </c>
      <c r="L5010" t="s">
        <v>791</v>
      </c>
      <c r="M5010" s="11">
        <v>0</v>
      </c>
      <c r="N5010" s="11" t="str">
        <f t="shared" si="234"/>
        <v>2022-08-23</v>
      </c>
      <c r="O5010" s="11">
        <f t="shared" si="235"/>
        <v>35</v>
      </c>
      <c r="P5010" s="11">
        <f t="shared" si="236"/>
        <v>23</v>
      </c>
    </row>
    <row r="5011" spans="1:16" hidden="1" x14ac:dyDescent="0.25">
      <c r="A5011">
        <v>1005063</v>
      </c>
      <c r="B5011" s="1">
        <v>0.83333333333333337</v>
      </c>
      <c r="C5011" s="3">
        <v>5365</v>
      </c>
      <c r="D5011" t="s">
        <v>6</v>
      </c>
      <c r="E5011">
        <v>3</v>
      </c>
      <c r="F5011" t="s">
        <v>7</v>
      </c>
      <c r="G5011" t="s">
        <v>10</v>
      </c>
      <c r="H5011">
        <v>1</v>
      </c>
      <c r="I5011">
        <v>0</v>
      </c>
      <c r="J5011" s="4">
        <v>8.6000003809999992</v>
      </c>
      <c r="K5011" s="4">
        <v>8.6000003809999992</v>
      </c>
      <c r="L5011" t="s">
        <v>785</v>
      </c>
      <c r="M5011" s="11">
        <v>16</v>
      </c>
      <c r="N5011" s="11" t="str">
        <f t="shared" si="234"/>
        <v>2022-08-23</v>
      </c>
      <c r="O5011" s="11">
        <f t="shared" si="235"/>
        <v>35</v>
      </c>
      <c r="P5011" s="11">
        <f t="shared" si="236"/>
        <v>23</v>
      </c>
    </row>
    <row r="5012" spans="1:16" hidden="1" x14ac:dyDescent="0.25">
      <c r="A5012">
        <v>1005064</v>
      </c>
      <c r="B5012" s="1">
        <v>0.83333333333333337</v>
      </c>
      <c r="C5012" s="3">
        <v>4901</v>
      </c>
      <c r="D5012" t="s">
        <v>6</v>
      </c>
      <c r="E5012">
        <v>3</v>
      </c>
      <c r="F5012" t="s">
        <v>7</v>
      </c>
      <c r="G5012" t="s">
        <v>10</v>
      </c>
      <c r="H5012">
        <v>2</v>
      </c>
      <c r="I5012">
        <v>0</v>
      </c>
      <c r="J5012" s="4">
        <v>8.1677131650000003</v>
      </c>
      <c r="K5012" s="4">
        <v>8.1677131650000003</v>
      </c>
      <c r="L5012" t="s">
        <v>785</v>
      </c>
      <c r="M5012" s="11">
        <v>43</v>
      </c>
      <c r="N5012" s="11" t="str">
        <f t="shared" si="234"/>
        <v>2022-08-23</v>
      </c>
      <c r="O5012" s="11">
        <f t="shared" si="235"/>
        <v>35</v>
      </c>
      <c r="P5012" s="11">
        <f t="shared" si="236"/>
        <v>23</v>
      </c>
    </row>
    <row r="5013" spans="1:16" hidden="1" x14ac:dyDescent="0.25">
      <c r="A5013">
        <v>1005065</v>
      </c>
      <c r="B5013" s="1">
        <v>0.83333333333333337</v>
      </c>
      <c r="C5013" s="3">
        <v>4835</v>
      </c>
      <c r="D5013" t="s">
        <v>6</v>
      </c>
      <c r="E5013">
        <v>3</v>
      </c>
      <c r="F5013" t="s">
        <v>7</v>
      </c>
      <c r="G5013" t="s">
        <v>8</v>
      </c>
      <c r="H5013">
        <v>1</v>
      </c>
      <c r="I5013">
        <v>0</v>
      </c>
      <c r="J5013" s="4">
        <v>12.30000019</v>
      </c>
      <c r="K5013" s="4">
        <v>12.30000019</v>
      </c>
      <c r="L5013" t="s">
        <v>785</v>
      </c>
      <c r="M5013" s="11">
        <v>0</v>
      </c>
      <c r="N5013" s="11" t="str">
        <f t="shared" si="234"/>
        <v>2022-08-23</v>
      </c>
      <c r="O5013" s="11">
        <f t="shared" si="235"/>
        <v>35</v>
      </c>
      <c r="P5013" s="11">
        <f t="shared" si="236"/>
        <v>23</v>
      </c>
    </row>
    <row r="5014" spans="1:16" hidden="1" x14ac:dyDescent="0.25">
      <c r="A5014">
        <v>1005066</v>
      </c>
      <c r="B5014" s="1">
        <v>0.83333333333333337</v>
      </c>
      <c r="C5014" s="3">
        <v>5132</v>
      </c>
      <c r="D5014" t="s">
        <v>6</v>
      </c>
      <c r="E5014">
        <v>3</v>
      </c>
      <c r="F5014" t="s">
        <v>7</v>
      </c>
      <c r="G5014" t="s">
        <v>8</v>
      </c>
      <c r="H5014">
        <v>1</v>
      </c>
      <c r="I5014">
        <v>0</v>
      </c>
      <c r="J5014" s="4">
        <v>22</v>
      </c>
      <c r="K5014" s="4">
        <v>22</v>
      </c>
      <c r="L5014" t="s">
        <v>785</v>
      </c>
      <c r="M5014" s="11">
        <v>0</v>
      </c>
      <c r="N5014" s="11" t="str">
        <f t="shared" si="234"/>
        <v>2022-08-23</v>
      </c>
      <c r="O5014" s="11">
        <f t="shared" si="235"/>
        <v>35</v>
      </c>
      <c r="P5014" s="11">
        <f t="shared" si="236"/>
        <v>23</v>
      </c>
    </row>
    <row r="5015" spans="1:16" hidden="1" x14ac:dyDescent="0.25">
      <c r="A5015">
        <v>1005067</v>
      </c>
      <c r="B5015" s="1">
        <v>0.83333333333333337</v>
      </c>
      <c r="C5015" s="3">
        <v>5100</v>
      </c>
      <c r="D5015" t="s">
        <v>6</v>
      </c>
      <c r="E5015">
        <v>3</v>
      </c>
      <c r="F5015" t="s">
        <v>7</v>
      </c>
      <c r="G5015" t="s">
        <v>10</v>
      </c>
      <c r="H5015">
        <v>1</v>
      </c>
      <c r="I5015">
        <v>0</v>
      </c>
      <c r="J5015" s="4">
        <v>9.1999998089999995</v>
      </c>
      <c r="K5015" s="4">
        <v>9.1999998089999995</v>
      </c>
      <c r="L5015" t="s">
        <v>785</v>
      </c>
      <c r="M5015" s="11">
        <v>83</v>
      </c>
      <c r="N5015" s="11" t="str">
        <f t="shared" si="234"/>
        <v>2022-08-23</v>
      </c>
      <c r="O5015" s="11">
        <f t="shared" si="235"/>
        <v>35</v>
      </c>
      <c r="P5015" s="11">
        <f t="shared" si="236"/>
        <v>23</v>
      </c>
    </row>
    <row r="5016" spans="1:16" hidden="1" x14ac:dyDescent="0.25">
      <c r="A5016">
        <v>1005068</v>
      </c>
      <c r="B5016" s="1">
        <v>0.72916666666666663</v>
      </c>
      <c r="C5016" s="3">
        <v>5366</v>
      </c>
      <c r="D5016" t="s">
        <v>6</v>
      </c>
      <c r="E5016">
        <v>3</v>
      </c>
      <c r="F5016" t="s">
        <v>20</v>
      </c>
      <c r="G5016" t="s">
        <v>14</v>
      </c>
      <c r="H5016">
        <v>1</v>
      </c>
      <c r="I5016">
        <v>0</v>
      </c>
      <c r="J5016" s="4">
        <v>22.790454860000001</v>
      </c>
      <c r="K5016" s="4">
        <v>22.790454860000001</v>
      </c>
      <c r="L5016" t="s">
        <v>777</v>
      </c>
      <c r="M5016" s="11">
        <v>24</v>
      </c>
      <c r="N5016" s="11" t="str">
        <f t="shared" si="234"/>
        <v>2022-08-23</v>
      </c>
      <c r="O5016" s="11">
        <f t="shared" si="235"/>
        <v>35</v>
      </c>
      <c r="P5016" s="11">
        <f t="shared" si="236"/>
        <v>23</v>
      </c>
    </row>
    <row r="5017" spans="1:16" hidden="1" x14ac:dyDescent="0.25">
      <c r="A5017">
        <v>1005069</v>
      </c>
      <c r="B5017" s="1">
        <v>0.72916666666666663</v>
      </c>
      <c r="C5017" s="3">
        <v>5100</v>
      </c>
      <c r="D5017" t="s">
        <v>6</v>
      </c>
      <c r="E5017">
        <v>3</v>
      </c>
      <c r="F5017" t="s">
        <v>20</v>
      </c>
      <c r="G5017" t="s">
        <v>8</v>
      </c>
      <c r="H5017">
        <v>1</v>
      </c>
      <c r="I5017">
        <v>0</v>
      </c>
      <c r="J5017" s="4">
        <v>12</v>
      </c>
      <c r="K5017" s="4">
        <v>12</v>
      </c>
      <c r="L5017" t="s">
        <v>777</v>
      </c>
      <c r="M5017" s="11">
        <v>0</v>
      </c>
      <c r="N5017" s="11" t="str">
        <f t="shared" si="234"/>
        <v>2022-08-23</v>
      </c>
      <c r="O5017" s="11">
        <f t="shared" si="235"/>
        <v>35</v>
      </c>
      <c r="P5017" s="11">
        <f t="shared" si="236"/>
        <v>23</v>
      </c>
    </row>
    <row r="5018" spans="1:16" hidden="1" x14ac:dyDescent="0.25">
      <c r="A5018">
        <v>1005070</v>
      </c>
      <c r="B5018" s="1">
        <v>0.72916666666666663</v>
      </c>
      <c r="C5018" s="3">
        <v>5001</v>
      </c>
      <c r="D5018" t="s">
        <v>6</v>
      </c>
      <c r="E5018">
        <v>3</v>
      </c>
      <c r="F5018" t="s">
        <v>20</v>
      </c>
      <c r="G5018" t="s">
        <v>14</v>
      </c>
      <c r="H5018">
        <v>2</v>
      </c>
      <c r="I5018">
        <v>0</v>
      </c>
      <c r="J5018" s="4">
        <v>4.3000001909999996</v>
      </c>
      <c r="K5018" s="4">
        <v>4.3000001909999996</v>
      </c>
      <c r="L5018" t="s">
        <v>777</v>
      </c>
      <c r="M5018" s="11">
        <v>14</v>
      </c>
      <c r="N5018" s="11" t="str">
        <f t="shared" si="234"/>
        <v>2022-08-23</v>
      </c>
      <c r="O5018" s="11">
        <f t="shared" si="235"/>
        <v>35</v>
      </c>
      <c r="P5018" s="11">
        <f t="shared" si="236"/>
        <v>23</v>
      </c>
    </row>
    <row r="5019" spans="1:16" hidden="1" x14ac:dyDescent="0.25">
      <c r="A5019">
        <v>1005071</v>
      </c>
      <c r="B5019" s="1">
        <v>0.72916666666666663</v>
      </c>
      <c r="C5019" s="3">
        <v>5363</v>
      </c>
      <c r="D5019" t="s">
        <v>6</v>
      </c>
      <c r="E5019">
        <v>3</v>
      </c>
      <c r="F5019" t="s">
        <v>20</v>
      </c>
      <c r="G5019" t="s">
        <v>14</v>
      </c>
      <c r="H5019">
        <v>1</v>
      </c>
      <c r="I5019">
        <v>0</v>
      </c>
      <c r="J5019" s="4">
        <v>33</v>
      </c>
      <c r="K5019" s="4">
        <v>33</v>
      </c>
      <c r="L5019" t="s">
        <v>777</v>
      </c>
      <c r="M5019" s="11">
        <v>9</v>
      </c>
      <c r="N5019" s="11" t="str">
        <f t="shared" si="234"/>
        <v>2022-08-23</v>
      </c>
      <c r="O5019" s="11">
        <f t="shared" si="235"/>
        <v>35</v>
      </c>
      <c r="P5019" s="11">
        <f t="shared" si="236"/>
        <v>23</v>
      </c>
    </row>
    <row r="5020" spans="1:16" hidden="1" x14ac:dyDescent="0.25">
      <c r="A5020">
        <v>1005072</v>
      </c>
      <c r="B5020" s="1">
        <v>0.72916666666666663</v>
      </c>
      <c r="C5020" s="3">
        <v>5000</v>
      </c>
      <c r="D5020" t="s">
        <v>6</v>
      </c>
      <c r="E5020">
        <v>3</v>
      </c>
      <c r="F5020" t="s">
        <v>20</v>
      </c>
      <c r="G5020" t="s">
        <v>14</v>
      </c>
      <c r="H5020">
        <v>1</v>
      </c>
      <c r="I5020">
        <v>0</v>
      </c>
      <c r="J5020" s="4">
        <v>9.6000003809999992</v>
      </c>
      <c r="K5020" s="4">
        <v>9.6000003809999992</v>
      </c>
      <c r="L5020" t="s">
        <v>777</v>
      </c>
      <c r="M5020" s="11">
        <v>15</v>
      </c>
      <c r="N5020" s="11" t="str">
        <f t="shared" si="234"/>
        <v>2022-08-23</v>
      </c>
      <c r="O5020" s="11">
        <f t="shared" si="235"/>
        <v>35</v>
      </c>
      <c r="P5020" s="11">
        <f t="shared" si="236"/>
        <v>23</v>
      </c>
    </row>
    <row r="5021" spans="1:16" hidden="1" x14ac:dyDescent="0.25">
      <c r="A5021">
        <v>1005073</v>
      </c>
      <c r="B5021" s="1">
        <v>0.72916666666666663</v>
      </c>
      <c r="C5021" s="3">
        <v>4901</v>
      </c>
      <c r="D5021" t="s">
        <v>6</v>
      </c>
      <c r="E5021">
        <v>3</v>
      </c>
      <c r="F5021" t="s">
        <v>20</v>
      </c>
      <c r="G5021" t="s">
        <v>14</v>
      </c>
      <c r="H5021">
        <v>2</v>
      </c>
      <c r="I5021">
        <v>0</v>
      </c>
      <c r="J5021" s="4">
        <v>16.5</v>
      </c>
      <c r="K5021" s="4">
        <v>16.5</v>
      </c>
      <c r="L5021" t="s">
        <v>777</v>
      </c>
      <c r="M5021" s="11">
        <v>19</v>
      </c>
      <c r="N5021" s="11" t="str">
        <f t="shared" si="234"/>
        <v>2022-08-23</v>
      </c>
      <c r="O5021" s="11">
        <f t="shared" si="235"/>
        <v>35</v>
      </c>
      <c r="P5021" s="11">
        <f t="shared" si="236"/>
        <v>23</v>
      </c>
    </row>
    <row r="5022" spans="1:16" hidden="1" x14ac:dyDescent="0.25">
      <c r="A5022">
        <v>1005074</v>
      </c>
      <c r="B5022" s="1">
        <v>0.72916666666666663</v>
      </c>
      <c r="C5022" s="3">
        <v>5429</v>
      </c>
      <c r="D5022" t="s">
        <v>6</v>
      </c>
      <c r="E5022">
        <v>3</v>
      </c>
      <c r="F5022" t="s">
        <v>20</v>
      </c>
      <c r="G5022" t="s">
        <v>10</v>
      </c>
      <c r="H5022">
        <v>3</v>
      </c>
      <c r="I5022">
        <v>0</v>
      </c>
      <c r="J5022" s="4">
        <v>13.600000380000001</v>
      </c>
      <c r="K5022" s="4">
        <v>13.600000380000001</v>
      </c>
      <c r="L5022" t="s">
        <v>777</v>
      </c>
      <c r="M5022" s="11">
        <v>11</v>
      </c>
      <c r="N5022" s="11" t="str">
        <f t="shared" si="234"/>
        <v>2022-08-23</v>
      </c>
      <c r="O5022" s="11">
        <f t="shared" si="235"/>
        <v>35</v>
      </c>
      <c r="P5022" s="11">
        <f t="shared" si="236"/>
        <v>23</v>
      </c>
    </row>
    <row r="5023" spans="1:16" hidden="1" x14ac:dyDescent="0.25">
      <c r="A5023">
        <v>1005075</v>
      </c>
      <c r="B5023" s="1">
        <v>0.72916666666666663</v>
      </c>
      <c r="C5023" s="3">
        <v>5297</v>
      </c>
      <c r="D5023" t="s">
        <v>6</v>
      </c>
      <c r="E5023">
        <v>3</v>
      </c>
      <c r="F5023" t="s">
        <v>20</v>
      </c>
      <c r="G5023" t="s">
        <v>14</v>
      </c>
      <c r="H5023">
        <v>2</v>
      </c>
      <c r="I5023">
        <v>0</v>
      </c>
      <c r="J5023" s="4">
        <v>19.7779007</v>
      </c>
      <c r="K5023" s="4">
        <v>19.7779007</v>
      </c>
      <c r="L5023" t="s">
        <v>777</v>
      </c>
      <c r="M5023" s="11">
        <v>10</v>
      </c>
      <c r="N5023" s="11" t="str">
        <f t="shared" si="234"/>
        <v>2022-08-23</v>
      </c>
      <c r="O5023" s="11">
        <f t="shared" si="235"/>
        <v>35</v>
      </c>
      <c r="P5023" s="11">
        <f t="shared" si="236"/>
        <v>23</v>
      </c>
    </row>
    <row r="5024" spans="1:16" hidden="1" x14ac:dyDescent="0.25">
      <c r="A5024">
        <v>1005076</v>
      </c>
      <c r="B5024" s="1">
        <v>0.72916666666666663</v>
      </c>
      <c r="C5024" s="3">
        <v>911</v>
      </c>
      <c r="D5024" t="s">
        <v>6</v>
      </c>
      <c r="E5024">
        <v>3</v>
      </c>
      <c r="F5024" t="s">
        <v>20</v>
      </c>
      <c r="G5024" t="s">
        <v>8</v>
      </c>
      <c r="H5024">
        <v>2</v>
      </c>
      <c r="I5024">
        <v>0</v>
      </c>
      <c r="J5024" s="4">
        <v>10</v>
      </c>
      <c r="K5024" s="4">
        <v>10</v>
      </c>
      <c r="L5024" t="s">
        <v>777</v>
      </c>
      <c r="M5024" s="11">
        <v>0</v>
      </c>
      <c r="N5024" s="11" t="str">
        <f t="shared" si="234"/>
        <v>2022-08-23</v>
      </c>
      <c r="O5024" s="11">
        <f t="shared" si="235"/>
        <v>35</v>
      </c>
      <c r="P5024" s="11">
        <f t="shared" si="236"/>
        <v>23</v>
      </c>
    </row>
    <row r="5025" spans="1:16" hidden="1" x14ac:dyDescent="0.25">
      <c r="A5025">
        <v>1005077</v>
      </c>
      <c r="B5025" s="1">
        <v>0.72916666666666663</v>
      </c>
      <c r="C5025" s="3">
        <v>5565</v>
      </c>
      <c r="D5025" t="s">
        <v>6</v>
      </c>
      <c r="E5025">
        <v>3</v>
      </c>
      <c r="F5025" t="s">
        <v>20</v>
      </c>
      <c r="G5025" t="s">
        <v>14</v>
      </c>
      <c r="H5025">
        <v>3</v>
      </c>
      <c r="I5025">
        <v>0</v>
      </c>
      <c r="J5025" s="4">
        <v>23.763854980000001</v>
      </c>
      <c r="K5025" s="4">
        <v>23.763854980000001</v>
      </c>
      <c r="L5025" t="s">
        <v>777</v>
      </c>
      <c r="M5025" s="11">
        <v>12</v>
      </c>
      <c r="N5025" s="11" t="str">
        <f t="shared" si="234"/>
        <v>2022-08-23</v>
      </c>
      <c r="O5025" s="11">
        <f t="shared" si="235"/>
        <v>35</v>
      </c>
      <c r="P5025" s="11">
        <f t="shared" si="236"/>
        <v>23</v>
      </c>
    </row>
    <row r="5026" spans="1:16" hidden="1" x14ac:dyDescent="0.25">
      <c r="A5026">
        <v>1005078</v>
      </c>
      <c r="B5026" s="1">
        <v>0.72916666666666663</v>
      </c>
      <c r="C5026" s="3">
        <v>5367</v>
      </c>
      <c r="D5026" t="s">
        <v>6</v>
      </c>
      <c r="E5026">
        <v>3</v>
      </c>
      <c r="F5026" t="s">
        <v>20</v>
      </c>
      <c r="G5026" t="s">
        <v>14</v>
      </c>
      <c r="H5026">
        <v>2</v>
      </c>
      <c r="I5026">
        <v>0</v>
      </c>
      <c r="J5026" s="4">
        <v>26.96142197</v>
      </c>
      <c r="K5026" s="4">
        <v>26.96142197</v>
      </c>
      <c r="L5026" t="s">
        <v>777</v>
      </c>
      <c r="M5026" s="11">
        <v>9</v>
      </c>
      <c r="N5026" s="11" t="str">
        <f t="shared" si="234"/>
        <v>2022-08-23</v>
      </c>
      <c r="O5026" s="11">
        <f t="shared" si="235"/>
        <v>35</v>
      </c>
      <c r="P5026" s="11">
        <f t="shared" si="236"/>
        <v>23</v>
      </c>
    </row>
    <row r="5027" spans="1:16" hidden="1" x14ac:dyDescent="0.25">
      <c r="A5027">
        <v>1005079</v>
      </c>
      <c r="B5027" s="1">
        <v>0.7715277777777777</v>
      </c>
      <c r="C5027" s="3">
        <v>2096</v>
      </c>
      <c r="D5027" t="s">
        <v>6</v>
      </c>
      <c r="E5027">
        <v>3</v>
      </c>
      <c r="F5027" t="s">
        <v>20</v>
      </c>
      <c r="G5027" t="s">
        <v>14</v>
      </c>
      <c r="H5027">
        <v>2</v>
      </c>
      <c r="I5027">
        <v>0</v>
      </c>
      <c r="J5027" s="4">
        <v>19.899999619999999</v>
      </c>
      <c r="K5027" s="4">
        <v>19.899999619999999</v>
      </c>
      <c r="L5027" t="s">
        <v>1010</v>
      </c>
      <c r="M5027" s="11">
        <v>11</v>
      </c>
      <c r="N5027" s="11" t="str">
        <f t="shared" si="234"/>
        <v>2022-08-23</v>
      </c>
      <c r="O5027" s="11">
        <f t="shared" si="235"/>
        <v>35</v>
      </c>
      <c r="P5027" s="11">
        <f t="shared" si="236"/>
        <v>23</v>
      </c>
    </row>
    <row r="5028" spans="1:16" hidden="1" x14ac:dyDescent="0.25">
      <c r="A5028">
        <v>1005080</v>
      </c>
      <c r="B5028" s="1">
        <v>0.7715277777777777</v>
      </c>
      <c r="C5028" s="3">
        <v>5528</v>
      </c>
      <c r="D5028" t="s">
        <v>6</v>
      </c>
      <c r="E5028">
        <v>3</v>
      </c>
      <c r="F5028" t="s">
        <v>20</v>
      </c>
      <c r="G5028" t="s">
        <v>14</v>
      </c>
      <c r="H5028">
        <v>2</v>
      </c>
      <c r="I5028">
        <v>0</v>
      </c>
      <c r="J5028" s="4">
        <v>12.100000380000001</v>
      </c>
      <c r="K5028" s="4">
        <v>12.100000380000001</v>
      </c>
      <c r="L5028" t="s">
        <v>1010</v>
      </c>
      <c r="M5028" s="11">
        <v>9</v>
      </c>
      <c r="N5028" s="11" t="str">
        <f t="shared" si="234"/>
        <v>2022-08-23</v>
      </c>
      <c r="O5028" s="11">
        <f t="shared" si="235"/>
        <v>35</v>
      </c>
      <c r="P5028" s="11">
        <f t="shared" si="236"/>
        <v>23</v>
      </c>
    </row>
    <row r="5029" spans="1:16" hidden="1" x14ac:dyDescent="0.25">
      <c r="A5029">
        <v>1005081</v>
      </c>
      <c r="B5029" s="1">
        <v>0.7715277777777777</v>
      </c>
      <c r="C5029" s="3">
        <v>1140</v>
      </c>
      <c r="D5029" t="s">
        <v>6</v>
      </c>
      <c r="E5029">
        <v>3</v>
      </c>
      <c r="F5029" t="s">
        <v>20</v>
      </c>
      <c r="G5029" t="s">
        <v>14</v>
      </c>
      <c r="H5029">
        <v>2</v>
      </c>
      <c r="I5029">
        <v>0</v>
      </c>
      <c r="J5029" s="4">
        <v>7.9000000950000002</v>
      </c>
      <c r="K5029" s="4">
        <v>7.9000000950000002</v>
      </c>
      <c r="L5029" t="s">
        <v>1010</v>
      </c>
      <c r="M5029" s="11">
        <v>3</v>
      </c>
      <c r="N5029" s="11" t="str">
        <f t="shared" si="234"/>
        <v>2022-08-23</v>
      </c>
      <c r="O5029" s="11">
        <f t="shared" si="235"/>
        <v>35</v>
      </c>
      <c r="P5029" s="11">
        <f t="shared" si="236"/>
        <v>23</v>
      </c>
    </row>
    <row r="5030" spans="1:16" hidden="1" x14ac:dyDescent="0.25">
      <c r="A5030">
        <v>1005082</v>
      </c>
      <c r="B5030" s="1">
        <v>0.7715277777777777</v>
      </c>
      <c r="C5030" s="3">
        <v>909</v>
      </c>
      <c r="D5030" t="s">
        <v>6</v>
      </c>
      <c r="E5030">
        <v>3</v>
      </c>
      <c r="F5030" t="s">
        <v>20</v>
      </c>
      <c r="G5030" t="s">
        <v>17</v>
      </c>
      <c r="H5030">
        <v>2</v>
      </c>
      <c r="I5030">
        <v>0</v>
      </c>
      <c r="J5030" s="4">
        <v>10.899999619999999</v>
      </c>
      <c r="K5030" s="4">
        <v>10.899999619999999</v>
      </c>
      <c r="L5030" t="s">
        <v>1010</v>
      </c>
      <c r="M5030" s="11">
        <v>2</v>
      </c>
      <c r="N5030" s="11" t="str">
        <f t="shared" si="234"/>
        <v>2022-08-23</v>
      </c>
      <c r="O5030" s="11">
        <f t="shared" si="235"/>
        <v>35</v>
      </c>
      <c r="P5030" s="11">
        <f t="shared" si="236"/>
        <v>23</v>
      </c>
    </row>
    <row r="5031" spans="1:16" hidden="1" x14ac:dyDescent="0.25">
      <c r="A5031">
        <v>1005083</v>
      </c>
      <c r="B5031" s="1">
        <v>0.81319444444444444</v>
      </c>
      <c r="C5031" s="3">
        <v>82</v>
      </c>
      <c r="D5031" t="s">
        <v>6</v>
      </c>
      <c r="E5031">
        <v>3</v>
      </c>
      <c r="F5031" t="s">
        <v>20</v>
      </c>
      <c r="G5031" t="s">
        <v>17</v>
      </c>
      <c r="H5031">
        <v>2</v>
      </c>
      <c r="I5031">
        <v>0</v>
      </c>
      <c r="J5031" s="4">
        <v>13.54831409</v>
      </c>
      <c r="K5031" s="4">
        <v>13.54831409</v>
      </c>
      <c r="L5031" t="s">
        <v>783</v>
      </c>
      <c r="M5031" s="11">
        <v>7</v>
      </c>
      <c r="N5031" s="11" t="str">
        <f t="shared" si="234"/>
        <v>2022-08-23</v>
      </c>
      <c r="O5031" s="11">
        <f t="shared" si="235"/>
        <v>35</v>
      </c>
      <c r="P5031" s="11">
        <f t="shared" si="236"/>
        <v>23</v>
      </c>
    </row>
    <row r="5032" spans="1:16" hidden="1" x14ac:dyDescent="0.25">
      <c r="A5032">
        <v>1005084</v>
      </c>
      <c r="B5032" s="1">
        <v>0.81319444444444444</v>
      </c>
      <c r="C5032" s="3">
        <v>5045</v>
      </c>
      <c r="D5032" t="s">
        <v>6</v>
      </c>
      <c r="E5032">
        <v>3</v>
      </c>
      <c r="F5032" t="s">
        <v>20</v>
      </c>
      <c r="G5032" t="s">
        <v>17</v>
      </c>
      <c r="H5032">
        <v>1</v>
      </c>
      <c r="I5032">
        <v>0</v>
      </c>
      <c r="J5032" s="4">
        <v>11.982190129999999</v>
      </c>
      <c r="K5032" s="4">
        <v>11.982190129999999</v>
      </c>
      <c r="L5032" t="s">
        <v>783</v>
      </c>
      <c r="M5032" s="11">
        <v>5</v>
      </c>
      <c r="N5032" s="11" t="str">
        <f t="shared" si="234"/>
        <v>2022-08-23</v>
      </c>
      <c r="O5032" s="11">
        <f t="shared" si="235"/>
        <v>35</v>
      </c>
      <c r="P5032" s="11">
        <f t="shared" si="236"/>
        <v>23</v>
      </c>
    </row>
    <row r="5033" spans="1:16" hidden="1" x14ac:dyDescent="0.25">
      <c r="A5033">
        <v>1005085</v>
      </c>
      <c r="B5033" s="1">
        <v>0.81319444444444444</v>
      </c>
      <c r="C5033" s="3">
        <v>1140</v>
      </c>
      <c r="D5033" t="s">
        <v>6</v>
      </c>
      <c r="E5033">
        <v>3</v>
      </c>
      <c r="F5033" t="s">
        <v>20</v>
      </c>
      <c r="G5033" t="s">
        <v>14</v>
      </c>
      <c r="H5033">
        <v>1</v>
      </c>
      <c r="I5033">
        <v>0</v>
      </c>
      <c r="J5033" s="4">
        <v>9</v>
      </c>
      <c r="K5033" s="4">
        <v>9</v>
      </c>
      <c r="L5033" t="s">
        <v>783</v>
      </c>
      <c r="M5033" s="11">
        <v>5</v>
      </c>
      <c r="N5033" s="11" t="str">
        <f t="shared" si="234"/>
        <v>2022-08-23</v>
      </c>
      <c r="O5033" s="11">
        <f t="shared" si="235"/>
        <v>35</v>
      </c>
      <c r="P5033" s="11">
        <f t="shared" si="236"/>
        <v>23</v>
      </c>
    </row>
    <row r="5034" spans="1:16" hidden="1" x14ac:dyDescent="0.25">
      <c r="A5034">
        <v>1005086</v>
      </c>
      <c r="B5034" s="1">
        <v>0.81319444444444444</v>
      </c>
      <c r="C5034" s="3">
        <v>5495</v>
      </c>
      <c r="D5034" t="s">
        <v>6</v>
      </c>
      <c r="E5034">
        <v>3</v>
      </c>
      <c r="F5034" t="s">
        <v>20</v>
      </c>
      <c r="G5034" t="s">
        <v>17</v>
      </c>
      <c r="H5034">
        <v>1</v>
      </c>
      <c r="I5034">
        <v>0</v>
      </c>
      <c r="J5034" s="4">
        <v>8.8000001910000005</v>
      </c>
      <c r="K5034" s="4">
        <v>8.8000001910000005</v>
      </c>
      <c r="L5034" t="s">
        <v>783</v>
      </c>
      <c r="M5034" s="11">
        <v>4</v>
      </c>
      <c r="N5034" s="11" t="str">
        <f t="shared" si="234"/>
        <v>2022-08-23</v>
      </c>
      <c r="O5034" s="11">
        <f t="shared" si="235"/>
        <v>35</v>
      </c>
      <c r="P5034" s="11">
        <f t="shared" si="236"/>
        <v>23</v>
      </c>
    </row>
    <row r="5035" spans="1:16" hidden="1" x14ac:dyDescent="0.25">
      <c r="A5035">
        <v>1005087</v>
      </c>
      <c r="B5035" s="1">
        <v>0.77083333333333337</v>
      </c>
      <c r="C5035" s="3">
        <v>5561</v>
      </c>
      <c r="D5035" t="s">
        <v>6</v>
      </c>
      <c r="E5035">
        <v>3</v>
      </c>
      <c r="F5035" t="s">
        <v>20</v>
      </c>
      <c r="G5035" t="s">
        <v>14</v>
      </c>
      <c r="H5035">
        <v>3</v>
      </c>
      <c r="I5035">
        <v>0</v>
      </c>
      <c r="J5035" s="4">
        <v>18.739881520000001</v>
      </c>
      <c r="K5035" s="4">
        <v>18.739881520000001</v>
      </c>
      <c r="L5035" t="s">
        <v>779</v>
      </c>
      <c r="M5035" s="11">
        <v>21</v>
      </c>
      <c r="N5035" s="11" t="str">
        <f t="shared" si="234"/>
        <v>2022-08-23</v>
      </c>
      <c r="O5035" s="11">
        <f t="shared" si="235"/>
        <v>35</v>
      </c>
      <c r="P5035" s="11">
        <f t="shared" si="236"/>
        <v>23</v>
      </c>
    </row>
    <row r="5036" spans="1:16" hidden="1" x14ac:dyDescent="0.25">
      <c r="A5036">
        <v>1005088</v>
      </c>
      <c r="B5036" s="1">
        <v>0.77083333333333337</v>
      </c>
      <c r="C5036" s="3">
        <v>4869</v>
      </c>
      <c r="D5036" t="s">
        <v>6</v>
      </c>
      <c r="E5036">
        <v>3</v>
      </c>
      <c r="F5036" t="s">
        <v>20</v>
      </c>
      <c r="G5036" t="s">
        <v>8</v>
      </c>
      <c r="H5036">
        <v>1</v>
      </c>
      <c r="I5036">
        <v>0</v>
      </c>
      <c r="J5036" s="4">
        <v>8.3999996190000008</v>
      </c>
      <c r="K5036" s="4">
        <v>8.3999996190000008</v>
      </c>
      <c r="L5036" t="s">
        <v>779</v>
      </c>
      <c r="M5036" s="11">
        <v>0</v>
      </c>
      <c r="N5036" s="11" t="str">
        <f t="shared" si="234"/>
        <v>2022-08-23</v>
      </c>
      <c r="O5036" s="11">
        <f t="shared" si="235"/>
        <v>35</v>
      </c>
      <c r="P5036" s="11">
        <f t="shared" si="236"/>
        <v>23</v>
      </c>
    </row>
    <row r="5037" spans="1:16" hidden="1" x14ac:dyDescent="0.25">
      <c r="A5037">
        <v>1005089</v>
      </c>
      <c r="B5037" s="1">
        <v>0.85416666666666663</v>
      </c>
      <c r="C5037" s="3">
        <v>4638</v>
      </c>
      <c r="D5037" t="s">
        <v>6</v>
      </c>
      <c r="E5037">
        <v>3</v>
      </c>
      <c r="F5037" t="s">
        <v>20</v>
      </c>
      <c r="G5037" t="s">
        <v>10</v>
      </c>
      <c r="H5037">
        <v>1</v>
      </c>
      <c r="I5037">
        <v>0</v>
      </c>
      <c r="J5037" s="4">
        <v>18.498489379999999</v>
      </c>
      <c r="K5037" s="4">
        <v>18.498489379999999</v>
      </c>
      <c r="L5037" t="s">
        <v>784</v>
      </c>
      <c r="M5037" s="11">
        <v>21</v>
      </c>
      <c r="N5037" s="11" t="str">
        <f t="shared" si="234"/>
        <v>2022-08-23</v>
      </c>
      <c r="O5037" s="11">
        <f t="shared" si="235"/>
        <v>35</v>
      </c>
      <c r="P5037" s="11">
        <f t="shared" si="236"/>
        <v>23</v>
      </c>
    </row>
    <row r="5038" spans="1:16" hidden="1" x14ac:dyDescent="0.25">
      <c r="A5038">
        <v>1005090</v>
      </c>
      <c r="B5038" s="1">
        <v>0.85416666666666663</v>
      </c>
      <c r="C5038" s="3">
        <v>5264</v>
      </c>
      <c r="D5038" t="s">
        <v>6</v>
      </c>
      <c r="E5038">
        <v>3</v>
      </c>
      <c r="F5038" t="s">
        <v>20</v>
      </c>
      <c r="G5038" t="s">
        <v>14</v>
      </c>
      <c r="H5038">
        <v>2</v>
      </c>
      <c r="I5038">
        <v>0</v>
      </c>
      <c r="J5038" s="4">
        <v>28.399999619999999</v>
      </c>
      <c r="K5038" s="4">
        <v>28.399999619999999</v>
      </c>
      <c r="L5038" t="s">
        <v>784</v>
      </c>
      <c r="M5038" s="11">
        <v>18</v>
      </c>
      <c r="N5038" s="11" t="str">
        <f t="shared" si="234"/>
        <v>2022-08-23</v>
      </c>
      <c r="O5038" s="11">
        <f t="shared" si="235"/>
        <v>35</v>
      </c>
      <c r="P5038" s="11">
        <f t="shared" si="236"/>
        <v>23</v>
      </c>
    </row>
    <row r="5039" spans="1:16" hidden="1" x14ac:dyDescent="0.25">
      <c r="A5039">
        <v>1005091</v>
      </c>
      <c r="B5039" s="1">
        <v>0.8125</v>
      </c>
      <c r="C5039" s="3">
        <v>5034</v>
      </c>
      <c r="D5039" t="s">
        <v>6</v>
      </c>
      <c r="E5039">
        <v>3</v>
      </c>
      <c r="F5039" t="s">
        <v>20</v>
      </c>
      <c r="G5039" t="s">
        <v>14</v>
      </c>
      <c r="H5039">
        <v>1</v>
      </c>
      <c r="I5039">
        <v>0</v>
      </c>
      <c r="J5039" s="4">
        <v>12.15403366</v>
      </c>
      <c r="K5039" s="4">
        <v>12.15403366</v>
      </c>
      <c r="L5039" t="s">
        <v>803</v>
      </c>
      <c r="M5039" s="11">
        <v>17</v>
      </c>
      <c r="N5039" s="11" t="str">
        <f t="shared" si="234"/>
        <v>2022-08-23</v>
      </c>
      <c r="O5039" s="11">
        <f t="shared" si="235"/>
        <v>35</v>
      </c>
      <c r="P5039" s="11">
        <f t="shared" si="236"/>
        <v>23</v>
      </c>
    </row>
    <row r="5040" spans="1:16" hidden="1" x14ac:dyDescent="0.25">
      <c r="A5040">
        <v>1005092</v>
      </c>
      <c r="B5040" s="1">
        <v>0.8125</v>
      </c>
      <c r="C5040" s="3">
        <v>4637</v>
      </c>
      <c r="D5040" t="s">
        <v>6</v>
      </c>
      <c r="E5040">
        <v>3</v>
      </c>
      <c r="F5040" t="s">
        <v>20</v>
      </c>
      <c r="G5040" t="s">
        <v>10</v>
      </c>
      <c r="H5040">
        <v>1</v>
      </c>
      <c r="I5040">
        <v>0</v>
      </c>
      <c r="J5040" s="4">
        <v>15.80000019</v>
      </c>
      <c r="K5040" s="4">
        <v>15.80000019</v>
      </c>
      <c r="L5040" t="s">
        <v>803</v>
      </c>
      <c r="M5040" s="11">
        <v>40</v>
      </c>
      <c r="N5040" s="11" t="str">
        <f t="shared" si="234"/>
        <v>2022-08-23</v>
      </c>
      <c r="O5040" s="11">
        <f t="shared" si="235"/>
        <v>35</v>
      </c>
      <c r="P5040" s="11">
        <f t="shared" si="236"/>
        <v>23</v>
      </c>
    </row>
    <row r="5041" spans="1:16" hidden="1" x14ac:dyDescent="0.25">
      <c r="A5041">
        <v>1005093</v>
      </c>
      <c r="B5041" s="1">
        <v>0.8125</v>
      </c>
      <c r="C5041" s="3">
        <v>903</v>
      </c>
      <c r="D5041" t="s">
        <v>6</v>
      </c>
      <c r="E5041">
        <v>3</v>
      </c>
      <c r="F5041" t="s">
        <v>20</v>
      </c>
      <c r="G5041" t="s">
        <v>8</v>
      </c>
      <c r="H5041">
        <v>1</v>
      </c>
      <c r="I5041">
        <v>0</v>
      </c>
      <c r="J5041" s="4">
        <v>11.600000380000001</v>
      </c>
      <c r="K5041" s="4">
        <v>11.600000380000001</v>
      </c>
      <c r="L5041" t="s">
        <v>803</v>
      </c>
      <c r="M5041" s="11">
        <v>0</v>
      </c>
      <c r="N5041" s="11" t="str">
        <f t="shared" si="234"/>
        <v>2022-08-23</v>
      </c>
      <c r="O5041" s="11">
        <f t="shared" si="235"/>
        <v>35</v>
      </c>
      <c r="P5041" s="11">
        <f t="shared" si="236"/>
        <v>23</v>
      </c>
    </row>
    <row r="5042" spans="1:16" hidden="1" x14ac:dyDescent="0.25">
      <c r="A5042">
        <v>1005094</v>
      </c>
      <c r="B5042" s="1">
        <v>0.7715277777777777</v>
      </c>
      <c r="C5042" s="3">
        <v>5330</v>
      </c>
      <c r="D5042" t="s">
        <v>6</v>
      </c>
      <c r="E5042">
        <v>3</v>
      </c>
      <c r="F5042" t="s">
        <v>20</v>
      </c>
      <c r="G5042" t="s">
        <v>14</v>
      </c>
      <c r="H5042">
        <v>1</v>
      </c>
      <c r="I5042">
        <v>1</v>
      </c>
      <c r="J5042" s="4">
        <v>13</v>
      </c>
      <c r="K5042" s="4">
        <v>13</v>
      </c>
      <c r="L5042" t="s">
        <v>1010</v>
      </c>
      <c r="M5042" s="11">
        <v>12</v>
      </c>
      <c r="N5042" s="11" t="str">
        <f t="shared" si="234"/>
        <v>2022-08-23</v>
      </c>
      <c r="O5042" s="11">
        <f t="shared" si="235"/>
        <v>35</v>
      </c>
      <c r="P5042" s="11">
        <f t="shared" si="236"/>
        <v>23</v>
      </c>
    </row>
    <row r="5043" spans="1:16" hidden="1" x14ac:dyDescent="0.25">
      <c r="A5043">
        <v>1005095</v>
      </c>
      <c r="B5043" s="1">
        <v>0.8965277777777777</v>
      </c>
      <c r="C5043" s="3">
        <v>919</v>
      </c>
      <c r="D5043" t="s">
        <v>6</v>
      </c>
      <c r="E5043">
        <v>3</v>
      </c>
      <c r="F5043" t="s">
        <v>20</v>
      </c>
      <c r="G5043" t="s">
        <v>8</v>
      </c>
      <c r="H5043">
        <v>1</v>
      </c>
      <c r="I5043">
        <v>0</v>
      </c>
      <c r="J5043" s="4">
        <v>12.19999981</v>
      </c>
      <c r="K5043" s="4">
        <v>12.19999981</v>
      </c>
      <c r="L5043" t="s">
        <v>809</v>
      </c>
      <c r="M5043" s="11">
        <v>0</v>
      </c>
      <c r="N5043" s="11" t="str">
        <f t="shared" si="234"/>
        <v>2022-08-23</v>
      </c>
      <c r="O5043" s="11">
        <f t="shared" si="235"/>
        <v>35</v>
      </c>
      <c r="P5043" s="11">
        <f t="shared" si="236"/>
        <v>23</v>
      </c>
    </row>
    <row r="5044" spans="1:16" hidden="1" x14ac:dyDescent="0.25">
      <c r="A5044">
        <v>1005096</v>
      </c>
      <c r="B5044" s="1">
        <v>0.81319444444444444</v>
      </c>
      <c r="C5044" s="3">
        <v>816</v>
      </c>
      <c r="D5044" t="s">
        <v>6</v>
      </c>
      <c r="E5044">
        <v>3</v>
      </c>
      <c r="F5044" t="s">
        <v>20</v>
      </c>
      <c r="G5044" t="s">
        <v>10</v>
      </c>
      <c r="H5044">
        <v>1</v>
      </c>
      <c r="I5044">
        <v>0</v>
      </c>
      <c r="J5044" s="4">
        <v>14</v>
      </c>
      <c r="K5044" s="4">
        <v>14</v>
      </c>
      <c r="L5044" t="s">
        <v>783</v>
      </c>
      <c r="M5044" s="11">
        <v>9</v>
      </c>
      <c r="N5044" s="11" t="str">
        <f t="shared" si="234"/>
        <v>2022-08-23</v>
      </c>
      <c r="O5044" s="11">
        <f t="shared" si="235"/>
        <v>35</v>
      </c>
      <c r="P5044" s="11">
        <f t="shared" si="236"/>
        <v>23</v>
      </c>
    </row>
    <row r="5045" spans="1:16" hidden="1" x14ac:dyDescent="0.25">
      <c r="A5045">
        <v>1005098</v>
      </c>
      <c r="B5045" s="1">
        <v>0.85416666666666663</v>
      </c>
      <c r="C5045" s="3">
        <v>491</v>
      </c>
      <c r="D5045" t="s">
        <v>6</v>
      </c>
      <c r="E5045">
        <v>3</v>
      </c>
      <c r="F5045" t="s">
        <v>20</v>
      </c>
      <c r="G5045" t="s">
        <v>10</v>
      </c>
      <c r="H5045">
        <v>1</v>
      </c>
      <c r="I5045">
        <v>0</v>
      </c>
      <c r="J5045" s="4">
        <v>22.299999239999998</v>
      </c>
      <c r="K5045" s="4">
        <v>22.299999239999998</v>
      </c>
      <c r="L5045" t="s">
        <v>784</v>
      </c>
      <c r="M5045" s="11">
        <v>20</v>
      </c>
      <c r="N5045" s="11" t="str">
        <f t="shared" si="234"/>
        <v>2022-08-23</v>
      </c>
      <c r="O5045" s="11">
        <f t="shared" si="235"/>
        <v>35</v>
      </c>
      <c r="P5045" s="11">
        <f t="shared" si="236"/>
        <v>23</v>
      </c>
    </row>
    <row r="5046" spans="1:16" hidden="1" x14ac:dyDescent="0.25">
      <c r="A5046">
        <v>1005099</v>
      </c>
      <c r="B5046" s="1">
        <v>0.85416666666666663</v>
      </c>
      <c r="C5046" s="3">
        <v>4803</v>
      </c>
      <c r="D5046" t="s">
        <v>6</v>
      </c>
      <c r="E5046">
        <v>3</v>
      </c>
      <c r="F5046" t="s">
        <v>20</v>
      </c>
      <c r="G5046" t="s">
        <v>10</v>
      </c>
      <c r="H5046">
        <v>1</v>
      </c>
      <c r="I5046">
        <v>0</v>
      </c>
      <c r="J5046" s="4">
        <v>17</v>
      </c>
      <c r="K5046" s="4">
        <v>17</v>
      </c>
      <c r="L5046" t="s">
        <v>784</v>
      </c>
      <c r="M5046" s="11">
        <v>11</v>
      </c>
      <c r="N5046" s="11" t="str">
        <f t="shared" si="234"/>
        <v>2022-08-23</v>
      </c>
      <c r="O5046" s="11">
        <f t="shared" si="235"/>
        <v>35</v>
      </c>
      <c r="P5046" s="11">
        <f t="shared" si="236"/>
        <v>23</v>
      </c>
    </row>
    <row r="5047" spans="1:16" hidden="1" x14ac:dyDescent="0.25">
      <c r="A5047">
        <v>1005100</v>
      </c>
      <c r="B5047" s="1">
        <v>0.89583333333333337</v>
      </c>
      <c r="C5047" s="3">
        <v>4968</v>
      </c>
      <c r="D5047" t="s">
        <v>6</v>
      </c>
      <c r="E5047">
        <v>3</v>
      </c>
      <c r="F5047" t="s">
        <v>20</v>
      </c>
      <c r="G5047" t="s">
        <v>10</v>
      </c>
      <c r="H5047">
        <v>3</v>
      </c>
      <c r="I5047">
        <v>0</v>
      </c>
      <c r="J5047" s="4">
        <v>20</v>
      </c>
      <c r="K5047" s="4">
        <v>20</v>
      </c>
      <c r="L5047" t="s">
        <v>790</v>
      </c>
      <c r="M5047" s="11">
        <v>13</v>
      </c>
      <c r="N5047" s="11" t="str">
        <f t="shared" si="234"/>
        <v>2022-08-23</v>
      </c>
      <c r="O5047" s="11">
        <f t="shared" si="235"/>
        <v>35</v>
      </c>
      <c r="P5047" s="11">
        <f t="shared" si="236"/>
        <v>23</v>
      </c>
    </row>
    <row r="5048" spans="1:16" hidden="1" x14ac:dyDescent="0.25">
      <c r="A5048">
        <v>1005101</v>
      </c>
      <c r="B5048" s="1">
        <v>0.89583333333333337</v>
      </c>
      <c r="C5048" s="3">
        <v>5562</v>
      </c>
      <c r="D5048" t="s">
        <v>6</v>
      </c>
      <c r="E5048">
        <v>3</v>
      </c>
      <c r="F5048" t="s">
        <v>20</v>
      </c>
      <c r="G5048" t="s">
        <v>14</v>
      </c>
      <c r="H5048">
        <v>3</v>
      </c>
      <c r="I5048">
        <v>0</v>
      </c>
      <c r="J5048" s="4">
        <v>6.4000000950000002</v>
      </c>
      <c r="K5048" s="4">
        <v>6.4000000950000002</v>
      </c>
      <c r="L5048" t="s">
        <v>790</v>
      </c>
      <c r="M5048" s="11">
        <v>16</v>
      </c>
      <c r="N5048" s="11" t="str">
        <f t="shared" si="234"/>
        <v>2022-08-23</v>
      </c>
      <c r="O5048" s="11">
        <f t="shared" si="235"/>
        <v>35</v>
      </c>
      <c r="P5048" s="11">
        <f t="shared" si="236"/>
        <v>23</v>
      </c>
    </row>
    <row r="5049" spans="1:16" hidden="1" x14ac:dyDescent="0.25">
      <c r="A5049">
        <v>1005102</v>
      </c>
      <c r="B5049" s="1">
        <v>0.89583333333333337</v>
      </c>
      <c r="C5049" s="3">
        <v>82</v>
      </c>
      <c r="D5049" t="s">
        <v>6</v>
      </c>
      <c r="E5049">
        <v>3</v>
      </c>
      <c r="F5049" t="s">
        <v>20</v>
      </c>
      <c r="G5049" t="s">
        <v>10</v>
      </c>
      <c r="H5049">
        <v>3</v>
      </c>
      <c r="I5049">
        <v>0</v>
      </c>
      <c r="J5049" s="4">
        <v>6.1999998090000004</v>
      </c>
      <c r="K5049" s="4">
        <v>6.1999998090000004</v>
      </c>
      <c r="L5049" t="s">
        <v>790</v>
      </c>
      <c r="M5049" s="11">
        <v>14</v>
      </c>
      <c r="N5049" s="11" t="str">
        <f t="shared" si="234"/>
        <v>2022-08-23</v>
      </c>
      <c r="O5049" s="11">
        <f t="shared" si="235"/>
        <v>35</v>
      </c>
      <c r="P5049" s="11">
        <f t="shared" si="236"/>
        <v>23</v>
      </c>
    </row>
    <row r="5050" spans="1:16" hidden="1" x14ac:dyDescent="0.25">
      <c r="A5050">
        <v>1005103</v>
      </c>
      <c r="B5050" s="1">
        <v>0.89583333333333337</v>
      </c>
      <c r="C5050" s="3">
        <v>5563</v>
      </c>
      <c r="D5050" t="s">
        <v>6</v>
      </c>
      <c r="E5050">
        <v>3</v>
      </c>
      <c r="F5050" t="s">
        <v>20</v>
      </c>
      <c r="G5050" t="s">
        <v>10</v>
      </c>
      <c r="H5050">
        <v>3</v>
      </c>
      <c r="I5050">
        <v>0</v>
      </c>
      <c r="J5050" s="4">
        <v>12.022448539999999</v>
      </c>
      <c r="K5050" s="4">
        <v>12.022448539999999</v>
      </c>
      <c r="L5050" t="s">
        <v>790</v>
      </c>
      <c r="M5050" s="11">
        <v>11</v>
      </c>
      <c r="N5050" s="11" t="str">
        <f t="shared" si="234"/>
        <v>2022-08-23</v>
      </c>
      <c r="O5050" s="11">
        <f t="shared" si="235"/>
        <v>35</v>
      </c>
      <c r="P5050" s="11">
        <f t="shared" si="236"/>
        <v>23</v>
      </c>
    </row>
    <row r="5051" spans="1:16" hidden="1" x14ac:dyDescent="0.25">
      <c r="A5051">
        <v>1005104</v>
      </c>
      <c r="B5051" s="1">
        <v>0.89583333333333337</v>
      </c>
      <c r="C5051" s="3">
        <v>2096</v>
      </c>
      <c r="D5051" t="s">
        <v>6</v>
      </c>
      <c r="E5051">
        <v>3</v>
      </c>
      <c r="F5051" t="s">
        <v>20</v>
      </c>
      <c r="G5051" t="s">
        <v>10</v>
      </c>
      <c r="H5051">
        <v>2</v>
      </c>
      <c r="I5051">
        <v>0</v>
      </c>
      <c r="J5051" s="4">
        <v>3.7999999519999998</v>
      </c>
      <c r="K5051" s="4">
        <v>3.7999999519999998</v>
      </c>
      <c r="L5051" t="s">
        <v>790</v>
      </c>
      <c r="M5051" s="11">
        <v>10</v>
      </c>
      <c r="N5051" s="11" t="str">
        <f t="shared" si="234"/>
        <v>2022-08-23</v>
      </c>
      <c r="O5051" s="11">
        <f t="shared" si="235"/>
        <v>35</v>
      </c>
      <c r="P5051" s="11">
        <f t="shared" si="236"/>
        <v>23</v>
      </c>
    </row>
    <row r="5052" spans="1:16" hidden="1" x14ac:dyDescent="0.25">
      <c r="A5052">
        <v>1005105</v>
      </c>
      <c r="B5052" s="1">
        <v>0.89583333333333337</v>
      </c>
      <c r="C5052" s="3">
        <v>4967</v>
      </c>
      <c r="D5052" t="s">
        <v>6</v>
      </c>
      <c r="E5052">
        <v>3</v>
      </c>
      <c r="F5052" t="s">
        <v>20</v>
      </c>
      <c r="G5052" t="s">
        <v>14</v>
      </c>
      <c r="H5052">
        <v>3</v>
      </c>
      <c r="I5052">
        <v>0</v>
      </c>
      <c r="J5052" s="4">
        <v>21</v>
      </c>
      <c r="K5052" s="4">
        <v>21</v>
      </c>
      <c r="L5052" t="s">
        <v>790</v>
      </c>
      <c r="M5052" s="11">
        <v>5</v>
      </c>
      <c r="N5052" s="11" t="str">
        <f t="shared" si="234"/>
        <v>2022-08-23</v>
      </c>
      <c r="O5052" s="11">
        <f t="shared" si="235"/>
        <v>35</v>
      </c>
      <c r="P5052" s="11">
        <f t="shared" si="236"/>
        <v>23</v>
      </c>
    </row>
    <row r="5053" spans="1:16" hidden="1" x14ac:dyDescent="0.25">
      <c r="A5053">
        <v>1005106</v>
      </c>
      <c r="B5053" s="1">
        <v>0.89583333333333337</v>
      </c>
      <c r="C5053" s="3">
        <v>110</v>
      </c>
      <c r="D5053" t="s">
        <v>6</v>
      </c>
      <c r="E5053">
        <v>3</v>
      </c>
      <c r="F5053" t="s">
        <v>20</v>
      </c>
      <c r="G5053" t="s">
        <v>14</v>
      </c>
      <c r="H5053">
        <v>3</v>
      </c>
      <c r="I5053">
        <v>0</v>
      </c>
      <c r="J5053" s="4">
        <v>25.304151539999999</v>
      </c>
      <c r="K5053" s="4">
        <v>25.304151539999999</v>
      </c>
      <c r="L5053" t="s">
        <v>790</v>
      </c>
      <c r="M5053" s="11">
        <v>14</v>
      </c>
      <c r="N5053" s="11" t="str">
        <f t="shared" si="234"/>
        <v>2022-08-23</v>
      </c>
      <c r="O5053" s="11">
        <f t="shared" si="235"/>
        <v>35</v>
      </c>
      <c r="P5053" s="11">
        <f t="shared" si="236"/>
        <v>23</v>
      </c>
    </row>
    <row r="5054" spans="1:16" hidden="1" x14ac:dyDescent="0.25">
      <c r="A5054">
        <v>1005107</v>
      </c>
      <c r="B5054" s="1">
        <v>0.89583333333333337</v>
      </c>
      <c r="C5054" s="3">
        <v>5045</v>
      </c>
      <c r="D5054" t="s">
        <v>6</v>
      </c>
      <c r="E5054">
        <v>3</v>
      </c>
      <c r="F5054" t="s">
        <v>20</v>
      </c>
      <c r="G5054" t="s">
        <v>14</v>
      </c>
      <c r="H5054">
        <v>3</v>
      </c>
      <c r="I5054">
        <v>0</v>
      </c>
      <c r="J5054" s="4">
        <v>16.200000760000002</v>
      </c>
      <c r="K5054" s="4">
        <v>16.200000760000002</v>
      </c>
      <c r="L5054" t="s">
        <v>790</v>
      </c>
      <c r="M5054" s="11">
        <v>13</v>
      </c>
      <c r="N5054" s="11" t="str">
        <f t="shared" si="234"/>
        <v>2022-08-23</v>
      </c>
      <c r="O5054" s="11">
        <f t="shared" si="235"/>
        <v>35</v>
      </c>
      <c r="P5054" s="11">
        <f t="shared" si="236"/>
        <v>23</v>
      </c>
    </row>
    <row r="5055" spans="1:16" hidden="1" x14ac:dyDescent="0.25">
      <c r="A5055">
        <v>1005108</v>
      </c>
      <c r="B5055" s="1">
        <v>0.89583333333333337</v>
      </c>
      <c r="C5055" s="3">
        <v>5165</v>
      </c>
      <c r="D5055" t="s">
        <v>6</v>
      </c>
      <c r="E5055">
        <v>3</v>
      </c>
      <c r="F5055" t="s">
        <v>20</v>
      </c>
      <c r="G5055" t="s">
        <v>14</v>
      </c>
      <c r="H5055">
        <v>3</v>
      </c>
      <c r="I5055">
        <v>0</v>
      </c>
      <c r="J5055" s="4">
        <v>13.600000380000001</v>
      </c>
      <c r="K5055" s="4">
        <v>13.600000380000001</v>
      </c>
      <c r="L5055" t="s">
        <v>790</v>
      </c>
      <c r="M5055" s="11">
        <v>16</v>
      </c>
      <c r="N5055" s="11" t="str">
        <f t="shared" si="234"/>
        <v>2022-08-23</v>
      </c>
      <c r="O5055" s="11">
        <f t="shared" si="235"/>
        <v>35</v>
      </c>
      <c r="P5055" s="11">
        <f t="shared" si="236"/>
        <v>23</v>
      </c>
    </row>
    <row r="5056" spans="1:16" hidden="1" x14ac:dyDescent="0.25">
      <c r="A5056">
        <v>1005109</v>
      </c>
      <c r="B5056" s="1">
        <v>0.89583333333333337</v>
      </c>
      <c r="C5056" s="3">
        <v>5132</v>
      </c>
      <c r="D5056" t="s">
        <v>6</v>
      </c>
      <c r="E5056">
        <v>3</v>
      </c>
      <c r="F5056" t="s">
        <v>20</v>
      </c>
      <c r="G5056" t="s">
        <v>8</v>
      </c>
      <c r="H5056">
        <v>3</v>
      </c>
      <c r="I5056">
        <v>0</v>
      </c>
      <c r="J5056" s="4">
        <v>16.5</v>
      </c>
      <c r="K5056" s="4">
        <v>16.5</v>
      </c>
      <c r="L5056" t="s">
        <v>790</v>
      </c>
      <c r="M5056" s="11">
        <v>0</v>
      </c>
      <c r="N5056" s="11" t="str">
        <f t="shared" si="234"/>
        <v>2022-08-23</v>
      </c>
      <c r="O5056" s="11">
        <f t="shared" si="235"/>
        <v>35</v>
      </c>
      <c r="P5056" s="11">
        <f t="shared" si="236"/>
        <v>23</v>
      </c>
    </row>
    <row r="5057" spans="1:16" hidden="1" x14ac:dyDescent="0.25">
      <c r="A5057">
        <v>1005110</v>
      </c>
      <c r="B5057" s="1">
        <v>0.89583333333333337</v>
      </c>
      <c r="C5057" s="3">
        <v>5099</v>
      </c>
      <c r="D5057" t="s">
        <v>6</v>
      </c>
      <c r="E5057">
        <v>3</v>
      </c>
      <c r="F5057" t="s">
        <v>20</v>
      </c>
      <c r="G5057" t="s">
        <v>14</v>
      </c>
      <c r="H5057">
        <v>3</v>
      </c>
      <c r="I5057">
        <v>0</v>
      </c>
      <c r="J5057" s="4">
        <v>15</v>
      </c>
      <c r="K5057" s="4">
        <v>15</v>
      </c>
      <c r="L5057" t="s">
        <v>790</v>
      </c>
      <c r="M5057" s="11">
        <v>15</v>
      </c>
      <c r="N5057" s="11" t="str">
        <f t="shared" si="234"/>
        <v>2022-08-23</v>
      </c>
      <c r="O5057" s="11">
        <f t="shared" si="235"/>
        <v>35</v>
      </c>
      <c r="P5057" s="11">
        <f t="shared" si="236"/>
        <v>23</v>
      </c>
    </row>
    <row r="5058" spans="1:16" hidden="1" x14ac:dyDescent="0.25">
      <c r="A5058">
        <v>1005111</v>
      </c>
      <c r="B5058" s="1">
        <v>0.89583333333333337</v>
      </c>
      <c r="C5058" s="3">
        <v>5330</v>
      </c>
      <c r="D5058" t="s">
        <v>6</v>
      </c>
      <c r="E5058">
        <v>3</v>
      </c>
      <c r="F5058" t="s">
        <v>20</v>
      </c>
      <c r="G5058" t="s">
        <v>10</v>
      </c>
      <c r="H5058">
        <v>3</v>
      </c>
      <c r="I5058">
        <v>0</v>
      </c>
      <c r="J5058" s="4">
        <v>20.453538890000001</v>
      </c>
      <c r="K5058" s="4">
        <v>20.453538890000001</v>
      </c>
      <c r="L5058" t="s">
        <v>790</v>
      </c>
      <c r="M5058" s="11">
        <v>14</v>
      </c>
      <c r="N5058" s="11" t="str">
        <f t="shared" si="234"/>
        <v>2022-08-23</v>
      </c>
      <c r="O5058" s="11">
        <f t="shared" si="235"/>
        <v>35</v>
      </c>
      <c r="P5058" s="11">
        <f t="shared" si="236"/>
        <v>23</v>
      </c>
    </row>
    <row r="5059" spans="1:16" hidden="1" x14ac:dyDescent="0.25">
      <c r="A5059">
        <v>1005112</v>
      </c>
      <c r="B5059" s="1">
        <v>0.89583333333333337</v>
      </c>
      <c r="C5059" s="3">
        <v>5561</v>
      </c>
      <c r="D5059" t="s">
        <v>6</v>
      </c>
      <c r="E5059">
        <v>3</v>
      </c>
      <c r="F5059" t="s">
        <v>20</v>
      </c>
      <c r="G5059" t="s">
        <v>14</v>
      </c>
      <c r="H5059">
        <v>3</v>
      </c>
      <c r="I5059">
        <v>0</v>
      </c>
      <c r="J5059" s="4">
        <v>28.303493499999998</v>
      </c>
      <c r="K5059" s="4">
        <v>28.303493499999998</v>
      </c>
      <c r="L5059" t="s">
        <v>790</v>
      </c>
      <c r="M5059" s="11">
        <v>16</v>
      </c>
      <c r="N5059" s="11" t="str">
        <f t="shared" ref="N5059:N5122" si="237">TEXT(DATEVALUE(LEFT(L5059,10)),"YYYY-MM-DD")</f>
        <v>2022-08-23</v>
      </c>
      <c r="O5059" s="11">
        <f t="shared" ref="O5059:O5122" si="238">WEEKNUM(N5059,2)</f>
        <v>35</v>
      </c>
      <c r="P5059" s="11">
        <f t="shared" ref="P5059:P5122" si="239">DAY(N5059)</f>
        <v>23</v>
      </c>
    </row>
    <row r="5060" spans="1:16" hidden="1" x14ac:dyDescent="0.25">
      <c r="A5060">
        <v>1005113</v>
      </c>
      <c r="B5060" s="1">
        <v>0.89583333333333337</v>
      </c>
      <c r="C5060" s="3">
        <v>4901</v>
      </c>
      <c r="D5060" t="s">
        <v>6</v>
      </c>
      <c r="E5060">
        <v>3</v>
      </c>
      <c r="F5060" t="s">
        <v>20</v>
      </c>
      <c r="G5060" t="s">
        <v>10</v>
      </c>
      <c r="H5060">
        <v>3</v>
      </c>
      <c r="I5060">
        <v>0</v>
      </c>
      <c r="J5060" s="4">
        <v>24.5</v>
      </c>
      <c r="K5060" s="4">
        <v>24.5</v>
      </c>
      <c r="L5060" t="s">
        <v>790</v>
      </c>
      <c r="M5060" s="11">
        <v>18</v>
      </c>
      <c r="N5060" s="11" t="str">
        <f t="shared" si="237"/>
        <v>2022-08-23</v>
      </c>
      <c r="O5060" s="11">
        <f t="shared" si="238"/>
        <v>35</v>
      </c>
      <c r="P5060" s="11">
        <f t="shared" si="239"/>
        <v>23</v>
      </c>
    </row>
    <row r="5061" spans="1:16" hidden="1" x14ac:dyDescent="0.25">
      <c r="A5061">
        <v>1005114</v>
      </c>
      <c r="B5061" s="1">
        <v>0.89583333333333337</v>
      </c>
      <c r="C5061" s="3">
        <v>773</v>
      </c>
      <c r="D5061" t="s">
        <v>6</v>
      </c>
      <c r="E5061">
        <v>3</v>
      </c>
      <c r="F5061" t="s">
        <v>20</v>
      </c>
      <c r="G5061" t="s">
        <v>14</v>
      </c>
      <c r="H5061">
        <v>3</v>
      </c>
      <c r="I5061">
        <v>0</v>
      </c>
      <c r="J5061" s="4">
        <v>9.1999998089999995</v>
      </c>
      <c r="K5061" s="4">
        <v>9.1999998089999995</v>
      </c>
      <c r="L5061" t="s">
        <v>790</v>
      </c>
      <c r="M5061" s="11">
        <v>17</v>
      </c>
      <c r="N5061" s="11" t="str">
        <f t="shared" si="237"/>
        <v>2022-08-23</v>
      </c>
      <c r="O5061" s="11">
        <f t="shared" si="238"/>
        <v>35</v>
      </c>
      <c r="P5061" s="11">
        <f t="shared" si="239"/>
        <v>23</v>
      </c>
    </row>
    <row r="5062" spans="1:16" hidden="1" x14ac:dyDescent="0.25">
      <c r="A5062">
        <v>1005115</v>
      </c>
      <c r="B5062" s="1">
        <v>0.89583333333333337</v>
      </c>
      <c r="C5062" s="3">
        <v>5565</v>
      </c>
      <c r="D5062" t="s">
        <v>6</v>
      </c>
      <c r="E5062">
        <v>3</v>
      </c>
      <c r="F5062" t="s">
        <v>20</v>
      </c>
      <c r="G5062" t="s">
        <v>14</v>
      </c>
      <c r="H5062">
        <v>3</v>
      </c>
      <c r="I5062">
        <v>0</v>
      </c>
      <c r="J5062" s="4">
        <v>10.600000380000001</v>
      </c>
      <c r="K5062" s="4">
        <v>10.600000380000001</v>
      </c>
      <c r="L5062" t="s">
        <v>790</v>
      </c>
      <c r="M5062" s="11">
        <v>17</v>
      </c>
      <c r="N5062" s="11" t="str">
        <f t="shared" si="237"/>
        <v>2022-08-23</v>
      </c>
      <c r="O5062" s="11">
        <f t="shared" si="238"/>
        <v>35</v>
      </c>
      <c r="P5062" s="11">
        <f t="shared" si="239"/>
        <v>23</v>
      </c>
    </row>
    <row r="5063" spans="1:16" hidden="1" x14ac:dyDescent="0.25">
      <c r="A5063">
        <v>1005116</v>
      </c>
      <c r="B5063" s="1">
        <v>0.89583333333333337</v>
      </c>
      <c r="C5063" s="3">
        <v>5000</v>
      </c>
      <c r="D5063" t="s">
        <v>6</v>
      </c>
      <c r="E5063">
        <v>3</v>
      </c>
      <c r="F5063" t="s">
        <v>20</v>
      </c>
      <c r="G5063" t="s">
        <v>10</v>
      </c>
      <c r="H5063">
        <v>3</v>
      </c>
      <c r="I5063">
        <v>0</v>
      </c>
      <c r="J5063" s="4">
        <v>11.23697567</v>
      </c>
      <c r="K5063" s="4">
        <v>11.23697567</v>
      </c>
      <c r="L5063" t="s">
        <v>790</v>
      </c>
      <c r="M5063" s="11">
        <v>17</v>
      </c>
      <c r="N5063" s="11" t="str">
        <f t="shared" si="237"/>
        <v>2022-08-23</v>
      </c>
      <c r="O5063" s="11">
        <f t="shared" si="238"/>
        <v>35</v>
      </c>
      <c r="P5063" s="11">
        <f t="shared" si="239"/>
        <v>23</v>
      </c>
    </row>
    <row r="5064" spans="1:16" hidden="1" x14ac:dyDescent="0.25">
      <c r="A5064">
        <v>1005117</v>
      </c>
      <c r="B5064" s="1">
        <v>0.89583333333333337</v>
      </c>
      <c r="C5064" s="3">
        <v>736</v>
      </c>
      <c r="D5064" t="s">
        <v>6</v>
      </c>
      <c r="E5064">
        <v>3</v>
      </c>
      <c r="F5064" t="s">
        <v>20</v>
      </c>
      <c r="G5064" t="s">
        <v>10</v>
      </c>
      <c r="H5064">
        <v>2</v>
      </c>
      <c r="I5064">
        <v>0</v>
      </c>
      <c r="J5064" s="4">
        <v>15.14012527</v>
      </c>
      <c r="K5064" s="4">
        <v>15.14012527</v>
      </c>
      <c r="L5064" t="s">
        <v>790</v>
      </c>
      <c r="M5064" s="11">
        <v>5</v>
      </c>
      <c r="N5064" s="11" t="str">
        <f t="shared" si="237"/>
        <v>2022-08-23</v>
      </c>
      <c r="O5064" s="11">
        <f t="shared" si="238"/>
        <v>35</v>
      </c>
      <c r="P5064" s="11">
        <f t="shared" si="239"/>
        <v>23</v>
      </c>
    </row>
    <row r="5065" spans="1:16" hidden="1" x14ac:dyDescent="0.25">
      <c r="A5065">
        <v>1005118</v>
      </c>
      <c r="B5065" s="1">
        <v>0.89583333333333337</v>
      </c>
      <c r="C5065" s="3">
        <v>5564</v>
      </c>
      <c r="D5065" t="s">
        <v>6</v>
      </c>
      <c r="E5065">
        <v>3</v>
      </c>
      <c r="F5065" t="s">
        <v>20</v>
      </c>
      <c r="G5065" t="s">
        <v>10</v>
      </c>
      <c r="H5065">
        <v>3</v>
      </c>
      <c r="I5065">
        <v>0</v>
      </c>
      <c r="J5065" s="4">
        <v>31.424133300000001</v>
      </c>
      <c r="K5065" s="4">
        <v>31.424133300000001</v>
      </c>
      <c r="L5065" t="s">
        <v>790</v>
      </c>
      <c r="M5065" s="11">
        <v>13</v>
      </c>
      <c r="N5065" s="11" t="str">
        <f t="shared" si="237"/>
        <v>2022-08-23</v>
      </c>
      <c r="O5065" s="11">
        <f t="shared" si="238"/>
        <v>35</v>
      </c>
      <c r="P5065" s="11">
        <f t="shared" si="239"/>
        <v>23</v>
      </c>
    </row>
    <row r="5066" spans="1:16" hidden="1" x14ac:dyDescent="0.25">
      <c r="A5066">
        <v>1005119</v>
      </c>
      <c r="B5066" s="1">
        <v>0.89583333333333337</v>
      </c>
      <c r="C5066" s="3">
        <v>5367</v>
      </c>
      <c r="D5066" t="s">
        <v>6</v>
      </c>
      <c r="E5066">
        <v>3</v>
      </c>
      <c r="F5066" t="s">
        <v>20</v>
      </c>
      <c r="G5066" t="s">
        <v>14</v>
      </c>
      <c r="H5066">
        <v>3</v>
      </c>
      <c r="I5066">
        <v>0</v>
      </c>
      <c r="J5066" s="4">
        <v>21.988536830000001</v>
      </c>
      <c r="K5066" s="4">
        <v>21.988536830000001</v>
      </c>
      <c r="L5066" t="s">
        <v>790</v>
      </c>
      <c r="M5066" s="11">
        <v>10</v>
      </c>
      <c r="N5066" s="11" t="str">
        <f t="shared" si="237"/>
        <v>2022-08-23</v>
      </c>
      <c r="O5066" s="11">
        <f t="shared" si="238"/>
        <v>35</v>
      </c>
      <c r="P5066" s="11">
        <f t="shared" si="239"/>
        <v>23</v>
      </c>
    </row>
    <row r="5067" spans="1:16" hidden="1" x14ac:dyDescent="0.25">
      <c r="A5067">
        <v>1005120</v>
      </c>
      <c r="B5067" s="1">
        <v>0.89583333333333337</v>
      </c>
      <c r="C5067" s="3">
        <v>5365</v>
      </c>
      <c r="D5067" t="s">
        <v>6</v>
      </c>
      <c r="E5067">
        <v>3</v>
      </c>
      <c r="F5067" t="s">
        <v>20</v>
      </c>
      <c r="G5067" t="s">
        <v>8</v>
      </c>
      <c r="H5067">
        <v>3</v>
      </c>
      <c r="I5067">
        <v>0</v>
      </c>
      <c r="J5067" s="4">
        <v>26</v>
      </c>
      <c r="K5067" s="4">
        <v>26</v>
      </c>
      <c r="L5067" t="s">
        <v>790</v>
      </c>
      <c r="M5067" s="11">
        <v>0</v>
      </c>
      <c r="N5067" s="11" t="str">
        <f t="shared" si="237"/>
        <v>2022-08-23</v>
      </c>
      <c r="O5067" s="11">
        <f t="shared" si="238"/>
        <v>35</v>
      </c>
      <c r="P5067" s="11">
        <f t="shared" si="239"/>
        <v>23</v>
      </c>
    </row>
    <row r="5068" spans="1:16" hidden="1" x14ac:dyDescent="0.25">
      <c r="A5068">
        <v>1005121</v>
      </c>
      <c r="B5068" s="1">
        <v>0.89583333333333337</v>
      </c>
      <c r="C5068" s="3">
        <v>5366</v>
      </c>
      <c r="D5068" t="s">
        <v>6</v>
      </c>
      <c r="E5068">
        <v>3</v>
      </c>
      <c r="F5068" t="s">
        <v>20</v>
      </c>
      <c r="G5068" t="s">
        <v>14</v>
      </c>
      <c r="H5068">
        <v>3</v>
      </c>
      <c r="I5068">
        <v>0</v>
      </c>
      <c r="J5068" s="4">
        <v>18.46159935</v>
      </c>
      <c r="K5068" s="4">
        <v>18.46159935</v>
      </c>
      <c r="L5068" t="s">
        <v>790</v>
      </c>
      <c r="M5068" s="11">
        <v>17</v>
      </c>
      <c r="N5068" s="11" t="str">
        <f t="shared" si="237"/>
        <v>2022-08-23</v>
      </c>
      <c r="O5068" s="11">
        <f t="shared" si="238"/>
        <v>35</v>
      </c>
      <c r="P5068" s="11">
        <f t="shared" si="239"/>
        <v>23</v>
      </c>
    </row>
    <row r="5069" spans="1:16" hidden="1" x14ac:dyDescent="0.25">
      <c r="A5069">
        <v>1005122</v>
      </c>
      <c r="B5069" s="1">
        <v>0.89583333333333337</v>
      </c>
      <c r="C5069" s="3">
        <v>5363</v>
      </c>
      <c r="D5069" t="s">
        <v>6</v>
      </c>
      <c r="E5069">
        <v>3</v>
      </c>
      <c r="F5069" t="s">
        <v>20</v>
      </c>
      <c r="G5069" t="s">
        <v>14</v>
      </c>
      <c r="H5069">
        <v>3</v>
      </c>
      <c r="I5069">
        <v>0</v>
      </c>
      <c r="J5069" s="4">
        <v>16.97150993</v>
      </c>
      <c r="K5069" s="4">
        <v>16.97150993</v>
      </c>
      <c r="L5069" t="s">
        <v>790</v>
      </c>
      <c r="M5069" s="11">
        <v>16</v>
      </c>
      <c r="N5069" s="11" t="str">
        <f t="shared" si="237"/>
        <v>2022-08-23</v>
      </c>
      <c r="O5069" s="11">
        <f t="shared" si="238"/>
        <v>35</v>
      </c>
      <c r="P5069" s="11">
        <f t="shared" si="239"/>
        <v>23</v>
      </c>
    </row>
    <row r="5070" spans="1:16" hidden="1" x14ac:dyDescent="0.25">
      <c r="A5070">
        <v>1005123</v>
      </c>
      <c r="B5070" s="1">
        <v>0.89583333333333337</v>
      </c>
      <c r="C5070" s="3">
        <v>4868</v>
      </c>
      <c r="D5070" t="s">
        <v>6</v>
      </c>
      <c r="E5070">
        <v>3</v>
      </c>
      <c r="F5070" t="s">
        <v>20</v>
      </c>
      <c r="G5070" t="s">
        <v>14</v>
      </c>
      <c r="H5070">
        <v>2</v>
      </c>
      <c r="I5070">
        <v>0</v>
      </c>
      <c r="J5070" s="4">
        <v>26.86899567</v>
      </c>
      <c r="K5070" s="4">
        <v>26.86899567</v>
      </c>
      <c r="L5070" t="s">
        <v>790</v>
      </c>
      <c r="M5070" s="11">
        <v>14</v>
      </c>
      <c r="N5070" s="11" t="str">
        <f t="shared" si="237"/>
        <v>2022-08-23</v>
      </c>
      <c r="O5070" s="11">
        <f t="shared" si="238"/>
        <v>35</v>
      </c>
      <c r="P5070" s="11">
        <f t="shared" si="239"/>
        <v>23</v>
      </c>
    </row>
    <row r="5071" spans="1:16" hidden="1" x14ac:dyDescent="0.25">
      <c r="A5071">
        <v>1005124</v>
      </c>
      <c r="B5071" s="1">
        <v>0.91666666666666663</v>
      </c>
      <c r="C5071" s="3">
        <v>4869</v>
      </c>
      <c r="D5071" t="s">
        <v>6</v>
      </c>
      <c r="E5071">
        <v>3</v>
      </c>
      <c r="F5071" t="s">
        <v>20</v>
      </c>
      <c r="G5071" t="s">
        <v>8</v>
      </c>
      <c r="H5071">
        <v>2</v>
      </c>
      <c r="I5071">
        <v>0</v>
      </c>
      <c r="J5071" s="4">
        <v>6.0999999049999998</v>
      </c>
      <c r="K5071" s="4">
        <v>6.0999999049999998</v>
      </c>
      <c r="L5071" t="s">
        <v>810</v>
      </c>
      <c r="M5071" s="11">
        <v>0</v>
      </c>
      <c r="N5071" s="11" t="str">
        <f t="shared" si="237"/>
        <v>2022-08-23</v>
      </c>
      <c r="O5071" s="11">
        <f t="shared" si="238"/>
        <v>35</v>
      </c>
      <c r="P5071" s="11">
        <f t="shared" si="239"/>
        <v>23</v>
      </c>
    </row>
    <row r="5072" spans="1:16" hidden="1" x14ac:dyDescent="0.25">
      <c r="A5072">
        <v>1005125</v>
      </c>
      <c r="B5072" s="1">
        <v>0.91666666666666663</v>
      </c>
      <c r="C5072" s="3">
        <v>5297</v>
      </c>
      <c r="D5072" t="s">
        <v>6</v>
      </c>
      <c r="E5072">
        <v>3</v>
      </c>
      <c r="F5072" t="s">
        <v>20</v>
      </c>
      <c r="G5072" t="s">
        <v>8</v>
      </c>
      <c r="H5072">
        <v>1</v>
      </c>
      <c r="I5072">
        <v>0</v>
      </c>
      <c r="J5072" s="4">
        <v>9.6999998089999995</v>
      </c>
      <c r="K5072" s="4">
        <v>9.6999998089999995</v>
      </c>
      <c r="L5072" t="s">
        <v>810</v>
      </c>
      <c r="M5072" s="11">
        <v>0</v>
      </c>
      <c r="N5072" s="11" t="str">
        <f t="shared" si="237"/>
        <v>2022-08-23</v>
      </c>
      <c r="O5072" s="11">
        <f t="shared" si="238"/>
        <v>35</v>
      </c>
      <c r="P5072" s="11">
        <f t="shared" si="239"/>
        <v>23</v>
      </c>
    </row>
    <row r="5073" spans="1:16" hidden="1" x14ac:dyDescent="0.25">
      <c r="A5073">
        <v>1005126</v>
      </c>
      <c r="B5073" s="1">
        <v>0.91666666666666663</v>
      </c>
      <c r="C5073" s="3">
        <v>5001</v>
      </c>
      <c r="D5073" t="s">
        <v>6</v>
      </c>
      <c r="E5073">
        <v>3</v>
      </c>
      <c r="F5073" t="s">
        <v>20</v>
      </c>
      <c r="G5073" t="s">
        <v>10</v>
      </c>
      <c r="H5073">
        <v>1</v>
      </c>
      <c r="I5073">
        <v>0</v>
      </c>
      <c r="J5073" s="4">
        <v>17.917816160000001</v>
      </c>
      <c r="K5073" s="4">
        <v>17.917816160000001</v>
      </c>
      <c r="L5073" t="s">
        <v>810</v>
      </c>
      <c r="M5073" s="11">
        <v>6</v>
      </c>
      <c r="N5073" s="11" t="str">
        <f t="shared" si="237"/>
        <v>2022-08-23</v>
      </c>
      <c r="O5073" s="11">
        <f t="shared" si="238"/>
        <v>35</v>
      </c>
      <c r="P5073" s="11">
        <f t="shared" si="239"/>
        <v>23</v>
      </c>
    </row>
    <row r="5074" spans="1:16" hidden="1" x14ac:dyDescent="0.25">
      <c r="A5074">
        <v>1005127</v>
      </c>
      <c r="B5074" s="1">
        <v>0.9375</v>
      </c>
      <c r="C5074" s="3">
        <v>4769</v>
      </c>
      <c r="D5074" t="s">
        <v>6</v>
      </c>
      <c r="E5074">
        <v>3</v>
      </c>
      <c r="F5074" t="s">
        <v>20</v>
      </c>
      <c r="G5074" t="s">
        <v>14</v>
      </c>
      <c r="H5074">
        <v>1</v>
      </c>
      <c r="I5074">
        <v>0</v>
      </c>
      <c r="J5074" s="4">
        <v>17.299999239999998</v>
      </c>
      <c r="K5074" s="4">
        <v>17.299999239999998</v>
      </c>
      <c r="L5074" t="s">
        <v>791</v>
      </c>
      <c r="M5074" s="11">
        <v>9</v>
      </c>
      <c r="N5074" s="11" t="str">
        <f t="shared" si="237"/>
        <v>2022-08-23</v>
      </c>
      <c r="O5074" s="11">
        <f t="shared" si="238"/>
        <v>35</v>
      </c>
      <c r="P5074" s="11">
        <f t="shared" si="239"/>
        <v>23</v>
      </c>
    </row>
    <row r="5075" spans="1:16" hidden="1" x14ac:dyDescent="0.25">
      <c r="A5075">
        <v>1005128</v>
      </c>
      <c r="B5075" s="1">
        <v>0.9375</v>
      </c>
      <c r="C5075" s="3">
        <v>814</v>
      </c>
      <c r="D5075" t="s">
        <v>6</v>
      </c>
      <c r="E5075">
        <v>3</v>
      </c>
      <c r="F5075" t="s">
        <v>20</v>
      </c>
      <c r="G5075" t="s">
        <v>14</v>
      </c>
      <c r="H5075">
        <v>1</v>
      </c>
      <c r="I5075">
        <v>0</v>
      </c>
      <c r="J5075" s="4">
        <v>11.87057304</v>
      </c>
      <c r="K5075" s="4">
        <v>11.87057304</v>
      </c>
      <c r="L5075" t="s">
        <v>791</v>
      </c>
      <c r="M5075" s="11">
        <v>13</v>
      </c>
      <c r="N5075" s="11" t="str">
        <f t="shared" si="237"/>
        <v>2022-08-23</v>
      </c>
      <c r="O5075" s="11">
        <f t="shared" si="238"/>
        <v>35</v>
      </c>
      <c r="P5075" s="11">
        <f t="shared" si="239"/>
        <v>23</v>
      </c>
    </row>
    <row r="5076" spans="1:16" hidden="1" x14ac:dyDescent="0.25">
      <c r="A5076">
        <v>1001859</v>
      </c>
      <c r="B5076" s="1">
        <v>0.5</v>
      </c>
      <c r="C5076" s="3">
        <v>5562</v>
      </c>
      <c r="D5076" t="s">
        <v>6</v>
      </c>
      <c r="E5076">
        <v>3</v>
      </c>
      <c r="F5076" t="s">
        <v>7</v>
      </c>
      <c r="G5076" t="s">
        <v>14</v>
      </c>
      <c r="H5076">
        <v>1</v>
      </c>
      <c r="I5076">
        <v>0</v>
      </c>
      <c r="J5076" s="4">
        <v>6.2109045979999999</v>
      </c>
      <c r="K5076" s="4">
        <v>6.2109045979999999</v>
      </c>
      <c r="L5076" t="s">
        <v>268</v>
      </c>
      <c r="M5076" s="11">
        <v>10</v>
      </c>
      <c r="N5076" s="11" t="str">
        <f t="shared" si="237"/>
        <v>2022-08-09</v>
      </c>
      <c r="O5076" s="11">
        <f t="shared" si="238"/>
        <v>33</v>
      </c>
      <c r="P5076" s="11">
        <f t="shared" si="239"/>
        <v>9</v>
      </c>
    </row>
    <row r="5077" spans="1:16" hidden="1" x14ac:dyDescent="0.25">
      <c r="A5077">
        <v>1005130</v>
      </c>
      <c r="B5077" s="1">
        <v>0.3756944444444445</v>
      </c>
      <c r="C5077" s="3">
        <v>5330</v>
      </c>
      <c r="D5077" t="s">
        <v>6</v>
      </c>
      <c r="E5077">
        <v>3</v>
      </c>
      <c r="F5077" t="s">
        <v>7</v>
      </c>
      <c r="G5077" t="s">
        <v>8</v>
      </c>
      <c r="H5077">
        <v>3</v>
      </c>
      <c r="I5077">
        <v>0</v>
      </c>
      <c r="J5077" s="4">
        <v>38.801792140000003</v>
      </c>
      <c r="K5077" s="4">
        <v>38.801792140000003</v>
      </c>
      <c r="L5077" t="s">
        <v>807</v>
      </c>
      <c r="M5077" s="11">
        <v>0</v>
      </c>
      <c r="N5077" s="11" t="str">
        <f t="shared" si="237"/>
        <v>2022-08-24</v>
      </c>
      <c r="O5077" s="11">
        <f t="shared" si="238"/>
        <v>35</v>
      </c>
      <c r="P5077" s="11">
        <f t="shared" si="239"/>
        <v>24</v>
      </c>
    </row>
    <row r="5078" spans="1:16" hidden="1" x14ac:dyDescent="0.25">
      <c r="A5078">
        <v>1005131</v>
      </c>
      <c r="B5078" s="1">
        <v>0.3756944444444445</v>
      </c>
      <c r="C5078" s="3">
        <v>2855</v>
      </c>
      <c r="D5078" t="s">
        <v>6</v>
      </c>
      <c r="E5078">
        <v>3</v>
      </c>
      <c r="F5078" t="s">
        <v>7</v>
      </c>
      <c r="G5078" t="s">
        <v>8</v>
      </c>
      <c r="H5078">
        <v>3</v>
      </c>
      <c r="I5078">
        <v>0</v>
      </c>
      <c r="J5078" s="4">
        <v>11.952724460000001</v>
      </c>
      <c r="K5078" s="4">
        <v>11.952724460000001</v>
      </c>
      <c r="L5078" t="s">
        <v>807</v>
      </c>
      <c r="M5078" s="11">
        <v>0</v>
      </c>
      <c r="N5078" s="11" t="str">
        <f t="shared" si="237"/>
        <v>2022-08-24</v>
      </c>
      <c r="O5078" s="11">
        <f t="shared" si="238"/>
        <v>35</v>
      </c>
      <c r="P5078" s="11">
        <f t="shared" si="239"/>
        <v>24</v>
      </c>
    </row>
    <row r="5079" spans="1:16" hidden="1" x14ac:dyDescent="0.25">
      <c r="A5079">
        <v>1005132</v>
      </c>
      <c r="B5079" s="1">
        <v>0.3756944444444445</v>
      </c>
      <c r="C5079" s="3">
        <v>4736</v>
      </c>
      <c r="D5079" t="s">
        <v>6</v>
      </c>
      <c r="E5079">
        <v>3</v>
      </c>
      <c r="F5079" t="s">
        <v>7</v>
      </c>
      <c r="G5079" t="s">
        <v>17</v>
      </c>
      <c r="H5079">
        <v>3</v>
      </c>
      <c r="I5079">
        <v>0</v>
      </c>
      <c r="J5079" s="4">
        <v>15.69509315</v>
      </c>
      <c r="K5079" s="4">
        <v>15.69509315</v>
      </c>
      <c r="L5079" t="s">
        <v>807</v>
      </c>
      <c r="M5079" s="11">
        <v>3</v>
      </c>
      <c r="N5079" s="11" t="str">
        <f t="shared" si="237"/>
        <v>2022-08-24</v>
      </c>
      <c r="O5079" s="11">
        <f t="shared" si="238"/>
        <v>35</v>
      </c>
      <c r="P5079" s="11">
        <f t="shared" si="239"/>
        <v>24</v>
      </c>
    </row>
    <row r="5080" spans="1:16" hidden="1" x14ac:dyDescent="0.25">
      <c r="A5080">
        <v>1005133</v>
      </c>
      <c r="B5080" s="1">
        <v>0.3756944444444445</v>
      </c>
      <c r="C5080" s="3">
        <v>5396</v>
      </c>
      <c r="D5080" t="s">
        <v>6</v>
      </c>
      <c r="E5080">
        <v>3</v>
      </c>
      <c r="F5080" t="s">
        <v>7</v>
      </c>
      <c r="G5080" t="s">
        <v>14</v>
      </c>
      <c r="H5080">
        <v>2</v>
      </c>
      <c r="I5080">
        <v>0</v>
      </c>
      <c r="J5080" s="4">
        <v>15.100000380000001</v>
      </c>
      <c r="K5080" s="4">
        <v>15.100000380000001</v>
      </c>
      <c r="L5080" t="s">
        <v>807</v>
      </c>
      <c r="M5080" s="11">
        <v>80</v>
      </c>
      <c r="N5080" s="11" t="str">
        <f t="shared" si="237"/>
        <v>2022-08-24</v>
      </c>
      <c r="O5080" s="11">
        <f t="shared" si="238"/>
        <v>35</v>
      </c>
      <c r="P5080" s="11">
        <f t="shared" si="239"/>
        <v>24</v>
      </c>
    </row>
    <row r="5081" spans="1:16" hidden="1" x14ac:dyDescent="0.25">
      <c r="A5081">
        <v>1005134</v>
      </c>
      <c r="B5081" s="1">
        <v>0.3756944444444445</v>
      </c>
      <c r="C5081" s="3">
        <v>1437</v>
      </c>
      <c r="D5081" t="s">
        <v>6</v>
      </c>
      <c r="E5081">
        <v>3</v>
      </c>
      <c r="F5081" t="s">
        <v>7</v>
      </c>
      <c r="G5081" t="s">
        <v>8</v>
      </c>
      <c r="H5081">
        <v>3</v>
      </c>
      <c r="I5081">
        <v>0</v>
      </c>
      <c r="J5081" s="4">
        <v>9.5551910400000004</v>
      </c>
      <c r="K5081" s="4">
        <v>9.5551910400000004</v>
      </c>
      <c r="L5081" t="s">
        <v>807</v>
      </c>
      <c r="M5081" s="11">
        <v>0</v>
      </c>
      <c r="N5081" s="11" t="str">
        <f t="shared" si="237"/>
        <v>2022-08-24</v>
      </c>
      <c r="O5081" s="11">
        <f t="shared" si="238"/>
        <v>35</v>
      </c>
      <c r="P5081" s="11">
        <f t="shared" si="239"/>
        <v>24</v>
      </c>
    </row>
    <row r="5082" spans="1:16" hidden="1" x14ac:dyDescent="0.25">
      <c r="A5082">
        <v>1005135</v>
      </c>
      <c r="B5082" s="1">
        <v>0.3756944444444445</v>
      </c>
      <c r="C5082" s="3">
        <v>5066</v>
      </c>
      <c r="D5082" t="s">
        <v>6</v>
      </c>
      <c r="E5082">
        <v>3</v>
      </c>
      <c r="F5082" t="s">
        <v>7</v>
      </c>
      <c r="G5082" t="s">
        <v>14</v>
      </c>
      <c r="H5082">
        <v>2</v>
      </c>
      <c r="I5082">
        <v>0</v>
      </c>
      <c r="J5082" s="4">
        <v>20</v>
      </c>
      <c r="K5082" s="4">
        <v>20</v>
      </c>
      <c r="L5082" t="s">
        <v>807</v>
      </c>
      <c r="M5082" s="11">
        <v>2</v>
      </c>
      <c r="N5082" s="11" t="str">
        <f t="shared" si="237"/>
        <v>2022-08-24</v>
      </c>
      <c r="O5082" s="11">
        <f t="shared" si="238"/>
        <v>35</v>
      </c>
      <c r="P5082" s="11">
        <f t="shared" si="239"/>
        <v>24</v>
      </c>
    </row>
    <row r="5083" spans="1:16" hidden="1" x14ac:dyDescent="0.25">
      <c r="A5083">
        <v>1005136</v>
      </c>
      <c r="B5083" s="1">
        <v>0.3756944444444445</v>
      </c>
      <c r="C5083" s="3">
        <v>993</v>
      </c>
      <c r="D5083" t="s">
        <v>6</v>
      </c>
      <c r="E5083">
        <v>3</v>
      </c>
      <c r="F5083" t="s">
        <v>7</v>
      </c>
      <c r="G5083" t="s">
        <v>8</v>
      </c>
      <c r="H5083">
        <v>3</v>
      </c>
      <c r="I5083">
        <v>0</v>
      </c>
      <c r="J5083" s="4">
        <v>10.899999619999999</v>
      </c>
      <c r="K5083" s="4">
        <v>10.899999619999999</v>
      </c>
      <c r="L5083" t="s">
        <v>807</v>
      </c>
      <c r="M5083" s="11">
        <v>0</v>
      </c>
      <c r="N5083" s="11" t="str">
        <f t="shared" si="237"/>
        <v>2022-08-24</v>
      </c>
      <c r="O5083" s="11">
        <f t="shared" si="238"/>
        <v>35</v>
      </c>
      <c r="P5083" s="11">
        <f t="shared" si="239"/>
        <v>24</v>
      </c>
    </row>
    <row r="5084" spans="1:16" hidden="1" x14ac:dyDescent="0.25">
      <c r="A5084">
        <v>1005137</v>
      </c>
      <c r="B5084" s="1">
        <v>0.3756944444444445</v>
      </c>
      <c r="C5084" s="3">
        <v>5037</v>
      </c>
      <c r="D5084" t="s">
        <v>6</v>
      </c>
      <c r="E5084">
        <v>3</v>
      </c>
      <c r="F5084" t="s">
        <v>7</v>
      </c>
      <c r="G5084" t="s">
        <v>8</v>
      </c>
      <c r="H5084">
        <v>2</v>
      </c>
      <c r="I5084">
        <v>0</v>
      </c>
      <c r="J5084" s="4">
        <v>13.65280724</v>
      </c>
      <c r="K5084" s="4">
        <v>13.65280724</v>
      </c>
      <c r="L5084" t="s">
        <v>807</v>
      </c>
      <c r="M5084" s="11">
        <v>0</v>
      </c>
      <c r="N5084" s="11" t="str">
        <f t="shared" si="237"/>
        <v>2022-08-24</v>
      </c>
      <c r="O5084" s="11">
        <f t="shared" si="238"/>
        <v>35</v>
      </c>
      <c r="P5084" s="11">
        <f t="shared" si="239"/>
        <v>24</v>
      </c>
    </row>
    <row r="5085" spans="1:16" hidden="1" x14ac:dyDescent="0.25">
      <c r="A5085">
        <v>1005138</v>
      </c>
      <c r="B5085" s="1">
        <v>0.3756944444444445</v>
      </c>
      <c r="C5085" s="3">
        <v>987</v>
      </c>
      <c r="D5085" t="s">
        <v>6</v>
      </c>
      <c r="E5085">
        <v>3</v>
      </c>
      <c r="F5085" t="s">
        <v>7</v>
      </c>
      <c r="G5085" t="s">
        <v>8</v>
      </c>
      <c r="H5085">
        <v>3</v>
      </c>
      <c r="I5085">
        <v>0</v>
      </c>
      <c r="J5085" s="4">
        <v>16.70681763</v>
      </c>
      <c r="K5085" s="4">
        <v>16.70681763</v>
      </c>
      <c r="L5085" t="s">
        <v>807</v>
      </c>
      <c r="M5085" s="11">
        <v>0</v>
      </c>
      <c r="N5085" s="11" t="str">
        <f t="shared" si="237"/>
        <v>2022-08-24</v>
      </c>
      <c r="O5085" s="11">
        <f t="shared" si="238"/>
        <v>35</v>
      </c>
      <c r="P5085" s="11">
        <f t="shared" si="239"/>
        <v>24</v>
      </c>
    </row>
    <row r="5086" spans="1:16" hidden="1" x14ac:dyDescent="0.25">
      <c r="A5086">
        <v>1005139</v>
      </c>
      <c r="B5086" s="1">
        <v>0.3756944444444445</v>
      </c>
      <c r="C5086" s="3">
        <v>5038</v>
      </c>
      <c r="D5086" t="s">
        <v>6</v>
      </c>
      <c r="E5086">
        <v>3</v>
      </c>
      <c r="F5086" t="s">
        <v>7</v>
      </c>
      <c r="G5086" t="s">
        <v>8</v>
      </c>
      <c r="H5086">
        <v>2</v>
      </c>
      <c r="I5086">
        <v>0</v>
      </c>
      <c r="J5086" s="4">
        <v>12.399999619999999</v>
      </c>
      <c r="K5086" s="4">
        <v>12.399999619999999</v>
      </c>
      <c r="L5086" t="s">
        <v>807</v>
      </c>
      <c r="M5086" s="11">
        <v>0</v>
      </c>
      <c r="N5086" s="11" t="str">
        <f t="shared" si="237"/>
        <v>2022-08-24</v>
      </c>
      <c r="O5086" s="11">
        <f t="shared" si="238"/>
        <v>35</v>
      </c>
      <c r="P5086" s="11">
        <f t="shared" si="239"/>
        <v>24</v>
      </c>
    </row>
    <row r="5087" spans="1:16" hidden="1" x14ac:dyDescent="0.25">
      <c r="A5087">
        <v>1005140</v>
      </c>
      <c r="B5087" s="1">
        <v>0.3756944444444445</v>
      </c>
      <c r="C5087" s="3">
        <v>5039</v>
      </c>
      <c r="D5087" t="s">
        <v>6</v>
      </c>
      <c r="E5087">
        <v>3</v>
      </c>
      <c r="F5087" t="s">
        <v>7</v>
      </c>
      <c r="G5087" t="s">
        <v>8</v>
      </c>
      <c r="H5087">
        <v>1</v>
      </c>
      <c r="I5087">
        <v>0</v>
      </c>
      <c r="J5087" s="4">
        <v>14.12922668</v>
      </c>
      <c r="K5087" s="4">
        <v>14.12922668</v>
      </c>
      <c r="L5087" t="s">
        <v>807</v>
      </c>
      <c r="M5087" s="11">
        <v>0</v>
      </c>
      <c r="N5087" s="11" t="str">
        <f t="shared" si="237"/>
        <v>2022-08-24</v>
      </c>
      <c r="O5087" s="11">
        <f t="shared" si="238"/>
        <v>35</v>
      </c>
      <c r="P5087" s="11">
        <f t="shared" si="239"/>
        <v>24</v>
      </c>
    </row>
    <row r="5088" spans="1:16" hidden="1" x14ac:dyDescent="0.25">
      <c r="A5088">
        <v>1005141</v>
      </c>
      <c r="B5088" s="1">
        <v>0.3756944444444445</v>
      </c>
      <c r="C5088" s="3">
        <v>903</v>
      </c>
      <c r="D5088" t="s">
        <v>6</v>
      </c>
      <c r="E5088">
        <v>3</v>
      </c>
      <c r="F5088" t="s">
        <v>7</v>
      </c>
      <c r="G5088" t="s">
        <v>8</v>
      </c>
      <c r="H5088">
        <v>2</v>
      </c>
      <c r="I5088">
        <v>0</v>
      </c>
      <c r="J5088" s="4">
        <v>9.5</v>
      </c>
      <c r="K5088" s="4">
        <v>9.5</v>
      </c>
      <c r="L5088" t="s">
        <v>807</v>
      </c>
      <c r="M5088" s="11">
        <v>0</v>
      </c>
      <c r="N5088" s="11" t="str">
        <f t="shared" si="237"/>
        <v>2022-08-24</v>
      </c>
      <c r="O5088" s="11">
        <f t="shared" si="238"/>
        <v>35</v>
      </c>
      <c r="P5088" s="11">
        <f t="shared" si="239"/>
        <v>24</v>
      </c>
    </row>
    <row r="5089" spans="1:16" hidden="1" x14ac:dyDescent="0.25">
      <c r="A5089">
        <v>1005142</v>
      </c>
      <c r="B5089" s="1">
        <v>0.3756944444444445</v>
      </c>
      <c r="C5089" s="3">
        <v>5565</v>
      </c>
      <c r="D5089" t="s">
        <v>6</v>
      </c>
      <c r="E5089">
        <v>3</v>
      </c>
      <c r="F5089" t="s">
        <v>7</v>
      </c>
      <c r="G5089" t="s">
        <v>8</v>
      </c>
      <c r="H5089">
        <v>1</v>
      </c>
      <c r="I5089">
        <v>0</v>
      </c>
      <c r="J5089" s="4">
        <v>11.69999981</v>
      </c>
      <c r="K5089" s="4">
        <v>11.69999981</v>
      </c>
      <c r="L5089" t="s">
        <v>807</v>
      </c>
      <c r="M5089" s="11">
        <v>0</v>
      </c>
      <c r="N5089" s="11" t="str">
        <f t="shared" si="237"/>
        <v>2022-08-24</v>
      </c>
      <c r="O5089" s="11">
        <f t="shared" si="238"/>
        <v>35</v>
      </c>
      <c r="P5089" s="11">
        <f t="shared" si="239"/>
        <v>24</v>
      </c>
    </row>
    <row r="5090" spans="1:16" hidden="1" x14ac:dyDescent="0.25">
      <c r="A5090">
        <v>1005143</v>
      </c>
      <c r="B5090" s="1">
        <v>0.3756944444444445</v>
      </c>
      <c r="C5090" s="3">
        <v>5000</v>
      </c>
      <c r="D5090" t="s">
        <v>6</v>
      </c>
      <c r="E5090">
        <v>3</v>
      </c>
      <c r="F5090" t="s">
        <v>7</v>
      </c>
      <c r="G5090" t="s">
        <v>8</v>
      </c>
      <c r="H5090">
        <v>3</v>
      </c>
      <c r="I5090">
        <v>0</v>
      </c>
      <c r="J5090" s="4">
        <v>14.257077219999999</v>
      </c>
      <c r="K5090" s="4">
        <v>14.257077219999999</v>
      </c>
      <c r="L5090" t="s">
        <v>807</v>
      </c>
      <c r="M5090" s="11">
        <v>0</v>
      </c>
      <c r="N5090" s="11" t="str">
        <f t="shared" si="237"/>
        <v>2022-08-24</v>
      </c>
      <c r="O5090" s="11">
        <f t="shared" si="238"/>
        <v>35</v>
      </c>
      <c r="P5090" s="11">
        <f t="shared" si="239"/>
        <v>24</v>
      </c>
    </row>
    <row r="5091" spans="1:16" hidden="1" x14ac:dyDescent="0.25">
      <c r="A5091">
        <v>1005144</v>
      </c>
      <c r="B5091" s="1">
        <v>0.3756944444444445</v>
      </c>
      <c r="C5091" s="3">
        <v>5099</v>
      </c>
      <c r="D5091" t="s">
        <v>6</v>
      </c>
      <c r="E5091">
        <v>3</v>
      </c>
      <c r="F5091" t="s">
        <v>7</v>
      </c>
      <c r="G5091" t="s">
        <v>17</v>
      </c>
      <c r="H5091">
        <v>3</v>
      </c>
      <c r="I5091">
        <v>0</v>
      </c>
      <c r="J5091" s="4">
        <v>14.856437680000001</v>
      </c>
      <c r="K5091" s="4">
        <v>14.856437680000001</v>
      </c>
      <c r="L5091" t="s">
        <v>807</v>
      </c>
      <c r="M5091" s="11">
        <v>9</v>
      </c>
      <c r="N5091" s="11" t="str">
        <f t="shared" si="237"/>
        <v>2022-08-24</v>
      </c>
      <c r="O5091" s="11">
        <f t="shared" si="238"/>
        <v>35</v>
      </c>
      <c r="P5091" s="11">
        <f t="shared" si="239"/>
        <v>24</v>
      </c>
    </row>
    <row r="5092" spans="1:16" hidden="1" x14ac:dyDescent="0.25">
      <c r="A5092">
        <v>1005145</v>
      </c>
      <c r="B5092" s="1">
        <v>0.3756944444444445</v>
      </c>
      <c r="C5092" s="3">
        <v>736</v>
      </c>
      <c r="D5092" t="s">
        <v>6</v>
      </c>
      <c r="E5092">
        <v>3</v>
      </c>
      <c r="F5092" t="s">
        <v>7</v>
      </c>
      <c r="G5092" t="s">
        <v>8</v>
      </c>
      <c r="H5092">
        <v>3</v>
      </c>
      <c r="I5092">
        <v>0</v>
      </c>
      <c r="J5092" s="4">
        <v>14.391704560000001</v>
      </c>
      <c r="K5092" s="4">
        <v>14.391704560000001</v>
      </c>
      <c r="L5092" t="s">
        <v>807</v>
      </c>
      <c r="M5092" s="11">
        <v>0</v>
      </c>
      <c r="N5092" s="11" t="str">
        <f t="shared" si="237"/>
        <v>2022-08-24</v>
      </c>
      <c r="O5092" s="11">
        <f t="shared" si="238"/>
        <v>35</v>
      </c>
      <c r="P5092" s="11">
        <f t="shared" si="239"/>
        <v>24</v>
      </c>
    </row>
    <row r="5093" spans="1:16" hidden="1" x14ac:dyDescent="0.25">
      <c r="A5093">
        <v>1005146</v>
      </c>
      <c r="B5093" s="1">
        <v>0.3756944444444445</v>
      </c>
      <c r="C5093" s="3">
        <v>5495</v>
      </c>
      <c r="D5093" t="s">
        <v>6</v>
      </c>
      <c r="E5093">
        <v>3</v>
      </c>
      <c r="F5093" t="s">
        <v>7</v>
      </c>
      <c r="G5093" t="s">
        <v>8</v>
      </c>
      <c r="H5093">
        <v>2</v>
      </c>
      <c r="I5093">
        <v>0</v>
      </c>
      <c r="J5093" s="4">
        <v>13.80000019</v>
      </c>
      <c r="K5093" s="4">
        <v>13.80000019</v>
      </c>
      <c r="L5093" t="s">
        <v>807</v>
      </c>
      <c r="M5093" s="11">
        <v>0</v>
      </c>
      <c r="N5093" s="11" t="str">
        <f t="shared" si="237"/>
        <v>2022-08-24</v>
      </c>
      <c r="O5093" s="11">
        <f t="shared" si="238"/>
        <v>35</v>
      </c>
      <c r="P5093" s="11">
        <f t="shared" si="239"/>
        <v>24</v>
      </c>
    </row>
    <row r="5094" spans="1:16" hidden="1" x14ac:dyDescent="0.25">
      <c r="A5094">
        <v>1005147</v>
      </c>
      <c r="B5094" s="1">
        <v>0.3756944444444445</v>
      </c>
      <c r="C5094" s="3">
        <v>110</v>
      </c>
      <c r="D5094" t="s">
        <v>6</v>
      </c>
      <c r="E5094">
        <v>3</v>
      </c>
      <c r="F5094" t="s">
        <v>7</v>
      </c>
      <c r="G5094" t="s">
        <v>8</v>
      </c>
      <c r="H5094">
        <v>3</v>
      </c>
      <c r="I5094">
        <v>0</v>
      </c>
      <c r="J5094" s="4">
        <v>19.799999239999998</v>
      </c>
      <c r="K5094" s="4">
        <v>19.799999239999998</v>
      </c>
      <c r="L5094" t="s">
        <v>807</v>
      </c>
      <c r="M5094" s="11">
        <v>0</v>
      </c>
      <c r="N5094" s="11" t="str">
        <f t="shared" si="237"/>
        <v>2022-08-24</v>
      </c>
      <c r="O5094" s="11">
        <f t="shared" si="238"/>
        <v>35</v>
      </c>
      <c r="P5094" s="11">
        <f t="shared" si="239"/>
        <v>24</v>
      </c>
    </row>
    <row r="5095" spans="1:16" hidden="1" x14ac:dyDescent="0.25">
      <c r="A5095">
        <v>1005148</v>
      </c>
      <c r="B5095" s="1">
        <v>0.3756944444444445</v>
      </c>
      <c r="C5095" s="3">
        <v>5046</v>
      </c>
      <c r="D5095" t="s">
        <v>6</v>
      </c>
      <c r="E5095">
        <v>3</v>
      </c>
      <c r="F5095" t="s">
        <v>7</v>
      </c>
      <c r="G5095" t="s">
        <v>8</v>
      </c>
      <c r="H5095">
        <v>1</v>
      </c>
      <c r="I5095">
        <v>0</v>
      </c>
      <c r="J5095" s="4">
        <v>15.350534440000001</v>
      </c>
      <c r="K5095" s="4">
        <v>15.350534440000001</v>
      </c>
      <c r="L5095" t="s">
        <v>807</v>
      </c>
      <c r="M5095" s="11">
        <v>0</v>
      </c>
      <c r="N5095" s="11" t="str">
        <f t="shared" si="237"/>
        <v>2022-08-24</v>
      </c>
      <c r="O5095" s="11">
        <f t="shared" si="238"/>
        <v>35</v>
      </c>
      <c r="P5095" s="11">
        <f t="shared" si="239"/>
        <v>24</v>
      </c>
    </row>
    <row r="5096" spans="1:16" hidden="1" x14ac:dyDescent="0.25">
      <c r="A5096">
        <v>1005149</v>
      </c>
      <c r="B5096" s="1">
        <v>0.3756944444444445</v>
      </c>
      <c r="C5096" s="3">
        <v>5047</v>
      </c>
      <c r="D5096" t="s">
        <v>6</v>
      </c>
      <c r="E5096">
        <v>3</v>
      </c>
      <c r="F5096" t="s">
        <v>7</v>
      </c>
      <c r="G5096" t="s">
        <v>8</v>
      </c>
      <c r="H5096">
        <v>3</v>
      </c>
      <c r="I5096">
        <v>0</v>
      </c>
      <c r="J5096" s="4">
        <v>12.399999619999999</v>
      </c>
      <c r="K5096" s="4">
        <v>12.399999619999999</v>
      </c>
      <c r="L5096" t="s">
        <v>807</v>
      </c>
      <c r="M5096" s="11">
        <v>0</v>
      </c>
      <c r="N5096" s="11" t="str">
        <f t="shared" si="237"/>
        <v>2022-08-24</v>
      </c>
      <c r="O5096" s="11">
        <f t="shared" si="238"/>
        <v>35</v>
      </c>
      <c r="P5096" s="11">
        <f t="shared" si="239"/>
        <v>24</v>
      </c>
    </row>
    <row r="5097" spans="1:16" hidden="1" x14ac:dyDescent="0.25">
      <c r="A5097">
        <v>1005150</v>
      </c>
      <c r="B5097" s="1">
        <v>0.3756944444444445</v>
      </c>
      <c r="C5097" s="3">
        <v>5100</v>
      </c>
      <c r="D5097" t="s">
        <v>6</v>
      </c>
      <c r="E5097">
        <v>3</v>
      </c>
      <c r="F5097" t="s">
        <v>7</v>
      </c>
      <c r="G5097" t="s">
        <v>10</v>
      </c>
      <c r="H5097">
        <v>3</v>
      </c>
      <c r="I5097">
        <v>0</v>
      </c>
      <c r="J5097" s="4">
        <v>14.600000380000001</v>
      </c>
      <c r="K5097" s="4">
        <v>14.600000380000001</v>
      </c>
      <c r="L5097" t="s">
        <v>807</v>
      </c>
      <c r="M5097" s="11">
        <v>4</v>
      </c>
      <c r="N5097" s="11" t="str">
        <f t="shared" si="237"/>
        <v>2022-08-24</v>
      </c>
      <c r="O5097" s="11">
        <f t="shared" si="238"/>
        <v>35</v>
      </c>
      <c r="P5097" s="11">
        <f t="shared" si="239"/>
        <v>24</v>
      </c>
    </row>
    <row r="5098" spans="1:16" hidden="1" x14ac:dyDescent="0.25">
      <c r="A5098">
        <v>1005151</v>
      </c>
      <c r="B5098" s="1">
        <v>0.3756944444444445</v>
      </c>
      <c r="C5098" s="3">
        <v>4968</v>
      </c>
      <c r="D5098" t="s">
        <v>6</v>
      </c>
      <c r="E5098">
        <v>3</v>
      </c>
      <c r="F5098" t="s">
        <v>7</v>
      </c>
      <c r="G5098" t="s">
        <v>8</v>
      </c>
      <c r="H5098">
        <v>3</v>
      </c>
      <c r="I5098">
        <v>0</v>
      </c>
      <c r="J5098" s="4">
        <v>24.302860259999999</v>
      </c>
      <c r="K5098" s="4">
        <v>24.302860259999999</v>
      </c>
      <c r="L5098" t="s">
        <v>807</v>
      </c>
      <c r="M5098" s="11">
        <v>0</v>
      </c>
      <c r="N5098" s="11" t="str">
        <f t="shared" si="237"/>
        <v>2022-08-24</v>
      </c>
      <c r="O5098" s="11">
        <f t="shared" si="238"/>
        <v>35</v>
      </c>
      <c r="P5098" s="11">
        <f t="shared" si="239"/>
        <v>24</v>
      </c>
    </row>
    <row r="5099" spans="1:16" hidden="1" x14ac:dyDescent="0.25">
      <c r="A5099">
        <v>1005152</v>
      </c>
      <c r="B5099" s="1">
        <v>0.3756944444444445</v>
      </c>
      <c r="C5099" s="3">
        <v>5264</v>
      </c>
      <c r="D5099" t="s">
        <v>6</v>
      </c>
      <c r="E5099">
        <v>3</v>
      </c>
      <c r="F5099" t="s">
        <v>7</v>
      </c>
      <c r="G5099" t="s">
        <v>8</v>
      </c>
      <c r="H5099">
        <v>3</v>
      </c>
      <c r="I5099">
        <v>0</v>
      </c>
      <c r="J5099" s="4">
        <v>15.950617790000001</v>
      </c>
      <c r="K5099" s="4">
        <v>15.950617790000001</v>
      </c>
      <c r="L5099" t="s">
        <v>807</v>
      </c>
      <c r="M5099" s="11">
        <v>0</v>
      </c>
      <c r="N5099" s="11" t="str">
        <f t="shared" si="237"/>
        <v>2022-08-24</v>
      </c>
      <c r="O5099" s="11">
        <f t="shared" si="238"/>
        <v>35</v>
      </c>
      <c r="P5099" s="11">
        <f t="shared" si="239"/>
        <v>24</v>
      </c>
    </row>
    <row r="5100" spans="1:16" hidden="1" x14ac:dyDescent="0.25">
      <c r="A5100">
        <v>1005153</v>
      </c>
      <c r="B5100" s="1">
        <v>0.3756944444444445</v>
      </c>
      <c r="C5100" s="3">
        <v>910</v>
      </c>
      <c r="D5100" t="s">
        <v>6</v>
      </c>
      <c r="E5100">
        <v>3</v>
      </c>
      <c r="F5100" t="s">
        <v>7</v>
      </c>
      <c r="G5100" t="s">
        <v>8</v>
      </c>
      <c r="H5100">
        <v>2</v>
      </c>
      <c r="I5100">
        <v>0</v>
      </c>
      <c r="J5100" s="4">
        <v>27.5955677</v>
      </c>
      <c r="K5100" s="4">
        <v>27.5955677</v>
      </c>
      <c r="L5100" t="s">
        <v>807</v>
      </c>
      <c r="M5100" s="11">
        <v>0</v>
      </c>
      <c r="N5100" s="11" t="str">
        <f t="shared" si="237"/>
        <v>2022-08-24</v>
      </c>
      <c r="O5100" s="11">
        <f t="shared" si="238"/>
        <v>35</v>
      </c>
      <c r="P5100" s="11">
        <f t="shared" si="239"/>
        <v>24</v>
      </c>
    </row>
    <row r="5101" spans="1:16" hidden="1" x14ac:dyDescent="0.25">
      <c r="A5101">
        <v>1005154</v>
      </c>
      <c r="B5101" s="1">
        <v>0.3756944444444445</v>
      </c>
      <c r="C5101" s="3">
        <v>1205</v>
      </c>
      <c r="D5101" t="s">
        <v>6</v>
      </c>
      <c r="E5101">
        <v>3</v>
      </c>
      <c r="F5101" t="s">
        <v>7</v>
      </c>
      <c r="G5101" t="s">
        <v>8</v>
      </c>
      <c r="H5101">
        <v>3</v>
      </c>
      <c r="I5101">
        <v>0</v>
      </c>
      <c r="J5101" s="4">
        <v>10.600000380000001</v>
      </c>
      <c r="K5101" s="4">
        <v>10.600000380000001</v>
      </c>
      <c r="L5101" t="s">
        <v>807</v>
      </c>
      <c r="M5101" s="11">
        <v>0</v>
      </c>
      <c r="N5101" s="11" t="str">
        <f t="shared" si="237"/>
        <v>2022-08-24</v>
      </c>
      <c r="O5101" s="11">
        <f t="shared" si="238"/>
        <v>35</v>
      </c>
      <c r="P5101" s="11">
        <f t="shared" si="239"/>
        <v>24</v>
      </c>
    </row>
    <row r="5102" spans="1:16" hidden="1" x14ac:dyDescent="0.25">
      <c r="A5102">
        <v>1005155</v>
      </c>
      <c r="B5102" s="1">
        <v>0.33402777777777781</v>
      </c>
      <c r="C5102" s="3">
        <v>4637</v>
      </c>
      <c r="D5102" t="s">
        <v>6</v>
      </c>
      <c r="E5102">
        <v>3</v>
      </c>
      <c r="F5102" t="s">
        <v>7</v>
      </c>
      <c r="G5102" t="s">
        <v>8</v>
      </c>
      <c r="H5102">
        <v>1</v>
      </c>
      <c r="I5102">
        <v>0</v>
      </c>
      <c r="J5102" s="4">
        <v>9.3999996190000008</v>
      </c>
      <c r="K5102" s="4">
        <v>9.3999996190000008</v>
      </c>
      <c r="L5102" t="s">
        <v>829</v>
      </c>
      <c r="M5102" s="11">
        <v>0</v>
      </c>
      <c r="N5102" s="11" t="str">
        <f t="shared" si="237"/>
        <v>2022-08-24</v>
      </c>
      <c r="O5102" s="11">
        <f t="shared" si="238"/>
        <v>35</v>
      </c>
      <c r="P5102" s="11">
        <f t="shared" si="239"/>
        <v>24</v>
      </c>
    </row>
    <row r="5103" spans="1:16" hidden="1" x14ac:dyDescent="0.25">
      <c r="A5103">
        <v>1005156</v>
      </c>
      <c r="B5103" s="1">
        <v>0.33402777777777781</v>
      </c>
      <c r="C5103" s="3">
        <v>4803</v>
      </c>
      <c r="D5103" t="s">
        <v>6</v>
      </c>
      <c r="E5103">
        <v>3</v>
      </c>
      <c r="F5103" t="s">
        <v>7</v>
      </c>
      <c r="G5103" t="s">
        <v>8</v>
      </c>
      <c r="H5103">
        <v>1</v>
      </c>
      <c r="I5103">
        <v>0</v>
      </c>
      <c r="J5103" s="4">
        <v>10.600000380000001</v>
      </c>
      <c r="K5103" s="4">
        <v>10.600000380000001</v>
      </c>
      <c r="L5103" t="s">
        <v>829</v>
      </c>
      <c r="M5103" s="11">
        <v>0</v>
      </c>
      <c r="N5103" s="11" t="str">
        <f t="shared" si="237"/>
        <v>2022-08-24</v>
      </c>
      <c r="O5103" s="11">
        <f t="shared" si="238"/>
        <v>35</v>
      </c>
      <c r="P5103" s="11">
        <f t="shared" si="239"/>
        <v>24</v>
      </c>
    </row>
    <row r="5104" spans="1:16" hidden="1" x14ac:dyDescent="0.25">
      <c r="A5104">
        <v>1005157</v>
      </c>
      <c r="B5104" s="1">
        <v>0.33402777777777781</v>
      </c>
      <c r="C5104" s="3">
        <v>814</v>
      </c>
      <c r="D5104" t="s">
        <v>6</v>
      </c>
      <c r="E5104">
        <v>3</v>
      </c>
      <c r="F5104" t="s">
        <v>7</v>
      </c>
      <c r="G5104" t="s">
        <v>8</v>
      </c>
      <c r="H5104">
        <v>2</v>
      </c>
      <c r="I5104">
        <v>0</v>
      </c>
      <c r="J5104" s="4">
        <v>16.813875199999998</v>
      </c>
      <c r="K5104" s="4">
        <v>16.813875199999998</v>
      </c>
      <c r="L5104" t="s">
        <v>829</v>
      </c>
      <c r="M5104" s="11">
        <v>0</v>
      </c>
      <c r="N5104" s="11" t="str">
        <f t="shared" si="237"/>
        <v>2022-08-24</v>
      </c>
      <c r="O5104" s="11">
        <f t="shared" si="238"/>
        <v>35</v>
      </c>
      <c r="P5104" s="11">
        <f t="shared" si="239"/>
        <v>24</v>
      </c>
    </row>
    <row r="5105" spans="1:16" hidden="1" x14ac:dyDescent="0.25">
      <c r="A5105">
        <v>1005158</v>
      </c>
      <c r="B5105" s="1">
        <v>0.33402777777777781</v>
      </c>
      <c r="C5105" s="3">
        <v>919</v>
      </c>
      <c r="D5105" t="s">
        <v>6</v>
      </c>
      <c r="E5105">
        <v>3</v>
      </c>
      <c r="F5105" t="s">
        <v>7</v>
      </c>
      <c r="G5105" t="s">
        <v>8</v>
      </c>
      <c r="H5105">
        <v>2</v>
      </c>
      <c r="I5105">
        <v>0</v>
      </c>
      <c r="J5105" s="4">
        <v>7.3000001909999996</v>
      </c>
      <c r="K5105" s="4">
        <v>7.3000001909999996</v>
      </c>
      <c r="L5105" t="s">
        <v>829</v>
      </c>
      <c r="M5105" s="11">
        <v>0</v>
      </c>
      <c r="N5105" s="11" t="str">
        <f t="shared" si="237"/>
        <v>2022-08-24</v>
      </c>
      <c r="O5105" s="11">
        <f t="shared" si="238"/>
        <v>35</v>
      </c>
      <c r="P5105" s="11">
        <f t="shared" si="239"/>
        <v>24</v>
      </c>
    </row>
    <row r="5106" spans="1:16" hidden="1" x14ac:dyDescent="0.25">
      <c r="A5106">
        <v>1005159</v>
      </c>
      <c r="B5106" s="1">
        <v>0.27152777777777776</v>
      </c>
      <c r="C5106" s="3">
        <v>5563</v>
      </c>
      <c r="D5106" t="s">
        <v>6</v>
      </c>
      <c r="E5106">
        <v>3</v>
      </c>
      <c r="F5106" t="s">
        <v>7</v>
      </c>
      <c r="G5106" t="s">
        <v>8</v>
      </c>
      <c r="H5106">
        <v>1</v>
      </c>
      <c r="I5106">
        <v>0</v>
      </c>
      <c r="J5106" s="4">
        <v>8</v>
      </c>
      <c r="K5106" s="4">
        <v>8</v>
      </c>
      <c r="L5106" t="s">
        <v>1154</v>
      </c>
      <c r="M5106" s="11">
        <v>0</v>
      </c>
      <c r="N5106" s="11" t="str">
        <f t="shared" si="237"/>
        <v>2022-08-24</v>
      </c>
      <c r="O5106" s="11">
        <f t="shared" si="238"/>
        <v>35</v>
      </c>
      <c r="P5106" s="11">
        <f t="shared" si="239"/>
        <v>24</v>
      </c>
    </row>
    <row r="5107" spans="1:16" hidden="1" x14ac:dyDescent="0.25">
      <c r="A5107">
        <v>1005160</v>
      </c>
      <c r="B5107" s="1">
        <v>0.375</v>
      </c>
      <c r="C5107" s="3">
        <v>1007</v>
      </c>
      <c r="D5107" t="s">
        <v>6</v>
      </c>
      <c r="E5107">
        <v>3</v>
      </c>
      <c r="F5107" t="s">
        <v>7</v>
      </c>
      <c r="G5107" t="s">
        <v>8</v>
      </c>
      <c r="H5107">
        <v>1</v>
      </c>
      <c r="I5107">
        <v>0</v>
      </c>
      <c r="J5107" s="4">
        <v>12</v>
      </c>
      <c r="K5107" s="4">
        <v>12</v>
      </c>
      <c r="L5107" t="s">
        <v>806</v>
      </c>
      <c r="M5107" s="11">
        <v>0</v>
      </c>
      <c r="N5107" s="11" t="str">
        <f t="shared" si="237"/>
        <v>2022-08-24</v>
      </c>
      <c r="O5107" s="11">
        <f t="shared" si="238"/>
        <v>35</v>
      </c>
      <c r="P5107" s="11">
        <f t="shared" si="239"/>
        <v>24</v>
      </c>
    </row>
    <row r="5108" spans="1:16" hidden="1" x14ac:dyDescent="0.25">
      <c r="A5108">
        <v>1005161</v>
      </c>
      <c r="B5108" s="1">
        <v>0.375</v>
      </c>
      <c r="C5108" s="3">
        <v>5561</v>
      </c>
      <c r="D5108" t="s">
        <v>6</v>
      </c>
      <c r="E5108">
        <v>3</v>
      </c>
      <c r="F5108" t="s">
        <v>7</v>
      </c>
      <c r="G5108" t="s">
        <v>8</v>
      </c>
      <c r="H5108">
        <v>1</v>
      </c>
      <c r="I5108">
        <v>0</v>
      </c>
      <c r="J5108" s="4">
        <v>11.075286869999999</v>
      </c>
      <c r="K5108" s="4">
        <v>11.075286869999999</v>
      </c>
      <c r="L5108" t="s">
        <v>806</v>
      </c>
      <c r="M5108" s="11">
        <v>0</v>
      </c>
      <c r="N5108" s="11" t="str">
        <f t="shared" si="237"/>
        <v>2022-08-24</v>
      </c>
      <c r="O5108" s="11">
        <f t="shared" si="238"/>
        <v>35</v>
      </c>
      <c r="P5108" s="11">
        <f t="shared" si="239"/>
        <v>24</v>
      </c>
    </row>
    <row r="5109" spans="1:16" hidden="1" x14ac:dyDescent="0.25">
      <c r="A5109">
        <v>1005162</v>
      </c>
      <c r="B5109" s="1">
        <v>0.375</v>
      </c>
      <c r="C5109" s="3">
        <v>4869</v>
      </c>
      <c r="D5109" t="s">
        <v>6</v>
      </c>
      <c r="E5109">
        <v>3</v>
      </c>
      <c r="F5109" t="s">
        <v>7</v>
      </c>
      <c r="G5109" t="s">
        <v>8</v>
      </c>
      <c r="H5109">
        <v>1</v>
      </c>
      <c r="I5109">
        <v>0</v>
      </c>
      <c r="J5109" s="4">
        <v>6.3000001909999996</v>
      </c>
      <c r="K5109" s="4">
        <v>6.3000001909999996</v>
      </c>
      <c r="L5109" t="s">
        <v>806</v>
      </c>
      <c r="M5109" s="11">
        <v>0</v>
      </c>
      <c r="N5109" s="11" t="str">
        <f t="shared" si="237"/>
        <v>2022-08-24</v>
      </c>
      <c r="O5109" s="11">
        <f t="shared" si="238"/>
        <v>35</v>
      </c>
      <c r="P5109" s="11">
        <f t="shared" si="239"/>
        <v>24</v>
      </c>
    </row>
    <row r="5110" spans="1:16" hidden="1" x14ac:dyDescent="0.25">
      <c r="A5110">
        <v>1005163</v>
      </c>
      <c r="B5110" s="1">
        <v>0.375</v>
      </c>
      <c r="C5110" s="3">
        <v>5429</v>
      </c>
      <c r="D5110" t="s">
        <v>6</v>
      </c>
      <c r="E5110">
        <v>3</v>
      </c>
      <c r="F5110" t="s">
        <v>7</v>
      </c>
      <c r="G5110" t="s">
        <v>8</v>
      </c>
      <c r="H5110">
        <v>2</v>
      </c>
      <c r="I5110">
        <v>0</v>
      </c>
      <c r="J5110" s="4">
        <v>16</v>
      </c>
      <c r="K5110" s="4">
        <v>16</v>
      </c>
      <c r="L5110" t="s">
        <v>806</v>
      </c>
      <c r="M5110" s="11">
        <v>0</v>
      </c>
      <c r="N5110" s="11" t="str">
        <f t="shared" si="237"/>
        <v>2022-08-24</v>
      </c>
      <c r="O5110" s="11">
        <f t="shared" si="238"/>
        <v>35</v>
      </c>
      <c r="P5110" s="11">
        <f t="shared" si="239"/>
        <v>24</v>
      </c>
    </row>
    <row r="5111" spans="1:16" hidden="1" x14ac:dyDescent="0.25">
      <c r="A5111">
        <v>1005164</v>
      </c>
      <c r="B5111" s="1">
        <v>0.375</v>
      </c>
      <c r="C5111" s="3">
        <v>5034</v>
      </c>
      <c r="D5111" t="s">
        <v>6</v>
      </c>
      <c r="E5111">
        <v>3</v>
      </c>
      <c r="F5111" t="s">
        <v>7</v>
      </c>
      <c r="G5111" t="s">
        <v>17</v>
      </c>
      <c r="H5111">
        <v>2</v>
      </c>
      <c r="I5111">
        <v>0</v>
      </c>
      <c r="J5111" s="4">
        <v>33.250514979999998</v>
      </c>
      <c r="K5111" s="4">
        <v>33.250514979999998</v>
      </c>
      <c r="L5111" t="s">
        <v>806</v>
      </c>
      <c r="M5111" s="11">
        <v>3</v>
      </c>
      <c r="N5111" s="11" t="str">
        <f t="shared" si="237"/>
        <v>2022-08-24</v>
      </c>
      <c r="O5111" s="11">
        <f t="shared" si="238"/>
        <v>35</v>
      </c>
      <c r="P5111" s="11">
        <f t="shared" si="239"/>
        <v>24</v>
      </c>
    </row>
    <row r="5112" spans="1:16" hidden="1" x14ac:dyDescent="0.25">
      <c r="A5112">
        <v>1005165</v>
      </c>
      <c r="B5112" s="1">
        <v>0.375</v>
      </c>
      <c r="C5112" s="3">
        <v>1799</v>
      </c>
      <c r="D5112" t="s">
        <v>6</v>
      </c>
      <c r="E5112">
        <v>3</v>
      </c>
      <c r="F5112" t="s">
        <v>7</v>
      </c>
      <c r="G5112" t="s">
        <v>8</v>
      </c>
      <c r="H5112">
        <v>1</v>
      </c>
      <c r="I5112">
        <v>0</v>
      </c>
      <c r="J5112" s="4">
        <v>7.6999998090000004</v>
      </c>
      <c r="K5112" s="4">
        <v>7.6999998090000004</v>
      </c>
      <c r="L5112" t="s">
        <v>806</v>
      </c>
      <c r="M5112" s="11">
        <v>0</v>
      </c>
      <c r="N5112" s="11" t="str">
        <f t="shared" si="237"/>
        <v>2022-08-24</v>
      </c>
      <c r="O5112" s="11">
        <f t="shared" si="238"/>
        <v>35</v>
      </c>
      <c r="P5112" s="11">
        <f t="shared" si="239"/>
        <v>24</v>
      </c>
    </row>
    <row r="5113" spans="1:16" hidden="1" x14ac:dyDescent="0.25">
      <c r="A5113">
        <v>1005166</v>
      </c>
      <c r="B5113" s="1">
        <v>0.375</v>
      </c>
      <c r="C5113" s="3">
        <v>760</v>
      </c>
      <c r="D5113" t="s">
        <v>6</v>
      </c>
      <c r="E5113">
        <v>3</v>
      </c>
      <c r="F5113" t="s">
        <v>7</v>
      </c>
      <c r="G5113" t="s">
        <v>8</v>
      </c>
      <c r="H5113">
        <v>2</v>
      </c>
      <c r="I5113">
        <v>0</v>
      </c>
      <c r="J5113" s="4">
        <v>14.983993529999999</v>
      </c>
      <c r="K5113" s="4">
        <v>14.983993529999999</v>
      </c>
      <c r="L5113" t="s">
        <v>806</v>
      </c>
      <c r="M5113" s="11">
        <v>0</v>
      </c>
      <c r="N5113" s="11" t="str">
        <f t="shared" si="237"/>
        <v>2022-08-24</v>
      </c>
      <c r="O5113" s="11">
        <f t="shared" si="238"/>
        <v>35</v>
      </c>
      <c r="P5113" s="11">
        <f t="shared" si="239"/>
        <v>24</v>
      </c>
    </row>
    <row r="5114" spans="1:16" hidden="1" x14ac:dyDescent="0.25">
      <c r="A5114">
        <v>1005167</v>
      </c>
      <c r="B5114" s="1">
        <v>0.375</v>
      </c>
      <c r="C5114" s="3">
        <v>4901</v>
      </c>
      <c r="D5114" t="s">
        <v>6</v>
      </c>
      <c r="E5114">
        <v>3</v>
      </c>
      <c r="F5114" t="s">
        <v>7</v>
      </c>
      <c r="G5114" t="s">
        <v>8</v>
      </c>
      <c r="H5114">
        <v>2</v>
      </c>
      <c r="I5114">
        <v>0</v>
      </c>
      <c r="J5114" s="4">
        <v>24</v>
      </c>
      <c r="K5114" s="4">
        <v>24</v>
      </c>
      <c r="L5114" t="s">
        <v>806</v>
      </c>
      <c r="M5114" s="11">
        <v>0</v>
      </c>
      <c r="N5114" s="11" t="str">
        <f t="shared" si="237"/>
        <v>2022-08-24</v>
      </c>
      <c r="O5114" s="11">
        <f t="shared" si="238"/>
        <v>35</v>
      </c>
      <c r="P5114" s="11">
        <f t="shared" si="239"/>
        <v>24</v>
      </c>
    </row>
    <row r="5115" spans="1:16" hidden="1" x14ac:dyDescent="0.25">
      <c r="A5115">
        <v>1005168</v>
      </c>
      <c r="B5115" s="1">
        <v>0.375</v>
      </c>
      <c r="C5115" s="3">
        <v>729</v>
      </c>
      <c r="D5115" t="s">
        <v>6</v>
      </c>
      <c r="E5115">
        <v>3</v>
      </c>
      <c r="F5115" t="s">
        <v>7</v>
      </c>
      <c r="G5115" t="s">
        <v>8</v>
      </c>
      <c r="H5115">
        <v>1</v>
      </c>
      <c r="I5115">
        <v>0</v>
      </c>
      <c r="J5115" s="4">
        <v>20</v>
      </c>
      <c r="K5115" s="4">
        <v>20</v>
      </c>
      <c r="L5115" t="s">
        <v>806</v>
      </c>
      <c r="M5115" s="11">
        <v>0</v>
      </c>
      <c r="N5115" s="11" t="str">
        <f t="shared" si="237"/>
        <v>2022-08-24</v>
      </c>
      <c r="O5115" s="11">
        <f t="shared" si="238"/>
        <v>35</v>
      </c>
      <c r="P5115" s="11">
        <f t="shared" si="239"/>
        <v>24</v>
      </c>
    </row>
    <row r="5116" spans="1:16" hidden="1" x14ac:dyDescent="0.25">
      <c r="A5116">
        <v>1005169</v>
      </c>
      <c r="B5116" s="1">
        <v>0.4381944444444445</v>
      </c>
      <c r="C5116" s="3">
        <v>906</v>
      </c>
      <c r="D5116" t="s">
        <v>6</v>
      </c>
      <c r="E5116">
        <v>3</v>
      </c>
      <c r="F5116" t="s">
        <v>7</v>
      </c>
      <c r="G5116" t="s">
        <v>10</v>
      </c>
      <c r="H5116">
        <v>2</v>
      </c>
      <c r="I5116">
        <v>0</v>
      </c>
      <c r="J5116" s="4">
        <v>12.69999981</v>
      </c>
      <c r="K5116" s="4">
        <v>12.69999981</v>
      </c>
      <c r="L5116" t="s">
        <v>831</v>
      </c>
      <c r="M5116" s="11">
        <v>20</v>
      </c>
      <c r="N5116" s="11" t="str">
        <f t="shared" si="237"/>
        <v>2022-08-24</v>
      </c>
      <c r="O5116" s="11">
        <f t="shared" si="238"/>
        <v>35</v>
      </c>
      <c r="P5116" s="11">
        <f t="shared" si="239"/>
        <v>24</v>
      </c>
    </row>
    <row r="5117" spans="1:16" hidden="1" x14ac:dyDescent="0.25">
      <c r="A5117">
        <v>1005170</v>
      </c>
      <c r="B5117" s="1">
        <v>0.4381944444444445</v>
      </c>
      <c r="C5117" s="3">
        <v>1140</v>
      </c>
      <c r="D5117" t="s">
        <v>6</v>
      </c>
      <c r="E5117">
        <v>3</v>
      </c>
      <c r="F5117" t="s">
        <v>7</v>
      </c>
      <c r="G5117" t="s">
        <v>8</v>
      </c>
      <c r="H5117">
        <v>3</v>
      </c>
      <c r="I5117">
        <v>0</v>
      </c>
      <c r="J5117" s="4">
        <v>20.577302929999998</v>
      </c>
      <c r="K5117" s="4">
        <v>20.577302929999998</v>
      </c>
      <c r="L5117" t="s">
        <v>831</v>
      </c>
      <c r="M5117" s="11">
        <v>0</v>
      </c>
      <c r="N5117" s="11" t="str">
        <f t="shared" si="237"/>
        <v>2022-08-24</v>
      </c>
      <c r="O5117" s="11">
        <f t="shared" si="238"/>
        <v>35</v>
      </c>
      <c r="P5117" s="11">
        <f t="shared" si="239"/>
        <v>24</v>
      </c>
    </row>
    <row r="5118" spans="1:16" hidden="1" x14ac:dyDescent="0.25">
      <c r="A5118">
        <v>1005171</v>
      </c>
      <c r="B5118" s="1">
        <v>0.4381944444444445</v>
      </c>
      <c r="C5118" s="3">
        <v>912</v>
      </c>
      <c r="D5118" t="s">
        <v>6</v>
      </c>
      <c r="E5118">
        <v>3</v>
      </c>
      <c r="F5118" t="s">
        <v>7</v>
      </c>
      <c r="G5118" t="s">
        <v>17</v>
      </c>
      <c r="H5118">
        <v>3</v>
      </c>
      <c r="I5118">
        <v>0</v>
      </c>
      <c r="J5118" s="4">
        <v>7</v>
      </c>
      <c r="K5118" s="4">
        <v>7</v>
      </c>
      <c r="L5118" t="s">
        <v>831</v>
      </c>
      <c r="M5118" s="11">
        <v>39</v>
      </c>
      <c r="N5118" s="11" t="str">
        <f t="shared" si="237"/>
        <v>2022-08-24</v>
      </c>
      <c r="O5118" s="11">
        <f t="shared" si="238"/>
        <v>35</v>
      </c>
      <c r="P5118" s="11">
        <f t="shared" si="239"/>
        <v>24</v>
      </c>
    </row>
    <row r="5119" spans="1:16" hidden="1" x14ac:dyDescent="0.25">
      <c r="A5119">
        <v>1005172</v>
      </c>
      <c r="B5119" s="1">
        <v>0.4381944444444445</v>
      </c>
      <c r="C5119" s="3">
        <v>920</v>
      </c>
      <c r="D5119" t="s">
        <v>6</v>
      </c>
      <c r="E5119">
        <v>3</v>
      </c>
      <c r="F5119" t="s">
        <v>7</v>
      </c>
      <c r="G5119" t="s">
        <v>17</v>
      </c>
      <c r="H5119">
        <v>2</v>
      </c>
      <c r="I5119">
        <v>0</v>
      </c>
      <c r="J5119" s="4">
        <v>19.858222959999999</v>
      </c>
      <c r="K5119" s="4">
        <v>19.858222959999999</v>
      </c>
      <c r="L5119" t="s">
        <v>831</v>
      </c>
      <c r="M5119" s="11">
        <v>19</v>
      </c>
      <c r="N5119" s="11" t="str">
        <f t="shared" si="237"/>
        <v>2022-08-24</v>
      </c>
      <c r="O5119" s="11">
        <f t="shared" si="238"/>
        <v>35</v>
      </c>
      <c r="P5119" s="11">
        <f t="shared" si="239"/>
        <v>24</v>
      </c>
    </row>
    <row r="5120" spans="1:16" hidden="1" x14ac:dyDescent="0.25">
      <c r="A5120">
        <v>1005173</v>
      </c>
      <c r="B5120" s="1">
        <v>0.4381944444444445</v>
      </c>
      <c r="C5120" s="3">
        <v>491</v>
      </c>
      <c r="D5120" t="s">
        <v>6</v>
      </c>
      <c r="E5120">
        <v>3</v>
      </c>
      <c r="F5120" t="s">
        <v>7</v>
      </c>
      <c r="G5120" t="s">
        <v>8</v>
      </c>
      <c r="H5120">
        <v>2</v>
      </c>
      <c r="I5120">
        <v>0</v>
      </c>
      <c r="J5120" s="4">
        <v>14.903029439999999</v>
      </c>
      <c r="K5120" s="4">
        <v>14.903029439999999</v>
      </c>
      <c r="L5120" t="s">
        <v>831</v>
      </c>
      <c r="M5120" s="11">
        <v>0</v>
      </c>
      <c r="N5120" s="11" t="str">
        <f t="shared" si="237"/>
        <v>2022-08-24</v>
      </c>
      <c r="O5120" s="11">
        <f t="shared" si="238"/>
        <v>35</v>
      </c>
      <c r="P5120" s="11">
        <f t="shared" si="239"/>
        <v>24</v>
      </c>
    </row>
    <row r="5121" spans="1:16" hidden="1" x14ac:dyDescent="0.25">
      <c r="A5121">
        <v>1005174</v>
      </c>
      <c r="B5121" s="1">
        <v>0.4381944444444445</v>
      </c>
      <c r="C5121" s="3">
        <v>918</v>
      </c>
      <c r="D5121" t="s">
        <v>6</v>
      </c>
      <c r="E5121">
        <v>3</v>
      </c>
      <c r="F5121" t="s">
        <v>7</v>
      </c>
      <c r="G5121" t="s">
        <v>8</v>
      </c>
      <c r="H5121">
        <v>1</v>
      </c>
      <c r="I5121">
        <v>1</v>
      </c>
      <c r="J5121" s="4">
        <v>7.1999998090000004</v>
      </c>
      <c r="K5121" s="4">
        <v>7.1999998090000004</v>
      </c>
      <c r="L5121" t="s">
        <v>831</v>
      </c>
      <c r="M5121" s="11">
        <v>0</v>
      </c>
      <c r="N5121" s="11" t="str">
        <f t="shared" si="237"/>
        <v>2022-08-24</v>
      </c>
      <c r="O5121" s="11">
        <f t="shared" si="238"/>
        <v>35</v>
      </c>
      <c r="P5121" s="11">
        <f t="shared" si="239"/>
        <v>24</v>
      </c>
    </row>
    <row r="5122" spans="1:16" hidden="1" x14ac:dyDescent="0.25">
      <c r="A5122">
        <v>1005175</v>
      </c>
      <c r="B5122" s="1">
        <v>0.4381944444444445</v>
      </c>
      <c r="C5122" s="3">
        <v>2096</v>
      </c>
      <c r="D5122" t="s">
        <v>6</v>
      </c>
      <c r="E5122">
        <v>3</v>
      </c>
      <c r="F5122" t="s">
        <v>7</v>
      </c>
      <c r="G5122" t="s">
        <v>8</v>
      </c>
      <c r="H5122">
        <v>1</v>
      </c>
      <c r="I5122">
        <v>0</v>
      </c>
      <c r="J5122" s="4">
        <v>13.190074920000001</v>
      </c>
      <c r="K5122" s="4">
        <v>13.190074920000001</v>
      </c>
      <c r="L5122" t="s">
        <v>831</v>
      </c>
      <c r="M5122" s="11">
        <v>0</v>
      </c>
      <c r="N5122" s="11" t="str">
        <f t="shared" si="237"/>
        <v>2022-08-24</v>
      </c>
      <c r="O5122" s="11">
        <f t="shared" si="238"/>
        <v>35</v>
      </c>
      <c r="P5122" s="11">
        <f t="shared" si="239"/>
        <v>24</v>
      </c>
    </row>
    <row r="5123" spans="1:16" hidden="1" x14ac:dyDescent="0.25">
      <c r="A5123">
        <v>1005176</v>
      </c>
      <c r="B5123" s="1">
        <v>0.4381944444444445</v>
      </c>
      <c r="C5123" s="3">
        <v>5367</v>
      </c>
      <c r="D5123" t="s">
        <v>6</v>
      </c>
      <c r="E5123">
        <v>3</v>
      </c>
      <c r="F5123" t="s">
        <v>7</v>
      </c>
      <c r="G5123" t="s">
        <v>8</v>
      </c>
      <c r="H5123">
        <v>2</v>
      </c>
      <c r="I5123">
        <v>0</v>
      </c>
      <c r="J5123" s="4">
        <v>16.300664900000001</v>
      </c>
      <c r="K5123" s="4">
        <v>16.300664900000001</v>
      </c>
      <c r="L5123" t="s">
        <v>831</v>
      </c>
      <c r="M5123" s="11">
        <v>0</v>
      </c>
      <c r="N5123" s="11" t="str">
        <f t="shared" ref="N5123:N5186" si="240">TEXT(DATEVALUE(LEFT(L5123,10)),"YYYY-MM-DD")</f>
        <v>2022-08-24</v>
      </c>
      <c r="O5123" s="11">
        <f t="shared" ref="O5123:O5186" si="241">WEEKNUM(N5123,2)</f>
        <v>35</v>
      </c>
      <c r="P5123" s="11">
        <f t="shared" ref="P5123:P5186" si="242">DAY(N5123)</f>
        <v>24</v>
      </c>
    </row>
    <row r="5124" spans="1:16" hidden="1" x14ac:dyDescent="0.25">
      <c r="A5124">
        <v>1005177</v>
      </c>
      <c r="B5124" s="1">
        <v>0.4381944444444445</v>
      </c>
      <c r="C5124" s="3">
        <v>5045</v>
      </c>
      <c r="D5124" t="s">
        <v>6</v>
      </c>
      <c r="E5124">
        <v>3</v>
      </c>
      <c r="F5124" t="s">
        <v>7</v>
      </c>
      <c r="G5124" t="s">
        <v>8</v>
      </c>
      <c r="H5124">
        <v>3</v>
      </c>
      <c r="I5124">
        <v>0</v>
      </c>
      <c r="J5124" s="4">
        <v>16.424222950000001</v>
      </c>
      <c r="K5124" s="4">
        <v>16.424222950000001</v>
      </c>
      <c r="L5124" t="s">
        <v>831</v>
      </c>
      <c r="M5124" s="11">
        <v>0</v>
      </c>
      <c r="N5124" s="11" t="str">
        <f t="shared" si="240"/>
        <v>2022-08-24</v>
      </c>
      <c r="O5124" s="11">
        <f t="shared" si="241"/>
        <v>35</v>
      </c>
      <c r="P5124" s="11">
        <f t="shared" si="242"/>
        <v>24</v>
      </c>
    </row>
    <row r="5125" spans="1:16" hidden="1" x14ac:dyDescent="0.25">
      <c r="A5125">
        <v>1005178</v>
      </c>
      <c r="B5125" s="1">
        <v>0.4381944444444445</v>
      </c>
      <c r="C5125" s="3">
        <v>1139</v>
      </c>
      <c r="D5125" t="s">
        <v>6</v>
      </c>
      <c r="E5125">
        <v>3</v>
      </c>
      <c r="F5125" t="s">
        <v>7</v>
      </c>
      <c r="G5125" t="s">
        <v>14</v>
      </c>
      <c r="H5125">
        <v>3</v>
      </c>
      <c r="I5125">
        <v>0</v>
      </c>
      <c r="J5125" s="4">
        <v>16.600000380000001</v>
      </c>
      <c r="K5125" s="4">
        <v>16.600000380000001</v>
      </c>
      <c r="L5125" t="s">
        <v>831</v>
      </c>
      <c r="M5125" s="11">
        <v>5</v>
      </c>
      <c r="N5125" s="11" t="str">
        <f t="shared" si="240"/>
        <v>2022-08-24</v>
      </c>
      <c r="O5125" s="11">
        <f t="shared" si="241"/>
        <v>35</v>
      </c>
      <c r="P5125" s="11">
        <f t="shared" si="242"/>
        <v>24</v>
      </c>
    </row>
    <row r="5126" spans="1:16" hidden="1" x14ac:dyDescent="0.25">
      <c r="A5126">
        <v>1005179</v>
      </c>
      <c r="B5126" s="1">
        <v>0.4381944444444445</v>
      </c>
      <c r="C5126" s="3">
        <v>914</v>
      </c>
      <c r="D5126" t="s">
        <v>6</v>
      </c>
      <c r="E5126">
        <v>3</v>
      </c>
      <c r="F5126" t="s">
        <v>7</v>
      </c>
      <c r="G5126" t="s">
        <v>10</v>
      </c>
      <c r="H5126">
        <v>3</v>
      </c>
      <c r="I5126">
        <v>0</v>
      </c>
      <c r="J5126" s="4">
        <v>35.552101139999998</v>
      </c>
      <c r="K5126" s="4">
        <v>35.552101139999998</v>
      </c>
      <c r="L5126" t="s">
        <v>831</v>
      </c>
      <c r="M5126" s="11">
        <v>36</v>
      </c>
      <c r="N5126" s="11" t="str">
        <f t="shared" si="240"/>
        <v>2022-08-24</v>
      </c>
      <c r="O5126" s="11">
        <f t="shared" si="241"/>
        <v>35</v>
      </c>
      <c r="P5126" s="11">
        <f t="shared" si="242"/>
        <v>24</v>
      </c>
    </row>
    <row r="5127" spans="1:16" hidden="1" x14ac:dyDescent="0.25">
      <c r="A5127">
        <v>1005180</v>
      </c>
      <c r="B5127" s="1">
        <v>0.4381944444444445</v>
      </c>
      <c r="C5127" s="3">
        <v>909</v>
      </c>
      <c r="D5127" t="s">
        <v>6</v>
      </c>
      <c r="E5127">
        <v>3</v>
      </c>
      <c r="F5127" t="s">
        <v>7</v>
      </c>
      <c r="G5127" t="s">
        <v>10</v>
      </c>
      <c r="H5127">
        <v>2</v>
      </c>
      <c r="I5127">
        <v>0</v>
      </c>
      <c r="J5127" s="4">
        <v>14.899999619999999</v>
      </c>
      <c r="K5127" s="4">
        <v>14.899999619999999</v>
      </c>
      <c r="L5127" t="s">
        <v>831</v>
      </c>
      <c r="M5127" s="11">
        <v>3</v>
      </c>
      <c r="N5127" s="11" t="str">
        <f t="shared" si="240"/>
        <v>2022-08-24</v>
      </c>
      <c r="O5127" s="11">
        <f t="shared" si="241"/>
        <v>35</v>
      </c>
      <c r="P5127" s="11">
        <f t="shared" si="242"/>
        <v>24</v>
      </c>
    </row>
    <row r="5128" spans="1:16" hidden="1" x14ac:dyDescent="0.25">
      <c r="A5128">
        <v>1005181</v>
      </c>
      <c r="B5128" s="1">
        <v>0.4381944444444445</v>
      </c>
      <c r="C5128" s="3">
        <v>4835</v>
      </c>
      <c r="D5128" t="s">
        <v>6</v>
      </c>
      <c r="E5128">
        <v>3</v>
      </c>
      <c r="F5128" t="s">
        <v>7</v>
      </c>
      <c r="G5128" t="s">
        <v>8</v>
      </c>
      <c r="H5128">
        <v>1</v>
      </c>
      <c r="I5128">
        <v>1</v>
      </c>
      <c r="J5128" s="4">
        <v>20.37659073</v>
      </c>
      <c r="K5128" s="4">
        <v>20.37659073</v>
      </c>
      <c r="L5128" t="s">
        <v>831</v>
      </c>
      <c r="M5128" s="11">
        <v>0</v>
      </c>
      <c r="N5128" s="11" t="str">
        <f t="shared" si="240"/>
        <v>2022-08-24</v>
      </c>
      <c r="O5128" s="11">
        <f t="shared" si="241"/>
        <v>35</v>
      </c>
      <c r="P5128" s="11">
        <f t="shared" si="242"/>
        <v>24</v>
      </c>
    </row>
    <row r="5129" spans="1:16" hidden="1" x14ac:dyDescent="0.25">
      <c r="A5129">
        <v>1005182</v>
      </c>
      <c r="B5129" s="1">
        <v>0.95833333333333337</v>
      </c>
      <c r="C5129" s="3">
        <v>5562</v>
      </c>
      <c r="D5129" t="s">
        <v>6</v>
      </c>
      <c r="E5129">
        <v>3</v>
      </c>
      <c r="F5129" t="s">
        <v>20</v>
      </c>
      <c r="G5129" t="s">
        <v>14</v>
      </c>
      <c r="H5129">
        <v>2</v>
      </c>
      <c r="I5129">
        <v>0</v>
      </c>
      <c r="J5129" s="4">
        <v>15.30000019</v>
      </c>
      <c r="K5129" s="4">
        <v>15.30000019</v>
      </c>
      <c r="L5129" t="s">
        <v>1125</v>
      </c>
      <c r="M5129" s="11">
        <v>19</v>
      </c>
      <c r="N5129" s="11" t="str">
        <f t="shared" si="240"/>
        <v>2022-08-23</v>
      </c>
      <c r="O5129" s="11">
        <f t="shared" si="241"/>
        <v>35</v>
      </c>
      <c r="P5129" s="11">
        <f t="shared" si="242"/>
        <v>23</v>
      </c>
    </row>
    <row r="5130" spans="1:16" hidden="1" x14ac:dyDescent="0.25">
      <c r="A5130">
        <v>1005183</v>
      </c>
      <c r="B5130" s="1">
        <v>0.95833333333333337</v>
      </c>
      <c r="C5130" s="3">
        <v>2096</v>
      </c>
      <c r="D5130" t="s">
        <v>6</v>
      </c>
      <c r="E5130">
        <v>3</v>
      </c>
      <c r="F5130" t="s">
        <v>20</v>
      </c>
      <c r="G5130" t="s">
        <v>8</v>
      </c>
      <c r="H5130">
        <v>1</v>
      </c>
      <c r="I5130">
        <v>0</v>
      </c>
      <c r="J5130" s="4">
        <v>17.200000760000002</v>
      </c>
      <c r="K5130" s="4">
        <v>17.200000760000002</v>
      </c>
      <c r="L5130" t="s">
        <v>1125</v>
      </c>
      <c r="M5130" s="11">
        <v>0</v>
      </c>
      <c r="N5130" s="11" t="str">
        <f t="shared" si="240"/>
        <v>2022-08-23</v>
      </c>
      <c r="O5130" s="11">
        <f t="shared" si="241"/>
        <v>35</v>
      </c>
      <c r="P5130" s="11">
        <f t="shared" si="242"/>
        <v>23</v>
      </c>
    </row>
    <row r="5131" spans="1:16" hidden="1" x14ac:dyDescent="0.25">
      <c r="A5131">
        <v>1005184</v>
      </c>
      <c r="B5131" s="1">
        <v>0.97916666666666663</v>
      </c>
      <c r="C5131" s="3">
        <v>919</v>
      </c>
      <c r="D5131" t="s">
        <v>6</v>
      </c>
      <c r="E5131">
        <v>3</v>
      </c>
      <c r="F5131" t="s">
        <v>20</v>
      </c>
      <c r="G5131" t="s">
        <v>8</v>
      </c>
      <c r="H5131">
        <v>2</v>
      </c>
      <c r="I5131">
        <v>0</v>
      </c>
      <c r="J5131" s="4">
        <v>13.600000380000001</v>
      </c>
      <c r="K5131" s="4">
        <v>13.600000380000001</v>
      </c>
      <c r="L5131" t="s">
        <v>1021</v>
      </c>
      <c r="M5131" s="11">
        <v>0</v>
      </c>
      <c r="N5131" s="11" t="str">
        <f t="shared" si="240"/>
        <v>2022-08-23</v>
      </c>
      <c r="O5131" s="11">
        <f t="shared" si="241"/>
        <v>35</v>
      </c>
      <c r="P5131" s="11">
        <f t="shared" si="242"/>
        <v>23</v>
      </c>
    </row>
    <row r="5132" spans="1:16" hidden="1" x14ac:dyDescent="0.25">
      <c r="A5132">
        <v>1005185</v>
      </c>
      <c r="B5132" s="1">
        <v>0.97916666666666663</v>
      </c>
      <c r="C5132" s="3">
        <v>4803</v>
      </c>
      <c r="D5132" t="s">
        <v>6</v>
      </c>
      <c r="E5132">
        <v>3</v>
      </c>
      <c r="F5132" t="s">
        <v>20</v>
      </c>
      <c r="G5132" t="s">
        <v>14</v>
      </c>
      <c r="H5132">
        <v>2</v>
      </c>
      <c r="I5132">
        <v>0</v>
      </c>
      <c r="J5132" s="4">
        <v>23.700000760000002</v>
      </c>
      <c r="K5132" s="4">
        <v>23.700000760000002</v>
      </c>
      <c r="L5132" t="s">
        <v>1021</v>
      </c>
      <c r="M5132" s="11">
        <v>13</v>
      </c>
      <c r="N5132" s="11" t="str">
        <f t="shared" si="240"/>
        <v>2022-08-23</v>
      </c>
      <c r="O5132" s="11">
        <f t="shared" si="241"/>
        <v>35</v>
      </c>
      <c r="P5132" s="11">
        <f t="shared" si="242"/>
        <v>23</v>
      </c>
    </row>
    <row r="5133" spans="1:16" hidden="1" x14ac:dyDescent="0.25">
      <c r="A5133">
        <v>1005186</v>
      </c>
      <c r="B5133" s="1">
        <v>0.97916666666666663</v>
      </c>
      <c r="C5133" s="3">
        <v>5000</v>
      </c>
      <c r="D5133" t="s">
        <v>6</v>
      </c>
      <c r="E5133">
        <v>3</v>
      </c>
      <c r="F5133" t="s">
        <v>20</v>
      </c>
      <c r="G5133" t="s">
        <v>10</v>
      </c>
      <c r="H5133">
        <v>1</v>
      </c>
      <c r="I5133">
        <v>0</v>
      </c>
      <c r="J5133" s="4">
        <v>5.5999999049999998</v>
      </c>
      <c r="K5133" s="4">
        <v>5.5999999049999998</v>
      </c>
      <c r="L5133" t="s">
        <v>1021</v>
      </c>
      <c r="M5133" s="11">
        <v>9</v>
      </c>
      <c r="N5133" s="11" t="str">
        <f t="shared" si="240"/>
        <v>2022-08-23</v>
      </c>
      <c r="O5133" s="11">
        <f t="shared" si="241"/>
        <v>35</v>
      </c>
      <c r="P5133" s="11">
        <f t="shared" si="242"/>
        <v>23</v>
      </c>
    </row>
    <row r="5134" spans="1:16" hidden="1" x14ac:dyDescent="0.25">
      <c r="A5134">
        <v>1005187</v>
      </c>
      <c r="B5134" s="1">
        <v>0.375</v>
      </c>
      <c r="C5134" s="3">
        <v>5564</v>
      </c>
      <c r="D5134" t="s">
        <v>6</v>
      </c>
      <c r="E5134">
        <v>3</v>
      </c>
      <c r="F5134" t="s">
        <v>7</v>
      </c>
      <c r="G5134" t="s">
        <v>8</v>
      </c>
      <c r="H5134">
        <v>1</v>
      </c>
      <c r="I5134">
        <v>0</v>
      </c>
      <c r="J5134" s="4">
        <v>6.3000001909999996</v>
      </c>
      <c r="K5134" s="4">
        <v>6.3000001909999996</v>
      </c>
      <c r="L5134" t="s">
        <v>806</v>
      </c>
      <c r="M5134" s="11">
        <v>0</v>
      </c>
      <c r="N5134" s="11" t="str">
        <f t="shared" si="240"/>
        <v>2022-08-24</v>
      </c>
      <c r="O5134" s="11">
        <f t="shared" si="241"/>
        <v>35</v>
      </c>
      <c r="P5134" s="11">
        <f t="shared" si="242"/>
        <v>24</v>
      </c>
    </row>
    <row r="5135" spans="1:16" hidden="1" x14ac:dyDescent="0.25">
      <c r="A5135">
        <v>1005188</v>
      </c>
      <c r="B5135" s="1">
        <v>0.1875</v>
      </c>
      <c r="C5135" s="3">
        <v>4869</v>
      </c>
      <c r="D5135" t="s">
        <v>6</v>
      </c>
      <c r="E5135">
        <v>3</v>
      </c>
      <c r="F5135" t="s">
        <v>7</v>
      </c>
      <c r="G5135" t="s">
        <v>8</v>
      </c>
      <c r="H5135">
        <v>1</v>
      </c>
      <c r="I5135">
        <v>0</v>
      </c>
      <c r="J5135" s="4">
        <v>8.1000003809999992</v>
      </c>
      <c r="K5135" s="4">
        <v>8.1000003809999992</v>
      </c>
      <c r="L5135" t="s">
        <v>826</v>
      </c>
      <c r="M5135" s="11">
        <v>0</v>
      </c>
      <c r="N5135" s="11" t="str">
        <f t="shared" si="240"/>
        <v>2022-08-24</v>
      </c>
      <c r="O5135" s="11">
        <f t="shared" si="241"/>
        <v>35</v>
      </c>
      <c r="P5135" s="11">
        <f t="shared" si="242"/>
        <v>24</v>
      </c>
    </row>
    <row r="5136" spans="1:16" hidden="1" x14ac:dyDescent="0.25">
      <c r="A5136">
        <v>1005189</v>
      </c>
      <c r="B5136" s="1">
        <v>0.1875</v>
      </c>
      <c r="C5136" s="3">
        <v>4769</v>
      </c>
      <c r="D5136" t="s">
        <v>6</v>
      </c>
      <c r="E5136">
        <v>3</v>
      </c>
      <c r="F5136" t="s">
        <v>7</v>
      </c>
      <c r="G5136" t="s">
        <v>8</v>
      </c>
      <c r="H5136">
        <v>1</v>
      </c>
      <c r="I5136">
        <v>0</v>
      </c>
      <c r="J5136" s="4">
        <v>14.19999981</v>
      </c>
      <c r="K5136" s="4">
        <v>14.19999981</v>
      </c>
      <c r="L5136" t="s">
        <v>826</v>
      </c>
      <c r="M5136" s="11">
        <v>0</v>
      </c>
      <c r="N5136" s="11" t="str">
        <f t="shared" si="240"/>
        <v>2022-08-24</v>
      </c>
      <c r="O5136" s="11">
        <f t="shared" si="241"/>
        <v>35</v>
      </c>
      <c r="P5136" s="11">
        <f t="shared" si="242"/>
        <v>24</v>
      </c>
    </row>
    <row r="5137" spans="1:16" hidden="1" x14ac:dyDescent="0.25">
      <c r="A5137">
        <v>1005190</v>
      </c>
      <c r="B5137" s="1">
        <v>0.22916666666666666</v>
      </c>
      <c r="C5137" s="3">
        <v>4638</v>
      </c>
      <c r="D5137" t="s">
        <v>6</v>
      </c>
      <c r="E5137">
        <v>3</v>
      </c>
      <c r="F5137" t="s">
        <v>7</v>
      </c>
      <c r="G5137" t="s">
        <v>8</v>
      </c>
      <c r="H5137">
        <v>1</v>
      </c>
      <c r="I5137">
        <v>0</v>
      </c>
      <c r="J5137" s="4">
        <v>16.299999239999998</v>
      </c>
      <c r="K5137" s="4">
        <v>16.299999239999998</v>
      </c>
      <c r="L5137" t="s">
        <v>827</v>
      </c>
      <c r="M5137" s="11">
        <v>0</v>
      </c>
      <c r="N5137" s="11" t="str">
        <f t="shared" si="240"/>
        <v>2022-08-24</v>
      </c>
      <c r="O5137" s="11">
        <f t="shared" si="241"/>
        <v>35</v>
      </c>
      <c r="P5137" s="11">
        <f t="shared" si="242"/>
        <v>24</v>
      </c>
    </row>
    <row r="5138" spans="1:16" hidden="1" x14ac:dyDescent="0.25">
      <c r="A5138">
        <v>1005191</v>
      </c>
      <c r="B5138" s="1">
        <v>0.25</v>
      </c>
      <c r="C5138" s="3">
        <v>4637</v>
      </c>
      <c r="D5138" t="s">
        <v>6</v>
      </c>
      <c r="E5138">
        <v>3</v>
      </c>
      <c r="F5138" t="s">
        <v>7</v>
      </c>
      <c r="G5138" t="s">
        <v>8</v>
      </c>
      <c r="H5138">
        <v>2</v>
      </c>
      <c r="I5138">
        <v>0</v>
      </c>
      <c r="J5138" s="4">
        <v>27.83302879</v>
      </c>
      <c r="K5138" s="4">
        <v>27.83302879</v>
      </c>
      <c r="L5138" t="s">
        <v>799</v>
      </c>
      <c r="M5138" s="11">
        <v>0</v>
      </c>
      <c r="N5138" s="11" t="str">
        <f t="shared" si="240"/>
        <v>2022-08-24</v>
      </c>
      <c r="O5138" s="11">
        <f t="shared" si="241"/>
        <v>35</v>
      </c>
      <c r="P5138" s="11">
        <f t="shared" si="242"/>
        <v>24</v>
      </c>
    </row>
    <row r="5139" spans="1:16" hidden="1" x14ac:dyDescent="0.25">
      <c r="A5139">
        <v>1005192</v>
      </c>
      <c r="B5139" s="1">
        <v>0.25</v>
      </c>
      <c r="C5139" s="3">
        <v>5000</v>
      </c>
      <c r="D5139" t="s">
        <v>6</v>
      </c>
      <c r="E5139">
        <v>3</v>
      </c>
      <c r="F5139" t="s">
        <v>7</v>
      </c>
      <c r="G5139" t="s">
        <v>8</v>
      </c>
      <c r="H5139">
        <v>1</v>
      </c>
      <c r="I5139">
        <v>0</v>
      </c>
      <c r="J5139" s="4">
        <v>9.6000003809999992</v>
      </c>
      <c r="K5139" s="4">
        <v>9.6000003809999992</v>
      </c>
      <c r="L5139" t="s">
        <v>799</v>
      </c>
      <c r="M5139" s="11">
        <v>0</v>
      </c>
      <c r="N5139" s="11" t="str">
        <f t="shared" si="240"/>
        <v>2022-08-24</v>
      </c>
      <c r="O5139" s="11">
        <f t="shared" si="241"/>
        <v>35</v>
      </c>
      <c r="P5139" s="11">
        <f t="shared" si="242"/>
        <v>24</v>
      </c>
    </row>
    <row r="5140" spans="1:16" hidden="1" x14ac:dyDescent="0.25">
      <c r="A5140">
        <v>1005193</v>
      </c>
      <c r="B5140" s="1">
        <v>0.25</v>
      </c>
      <c r="C5140" s="3">
        <v>5561</v>
      </c>
      <c r="D5140" t="s">
        <v>6</v>
      </c>
      <c r="E5140">
        <v>3</v>
      </c>
      <c r="F5140" t="s">
        <v>7</v>
      </c>
      <c r="G5140" t="s">
        <v>8</v>
      </c>
      <c r="H5140">
        <v>3</v>
      </c>
      <c r="I5140">
        <v>0</v>
      </c>
      <c r="J5140" s="4">
        <v>11.600000380000001</v>
      </c>
      <c r="K5140" s="4">
        <v>11.600000380000001</v>
      </c>
      <c r="L5140" t="s">
        <v>799</v>
      </c>
      <c r="M5140" s="11">
        <v>0</v>
      </c>
      <c r="N5140" s="11" t="str">
        <f t="shared" si="240"/>
        <v>2022-08-24</v>
      </c>
      <c r="O5140" s="11">
        <f t="shared" si="241"/>
        <v>35</v>
      </c>
      <c r="P5140" s="11">
        <f t="shared" si="242"/>
        <v>24</v>
      </c>
    </row>
    <row r="5141" spans="1:16" hidden="1" x14ac:dyDescent="0.25">
      <c r="A5141">
        <v>1005194</v>
      </c>
      <c r="B5141" s="1">
        <v>0.25</v>
      </c>
      <c r="C5141" s="3">
        <v>5001</v>
      </c>
      <c r="D5141" t="s">
        <v>6</v>
      </c>
      <c r="E5141">
        <v>3</v>
      </c>
      <c r="F5141" t="s">
        <v>7</v>
      </c>
      <c r="G5141" t="s">
        <v>8</v>
      </c>
      <c r="H5141">
        <v>1</v>
      </c>
      <c r="I5141">
        <v>0</v>
      </c>
      <c r="J5141" s="4">
        <v>17.864482880000001</v>
      </c>
      <c r="K5141" s="4">
        <v>17.864482880000001</v>
      </c>
      <c r="L5141" t="s">
        <v>799</v>
      </c>
      <c r="M5141" s="11">
        <v>0</v>
      </c>
      <c r="N5141" s="11" t="str">
        <f t="shared" si="240"/>
        <v>2022-08-24</v>
      </c>
      <c r="O5141" s="11">
        <f t="shared" si="241"/>
        <v>35</v>
      </c>
      <c r="P5141" s="11">
        <f t="shared" si="242"/>
        <v>24</v>
      </c>
    </row>
    <row r="5142" spans="1:16" hidden="1" x14ac:dyDescent="0.25">
      <c r="A5142">
        <v>1005195</v>
      </c>
      <c r="B5142" s="1">
        <v>0.25</v>
      </c>
      <c r="C5142" s="3">
        <v>5562</v>
      </c>
      <c r="D5142" t="s">
        <v>6</v>
      </c>
      <c r="E5142">
        <v>3</v>
      </c>
      <c r="F5142" t="s">
        <v>7</v>
      </c>
      <c r="G5142" t="s">
        <v>8</v>
      </c>
      <c r="H5142">
        <v>2</v>
      </c>
      <c r="I5142">
        <v>0</v>
      </c>
      <c r="J5142" s="4">
        <v>30.866363530000001</v>
      </c>
      <c r="K5142" s="4">
        <v>30.866363530000001</v>
      </c>
      <c r="L5142" t="s">
        <v>799</v>
      </c>
      <c r="M5142" s="11">
        <v>0</v>
      </c>
      <c r="N5142" s="11" t="str">
        <f t="shared" si="240"/>
        <v>2022-08-24</v>
      </c>
      <c r="O5142" s="11">
        <f t="shared" si="241"/>
        <v>35</v>
      </c>
      <c r="P5142" s="11">
        <f t="shared" si="242"/>
        <v>24</v>
      </c>
    </row>
    <row r="5143" spans="1:16" hidden="1" x14ac:dyDescent="0.25">
      <c r="A5143">
        <v>1005196</v>
      </c>
      <c r="B5143" s="1">
        <v>0.27083333333333331</v>
      </c>
      <c r="C5143" s="3">
        <v>5099</v>
      </c>
      <c r="D5143" t="s">
        <v>6</v>
      </c>
      <c r="E5143">
        <v>3</v>
      </c>
      <c r="F5143" t="s">
        <v>7</v>
      </c>
      <c r="G5143" t="s">
        <v>8</v>
      </c>
      <c r="H5143">
        <v>1</v>
      </c>
      <c r="I5143">
        <v>0</v>
      </c>
      <c r="J5143" s="4">
        <v>28.587869640000001</v>
      </c>
      <c r="K5143" s="4">
        <v>28.587869640000001</v>
      </c>
      <c r="L5143" t="s">
        <v>828</v>
      </c>
      <c r="M5143" s="11">
        <v>0</v>
      </c>
      <c r="N5143" s="11" t="str">
        <f t="shared" si="240"/>
        <v>2022-08-24</v>
      </c>
      <c r="O5143" s="11">
        <f t="shared" si="241"/>
        <v>35</v>
      </c>
      <c r="P5143" s="11">
        <f t="shared" si="242"/>
        <v>24</v>
      </c>
    </row>
    <row r="5144" spans="1:16" hidden="1" x14ac:dyDescent="0.25">
      <c r="A5144">
        <v>1005197</v>
      </c>
      <c r="B5144" s="1">
        <v>0.33333333333333331</v>
      </c>
      <c r="C5144" s="3">
        <v>4769</v>
      </c>
      <c r="D5144" t="s">
        <v>6</v>
      </c>
      <c r="E5144">
        <v>3</v>
      </c>
      <c r="F5144" t="s">
        <v>7</v>
      </c>
      <c r="G5144" t="s">
        <v>8</v>
      </c>
      <c r="H5144">
        <v>1</v>
      </c>
      <c r="I5144">
        <v>0</v>
      </c>
      <c r="J5144" s="4">
        <v>26.056865689999999</v>
      </c>
      <c r="K5144" s="4">
        <v>26.056865689999999</v>
      </c>
      <c r="L5144" t="s">
        <v>802</v>
      </c>
      <c r="M5144" s="11">
        <v>0</v>
      </c>
      <c r="N5144" s="11" t="str">
        <f t="shared" si="240"/>
        <v>2022-08-24</v>
      </c>
      <c r="O5144" s="11">
        <f t="shared" si="241"/>
        <v>35</v>
      </c>
      <c r="P5144" s="11">
        <f t="shared" si="242"/>
        <v>24</v>
      </c>
    </row>
    <row r="5145" spans="1:16" hidden="1" x14ac:dyDescent="0.25">
      <c r="A5145">
        <v>1005198</v>
      </c>
      <c r="B5145" s="1">
        <v>0.33333333333333331</v>
      </c>
      <c r="C5145" s="3">
        <v>4638</v>
      </c>
      <c r="D5145" t="s">
        <v>6</v>
      </c>
      <c r="E5145">
        <v>3</v>
      </c>
      <c r="F5145" t="s">
        <v>7</v>
      </c>
      <c r="G5145" t="s">
        <v>8</v>
      </c>
      <c r="H5145">
        <v>1</v>
      </c>
      <c r="I5145">
        <v>0</v>
      </c>
      <c r="J5145" s="4">
        <v>23.5</v>
      </c>
      <c r="K5145" s="4">
        <v>23.5</v>
      </c>
      <c r="L5145" t="s">
        <v>802</v>
      </c>
      <c r="M5145" s="11">
        <v>0</v>
      </c>
      <c r="N5145" s="11" t="str">
        <f t="shared" si="240"/>
        <v>2022-08-24</v>
      </c>
      <c r="O5145" s="11">
        <f t="shared" si="241"/>
        <v>35</v>
      </c>
      <c r="P5145" s="11">
        <f t="shared" si="242"/>
        <v>24</v>
      </c>
    </row>
    <row r="5146" spans="1:16" hidden="1" x14ac:dyDescent="0.25">
      <c r="A5146">
        <v>1005199</v>
      </c>
      <c r="B5146" s="1">
        <v>0.3756944444444445</v>
      </c>
      <c r="C5146" s="3">
        <v>5528</v>
      </c>
      <c r="D5146" t="s">
        <v>6</v>
      </c>
      <c r="E5146">
        <v>3</v>
      </c>
      <c r="F5146" t="s">
        <v>7</v>
      </c>
      <c r="G5146" t="s">
        <v>8</v>
      </c>
      <c r="H5146">
        <v>2</v>
      </c>
      <c r="I5146">
        <v>0</v>
      </c>
      <c r="J5146" s="4">
        <v>11.0527935</v>
      </c>
      <c r="K5146" s="4">
        <v>11.0527935</v>
      </c>
      <c r="L5146" t="s">
        <v>807</v>
      </c>
      <c r="M5146" s="11">
        <v>0</v>
      </c>
      <c r="N5146" s="11" t="str">
        <f t="shared" si="240"/>
        <v>2022-08-24</v>
      </c>
      <c r="O5146" s="11">
        <f t="shared" si="241"/>
        <v>35</v>
      </c>
      <c r="P5146" s="11">
        <f t="shared" si="242"/>
        <v>24</v>
      </c>
    </row>
    <row r="5147" spans="1:16" hidden="1" x14ac:dyDescent="0.25">
      <c r="A5147">
        <v>1005200</v>
      </c>
      <c r="B5147" s="1">
        <v>0.3125</v>
      </c>
      <c r="C5147" s="3">
        <v>4869</v>
      </c>
      <c r="D5147" t="s">
        <v>6</v>
      </c>
      <c r="E5147">
        <v>3</v>
      </c>
      <c r="F5147" t="s">
        <v>7</v>
      </c>
      <c r="G5147" t="s">
        <v>10</v>
      </c>
      <c r="H5147">
        <v>1</v>
      </c>
      <c r="I5147">
        <v>0</v>
      </c>
      <c r="J5147" s="4">
        <v>5.6999998090000004</v>
      </c>
      <c r="K5147" s="4">
        <v>5.6999998090000004</v>
      </c>
      <c r="L5147" t="s">
        <v>801</v>
      </c>
      <c r="M5147" s="11">
        <v>13</v>
      </c>
      <c r="N5147" s="11" t="str">
        <f t="shared" si="240"/>
        <v>2022-08-24</v>
      </c>
      <c r="O5147" s="11">
        <f t="shared" si="241"/>
        <v>35</v>
      </c>
      <c r="P5147" s="11">
        <f t="shared" si="242"/>
        <v>24</v>
      </c>
    </row>
    <row r="5148" spans="1:16" hidden="1" x14ac:dyDescent="0.25">
      <c r="A5148">
        <v>1005201</v>
      </c>
      <c r="B5148" s="1">
        <v>0.3756944444444445</v>
      </c>
      <c r="C5148" s="3">
        <v>5001</v>
      </c>
      <c r="D5148" t="s">
        <v>6</v>
      </c>
      <c r="E5148">
        <v>3</v>
      </c>
      <c r="F5148" t="s">
        <v>7</v>
      </c>
      <c r="G5148" t="s">
        <v>14</v>
      </c>
      <c r="H5148">
        <v>2</v>
      </c>
      <c r="I5148">
        <v>0</v>
      </c>
      <c r="J5148" s="4">
        <v>20.5</v>
      </c>
      <c r="K5148" s="4">
        <v>20.5</v>
      </c>
      <c r="L5148" t="s">
        <v>807</v>
      </c>
      <c r="M5148" s="11">
        <v>12</v>
      </c>
      <c r="N5148" s="11" t="str">
        <f t="shared" si="240"/>
        <v>2022-08-24</v>
      </c>
      <c r="O5148" s="11">
        <f t="shared" si="241"/>
        <v>35</v>
      </c>
      <c r="P5148" s="11">
        <f t="shared" si="242"/>
        <v>24</v>
      </c>
    </row>
    <row r="5149" spans="1:16" hidden="1" x14ac:dyDescent="0.25">
      <c r="A5149">
        <v>1005202</v>
      </c>
      <c r="B5149" s="1">
        <v>4.1666666666666664E-2</v>
      </c>
      <c r="C5149" s="3">
        <v>5563</v>
      </c>
      <c r="D5149" t="s">
        <v>6</v>
      </c>
      <c r="E5149">
        <v>3</v>
      </c>
      <c r="F5149" t="s">
        <v>20</v>
      </c>
      <c r="G5149" t="s">
        <v>14</v>
      </c>
      <c r="H5149">
        <v>1</v>
      </c>
      <c r="I5149">
        <v>0</v>
      </c>
      <c r="J5149" s="4">
        <v>11.600000380000001</v>
      </c>
      <c r="K5149" s="4">
        <v>11.600000380000001</v>
      </c>
      <c r="L5149" t="s">
        <v>1027</v>
      </c>
      <c r="M5149" s="11">
        <v>5</v>
      </c>
      <c r="N5149" s="11" t="str">
        <f t="shared" si="240"/>
        <v>2022-08-24</v>
      </c>
      <c r="O5149" s="11">
        <f t="shared" si="241"/>
        <v>35</v>
      </c>
      <c r="P5149" s="11">
        <f t="shared" si="242"/>
        <v>24</v>
      </c>
    </row>
    <row r="5150" spans="1:16" hidden="1" x14ac:dyDescent="0.25">
      <c r="A5150">
        <v>1005203</v>
      </c>
      <c r="B5150" s="1">
        <v>6.25E-2</v>
      </c>
      <c r="C5150" s="3">
        <v>5562</v>
      </c>
      <c r="D5150" t="s">
        <v>6</v>
      </c>
      <c r="E5150">
        <v>3</v>
      </c>
      <c r="F5150" t="s">
        <v>20</v>
      </c>
      <c r="G5150" t="s">
        <v>14</v>
      </c>
      <c r="H5150">
        <v>1</v>
      </c>
      <c r="I5150">
        <v>0</v>
      </c>
      <c r="J5150" s="4">
        <v>18.35757065</v>
      </c>
      <c r="K5150" s="4">
        <v>18.35757065</v>
      </c>
      <c r="L5150" t="s">
        <v>792</v>
      </c>
      <c r="M5150" s="11">
        <v>24</v>
      </c>
      <c r="N5150" s="11" t="str">
        <f t="shared" si="240"/>
        <v>2022-08-24</v>
      </c>
      <c r="O5150" s="11">
        <f t="shared" si="241"/>
        <v>35</v>
      </c>
      <c r="P5150" s="11">
        <f t="shared" si="242"/>
        <v>24</v>
      </c>
    </row>
    <row r="5151" spans="1:16" hidden="1" x14ac:dyDescent="0.25">
      <c r="A5151">
        <v>1005204</v>
      </c>
      <c r="B5151" s="1">
        <v>6.25E-2</v>
      </c>
      <c r="C5151" s="3">
        <v>4901</v>
      </c>
      <c r="D5151" t="s">
        <v>6</v>
      </c>
      <c r="E5151">
        <v>3</v>
      </c>
      <c r="F5151" t="s">
        <v>20</v>
      </c>
      <c r="G5151" t="s">
        <v>14</v>
      </c>
      <c r="H5151">
        <v>1</v>
      </c>
      <c r="I5151">
        <v>0</v>
      </c>
      <c r="J5151" s="4">
        <v>8.3999996190000008</v>
      </c>
      <c r="K5151" s="4">
        <v>8.3999996190000008</v>
      </c>
      <c r="L5151" t="s">
        <v>792</v>
      </c>
      <c r="M5151" s="11">
        <v>14</v>
      </c>
      <c r="N5151" s="11" t="str">
        <f t="shared" si="240"/>
        <v>2022-08-24</v>
      </c>
      <c r="O5151" s="11">
        <f t="shared" si="241"/>
        <v>35</v>
      </c>
      <c r="P5151" s="11">
        <f t="shared" si="242"/>
        <v>24</v>
      </c>
    </row>
    <row r="5152" spans="1:16" hidden="1" x14ac:dyDescent="0.25">
      <c r="A5152">
        <v>1005205</v>
      </c>
      <c r="B5152" s="1">
        <v>6.25E-2</v>
      </c>
      <c r="C5152" s="3">
        <v>5000</v>
      </c>
      <c r="D5152" t="s">
        <v>6</v>
      </c>
      <c r="E5152">
        <v>3</v>
      </c>
      <c r="F5152" t="s">
        <v>20</v>
      </c>
      <c r="G5152" t="s">
        <v>10</v>
      </c>
      <c r="H5152">
        <v>2</v>
      </c>
      <c r="I5152">
        <v>0</v>
      </c>
      <c r="J5152" s="4">
        <v>26.000898360000001</v>
      </c>
      <c r="K5152" s="4">
        <v>26.000898360000001</v>
      </c>
      <c r="L5152" t="s">
        <v>792</v>
      </c>
      <c r="M5152" s="11">
        <v>21</v>
      </c>
      <c r="N5152" s="11" t="str">
        <f t="shared" si="240"/>
        <v>2022-08-24</v>
      </c>
      <c r="O5152" s="11">
        <f t="shared" si="241"/>
        <v>35</v>
      </c>
      <c r="P5152" s="11">
        <f t="shared" si="242"/>
        <v>24</v>
      </c>
    </row>
    <row r="5153" spans="1:16" hidden="1" x14ac:dyDescent="0.25">
      <c r="A5153">
        <v>1005206</v>
      </c>
      <c r="B5153" s="1">
        <v>6.25E-2</v>
      </c>
      <c r="C5153" s="3">
        <v>4868</v>
      </c>
      <c r="D5153" t="s">
        <v>6</v>
      </c>
      <c r="E5153">
        <v>3</v>
      </c>
      <c r="F5153" t="s">
        <v>20</v>
      </c>
      <c r="G5153" t="s">
        <v>10</v>
      </c>
      <c r="H5153">
        <v>1</v>
      </c>
      <c r="I5153">
        <v>0</v>
      </c>
      <c r="J5153" s="4">
        <v>8</v>
      </c>
      <c r="K5153" s="4">
        <v>8</v>
      </c>
      <c r="L5153" t="s">
        <v>792</v>
      </c>
      <c r="M5153" s="11">
        <v>19</v>
      </c>
      <c r="N5153" s="11" t="str">
        <f t="shared" si="240"/>
        <v>2022-08-24</v>
      </c>
      <c r="O5153" s="11">
        <f t="shared" si="241"/>
        <v>35</v>
      </c>
      <c r="P5153" s="11">
        <f t="shared" si="242"/>
        <v>24</v>
      </c>
    </row>
    <row r="5154" spans="1:16" hidden="1" x14ac:dyDescent="0.25">
      <c r="A5154">
        <v>1005207</v>
      </c>
      <c r="B5154" s="1">
        <v>6.25E-2</v>
      </c>
      <c r="C5154" s="3">
        <v>5565</v>
      </c>
      <c r="D5154" t="s">
        <v>6</v>
      </c>
      <c r="E5154">
        <v>3</v>
      </c>
      <c r="F5154" t="s">
        <v>20</v>
      </c>
      <c r="G5154" t="s">
        <v>14</v>
      </c>
      <c r="H5154">
        <v>1</v>
      </c>
      <c r="I5154">
        <v>0</v>
      </c>
      <c r="J5154" s="4">
        <v>11</v>
      </c>
      <c r="K5154" s="4">
        <v>11</v>
      </c>
      <c r="L5154" t="s">
        <v>792</v>
      </c>
      <c r="M5154" s="11">
        <v>21</v>
      </c>
      <c r="N5154" s="11" t="str">
        <f t="shared" si="240"/>
        <v>2022-08-24</v>
      </c>
      <c r="O5154" s="11">
        <f t="shared" si="241"/>
        <v>35</v>
      </c>
      <c r="P5154" s="11">
        <f t="shared" si="242"/>
        <v>24</v>
      </c>
    </row>
    <row r="5155" spans="1:16" hidden="1" x14ac:dyDescent="0.25">
      <c r="A5155">
        <v>1005208</v>
      </c>
      <c r="B5155" s="1">
        <v>6.25E-2</v>
      </c>
      <c r="C5155" s="3">
        <v>4638</v>
      </c>
      <c r="D5155" t="s">
        <v>6</v>
      </c>
      <c r="E5155">
        <v>3</v>
      </c>
      <c r="F5155" t="s">
        <v>20</v>
      </c>
      <c r="G5155" t="s">
        <v>14</v>
      </c>
      <c r="H5155">
        <v>2</v>
      </c>
      <c r="I5155">
        <v>0</v>
      </c>
      <c r="J5155" s="4">
        <v>19.700000760000002</v>
      </c>
      <c r="K5155" s="4">
        <v>19.700000760000002</v>
      </c>
      <c r="L5155" t="s">
        <v>792</v>
      </c>
      <c r="M5155" s="11">
        <v>19</v>
      </c>
      <c r="N5155" s="11" t="str">
        <f t="shared" si="240"/>
        <v>2022-08-24</v>
      </c>
      <c r="O5155" s="11">
        <f t="shared" si="241"/>
        <v>35</v>
      </c>
      <c r="P5155" s="11">
        <f t="shared" si="242"/>
        <v>24</v>
      </c>
    </row>
    <row r="5156" spans="1:16" hidden="1" x14ac:dyDescent="0.25">
      <c r="A5156">
        <v>1005209</v>
      </c>
      <c r="B5156" s="1">
        <v>6.25E-2</v>
      </c>
      <c r="C5156" s="3">
        <v>5561</v>
      </c>
      <c r="D5156" t="s">
        <v>6</v>
      </c>
      <c r="E5156">
        <v>3</v>
      </c>
      <c r="F5156" t="s">
        <v>20</v>
      </c>
      <c r="G5156" t="s">
        <v>14</v>
      </c>
      <c r="H5156">
        <v>1</v>
      </c>
      <c r="I5156">
        <v>0</v>
      </c>
      <c r="J5156" s="4">
        <v>10.5</v>
      </c>
      <c r="K5156" s="4">
        <v>10.5</v>
      </c>
      <c r="L5156" t="s">
        <v>792</v>
      </c>
      <c r="M5156" s="11">
        <v>14</v>
      </c>
      <c r="N5156" s="11" t="str">
        <f t="shared" si="240"/>
        <v>2022-08-24</v>
      </c>
      <c r="O5156" s="11">
        <f t="shared" si="241"/>
        <v>35</v>
      </c>
      <c r="P5156" s="11">
        <f t="shared" si="242"/>
        <v>24</v>
      </c>
    </row>
    <row r="5157" spans="1:16" hidden="1" x14ac:dyDescent="0.25">
      <c r="A5157">
        <v>1005210</v>
      </c>
      <c r="B5157" s="1">
        <v>6.25E-2</v>
      </c>
      <c r="C5157" s="3">
        <v>4637</v>
      </c>
      <c r="D5157" t="s">
        <v>6</v>
      </c>
      <c r="E5157">
        <v>3</v>
      </c>
      <c r="F5157" t="s">
        <v>20</v>
      </c>
      <c r="G5157" t="s">
        <v>14</v>
      </c>
      <c r="H5157">
        <v>2</v>
      </c>
      <c r="I5157">
        <v>0</v>
      </c>
      <c r="J5157" s="4">
        <v>20.5</v>
      </c>
      <c r="K5157" s="4">
        <v>20.5</v>
      </c>
      <c r="L5157" t="s">
        <v>792</v>
      </c>
      <c r="M5157" s="11">
        <v>8</v>
      </c>
      <c r="N5157" s="11" t="str">
        <f t="shared" si="240"/>
        <v>2022-08-24</v>
      </c>
      <c r="O5157" s="11">
        <f t="shared" si="241"/>
        <v>35</v>
      </c>
      <c r="P5157" s="11">
        <f t="shared" si="242"/>
        <v>24</v>
      </c>
    </row>
    <row r="5158" spans="1:16" hidden="1" x14ac:dyDescent="0.25">
      <c r="A5158">
        <v>1005211</v>
      </c>
      <c r="B5158" s="1">
        <v>6.25E-2</v>
      </c>
      <c r="C5158" s="3">
        <v>5001</v>
      </c>
      <c r="D5158" t="s">
        <v>6</v>
      </c>
      <c r="E5158">
        <v>3</v>
      </c>
      <c r="F5158" t="s">
        <v>20</v>
      </c>
      <c r="G5158" t="s">
        <v>14</v>
      </c>
      <c r="H5158">
        <v>2</v>
      </c>
      <c r="I5158">
        <v>0</v>
      </c>
      <c r="J5158" s="4">
        <v>13.399999619999999</v>
      </c>
      <c r="K5158" s="4">
        <v>13.399999619999999</v>
      </c>
      <c r="L5158" t="s">
        <v>792</v>
      </c>
      <c r="M5158" s="11">
        <v>17</v>
      </c>
      <c r="N5158" s="11" t="str">
        <f t="shared" si="240"/>
        <v>2022-08-24</v>
      </c>
      <c r="O5158" s="11">
        <f t="shared" si="241"/>
        <v>35</v>
      </c>
      <c r="P5158" s="11">
        <f t="shared" si="242"/>
        <v>24</v>
      </c>
    </row>
    <row r="5159" spans="1:16" hidden="1" x14ac:dyDescent="0.25">
      <c r="A5159">
        <v>1005212</v>
      </c>
      <c r="B5159" s="1">
        <v>0.10416666666666667</v>
      </c>
      <c r="C5159" s="3">
        <v>814</v>
      </c>
      <c r="D5159" t="s">
        <v>6</v>
      </c>
      <c r="E5159">
        <v>3</v>
      </c>
      <c r="F5159" t="s">
        <v>20</v>
      </c>
      <c r="G5159" t="s">
        <v>14</v>
      </c>
      <c r="H5159">
        <v>3</v>
      </c>
      <c r="I5159">
        <v>0</v>
      </c>
      <c r="J5159" s="4">
        <v>11.600000380000001</v>
      </c>
      <c r="K5159" s="4">
        <v>11.600000380000001</v>
      </c>
      <c r="L5159" t="s">
        <v>798</v>
      </c>
      <c r="M5159" s="11">
        <v>18</v>
      </c>
      <c r="N5159" s="11" t="str">
        <f t="shared" si="240"/>
        <v>2022-08-24</v>
      </c>
      <c r="O5159" s="11">
        <f t="shared" si="241"/>
        <v>35</v>
      </c>
      <c r="P5159" s="11">
        <f t="shared" si="242"/>
        <v>24</v>
      </c>
    </row>
    <row r="5160" spans="1:16" hidden="1" x14ac:dyDescent="0.25">
      <c r="A5160">
        <v>1005213</v>
      </c>
      <c r="B5160" s="1">
        <v>0.10416666666666667</v>
      </c>
      <c r="C5160" s="3">
        <v>4769</v>
      </c>
      <c r="D5160" t="s">
        <v>6</v>
      </c>
      <c r="E5160">
        <v>3</v>
      </c>
      <c r="F5160" t="s">
        <v>20</v>
      </c>
      <c r="G5160" t="s">
        <v>14</v>
      </c>
      <c r="H5160">
        <v>2</v>
      </c>
      <c r="I5160">
        <v>1</v>
      </c>
      <c r="J5160" s="4">
        <v>10.72162247</v>
      </c>
      <c r="K5160" s="4">
        <v>10.72162247</v>
      </c>
      <c r="L5160" t="s">
        <v>798</v>
      </c>
      <c r="M5160" s="11">
        <v>23</v>
      </c>
      <c r="N5160" s="11" t="str">
        <f t="shared" si="240"/>
        <v>2022-08-24</v>
      </c>
      <c r="O5160" s="11">
        <f t="shared" si="241"/>
        <v>35</v>
      </c>
      <c r="P5160" s="11">
        <f t="shared" si="242"/>
        <v>24</v>
      </c>
    </row>
    <row r="5161" spans="1:16" hidden="1" x14ac:dyDescent="0.25">
      <c r="A5161">
        <v>1005214</v>
      </c>
      <c r="B5161" s="1">
        <v>0.10416666666666667</v>
      </c>
      <c r="C5161" s="3">
        <v>5100</v>
      </c>
      <c r="D5161" t="s">
        <v>6</v>
      </c>
      <c r="E5161">
        <v>3</v>
      </c>
      <c r="F5161" t="s">
        <v>20</v>
      </c>
      <c r="G5161" t="s">
        <v>8</v>
      </c>
      <c r="H5161">
        <v>2</v>
      </c>
      <c r="I5161">
        <v>1</v>
      </c>
      <c r="J5161" s="4">
        <v>13.69999981</v>
      </c>
      <c r="K5161" s="4">
        <v>13.69999981</v>
      </c>
      <c r="L5161" t="s">
        <v>798</v>
      </c>
      <c r="M5161" s="11">
        <v>0</v>
      </c>
      <c r="N5161" s="11" t="str">
        <f t="shared" si="240"/>
        <v>2022-08-24</v>
      </c>
      <c r="O5161" s="11">
        <f t="shared" si="241"/>
        <v>35</v>
      </c>
      <c r="P5161" s="11">
        <f t="shared" si="242"/>
        <v>24</v>
      </c>
    </row>
    <row r="5162" spans="1:16" hidden="1" x14ac:dyDescent="0.25">
      <c r="A5162">
        <v>1005215</v>
      </c>
      <c r="B5162" s="1">
        <v>0.10416666666666667</v>
      </c>
      <c r="C5162" s="3">
        <v>4968</v>
      </c>
      <c r="D5162" t="s">
        <v>6</v>
      </c>
      <c r="E5162">
        <v>3</v>
      </c>
      <c r="F5162" t="s">
        <v>20</v>
      </c>
      <c r="G5162" t="s">
        <v>10</v>
      </c>
      <c r="H5162">
        <v>3</v>
      </c>
      <c r="I5162">
        <v>0</v>
      </c>
      <c r="J5162" s="4">
        <v>17.162342070000001</v>
      </c>
      <c r="K5162" s="4">
        <v>17.162342070000001</v>
      </c>
      <c r="L5162" t="s">
        <v>798</v>
      </c>
      <c r="M5162" s="11">
        <v>17</v>
      </c>
      <c r="N5162" s="11" t="str">
        <f t="shared" si="240"/>
        <v>2022-08-24</v>
      </c>
      <c r="O5162" s="11">
        <f t="shared" si="241"/>
        <v>35</v>
      </c>
      <c r="P5162" s="11">
        <f t="shared" si="242"/>
        <v>24</v>
      </c>
    </row>
    <row r="5163" spans="1:16" hidden="1" x14ac:dyDescent="0.25">
      <c r="A5163">
        <v>1005216</v>
      </c>
      <c r="B5163" s="1">
        <v>0.10416666666666667</v>
      </c>
      <c r="C5163" s="3">
        <v>5561</v>
      </c>
      <c r="D5163" t="s">
        <v>6</v>
      </c>
      <c r="E5163">
        <v>3</v>
      </c>
      <c r="F5163" t="s">
        <v>20</v>
      </c>
      <c r="G5163" t="s">
        <v>14</v>
      </c>
      <c r="H5163">
        <v>2</v>
      </c>
      <c r="I5163">
        <v>1</v>
      </c>
      <c r="J5163" s="4">
        <v>4.4000000950000002</v>
      </c>
      <c r="K5163" s="4">
        <v>4.4000000950000002</v>
      </c>
      <c r="L5163" t="s">
        <v>798</v>
      </c>
      <c r="M5163" s="11">
        <v>23</v>
      </c>
      <c r="N5163" s="11" t="str">
        <f t="shared" si="240"/>
        <v>2022-08-24</v>
      </c>
      <c r="O5163" s="11">
        <f t="shared" si="241"/>
        <v>35</v>
      </c>
      <c r="P5163" s="11">
        <f t="shared" si="242"/>
        <v>24</v>
      </c>
    </row>
    <row r="5164" spans="1:16" hidden="1" x14ac:dyDescent="0.25">
      <c r="A5164">
        <v>1005217</v>
      </c>
      <c r="B5164" s="1">
        <v>0.10416666666666667</v>
      </c>
      <c r="C5164" s="3">
        <v>5564</v>
      </c>
      <c r="D5164" t="s">
        <v>6</v>
      </c>
      <c r="E5164">
        <v>3</v>
      </c>
      <c r="F5164" t="s">
        <v>20</v>
      </c>
      <c r="G5164" t="s">
        <v>14</v>
      </c>
      <c r="H5164">
        <v>3</v>
      </c>
      <c r="I5164">
        <v>0</v>
      </c>
      <c r="J5164" s="4">
        <v>31.899999619999999</v>
      </c>
      <c r="K5164" s="4">
        <v>31.899999619999999</v>
      </c>
      <c r="L5164" t="s">
        <v>798</v>
      </c>
      <c r="M5164" s="11">
        <v>20</v>
      </c>
      <c r="N5164" s="11" t="str">
        <f t="shared" si="240"/>
        <v>2022-08-24</v>
      </c>
      <c r="O5164" s="11">
        <f t="shared" si="241"/>
        <v>35</v>
      </c>
      <c r="P5164" s="11">
        <f t="shared" si="242"/>
        <v>24</v>
      </c>
    </row>
    <row r="5165" spans="1:16" hidden="1" x14ac:dyDescent="0.25">
      <c r="A5165">
        <v>1005218</v>
      </c>
      <c r="B5165" s="1">
        <v>0.10416666666666667</v>
      </c>
      <c r="C5165" s="3">
        <v>5563</v>
      </c>
      <c r="D5165" t="s">
        <v>6</v>
      </c>
      <c r="E5165">
        <v>3</v>
      </c>
      <c r="F5165" t="s">
        <v>20</v>
      </c>
      <c r="G5165" t="s">
        <v>14</v>
      </c>
      <c r="H5165">
        <v>3</v>
      </c>
      <c r="I5165">
        <v>0</v>
      </c>
      <c r="J5165" s="4">
        <v>28.022611619999999</v>
      </c>
      <c r="K5165" s="4">
        <v>28.022611619999999</v>
      </c>
      <c r="L5165" t="s">
        <v>798</v>
      </c>
      <c r="M5165" s="11">
        <v>12</v>
      </c>
      <c r="N5165" s="11" t="str">
        <f t="shared" si="240"/>
        <v>2022-08-24</v>
      </c>
      <c r="O5165" s="11">
        <f t="shared" si="241"/>
        <v>35</v>
      </c>
      <c r="P5165" s="11">
        <f t="shared" si="242"/>
        <v>24</v>
      </c>
    </row>
    <row r="5166" spans="1:16" hidden="1" x14ac:dyDescent="0.25">
      <c r="A5166">
        <v>1005219</v>
      </c>
      <c r="B5166" s="1">
        <v>0.10416666666666667</v>
      </c>
      <c r="C5166" s="3">
        <v>736</v>
      </c>
      <c r="D5166" t="s">
        <v>6</v>
      </c>
      <c r="E5166">
        <v>3</v>
      </c>
      <c r="F5166" t="s">
        <v>20</v>
      </c>
      <c r="G5166" t="s">
        <v>14</v>
      </c>
      <c r="H5166">
        <v>3</v>
      </c>
      <c r="I5166">
        <v>0</v>
      </c>
      <c r="J5166" s="4">
        <v>16.899999619999999</v>
      </c>
      <c r="K5166" s="4">
        <v>16.899999619999999</v>
      </c>
      <c r="L5166" t="s">
        <v>798</v>
      </c>
      <c r="M5166" s="11">
        <v>21</v>
      </c>
      <c r="N5166" s="11" t="str">
        <f t="shared" si="240"/>
        <v>2022-08-24</v>
      </c>
      <c r="O5166" s="11">
        <f t="shared" si="241"/>
        <v>35</v>
      </c>
      <c r="P5166" s="11">
        <f t="shared" si="242"/>
        <v>24</v>
      </c>
    </row>
    <row r="5167" spans="1:16" hidden="1" x14ac:dyDescent="0.25">
      <c r="A5167">
        <v>1005220</v>
      </c>
      <c r="B5167" s="1">
        <v>0.10416666666666667</v>
      </c>
      <c r="C5167" s="3">
        <v>5001</v>
      </c>
      <c r="D5167" t="s">
        <v>6</v>
      </c>
      <c r="E5167">
        <v>3</v>
      </c>
      <c r="F5167" t="s">
        <v>20</v>
      </c>
      <c r="G5167" t="s">
        <v>10</v>
      </c>
      <c r="H5167">
        <v>3</v>
      </c>
      <c r="I5167">
        <v>0</v>
      </c>
      <c r="J5167" s="4">
        <v>13.600000380000001</v>
      </c>
      <c r="K5167" s="4">
        <v>13.600000380000001</v>
      </c>
      <c r="L5167" t="s">
        <v>798</v>
      </c>
      <c r="M5167" s="11">
        <v>21</v>
      </c>
      <c r="N5167" s="11" t="str">
        <f t="shared" si="240"/>
        <v>2022-08-24</v>
      </c>
      <c r="O5167" s="11">
        <f t="shared" si="241"/>
        <v>35</v>
      </c>
      <c r="P5167" s="11">
        <f t="shared" si="242"/>
        <v>24</v>
      </c>
    </row>
    <row r="5168" spans="1:16" hidden="1" x14ac:dyDescent="0.25">
      <c r="A5168">
        <v>1005221</v>
      </c>
      <c r="B5168" s="1">
        <v>0.10416666666666667</v>
      </c>
      <c r="C5168" s="3">
        <v>4868</v>
      </c>
      <c r="D5168" t="s">
        <v>6</v>
      </c>
      <c r="E5168">
        <v>3</v>
      </c>
      <c r="F5168" t="s">
        <v>20</v>
      </c>
      <c r="G5168" t="s">
        <v>14</v>
      </c>
      <c r="H5168">
        <v>3</v>
      </c>
      <c r="I5168">
        <v>0</v>
      </c>
      <c r="J5168" s="4">
        <v>14.100000380000001</v>
      </c>
      <c r="K5168" s="4">
        <v>14.100000380000001</v>
      </c>
      <c r="L5168" t="s">
        <v>798</v>
      </c>
      <c r="M5168" s="11">
        <v>22</v>
      </c>
      <c r="N5168" s="11" t="str">
        <f t="shared" si="240"/>
        <v>2022-08-24</v>
      </c>
      <c r="O5168" s="11">
        <f t="shared" si="241"/>
        <v>35</v>
      </c>
      <c r="P5168" s="11">
        <f t="shared" si="242"/>
        <v>24</v>
      </c>
    </row>
    <row r="5169" spans="1:16" hidden="1" x14ac:dyDescent="0.25">
      <c r="A5169">
        <v>1005222</v>
      </c>
      <c r="B5169" s="1">
        <v>0.10416666666666667</v>
      </c>
      <c r="C5169" s="3">
        <v>4901</v>
      </c>
      <c r="D5169" t="s">
        <v>6</v>
      </c>
      <c r="E5169">
        <v>3</v>
      </c>
      <c r="F5169" t="s">
        <v>20</v>
      </c>
      <c r="G5169" t="s">
        <v>14</v>
      </c>
      <c r="H5169">
        <v>3</v>
      </c>
      <c r="I5169">
        <v>0</v>
      </c>
      <c r="J5169" s="4">
        <v>7.4680767059999997</v>
      </c>
      <c r="K5169" s="4">
        <v>7.4680767059999997</v>
      </c>
      <c r="L5169" t="s">
        <v>798</v>
      </c>
      <c r="M5169" s="11">
        <v>17</v>
      </c>
      <c r="N5169" s="11" t="str">
        <f t="shared" si="240"/>
        <v>2022-08-24</v>
      </c>
      <c r="O5169" s="11">
        <f t="shared" si="241"/>
        <v>35</v>
      </c>
      <c r="P5169" s="11">
        <f t="shared" si="242"/>
        <v>24</v>
      </c>
    </row>
    <row r="5170" spans="1:16" hidden="1" x14ac:dyDescent="0.25">
      <c r="A5170">
        <v>1005223</v>
      </c>
      <c r="B5170" s="1">
        <v>0.10416666666666667</v>
      </c>
      <c r="C5170" s="3">
        <v>919</v>
      </c>
      <c r="D5170" t="s">
        <v>6</v>
      </c>
      <c r="E5170">
        <v>3</v>
      </c>
      <c r="F5170" t="s">
        <v>20</v>
      </c>
      <c r="G5170" t="s">
        <v>8</v>
      </c>
      <c r="H5170">
        <v>2</v>
      </c>
      <c r="I5170">
        <v>1</v>
      </c>
      <c r="J5170" s="4">
        <v>5.5</v>
      </c>
      <c r="K5170" s="4">
        <v>5.5</v>
      </c>
      <c r="L5170" t="s">
        <v>798</v>
      </c>
      <c r="M5170" s="11">
        <v>0</v>
      </c>
      <c r="N5170" s="11" t="str">
        <f t="shared" si="240"/>
        <v>2022-08-24</v>
      </c>
      <c r="O5170" s="11">
        <f t="shared" si="241"/>
        <v>35</v>
      </c>
      <c r="P5170" s="11">
        <f t="shared" si="242"/>
        <v>24</v>
      </c>
    </row>
    <row r="5171" spans="1:16" hidden="1" x14ac:dyDescent="0.25">
      <c r="A5171">
        <v>1005224</v>
      </c>
      <c r="B5171" s="1">
        <v>0.10416666666666667</v>
      </c>
      <c r="C5171" s="3">
        <v>5099</v>
      </c>
      <c r="D5171" t="s">
        <v>6</v>
      </c>
      <c r="E5171">
        <v>3</v>
      </c>
      <c r="F5171" t="s">
        <v>20</v>
      </c>
      <c r="G5171" t="s">
        <v>14</v>
      </c>
      <c r="H5171">
        <v>2</v>
      </c>
      <c r="I5171">
        <v>1</v>
      </c>
      <c r="J5171" s="4">
        <v>17.200000760000002</v>
      </c>
      <c r="K5171" s="4">
        <v>17.200000760000002</v>
      </c>
      <c r="L5171" t="s">
        <v>798</v>
      </c>
      <c r="M5171" s="11">
        <v>21</v>
      </c>
      <c r="N5171" s="11" t="str">
        <f t="shared" si="240"/>
        <v>2022-08-24</v>
      </c>
      <c r="O5171" s="11">
        <f t="shared" si="241"/>
        <v>35</v>
      </c>
      <c r="P5171" s="11">
        <f t="shared" si="242"/>
        <v>24</v>
      </c>
    </row>
    <row r="5172" spans="1:16" hidden="1" x14ac:dyDescent="0.25">
      <c r="A5172">
        <v>1005225</v>
      </c>
      <c r="B5172" s="1">
        <v>0.10416666666666667</v>
      </c>
      <c r="C5172" s="3">
        <v>4869</v>
      </c>
      <c r="D5172" t="s">
        <v>6</v>
      </c>
      <c r="E5172">
        <v>3</v>
      </c>
      <c r="F5172" t="s">
        <v>20</v>
      </c>
      <c r="G5172" t="s">
        <v>8</v>
      </c>
      <c r="H5172">
        <v>3</v>
      </c>
      <c r="I5172">
        <v>0</v>
      </c>
      <c r="J5172" s="4">
        <v>6.1999998090000004</v>
      </c>
      <c r="K5172" s="4">
        <v>6.1999998090000004</v>
      </c>
      <c r="L5172" t="s">
        <v>798</v>
      </c>
      <c r="M5172" s="11">
        <v>0</v>
      </c>
      <c r="N5172" s="11" t="str">
        <f t="shared" si="240"/>
        <v>2022-08-24</v>
      </c>
      <c r="O5172" s="11">
        <f t="shared" si="241"/>
        <v>35</v>
      </c>
      <c r="P5172" s="11">
        <f t="shared" si="242"/>
        <v>24</v>
      </c>
    </row>
    <row r="5173" spans="1:16" hidden="1" x14ac:dyDescent="0.25">
      <c r="A5173">
        <v>1005226</v>
      </c>
      <c r="B5173" s="1">
        <v>0.10416666666666667</v>
      </c>
      <c r="C5173" s="3">
        <v>5565</v>
      </c>
      <c r="D5173" t="s">
        <v>6</v>
      </c>
      <c r="E5173">
        <v>3</v>
      </c>
      <c r="F5173" t="s">
        <v>20</v>
      </c>
      <c r="G5173" t="s">
        <v>14</v>
      </c>
      <c r="H5173">
        <v>3</v>
      </c>
      <c r="I5173">
        <v>0</v>
      </c>
      <c r="J5173" s="4">
        <v>13</v>
      </c>
      <c r="K5173" s="4">
        <v>13</v>
      </c>
      <c r="L5173" t="s">
        <v>798</v>
      </c>
      <c r="M5173" s="11">
        <v>18</v>
      </c>
      <c r="N5173" s="11" t="str">
        <f t="shared" si="240"/>
        <v>2022-08-24</v>
      </c>
      <c r="O5173" s="11">
        <f t="shared" si="241"/>
        <v>35</v>
      </c>
      <c r="P5173" s="11">
        <f t="shared" si="242"/>
        <v>24</v>
      </c>
    </row>
    <row r="5174" spans="1:16" hidden="1" x14ac:dyDescent="0.25">
      <c r="A5174">
        <v>1005227</v>
      </c>
      <c r="B5174" s="1">
        <v>0.10416666666666667</v>
      </c>
      <c r="C5174" s="3">
        <v>4967</v>
      </c>
      <c r="D5174" t="s">
        <v>6</v>
      </c>
      <c r="E5174">
        <v>3</v>
      </c>
      <c r="F5174" t="s">
        <v>20</v>
      </c>
      <c r="G5174" t="s">
        <v>10</v>
      </c>
      <c r="H5174">
        <v>3</v>
      </c>
      <c r="I5174">
        <v>0</v>
      </c>
      <c r="J5174" s="4">
        <v>27.76000977</v>
      </c>
      <c r="K5174" s="4">
        <v>27.76000977</v>
      </c>
      <c r="L5174" t="s">
        <v>798</v>
      </c>
      <c r="M5174" s="11">
        <v>21</v>
      </c>
      <c r="N5174" s="11" t="str">
        <f t="shared" si="240"/>
        <v>2022-08-24</v>
      </c>
      <c r="O5174" s="11">
        <f t="shared" si="241"/>
        <v>35</v>
      </c>
      <c r="P5174" s="11">
        <f t="shared" si="242"/>
        <v>24</v>
      </c>
    </row>
    <row r="5175" spans="1:16" hidden="1" x14ac:dyDescent="0.25">
      <c r="A5175">
        <v>1005228</v>
      </c>
      <c r="B5175" s="1">
        <v>0.10416666666666667</v>
      </c>
      <c r="C5175" s="3">
        <v>4803</v>
      </c>
      <c r="D5175" t="s">
        <v>6</v>
      </c>
      <c r="E5175">
        <v>3</v>
      </c>
      <c r="F5175" t="s">
        <v>20</v>
      </c>
      <c r="G5175" t="s">
        <v>14</v>
      </c>
      <c r="H5175">
        <v>3</v>
      </c>
      <c r="I5175">
        <v>0</v>
      </c>
      <c r="J5175" s="4">
        <v>20.782520290000001</v>
      </c>
      <c r="K5175" s="4">
        <v>20.782520290000001</v>
      </c>
      <c r="L5175" t="s">
        <v>798</v>
      </c>
      <c r="M5175" s="11">
        <v>21</v>
      </c>
      <c r="N5175" s="11" t="str">
        <f t="shared" si="240"/>
        <v>2022-08-24</v>
      </c>
      <c r="O5175" s="11">
        <f t="shared" si="241"/>
        <v>35</v>
      </c>
      <c r="P5175" s="11">
        <f t="shared" si="242"/>
        <v>24</v>
      </c>
    </row>
    <row r="5176" spans="1:16" hidden="1" x14ac:dyDescent="0.25">
      <c r="A5176">
        <v>1005229</v>
      </c>
      <c r="B5176" s="1">
        <v>0.10416666666666667</v>
      </c>
      <c r="C5176" s="3">
        <v>110</v>
      </c>
      <c r="D5176" t="s">
        <v>6</v>
      </c>
      <c r="E5176">
        <v>3</v>
      </c>
      <c r="F5176" t="s">
        <v>20</v>
      </c>
      <c r="G5176" t="s">
        <v>10</v>
      </c>
      <c r="H5176">
        <v>3</v>
      </c>
      <c r="I5176">
        <v>0</v>
      </c>
      <c r="J5176" s="4">
        <v>13.100000380000001</v>
      </c>
      <c r="K5176" s="4">
        <v>13.100000380000001</v>
      </c>
      <c r="L5176" t="s">
        <v>798</v>
      </c>
      <c r="M5176" s="11">
        <v>16</v>
      </c>
      <c r="N5176" s="11" t="str">
        <f t="shared" si="240"/>
        <v>2022-08-24</v>
      </c>
      <c r="O5176" s="11">
        <f t="shared" si="241"/>
        <v>35</v>
      </c>
      <c r="P5176" s="11">
        <f t="shared" si="242"/>
        <v>24</v>
      </c>
    </row>
    <row r="5177" spans="1:16" hidden="1" x14ac:dyDescent="0.25">
      <c r="A5177">
        <v>1005230</v>
      </c>
      <c r="B5177" s="1">
        <v>0.39583333333333331</v>
      </c>
      <c r="C5177" s="3">
        <v>911</v>
      </c>
      <c r="D5177" t="s">
        <v>6</v>
      </c>
      <c r="E5177">
        <v>3</v>
      </c>
      <c r="F5177" t="s">
        <v>7</v>
      </c>
      <c r="G5177" t="s">
        <v>10</v>
      </c>
      <c r="H5177">
        <v>1</v>
      </c>
      <c r="I5177">
        <v>0</v>
      </c>
      <c r="J5177" s="4">
        <v>11.899999619999999</v>
      </c>
      <c r="K5177" s="4">
        <v>11.899999619999999</v>
      </c>
      <c r="L5177" t="s">
        <v>830</v>
      </c>
      <c r="M5177" s="11">
        <v>7</v>
      </c>
      <c r="N5177" s="11" t="str">
        <f t="shared" si="240"/>
        <v>2022-08-24</v>
      </c>
      <c r="O5177" s="11">
        <f t="shared" si="241"/>
        <v>35</v>
      </c>
      <c r="P5177" s="11">
        <f t="shared" si="242"/>
        <v>24</v>
      </c>
    </row>
    <row r="5178" spans="1:16" hidden="1" x14ac:dyDescent="0.25">
      <c r="A5178">
        <v>1005231</v>
      </c>
      <c r="B5178" s="1">
        <v>0.14583333333333334</v>
      </c>
      <c r="C5178" s="3">
        <v>5000</v>
      </c>
      <c r="D5178" t="s">
        <v>6</v>
      </c>
      <c r="E5178">
        <v>3</v>
      </c>
      <c r="F5178" t="s">
        <v>20</v>
      </c>
      <c r="G5178" t="s">
        <v>14</v>
      </c>
      <c r="H5178">
        <v>2</v>
      </c>
      <c r="I5178">
        <v>0</v>
      </c>
      <c r="J5178" s="4">
        <v>13.54288483</v>
      </c>
      <c r="K5178" s="4">
        <v>13.54288483</v>
      </c>
      <c r="L5178" t="s">
        <v>825</v>
      </c>
      <c r="M5178" s="11">
        <v>22</v>
      </c>
      <c r="N5178" s="11" t="str">
        <f t="shared" si="240"/>
        <v>2022-08-24</v>
      </c>
      <c r="O5178" s="11">
        <f t="shared" si="241"/>
        <v>35</v>
      </c>
      <c r="P5178" s="11">
        <f t="shared" si="242"/>
        <v>24</v>
      </c>
    </row>
    <row r="5179" spans="1:16" hidden="1" x14ac:dyDescent="0.25">
      <c r="A5179">
        <v>1005232</v>
      </c>
      <c r="B5179" s="1">
        <v>0.14583333333333334</v>
      </c>
      <c r="C5179" s="3">
        <v>4638</v>
      </c>
      <c r="D5179" t="s">
        <v>6</v>
      </c>
      <c r="E5179">
        <v>3</v>
      </c>
      <c r="F5179" t="s">
        <v>20</v>
      </c>
      <c r="G5179" t="s">
        <v>14</v>
      </c>
      <c r="H5179">
        <v>1</v>
      </c>
      <c r="I5179">
        <v>1</v>
      </c>
      <c r="J5179" s="4">
        <v>6.9000000950000002</v>
      </c>
      <c r="K5179" s="4">
        <v>6.9000000950000002</v>
      </c>
      <c r="L5179" t="s">
        <v>825</v>
      </c>
      <c r="M5179" s="11">
        <v>21</v>
      </c>
      <c r="N5179" s="11" t="str">
        <f t="shared" si="240"/>
        <v>2022-08-24</v>
      </c>
      <c r="O5179" s="11">
        <f t="shared" si="241"/>
        <v>35</v>
      </c>
      <c r="P5179" s="11">
        <f t="shared" si="242"/>
        <v>24</v>
      </c>
    </row>
    <row r="5180" spans="1:16" hidden="1" x14ac:dyDescent="0.25">
      <c r="A5180">
        <v>1005233</v>
      </c>
      <c r="B5180" s="1">
        <v>0.14583333333333334</v>
      </c>
      <c r="C5180" s="3">
        <v>4901</v>
      </c>
      <c r="D5180" t="s">
        <v>6</v>
      </c>
      <c r="E5180">
        <v>3</v>
      </c>
      <c r="F5180" t="s">
        <v>20</v>
      </c>
      <c r="G5180" t="s">
        <v>14</v>
      </c>
      <c r="H5180">
        <v>1</v>
      </c>
      <c r="I5180">
        <v>0</v>
      </c>
      <c r="J5180" s="4">
        <v>17.700000760000002</v>
      </c>
      <c r="K5180" s="4">
        <v>17.700000760000002</v>
      </c>
      <c r="L5180" t="s">
        <v>825</v>
      </c>
      <c r="M5180" s="11">
        <v>11</v>
      </c>
      <c r="N5180" s="11" t="str">
        <f t="shared" si="240"/>
        <v>2022-08-24</v>
      </c>
      <c r="O5180" s="11">
        <f t="shared" si="241"/>
        <v>35</v>
      </c>
      <c r="P5180" s="11">
        <f t="shared" si="242"/>
        <v>24</v>
      </c>
    </row>
    <row r="5181" spans="1:16" hidden="1" x14ac:dyDescent="0.25">
      <c r="A5181">
        <v>1005234</v>
      </c>
      <c r="B5181" s="1">
        <v>0.14583333333333334</v>
      </c>
      <c r="C5181" s="3">
        <v>5561</v>
      </c>
      <c r="D5181" t="s">
        <v>6</v>
      </c>
      <c r="E5181">
        <v>3</v>
      </c>
      <c r="F5181" t="s">
        <v>20</v>
      </c>
      <c r="G5181" t="s">
        <v>14</v>
      </c>
      <c r="H5181">
        <v>3</v>
      </c>
      <c r="I5181">
        <v>0</v>
      </c>
      <c r="J5181" s="4">
        <v>10.80000019</v>
      </c>
      <c r="K5181" s="4">
        <v>10.80000019</v>
      </c>
      <c r="L5181" t="s">
        <v>825</v>
      </c>
      <c r="M5181" s="11">
        <v>16</v>
      </c>
      <c r="N5181" s="11" t="str">
        <f t="shared" si="240"/>
        <v>2022-08-24</v>
      </c>
      <c r="O5181" s="11">
        <f t="shared" si="241"/>
        <v>35</v>
      </c>
      <c r="P5181" s="11">
        <f t="shared" si="242"/>
        <v>24</v>
      </c>
    </row>
    <row r="5182" spans="1:16" hidden="1" x14ac:dyDescent="0.25">
      <c r="A5182">
        <v>1005235</v>
      </c>
      <c r="B5182" s="1">
        <v>0.14583333333333334</v>
      </c>
      <c r="C5182" s="3">
        <v>4968</v>
      </c>
      <c r="D5182" t="s">
        <v>6</v>
      </c>
      <c r="E5182">
        <v>3</v>
      </c>
      <c r="F5182" t="s">
        <v>20</v>
      </c>
      <c r="G5182" t="s">
        <v>10</v>
      </c>
      <c r="H5182">
        <v>2</v>
      </c>
      <c r="I5182">
        <v>0</v>
      </c>
      <c r="J5182" s="4">
        <v>21.5</v>
      </c>
      <c r="K5182" s="4">
        <v>21.5</v>
      </c>
      <c r="L5182" t="s">
        <v>825</v>
      </c>
      <c r="M5182" s="11">
        <v>21</v>
      </c>
      <c r="N5182" s="11" t="str">
        <f t="shared" si="240"/>
        <v>2022-08-24</v>
      </c>
      <c r="O5182" s="11">
        <f t="shared" si="241"/>
        <v>35</v>
      </c>
      <c r="P5182" s="11">
        <f t="shared" si="242"/>
        <v>24</v>
      </c>
    </row>
    <row r="5183" spans="1:16" hidden="1" x14ac:dyDescent="0.25">
      <c r="A5183">
        <v>1005236</v>
      </c>
      <c r="B5183" s="1">
        <v>0.14583333333333334</v>
      </c>
      <c r="C5183" s="3">
        <v>4637</v>
      </c>
      <c r="D5183" t="s">
        <v>6</v>
      </c>
      <c r="E5183">
        <v>3</v>
      </c>
      <c r="F5183" t="s">
        <v>20</v>
      </c>
      <c r="G5183" t="s">
        <v>10</v>
      </c>
      <c r="H5183">
        <v>3</v>
      </c>
      <c r="I5183">
        <v>0</v>
      </c>
      <c r="J5183" s="4">
        <v>20.294120790000001</v>
      </c>
      <c r="K5183" s="4">
        <v>20.294120790000001</v>
      </c>
      <c r="L5183" t="s">
        <v>825</v>
      </c>
      <c r="M5183" s="11">
        <v>19</v>
      </c>
      <c r="N5183" s="11" t="str">
        <f t="shared" si="240"/>
        <v>2022-08-24</v>
      </c>
      <c r="O5183" s="11">
        <f t="shared" si="241"/>
        <v>35</v>
      </c>
      <c r="P5183" s="11">
        <f t="shared" si="242"/>
        <v>24</v>
      </c>
    </row>
    <row r="5184" spans="1:16" hidden="1" x14ac:dyDescent="0.25">
      <c r="A5184">
        <v>1005237</v>
      </c>
      <c r="B5184" s="1">
        <v>0.14583333333333334</v>
      </c>
      <c r="C5184" s="3">
        <v>5562</v>
      </c>
      <c r="D5184" t="s">
        <v>6</v>
      </c>
      <c r="E5184">
        <v>3</v>
      </c>
      <c r="F5184" t="s">
        <v>20</v>
      </c>
      <c r="G5184" t="s">
        <v>14</v>
      </c>
      <c r="H5184">
        <v>2</v>
      </c>
      <c r="I5184">
        <v>1</v>
      </c>
      <c r="J5184" s="4">
        <v>8.9905767440000002</v>
      </c>
      <c r="K5184" s="4">
        <v>8.9905767440000002</v>
      </c>
      <c r="L5184" t="s">
        <v>825</v>
      </c>
      <c r="M5184" s="11">
        <v>17</v>
      </c>
      <c r="N5184" s="11" t="str">
        <f t="shared" si="240"/>
        <v>2022-08-24</v>
      </c>
      <c r="O5184" s="11">
        <f t="shared" si="241"/>
        <v>35</v>
      </c>
      <c r="P5184" s="11">
        <f t="shared" si="242"/>
        <v>24</v>
      </c>
    </row>
    <row r="5185" spans="1:16" hidden="1" x14ac:dyDescent="0.25">
      <c r="A5185">
        <v>1005238</v>
      </c>
      <c r="B5185" s="1">
        <v>0.16666666666666666</v>
      </c>
      <c r="C5185" s="3">
        <v>5001</v>
      </c>
      <c r="D5185" t="s">
        <v>6</v>
      </c>
      <c r="E5185">
        <v>3</v>
      </c>
      <c r="F5185" t="s">
        <v>20</v>
      </c>
      <c r="G5185" t="s">
        <v>14</v>
      </c>
      <c r="H5185">
        <v>1</v>
      </c>
      <c r="I5185">
        <v>0</v>
      </c>
      <c r="J5185" s="4">
        <v>7</v>
      </c>
      <c r="K5185" s="4">
        <v>7</v>
      </c>
      <c r="L5185" t="s">
        <v>1127</v>
      </c>
      <c r="M5185" s="11">
        <v>17</v>
      </c>
      <c r="N5185" s="11" t="str">
        <f t="shared" si="240"/>
        <v>2022-08-24</v>
      </c>
      <c r="O5185" s="11">
        <f t="shared" si="241"/>
        <v>35</v>
      </c>
      <c r="P5185" s="11">
        <f t="shared" si="242"/>
        <v>24</v>
      </c>
    </row>
    <row r="5186" spans="1:16" hidden="1" x14ac:dyDescent="0.25">
      <c r="A5186">
        <v>1005239</v>
      </c>
      <c r="B5186" s="1">
        <v>0.1875</v>
      </c>
      <c r="C5186" s="3">
        <v>5100</v>
      </c>
      <c r="D5186" t="s">
        <v>6</v>
      </c>
      <c r="E5186">
        <v>3</v>
      </c>
      <c r="F5186" t="s">
        <v>20</v>
      </c>
      <c r="G5186" t="s">
        <v>8</v>
      </c>
      <c r="H5186">
        <v>3</v>
      </c>
      <c r="I5186">
        <v>0</v>
      </c>
      <c r="J5186" s="4">
        <v>15</v>
      </c>
      <c r="K5186" s="4">
        <v>15</v>
      </c>
      <c r="L5186" t="s">
        <v>826</v>
      </c>
      <c r="M5186" s="11">
        <v>0</v>
      </c>
      <c r="N5186" s="11" t="str">
        <f t="shared" si="240"/>
        <v>2022-08-24</v>
      </c>
      <c r="O5186" s="11">
        <f t="shared" si="241"/>
        <v>35</v>
      </c>
      <c r="P5186" s="11">
        <f t="shared" si="242"/>
        <v>24</v>
      </c>
    </row>
    <row r="5187" spans="1:16" hidden="1" x14ac:dyDescent="0.25">
      <c r="A5187">
        <v>1005240</v>
      </c>
      <c r="B5187" s="1">
        <v>0.1875</v>
      </c>
      <c r="C5187" s="3">
        <v>814</v>
      </c>
      <c r="D5187" t="s">
        <v>6</v>
      </c>
      <c r="E5187">
        <v>3</v>
      </c>
      <c r="F5187" t="s">
        <v>20</v>
      </c>
      <c r="G5187" t="s">
        <v>14</v>
      </c>
      <c r="H5187">
        <v>1</v>
      </c>
      <c r="I5187">
        <v>0</v>
      </c>
      <c r="J5187" s="4">
        <v>13.5</v>
      </c>
      <c r="K5187" s="4">
        <v>13.5</v>
      </c>
      <c r="L5187" t="s">
        <v>826</v>
      </c>
      <c r="M5187" s="11">
        <v>17</v>
      </c>
      <c r="N5187" s="11" t="str">
        <f t="shared" ref="N5187:N5250" si="243">TEXT(DATEVALUE(LEFT(L5187,10)),"YYYY-MM-DD")</f>
        <v>2022-08-24</v>
      </c>
      <c r="O5187" s="11">
        <f t="shared" ref="O5187:O5250" si="244">WEEKNUM(N5187,2)</f>
        <v>35</v>
      </c>
      <c r="P5187" s="11">
        <f t="shared" ref="P5187:P5250" si="245">DAY(N5187)</f>
        <v>24</v>
      </c>
    </row>
    <row r="5188" spans="1:16" hidden="1" x14ac:dyDescent="0.25">
      <c r="A5188">
        <v>1005241</v>
      </c>
      <c r="B5188" s="1">
        <v>0.1875</v>
      </c>
      <c r="C5188" s="3">
        <v>5565</v>
      </c>
      <c r="D5188" t="s">
        <v>6</v>
      </c>
      <c r="E5188">
        <v>3</v>
      </c>
      <c r="F5188" t="s">
        <v>20</v>
      </c>
      <c r="G5188" t="s">
        <v>14</v>
      </c>
      <c r="H5188">
        <v>3</v>
      </c>
      <c r="I5188">
        <v>0</v>
      </c>
      <c r="J5188" s="4">
        <v>19.700000760000002</v>
      </c>
      <c r="K5188" s="4">
        <v>19.700000760000002</v>
      </c>
      <c r="L5188" t="s">
        <v>826</v>
      </c>
      <c r="M5188" s="11">
        <v>12</v>
      </c>
      <c r="N5188" s="11" t="str">
        <f t="shared" si="243"/>
        <v>2022-08-24</v>
      </c>
      <c r="O5188" s="11">
        <f t="shared" si="244"/>
        <v>35</v>
      </c>
      <c r="P5188" s="11">
        <f t="shared" si="245"/>
        <v>24</v>
      </c>
    </row>
    <row r="5189" spans="1:16" hidden="1" x14ac:dyDescent="0.25">
      <c r="A5189">
        <v>1005242</v>
      </c>
      <c r="B5189" s="1">
        <v>0.1875</v>
      </c>
      <c r="C5189" s="3">
        <v>5099</v>
      </c>
      <c r="D5189" t="s">
        <v>6</v>
      </c>
      <c r="E5189">
        <v>3</v>
      </c>
      <c r="F5189" t="s">
        <v>20</v>
      </c>
      <c r="G5189" t="s">
        <v>10</v>
      </c>
      <c r="H5189">
        <v>2</v>
      </c>
      <c r="I5189">
        <v>0</v>
      </c>
      <c r="J5189" s="4">
        <v>19.700000760000002</v>
      </c>
      <c r="K5189" s="4">
        <v>19.700000760000002</v>
      </c>
      <c r="L5189" t="s">
        <v>826</v>
      </c>
      <c r="M5189" s="11">
        <v>10</v>
      </c>
      <c r="N5189" s="11" t="str">
        <f t="shared" si="243"/>
        <v>2022-08-24</v>
      </c>
      <c r="O5189" s="11">
        <f t="shared" si="244"/>
        <v>35</v>
      </c>
      <c r="P5189" s="11">
        <f t="shared" si="245"/>
        <v>24</v>
      </c>
    </row>
    <row r="5190" spans="1:16" hidden="1" x14ac:dyDescent="0.25">
      <c r="A5190">
        <v>1005243</v>
      </c>
      <c r="B5190" s="1">
        <v>0.1875</v>
      </c>
      <c r="C5190" s="3">
        <v>4868</v>
      </c>
      <c r="D5190" t="s">
        <v>6</v>
      </c>
      <c r="E5190">
        <v>3</v>
      </c>
      <c r="F5190" t="s">
        <v>20</v>
      </c>
      <c r="G5190" t="s">
        <v>14</v>
      </c>
      <c r="H5190">
        <v>2</v>
      </c>
      <c r="I5190">
        <v>0</v>
      </c>
      <c r="J5190" s="4">
        <v>22.709707259999998</v>
      </c>
      <c r="K5190" s="4">
        <v>22.709707259999998</v>
      </c>
      <c r="L5190" t="s">
        <v>826</v>
      </c>
      <c r="M5190" s="11">
        <v>18</v>
      </c>
      <c r="N5190" s="11" t="str">
        <f t="shared" si="243"/>
        <v>2022-08-24</v>
      </c>
      <c r="O5190" s="11">
        <f t="shared" si="244"/>
        <v>35</v>
      </c>
      <c r="P5190" s="11">
        <f t="shared" si="245"/>
        <v>24</v>
      </c>
    </row>
    <row r="5191" spans="1:16" hidden="1" x14ac:dyDescent="0.25">
      <c r="A5191">
        <v>1005244</v>
      </c>
      <c r="B5191" s="1">
        <v>0.1875</v>
      </c>
      <c r="C5191" s="3">
        <v>4967</v>
      </c>
      <c r="D5191" t="s">
        <v>6</v>
      </c>
      <c r="E5191">
        <v>3</v>
      </c>
      <c r="F5191" t="s">
        <v>20</v>
      </c>
      <c r="G5191" t="s">
        <v>14</v>
      </c>
      <c r="H5191">
        <v>2</v>
      </c>
      <c r="I5191">
        <v>1</v>
      </c>
      <c r="J5191" s="4">
        <v>5</v>
      </c>
      <c r="K5191" s="4">
        <v>5</v>
      </c>
      <c r="L5191" t="s">
        <v>826</v>
      </c>
      <c r="M5191" s="11">
        <v>22</v>
      </c>
      <c r="N5191" s="11" t="str">
        <f t="shared" si="243"/>
        <v>2022-08-24</v>
      </c>
      <c r="O5191" s="11">
        <f t="shared" si="244"/>
        <v>35</v>
      </c>
      <c r="P5191" s="11">
        <f t="shared" si="245"/>
        <v>24</v>
      </c>
    </row>
    <row r="5192" spans="1:16" hidden="1" x14ac:dyDescent="0.25">
      <c r="A5192">
        <v>1005245</v>
      </c>
      <c r="B5192" s="1">
        <v>0.20833333333333334</v>
      </c>
      <c r="C5192" s="3">
        <v>5563</v>
      </c>
      <c r="D5192" t="s">
        <v>6</v>
      </c>
      <c r="E5192">
        <v>3</v>
      </c>
      <c r="F5192" t="s">
        <v>20</v>
      </c>
      <c r="G5192" t="s">
        <v>14</v>
      </c>
      <c r="H5192">
        <v>1</v>
      </c>
      <c r="I5192">
        <v>0</v>
      </c>
      <c r="J5192" s="4">
        <v>8.3000001910000005</v>
      </c>
      <c r="K5192" s="4">
        <v>8.3000001910000005</v>
      </c>
      <c r="L5192" t="s">
        <v>800</v>
      </c>
      <c r="M5192" s="11">
        <v>11</v>
      </c>
      <c r="N5192" s="11" t="str">
        <f t="shared" si="243"/>
        <v>2022-08-24</v>
      </c>
      <c r="O5192" s="11">
        <f t="shared" si="244"/>
        <v>35</v>
      </c>
      <c r="P5192" s="11">
        <f t="shared" si="245"/>
        <v>24</v>
      </c>
    </row>
    <row r="5193" spans="1:16" hidden="1" x14ac:dyDescent="0.25">
      <c r="A5193">
        <v>1005246</v>
      </c>
      <c r="B5193" s="1">
        <v>0.22916666666666666</v>
      </c>
      <c r="C5193" s="3">
        <v>4869</v>
      </c>
      <c r="D5193" t="s">
        <v>6</v>
      </c>
      <c r="E5193">
        <v>3</v>
      </c>
      <c r="F5193" t="s">
        <v>20</v>
      </c>
      <c r="G5193" t="s">
        <v>8</v>
      </c>
      <c r="H5193">
        <v>2</v>
      </c>
      <c r="I5193">
        <v>0</v>
      </c>
      <c r="J5193" s="4">
        <v>11.69999981</v>
      </c>
      <c r="K5193" s="4">
        <v>11.69999981</v>
      </c>
      <c r="L5193" t="s">
        <v>827</v>
      </c>
      <c r="M5193" s="11">
        <v>0</v>
      </c>
      <c r="N5193" s="11" t="str">
        <f t="shared" si="243"/>
        <v>2022-08-24</v>
      </c>
      <c r="O5193" s="11">
        <f t="shared" si="244"/>
        <v>35</v>
      </c>
      <c r="P5193" s="11">
        <f t="shared" si="245"/>
        <v>24</v>
      </c>
    </row>
    <row r="5194" spans="1:16" hidden="1" x14ac:dyDescent="0.25">
      <c r="A5194">
        <v>1005247</v>
      </c>
      <c r="B5194" s="1">
        <v>0.22916666666666666</v>
      </c>
      <c r="C5194" s="3">
        <v>4967</v>
      </c>
      <c r="D5194" t="s">
        <v>6</v>
      </c>
      <c r="E5194">
        <v>3</v>
      </c>
      <c r="F5194" t="s">
        <v>20</v>
      </c>
      <c r="G5194" t="s">
        <v>14</v>
      </c>
      <c r="H5194">
        <v>2</v>
      </c>
      <c r="I5194">
        <v>0</v>
      </c>
      <c r="J5194" s="4">
        <v>24.899999619999999</v>
      </c>
      <c r="K5194" s="4">
        <v>24.899999619999999</v>
      </c>
      <c r="L5194" t="s">
        <v>827</v>
      </c>
      <c r="M5194" s="11">
        <v>29</v>
      </c>
      <c r="N5194" s="11" t="str">
        <f t="shared" si="243"/>
        <v>2022-08-24</v>
      </c>
      <c r="O5194" s="11">
        <f t="shared" si="244"/>
        <v>35</v>
      </c>
      <c r="P5194" s="11">
        <f t="shared" si="245"/>
        <v>24</v>
      </c>
    </row>
    <row r="5195" spans="1:16" hidden="1" x14ac:dyDescent="0.25">
      <c r="A5195">
        <v>1005248</v>
      </c>
      <c r="B5195" s="1">
        <v>0.22916666666666666</v>
      </c>
      <c r="C5195" s="3">
        <v>4769</v>
      </c>
      <c r="D5195" t="s">
        <v>6</v>
      </c>
      <c r="E5195">
        <v>3</v>
      </c>
      <c r="F5195" t="s">
        <v>20</v>
      </c>
      <c r="G5195" t="s">
        <v>14</v>
      </c>
      <c r="H5195">
        <v>2</v>
      </c>
      <c r="I5195">
        <v>0</v>
      </c>
      <c r="J5195" s="4">
        <v>34.599998470000003</v>
      </c>
      <c r="K5195" s="4">
        <v>34.599998470000003</v>
      </c>
      <c r="L5195" t="s">
        <v>827</v>
      </c>
      <c r="M5195" s="11">
        <v>8</v>
      </c>
      <c r="N5195" s="11" t="str">
        <f t="shared" si="243"/>
        <v>2022-08-24</v>
      </c>
      <c r="O5195" s="11">
        <f t="shared" si="244"/>
        <v>35</v>
      </c>
      <c r="P5195" s="11">
        <f t="shared" si="245"/>
        <v>24</v>
      </c>
    </row>
    <row r="5196" spans="1:16" hidden="1" x14ac:dyDescent="0.25">
      <c r="A5196">
        <v>1005249</v>
      </c>
      <c r="B5196" s="1">
        <v>0.22916666666666666</v>
      </c>
      <c r="C5196" s="3">
        <v>110</v>
      </c>
      <c r="D5196" t="s">
        <v>6</v>
      </c>
      <c r="E5196">
        <v>3</v>
      </c>
      <c r="F5196" t="s">
        <v>20</v>
      </c>
      <c r="G5196" t="s">
        <v>14</v>
      </c>
      <c r="H5196">
        <v>2</v>
      </c>
      <c r="I5196">
        <v>0</v>
      </c>
      <c r="J5196" s="4">
        <v>6.8000001909999996</v>
      </c>
      <c r="K5196" s="4">
        <v>6.8000001909999996</v>
      </c>
      <c r="L5196" t="s">
        <v>827</v>
      </c>
      <c r="M5196" s="11">
        <v>12</v>
      </c>
      <c r="N5196" s="11" t="str">
        <f t="shared" si="243"/>
        <v>2022-08-24</v>
      </c>
      <c r="O5196" s="11">
        <f t="shared" si="244"/>
        <v>35</v>
      </c>
      <c r="P5196" s="11">
        <f t="shared" si="245"/>
        <v>24</v>
      </c>
    </row>
    <row r="5197" spans="1:16" hidden="1" x14ac:dyDescent="0.25">
      <c r="A5197">
        <v>1005250</v>
      </c>
      <c r="B5197" s="1">
        <v>0.25</v>
      </c>
      <c r="C5197" s="3">
        <v>4968</v>
      </c>
      <c r="D5197" t="s">
        <v>6</v>
      </c>
      <c r="E5197">
        <v>3</v>
      </c>
      <c r="F5197" t="s">
        <v>20</v>
      </c>
      <c r="G5197" t="s">
        <v>10</v>
      </c>
      <c r="H5197">
        <v>1</v>
      </c>
      <c r="I5197">
        <v>0</v>
      </c>
      <c r="J5197" s="4">
        <v>26.96422768</v>
      </c>
      <c r="K5197" s="4">
        <v>26.96422768</v>
      </c>
      <c r="L5197" t="s">
        <v>799</v>
      </c>
      <c r="M5197" s="11">
        <v>18</v>
      </c>
      <c r="N5197" s="11" t="str">
        <f t="shared" si="243"/>
        <v>2022-08-24</v>
      </c>
      <c r="O5197" s="11">
        <f t="shared" si="244"/>
        <v>35</v>
      </c>
      <c r="P5197" s="11">
        <f t="shared" si="245"/>
        <v>24</v>
      </c>
    </row>
    <row r="5198" spans="1:16" hidden="1" x14ac:dyDescent="0.25">
      <c r="A5198">
        <v>1005251</v>
      </c>
      <c r="B5198" s="1">
        <v>0.27083333333333331</v>
      </c>
      <c r="C5198" s="3">
        <v>4901</v>
      </c>
      <c r="D5198" t="s">
        <v>6</v>
      </c>
      <c r="E5198">
        <v>3</v>
      </c>
      <c r="F5198" t="s">
        <v>20</v>
      </c>
      <c r="G5198" t="s">
        <v>14</v>
      </c>
      <c r="H5198">
        <v>1</v>
      </c>
      <c r="I5198">
        <v>0</v>
      </c>
      <c r="J5198" s="4">
        <v>17.200000760000002</v>
      </c>
      <c r="K5198" s="4">
        <v>17.200000760000002</v>
      </c>
      <c r="L5198" t="s">
        <v>828</v>
      </c>
      <c r="M5198" s="11">
        <v>16</v>
      </c>
      <c r="N5198" s="11" t="str">
        <f t="shared" si="243"/>
        <v>2022-08-24</v>
      </c>
      <c r="O5198" s="11">
        <f t="shared" si="244"/>
        <v>35</v>
      </c>
      <c r="P5198" s="11">
        <f t="shared" si="245"/>
        <v>24</v>
      </c>
    </row>
    <row r="5199" spans="1:16" hidden="1" x14ac:dyDescent="0.25">
      <c r="A5199">
        <v>1005252</v>
      </c>
      <c r="B5199" s="1">
        <v>0.27083333333333331</v>
      </c>
      <c r="C5199" s="3">
        <v>5000</v>
      </c>
      <c r="D5199" t="s">
        <v>6</v>
      </c>
      <c r="E5199">
        <v>3</v>
      </c>
      <c r="F5199" t="s">
        <v>20</v>
      </c>
      <c r="G5199" t="s">
        <v>14</v>
      </c>
      <c r="H5199">
        <v>1</v>
      </c>
      <c r="I5199">
        <v>1</v>
      </c>
      <c r="J5199" s="4">
        <v>10</v>
      </c>
      <c r="K5199" s="4">
        <v>10</v>
      </c>
      <c r="L5199" t="s">
        <v>828</v>
      </c>
      <c r="M5199" s="11">
        <v>19</v>
      </c>
      <c r="N5199" s="11" t="str">
        <f t="shared" si="243"/>
        <v>2022-08-24</v>
      </c>
      <c r="O5199" s="11">
        <f t="shared" si="244"/>
        <v>35</v>
      </c>
      <c r="P5199" s="11">
        <f t="shared" si="245"/>
        <v>24</v>
      </c>
    </row>
    <row r="5200" spans="1:16" hidden="1" x14ac:dyDescent="0.25">
      <c r="A5200">
        <v>1005253</v>
      </c>
      <c r="B5200" s="1">
        <v>0.27083333333333331</v>
      </c>
      <c r="C5200" s="3">
        <v>5564</v>
      </c>
      <c r="D5200" t="s">
        <v>6</v>
      </c>
      <c r="E5200">
        <v>3</v>
      </c>
      <c r="F5200" t="s">
        <v>20</v>
      </c>
      <c r="G5200" t="s">
        <v>10</v>
      </c>
      <c r="H5200">
        <v>2</v>
      </c>
      <c r="I5200">
        <v>0</v>
      </c>
      <c r="J5200" s="4">
        <v>14</v>
      </c>
      <c r="K5200" s="4">
        <v>14</v>
      </c>
      <c r="L5200" t="s">
        <v>828</v>
      </c>
      <c r="M5200" s="11">
        <v>12</v>
      </c>
      <c r="N5200" s="11" t="str">
        <f t="shared" si="243"/>
        <v>2022-08-24</v>
      </c>
      <c r="O5200" s="11">
        <f t="shared" si="244"/>
        <v>35</v>
      </c>
      <c r="P5200" s="11">
        <f t="shared" si="245"/>
        <v>24</v>
      </c>
    </row>
    <row r="5201" spans="1:16" hidden="1" x14ac:dyDescent="0.25">
      <c r="A5201">
        <v>1005254</v>
      </c>
      <c r="B5201" s="1">
        <v>0.27083333333333331</v>
      </c>
      <c r="C5201" s="3">
        <v>5561</v>
      </c>
      <c r="D5201" t="s">
        <v>6</v>
      </c>
      <c r="E5201">
        <v>3</v>
      </c>
      <c r="F5201" t="s">
        <v>20</v>
      </c>
      <c r="G5201" t="s">
        <v>14</v>
      </c>
      <c r="H5201">
        <v>2</v>
      </c>
      <c r="I5201">
        <v>0</v>
      </c>
      <c r="J5201" s="4">
        <v>13.899999619999999</v>
      </c>
      <c r="K5201" s="4">
        <v>13.899999619999999</v>
      </c>
      <c r="L5201" t="s">
        <v>828</v>
      </c>
      <c r="M5201" s="11">
        <v>10</v>
      </c>
      <c r="N5201" s="11" t="str">
        <f t="shared" si="243"/>
        <v>2022-08-24</v>
      </c>
      <c r="O5201" s="11">
        <f t="shared" si="244"/>
        <v>35</v>
      </c>
      <c r="P5201" s="11">
        <f t="shared" si="245"/>
        <v>24</v>
      </c>
    </row>
    <row r="5202" spans="1:16" hidden="1" x14ac:dyDescent="0.25">
      <c r="A5202">
        <v>1005255</v>
      </c>
      <c r="B5202" s="1">
        <v>0.27083333333333331</v>
      </c>
      <c r="C5202" s="3">
        <v>5563</v>
      </c>
      <c r="D5202" t="s">
        <v>6</v>
      </c>
      <c r="E5202">
        <v>3</v>
      </c>
      <c r="F5202" t="s">
        <v>20</v>
      </c>
      <c r="G5202" t="s">
        <v>14</v>
      </c>
      <c r="H5202">
        <v>2</v>
      </c>
      <c r="I5202">
        <v>0</v>
      </c>
      <c r="J5202" s="4">
        <v>13.19999981</v>
      </c>
      <c r="K5202" s="4">
        <v>13.19999981</v>
      </c>
      <c r="L5202" t="s">
        <v>828</v>
      </c>
      <c r="M5202" s="11">
        <v>13</v>
      </c>
      <c r="N5202" s="11" t="str">
        <f t="shared" si="243"/>
        <v>2022-08-24</v>
      </c>
      <c r="O5202" s="11">
        <f t="shared" si="244"/>
        <v>35</v>
      </c>
      <c r="P5202" s="11">
        <f t="shared" si="245"/>
        <v>24</v>
      </c>
    </row>
    <row r="5203" spans="1:16" hidden="1" x14ac:dyDescent="0.25">
      <c r="A5203">
        <v>1005256</v>
      </c>
      <c r="B5203" s="1">
        <v>0.27083333333333331</v>
      </c>
      <c r="C5203" s="3">
        <v>5100</v>
      </c>
      <c r="D5203" t="s">
        <v>6</v>
      </c>
      <c r="E5203">
        <v>3</v>
      </c>
      <c r="F5203" t="s">
        <v>20</v>
      </c>
      <c r="G5203" t="s">
        <v>8</v>
      </c>
      <c r="H5203">
        <v>2</v>
      </c>
      <c r="I5203">
        <v>0</v>
      </c>
      <c r="J5203" s="4">
        <v>7</v>
      </c>
      <c r="K5203" s="4">
        <v>7</v>
      </c>
      <c r="L5203" t="s">
        <v>828</v>
      </c>
      <c r="M5203" s="11">
        <v>0</v>
      </c>
      <c r="N5203" s="11" t="str">
        <f t="shared" si="243"/>
        <v>2022-08-24</v>
      </c>
      <c r="O5203" s="11">
        <f t="shared" si="244"/>
        <v>35</v>
      </c>
      <c r="P5203" s="11">
        <f t="shared" si="245"/>
        <v>24</v>
      </c>
    </row>
    <row r="5204" spans="1:16" hidden="1" x14ac:dyDescent="0.25">
      <c r="A5204">
        <v>1005257</v>
      </c>
      <c r="B5204" s="1">
        <v>0.375</v>
      </c>
      <c r="C5204" s="3">
        <v>82</v>
      </c>
      <c r="D5204" t="s">
        <v>6</v>
      </c>
      <c r="E5204">
        <v>3</v>
      </c>
      <c r="F5204" t="s">
        <v>7</v>
      </c>
      <c r="G5204" t="s">
        <v>8</v>
      </c>
      <c r="H5204">
        <v>2</v>
      </c>
      <c r="I5204">
        <v>0</v>
      </c>
      <c r="J5204" s="4">
        <v>16.812131879999999</v>
      </c>
      <c r="K5204" s="4">
        <v>16.812131879999999</v>
      </c>
      <c r="L5204" t="s">
        <v>806</v>
      </c>
      <c r="M5204" s="11">
        <v>0</v>
      </c>
      <c r="N5204" s="11" t="str">
        <f t="shared" si="243"/>
        <v>2022-08-24</v>
      </c>
      <c r="O5204" s="11">
        <f t="shared" si="244"/>
        <v>35</v>
      </c>
      <c r="P5204" s="11">
        <f t="shared" si="245"/>
        <v>24</v>
      </c>
    </row>
    <row r="5205" spans="1:16" hidden="1" x14ac:dyDescent="0.25">
      <c r="A5205">
        <v>1005258</v>
      </c>
      <c r="B5205" s="1">
        <v>0.33333333333333331</v>
      </c>
      <c r="C5205" s="3">
        <v>4868</v>
      </c>
      <c r="D5205" t="s">
        <v>6</v>
      </c>
      <c r="E5205">
        <v>3</v>
      </c>
      <c r="F5205" t="s">
        <v>7</v>
      </c>
      <c r="G5205" t="s">
        <v>14</v>
      </c>
      <c r="H5205">
        <v>2</v>
      </c>
      <c r="I5205">
        <v>0</v>
      </c>
      <c r="J5205" s="4">
        <v>24.828199390000002</v>
      </c>
      <c r="K5205" s="4">
        <v>24.828199390000002</v>
      </c>
      <c r="L5205" t="s">
        <v>802</v>
      </c>
      <c r="M5205" s="11">
        <v>20</v>
      </c>
      <c r="N5205" s="11" t="str">
        <f t="shared" si="243"/>
        <v>2022-08-24</v>
      </c>
      <c r="O5205" s="11">
        <f t="shared" si="244"/>
        <v>35</v>
      </c>
      <c r="P5205" s="11">
        <f t="shared" si="245"/>
        <v>24</v>
      </c>
    </row>
    <row r="5206" spans="1:16" hidden="1" x14ac:dyDescent="0.25">
      <c r="A5206">
        <v>1005259</v>
      </c>
      <c r="B5206" s="1">
        <v>0.41666666666666669</v>
      </c>
      <c r="C5206" s="3">
        <v>4637</v>
      </c>
      <c r="D5206" t="s">
        <v>6</v>
      </c>
      <c r="E5206">
        <v>3</v>
      </c>
      <c r="F5206" t="s">
        <v>7</v>
      </c>
      <c r="G5206" t="s">
        <v>10</v>
      </c>
      <c r="H5206">
        <v>1</v>
      </c>
      <c r="I5206">
        <v>0</v>
      </c>
      <c r="J5206" s="4">
        <v>15</v>
      </c>
      <c r="K5206" s="4">
        <v>15</v>
      </c>
      <c r="L5206" t="s">
        <v>805</v>
      </c>
      <c r="M5206" s="11">
        <v>9</v>
      </c>
      <c r="N5206" s="11" t="str">
        <f t="shared" si="243"/>
        <v>2022-08-24</v>
      </c>
      <c r="O5206" s="11">
        <f t="shared" si="244"/>
        <v>35</v>
      </c>
      <c r="P5206" s="11">
        <f t="shared" si="245"/>
        <v>24</v>
      </c>
    </row>
    <row r="5207" spans="1:16" hidden="1" x14ac:dyDescent="0.25">
      <c r="A5207">
        <v>1005260</v>
      </c>
      <c r="B5207" s="1">
        <v>0.41666666666666669</v>
      </c>
      <c r="C5207" s="3">
        <v>5132</v>
      </c>
      <c r="D5207" t="s">
        <v>6</v>
      </c>
      <c r="E5207">
        <v>3</v>
      </c>
      <c r="F5207" t="s">
        <v>7</v>
      </c>
      <c r="G5207" t="s">
        <v>17</v>
      </c>
      <c r="H5207">
        <v>1</v>
      </c>
      <c r="I5207">
        <v>0</v>
      </c>
      <c r="J5207" s="4">
        <v>19.600000380000001</v>
      </c>
      <c r="K5207" s="4">
        <v>19.600000380000001</v>
      </c>
      <c r="L5207" t="s">
        <v>805</v>
      </c>
      <c r="M5207" s="11">
        <v>4</v>
      </c>
      <c r="N5207" s="11" t="str">
        <f t="shared" si="243"/>
        <v>2022-08-24</v>
      </c>
      <c r="O5207" s="11">
        <f t="shared" si="244"/>
        <v>35</v>
      </c>
      <c r="P5207" s="11">
        <f t="shared" si="245"/>
        <v>24</v>
      </c>
    </row>
    <row r="5208" spans="1:16" hidden="1" x14ac:dyDescent="0.25">
      <c r="A5208">
        <v>1005261</v>
      </c>
      <c r="B5208" s="1">
        <v>0.41666666666666669</v>
      </c>
      <c r="C5208" s="3">
        <v>5165</v>
      </c>
      <c r="D5208" t="s">
        <v>6</v>
      </c>
      <c r="E5208">
        <v>3</v>
      </c>
      <c r="F5208" t="s">
        <v>7</v>
      </c>
      <c r="G5208" t="s">
        <v>14</v>
      </c>
      <c r="H5208">
        <v>1</v>
      </c>
      <c r="I5208">
        <v>0</v>
      </c>
      <c r="J5208" s="4">
        <v>15.5</v>
      </c>
      <c r="K5208" s="4">
        <v>15.5</v>
      </c>
      <c r="L5208" t="s">
        <v>805</v>
      </c>
      <c r="M5208" s="11">
        <v>18</v>
      </c>
      <c r="N5208" s="11" t="str">
        <f t="shared" si="243"/>
        <v>2022-08-24</v>
      </c>
      <c r="O5208" s="11">
        <f t="shared" si="244"/>
        <v>35</v>
      </c>
      <c r="P5208" s="11">
        <f t="shared" si="245"/>
        <v>24</v>
      </c>
    </row>
    <row r="5209" spans="1:16" hidden="1" x14ac:dyDescent="0.25">
      <c r="A5209">
        <v>1005262</v>
      </c>
      <c r="B5209" s="1">
        <v>0.41666666666666669</v>
      </c>
      <c r="C5209" s="3">
        <v>4769</v>
      </c>
      <c r="D5209" t="s">
        <v>6</v>
      </c>
      <c r="E5209">
        <v>3</v>
      </c>
      <c r="F5209" t="s">
        <v>7</v>
      </c>
      <c r="G5209" t="s">
        <v>8</v>
      </c>
      <c r="H5209">
        <v>1</v>
      </c>
      <c r="I5209">
        <v>0</v>
      </c>
      <c r="J5209" s="4">
        <v>9.8000001910000005</v>
      </c>
      <c r="K5209" s="4">
        <v>9.8000001910000005</v>
      </c>
      <c r="L5209" t="s">
        <v>805</v>
      </c>
      <c r="M5209" s="11">
        <v>0</v>
      </c>
      <c r="N5209" s="11" t="str">
        <f t="shared" si="243"/>
        <v>2022-08-24</v>
      </c>
      <c r="O5209" s="11">
        <f t="shared" si="244"/>
        <v>35</v>
      </c>
      <c r="P5209" s="11">
        <f t="shared" si="245"/>
        <v>24</v>
      </c>
    </row>
    <row r="5210" spans="1:16" hidden="1" x14ac:dyDescent="0.25">
      <c r="A5210">
        <v>1005263</v>
      </c>
      <c r="B5210" s="1">
        <v>0.4375</v>
      </c>
      <c r="C5210" s="3">
        <v>5563</v>
      </c>
      <c r="D5210" t="s">
        <v>6</v>
      </c>
      <c r="E5210">
        <v>3</v>
      </c>
      <c r="F5210" t="s">
        <v>7</v>
      </c>
      <c r="G5210" t="s">
        <v>10</v>
      </c>
      <c r="H5210">
        <v>2</v>
      </c>
      <c r="I5210">
        <v>0</v>
      </c>
      <c r="J5210" s="4">
        <v>12.19999981</v>
      </c>
      <c r="K5210" s="4">
        <v>12.19999981</v>
      </c>
      <c r="L5210" t="s">
        <v>811</v>
      </c>
      <c r="M5210" s="11">
        <v>5</v>
      </c>
      <c r="N5210" s="11" t="str">
        <f t="shared" si="243"/>
        <v>2022-08-24</v>
      </c>
      <c r="O5210" s="11">
        <f t="shared" si="244"/>
        <v>35</v>
      </c>
      <c r="P5210" s="11">
        <f t="shared" si="245"/>
        <v>24</v>
      </c>
    </row>
    <row r="5211" spans="1:16" hidden="1" x14ac:dyDescent="0.25">
      <c r="A5211">
        <v>1005264</v>
      </c>
      <c r="B5211" s="1">
        <v>0.4375</v>
      </c>
      <c r="C5211" s="3">
        <v>4868</v>
      </c>
      <c r="D5211" t="s">
        <v>6</v>
      </c>
      <c r="E5211">
        <v>3</v>
      </c>
      <c r="F5211" t="s">
        <v>7</v>
      </c>
      <c r="G5211" t="s">
        <v>14</v>
      </c>
      <c r="H5211">
        <v>2</v>
      </c>
      <c r="I5211">
        <v>0</v>
      </c>
      <c r="J5211" s="4">
        <v>14.899999619999999</v>
      </c>
      <c r="K5211" s="4">
        <v>14.899999619999999</v>
      </c>
      <c r="L5211" t="s">
        <v>811</v>
      </c>
      <c r="M5211" s="11">
        <v>27</v>
      </c>
      <c r="N5211" s="11" t="str">
        <f t="shared" si="243"/>
        <v>2022-08-24</v>
      </c>
      <c r="O5211" s="11">
        <f t="shared" si="244"/>
        <v>35</v>
      </c>
      <c r="P5211" s="11">
        <f t="shared" si="245"/>
        <v>24</v>
      </c>
    </row>
    <row r="5212" spans="1:16" hidden="1" x14ac:dyDescent="0.25">
      <c r="A5212">
        <v>1005265</v>
      </c>
      <c r="B5212" s="1">
        <v>0.45833333333333331</v>
      </c>
      <c r="C5212" s="3">
        <v>5036</v>
      </c>
      <c r="D5212" t="s">
        <v>6</v>
      </c>
      <c r="E5212">
        <v>3</v>
      </c>
      <c r="F5212" t="s">
        <v>7</v>
      </c>
      <c r="G5212" t="s">
        <v>17</v>
      </c>
      <c r="H5212">
        <v>2</v>
      </c>
      <c r="I5212">
        <v>0</v>
      </c>
      <c r="J5212" s="4">
        <v>19</v>
      </c>
      <c r="K5212" s="4">
        <v>19</v>
      </c>
      <c r="L5212" t="s">
        <v>812</v>
      </c>
      <c r="M5212" s="11">
        <v>8</v>
      </c>
      <c r="N5212" s="11" t="str">
        <f t="shared" si="243"/>
        <v>2022-08-24</v>
      </c>
      <c r="O5212" s="11">
        <f t="shared" si="244"/>
        <v>35</v>
      </c>
      <c r="P5212" s="11">
        <f t="shared" si="245"/>
        <v>24</v>
      </c>
    </row>
    <row r="5213" spans="1:16" hidden="1" x14ac:dyDescent="0.25">
      <c r="A5213">
        <v>1005266</v>
      </c>
      <c r="B5213" s="1">
        <v>0.45833333333333331</v>
      </c>
      <c r="C5213" s="3">
        <v>773</v>
      </c>
      <c r="D5213" t="s">
        <v>6</v>
      </c>
      <c r="E5213">
        <v>3</v>
      </c>
      <c r="F5213" t="s">
        <v>7</v>
      </c>
      <c r="G5213" t="s">
        <v>10</v>
      </c>
      <c r="H5213">
        <v>1</v>
      </c>
      <c r="I5213">
        <v>0</v>
      </c>
      <c r="J5213" s="4">
        <v>13.5</v>
      </c>
      <c r="K5213" s="4">
        <v>13.5</v>
      </c>
      <c r="L5213" t="s">
        <v>812</v>
      </c>
      <c r="M5213" s="11">
        <v>7</v>
      </c>
      <c r="N5213" s="11" t="str">
        <f t="shared" si="243"/>
        <v>2022-08-24</v>
      </c>
      <c r="O5213" s="11">
        <f t="shared" si="244"/>
        <v>35</v>
      </c>
      <c r="P5213" s="11">
        <f t="shared" si="245"/>
        <v>24</v>
      </c>
    </row>
    <row r="5214" spans="1:16" hidden="1" x14ac:dyDescent="0.25">
      <c r="A5214">
        <v>1005267</v>
      </c>
      <c r="B5214" s="1">
        <v>0.47916666666666669</v>
      </c>
      <c r="C5214" s="3">
        <v>5366</v>
      </c>
      <c r="D5214" t="s">
        <v>6</v>
      </c>
      <c r="E5214">
        <v>3</v>
      </c>
      <c r="F5214" t="s">
        <v>7</v>
      </c>
      <c r="G5214" t="s">
        <v>8</v>
      </c>
      <c r="H5214">
        <v>3</v>
      </c>
      <c r="I5214">
        <v>0</v>
      </c>
      <c r="J5214" s="4">
        <v>12.100000380000001</v>
      </c>
      <c r="K5214" s="4">
        <v>12.100000380000001</v>
      </c>
      <c r="L5214" t="s">
        <v>1034</v>
      </c>
      <c r="M5214" s="11">
        <v>0</v>
      </c>
      <c r="N5214" s="11" t="str">
        <f t="shared" si="243"/>
        <v>2022-08-24</v>
      </c>
      <c r="O5214" s="11">
        <f t="shared" si="244"/>
        <v>35</v>
      </c>
      <c r="P5214" s="11">
        <f t="shared" si="245"/>
        <v>24</v>
      </c>
    </row>
    <row r="5215" spans="1:16" hidden="1" x14ac:dyDescent="0.25">
      <c r="A5215">
        <v>1005268</v>
      </c>
      <c r="B5215" s="1">
        <v>0.3125</v>
      </c>
      <c r="C5215" s="3">
        <v>5562</v>
      </c>
      <c r="D5215" t="s">
        <v>6</v>
      </c>
      <c r="E5215">
        <v>3</v>
      </c>
      <c r="F5215" t="s">
        <v>20</v>
      </c>
      <c r="G5215" t="s">
        <v>10</v>
      </c>
      <c r="H5215">
        <v>1</v>
      </c>
      <c r="I5215">
        <v>0</v>
      </c>
      <c r="J5215" s="4">
        <v>1.771510124</v>
      </c>
      <c r="K5215" s="4">
        <v>1.771510124</v>
      </c>
      <c r="L5215" t="s">
        <v>801</v>
      </c>
      <c r="M5215" s="11">
        <v>22</v>
      </c>
      <c r="N5215" s="11" t="str">
        <f t="shared" si="243"/>
        <v>2022-08-24</v>
      </c>
      <c r="O5215" s="11">
        <f t="shared" si="244"/>
        <v>35</v>
      </c>
      <c r="P5215" s="11">
        <f t="shared" si="245"/>
        <v>24</v>
      </c>
    </row>
    <row r="5216" spans="1:16" hidden="1" x14ac:dyDescent="0.25">
      <c r="A5216">
        <v>1005269</v>
      </c>
      <c r="B5216" s="1">
        <v>0.3125</v>
      </c>
      <c r="C5216" s="3">
        <v>4638</v>
      </c>
      <c r="D5216" t="s">
        <v>6</v>
      </c>
      <c r="E5216">
        <v>3</v>
      </c>
      <c r="F5216" t="s">
        <v>20</v>
      </c>
      <c r="G5216" t="s">
        <v>10</v>
      </c>
      <c r="H5216">
        <v>1</v>
      </c>
      <c r="I5216">
        <v>0</v>
      </c>
      <c r="J5216" s="4">
        <v>7.1999998090000004</v>
      </c>
      <c r="K5216" s="4">
        <v>7.1999998090000004</v>
      </c>
      <c r="L5216" t="s">
        <v>801</v>
      </c>
      <c r="M5216" s="11">
        <v>26</v>
      </c>
      <c r="N5216" s="11" t="str">
        <f t="shared" si="243"/>
        <v>2022-08-24</v>
      </c>
      <c r="O5216" s="11">
        <f t="shared" si="244"/>
        <v>35</v>
      </c>
      <c r="P5216" s="11">
        <f t="shared" si="245"/>
        <v>24</v>
      </c>
    </row>
    <row r="5217" spans="1:16" hidden="1" x14ac:dyDescent="0.25">
      <c r="A5217">
        <v>1005270</v>
      </c>
      <c r="B5217" s="1">
        <v>0.5</v>
      </c>
      <c r="C5217" s="3">
        <v>4869</v>
      </c>
      <c r="D5217" t="s">
        <v>6</v>
      </c>
      <c r="E5217">
        <v>3</v>
      </c>
      <c r="F5217" t="s">
        <v>7</v>
      </c>
      <c r="G5217" t="s">
        <v>10</v>
      </c>
      <c r="H5217">
        <v>3</v>
      </c>
      <c r="I5217">
        <v>0</v>
      </c>
      <c r="J5217" s="4">
        <v>21.200000760000002</v>
      </c>
      <c r="K5217" s="4">
        <v>21.200000760000002</v>
      </c>
      <c r="L5217" t="s">
        <v>808</v>
      </c>
      <c r="M5217" s="11">
        <v>30</v>
      </c>
      <c r="N5217" s="11" t="str">
        <f t="shared" si="243"/>
        <v>2022-08-24</v>
      </c>
      <c r="O5217" s="11">
        <f t="shared" si="244"/>
        <v>35</v>
      </c>
      <c r="P5217" s="11">
        <f t="shared" si="245"/>
        <v>24</v>
      </c>
    </row>
    <row r="5218" spans="1:16" hidden="1" x14ac:dyDescent="0.25">
      <c r="A5218">
        <v>1005271</v>
      </c>
      <c r="B5218" s="1">
        <v>0.5</v>
      </c>
      <c r="C5218" s="3">
        <v>5000</v>
      </c>
      <c r="D5218" t="s">
        <v>6</v>
      </c>
      <c r="E5218">
        <v>3</v>
      </c>
      <c r="F5218" t="s">
        <v>7</v>
      </c>
      <c r="G5218" t="s">
        <v>8</v>
      </c>
      <c r="H5218">
        <v>3</v>
      </c>
      <c r="I5218">
        <v>0</v>
      </c>
      <c r="J5218" s="4">
        <v>8.1000003809999992</v>
      </c>
      <c r="K5218" s="4">
        <v>8.1000003809999992</v>
      </c>
      <c r="L5218" t="s">
        <v>808</v>
      </c>
      <c r="M5218" s="11">
        <v>0</v>
      </c>
      <c r="N5218" s="11" t="str">
        <f t="shared" si="243"/>
        <v>2022-08-24</v>
      </c>
      <c r="O5218" s="11">
        <f t="shared" si="244"/>
        <v>35</v>
      </c>
      <c r="P5218" s="11">
        <f t="shared" si="245"/>
        <v>24</v>
      </c>
    </row>
    <row r="5219" spans="1:16" hidden="1" x14ac:dyDescent="0.25">
      <c r="A5219">
        <v>1005272</v>
      </c>
      <c r="B5219" s="1">
        <v>0.5</v>
      </c>
      <c r="C5219" s="3">
        <v>5099</v>
      </c>
      <c r="D5219" t="s">
        <v>6</v>
      </c>
      <c r="E5219">
        <v>3</v>
      </c>
      <c r="F5219" t="s">
        <v>7</v>
      </c>
      <c r="G5219" t="s">
        <v>10</v>
      </c>
      <c r="H5219">
        <v>1</v>
      </c>
      <c r="I5219">
        <v>1</v>
      </c>
      <c r="J5219" s="4">
        <v>23</v>
      </c>
      <c r="K5219" s="4">
        <v>23</v>
      </c>
      <c r="L5219" t="s">
        <v>808</v>
      </c>
      <c r="M5219" s="11">
        <v>7</v>
      </c>
      <c r="N5219" s="11" t="str">
        <f t="shared" si="243"/>
        <v>2022-08-24</v>
      </c>
      <c r="O5219" s="11">
        <f t="shared" si="244"/>
        <v>35</v>
      </c>
      <c r="P5219" s="11">
        <f t="shared" si="245"/>
        <v>24</v>
      </c>
    </row>
    <row r="5220" spans="1:16" hidden="1" x14ac:dyDescent="0.25">
      <c r="A5220">
        <v>1005273</v>
      </c>
      <c r="B5220" s="1">
        <v>0.5</v>
      </c>
      <c r="C5220" s="3">
        <v>5365</v>
      </c>
      <c r="D5220" t="s">
        <v>6</v>
      </c>
      <c r="E5220">
        <v>3</v>
      </c>
      <c r="F5220" t="s">
        <v>7</v>
      </c>
      <c r="G5220" t="s">
        <v>8</v>
      </c>
      <c r="H5220">
        <v>2</v>
      </c>
      <c r="I5220">
        <v>0</v>
      </c>
      <c r="J5220" s="4">
        <v>14</v>
      </c>
      <c r="K5220" s="4">
        <v>14</v>
      </c>
      <c r="L5220" t="s">
        <v>808</v>
      </c>
      <c r="M5220" s="11">
        <v>0</v>
      </c>
      <c r="N5220" s="11" t="str">
        <f t="shared" si="243"/>
        <v>2022-08-24</v>
      </c>
      <c r="O5220" s="11">
        <f t="shared" si="244"/>
        <v>35</v>
      </c>
      <c r="P5220" s="11">
        <f t="shared" si="245"/>
        <v>24</v>
      </c>
    </row>
    <row r="5221" spans="1:16" hidden="1" x14ac:dyDescent="0.25">
      <c r="A5221">
        <v>1005274</v>
      </c>
      <c r="B5221" s="1">
        <v>0.5</v>
      </c>
      <c r="C5221" s="3">
        <v>5100</v>
      </c>
      <c r="D5221" t="s">
        <v>6</v>
      </c>
      <c r="E5221">
        <v>3</v>
      </c>
      <c r="F5221" t="s">
        <v>7</v>
      </c>
      <c r="G5221" t="s">
        <v>8</v>
      </c>
      <c r="H5221">
        <v>2</v>
      </c>
      <c r="I5221">
        <v>0</v>
      </c>
      <c r="J5221" s="4">
        <v>9.8000001910000005</v>
      </c>
      <c r="K5221" s="4">
        <v>9.8000001910000005</v>
      </c>
      <c r="L5221" t="s">
        <v>808</v>
      </c>
      <c r="M5221" s="11">
        <v>0</v>
      </c>
      <c r="N5221" s="11" t="str">
        <f t="shared" si="243"/>
        <v>2022-08-24</v>
      </c>
      <c r="O5221" s="11">
        <f t="shared" si="244"/>
        <v>35</v>
      </c>
      <c r="P5221" s="11">
        <f t="shared" si="245"/>
        <v>24</v>
      </c>
    </row>
    <row r="5222" spans="1:16" hidden="1" x14ac:dyDescent="0.25">
      <c r="A5222">
        <v>1005275</v>
      </c>
      <c r="B5222" s="1">
        <v>0.5</v>
      </c>
      <c r="C5222" s="3">
        <v>5565</v>
      </c>
      <c r="D5222" t="s">
        <v>6</v>
      </c>
      <c r="E5222">
        <v>3</v>
      </c>
      <c r="F5222" t="s">
        <v>7</v>
      </c>
      <c r="G5222" t="s">
        <v>8</v>
      </c>
      <c r="H5222">
        <v>2</v>
      </c>
      <c r="I5222">
        <v>1</v>
      </c>
      <c r="J5222" s="4">
        <v>11.30000019</v>
      </c>
      <c r="K5222" s="4">
        <v>11.30000019</v>
      </c>
      <c r="L5222" t="s">
        <v>808</v>
      </c>
      <c r="M5222" s="11">
        <v>0</v>
      </c>
      <c r="N5222" s="11" t="str">
        <f t="shared" si="243"/>
        <v>2022-08-24</v>
      </c>
      <c r="O5222" s="11">
        <f t="shared" si="244"/>
        <v>35</v>
      </c>
      <c r="P5222" s="11">
        <f t="shared" si="245"/>
        <v>24</v>
      </c>
    </row>
    <row r="5223" spans="1:16" hidden="1" x14ac:dyDescent="0.25">
      <c r="A5223">
        <v>1005276</v>
      </c>
      <c r="B5223" s="1">
        <v>0.5</v>
      </c>
      <c r="C5223" s="3">
        <v>5034</v>
      </c>
      <c r="D5223" t="s">
        <v>6</v>
      </c>
      <c r="E5223">
        <v>3</v>
      </c>
      <c r="F5223" t="s">
        <v>7</v>
      </c>
      <c r="G5223" t="s">
        <v>10</v>
      </c>
      <c r="H5223">
        <v>2</v>
      </c>
      <c r="I5223">
        <v>0</v>
      </c>
      <c r="J5223" s="4">
        <v>27.5</v>
      </c>
      <c r="K5223" s="4">
        <v>27.5</v>
      </c>
      <c r="L5223" t="s">
        <v>808</v>
      </c>
      <c r="M5223" s="11">
        <v>13</v>
      </c>
      <c r="N5223" s="11" t="str">
        <f t="shared" si="243"/>
        <v>2022-08-24</v>
      </c>
      <c r="O5223" s="11">
        <f t="shared" si="244"/>
        <v>35</v>
      </c>
      <c r="P5223" s="11">
        <f t="shared" si="245"/>
        <v>24</v>
      </c>
    </row>
    <row r="5224" spans="1:16" hidden="1" x14ac:dyDescent="0.25">
      <c r="A5224">
        <v>1005277</v>
      </c>
      <c r="B5224" s="1">
        <v>0.5</v>
      </c>
      <c r="C5224" s="3">
        <v>4901</v>
      </c>
      <c r="D5224" t="s">
        <v>6</v>
      </c>
      <c r="E5224">
        <v>3</v>
      </c>
      <c r="F5224" t="s">
        <v>7</v>
      </c>
      <c r="G5224" t="s">
        <v>10</v>
      </c>
      <c r="H5224">
        <v>1</v>
      </c>
      <c r="I5224">
        <v>0</v>
      </c>
      <c r="J5224" s="4">
        <v>26.929988860000002</v>
      </c>
      <c r="K5224" s="4">
        <v>26.929988860000002</v>
      </c>
      <c r="L5224" t="s">
        <v>808</v>
      </c>
      <c r="M5224" s="11">
        <v>10</v>
      </c>
      <c r="N5224" s="11" t="str">
        <f t="shared" si="243"/>
        <v>2022-08-24</v>
      </c>
      <c r="O5224" s="11">
        <f t="shared" si="244"/>
        <v>35</v>
      </c>
      <c r="P5224" s="11">
        <f t="shared" si="245"/>
        <v>24</v>
      </c>
    </row>
    <row r="5225" spans="1:16" hidden="1" x14ac:dyDescent="0.25">
      <c r="A5225">
        <v>1005278</v>
      </c>
      <c r="B5225" s="1">
        <v>0.5</v>
      </c>
      <c r="C5225" s="3">
        <v>4968</v>
      </c>
      <c r="D5225" t="s">
        <v>6</v>
      </c>
      <c r="E5225">
        <v>3</v>
      </c>
      <c r="F5225" t="s">
        <v>7</v>
      </c>
      <c r="G5225" t="s">
        <v>17</v>
      </c>
      <c r="H5225">
        <v>3</v>
      </c>
      <c r="I5225">
        <v>0</v>
      </c>
      <c r="J5225" s="4">
        <v>15</v>
      </c>
      <c r="K5225" s="4">
        <v>15</v>
      </c>
      <c r="L5225" t="s">
        <v>808</v>
      </c>
      <c r="M5225" s="11">
        <v>2</v>
      </c>
      <c r="N5225" s="11" t="str">
        <f t="shared" si="243"/>
        <v>2022-08-24</v>
      </c>
      <c r="O5225" s="11">
        <f t="shared" si="244"/>
        <v>35</v>
      </c>
      <c r="P5225" s="11">
        <f t="shared" si="245"/>
        <v>24</v>
      </c>
    </row>
    <row r="5226" spans="1:16" hidden="1" x14ac:dyDescent="0.25">
      <c r="A5226">
        <v>1005279</v>
      </c>
      <c r="B5226" s="1">
        <v>0.5</v>
      </c>
      <c r="C5226" s="3">
        <v>816</v>
      </c>
      <c r="D5226" t="s">
        <v>6</v>
      </c>
      <c r="E5226">
        <v>3</v>
      </c>
      <c r="F5226" t="s">
        <v>7</v>
      </c>
      <c r="G5226" t="s">
        <v>10</v>
      </c>
      <c r="H5226">
        <v>3</v>
      </c>
      <c r="I5226">
        <v>0</v>
      </c>
      <c r="J5226" s="4">
        <v>19</v>
      </c>
      <c r="K5226" s="4">
        <v>19</v>
      </c>
      <c r="L5226" t="s">
        <v>808</v>
      </c>
      <c r="M5226" s="11">
        <v>2</v>
      </c>
      <c r="N5226" s="11" t="str">
        <f t="shared" si="243"/>
        <v>2022-08-24</v>
      </c>
      <c r="O5226" s="11">
        <f t="shared" si="244"/>
        <v>35</v>
      </c>
      <c r="P5226" s="11">
        <f t="shared" si="245"/>
        <v>24</v>
      </c>
    </row>
    <row r="5227" spans="1:16" hidden="1" x14ac:dyDescent="0.25">
      <c r="A5227">
        <v>1005280</v>
      </c>
      <c r="B5227" s="1">
        <v>0.5</v>
      </c>
      <c r="C5227" s="3">
        <v>5330</v>
      </c>
      <c r="D5227" t="s">
        <v>6</v>
      </c>
      <c r="E5227">
        <v>3</v>
      </c>
      <c r="F5227" t="s">
        <v>7</v>
      </c>
      <c r="G5227" t="s">
        <v>8</v>
      </c>
      <c r="H5227">
        <v>2</v>
      </c>
      <c r="I5227">
        <v>0</v>
      </c>
      <c r="J5227" s="4">
        <v>19.436305999999998</v>
      </c>
      <c r="K5227" s="4">
        <v>19.436305999999998</v>
      </c>
      <c r="L5227" t="s">
        <v>808</v>
      </c>
      <c r="M5227" s="11">
        <v>0</v>
      </c>
      <c r="N5227" s="11" t="str">
        <f t="shared" si="243"/>
        <v>2022-08-24</v>
      </c>
      <c r="O5227" s="11">
        <f t="shared" si="244"/>
        <v>35</v>
      </c>
      <c r="P5227" s="11">
        <f t="shared" si="245"/>
        <v>24</v>
      </c>
    </row>
    <row r="5228" spans="1:16" hidden="1" x14ac:dyDescent="0.25">
      <c r="A5228">
        <v>1005281</v>
      </c>
      <c r="B5228" s="1">
        <v>0.5</v>
      </c>
      <c r="C5228" s="3">
        <v>5562</v>
      </c>
      <c r="D5228" t="s">
        <v>6</v>
      </c>
      <c r="E5228">
        <v>3</v>
      </c>
      <c r="F5228" t="s">
        <v>7</v>
      </c>
      <c r="G5228" t="s">
        <v>14</v>
      </c>
      <c r="H5228">
        <v>3</v>
      </c>
      <c r="I5228">
        <v>0</v>
      </c>
      <c r="J5228" s="4">
        <v>4.4311132430000004</v>
      </c>
      <c r="K5228" s="4">
        <v>4.4311132430000004</v>
      </c>
      <c r="L5228" t="s">
        <v>808</v>
      </c>
      <c r="M5228" s="11">
        <v>8</v>
      </c>
      <c r="N5228" s="11" t="str">
        <f t="shared" si="243"/>
        <v>2022-08-24</v>
      </c>
      <c r="O5228" s="11">
        <f t="shared" si="244"/>
        <v>35</v>
      </c>
      <c r="P5228" s="11">
        <f t="shared" si="245"/>
        <v>24</v>
      </c>
    </row>
    <row r="5229" spans="1:16" hidden="1" x14ac:dyDescent="0.25">
      <c r="A5229">
        <v>1005282</v>
      </c>
      <c r="B5229" s="1">
        <v>0.5</v>
      </c>
      <c r="C5229" s="3">
        <v>4637</v>
      </c>
      <c r="D5229" t="s">
        <v>6</v>
      </c>
      <c r="E5229">
        <v>3</v>
      </c>
      <c r="F5229" t="s">
        <v>7</v>
      </c>
      <c r="G5229" t="s">
        <v>8</v>
      </c>
      <c r="H5229">
        <v>2</v>
      </c>
      <c r="I5229">
        <v>0</v>
      </c>
      <c r="J5229" s="4">
        <v>10.899999619999999</v>
      </c>
      <c r="K5229" s="4">
        <v>10.899999619999999</v>
      </c>
      <c r="L5229" t="s">
        <v>808</v>
      </c>
      <c r="M5229" s="11">
        <v>0</v>
      </c>
      <c r="N5229" s="11" t="str">
        <f t="shared" si="243"/>
        <v>2022-08-24</v>
      </c>
      <c r="O5229" s="11">
        <f t="shared" si="244"/>
        <v>35</v>
      </c>
      <c r="P5229" s="11">
        <f t="shared" si="245"/>
        <v>24</v>
      </c>
    </row>
    <row r="5230" spans="1:16" hidden="1" x14ac:dyDescent="0.25">
      <c r="A5230">
        <v>1005283</v>
      </c>
      <c r="B5230" s="1">
        <v>0.5</v>
      </c>
      <c r="C5230" s="3">
        <v>5363</v>
      </c>
      <c r="D5230" t="s">
        <v>6</v>
      </c>
      <c r="E5230">
        <v>3</v>
      </c>
      <c r="F5230" t="s">
        <v>7</v>
      </c>
      <c r="G5230" t="s">
        <v>8</v>
      </c>
      <c r="H5230">
        <v>3</v>
      </c>
      <c r="I5230">
        <v>0</v>
      </c>
      <c r="J5230" s="4">
        <v>16.93487549</v>
      </c>
      <c r="K5230" s="4">
        <v>16.93487549</v>
      </c>
      <c r="L5230" t="s">
        <v>808</v>
      </c>
      <c r="M5230" s="11">
        <v>0</v>
      </c>
      <c r="N5230" s="11" t="str">
        <f t="shared" si="243"/>
        <v>2022-08-24</v>
      </c>
      <c r="O5230" s="11">
        <f t="shared" si="244"/>
        <v>35</v>
      </c>
      <c r="P5230" s="11">
        <f t="shared" si="245"/>
        <v>24</v>
      </c>
    </row>
    <row r="5231" spans="1:16" hidden="1" x14ac:dyDescent="0.25">
      <c r="A5231">
        <v>1005284</v>
      </c>
      <c r="B5231" s="1">
        <v>0.5</v>
      </c>
      <c r="C5231" s="3">
        <v>5001</v>
      </c>
      <c r="D5231" t="s">
        <v>6</v>
      </c>
      <c r="E5231">
        <v>3</v>
      </c>
      <c r="F5231" t="s">
        <v>7</v>
      </c>
      <c r="G5231" t="s">
        <v>10</v>
      </c>
      <c r="H5231">
        <v>3</v>
      </c>
      <c r="I5231">
        <v>0</v>
      </c>
      <c r="J5231" s="4">
        <v>19.965629580000002</v>
      </c>
      <c r="K5231" s="4">
        <v>19.965629580000002</v>
      </c>
      <c r="L5231" t="s">
        <v>808</v>
      </c>
      <c r="M5231" s="11">
        <v>26</v>
      </c>
      <c r="N5231" s="11" t="str">
        <f t="shared" si="243"/>
        <v>2022-08-24</v>
      </c>
      <c r="O5231" s="11">
        <f t="shared" si="244"/>
        <v>35</v>
      </c>
      <c r="P5231" s="11">
        <f t="shared" si="245"/>
        <v>24</v>
      </c>
    </row>
    <row r="5232" spans="1:16" hidden="1" x14ac:dyDescent="0.25">
      <c r="A5232">
        <v>1005285</v>
      </c>
      <c r="B5232" s="1">
        <v>0.5</v>
      </c>
      <c r="C5232" s="3">
        <v>4769</v>
      </c>
      <c r="D5232" t="s">
        <v>6</v>
      </c>
      <c r="E5232">
        <v>3</v>
      </c>
      <c r="F5232" t="s">
        <v>7</v>
      </c>
      <c r="G5232" t="s">
        <v>8</v>
      </c>
      <c r="H5232">
        <v>3</v>
      </c>
      <c r="I5232">
        <v>0</v>
      </c>
      <c r="J5232" s="4">
        <v>9</v>
      </c>
      <c r="K5232" s="4">
        <v>9</v>
      </c>
      <c r="L5232" t="s">
        <v>808</v>
      </c>
      <c r="M5232" s="11">
        <v>0</v>
      </c>
      <c r="N5232" s="11" t="str">
        <f t="shared" si="243"/>
        <v>2022-08-24</v>
      </c>
      <c r="O5232" s="11">
        <f t="shared" si="244"/>
        <v>35</v>
      </c>
      <c r="P5232" s="11">
        <f t="shared" si="245"/>
        <v>24</v>
      </c>
    </row>
    <row r="5233" spans="1:16" hidden="1" x14ac:dyDescent="0.25">
      <c r="A5233">
        <v>1005286</v>
      </c>
      <c r="B5233" s="1">
        <v>0.52083333333333337</v>
      </c>
      <c r="C5233" s="3">
        <v>4868</v>
      </c>
      <c r="D5233" t="s">
        <v>6</v>
      </c>
      <c r="E5233">
        <v>3</v>
      </c>
      <c r="F5233" t="s">
        <v>7</v>
      </c>
      <c r="G5233" t="s">
        <v>8</v>
      </c>
      <c r="H5233">
        <v>1</v>
      </c>
      <c r="I5233">
        <v>0</v>
      </c>
      <c r="J5233" s="4">
        <v>8.5099878310000001</v>
      </c>
      <c r="K5233" s="4">
        <v>8.5099878310000001</v>
      </c>
      <c r="L5233" t="s">
        <v>813</v>
      </c>
      <c r="M5233" s="11">
        <v>0</v>
      </c>
      <c r="N5233" s="11" t="str">
        <f t="shared" si="243"/>
        <v>2022-08-24</v>
      </c>
      <c r="O5233" s="11">
        <f t="shared" si="244"/>
        <v>35</v>
      </c>
      <c r="P5233" s="11">
        <f t="shared" si="245"/>
        <v>24</v>
      </c>
    </row>
    <row r="5234" spans="1:16" hidden="1" x14ac:dyDescent="0.25">
      <c r="A5234">
        <v>1005287</v>
      </c>
      <c r="B5234" s="1">
        <v>0.52083333333333337</v>
      </c>
      <c r="C5234" s="3">
        <v>5165</v>
      </c>
      <c r="D5234" t="s">
        <v>6</v>
      </c>
      <c r="E5234">
        <v>3</v>
      </c>
      <c r="F5234" t="s">
        <v>7</v>
      </c>
      <c r="G5234" t="s">
        <v>8</v>
      </c>
      <c r="H5234">
        <v>1</v>
      </c>
      <c r="I5234">
        <v>0</v>
      </c>
      <c r="J5234" s="4">
        <v>10.899999619999999</v>
      </c>
      <c r="K5234" s="4">
        <v>10.899999619999999</v>
      </c>
      <c r="L5234" t="s">
        <v>813</v>
      </c>
      <c r="M5234" s="11">
        <v>0</v>
      </c>
      <c r="N5234" s="11" t="str">
        <f t="shared" si="243"/>
        <v>2022-08-24</v>
      </c>
      <c r="O5234" s="11">
        <f t="shared" si="244"/>
        <v>35</v>
      </c>
      <c r="P5234" s="11">
        <f t="shared" si="245"/>
        <v>24</v>
      </c>
    </row>
    <row r="5235" spans="1:16" hidden="1" x14ac:dyDescent="0.25">
      <c r="A5235">
        <v>1005288</v>
      </c>
      <c r="B5235" s="1">
        <v>0.52083333333333337</v>
      </c>
      <c r="C5235" s="3">
        <v>2096</v>
      </c>
      <c r="D5235" t="s">
        <v>6</v>
      </c>
      <c r="E5235">
        <v>3</v>
      </c>
      <c r="F5235" t="s">
        <v>7</v>
      </c>
      <c r="G5235" t="s">
        <v>10</v>
      </c>
      <c r="H5235">
        <v>2</v>
      </c>
      <c r="I5235">
        <v>0</v>
      </c>
      <c r="J5235" s="4">
        <v>17</v>
      </c>
      <c r="K5235" s="4">
        <v>17</v>
      </c>
      <c r="L5235" t="s">
        <v>813</v>
      </c>
      <c r="M5235" s="11">
        <v>2</v>
      </c>
      <c r="N5235" s="11" t="str">
        <f t="shared" si="243"/>
        <v>2022-08-24</v>
      </c>
      <c r="O5235" s="11">
        <f t="shared" si="244"/>
        <v>35</v>
      </c>
      <c r="P5235" s="11">
        <f t="shared" si="245"/>
        <v>24</v>
      </c>
    </row>
    <row r="5236" spans="1:16" hidden="1" x14ac:dyDescent="0.25">
      <c r="A5236">
        <v>1005289</v>
      </c>
      <c r="B5236" s="1">
        <v>0.52083333333333337</v>
      </c>
      <c r="C5236" s="3">
        <v>918</v>
      </c>
      <c r="D5236" t="s">
        <v>6</v>
      </c>
      <c r="E5236">
        <v>3</v>
      </c>
      <c r="F5236" t="s">
        <v>7</v>
      </c>
      <c r="G5236" t="s">
        <v>10</v>
      </c>
      <c r="H5236">
        <v>3</v>
      </c>
      <c r="I5236">
        <v>0</v>
      </c>
      <c r="J5236" s="4">
        <v>13.899999619999999</v>
      </c>
      <c r="K5236" s="4">
        <v>13.899999619999999</v>
      </c>
      <c r="L5236" t="s">
        <v>813</v>
      </c>
      <c r="M5236" s="11">
        <v>5</v>
      </c>
      <c r="N5236" s="11" t="str">
        <f t="shared" si="243"/>
        <v>2022-08-24</v>
      </c>
      <c r="O5236" s="11">
        <f t="shared" si="244"/>
        <v>35</v>
      </c>
      <c r="P5236" s="11">
        <f t="shared" si="245"/>
        <v>24</v>
      </c>
    </row>
    <row r="5237" spans="1:16" hidden="1" x14ac:dyDescent="0.25">
      <c r="A5237">
        <v>1005290</v>
      </c>
      <c r="B5237" s="1">
        <v>0.52083333333333337</v>
      </c>
      <c r="C5237" s="3">
        <v>910</v>
      </c>
      <c r="D5237" t="s">
        <v>6</v>
      </c>
      <c r="E5237">
        <v>3</v>
      </c>
      <c r="F5237" t="s">
        <v>7</v>
      </c>
      <c r="G5237" t="s">
        <v>8</v>
      </c>
      <c r="H5237">
        <v>2</v>
      </c>
      <c r="I5237">
        <v>0</v>
      </c>
      <c r="J5237" s="4">
        <v>16.5</v>
      </c>
      <c r="K5237" s="4">
        <v>16.5</v>
      </c>
      <c r="L5237" t="s">
        <v>813</v>
      </c>
      <c r="M5237" s="11">
        <v>0</v>
      </c>
      <c r="N5237" s="11" t="str">
        <f t="shared" si="243"/>
        <v>2022-08-24</v>
      </c>
      <c r="O5237" s="11">
        <f t="shared" si="244"/>
        <v>35</v>
      </c>
      <c r="P5237" s="11">
        <f t="shared" si="245"/>
        <v>24</v>
      </c>
    </row>
    <row r="5238" spans="1:16" hidden="1" x14ac:dyDescent="0.25">
      <c r="A5238">
        <v>1005291</v>
      </c>
      <c r="B5238" s="1">
        <v>0.52083333333333337</v>
      </c>
      <c r="C5238" s="3">
        <v>4736</v>
      </c>
      <c r="D5238" t="s">
        <v>6</v>
      </c>
      <c r="E5238">
        <v>3</v>
      </c>
      <c r="F5238" t="s">
        <v>7</v>
      </c>
      <c r="G5238" t="s">
        <v>8</v>
      </c>
      <c r="H5238">
        <v>3</v>
      </c>
      <c r="I5238">
        <v>0</v>
      </c>
      <c r="J5238" s="4">
        <v>12.843222620000001</v>
      </c>
      <c r="K5238" s="4">
        <v>12.843222620000001</v>
      </c>
      <c r="L5238" t="s">
        <v>813</v>
      </c>
      <c r="M5238" s="11">
        <v>0</v>
      </c>
      <c r="N5238" s="11" t="str">
        <f t="shared" si="243"/>
        <v>2022-08-24</v>
      </c>
      <c r="O5238" s="11">
        <f t="shared" si="244"/>
        <v>35</v>
      </c>
      <c r="P5238" s="11">
        <f t="shared" si="245"/>
        <v>24</v>
      </c>
    </row>
    <row r="5239" spans="1:16" hidden="1" x14ac:dyDescent="0.25">
      <c r="A5239">
        <v>1005292</v>
      </c>
      <c r="B5239" s="1">
        <v>0.52083333333333337</v>
      </c>
      <c r="C5239" s="3">
        <v>5564</v>
      </c>
      <c r="D5239" t="s">
        <v>6</v>
      </c>
      <c r="E5239">
        <v>3</v>
      </c>
      <c r="F5239" t="s">
        <v>7</v>
      </c>
      <c r="G5239" t="s">
        <v>14</v>
      </c>
      <c r="H5239">
        <v>3</v>
      </c>
      <c r="I5239">
        <v>0</v>
      </c>
      <c r="J5239" s="4">
        <v>24.764808649999999</v>
      </c>
      <c r="K5239" s="4">
        <v>24.764808649999999</v>
      </c>
      <c r="L5239" t="s">
        <v>813</v>
      </c>
      <c r="M5239" s="11">
        <v>10</v>
      </c>
      <c r="N5239" s="11" t="str">
        <f t="shared" si="243"/>
        <v>2022-08-24</v>
      </c>
      <c r="O5239" s="11">
        <f t="shared" si="244"/>
        <v>35</v>
      </c>
      <c r="P5239" s="11">
        <f t="shared" si="245"/>
        <v>24</v>
      </c>
    </row>
    <row r="5240" spans="1:16" hidden="1" x14ac:dyDescent="0.25">
      <c r="A5240">
        <v>1005293</v>
      </c>
      <c r="B5240" s="1">
        <v>0.54166666666666663</v>
      </c>
      <c r="C5240" s="3">
        <v>1140</v>
      </c>
      <c r="D5240" t="s">
        <v>6</v>
      </c>
      <c r="E5240">
        <v>3</v>
      </c>
      <c r="F5240" t="s">
        <v>7</v>
      </c>
      <c r="G5240" t="s">
        <v>8</v>
      </c>
      <c r="H5240">
        <v>1</v>
      </c>
      <c r="I5240">
        <v>0</v>
      </c>
      <c r="J5240" s="4">
        <v>12.0708456</v>
      </c>
      <c r="K5240" s="4">
        <v>12.0708456</v>
      </c>
      <c r="L5240" t="s">
        <v>1035</v>
      </c>
      <c r="M5240" s="11">
        <v>0</v>
      </c>
      <c r="N5240" s="11" t="str">
        <f t="shared" si="243"/>
        <v>2022-08-24</v>
      </c>
      <c r="O5240" s="11">
        <f t="shared" si="244"/>
        <v>35</v>
      </c>
      <c r="P5240" s="11">
        <f t="shared" si="245"/>
        <v>24</v>
      </c>
    </row>
    <row r="5241" spans="1:16" hidden="1" x14ac:dyDescent="0.25">
      <c r="A5241">
        <v>1005294</v>
      </c>
      <c r="B5241" s="1">
        <v>0.54166666666666663</v>
      </c>
      <c r="C5241" s="3">
        <v>491</v>
      </c>
      <c r="D5241" t="s">
        <v>6</v>
      </c>
      <c r="E5241">
        <v>3</v>
      </c>
      <c r="F5241" t="s">
        <v>7</v>
      </c>
      <c r="G5241" t="s">
        <v>8</v>
      </c>
      <c r="H5241">
        <v>1</v>
      </c>
      <c r="I5241">
        <v>0</v>
      </c>
      <c r="J5241" s="4">
        <v>16.369550700000001</v>
      </c>
      <c r="K5241" s="4">
        <v>16.369550700000001</v>
      </c>
      <c r="L5241" t="s">
        <v>1035</v>
      </c>
      <c r="M5241" s="11">
        <v>0</v>
      </c>
      <c r="N5241" s="11" t="str">
        <f t="shared" si="243"/>
        <v>2022-08-24</v>
      </c>
      <c r="O5241" s="11">
        <f t="shared" si="244"/>
        <v>35</v>
      </c>
      <c r="P5241" s="11">
        <f t="shared" si="245"/>
        <v>24</v>
      </c>
    </row>
    <row r="5242" spans="1:16" hidden="1" x14ac:dyDescent="0.25">
      <c r="A5242">
        <v>1005295</v>
      </c>
      <c r="B5242" s="1">
        <v>0.54166666666666663</v>
      </c>
      <c r="C5242" s="3">
        <v>5367</v>
      </c>
      <c r="D5242" t="s">
        <v>6</v>
      </c>
      <c r="E5242">
        <v>3</v>
      </c>
      <c r="F5242" t="s">
        <v>7</v>
      </c>
      <c r="G5242" t="s">
        <v>10</v>
      </c>
      <c r="H5242">
        <v>3</v>
      </c>
      <c r="I5242">
        <v>0</v>
      </c>
      <c r="J5242" s="4">
        <v>17.399999619999999</v>
      </c>
      <c r="K5242" s="4">
        <v>17.399999619999999</v>
      </c>
      <c r="L5242" t="s">
        <v>1035</v>
      </c>
      <c r="M5242" s="11">
        <v>18</v>
      </c>
      <c r="N5242" s="11" t="str">
        <f t="shared" si="243"/>
        <v>2022-08-24</v>
      </c>
      <c r="O5242" s="11">
        <f t="shared" si="244"/>
        <v>35</v>
      </c>
      <c r="P5242" s="11">
        <f t="shared" si="245"/>
        <v>24</v>
      </c>
    </row>
    <row r="5243" spans="1:16" hidden="1" x14ac:dyDescent="0.25">
      <c r="A5243">
        <v>1005296</v>
      </c>
      <c r="B5243" s="1">
        <v>0.54166666666666663</v>
      </c>
      <c r="C5243" s="3">
        <v>4835</v>
      </c>
      <c r="D5243" t="s">
        <v>6</v>
      </c>
      <c r="E5243">
        <v>3</v>
      </c>
      <c r="F5243" t="s">
        <v>7</v>
      </c>
      <c r="G5243" t="s">
        <v>8</v>
      </c>
      <c r="H5243">
        <v>2</v>
      </c>
      <c r="I5243">
        <v>0</v>
      </c>
      <c r="J5243" s="4">
        <v>6.7167544360000004</v>
      </c>
      <c r="K5243" s="4">
        <v>6.7167544360000004</v>
      </c>
      <c r="L5243" t="s">
        <v>1035</v>
      </c>
      <c r="M5243" s="11">
        <v>0</v>
      </c>
      <c r="N5243" s="11" t="str">
        <f t="shared" si="243"/>
        <v>2022-08-24</v>
      </c>
      <c r="O5243" s="11">
        <f t="shared" si="244"/>
        <v>35</v>
      </c>
      <c r="P5243" s="11">
        <f t="shared" si="245"/>
        <v>24</v>
      </c>
    </row>
    <row r="5244" spans="1:16" hidden="1" x14ac:dyDescent="0.25">
      <c r="A5244">
        <v>1005297</v>
      </c>
      <c r="B5244" s="1">
        <v>0.5625</v>
      </c>
      <c r="C5244" s="3">
        <v>5132</v>
      </c>
      <c r="D5244" t="s">
        <v>6</v>
      </c>
      <c r="E5244">
        <v>3</v>
      </c>
      <c r="F5244" t="s">
        <v>7</v>
      </c>
      <c r="G5244" t="s">
        <v>8</v>
      </c>
      <c r="H5244">
        <v>2</v>
      </c>
      <c r="I5244">
        <v>0</v>
      </c>
      <c r="J5244" s="4">
        <v>26</v>
      </c>
      <c r="K5244" s="4">
        <v>26</v>
      </c>
      <c r="L5244" t="s">
        <v>1056</v>
      </c>
      <c r="M5244" s="11">
        <v>0</v>
      </c>
      <c r="N5244" s="11" t="str">
        <f t="shared" si="243"/>
        <v>2022-08-24</v>
      </c>
      <c r="O5244" s="11">
        <f t="shared" si="244"/>
        <v>35</v>
      </c>
      <c r="P5244" s="11">
        <f t="shared" si="245"/>
        <v>24</v>
      </c>
    </row>
    <row r="5245" spans="1:16" hidden="1" x14ac:dyDescent="0.25">
      <c r="A5245">
        <v>1005298</v>
      </c>
      <c r="B5245" s="1">
        <v>0.5625</v>
      </c>
      <c r="C5245" s="3">
        <v>912</v>
      </c>
      <c r="D5245" t="s">
        <v>6</v>
      </c>
      <c r="E5245">
        <v>3</v>
      </c>
      <c r="F5245" t="s">
        <v>7</v>
      </c>
      <c r="G5245" t="s">
        <v>8</v>
      </c>
      <c r="H5245">
        <v>1</v>
      </c>
      <c r="I5245">
        <v>1</v>
      </c>
      <c r="J5245" s="4">
        <v>4.629192829</v>
      </c>
      <c r="K5245" s="4">
        <v>4.629192829</v>
      </c>
      <c r="L5245" t="s">
        <v>1056</v>
      </c>
      <c r="M5245" s="11">
        <v>0</v>
      </c>
      <c r="N5245" s="11" t="str">
        <f t="shared" si="243"/>
        <v>2022-08-24</v>
      </c>
      <c r="O5245" s="11">
        <f t="shared" si="244"/>
        <v>35</v>
      </c>
      <c r="P5245" s="11">
        <f t="shared" si="245"/>
        <v>24</v>
      </c>
    </row>
    <row r="5246" spans="1:16" hidden="1" x14ac:dyDescent="0.25">
      <c r="A5246">
        <v>1005299</v>
      </c>
      <c r="B5246" s="1">
        <v>0.5625</v>
      </c>
      <c r="C5246" s="3">
        <v>911</v>
      </c>
      <c r="D5246" t="s">
        <v>6</v>
      </c>
      <c r="E5246">
        <v>3</v>
      </c>
      <c r="F5246" t="s">
        <v>7</v>
      </c>
      <c r="G5246" t="s">
        <v>8</v>
      </c>
      <c r="H5246">
        <v>2</v>
      </c>
      <c r="I5246">
        <v>0</v>
      </c>
      <c r="J5246" s="4">
        <v>10.19999981</v>
      </c>
      <c r="K5246" s="4">
        <v>10.19999981</v>
      </c>
      <c r="L5246" t="s">
        <v>1056</v>
      </c>
      <c r="M5246" s="11">
        <v>0</v>
      </c>
      <c r="N5246" s="11" t="str">
        <f t="shared" si="243"/>
        <v>2022-08-24</v>
      </c>
      <c r="O5246" s="11">
        <f t="shared" si="244"/>
        <v>35</v>
      </c>
      <c r="P5246" s="11">
        <f t="shared" si="245"/>
        <v>24</v>
      </c>
    </row>
    <row r="5247" spans="1:16" hidden="1" x14ac:dyDescent="0.25">
      <c r="A5247">
        <v>1005300</v>
      </c>
      <c r="B5247" s="1">
        <v>0.5625</v>
      </c>
      <c r="C5247" s="3">
        <v>1139</v>
      </c>
      <c r="D5247" t="s">
        <v>6</v>
      </c>
      <c r="E5247">
        <v>3</v>
      </c>
      <c r="F5247" t="s">
        <v>7</v>
      </c>
      <c r="G5247" t="s">
        <v>8</v>
      </c>
      <c r="H5247">
        <v>1</v>
      </c>
      <c r="I5247">
        <v>0</v>
      </c>
      <c r="J5247" s="4">
        <v>12.899999619999999</v>
      </c>
      <c r="K5247" s="4">
        <v>12.899999619999999</v>
      </c>
      <c r="L5247" t="s">
        <v>1056</v>
      </c>
      <c r="M5247" s="11">
        <v>0</v>
      </c>
      <c r="N5247" s="11" t="str">
        <f t="shared" si="243"/>
        <v>2022-08-24</v>
      </c>
      <c r="O5247" s="11">
        <f t="shared" si="244"/>
        <v>35</v>
      </c>
      <c r="P5247" s="11">
        <f t="shared" si="245"/>
        <v>24</v>
      </c>
    </row>
    <row r="5248" spans="1:16" hidden="1" x14ac:dyDescent="0.25">
      <c r="A5248">
        <v>1005301</v>
      </c>
      <c r="B5248" s="1">
        <v>0.58333333333333337</v>
      </c>
      <c r="C5248" s="3">
        <v>920</v>
      </c>
      <c r="D5248" t="s">
        <v>6</v>
      </c>
      <c r="E5248">
        <v>3</v>
      </c>
      <c r="F5248" t="s">
        <v>7</v>
      </c>
      <c r="G5248" t="s">
        <v>8</v>
      </c>
      <c r="H5248">
        <v>1</v>
      </c>
      <c r="I5248">
        <v>0</v>
      </c>
      <c r="J5248" s="4">
        <v>5.4000000950000002</v>
      </c>
      <c r="K5248" s="4">
        <v>5.4000000950000002</v>
      </c>
      <c r="L5248" t="s">
        <v>839</v>
      </c>
      <c r="M5248" s="11">
        <v>0</v>
      </c>
      <c r="N5248" s="11" t="str">
        <f t="shared" si="243"/>
        <v>2022-08-24</v>
      </c>
      <c r="O5248" s="11">
        <f t="shared" si="244"/>
        <v>35</v>
      </c>
      <c r="P5248" s="11">
        <f t="shared" si="245"/>
        <v>24</v>
      </c>
    </row>
    <row r="5249" spans="1:16" hidden="1" x14ac:dyDescent="0.25">
      <c r="A5249">
        <v>1005302</v>
      </c>
      <c r="B5249" s="1">
        <v>0.58333333333333337</v>
      </c>
      <c r="C5249" s="3">
        <v>909</v>
      </c>
      <c r="D5249" t="s">
        <v>6</v>
      </c>
      <c r="E5249">
        <v>3</v>
      </c>
      <c r="F5249" t="s">
        <v>7</v>
      </c>
      <c r="G5249" t="s">
        <v>8</v>
      </c>
      <c r="H5249">
        <v>2</v>
      </c>
      <c r="I5249">
        <v>0</v>
      </c>
      <c r="J5249" s="4">
        <v>18.100000380000001</v>
      </c>
      <c r="K5249" s="4">
        <v>18.100000380000001</v>
      </c>
      <c r="L5249" t="s">
        <v>839</v>
      </c>
      <c r="M5249" s="11">
        <v>0</v>
      </c>
      <c r="N5249" s="11" t="str">
        <f t="shared" si="243"/>
        <v>2022-08-24</v>
      </c>
      <c r="O5249" s="11">
        <f t="shared" si="244"/>
        <v>35</v>
      </c>
      <c r="P5249" s="11">
        <f t="shared" si="245"/>
        <v>24</v>
      </c>
    </row>
    <row r="5250" spans="1:16" hidden="1" x14ac:dyDescent="0.25">
      <c r="A5250">
        <v>1005303</v>
      </c>
      <c r="B5250" s="1">
        <v>0.58333333333333337</v>
      </c>
      <c r="C5250" s="3">
        <v>773</v>
      </c>
      <c r="D5250" t="s">
        <v>6</v>
      </c>
      <c r="E5250">
        <v>3</v>
      </c>
      <c r="F5250" t="s">
        <v>7</v>
      </c>
      <c r="G5250" t="s">
        <v>8</v>
      </c>
      <c r="H5250">
        <v>2</v>
      </c>
      <c r="I5250">
        <v>0</v>
      </c>
      <c r="J5250" s="4">
        <v>28</v>
      </c>
      <c r="K5250" s="4">
        <v>28</v>
      </c>
      <c r="L5250" t="s">
        <v>839</v>
      </c>
      <c r="M5250" s="11">
        <v>0</v>
      </c>
      <c r="N5250" s="11" t="str">
        <f t="shared" si="243"/>
        <v>2022-08-24</v>
      </c>
      <c r="O5250" s="11">
        <f t="shared" si="244"/>
        <v>35</v>
      </c>
      <c r="P5250" s="11">
        <f t="shared" si="245"/>
        <v>24</v>
      </c>
    </row>
    <row r="5251" spans="1:16" hidden="1" x14ac:dyDescent="0.25">
      <c r="A5251">
        <v>1005304</v>
      </c>
      <c r="B5251" s="1">
        <v>0.60486111111111118</v>
      </c>
      <c r="C5251" s="3">
        <v>914</v>
      </c>
      <c r="D5251" t="s">
        <v>6</v>
      </c>
      <c r="E5251">
        <v>3</v>
      </c>
      <c r="F5251" t="s">
        <v>7</v>
      </c>
      <c r="G5251" t="s">
        <v>10</v>
      </c>
      <c r="H5251">
        <v>1</v>
      </c>
      <c r="I5251">
        <v>0</v>
      </c>
      <c r="J5251" s="4">
        <v>19.310550689999999</v>
      </c>
      <c r="K5251" s="4">
        <v>19.310550689999999</v>
      </c>
      <c r="L5251" t="s">
        <v>814</v>
      </c>
      <c r="M5251" s="11">
        <v>5</v>
      </c>
      <c r="N5251" s="11" t="str">
        <f t="shared" ref="N5251:N5314" si="246">TEXT(DATEVALUE(LEFT(L5251,10)),"YYYY-MM-DD")</f>
        <v>2022-08-24</v>
      </c>
      <c r="O5251" s="11">
        <f t="shared" ref="O5251:O5314" si="247">WEEKNUM(N5251,2)</f>
        <v>35</v>
      </c>
      <c r="P5251" s="11">
        <f t="shared" ref="P5251:P5314" si="248">DAY(N5251)</f>
        <v>24</v>
      </c>
    </row>
    <row r="5252" spans="1:16" x14ac:dyDescent="0.25">
      <c r="A5252">
        <v>1005305</v>
      </c>
      <c r="B5252" s="1">
        <v>0.52083333333333337</v>
      </c>
      <c r="C5252" s="3">
        <v>5297</v>
      </c>
      <c r="D5252" t="s">
        <v>6</v>
      </c>
      <c r="E5252">
        <v>3</v>
      </c>
      <c r="F5252" t="s">
        <v>7</v>
      </c>
      <c r="G5252" t="s">
        <v>8</v>
      </c>
      <c r="H5252">
        <v>0</v>
      </c>
      <c r="I5252">
        <v>1</v>
      </c>
      <c r="J5252" s="4">
        <v>15</v>
      </c>
      <c r="K5252" s="4">
        <v>15</v>
      </c>
      <c r="L5252" t="s">
        <v>813</v>
      </c>
      <c r="M5252" s="11">
        <v>0</v>
      </c>
      <c r="N5252" s="11" t="str">
        <f t="shared" si="246"/>
        <v>2022-08-24</v>
      </c>
      <c r="O5252" s="11">
        <f t="shared" si="247"/>
        <v>35</v>
      </c>
      <c r="P5252" s="11">
        <f t="shared" si="248"/>
        <v>24</v>
      </c>
    </row>
    <row r="5253" spans="1:16" hidden="1" x14ac:dyDescent="0.25">
      <c r="A5253">
        <v>1005306</v>
      </c>
      <c r="B5253" s="1">
        <v>0.52083333333333337</v>
      </c>
      <c r="C5253" s="3">
        <v>5561</v>
      </c>
      <c r="D5253" t="s">
        <v>6</v>
      </c>
      <c r="E5253">
        <v>3</v>
      </c>
      <c r="F5253" t="s">
        <v>7</v>
      </c>
      <c r="G5253" t="s">
        <v>8</v>
      </c>
      <c r="H5253">
        <v>3</v>
      </c>
      <c r="I5253">
        <v>0</v>
      </c>
      <c r="J5253" s="4">
        <v>11.600000380000001</v>
      </c>
      <c r="K5253" s="4">
        <v>11.600000380000001</v>
      </c>
      <c r="L5253" t="s">
        <v>813</v>
      </c>
      <c r="M5253" s="11">
        <v>0</v>
      </c>
      <c r="N5253" s="11" t="str">
        <f t="shared" si="246"/>
        <v>2022-08-24</v>
      </c>
      <c r="O5253" s="11">
        <f t="shared" si="247"/>
        <v>35</v>
      </c>
      <c r="P5253" s="11">
        <f t="shared" si="248"/>
        <v>24</v>
      </c>
    </row>
    <row r="5254" spans="1:16" hidden="1" x14ac:dyDescent="0.25">
      <c r="A5254">
        <v>1005307</v>
      </c>
      <c r="B5254" s="1">
        <v>0.60416666666666663</v>
      </c>
      <c r="C5254" s="3">
        <v>4967</v>
      </c>
      <c r="D5254" t="s">
        <v>6</v>
      </c>
      <c r="E5254">
        <v>3</v>
      </c>
      <c r="F5254" t="s">
        <v>7</v>
      </c>
      <c r="G5254" t="s">
        <v>8</v>
      </c>
      <c r="H5254">
        <v>1</v>
      </c>
      <c r="I5254">
        <v>0</v>
      </c>
      <c r="J5254" s="4">
        <v>16.789426800000001</v>
      </c>
      <c r="K5254" s="4">
        <v>16.789426800000001</v>
      </c>
      <c r="L5254" t="s">
        <v>1036</v>
      </c>
      <c r="M5254" s="11">
        <v>0</v>
      </c>
      <c r="N5254" s="11" t="str">
        <f t="shared" si="246"/>
        <v>2022-08-24</v>
      </c>
      <c r="O5254" s="11">
        <f t="shared" si="247"/>
        <v>35</v>
      </c>
      <c r="P5254" s="11">
        <f t="shared" si="248"/>
        <v>24</v>
      </c>
    </row>
    <row r="5255" spans="1:16" hidden="1" x14ac:dyDescent="0.25">
      <c r="A5255">
        <v>1005308</v>
      </c>
      <c r="B5255" s="1">
        <v>0.64583333333333337</v>
      </c>
      <c r="C5255" s="3">
        <v>4968</v>
      </c>
      <c r="D5255" t="s">
        <v>6</v>
      </c>
      <c r="E5255">
        <v>3</v>
      </c>
      <c r="F5255" t="s">
        <v>7</v>
      </c>
      <c r="G5255" t="s">
        <v>14</v>
      </c>
      <c r="H5255">
        <v>1</v>
      </c>
      <c r="I5255">
        <v>0</v>
      </c>
      <c r="J5255" s="4">
        <v>3.5515160560000001</v>
      </c>
      <c r="K5255" s="4">
        <v>3.5515160560000001</v>
      </c>
      <c r="L5255" t="s">
        <v>817</v>
      </c>
      <c r="M5255" s="11">
        <v>3</v>
      </c>
      <c r="N5255" s="11" t="str">
        <f t="shared" si="246"/>
        <v>2022-08-24</v>
      </c>
      <c r="O5255" s="11">
        <f t="shared" si="247"/>
        <v>35</v>
      </c>
      <c r="P5255" s="11">
        <f t="shared" si="248"/>
        <v>24</v>
      </c>
    </row>
    <row r="5256" spans="1:16" hidden="1" x14ac:dyDescent="0.25">
      <c r="A5256">
        <v>1005309</v>
      </c>
      <c r="B5256" s="1">
        <v>0.66666666666666663</v>
      </c>
      <c r="C5256" s="3">
        <v>918</v>
      </c>
      <c r="D5256" t="s">
        <v>6</v>
      </c>
      <c r="E5256">
        <v>3</v>
      </c>
      <c r="F5256" t="s">
        <v>7</v>
      </c>
      <c r="G5256" t="s">
        <v>8</v>
      </c>
      <c r="H5256">
        <v>2</v>
      </c>
      <c r="I5256">
        <v>0</v>
      </c>
      <c r="J5256" s="4">
        <v>11.87763691</v>
      </c>
      <c r="K5256" s="4">
        <v>11.87763691</v>
      </c>
      <c r="L5256" t="s">
        <v>818</v>
      </c>
      <c r="M5256" s="11">
        <v>0</v>
      </c>
      <c r="N5256" s="11" t="str">
        <f t="shared" si="246"/>
        <v>2022-08-24</v>
      </c>
      <c r="O5256" s="11">
        <f t="shared" si="247"/>
        <v>35</v>
      </c>
      <c r="P5256" s="11">
        <f t="shared" si="248"/>
        <v>24</v>
      </c>
    </row>
    <row r="5257" spans="1:16" hidden="1" x14ac:dyDescent="0.25">
      <c r="A5257">
        <v>1005310</v>
      </c>
      <c r="B5257" s="1">
        <v>0.66666666666666663</v>
      </c>
      <c r="C5257" s="3">
        <v>1140</v>
      </c>
      <c r="D5257" t="s">
        <v>6</v>
      </c>
      <c r="E5257">
        <v>3</v>
      </c>
      <c r="F5257" t="s">
        <v>7</v>
      </c>
      <c r="G5257" t="s">
        <v>8</v>
      </c>
      <c r="H5257">
        <v>1</v>
      </c>
      <c r="I5257">
        <v>0</v>
      </c>
      <c r="J5257" s="4">
        <v>10.042246820000001</v>
      </c>
      <c r="K5257" s="4">
        <v>10.042246820000001</v>
      </c>
      <c r="L5257" t="s">
        <v>818</v>
      </c>
      <c r="M5257" s="11">
        <v>0</v>
      </c>
      <c r="N5257" s="11" t="str">
        <f t="shared" si="246"/>
        <v>2022-08-24</v>
      </c>
      <c r="O5257" s="11">
        <f t="shared" si="247"/>
        <v>35</v>
      </c>
      <c r="P5257" s="11">
        <f t="shared" si="248"/>
        <v>24</v>
      </c>
    </row>
    <row r="5258" spans="1:16" hidden="1" x14ac:dyDescent="0.25">
      <c r="A5258">
        <v>1005311</v>
      </c>
      <c r="B5258" s="1">
        <v>0.66666666666666663</v>
      </c>
      <c r="C5258" s="3">
        <v>4736</v>
      </c>
      <c r="D5258" t="s">
        <v>6</v>
      </c>
      <c r="E5258">
        <v>3</v>
      </c>
      <c r="F5258" t="s">
        <v>7</v>
      </c>
      <c r="G5258" t="s">
        <v>8</v>
      </c>
      <c r="H5258">
        <v>1</v>
      </c>
      <c r="I5258">
        <v>0</v>
      </c>
      <c r="J5258" s="4">
        <v>13.932034489999999</v>
      </c>
      <c r="K5258" s="4">
        <v>13.932034489999999</v>
      </c>
      <c r="L5258" t="s">
        <v>818</v>
      </c>
      <c r="M5258" s="11">
        <v>0</v>
      </c>
      <c r="N5258" s="11" t="str">
        <f t="shared" si="246"/>
        <v>2022-08-24</v>
      </c>
      <c r="O5258" s="11">
        <f t="shared" si="247"/>
        <v>35</v>
      </c>
      <c r="P5258" s="11">
        <f t="shared" si="248"/>
        <v>24</v>
      </c>
    </row>
    <row r="5259" spans="1:16" hidden="1" x14ac:dyDescent="0.25">
      <c r="A5259">
        <v>1005312</v>
      </c>
      <c r="B5259" s="1">
        <v>0.66666666666666663</v>
      </c>
      <c r="C5259" s="3">
        <v>5036</v>
      </c>
      <c r="D5259" t="s">
        <v>6</v>
      </c>
      <c r="E5259">
        <v>3</v>
      </c>
      <c r="F5259" t="s">
        <v>7</v>
      </c>
      <c r="G5259" t="s">
        <v>10</v>
      </c>
      <c r="H5259">
        <v>3</v>
      </c>
      <c r="I5259">
        <v>0</v>
      </c>
      <c r="J5259" s="4">
        <v>26</v>
      </c>
      <c r="K5259" s="4">
        <v>26</v>
      </c>
      <c r="L5259" t="s">
        <v>818</v>
      </c>
      <c r="M5259" s="11">
        <v>16</v>
      </c>
      <c r="N5259" s="11" t="str">
        <f t="shared" si="246"/>
        <v>2022-08-24</v>
      </c>
      <c r="O5259" s="11">
        <f t="shared" si="247"/>
        <v>35</v>
      </c>
      <c r="P5259" s="11">
        <f t="shared" si="248"/>
        <v>24</v>
      </c>
    </row>
    <row r="5260" spans="1:16" hidden="1" x14ac:dyDescent="0.25">
      <c r="A5260">
        <v>1005313</v>
      </c>
      <c r="B5260" s="1">
        <v>0.66666666666666663</v>
      </c>
      <c r="C5260" s="3">
        <v>910</v>
      </c>
      <c r="D5260" t="s">
        <v>6</v>
      </c>
      <c r="E5260">
        <v>3</v>
      </c>
      <c r="F5260" t="s">
        <v>7</v>
      </c>
      <c r="G5260" t="s">
        <v>8</v>
      </c>
      <c r="H5260">
        <v>1</v>
      </c>
      <c r="I5260">
        <v>0</v>
      </c>
      <c r="J5260" s="4">
        <v>5.3000001909999996</v>
      </c>
      <c r="K5260" s="4">
        <v>5.3000001909999996</v>
      </c>
      <c r="L5260" t="s">
        <v>818</v>
      </c>
      <c r="M5260" s="11">
        <v>0</v>
      </c>
      <c r="N5260" s="11" t="str">
        <f t="shared" si="246"/>
        <v>2022-08-24</v>
      </c>
      <c r="O5260" s="11">
        <f t="shared" si="247"/>
        <v>35</v>
      </c>
      <c r="P5260" s="11">
        <f t="shared" si="248"/>
        <v>24</v>
      </c>
    </row>
    <row r="5261" spans="1:16" hidden="1" x14ac:dyDescent="0.25">
      <c r="A5261">
        <v>1005314</v>
      </c>
      <c r="B5261" s="1">
        <v>0.66666666666666663</v>
      </c>
      <c r="C5261" s="3">
        <v>4835</v>
      </c>
      <c r="D5261" t="s">
        <v>6</v>
      </c>
      <c r="E5261">
        <v>3</v>
      </c>
      <c r="F5261" t="s">
        <v>7</v>
      </c>
      <c r="G5261" t="s">
        <v>14</v>
      </c>
      <c r="H5261">
        <v>3</v>
      </c>
      <c r="I5261">
        <v>0</v>
      </c>
      <c r="J5261" s="4">
        <v>11.19999981</v>
      </c>
      <c r="K5261" s="4">
        <v>11.19999981</v>
      </c>
      <c r="L5261" t="s">
        <v>818</v>
      </c>
      <c r="M5261" s="11">
        <v>1</v>
      </c>
      <c r="N5261" s="11" t="str">
        <f t="shared" si="246"/>
        <v>2022-08-24</v>
      </c>
      <c r="O5261" s="11">
        <f t="shared" si="247"/>
        <v>35</v>
      </c>
      <c r="P5261" s="11">
        <f t="shared" si="248"/>
        <v>24</v>
      </c>
    </row>
    <row r="5262" spans="1:16" hidden="1" x14ac:dyDescent="0.25">
      <c r="A5262">
        <v>1005315</v>
      </c>
      <c r="B5262" s="1">
        <v>0.6875</v>
      </c>
      <c r="C5262" s="3">
        <v>5099</v>
      </c>
      <c r="D5262" t="s">
        <v>6</v>
      </c>
      <c r="E5262">
        <v>3</v>
      </c>
      <c r="F5262" t="s">
        <v>7</v>
      </c>
      <c r="G5262" t="s">
        <v>8</v>
      </c>
      <c r="H5262">
        <v>2</v>
      </c>
      <c r="I5262">
        <v>0</v>
      </c>
      <c r="J5262" s="4">
        <v>12.99643326</v>
      </c>
      <c r="K5262" s="4">
        <v>12.99643326</v>
      </c>
      <c r="L5262" t="s">
        <v>841</v>
      </c>
      <c r="M5262" s="11">
        <v>0</v>
      </c>
      <c r="N5262" s="11" t="str">
        <f t="shared" si="246"/>
        <v>2022-08-24</v>
      </c>
      <c r="O5262" s="11">
        <f t="shared" si="247"/>
        <v>35</v>
      </c>
      <c r="P5262" s="11">
        <f t="shared" si="248"/>
        <v>24</v>
      </c>
    </row>
    <row r="5263" spans="1:16" hidden="1" x14ac:dyDescent="0.25">
      <c r="A5263">
        <v>1005316</v>
      </c>
      <c r="B5263" s="1">
        <v>0.6875</v>
      </c>
      <c r="C5263" s="3">
        <v>4769</v>
      </c>
      <c r="D5263" t="s">
        <v>6</v>
      </c>
      <c r="E5263">
        <v>3</v>
      </c>
      <c r="F5263" t="s">
        <v>7</v>
      </c>
      <c r="G5263" t="s">
        <v>8</v>
      </c>
      <c r="H5263">
        <v>2</v>
      </c>
      <c r="I5263">
        <v>0</v>
      </c>
      <c r="J5263" s="4">
        <v>20.34360886</v>
      </c>
      <c r="K5263" s="4">
        <v>20.34360886</v>
      </c>
      <c r="L5263" t="s">
        <v>841</v>
      </c>
      <c r="M5263" s="11">
        <v>0</v>
      </c>
      <c r="N5263" s="11" t="str">
        <f t="shared" si="246"/>
        <v>2022-08-24</v>
      </c>
      <c r="O5263" s="11">
        <f t="shared" si="247"/>
        <v>35</v>
      </c>
      <c r="P5263" s="11">
        <f t="shared" si="248"/>
        <v>24</v>
      </c>
    </row>
    <row r="5264" spans="1:16" hidden="1" x14ac:dyDescent="0.25">
      <c r="A5264">
        <v>1005317</v>
      </c>
      <c r="B5264" s="1">
        <v>0.70833333333333337</v>
      </c>
      <c r="C5264" s="3">
        <v>5132</v>
      </c>
      <c r="D5264" t="s">
        <v>6</v>
      </c>
      <c r="E5264">
        <v>3</v>
      </c>
      <c r="F5264" t="s">
        <v>7</v>
      </c>
      <c r="G5264" t="s">
        <v>10</v>
      </c>
      <c r="H5264">
        <v>2</v>
      </c>
      <c r="I5264">
        <v>0</v>
      </c>
      <c r="J5264" s="4">
        <v>25.200000760000002</v>
      </c>
      <c r="K5264" s="4">
        <v>25.200000760000002</v>
      </c>
      <c r="L5264" t="s">
        <v>820</v>
      </c>
      <c r="M5264" s="11">
        <v>7</v>
      </c>
      <c r="N5264" s="11" t="str">
        <f t="shared" si="246"/>
        <v>2022-08-24</v>
      </c>
      <c r="O5264" s="11">
        <f t="shared" si="247"/>
        <v>35</v>
      </c>
      <c r="P5264" s="11">
        <f t="shared" si="248"/>
        <v>24</v>
      </c>
    </row>
    <row r="5265" spans="1:16" hidden="1" x14ac:dyDescent="0.25">
      <c r="A5265">
        <v>1005318</v>
      </c>
      <c r="B5265" s="1">
        <v>0.70833333333333337</v>
      </c>
      <c r="C5265" s="3">
        <v>5045</v>
      </c>
      <c r="D5265" t="s">
        <v>6</v>
      </c>
      <c r="E5265">
        <v>3</v>
      </c>
      <c r="F5265" t="s">
        <v>7</v>
      </c>
      <c r="G5265" t="s">
        <v>8</v>
      </c>
      <c r="H5265">
        <v>2</v>
      </c>
      <c r="I5265">
        <v>1</v>
      </c>
      <c r="J5265" s="4">
        <v>22.277759549999999</v>
      </c>
      <c r="K5265" s="4">
        <v>22.277759549999999</v>
      </c>
      <c r="L5265" t="s">
        <v>820</v>
      </c>
      <c r="M5265" s="11">
        <v>0</v>
      </c>
      <c r="N5265" s="11" t="str">
        <f t="shared" si="246"/>
        <v>2022-08-24</v>
      </c>
      <c r="O5265" s="11">
        <f t="shared" si="247"/>
        <v>35</v>
      </c>
      <c r="P5265" s="11">
        <f t="shared" si="248"/>
        <v>24</v>
      </c>
    </row>
    <row r="5266" spans="1:16" hidden="1" x14ac:dyDescent="0.25">
      <c r="A5266">
        <v>1005319</v>
      </c>
      <c r="B5266" s="1">
        <v>0.70833333333333337</v>
      </c>
      <c r="C5266" s="3">
        <v>5165</v>
      </c>
      <c r="D5266" t="s">
        <v>6</v>
      </c>
      <c r="E5266">
        <v>3</v>
      </c>
      <c r="F5266" t="s">
        <v>7</v>
      </c>
      <c r="G5266" t="s">
        <v>8</v>
      </c>
      <c r="H5266">
        <v>3</v>
      </c>
      <c r="I5266">
        <v>0</v>
      </c>
      <c r="J5266" s="4">
        <v>15.600000380000001</v>
      </c>
      <c r="K5266" s="4">
        <v>15.600000380000001</v>
      </c>
      <c r="L5266" t="s">
        <v>820</v>
      </c>
      <c r="M5266" s="11">
        <v>0</v>
      </c>
      <c r="N5266" s="11" t="str">
        <f t="shared" si="246"/>
        <v>2022-08-24</v>
      </c>
      <c r="O5266" s="11">
        <f t="shared" si="247"/>
        <v>35</v>
      </c>
      <c r="P5266" s="11">
        <f t="shared" si="248"/>
        <v>24</v>
      </c>
    </row>
    <row r="5267" spans="1:16" hidden="1" x14ac:dyDescent="0.25">
      <c r="A5267">
        <v>1005320</v>
      </c>
      <c r="B5267" s="1">
        <v>0.70833333333333337</v>
      </c>
      <c r="C5267" s="3">
        <v>5037</v>
      </c>
      <c r="D5267" t="s">
        <v>6</v>
      </c>
      <c r="E5267">
        <v>3</v>
      </c>
      <c r="F5267" t="s">
        <v>7</v>
      </c>
      <c r="G5267" t="s">
        <v>8</v>
      </c>
      <c r="H5267">
        <v>3</v>
      </c>
      <c r="I5267">
        <v>0</v>
      </c>
      <c r="J5267" s="4">
        <v>11.69999981</v>
      </c>
      <c r="K5267" s="4">
        <v>11.69999981</v>
      </c>
      <c r="L5267" t="s">
        <v>820</v>
      </c>
      <c r="M5267" s="11">
        <v>0</v>
      </c>
      <c r="N5267" s="11" t="str">
        <f t="shared" si="246"/>
        <v>2022-08-24</v>
      </c>
      <c r="O5267" s="11">
        <f t="shared" si="247"/>
        <v>35</v>
      </c>
      <c r="P5267" s="11">
        <f t="shared" si="248"/>
        <v>24</v>
      </c>
    </row>
    <row r="5268" spans="1:16" hidden="1" x14ac:dyDescent="0.25">
      <c r="A5268">
        <v>1005321</v>
      </c>
      <c r="B5268" s="1">
        <v>0.70833333333333337</v>
      </c>
      <c r="C5268" s="3">
        <v>5363</v>
      </c>
      <c r="D5268" t="s">
        <v>6</v>
      </c>
      <c r="E5268">
        <v>3</v>
      </c>
      <c r="F5268" t="s">
        <v>7</v>
      </c>
      <c r="G5268" t="s">
        <v>8</v>
      </c>
      <c r="H5268">
        <v>2</v>
      </c>
      <c r="I5268">
        <v>0</v>
      </c>
      <c r="J5268" s="4">
        <v>26.5</v>
      </c>
      <c r="K5268" s="4">
        <v>26.5</v>
      </c>
      <c r="L5268" t="s">
        <v>820</v>
      </c>
      <c r="M5268" s="11">
        <v>0</v>
      </c>
      <c r="N5268" s="11" t="str">
        <f t="shared" si="246"/>
        <v>2022-08-24</v>
      </c>
      <c r="O5268" s="11">
        <f t="shared" si="247"/>
        <v>35</v>
      </c>
      <c r="P5268" s="11">
        <f t="shared" si="248"/>
        <v>24</v>
      </c>
    </row>
    <row r="5269" spans="1:16" hidden="1" x14ac:dyDescent="0.25">
      <c r="A5269">
        <v>1005322</v>
      </c>
      <c r="B5269" s="1">
        <v>0.70833333333333337</v>
      </c>
      <c r="C5269" s="3">
        <v>2096</v>
      </c>
      <c r="D5269" t="s">
        <v>6</v>
      </c>
      <c r="E5269">
        <v>3</v>
      </c>
      <c r="F5269" t="s">
        <v>7</v>
      </c>
      <c r="G5269" t="s">
        <v>14</v>
      </c>
      <c r="H5269">
        <v>3</v>
      </c>
      <c r="I5269">
        <v>0</v>
      </c>
      <c r="J5269" s="4">
        <v>19.439411159999999</v>
      </c>
      <c r="K5269" s="4">
        <v>19.439411159999999</v>
      </c>
      <c r="L5269" t="s">
        <v>820</v>
      </c>
      <c r="M5269" s="11">
        <v>3</v>
      </c>
      <c r="N5269" s="11" t="str">
        <f t="shared" si="246"/>
        <v>2022-08-24</v>
      </c>
      <c r="O5269" s="11">
        <f t="shared" si="247"/>
        <v>35</v>
      </c>
      <c r="P5269" s="11">
        <f t="shared" si="248"/>
        <v>24</v>
      </c>
    </row>
    <row r="5270" spans="1:16" hidden="1" x14ac:dyDescent="0.25">
      <c r="A5270">
        <v>1005323</v>
      </c>
      <c r="B5270" s="1">
        <v>0.70833333333333337</v>
      </c>
      <c r="C5270" s="3">
        <v>5366</v>
      </c>
      <c r="D5270" t="s">
        <v>6</v>
      </c>
      <c r="E5270">
        <v>3</v>
      </c>
      <c r="F5270" t="s">
        <v>7</v>
      </c>
      <c r="G5270" t="s">
        <v>14</v>
      </c>
      <c r="H5270">
        <v>3</v>
      </c>
      <c r="I5270">
        <v>0</v>
      </c>
      <c r="J5270" s="4">
        <v>27.01250267</v>
      </c>
      <c r="K5270" s="4">
        <v>27.01250267</v>
      </c>
      <c r="L5270" t="s">
        <v>820</v>
      </c>
      <c r="M5270" s="11">
        <v>3</v>
      </c>
      <c r="N5270" s="11" t="str">
        <f t="shared" si="246"/>
        <v>2022-08-24</v>
      </c>
      <c r="O5270" s="11">
        <f t="shared" si="247"/>
        <v>35</v>
      </c>
      <c r="P5270" s="11">
        <f t="shared" si="248"/>
        <v>24</v>
      </c>
    </row>
    <row r="5271" spans="1:16" hidden="1" x14ac:dyDescent="0.25">
      <c r="A5271">
        <v>1005324</v>
      </c>
      <c r="B5271" s="1">
        <v>0.70833333333333337</v>
      </c>
      <c r="C5271" s="3">
        <v>773</v>
      </c>
      <c r="D5271" t="s">
        <v>6</v>
      </c>
      <c r="E5271">
        <v>3</v>
      </c>
      <c r="F5271" t="s">
        <v>7</v>
      </c>
      <c r="G5271" t="s">
        <v>14</v>
      </c>
      <c r="H5271">
        <v>2</v>
      </c>
      <c r="I5271">
        <v>0</v>
      </c>
      <c r="J5271" s="4">
        <v>15.26760769</v>
      </c>
      <c r="K5271" s="4">
        <v>15.26760769</v>
      </c>
      <c r="L5271" t="s">
        <v>820</v>
      </c>
      <c r="M5271" s="11">
        <v>17</v>
      </c>
      <c r="N5271" s="11" t="str">
        <f t="shared" si="246"/>
        <v>2022-08-24</v>
      </c>
      <c r="O5271" s="11">
        <f t="shared" si="247"/>
        <v>35</v>
      </c>
      <c r="P5271" s="11">
        <f t="shared" si="248"/>
        <v>24</v>
      </c>
    </row>
    <row r="5272" spans="1:16" hidden="1" x14ac:dyDescent="0.25">
      <c r="A5272">
        <v>1005325</v>
      </c>
      <c r="B5272" s="1">
        <v>0.70833333333333337</v>
      </c>
      <c r="C5272" s="3">
        <v>4869</v>
      </c>
      <c r="D5272" t="s">
        <v>6</v>
      </c>
      <c r="E5272">
        <v>3</v>
      </c>
      <c r="F5272" t="s">
        <v>7</v>
      </c>
      <c r="G5272" t="s">
        <v>8</v>
      </c>
      <c r="H5272">
        <v>3</v>
      </c>
      <c r="I5272">
        <v>0</v>
      </c>
      <c r="J5272" s="4">
        <v>6.9000000950000002</v>
      </c>
      <c r="K5272" s="4">
        <v>6.9000000950000002</v>
      </c>
      <c r="L5272" t="s">
        <v>820</v>
      </c>
      <c r="M5272" s="11">
        <v>0</v>
      </c>
      <c r="N5272" s="11" t="str">
        <f t="shared" si="246"/>
        <v>2022-08-24</v>
      </c>
      <c r="O5272" s="11">
        <f t="shared" si="247"/>
        <v>35</v>
      </c>
      <c r="P5272" s="11">
        <f t="shared" si="248"/>
        <v>24</v>
      </c>
    </row>
    <row r="5273" spans="1:16" hidden="1" x14ac:dyDescent="0.25">
      <c r="A5273">
        <v>1005326</v>
      </c>
      <c r="B5273" s="1">
        <v>0.70833333333333337</v>
      </c>
      <c r="C5273" s="3">
        <v>5330</v>
      </c>
      <c r="D5273" t="s">
        <v>6</v>
      </c>
      <c r="E5273">
        <v>3</v>
      </c>
      <c r="F5273" t="s">
        <v>7</v>
      </c>
      <c r="G5273" t="s">
        <v>14</v>
      </c>
      <c r="H5273">
        <v>3</v>
      </c>
      <c r="I5273">
        <v>0</v>
      </c>
      <c r="J5273" s="4">
        <v>25</v>
      </c>
      <c r="K5273" s="4">
        <v>25</v>
      </c>
      <c r="L5273" t="s">
        <v>820</v>
      </c>
      <c r="M5273" s="11">
        <v>3</v>
      </c>
      <c r="N5273" s="11" t="str">
        <f t="shared" si="246"/>
        <v>2022-08-24</v>
      </c>
      <c r="O5273" s="11">
        <f t="shared" si="247"/>
        <v>35</v>
      </c>
      <c r="P5273" s="11">
        <f t="shared" si="248"/>
        <v>24</v>
      </c>
    </row>
    <row r="5274" spans="1:16" hidden="1" x14ac:dyDescent="0.25">
      <c r="A5274">
        <v>1005327</v>
      </c>
      <c r="B5274" s="1">
        <v>0.70833333333333337</v>
      </c>
      <c r="C5274" s="3">
        <v>5564</v>
      </c>
      <c r="D5274" t="s">
        <v>6</v>
      </c>
      <c r="E5274">
        <v>3</v>
      </c>
      <c r="F5274" t="s">
        <v>7</v>
      </c>
      <c r="G5274" t="s">
        <v>8</v>
      </c>
      <c r="H5274">
        <v>3</v>
      </c>
      <c r="I5274">
        <v>0</v>
      </c>
      <c r="J5274" s="4">
        <v>11.69999981</v>
      </c>
      <c r="K5274" s="4">
        <v>11.69999981</v>
      </c>
      <c r="L5274" t="s">
        <v>820</v>
      </c>
      <c r="M5274" s="11">
        <v>0</v>
      </c>
      <c r="N5274" s="11" t="str">
        <f t="shared" si="246"/>
        <v>2022-08-24</v>
      </c>
      <c r="O5274" s="11">
        <f t="shared" si="247"/>
        <v>35</v>
      </c>
      <c r="P5274" s="11">
        <f t="shared" si="248"/>
        <v>24</v>
      </c>
    </row>
    <row r="5275" spans="1:16" hidden="1" x14ac:dyDescent="0.25">
      <c r="A5275">
        <v>1005328</v>
      </c>
      <c r="B5275" s="1">
        <v>0.70833333333333337</v>
      </c>
      <c r="C5275" s="3">
        <v>4967</v>
      </c>
      <c r="D5275" t="s">
        <v>6</v>
      </c>
      <c r="E5275">
        <v>3</v>
      </c>
      <c r="F5275" t="s">
        <v>7</v>
      </c>
      <c r="G5275" t="s">
        <v>8</v>
      </c>
      <c r="H5275">
        <v>3</v>
      </c>
      <c r="I5275">
        <v>0</v>
      </c>
      <c r="J5275" s="4">
        <v>7.9000000950000002</v>
      </c>
      <c r="K5275" s="4">
        <v>7.9000000950000002</v>
      </c>
      <c r="L5275" t="s">
        <v>820</v>
      </c>
      <c r="M5275" s="11">
        <v>0</v>
      </c>
      <c r="N5275" s="11" t="str">
        <f t="shared" si="246"/>
        <v>2022-08-24</v>
      </c>
      <c r="O5275" s="11">
        <f t="shared" si="247"/>
        <v>35</v>
      </c>
      <c r="P5275" s="11">
        <f t="shared" si="248"/>
        <v>24</v>
      </c>
    </row>
    <row r="5276" spans="1:16" hidden="1" x14ac:dyDescent="0.25">
      <c r="A5276">
        <v>1005329</v>
      </c>
      <c r="B5276" s="1">
        <v>0.70833333333333337</v>
      </c>
      <c r="C5276" s="3">
        <v>5367</v>
      </c>
      <c r="D5276" t="s">
        <v>6</v>
      </c>
      <c r="E5276">
        <v>3</v>
      </c>
      <c r="F5276" t="s">
        <v>7</v>
      </c>
      <c r="G5276" t="s">
        <v>14</v>
      </c>
      <c r="H5276">
        <v>3</v>
      </c>
      <c r="I5276">
        <v>0</v>
      </c>
      <c r="J5276" s="4">
        <v>28.600000380000001</v>
      </c>
      <c r="K5276" s="4">
        <v>28.600000380000001</v>
      </c>
      <c r="L5276" t="s">
        <v>820</v>
      </c>
      <c r="M5276" s="11">
        <v>16</v>
      </c>
      <c r="N5276" s="11" t="str">
        <f t="shared" si="246"/>
        <v>2022-08-24</v>
      </c>
      <c r="O5276" s="11">
        <f t="shared" si="247"/>
        <v>35</v>
      </c>
      <c r="P5276" s="11">
        <f t="shared" si="248"/>
        <v>24</v>
      </c>
    </row>
    <row r="5277" spans="1:16" hidden="1" x14ac:dyDescent="0.25">
      <c r="A5277">
        <v>1005330</v>
      </c>
      <c r="B5277" s="1">
        <v>0.70833333333333337</v>
      </c>
      <c r="C5277" s="3">
        <v>5046</v>
      </c>
      <c r="D5277" t="s">
        <v>6</v>
      </c>
      <c r="E5277">
        <v>3</v>
      </c>
      <c r="F5277" t="s">
        <v>7</v>
      </c>
      <c r="G5277" t="s">
        <v>8</v>
      </c>
      <c r="H5277">
        <v>2</v>
      </c>
      <c r="I5277">
        <v>1</v>
      </c>
      <c r="J5277" s="4">
        <v>12.5</v>
      </c>
      <c r="K5277" s="4">
        <v>12.5</v>
      </c>
      <c r="L5277" t="s">
        <v>820</v>
      </c>
      <c r="M5277" s="11">
        <v>0</v>
      </c>
      <c r="N5277" s="11" t="str">
        <f t="shared" si="246"/>
        <v>2022-08-24</v>
      </c>
      <c r="O5277" s="11">
        <f t="shared" si="247"/>
        <v>35</v>
      </c>
      <c r="P5277" s="11">
        <f t="shared" si="248"/>
        <v>24</v>
      </c>
    </row>
    <row r="5278" spans="1:16" hidden="1" x14ac:dyDescent="0.25">
      <c r="A5278">
        <v>1005331</v>
      </c>
      <c r="B5278" s="1">
        <v>0.70833333333333337</v>
      </c>
      <c r="C5278" s="3">
        <v>4769</v>
      </c>
      <c r="D5278" t="s">
        <v>6</v>
      </c>
      <c r="E5278">
        <v>3</v>
      </c>
      <c r="F5278" t="s">
        <v>7</v>
      </c>
      <c r="G5278" t="s">
        <v>8</v>
      </c>
      <c r="H5278">
        <v>2</v>
      </c>
      <c r="I5278">
        <v>0</v>
      </c>
      <c r="J5278" s="4">
        <v>1.6000000240000001</v>
      </c>
      <c r="K5278" s="4">
        <v>1.6000000240000001</v>
      </c>
      <c r="L5278" t="s">
        <v>820</v>
      </c>
      <c r="M5278" s="11">
        <v>0</v>
      </c>
      <c r="N5278" s="11" t="str">
        <f t="shared" si="246"/>
        <v>2022-08-24</v>
      </c>
      <c r="O5278" s="11">
        <f t="shared" si="247"/>
        <v>35</v>
      </c>
      <c r="P5278" s="11">
        <f t="shared" si="248"/>
        <v>24</v>
      </c>
    </row>
    <row r="5279" spans="1:16" hidden="1" x14ac:dyDescent="0.25">
      <c r="A5279">
        <v>1005332</v>
      </c>
      <c r="B5279" s="1">
        <v>0.70833333333333337</v>
      </c>
      <c r="C5279" s="3">
        <v>491</v>
      </c>
      <c r="D5279" t="s">
        <v>6</v>
      </c>
      <c r="E5279">
        <v>3</v>
      </c>
      <c r="F5279" t="s">
        <v>7</v>
      </c>
      <c r="G5279" t="s">
        <v>14</v>
      </c>
      <c r="H5279">
        <v>3</v>
      </c>
      <c r="I5279">
        <v>0</v>
      </c>
      <c r="J5279" s="4">
        <v>20</v>
      </c>
      <c r="K5279" s="4">
        <v>20</v>
      </c>
      <c r="L5279" t="s">
        <v>820</v>
      </c>
      <c r="M5279" s="11">
        <v>7</v>
      </c>
      <c r="N5279" s="11" t="str">
        <f t="shared" si="246"/>
        <v>2022-08-24</v>
      </c>
      <c r="O5279" s="11">
        <f t="shared" si="247"/>
        <v>35</v>
      </c>
      <c r="P5279" s="11">
        <f t="shared" si="248"/>
        <v>24</v>
      </c>
    </row>
    <row r="5280" spans="1:16" hidden="1" x14ac:dyDescent="0.25">
      <c r="A5280">
        <v>1005333</v>
      </c>
      <c r="B5280" s="1">
        <v>0.70833333333333337</v>
      </c>
      <c r="C5280" s="3">
        <v>5365</v>
      </c>
      <c r="D5280" t="s">
        <v>6</v>
      </c>
      <c r="E5280">
        <v>3</v>
      </c>
      <c r="F5280" t="s">
        <v>7</v>
      </c>
      <c r="G5280" t="s">
        <v>10</v>
      </c>
      <c r="H5280">
        <v>3</v>
      </c>
      <c r="I5280">
        <v>0</v>
      </c>
      <c r="J5280" s="4">
        <v>13.100000380000001</v>
      </c>
      <c r="K5280" s="4">
        <v>13.100000380000001</v>
      </c>
      <c r="L5280" t="s">
        <v>820</v>
      </c>
      <c r="M5280" s="11">
        <v>13</v>
      </c>
      <c r="N5280" s="11" t="str">
        <f t="shared" si="246"/>
        <v>2022-08-24</v>
      </c>
      <c r="O5280" s="11">
        <f t="shared" si="247"/>
        <v>35</v>
      </c>
      <c r="P5280" s="11">
        <f t="shared" si="248"/>
        <v>24</v>
      </c>
    </row>
    <row r="5281" spans="1:16" hidden="1" x14ac:dyDescent="0.25">
      <c r="A5281">
        <v>1005334</v>
      </c>
      <c r="B5281" s="1">
        <v>0.72916666666666663</v>
      </c>
      <c r="C5281" s="3">
        <v>4868</v>
      </c>
      <c r="D5281" t="s">
        <v>6</v>
      </c>
      <c r="E5281">
        <v>3</v>
      </c>
      <c r="F5281" t="s">
        <v>7</v>
      </c>
      <c r="G5281" t="s">
        <v>8</v>
      </c>
      <c r="H5281">
        <v>2</v>
      </c>
      <c r="I5281">
        <v>0</v>
      </c>
      <c r="J5281" s="4">
        <v>10.22230339</v>
      </c>
      <c r="K5281" s="4">
        <v>10.22230339</v>
      </c>
      <c r="L5281" t="s">
        <v>821</v>
      </c>
      <c r="M5281" s="11">
        <v>0</v>
      </c>
      <c r="N5281" s="11" t="str">
        <f t="shared" si="246"/>
        <v>2022-08-24</v>
      </c>
      <c r="O5281" s="11">
        <f t="shared" si="247"/>
        <v>35</v>
      </c>
      <c r="P5281" s="11">
        <f t="shared" si="248"/>
        <v>24</v>
      </c>
    </row>
    <row r="5282" spans="1:16" hidden="1" x14ac:dyDescent="0.25">
      <c r="A5282">
        <v>1005335</v>
      </c>
      <c r="B5282" s="1">
        <v>0.72916666666666663</v>
      </c>
      <c r="C5282" s="3">
        <v>816</v>
      </c>
      <c r="D5282" t="s">
        <v>6</v>
      </c>
      <c r="E5282">
        <v>3</v>
      </c>
      <c r="F5282" t="s">
        <v>7</v>
      </c>
      <c r="G5282" t="s">
        <v>8</v>
      </c>
      <c r="H5282">
        <v>3</v>
      </c>
      <c r="I5282">
        <v>0</v>
      </c>
      <c r="J5282" s="4">
        <v>19</v>
      </c>
      <c r="K5282" s="4">
        <v>19</v>
      </c>
      <c r="L5282" t="s">
        <v>821</v>
      </c>
      <c r="M5282" s="11">
        <v>0</v>
      </c>
      <c r="N5282" s="11" t="str">
        <f t="shared" si="246"/>
        <v>2022-08-24</v>
      </c>
      <c r="O5282" s="11">
        <f t="shared" si="247"/>
        <v>35</v>
      </c>
      <c r="P5282" s="11">
        <f t="shared" si="248"/>
        <v>24</v>
      </c>
    </row>
    <row r="5283" spans="1:16" hidden="1" x14ac:dyDescent="0.25">
      <c r="A5283">
        <v>1005336</v>
      </c>
      <c r="B5283" s="1">
        <v>0.72916666666666663</v>
      </c>
      <c r="C5283" s="3">
        <v>5034</v>
      </c>
      <c r="D5283" t="s">
        <v>6</v>
      </c>
      <c r="E5283">
        <v>3</v>
      </c>
      <c r="F5283" t="s">
        <v>7</v>
      </c>
      <c r="G5283" t="s">
        <v>8</v>
      </c>
      <c r="H5283">
        <v>1</v>
      </c>
      <c r="I5283">
        <v>1</v>
      </c>
      <c r="J5283" s="4">
        <v>12.5</v>
      </c>
      <c r="K5283" s="4">
        <v>12.5</v>
      </c>
      <c r="L5283" t="s">
        <v>821</v>
      </c>
      <c r="M5283" s="11">
        <v>0</v>
      </c>
      <c r="N5283" s="11" t="str">
        <f t="shared" si="246"/>
        <v>2022-08-24</v>
      </c>
      <c r="O5283" s="11">
        <f t="shared" si="247"/>
        <v>35</v>
      </c>
      <c r="P5283" s="11">
        <f t="shared" si="248"/>
        <v>24</v>
      </c>
    </row>
    <row r="5284" spans="1:16" hidden="1" x14ac:dyDescent="0.25">
      <c r="A5284">
        <v>1005337</v>
      </c>
      <c r="B5284" s="1">
        <v>0.72916666666666663</v>
      </c>
      <c r="C5284" s="3">
        <v>4638</v>
      </c>
      <c r="D5284" t="s">
        <v>6</v>
      </c>
      <c r="E5284">
        <v>3</v>
      </c>
      <c r="F5284" t="s">
        <v>7</v>
      </c>
      <c r="G5284" t="s">
        <v>10</v>
      </c>
      <c r="H5284">
        <v>2</v>
      </c>
      <c r="I5284">
        <v>0</v>
      </c>
      <c r="J5284" s="4">
        <v>5.1999998090000004</v>
      </c>
      <c r="K5284" s="4">
        <v>5.1999998090000004</v>
      </c>
      <c r="L5284" t="s">
        <v>821</v>
      </c>
      <c r="M5284" s="11">
        <v>3</v>
      </c>
      <c r="N5284" s="11" t="str">
        <f t="shared" si="246"/>
        <v>2022-08-24</v>
      </c>
      <c r="O5284" s="11">
        <f t="shared" si="247"/>
        <v>35</v>
      </c>
      <c r="P5284" s="11">
        <f t="shared" si="248"/>
        <v>24</v>
      </c>
    </row>
    <row r="5285" spans="1:16" hidden="1" x14ac:dyDescent="0.25">
      <c r="A5285">
        <v>1005338</v>
      </c>
      <c r="B5285" s="1">
        <v>0.72916666666666663</v>
      </c>
      <c r="C5285" s="3">
        <v>5565</v>
      </c>
      <c r="D5285" t="s">
        <v>6</v>
      </c>
      <c r="E5285">
        <v>3</v>
      </c>
      <c r="F5285" t="s">
        <v>7</v>
      </c>
      <c r="G5285" t="s">
        <v>10</v>
      </c>
      <c r="H5285">
        <v>1</v>
      </c>
      <c r="I5285">
        <v>0</v>
      </c>
      <c r="J5285" s="4">
        <v>11.30000019</v>
      </c>
      <c r="K5285" s="4">
        <v>11.30000019</v>
      </c>
      <c r="L5285" t="s">
        <v>821</v>
      </c>
      <c r="M5285" s="11">
        <v>1</v>
      </c>
      <c r="N5285" s="11" t="str">
        <f t="shared" si="246"/>
        <v>2022-08-24</v>
      </c>
      <c r="O5285" s="11">
        <f t="shared" si="247"/>
        <v>35</v>
      </c>
      <c r="P5285" s="11">
        <f t="shared" si="248"/>
        <v>24</v>
      </c>
    </row>
    <row r="5286" spans="1:16" hidden="1" x14ac:dyDescent="0.25">
      <c r="A5286">
        <v>1005339</v>
      </c>
      <c r="B5286" s="1">
        <v>0.60486111111111118</v>
      </c>
      <c r="C5286" s="3">
        <v>910</v>
      </c>
      <c r="D5286" t="s">
        <v>6</v>
      </c>
      <c r="E5286">
        <v>3</v>
      </c>
      <c r="F5286" t="s">
        <v>20</v>
      </c>
      <c r="G5286" t="s">
        <v>14</v>
      </c>
      <c r="H5286">
        <v>1</v>
      </c>
      <c r="I5286">
        <v>0</v>
      </c>
      <c r="J5286" s="4">
        <v>7.5999999049999998</v>
      </c>
      <c r="K5286" s="4">
        <v>7.5999999049999998</v>
      </c>
      <c r="L5286" t="s">
        <v>814</v>
      </c>
      <c r="M5286" s="11">
        <v>3</v>
      </c>
      <c r="N5286" s="11" t="str">
        <f t="shared" si="246"/>
        <v>2022-08-24</v>
      </c>
      <c r="O5286" s="11">
        <f t="shared" si="247"/>
        <v>35</v>
      </c>
      <c r="P5286" s="11">
        <f t="shared" si="248"/>
        <v>24</v>
      </c>
    </row>
    <row r="5287" spans="1:16" hidden="1" x14ac:dyDescent="0.25">
      <c r="A5287">
        <v>1005340</v>
      </c>
      <c r="B5287" s="1">
        <v>0.60486111111111118</v>
      </c>
      <c r="C5287" s="3">
        <v>5165</v>
      </c>
      <c r="D5287" t="s">
        <v>6</v>
      </c>
      <c r="E5287">
        <v>3</v>
      </c>
      <c r="F5287" t="s">
        <v>20</v>
      </c>
      <c r="G5287" t="s">
        <v>14</v>
      </c>
      <c r="H5287">
        <v>1</v>
      </c>
      <c r="I5287">
        <v>0</v>
      </c>
      <c r="J5287" s="4">
        <v>11.80000019</v>
      </c>
      <c r="K5287" s="4">
        <v>11.80000019</v>
      </c>
      <c r="L5287" t="s">
        <v>814</v>
      </c>
      <c r="M5287" s="11">
        <v>7</v>
      </c>
      <c r="N5287" s="11" t="str">
        <f t="shared" si="246"/>
        <v>2022-08-24</v>
      </c>
      <c r="O5287" s="11">
        <f t="shared" si="247"/>
        <v>35</v>
      </c>
      <c r="P5287" s="11">
        <f t="shared" si="248"/>
        <v>24</v>
      </c>
    </row>
    <row r="5288" spans="1:16" hidden="1" x14ac:dyDescent="0.25">
      <c r="A5288">
        <v>1005341</v>
      </c>
      <c r="B5288" s="1">
        <v>0.60486111111111118</v>
      </c>
      <c r="C5288" s="3">
        <v>491</v>
      </c>
      <c r="D5288" t="s">
        <v>6</v>
      </c>
      <c r="E5288">
        <v>3</v>
      </c>
      <c r="F5288" t="s">
        <v>20</v>
      </c>
      <c r="G5288" t="s">
        <v>14</v>
      </c>
      <c r="H5288">
        <v>1</v>
      </c>
      <c r="I5288">
        <v>0</v>
      </c>
      <c r="J5288" s="4">
        <v>7.8000001909999996</v>
      </c>
      <c r="K5288" s="4">
        <v>7.8000001909999996</v>
      </c>
      <c r="L5288" t="s">
        <v>814</v>
      </c>
      <c r="M5288" s="11">
        <v>3</v>
      </c>
      <c r="N5288" s="11" t="str">
        <f t="shared" si="246"/>
        <v>2022-08-24</v>
      </c>
      <c r="O5288" s="11">
        <f t="shared" si="247"/>
        <v>35</v>
      </c>
      <c r="P5288" s="11">
        <f t="shared" si="248"/>
        <v>24</v>
      </c>
    </row>
    <row r="5289" spans="1:16" hidden="1" x14ac:dyDescent="0.25">
      <c r="A5289">
        <v>1005342</v>
      </c>
      <c r="B5289" s="1">
        <v>0.60486111111111118</v>
      </c>
      <c r="C5289" s="3">
        <v>816</v>
      </c>
      <c r="D5289" t="s">
        <v>6</v>
      </c>
      <c r="E5289">
        <v>3</v>
      </c>
      <c r="F5289" t="s">
        <v>20</v>
      </c>
      <c r="G5289" t="s">
        <v>14</v>
      </c>
      <c r="H5289">
        <v>1</v>
      </c>
      <c r="I5289">
        <v>0</v>
      </c>
      <c r="J5289" s="4">
        <v>16.91934586</v>
      </c>
      <c r="K5289" s="4">
        <v>16.91934586</v>
      </c>
      <c r="L5289" t="s">
        <v>814</v>
      </c>
      <c r="M5289" s="11">
        <v>7</v>
      </c>
      <c r="N5289" s="11" t="str">
        <f t="shared" si="246"/>
        <v>2022-08-24</v>
      </c>
      <c r="O5289" s="11">
        <f t="shared" si="247"/>
        <v>35</v>
      </c>
      <c r="P5289" s="11">
        <f t="shared" si="248"/>
        <v>24</v>
      </c>
    </row>
    <row r="5290" spans="1:16" hidden="1" x14ac:dyDescent="0.25">
      <c r="A5290">
        <v>1005343</v>
      </c>
      <c r="B5290" s="1">
        <v>0.58333333333333337</v>
      </c>
      <c r="C5290" s="3">
        <v>5099</v>
      </c>
      <c r="D5290" t="s">
        <v>6</v>
      </c>
      <c r="E5290">
        <v>3</v>
      </c>
      <c r="F5290" t="s">
        <v>20</v>
      </c>
      <c r="G5290" t="s">
        <v>8</v>
      </c>
      <c r="H5290">
        <v>1</v>
      </c>
      <c r="I5290">
        <v>0</v>
      </c>
      <c r="J5290" s="4">
        <v>12.26684189</v>
      </c>
      <c r="K5290" s="4">
        <v>12.26684189</v>
      </c>
      <c r="L5290" t="s">
        <v>839</v>
      </c>
      <c r="M5290" s="11">
        <v>0</v>
      </c>
      <c r="N5290" s="11" t="str">
        <f t="shared" si="246"/>
        <v>2022-08-24</v>
      </c>
      <c r="O5290" s="11">
        <f t="shared" si="247"/>
        <v>35</v>
      </c>
      <c r="P5290" s="11">
        <f t="shared" si="248"/>
        <v>24</v>
      </c>
    </row>
    <row r="5291" spans="1:16" hidden="1" x14ac:dyDescent="0.25">
      <c r="A5291">
        <v>1005344</v>
      </c>
      <c r="B5291" s="1">
        <v>0.625</v>
      </c>
      <c r="C5291" s="3">
        <v>4869</v>
      </c>
      <c r="D5291" t="s">
        <v>6</v>
      </c>
      <c r="E5291">
        <v>3</v>
      </c>
      <c r="F5291" t="s">
        <v>20</v>
      </c>
      <c r="G5291" t="s">
        <v>8</v>
      </c>
      <c r="H5291">
        <v>1</v>
      </c>
      <c r="I5291">
        <v>0</v>
      </c>
      <c r="J5291" s="4">
        <v>7.3000001909999996</v>
      </c>
      <c r="K5291" s="4">
        <v>7.3000001909999996</v>
      </c>
      <c r="L5291" t="s">
        <v>816</v>
      </c>
      <c r="M5291" s="11">
        <v>0</v>
      </c>
      <c r="N5291" s="11" t="str">
        <f t="shared" si="246"/>
        <v>2022-08-24</v>
      </c>
      <c r="O5291" s="11">
        <f t="shared" si="247"/>
        <v>35</v>
      </c>
      <c r="P5291" s="11">
        <f t="shared" si="248"/>
        <v>24</v>
      </c>
    </row>
    <row r="5292" spans="1:16" hidden="1" x14ac:dyDescent="0.25">
      <c r="A5292">
        <v>1005345</v>
      </c>
      <c r="B5292" s="1">
        <v>0.625</v>
      </c>
      <c r="C5292" s="3">
        <v>4638</v>
      </c>
      <c r="D5292" t="s">
        <v>6</v>
      </c>
      <c r="E5292">
        <v>3</v>
      </c>
      <c r="F5292" t="s">
        <v>20</v>
      </c>
      <c r="G5292" t="s">
        <v>14</v>
      </c>
      <c r="H5292">
        <v>2</v>
      </c>
      <c r="I5292">
        <v>0</v>
      </c>
      <c r="J5292" s="4">
        <v>7.7449474330000001</v>
      </c>
      <c r="K5292" s="4">
        <v>7.7449474330000001</v>
      </c>
      <c r="L5292" t="s">
        <v>816</v>
      </c>
      <c r="M5292" s="11">
        <v>9</v>
      </c>
      <c r="N5292" s="11" t="str">
        <f t="shared" si="246"/>
        <v>2022-08-24</v>
      </c>
      <c r="O5292" s="11">
        <f t="shared" si="247"/>
        <v>35</v>
      </c>
      <c r="P5292" s="11">
        <f t="shared" si="248"/>
        <v>24</v>
      </c>
    </row>
    <row r="5293" spans="1:16" hidden="1" x14ac:dyDescent="0.25">
      <c r="A5293">
        <v>1005346</v>
      </c>
      <c r="B5293" s="1">
        <v>0.625</v>
      </c>
      <c r="C5293" s="3">
        <v>5563</v>
      </c>
      <c r="D5293" t="s">
        <v>6</v>
      </c>
      <c r="E5293">
        <v>3</v>
      </c>
      <c r="F5293" t="s">
        <v>20</v>
      </c>
      <c r="G5293" t="s">
        <v>14</v>
      </c>
      <c r="H5293">
        <v>1</v>
      </c>
      <c r="I5293">
        <v>0</v>
      </c>
      <c r="J5293" s="4">
        <v>9.8999996190000008</v>
      </c>
      <c r="K5293" s="4">
        <v>9.8999996190000008</v>
      </c>
      <c r="L5293" t="s">
        <v>816</v>
      </c>
      <c r="M5293" s="11">
        <v>13</v>
      </c>
      <c r="N5293" s="11" t="str">
        <f t="shared" si="246"/>
        <v>2022-08-24</v>
      </c>
      <c r="O5293" s="11">
        <f t="shared" si="247"/>
        <v>35</v>
      </c>
      <c r="P5293" s="11">
        <f t="shared" si="248"/>
        <v>24</v>
      </c>
    </row>
    <row r="5294" spans="1:16" hidden="1" x14ac:dyDescent="0.25">
      <c r="A5294">
        <v>1005347</v>
      </c>
      <c r="B5294" s="1">
        <v>0.625</v>
      </c>
      <c r="C5294" s="3">
        <v>5561</v>
      </c>
      <c r="D5294" t="s">
        <v>6</v>
      </c>
      <c r="E5294">
        <v>3</v>
      </c>
      <c r="F5294" t="s">
        <v>20</v>
      </c>
      <c r="G5294" t="s">
        <v>8</v>
      </c>
      <c r="H5294">
        <v>2</v>
      </c>
      <c r="I5294">
        <v>0</v>
      </c>
      <c r="J5294" s="4">
        <v>18.491012569999999</v>
      </c>
      <c r="K5294" s="4">
        <v>18.491012569999999</v>
      </c>
      <c r="L5294" t="s">
        <v>816</v>
      </c>
      <c r="M5294" s="11">
        <v>0</v>
      </c>
      <c r="N5294" s="11" t="str">
        <f t="shared" si="246"/>
        <v>2022-08-24</v>
      </c>
      <c r="O5294" s="11">
        <f t="shared" si="247"/>
        <v>35</v>
      </c>
      <c r="P5294" s="11">
        <f t="shared" si="248"/>
        <v>24</v>
      </c>
    </row>
    <row r="5295" spans="1:16" hidden="1" x14ac:dyDescent="0.25">
      <c r="A5295">
        <v>1005348</v>
      </c>
      <c r="B5295" s="1">
        <v>0.625</v>
      </c>
      <c r="C5295" s="3">
        <v>4637</v>
      </c>
      <c r="D5295" t="s">
        <v>6</v>
      </c>
      <c r="E5295">
        <v>3</v>
      </c>
      <c r="F5295" t="s">
        <v>20</v>
      </c>
      <c r="G5295" t="s">
        <v>14</v>
      </c>
      <c r="H5295">
        <v>3</v>
      </c>
      <c r="I5295">
        <v>0</v>
      </c>
      <c r="J5295" s="4">
        <v>24.71885872</v>
      </c>
      <c r="K5295" s="4">
        <v>24.71885872</v>
      </c>
      <c r="L5295" t="s">
        <v>816</v>
      </c>
      <c r="M5295" s="11">
        <v>18</v>
      </c>
      <c r="N5295" s="11" t="str">
        <f t="shared" si="246"/>
        <v>2022-08-24</v>
      </c>
      <c r="O5295" s="11">
        <f t="shared" si="247"/>
        <v>35</v>
      </c>
      <c r="P5295" s="11">
        <f t="shared" si="248"/>
        <v>24</v>
      </c>
    </row>
    <row r="5296" spans="1:16" hidden="1" x14ac:dyDescent="0.25">
      <c r="A5296">
        <v>1005349</v>
      </c>
      <c r="B5296" s="1">
        <v>0.625</v>
      </c>
      <c r="C5296" s="3">
        <v>5000</v>
      </c>
      <c r="D5296" t="s">
        <v>6</v>
      </c>
      <c r="E5296">
        <v>3</v>
      </c>
      <c r="F5296" t="s">
        <v>20</v>
      </c>
      <c r="G5296" t="s">
        <v>14</v>
      </c>
      <c r="H5296">
        <v>3</v>
      </c>
      <c r="I5296">
        <v>0</v>
      </c>
      <c r="J5296" s="4">
        <v>31.700000760000002</v>
      </c>
      <c r="K5296" s="4">
        <v>31.700000760000002</v>
      </c>
      <c r="L5296" t="s">
        <v>816</v>
      </c>
      <c r="M5296" s="11">
        <v>19</v>
      </c>
      <c r="N5296" s="11" t="str">
        <f t="shared" si="246"/>
        <v>2022-08-24</v>
      </c>
      <c r="O5296" s="11">
        <f t="shared" si="247"/>
        <v>35</v>
      </c>
      <c r="P5296" s="11">
        <f t="shared" si="248"/>
        <v>24</v>
      </c>
    </row>
    <row r="5297" spans="1:16" hidden="1" x14ac:dyDescent="0.25">
      <c r="A5297">
        <v>1005350</v>
      </c>
      <c r="B5297" s="1">
        <v>0.625</v>
      </c>
      <c r="C5297" s="3">
        <v>5100</v>
      </c>
      <c r="D5297" t="s">
        <v>6</v>
      </c>
      <c r="E5297">
        <v>3</v>
      </c>
      <c r="F5297" t="s">
        <v>20</v>
      </c>
      <c r="G5297" t="s">
        <v>8</v>
      </c>
      <c r="H5297">
        <v>2</v>
      </c>
      <c r="I5297">
        <v>0</v>
      </c>
      <c r="J5297" s="4">
        <v>16.100000380000001</v>
      </c>
      <c r="K5297" s="4">
        <v>16.100000380000001</v>
      </c>
      <c r="L5297" t="s">
        <v>816</v>
      </c>
      <c r="M5297" s="11">
        <v>0</v>
      </c>
      <c r="N5297" s="11" t="str">
        <f t="shared" si="246"/>
        <v>2022-08-24</v>
      </c>
      <c r="O5297" s="11">
        <f t="shared" si="247"/>
        <v>35</v>
      </c>
      <c r="P5297" s="11">
        <f t="shared" si="248"/>
        <v>24</v>
      </c>
    </row>
    <row r="5298" spans="1:16" hidden="1" x14ac:dyDescent="0.25">
      <c r="A5298">
        <v>1005351</v>
      </c>
      <c r="B5298" s="1">
        <v>0.625</v>
      </c>
      <c r="C5298" s="3">
        <v>4901</v>
      </c>
      <c r="D5298" t="s">
        <v>6</v>
      </c>
      <c r="E5298">
        <v>3</v>
      </c>
      <c r="F5298" t="s">
        <v>20</v>
      </c>
      <c r="G5298" t="s">
        <v>14</v>
      </c>
      <c r="H5298">
        <v>3</v>
      </c>
      <c r="I5298">
        <v>0</v>
      </c>
      <c r="J5298" s="4">
        <v>21.299999239999998</v>
      </c>
      <c r="K5298" s="4">
        <v>21.299999239999998</v>
      </c>
      <c r="L5298" t="s">
        <v>816</v>
      </c>
      <c r="M5298" s="11">
        <v>15</v>
      </c>
      <c r="N5298" s="11" t="str">
        <f t="shared" si="246"/>
        <v>2022-08-24</v>
      </c>
      <c r="O5298" s="11">
        <f t="shared" si="247"/>
        <v>35</v>
      </c>
      <c r="P5298" s="11">
        <f t="shared" si="248"/>
        <v>24</v>
      </c>
    </row>
    <row r="5299" spans="1:16" hidden="1" x14ac:dyDescent="0.25">
      <c r="A5299">
        <v>1005352</v>
      </c>
      <c r="B5299" s="1">
        <v>0.75</v>
      </c>
      <c r="C5299" s="3">
        <v>5001</v>
      </c>
      <c r="D5299" t="s">
        <v>6</v>
      </c>
      <c r="E5299">
        <v>3</v>
      </c>
      <c r="F5299" t="s">
        <v>7</v>
      </c>
      <c r="G5299" t="s">
        <v>17</v>
      </c>
      <c r="H5299">
        <v>3</v>
      </c>
      <c r="I5299">
        <v>0</v>
      </c>
      <c r="J5299" s="4">
        <v>9.5</v>
      </c>
      <c r="K5299" s="4">
        <v>9.5</v>
      </c>
      <c r="L5299" t="s">
        <v>823</v>
      </c>
      <c r="M5299" s="11">
        <v>38</v>
      </c>
      <c r="N5299" s="11" t="str">
        <f t="shared" si="246"/>
        <v>2022-08-24</v>
      </c>
      <c r="O5299" s="11">
        <f t="shared" si="247"/>
        <v>35</v>
      </c>
      <c r="P5299" s="11">
        <f t="shared" si="248"/>
        <v>24</v>
      </c>
    </row>
    <row r="5300" spans="1:16" hidden="1" x14ac:dyDescent="0.25">
      <c r="A5300">
        <v>1005353</v>
      </c>
      <c r="B5300" s="1">
        <v>0.75</v>
      </c>
      <c r="C5300" s="3">
        <v>5563</v>
      </c>
      <c r="D5300" t="s">
        <v>6</v>
      </c>
      <c r="E5300">
        <v>3</v>
      </c>
      <c r="F5300" t="s">
        <v>7</v>
      </c>
      <c r="G5300" t="s">
        <v>14</v>
      </c>
      <c r="H5300">
        <v>3</v>
      </c>
      <c r="I5300">
        <v>0</v>
      </c>
      <c r="J5300" s="4">
        <v>16.399999619999999</v>
      </c>
      <c r="K5300" s="4">
        <v>16.399999619999999</v>
      </c>
      <c r="L5300" t="s">
        <v>823</v>
      </c>
      <c r="M5300" s="11">
        <v>9</v>
      </c>
      <c r="N5300" s="11" t="str">
        <f t="shared" si="246"/>
        <v>2022-08-24</v>
      </c>
      <c r="O5300" s="11">
        <f t="shared" si="247"/>
        <v>35</v>
      </c>
      <c r="P5300" s="11">
        <f t="shared" si="248"/>
        <v>24</v>
      </c>
    </row>
    <row r="5301" spans="1:16" hidden="1" x14ac:dyDescent="0.25">
      <c r="A5301">
        <v>1005354</v>
      </c>
      <c r="B5301" s="1">
        <v>0.75</v>
      </c>
      <c r="C5301" s="3">
        <v>5562</v>
      </c>
      <c r="D5301" t="s">
        <v>6</v>
      </c>
      <c r="E5301">
        <v>3</v>
      </c>
      <c r="F5301" t="s">
        <v>7</v>
      </c>
      <c r="G5301" t="s">
        <v>17</v>
      </c>
      <c r="H5301">
        <v>3</v>
      </c>
      <c r="I5301">
        <v>0</v>
      </c>
      <c r="J5301" s="4">
        <v>14.899999619999999</v>
      </c>
      <c r="K5301" s="4">
        <v>14.899999619999999</v>
      </c>
      <c r="L5301" t="s">
        <v>823</v>
      </c>
      <c r="M5301" s="11">
        <v>14</v>
      </c>
      <c r="N5301" s="11" t="str">
        <f t="shared" si="246"/>
        <v>2022-08-24</v>
      </c>
      <c r="O5301" s="11">
        <f t="shared" si="247"/>
        <v>35</v>
      </c>
      <c r="P5301" s="11">
        <f t="shared" si="248"/>
        <v>24</v>
      </c>
    </row>
    <row r="5302" spans="1:16" hidden="1" x14ac:dyDescent="0.25">
      <c r="A5302">
        <v>1005355</v>
      </c>
      <c r="B5302" s="1">
        <v>0.75</v>
      </c>
      <c r="C5302" s="3">
        <v>5561</v>
      </c>
      <c r="D5302" t="s">
        <v>6</v>
      </c>
      <c r="E5302">
        <v>3</v>
      </c>
      <c r="F5302" t="s">
        <v>7</v>
      </c>
      <c r="G5302" t="s">
        <v>8</v>
      </c>
      <c r="H5302">
        <v>1</v>
      </c>
      <c r="I5302">
        <v>0</v>
      </c>
      <c r="J5302" s="4">
        <v>19.50967979</v>
      </c>
      <c r="K5302" s="4">
        <v>19.50967979</v>
      </c>
      <c r="L5302" t="s">
        <v>823</v>
      </c>
      <c r="M5302" s="11">
        <v>0</v>
      </c>
      <c r="N5302" s="11" t="str">
        <f t="shared" si="246"/>
        <v>2022-08-24</v>
      </c>
      <c r="O5302" s="11">
        <f t="shared" si="247"/>
        <v>35</v>
      </c>
      <c r="P5302" s="11">
        <f t="shared" si="248"/>
        <v>24</v>
      </c>
    </row>
    <row r="5303" spans="1:16" hidden="1" x14ac:dyDescent="0.25">
      <c r="A5303">
        <v>1005356</v>
      </c>
      <c r="B5303" s="1">
        <v>0.77083333333333337</v>
      </c>
      <c r="C5303" s="3">
        <v>4637</v>
      </c>
      <c r="D5303" t="s">
        <v>6</v>
      </c>
      <c r="E5303">
        <v>3</v>
      </c>
      <c r="F5303" t="s">
        <v>7</v>
      </c>
      <c r="G5303" t="s">
        <v>10</v>
      </c>
      <c r="H5303">
        <v>1</v>
      </c>
      <c r="I5303">
        <v>0</v>
      </c>
      <c r="J5303" s="4">
        <v>16.537151340000001</v>
      </c>
      <c r="K5303" s="4">
        <v>16.537151340000001</v>
      </c>
      <c r="L5303" t="s">
        <v>847</v>
      </c>
      <c r="M5303" s="11">
        <v>29</v>
      </c>
      <c r="N5303" s="11" t="str">
        <f t="shared" si="246"/>
        <v>2022-08-24</v>
      </c>
      <c r="O5303" s="11">
        <f t="shared" si="247"/>
        <v>35</v>
      </c>
      <c r="P5303" s="11">
        <f t="shared" si="248"/>
        <v>24</v>
      </c>
    </row>
    <row r="5304" spans="1:16" hidden="1" x14ac:dyDescent="0.25">
      <c r="A5304">
        <v>1005357</v>
      </c>
      <c r="B5304" s="1">
        <v>0.77083333333333337</v>
      </c>
      <c r="C5304" s="3">
        <v>5100</v>
      </c>
      <c r="D5304" t="s">
        <v>6</v>
      </c>
      <c r="E5304">
        <v>3</v>
      </c>
      <c r="F5304" t="s">
        <v>7</v>
      </c>
      <c r="G5304" t="s">
        <v>10</v>
      </c>
      <c r="H5304">
        <v>2</v>
      </c>
      <c r="I5304">
        <v>0</v>
      </c>
      <c r="J5304" s="4">
        <v>11.899999619999999</v>
      </c>
      <c r="K5304" s="4">
        <v>11.899999619999999</v>
      </c>
      <c r="L5304" t="s">
        <v>847</v>
      </c>
      <c r="M5304" s="11">
        <v>14</v>
      </c>
      <c r="N5304" s="11" t="str">
        <f t="shared" si="246"/>
        <v>2022-08-24</v>
      </c>
      <c r="O5304" s="11">
        <f t="shared" si="247"/>
        <v>35</v>
      </c>
      <c r="P5304" s="11">
        <f t="shared" si="248"/>
        <v>24</v>
      </c>
    </row>
    <row r="5305" spans="1:16" hidden="1" x14ac:dyDescent="0.25">
      <c r="A5305">
        <v>1005358</v>
      </c>
      <c r="B5305" s="1">
        <v>0.60486111111111118</v>
      </c>
      <c r="C5305" s="3">
        <v>5565</v>
      </c>
      <c r="D5305" t="s">
        <v>6</v>
      </c>
      <c r="E5305">
        <v>3</v>
      </c>
      <c r="F5305" t="s">
        <v>20</v>
      </c>
      <c r="G5305" t="s">
        <v>14</v>
      </c>
      <c r="H5305">
        <v>1</v>
      </c>
      <c r="I5305">
        <v>0</v>
      </c>
      <c r="J5305" s="4">
        <v>17.39774323</v>
      </c>
      <c r="K5305" s="4">
        <v>17.39774323</v>
      </c>
      <c r="L5305" t="s">
        <v>814</v>
      </c>
      <c r="M5305" s="11">
        <v>9</v>
      </c>
      <c r="N5305" s="11" t="str">
        <f t="shared" si="246"/>
        <v>2022-08-24</v>
      </c>
      <c r="O5305" s="11">
        <f t="shared" si="247"/>
        <v>35</v>
      </c>
      <c r="P5305" s="11">
        <f t="shared" si="248"/>
        <v>24</v>
      </c>
    </row>
    <row r="5306" spans="1:16" hidden="1" x14ac:dyDescent="0.25">
      <c r="A5306">
        <v>1005359</v>
      </c>
      <c r="B5306" s="1">
        <v>0.64583333333333337</v>
      </c>
      <c r="C5306" s="3">
        <v>5562</v>
      </c>
      <c r="D5306" t="s">
        <v>6</v>
      </c>
      <c r="E5306">
        <v>3</v>
      </c>
      <c r="F5306" t="s">
        <v>20</v>
      </c>
      <c r="G5306" t="s">
        <v>14</v>
      </c>
      <c r="H5306">
        <v>1</v>
      </c>
      <c r="I5306">
        <v>0</v>
      </c>
      <c r="J5306" s="4">
        <v>9.5</v>
      </c>
      <c r="K5306" s="4">
        <v>9.5</v>
      </c>
      <c r="L5306" t="s">
        <v>817</v>
      </c>
      <c r="M5306" s="11">
        <v>5</v>
      </c>
      <c r="N5306" s="11" t="str">
        <f t="shared" si="246"/>
        <v>2022-08-24</v>
      </c>
      <c r="O5306" s="11">
        <f t="shared" si="247"/>
        <v>35</v>
      </c>
      <c r="P5306" s="11">
        <f t="shared" si="248"/>
        <v>24</v>
      </c>
    </row>
    <row r="5307" spans="1:16" hidden="1" x14ac:dyDescent="0.25">
      <c r="A5307">
        <v>1005360</v>
      </c>
      <c r="B5307" s="1">
        <v>0.64583333333333337</v>
      </c>
      <c r="C5307" s="3">
        <v>5001</v>
      </c>
      <c r="D5307" t="s">
        <v>6</v>
      </c>
      <c r="E5307">
        <v>3</v>
      </c>
      <c r="F5307" t="s">
        <v>20</v>
      </c>
      <c r="G5307" t="s">
        <v>14</v>
      </c>
      <c r="H5307">
        <v>1</v>
      </c>
      <c r="I5307">
        <v>1</v>
      </c>
      <c r="J5307" s="4">
        <v>9.0684986110000008</v>
      </c>
      <c r="K5307" s="4">
        <v>9.0684986110000008</v>
      </c>
      <c r="L5307" t="s">
        <v>817</v>
      </c>
      <c r="M5307" s="11">
        <v>19</v>
      </c>
      <c r="N5307" s="11" t="str">
        <f t="shared" si="246"/>
        <v>2022-08-24</v>
      </c>
      <c r="O5307" s="11">
        <f t="shared" si="247"/>
        <v>35</v>
      </c>
      <c r="P5307" s="11">
        <f t="shared" si="248"/>
        <v>24</v>
      </c>
    </row>
    <row r="5308" spans="1:16" hidden="1" x14ac:dyDescent="0.25">
      <c r="A5308">
        <v>1005361</v>
      </c>
      <c r="B5308" s="1">
        <v>0.79166666666666663</v>
      </c>
      <c r="C5308" s="3">
        <v>5038</v>
      </c>
      <c r="D5308" t="s">
        <v>6</v>
      </c>
      <c r="E5308">
        <v>3</v>
      </c>
      <c r="F5308" t="s">
        <v>7</v>
      </c>
      <c r="G5308" t="s">
        <v>10</v>
      </c>
      <c r="H5308">
        <v>1</v>
      </c>
      <c r="I5308">
        <v>0</v>
      </c>
      <c r="J5308" s="4">
        <v>20</v>
      </c>
      <c r="K5308" s="4">
        <v>20</v>
      </c>
      <c r="L5308" t="s">
        <v>848</v>
      </c>
      <c r="M5308" s="11">
        <v>44</v>
      </c>
      <c r="N5308" s="11" t="str">
        <f t="shared" si="246"/>
        <v>2022-08-24</v>
      </c>
      <c r="O5308" s="11">
        <f t="shared" si="247"/>
        <v>35</v>
      </c>
      <c r="P5308" s="11">
        <f t="shared" si="248"/>
        <v>24</v>
      </c>
    </row>
    <row r="5309" spans="1:16" hidden="1" x14ac:dyDescent="0.25">
      <c r="A5309">
        <v>1005362</v>
      </c>
      <c r="B5309" s="1">
        <v>0.79166666666666663</v>
      </c>
      <c r="C5309" s="3">
        <v>4769</v>
      </c>
      <c r="D5309" t="s">
        <v>6</v>
      </c>
      <c r="E5309">
        <v>3</v>
      </c>
      <c r="F5309" t="s">
        <v>7</v>
      </c>
      <c r="G5309" t="s">
        <v>14</v>
      </c>
      <c r="H5309">
        <v>3</v>
      </c>
      <c r="I5309">
        <v>0</v>
      </c>
      <c r="J5309" s="4">
        <v>4.5</v>
      </c>
      <c r="K5309" s="4">
        <v>4.5</v>
      </c>
      <c r="L5309" t="s">
        <v>848</v>
      </c>
      <c r="M5309" s="11">
        <v>3</v>
      </c>
      <c r="N5309" s="11" t="str">
        <f t="shared" si="246"/>
        <v>2022-08-24</v>
      </c>
      <c r="O5309" s="11">
        <f t="shared" si="247"/>
        <v>35</v>
      </c>
      <c r="P5309" s="11">
        <f t="shared" si="248"/>
        <v>24</v>
      </c>
    </row>
    <row r="5310" spans="1:16" hidden="1" x14ac:dyDescent="0.25">
      <c r="A5310">
        <v>1005363</v>
      </c>
      <c r="B5310" s="1">
        <v>0.79166666666666663</v>
      </c>
      <c r="C5310" s="3">
        <v>912</v>
      </c>
      <c r="D5310" t="s">
        <v>6</v>
      </c>
      <c r="E5310">
        <v>3</v>
      </c>
      <c r="F5310" t="s">
        <v>7</v>
      </c>
      <c r="G5310" t="s">
        <v>10</v>
      </c>
      <c r="H5310">
        <v>2</v>
      </c>
      <c r="I5310">
        <v>1</v>
      </c>
      <c r="J5310" s="4">
        <v>21</v>
      </c>
      <c r="K5310" s="4">
        <v>21</v>
      </c>
      <c r="L5310" t="s">
        <v>848</v>
      </c>
      <c r="M5310" s="11">
        <v>37</v>
      </c>
      <c r="N5310" s="11" t="str">
        <f t="shared" si="246"/>
        <v>2022-08-24</v>
      </c>
      <c r="O5310" s="11">
        <f t="shared" si="247"/>
        <v>35</v>
      </c>
      <c r="P5310" s="11">
        <f t="shared" si="248"/>
        <v>24</v>
      </c>
    </row>
    <row r="5311" spans="1:16" hidden="1" x14ac:dyDescent="0.25">
      <c r="A5311">
        <v>1005364</v>
      </c>
      <c r="B5311" s="1">
        <v>0.79166666666666663</v>
      </c>
      <c r="C5311" s="3">
        <v>911</v>
      </c>
      <c r="D5311" t="s">
        <v>6</v>
      </c>
      <c r="E5311">
        <v>3</v>
      </c>
      <c r="F5311" t="s">
        <v>7</v>
      </c>
      <c r="G5311" t="s">
        <v>10</v>
      </c>
      <c r="H5311">
        <v>2</v>
      </c>
      <c r="I5311">
        <v>0</v>
      </c>
      <c r="J5311" s="4">
        <v>3.7999999519999998</v>
      </c>
      <c r="K5311" s="4">
        <v>3.7999999519999998</v>
      </c>
      <c r="L5311" t="s">
        <v>848</v>
      </c>
      <c r="M5311" s="11">
        <v>9</v>
      </c>
      <c r="N5311" s="11" t="str">
        <f t="shared" si="246"/>
        <v>2022-08-24</v>
      </c>
      <c r="O5311" s="11">
        <f t="shared" si="247"/>
        <v>35</v>
      </c>
      <c r="P5311" s="11">
        <f t="shared" si="248"/>
        <v>24</v>
      </c>
    </row>
    <row r="5312" spans="1:16" hidden="1" x14ac:dyDescent="0.25">
      <c r="A5312">
        <v>1005365</v>
      </c>
      <c r="B5312" s="1">
        <v>0.79166666666666663</v>
      </c>
      <c r="C5312" s="3">
        <v>5000</v>
      </c>
      <c r="D5312" t="s">
        <v>6</v>
      </c>
      <c r="E5312">
        <v>3</v>
      </c>
      <c r="F5312" t="s">
        <v>7</v>
      </c>
      <c r="G5312" t="s">
        <v>10</v>
      </c>
      <c r="H5312">
        <v>3</v>
      </c>
      <c r="I5312">
        <v>0</v>
      </c>
      <c r="J5312" s="4">
        <v>35.671825409999997</v>
      </c>
      <c r="K5312" s="4">
        <v>35.671825409999997</v>
      </c>
      <c r="L5312" t="s">
        <v>848</v>
      </c>
      <c r="M5312" s="11">
        <v>37</v>
      </c>
      <c r="N5312" s="11" t="str">
        <f t="shared" si="246"/>
        <v>2022-08-24</v>
      </c>
      <c r="O5312" s="11">
        <f t="shared" si="247"/>
        <v>35</v>
      </c>
      <c r="P5312" s="11">
        <f t="shared" si="248"/>
        <v>24</v>
      </c>
    </row>
    <row r="5313" spans="1:16" hidden="1" x14ac:dyDescent="0.25">
      <c r="A5313">
        <v>1005366</v>
      </c>
      <c r="B5313" s="1">
        <v>0.8125</v>
      </c>
      <c r="C5313" s="3">
        <v>4901</v>
      </c>
      <c r="D5313" t="s">
        <v>6</v>
      </c>
      <c r="E5313">
        <v>3</v>
      </c>
      <c r="F5313" t="s">
        <v>7</v>
      </c>
      <c r="G5313" t="s">
        <v>10</v>
      </c>
      <c r="H5313">
        <v>1</v>
      </c>
      <c r="I5313">
        <v>1</v>
      </c>
      <c r="J5313" s="4">
        <v>11.19999981</v>
      </c>
      <c r="K5313" s="4">
        <v>11.19999981</v>
      </c>
      <c r="L5313" t="s">
        <v>824</v>
      </c>
      <c r="M5313" s="11">
        <v>25</v>
      </c>
      <c r="N5313" s="11" t="str">
        <f t="shared" si="246"/>
        <v>2022-08-24</v>
      </c>
      <c r="O5313" s="11">
        <f t="shared" si="247"/>
        <v>35</v>
      </c>
      <c r="P5313" s="11">
        <f t="shared" si="248"/>
        <v>24</v>
      </c>
    </row>
    <row r="5314" spans="1:16" hidden="1" x14ac:dyDescent="0.25">
      <c r="A5314">
        <v>1005367</v>
      </c>
      <c r="B5314" s="1">
        <v>0.68819444444444444</v>
      </c>
      <c r="C5314" s="3">
        <v>911</v>
      </c>
      <c r="D5314" t="s">
        <v>6</v>
      </c>
      <c r="E5314">
        <v>3</v>
      </c>
      <c r="F5314" t="s">
        <v>20</v>
      </c>
      <c r="G5314" t="s">
        <v>8</v>
      </c>
      <c r="H5314">
        <v>3</v>
      </c>
      <c r="I5314">
        <v>0</v>
      </c>
      <c r="J5314" s="4">
        <v>10.349092479999999</v>
      </c>
      <c r="K5314" s="4">
        <v>10.349092479999999</v>
      </c>
      <c r="L5314" t="s">
        <v>819</v>
      </c>
      <c r="M5314" s="11">
        <v>0</v>
      </c>
      <c r="N5314" s="11" t="str">
        <f t="shared" si="246"/>
        <v>2022-08-24</v>
      </c>
      <c r="O5314" s="11">
        <f t="shared" si="247"/>
        <v>35</v>
      </c>
      <c r="P5314" s="11">
        <f t="shared" si="248"/>
        <v>24</v>
      </c>
    </row>
    <row r="5315" spans="1:16" hidden="1" x14ac:dyDescent="0.25">
      <c r="A5315">
        <v>1005368</v>
      </c>
      <c r="B5315" s="1">
        <v>0.68819444444444444</v>
      </c>
      <c r="C5315" s="3">
        <v>1205</v>
      </c>
      <c r="D5315" t="s">
        <v>6</v>
      </c>
      <c r="E5315">
        <v>3</v>
      </c>
      <c r="F5315" t="s">
        <v>20</v>
      </c>
      <c r="G5315" t="s">
        <v>10</v>
      </c>
      <c r="H5315">
        <v>3</v>
      </c>
      <c r="I5315">
        <v>0</v>
      </c>
      <c r="J5315" s="4">
        <v>9.0666131970000006</v>
      </c>
      <c r="K5315" s="4">
        <v>9.0666131970000006</v>
      </c>
      <c r="L5315" t="s">
        <v>819</v>
      </c>
      <c r="M5315" s="11">
        <v>4</v>
      </c>
      <c r="N5315" s="11" t="str">
        <f t="shared" ref="N5315:N5378" si="249">TEXT(DATEVALUE(LEFT(L5315,10)),"YYYY-MM-DD")</f>
        <v>2022-08-24</v>
      </c>
      <c r="O5315" s="11">
        <f t="shared" ref="O5315:O5378" si="250">WEEKNUM(N5315,2)</f>
        <v>35</v>
      </c>
      <c r="P5315" s="11">
        <f t="shared" ref="P5315:P5378" si="251">DAY(N5315)</f>
        <v>24</v>
      </c>
    </row>
    <row r="5316" spans="1:16" hidden="1" x14ac:dyDescent="0.25">
      <c r="A5316">
        <v>1005369</v>
      </c>
      <c r="B5316" s="1">
        <v>0.68819444444444444</v>
      </c>
      <c r="C5316" s="3">
        <v>1007</v>
      </c>
      <c r="D5316" t="s">
        <v>6</v>
      </c>
      <c r="E5316">
        <v>3</v>
      </c>
      <c r="F5316" t="s">
        <v>20</v>
      </c>
      <c r="G5316" t="s">
        <v>17</v>
      </c>
      <c r="H5316">
        <v>1</v>
      </c>
      <c r="I5316">
        <v>0</v>
      </c>
      <c r="J5316" s="4">
        <v>14.38327789</v>
      </c>
      <c r="K5316" s="4">
        <v>14.38327789</v>
      </c>
      <c r="L5316" t="s">
        <v>819</v>
      </c>
      <c r="M5316" s="11">
        <v>4</v>
      </c>
      <c r="N5316" s="11" t="str">
        <f t="shared" si="249"/>
        <v>2022-08-24</v>
      </c>
      <c r="O5316" s="11">
        <f t="shared" si="250"/>
        <v>35</v>
      </c>
      <c r="P5316" s="11">
        <f t="shared" si="251"/>
        <v>24</v>
      </c>
    </row>
    <row r="5317" spans="1:16" hidden="1" x14ac:dyDescent="0.25">
      <c r="A5317">
        <v>1005370</v>
      </c>
      <c r="B5317" s="1">
        <v>0.68819444444444444</v>
      </c>
      <c r="C5317" s="3">
        <v>2855</v>
      </c>
      <c r="D5317" t="s">
        <v>6</v>
      </c>
      <c r="E5317">
        <v>3</v>
      </c>
      <c r="F5317" t="s">
        <v>20</v>
      </c>
      <c r="G5317" t="s">
        <v>8</v>
      </c>
      <c r="H5317">
        <v>1</v>
      </c>
      <c r="I5317">
        <v>0</v>
      </c>
      <c r="J5317" s="4">
        <v>15.600000380000001</v>
      </c>
      <c r="K5317" s="4">
        <v>15.600000380000001</v>
      </c>
      <c r="L5317" t="s">
        <v>819</v>
      </c>
      <c r="M5317" s="11">
        <v>0</v>
      </c>
      <c r="N5317" s="11" t="str">
        <f t="shared" si="249"/>
        <v>2022-08-24</v>
      </c>
      <c r="O5317" s="11">
        <f t="shared" si="250"/>
        <v>35</v>
      </c>
      <c r="P5317" s="11">
        <f t="shared" si="251"/>
        <v>24</v>
      </c>
    </row>
    <row r="5318" spans="1:16" hidden="1" x14ac:dyDescent="0.25">
      <c r="A5318">
        <v>1005371</v>
      </c>
      <c r="B5318" s="1">
        <v>0.68819444444444444</v>
      </c>
      <c r="C5318" s="3">
        <v>5066</v>
      </c>
      <c r="D5318" t="s">
        <v>6</v>
      </c>
      <c r="E5318">
        <v>3</v>
      </c>
      <c r="F5318" t="s">
        <v>20</v>
      </c>
      <c r="G5318" t="s">
        <v>17</v>
      </c>
      <c r="H5318">
        <v>3</v>
      </c>
      <c r="I5318">
        <v>0</v>
      </c>
      <c r="J5318" s="4">
        <v>20</v>
      </c>
      <c r="K5318" s="4">
        <v>20</v>
      </c>
      <c r="L5318" t="s">
        <v>819</v>
      </c>
      <c r="M5318" s="11">
        <v>7</v>
      </c>
      <c r="N5318" s="11" t="str">
        <f t="shared" si="249"/>
        <v>2022-08-24</v>
      </c>
      <c r="O5318" s="11">
        <f t="shared" si="250"/>
        <v>35</v>
      </c>
      <c r="P5318" s="11">
        <f t="shared" si="251"/>
        <v>24</v>
      </c>
    </row>
    <row r="5319" spans="1:16" hidden="1" x14ac:dyDescent="0.25">
      <c r="A5319">
        <v>1005372</v>
      </c>
      <c r="B5319" s="1">
        <v>0.68819444444444444</v>
      </c>
      <c r="C5319" s="3">
        <v>987</v>
      </c>
      <c r="D5319" t="s">
        <v>6</v>
      </c>
      <c r="E5319">
        <v>3</v>
      </c>
      <c r="F5319" t="s">
        <v>20</v>
      </c>
      <c r="G5319" t="s">
        <v>14</v>
      </c>
      <c r="H5319">
        <v>3</v>
      </c>
      <c r="I5319">
        <v>0</v>
      </c>
      <c r="J5319" s="4">
        <v>14.233189579999999</v>
      </c>
      <c r="K5319" s="4">
        <v>14.233189579999999</v>
      </c>
      <c r="L5319" t="s">
        <v>819</v>
      </c>
      <c r="M5319" s="11">
        <v>7</v>
      </c>
      <c r="N5319" s="11" t="str">
        <f t="shared" si="249"/>
        <v>2022-08-24</v>
      </c>
      <c r="O5319" s="11">
        <f t="shared" si="250"/>
        <v>35</v>
      </c>
      <c r="P5319" s="11">
        <f t="shared" si="251"/>
        <v>24</v>
      </c>
    </row>
    <row r="5320" spans="1:16" hidden="1" x14ac:dyDescent="0.25">
      <c r="A5320">
        <v>1005373</v>
      </c>
      <c r="B5320" s="1">
        <v>0.68819444444444444</v>
      </c>
      <c r="C5320" s="3">
        <v>5396</v>
      </c>
      <c r="D5320" t="s">
        <v>6</v>
      </c>
      <c r="E5320">
        <v>3</v>
      </c>
      <c r="F5320" t="s">
        <v>20</v>
      </c>
      <c r="G5320" t="s">
        <v>17</v>
      </c>
      <c r="H5320">
        <v>3</v>
      </c>
      <c r="I5320">
        <v>0</v>
      </c>
      <c r="J5320" s="4">
        <v>20</v>
      </c>
      <c r="K5320" s="4">
        <v>20</v>
      </c>
      <c r="L5320" t="s">
        <v>819</v>
      </c>
      <c r="M5320" s="11">
        <v>4</v>
      </c>
      <c r="N5320" s="11" t="str">
        <f t="shared" si="249"/>
        <v>2022-08-24</v>
      </c>
      <c r="O5320" s="11">
        <f t="shared" si="250"/>
        <v>35</v>
      </c>
      <c r="P5320" s="11">
        <f t="shared" si="251"/>
        <v>24</v>
      </c>
    </row>
    <row r="5321" spans="1:16" hidden="1" x14ac:dyDescent="0.25">
      <c r="A5321">
        <v>1005374</v>
      </c>
      <c r="B5321" s="1">
        <v>0.68819444444444444</v>
      </c>
      <c r="C5321" s="3">
        <v>903</v>
      </c>
      <c r="D5321" t="s">
        <v>6</v>
      </c>
      <c r="E5321">
        <v>3</v>
      </c>
      <c r="F5321" t="s">
        <v>20</v>
      </c>
      <c r="G5321" t="s">
        <v>14</v>
      </c>
      <c r="H5321">
        <v>3</v>
      </c>
      <c r="I5321">
        <v>0</v>
      </c>
      <c r="J5321" s="4">
        <v>14.933390620000001</v>
      </c>
      <c r="K5321" s="4">
        <v>14.933390620000001</v>
      </c>
      <c r="L5321" t="s">
        <v>819</v>
      </c>
      <c r="M5321" s="11">
        <v>4</v>
      </c>
      <c r="N5321" s="11" t="str">
        <f t="shared" si="249"/>
        <v>2022-08-24</v>
      </c>
      <c r="O5321" s="11">
        <f t="shared" si="250"/>
        <v>35</v>
      </c>
      <c r="P5321" s="11">
        <f t="shared" si="251"/>
        <v>24</v>
      </c>
    </row>
    <row r="5322" spans="1:16" hidden="1" x14ac:dyDescent="0.25">
      <c r="A5322">
        <v>1005375</v>
      </c>
      <c r="B5322" s="1">
        <v>0.68819444444444444</v>
      </c>
      <c r="C5322" s="3">
        <v>906</v>
      </c>
      <c r="D5322" t="s">
        <v>6</v>
      </c>
      <c r="E5322">
        <v>3</v>
      </c>
      <c r="F5322" t="s">
        <v>20</v>
      </c>
      <c r="G5322" t="s">
        <v>8</v>
      </c>
      <c r="H5322">
        <v>3</v>
      </c>
      <c r="I5322">
        <v>0</v>
      </c>
      <c r="J5322" s="4">
        <v>18</v>
      </c>
      <c r="K5322" s="4">
        <v>18</v>
      </c>
      <c r="L5322" t="s">
        <v>819</v>
      </c>
      <c r="M5322" s="11">
        <v>0</v>
      </c>
      <c r="N5322" s="11" t="str">
        <f t="shared" si="249"/>
        <v>2022-08-24</v>
      </c>
      <c r="O5322" s="11">
        <f t="shared" si="250"/>
        <v>35</v>
      </c>
      <c r="P5322" s="11">
        <f t="shared" si="251"/>
        <v>24</v>
      </c>
    </row>
    <row r="5323" spans="1:16" hidden="1" x14ac:dyDescent="0.25">
      <c r="A5323">
        <v>1005376</v>
      </c>
      <c r="B5323" s="1">
        <v>0.68819444444444444</v>
      </c>
      <c r="C5323" s="3">
        <v>5038</v>
      </c>
      <c r="D5323" t="s">
        <v>6</v>
      </c>
      <c r="E5323">
        <v>3</v>
      </c>
      <c r="F5323" t="s">
        <v>20</v>
      </c>
      <c r="G5323" t="s">
        <v>17</v>
      </c>
      <c r="H5323">
        <v>3</v>
      </c>
      <c r="I5323">
        <v>0</v>
      </c>
      <c r="J5323" s="4">
        <v>13.69999981</v>
      </c>
      <c r="K5323" s="4">
        <v>13.69999981</v>
      </c>
      <c r="L5323" t="s">
        <v>819</v>
      </c>
      <c r="M5323" s="11">
        <v>5</v>
      </c>
      <c r="N5323" s="11" t="str">
        <f t="shared" si="249"/>
        <v>2022-08-24</v>
      </c>
      <c r="O5323" s="11">
        <f t="shared" si="250"/>
        <v>35</v>
      </c>
      <c r="P5323" s="11">
        <f t="shared" si="251"/>
        <v>24</v>
      </c>
    </row>
    <row r="5324" spans="1:16" hidden="1" x14ac:dyDescent="0.25">
      <c r="A5324">
        <v>1005377</v>
      </c>
      <c r="B5324" s="1">
        <v>0.68819444444444444</v>
      </c>
      <c r="C5324" s="3">
        <v>5264</v>
      </c>
      <c r="D5324" t="s">
        <v>6</v>
      </c>
      <c r="E5324">
        <v>3</v>
      </c>
      <c r="F5324" t="s">
        <v>20</v>
      </c>
      <c r="G5324" t="s">
        <v>14</v>
      </c>
      <c r="H5324">
        <v>2</v>
      </c>
      <c r="I5324">
        <v>0</v>
      </c>
      <c r="J5324" s="4">
        <v>19.604688639999999</v>
      </c>
      <c r="K5324" s="4">
        <v>19.604688639999999</v>
      </c>
      <c r="L5324" t="s">
        <v>819</v>
      </c>
      <c r="M5324" s="11">
        <v>4</v>
      </c>
      <c r="N5324" s="11" t="str">
        <f t="shared" si="249"/>
        <v>2022-08-24</v>
      </c>
      <c r="O5324" s="11">
        <f t="shared" si="250"/>
        <v>35</v>
      </c>
      <c r="P5324" s="11">
        <f t="shared" si="251"/>
        <v>24</v>
      </c>
    </row>
    <row r="5325" spans="1:16" hidden="1" x14ac:dyDescent="0.25">
      <c r="A5325">
        <v>1005378</v>
      </c>
      <c r="B5325" s="1">
        <v>0.68819444444444444</v>
      </c>
      <c r="C5325" s="3">
        <v>760</v>
      </c>
      <c r="D5325" t="s">
        <v>6</v>
      </c>
      <c r="E5325">
        <v>3</v>
      </c>
      <c r="F5325" t="s">
        <v>20</v>
      </c>
      <c r="G5325" t="s">
        <v>14</v>
      </c>
      <c r="H5325">
        <v>2</v>
      </c>
      <c r="I5325">
        <v>0</v>
      </c>
      <c r="J5325" s="4">
        <v>13.80000019</v>
      </c>
      <c r="K5325" s="4">
        <v>13.80000019</v>
      </c>
      <c r="L5325" t="s">
        <v>819</v>
      </c>
      <c r="M5325" s="11">
        <v>2</v>
      </c>
      <c r="N5325" s="11" t="str">
        <f t="shared" si="249"/>
        <v>2022-08-24</v>
      </c>
      <c r="O5325" s="11">
        <f t="shared" si="250"/>
        <v>35</v>
      </c>
      <c r="P5325" s="11">
        <f t="shared" si="251"/>
        <v>24</v>
      </c>
    </row>
    <row r="5326" spans="1:16" hidden="1" x14ac:dyDescent="0.25">
      <c r="A5326">
        <v>1005379</v>
      </c>
      <c r="B5326" s="1">
        <v>0.68819444444444444</v>
      </c>
      <c r="C5326" s="3">
        <v>1437</v>
      </c>
      <c r="D5326" t="s">
        <v>6</v>
      </c>
      <c r="E5326">
        <v>3</v>
      </c>
      <c r="F5326" t="s">
        <v>20</v>
      </c>
      <c r="G5326" t="s">
        <v>10</v>
      </c>
      <c r="H5326">
        <v>2</v>
      </c>
      <c r="I5326">
        <v>1</v>
      </c>
      <c r="J5326" s="4">
        <v>9</v>
      </c>
      <c r="K5326" s="4">
        <v>9</v>
      </c>
      <c r="L5326" t="s">
        <v>819</v>
      </c>
      <c r="M5326" s="11">
        <v>7</v>
      </c>
      <c r="N5326" s="11" t="str">
        <f t="shared" si="249"/>
        <v>2022-08-24</v>
      </c>
      <c r="O5326" s="11">
        <f t="shared" si="250"/>
        <v>35</v>
      </c>
      <c r="P5326" s="11">
        <f t="shared" si="251"/>
        <v>24</v>
      </c>
    </row>
    <row r="5327" spans="1:16" hidden="1" x14ac:dyDescent="0.25">
      <c r="A5327">
        <v>1005380</v>
      </c>
      <c r="B5327" s="1">
        <v>0.68819444444444444</v>
      </c>
      <c r="C5327" s="3">
        <v>920</v>
      </c>
      <c r="D5327" t="s">
        <v>6</v>
      </c>
      <c r="E5327">
        <v>3</v>
      </c>
      <c r="F5327" t="s">
        <v>20</v>
      </c>
      <c r="G5327" t="s">
        <v>14</v>
      </c>
      <c r="H5327">
        <v>3</v>
      </c>
      <c r="I5327">
        <v>0</v>
      </c>
      <c r="J5327" s="4">
        <v>15.90045643</v>
      </c>
      <c r="K5327" s="4">
        <v>15.90045643</v>
      </c>
      <c r="L5327" t="s">
        <v>819</v>
      </c>
      <c r="M5327" s="11">
        <v>4</v>
      </c>
      <c r="N5327" s="11" t="str">
        <f t="shared" si="249"/>
        <v>2022-08-24</v>
      </c>
      <c r="O5327" s="11">
        <f t="shared" si="250"/>
        <v>35</v>
      </c>
      <c r="P5327" s="11">
        <f t="shared" si="251"/>
        <v>24</v>
      </c>
    </row>
    <row r="5328" spans="1:16" hidden="1" x14ac:dyDescent="0.25">
      <c r="A5328">
        <v>1005381</v>
      </c>
      <c r="B5328" s="1">
        <v>0.68819444444444444</v>
      </c>
      <c r="C5328" s="3">
        <v>1139</v>
      </c>
      <c r="D5328" t="s">
        <v>6</v>
      </c>
      <c r="E5328">
        <v>3</v>
      </c>
      <c r="F5328" t="s">
        <v>20</v>
      </c>
      <c r="G5328" t="s">
        <v>14</v>
      </c>
      <c r="H5328">
        <v>2</v>
      </c>
      <c r="I5328">
        <v>0</v>
      </c>
      <c r="J5328" s="4">
        <v>22.787864689999999</v>
      </c>
      <c r="K5328" s="4">
        <v>22.787864689999999</v>
      </c>
      <c r="L5328" t="s">
        <v>819</v>
      </c>
      <c r="M5328" s="11">
        <v>4</v>
      </c>
      <c r="N5328" s="11" t="str">
        <f t="shared" si="249"/>
        <v>2022-08-24</v>
      </c>
      <c r="O5328" s="11">
        <f t="shared" si="250"/>
        <v>35</v>
      </c>
      <c r="P5328" s="11">
        <f t="shared" si="251"/>
        <v>24</v>
      </c>
    </row>
    <row r="5329" spans="1:16" hidden="1" x14ac:dyDescent="0.25">
      <c r="A5329">
        <v>1005382</v>
      </c>
      <c r="B5329" s="1">
        <v>0.68819444444444444</v>
      </c>
      <c r="C5329" s="3">
        <v>993</v>
      </c>
      <c r="D5329" t="s">
        <v>6</v>
      </c>
      <c r="E5329">
        <v>3</v>
      </c>
      <c r="F5329" t="s">
        <v>20</v>
      </c>
      <c r="G5329" t="s">
        <v>14</v>
      </c>
      <c r="H5329">
        <v>3</v>
      </c>
      <c r="I5329">
        <v>0</v>
      </c>
      <c r="J5329" s="4">
        <v>17.600000380000001</v>
      </c>
      <c r="K5329" s="4">
        <v>17.600000380000001</v>
      </c>
      <c r="L5329" t="s">
        <v>819</v>
      </c>
      <c r="M5329" s="11">
        <v>4</v>
      </c>
      <c r="N5329" s="11" t="str">
        <f t="shared" si="249"/>
        <v>2022-08-24</v>
      </c>
      <c r="O5329" s="11">
        <f t="shared" si="250"/>
        <v>35</v>
      </c>
      <c r="P5329" s="11">
        <f t="shared" si="251"/>
        <v>24</v>
      </c>
    </row>
    <row r="5330" spans="1:16" hidden="1" x14ac:dyDescent="0.25">
      <c r="A5330">
        <v>1005383</v>
      </c>
      <c r="B5330" s="1">
        <v>0.68819444444444444</v>
      </c>
      <c r="C5330" s="3">
        <v>5495</v>
      </c>
      <c r="D5330" t="s">
        <v>6</v>
      </c>
      <c r="E5330">
        <v>3</v>
      </c>
      <c r="F5330" t="s">
        <v>20</v>
      </c>
      <c r="G5330" t="s">
        <v>14</v>
      </c>
      <c r="H5330">
        <v>3</v>
      </c>
      <c r="I5330">
        <v>0</v>
      </c>
      <c r="J5330" s="4">
        <v>15.41716003</v>
      </c>
      <c r="K5330" s="4">
        <v>15.41716003</v>
      </c>
      <c r="L5330" t="s">
        <v>819</v>
      </c>
      <c r="M5330" s="11">
        <v>6</v>
      </c>
      <c r="N5330" s="11" t="str">
        <f t="shared" si="249"/>
        <v>2022-08-24</v>
      </c>
      <c r="O5330" s="11">
        <f t="shared" si="250"/>
        <v>35</v>
      </c>
      <c r="P5330" s="11">
        <f t="shared" si="251"/>
        <v>24</v>
      </c>
    </row>
    <row r="5331" spans="1:16" hidden="1" x14ac:dyDescent="0.25">
      <c r="A5331">
        <v>1005384</v>
      </c>
      <c r="B5331" s="1">
        <v>0.68819444444444444</v>
      </c>
      <c r="C5331" s="3">
        <v>909</v>
      </c>
      <c r="D5331" t="s">
        <v>6</v>
      </c>
      <c r="E5331">
        <v>3</v>
      </c>
      <c r="F5331" t="s">
        <v>20</v>
      </c>
      <c r="G5331" t="s">
        <v>17</v>
      </c>
      <c r="H5331">
        <v>3</v>
      </c>
      <c r="I5331">
        <v>0</v>
      </c>
      <c r="J5331" s="4">
        <v>14.135387420000001</v>
      </c>
      <c r="K5331" s="4">
        <v>14.135387420000001</v>
      </c>
      <c r="L5331" t="s">
        <v>819</v>
      </c>
      <c r="M5331" s="11">
        <v>4</v>
      </c>
      <c r="N5331" s="11" t="str">
        <f t="shared" si="249"/>
        <v>2022-08-24</v>
      </c>
      <c r="O5331" s="11">
        <f t="shared" si="250"/>
        <v>35</v>
      </c>
      <c r="P5331" s="11">
        <f t="shared" si="251"/>
        <v>24</v>
      </c>
    </row>
    <row r="5332" spans="1:16" hidden="1" x14ac:dyDescent="0.25">
      <c r="A5332">
        <v>1005385</v>
      </c>
      <c r="B5332" s="1">
        <v>0.68819444444444444</v>
      </c>
      <c r="C5332" s="3">
        <v>912</v>
      </c>
      <c r="D5332" t="s">
        <v>6</v>
      </c>
      <c r="E5332">
        <v>3</v>
      </c>
      <c r="F5332" t="s">
        <v>20</v>
      </c>
      <c r="G5332" t="s">
        <v>8</v>
      </c>
      <c r="H5332">
        <v>3</v>
      </c>
      <c r="I5332">
        <v>0</v>
      </c>
      <c r="J5332" s="4">
        <v>15.76519966</v>
      </c>
      <c r="K5332" s="4">
        <v>15.76519966</v>
      </c>
      <c r="L5332" t="s">
        <v>819</v>
      </c>
      <c r="M5332" s="11">
        <v>0</v>
      </c>
      <c r="N5332" s="11" t="str">
        <f t="shared" si="249"/>
        <v>2022-08-24</v>
      </c>
      <c r="O5332" s="11">
        <f t="shared" si="250"/>
        <v>35</v>
      </c>
      <c r="P5332" s="11">
        <f t="shared" si="251"/>
        <v>24</v>
      </c>
    </row>
    <row r="5333" spans="1:16" hidden="1" x14ac:dyDescent="0.25">
      <c r="A5333">
        <v>1005386</v>
      </c>
      <c r="B5333" s="1">
        <v>0.64583333333333337</v>
      </c>
      <c r="C5333" s="3">
        <v>4868</v>
      </c>
      <c r="D5333" t="s">
        <v>6</v>
      </c>
      <c r="E5333">
        <v>3</v>
      </c>
      <c r="F5333" t="s">
        <v>20</v>
      </c>
      <c r="G5333" t="s">
        <v>8</v>
      </c>
      <c r="H5333">
        <v>1</v>
      </c>
      <c r="I5333">
        <v>0</v>
      </c>
      <c r="J5333" s="4">
        <v>9.8999996190000008</v>
      </c>
      <c r="K5333" s="4">
        <v>9.8999996190000008</v>
      </c>
      <c r="L5333" t="s">
        <v>817</v>
      </c>
      <c r="M5333" s="11">
        <v>0</v>
      </c>
      <c r="N5333" s="11" t="str">
        <f t="shared" si="249"/>
        <v>2022-08-24</v>
      </c>
      <c r="O5333" s="11">
        <f t="shared" si="250"/>
        <v>35</v>
      </c>
      <c r="P5333" s="11">
        <f t="shared" si="251"/>
        <v>24</v>
      </c>
    </row>
    <row r="5334" spans="1:16" hidden="1" x14ac:dyDescent="0.25">
      <c r="A5334">
        <v>1005387</v>
      </c>
      <c r="B5334" s="1">
        <v>0.68819444444444444</v>
      </c>
      <c r="C5334" s="3">
        <v>914</v>
      </c>
      <c r="D5334" t="s">
        <v>6</v>
      </c>
      <c r="E5334">
        <v>3</v>
      </c>
      <c r="F5334" t="s">
        <v>20</v>
      </c>
      <c r="G5334" t="s">
        <v>8</v>
      </c>
      <c r="H5334">
        <v>1</v>
      </c>
      <c r="I5334">
        <v>1</v>
      </c>
      <c r="J5334" s="4">
        <v>12.996084209999999</v>
      </c>
      <c r="K5334" s="4">
        <v>12.996084209999999</v>
      </c>
      <c r="L5334" t="s">
        <v>819</v>
      </c>
      <c r="M5334" s="11">
        <v>0</v>
      </c>
      <c r="N5334" s="11" t="str">
        <f t="shared" si="249"/>
        <v>2022-08-24</v>
      </c>
      <c r="O5334" s="11">
        <f t="shared" si="250"/>
        <v>35</v>
      </c>
      <c r="P5334" s="11">
        <f t="shared" si="251"/>
        <v>24</v>
      </c>
    </row>
    <row r="5335" spans="1:16" hidden="1" x14ac:dyDescent="0.25">
      <c r="A5335">
        <v>1005388</v>
      </c>
      <c r="B5335" s="1">
        <v>0.83333333333333337</v>
      </c>
      <c r="C5335" s="3">
        <v>909</v>
      </c>
      <c r="D5335" t="s">
        <v>6</v>
      </c>
      <c r="E5335">
        <v>3</v>
      </c>
      <c r="F5335" t="s">
        <v>7</v>
      </c>
      <c r="G5335" t="s">
        <v>8</v>
      </c>
      <c r="H5335">
        <v>1</v>
      </c>
      <c r="I5335">
        <v>0</v>
      </c>
      <c r="J5335" s="4">
        <v>8.8999996190000008</v>
      </c>
      <c r="K5335" s="4">
        <v>8.8999996190000008</v>
      </c>
      <c r="L5335" t="s">
        <v>836</v>
      </c>
      <c r="M5335" s="11">
        <v>0</v>
      </c>
      <c r="N5335" s="11" t="str">
        <f t="shared" si="249"/>
        <v>2022-08-24</v>
      </c>
      <c r="O5335" s="11">
        <f t="shared" si="250"/>
        <v>35</v>
      </c>
      <c r="P5335" s="11">
        <f t="shared" si="251"/>
        <v>24</v>
      </c>
    </row>
    <row r="5336" spans="1:16" hidden="1" x14ac:dyDescent="0.25">
      <c r="A5336">
        <v>1005389</v>
      </c>
      <c r="B5336" s="1">
        <v>0.83333333333333337</v>
      </c>
      <c r="C5336" s="3">
        <v>4967</v>
      </c>
      <c r="D5336" t="s">
        <v>6</v>
      </c>
      <c r="E5336">
        <v>3</v>
      </c>
      <c r="F5336" t="s">
        <v>7</v>
      </c>
      <c r="G5336" t="s">
        <v>10</v>
      </c>
      <c r="H5336">
        <v>1</v>
      </c>
      <c r="I5336">
        <v>0</v>
      </c>
      <c r="J5336" s="4">
        <v>13.948104860000001</v>
      </c>
      <c r="K5336" s="4">
        <v>13.948104860000001</v>
      </c>
      <c r="L5336" t="s">
        <v>836</v>
      </c>
      <c r="M5336" s="11">
        <v>8.44</v>
      </c>
      <c r="N5336" s="11" t="str">
        <f t="shared" si="249"/>
        <v>2022-08-24</v>
      </c>
      <c r="O5336" s="11">
        <f t="shared" si="250"/>
        <v>35</v>
      </c>
      <c r="P5336" s="11">
        <f t="shared" si="251"/>
        <v>24</v>
      </c>
    </row>
    <row r="5337" spans="1:16" hidden="1" x14ac:dyDescent="0.25">
      <c r="A5337">
        <v>1005390</v>
      </c>
      <c r="B5337" s="1">
        <v>0.83333333333333337</v>
      </c>
      <c r="C5337" s="3">
        <v>906</v>
      </c>
      <c r="D5337" t="s">
        <v>6</v>
      </c>
      <c r="E5337">
        <v>3</v>
      </c>
      <c r="F5337" t="s">
        <v>7</v>
      </c>
      <c r="G5337" t="s">
        <v>17</v>
      </c>
      <c r="H5337">
        <v>1</v>
      </c>
      <c r="I5337">
        <v>0</v>
      </c>
      <c r="J5337" s="4">
        <v>19.77635574</v>
      </c>
      <c r="K5337" s="4">
        <v>19.77635574</v>
      </c>
      <c r="L5337" t="s">
        <v>836</v>
      </c>
      <c r="M5337" s="11">
        <v>37</v>
      </c>
      <c r="N5337" s="11" t="str">
        <f t="shared" si="249"/>
        <v>2022-08-24</v>
      </c>
      <c r="O5337" s="11">
        <f t="shared" si="250"/>
        <v>35</v>
      </c>
      <c r="P5337" s="11">
        <f t="shared" si="251"/>
        <v>24</v>
      </c>
    </row>
    <row r="5338" spans="1:16" hidden="1" x14ac:dyDescent="0.25">
      <c r="A5338">
        <v>1005391</v>
      </c>
      <c r="B5338" s="1">
        <v>0.83333333333333337</v>
      </c>
      <c r="C5338" s="3">
        <v>4968</v>
      </c>
      <c r="D5338" t="s">
        <v>6</v>
      </c>
      <c r="E5338">
        <v>3</v>
      </c>
      <c r="F5338" t="s">
        <v>7</v>
      </c>
      <c r="G5338" t="s">
        <v>17</v>
      </c>
      <c r="H5338">
        <v>3</v>
      </c>
      <c r="I5338">
        <v>0</v>
      </c>
      <c r="J5338" s="4">
        <v>19.00865555</v>
      </c>
      <c r="K5338" s="4">
        <v>19.00865555</v>
      </c>
      <c r="L5338" t="s">
        <v>836</v>
      </c>
      <c r="M5338" s="11">
        <v>30</v>
      </c>
      <c r="N5338" s="11" t="str">
        <f t="shared" si="249"/>
        <v>2022-08-24</v>
      </c>
      <c r="O5338" s="11">
        <f t="shared" si="250"/>
        <v>35</v>
      </c>
      <c r="P5338" s="11">
        <f t="shared" si="251"/>
        <v>24</v>
      </c>
    </row>
    <row r="5339" spans="1:16" hidden="1" x14ac:dyDescent="0.25">
      <c r="A5339">
        <v>1005392</v>
      </c>
      <c r="B5339" s="1">
        <v>0.83333333333333337</v>
      </c>
      <c r="C5339" s="3">
        <v>2855</v>
      </c>
      <c r="D5339" t="s">
        <v>6</v>
      </c>
      <c r="E5339">
        <v>3</v>
      </c>
      <c r="F5339" t="s">
        <v>7</v>
      </c>
      <c r="G5339" t="s">
        <v>8</v>
      </c>
      <c r="H5339">
        <v>2</v>
      </c>
      <c r="I5339">
        <v>0</v>
      </c>
      <c r="J5339" s="4">
        <v>17</v>
      </c>
      <c r="K5339" s="4">
        <v>17</v>
      </c>
      <c r="L5339" t="s">
        <v>836</v>
      </c>
      <c r="M5339" s="11">
        <v>0</v>
      </c>
      <c r="N5339" s="11" t="str">
        <f t="shared" si="249"/>
        <v>2022-08-24</v>
      </c>
      <c r="O5339" s="11">
        <f t="shared" si="250"/>
        <v>35</v>
      </c>
      <c r="P5339" s="11">
        <f t="shared" si="251"/>
        <v>24</v>
      </c>
    </row>
    <row r="5340" spans="1:16" hidden="1" x14ac:dyDescent="0.25">
      <c r="A5340">
        <v>1005393</v>
      </c>
      <c r="B5340" s="1">
        <v>0.875</v>
      </c>
      <c r="C5340" s="3">
        <v>4869</v>
      </c>
      <c r="D5340" t="s">
        <v>6</v>
      </c>
      <c r="E5340">
        <v>3</v>
      </c>
      <c r="F5340" t="s">
        <v>7</v>
      </c>
      <c r="G5340" t="s">
        <v>8</v>
      </c>
      <c r="H5340">
        <v>1</v>
      </c>
      <c r="I5340">
        <v>0</v>
      </c>
      <c r="J5340" s="4">
        <v>14.399999619999999</v>
      </c>
      <c r="K5340" s="4">
        <v>14.399999619999999</v>
      </c>
      <c r="L5340" t="s">
        <v>854</v>
      </c>
      <c r="M5340" s="11">
        <v>0</v>
      </c>
      <c r="N5340" s="11" t="str">
        <f t="shared" si="249"/>
        <v>2022-08-24</v>
      </c>
      <c r="O5340" s="11">
        <f t="shared" si="250"/>
        <v>35</v>
      </c>
      <c r="P5340" s="11">
        <f t="shared" si="251"/>
        <v>24</v>
      </c>
    </row>
    <row r="5341" spans="1:16" hidden="1" x14ac:dyDescent="0.25">
      <c r="A5341">
        <v>1005394</v>
      </c>
      <c r="B5341" s="1">
        <v>0.875</v>
      </c>
      <c r="C5341" s="3">
        <v>5366</v>
      </c>
      <c r="D5341" t="s">
        <v>6</v>
      </c>
      <c r="E5341">
        <v>3</v>
      </c>
      <c r="F5341" t="s">
        <v>7</v>
      </c>
      <c r="G5341" t="s">
        <v>8</v>
      </c>
      <c r="H5341">
        <v>2</v>
      </c>
      <c r="I5341">
        <v>0</v>
      </c>
      <c r="J5341" s="4">
        <v>15.5</v>
      </c>
      <c r="K5341" s="4">
        <v>15.5</v>
      </c>
      <c r="L5341" t="s">
        <v>854</v>
      </c>
      <c r="M5341" s="11">
        <v>0</v>
      </c>
      <c r="N5341" s="11" t="str">
        <f t="shared" si="249"/>
        <v>2022-08-24</v>
      </c>
      <c r="O5341" s="11">
        <f t="shared" si="250"/>
        <v>35</v>
      </c>
      <c r="P5341" s="11">
        <f t="shared" si="251"/>
        <v>24</v>
      </c>
    </row>
    <row r="5342" spans="1:16" hidden="1" x14ac:dyDescent="0.25">
      <c r="A5342">
        <v>1005395</v>
      </c>
      <c r="B5342" s="1">
        <v>0.875</v>
      </c>
      <c r="C5342" s="3">
        <v>5099</v>
      </c>
      <c r="D5342" t="s">
        <v>6</v>
      </c>
      <c r="E5342">
        <v>3</v>
      </c>
      <c r="F5342" t="s">
        <v>7</v>
      </c>
      <c r="G5342" t="s">
        <v>8</v>
      </c>
      <c r="H5342">
        <v>1</v>
      </c>
      <c r="I5342">
        <v>0</v>
      </c>
      <c r="J5342" s="4">
        <v>4.3000001909999996</v>
      </c>
      <c r="K5342" s="4">
        <v>4.3000001909999996</v>
      </c>
      <c r="L5342" t="s">
        <v>854</v>
      </c>
      <c r="M5342" s="11">
        <v>0</v>
      </c>
      <c r="N5342" s="11" t="str">
        <f t="shared" si="249"/>
        <v>2022-08-24</v>
      </c>
      <c r="O5342" s="11">
        <f t="shared" si="250"/>
        <v>35</v>
      </c>
      <c r="P5342" s="11">
        <f t="shared" si="251"/>
        <v>24</v>
      </c>
    </row>
    <row r="5343" spans="1:16" hidden="1" x14ac:dyDescent="0.25">
      <c r="A5343">
        <v>1005396</v>
      </c>
      <c r="B5343" s="1">
        <v>0.875</v>
      </c>
      <c r="C5343" s="3">
        <v>5367</v>
      </c>
      <c r="D5343" t="s">
        <v>6</v>
      </c>
      <c r="E5343">
        <v>3</v>
      </c>
      <c r="F5343" t="s">
        <v>7</v>
      </c>
      <c r="G5343" t="s">
        <v>8</v>
      </c>
      <c r="H5343">
        <v>3</v>
      </c>
      <c r="I5343">
        <v>0</v>
      </c>
      <c r="J5343" s="4">
        <v>13.19999981</v>
      </c>
      <c r="K5343" s="4">
        <v>13.19999981</v>
      </c>
      <c r="L5343" t="s">
        <v>854</v>
      </c>
      <c r="M5343" s="11">
        <v>0</v>
      </c>
      <c r="N5343" s="11" t="str">
        <f t="shared" si="249"/>
        <v>2022-08-24</v>
      </c>
      <c r="O5343" s="11">
        <f t="shared" si="250"/>
        <v>35</v>
      </c>
      <c r="P5343" s="11">
        <f t="shared" si="251"/>
        <v>24</v>
      </c>
    </row>
    <row r="5344" spans="1:16" hidden="1" x14ac:dyDescent="0.25">
      <c r="A5344">
        <v>1005397</v>
      </c>
      <c r="B5344" s="1">
        <v>0.875</v>
      </c>
      <c r="C5344" s="3">
        <v>5001</v>
      </c>
      <c r="D5344" t="s">
        <v>6</v>
      </c>
      <c r="E5344">
        <v>3</v>
      </c>
      <c r="F5344" t="s">
        <v>7</v>
      </c>
      <c r="G5344" t="s">
        <v>8</v>
      </c>
      <c r="H5344">
        <v>1</v>
      </c>
      <c r="I5344">
        <v>0</v>
      </c>
      <c r="J5344" s="4">
        <v>5.4000000950000002</v>
      </c>
      <c r="K5344" s="4">
        <v>5.4000000950000002</v>
      </c>
      <c r="L5344" t="s">
        <v>854</v>
      </c>
      <c r="M5344" s="11">
        <v>0</v>
      </c>
      <c r="N5344" s="11" t="str">
        <f t="shared" si="249"/>
        <v>2022-08-24</v>
      </c>
      <c r="O5344" s="11">
        <f t="shared" si="250"/>
        <v>35</v>
      </c>
      <c r="P5344" s="11">
        <f t="shared" si="251"/>
        <v>24</v>
      </c>
    </row>
    <row r="5345" spans="1:16" hidden="1" x14ac:dyDescent="0.25">
      <c r="A5345">
        <v>1005398</v>
      </c>
      <c r="B5345" s="1">
        <v>0.89583333333333337</v>
      </c>
      <c r="C5345" s="3">
        <v>491</v>
      </c>
      <c r="D5345" t="s">
        <v>6</v>
      </c>
      <c r="E5345">
        <v>3</v>
      </c>
      <c r="F5345" t="s">
        <v>7</v>
      </c>
      <c r="G5345" t="s">
        <v>8</v>
      </c>
      <c r="H5345">
        <v>2</v>
      </c>
      <c r="I5345">
        <v>0</v>
      </c>
      <c r="J5345" s="4">
        <v>11.98361206</v>
      </c>
      <c r="K5345" s="4">
        <v>11.98361206</v>
      </c>
      <c r="L5345" t="s">
        <v>838</v>
      </c>
      <c r="M5345" s="11">
        <v>0</v>
      </c>
      <c r="N5345" s="11" t="str">
        <f t="shared" si="249"/>
        <v>2022-08-24</v>
      </c>
      <c r="O5345" s="11">
        <f t="shared" si="250"/>
        <v>35</v>
      </c>
      <c r="P5345" s="11">
        <f t="shared" si="251"/>
        <v>24</v>
      </c>
    </row>
    <row r="5346" spans="1:16" hidden="1" x14ac:dyDescent="0.25">
      <c r="A5346">
        <v>1005399</v>
      </c>
      <c r="B5346" s="1">
        <v>0.89583333333333337</v>
      </c>
      <c r="C5346" s="3">
        <v>2096</v>
      </c>
      <c r="D5346" t="s">
        <v>6</v>
      </c>
      <c r="E5346">
        <v>3</v>
      </c>
      <c r="F5346" t="s">
        <v>7</v>
      </c>
      <c r="G5346" t="s">
        <v>8</v>
      </c>
      <c r="H5346">
        <v>1</v>
      </c>
      <c r="I5346">
        <v>0</v>
      </c>
      <c r="J5346" s="4">
        <v>8.1000003809999992</v>
      </c>
      <c r="K5346" s="4">
        <v>8.1000003809999992</v>
      </c>
      <c r="L5346" t="s">
        <v>838</v>
      </c>
      <c r="M5346" s="11">
        <v>0</v>
      </c>
      <c r="N5346" s="11" t="str">
        <f t="shared" si="249"/>
        <v>2022-08-24</v>
      </c>
      <c r="O5346" s="11">
        <f t="shared" si="250"/>
        <v>35</v>
      </c>
      <c r="P5346" s="11">
        <f t="shared" si="251"/>
        <v>24</v>
      </c>
    </row>
    <row r="5347" spans="1:16" hidden="1" x14ac:dyDescent="0.25">
      <c r="A5347">
        <v>1005400</v>
      </c>
      <c r="B5347" s="1">
        <v>0.89583333333333337</v>
      </c>
      <c r="C5347" s="3">
        <v>5330</v>
      </c>
      <c r="D5347" t="s">
        <v>6</v>
      </c>
      <c r="E5347">
        <v>3</v>
      </c>
      <c r="F5347" t="s">
        <v>7</v>
      </c>
      <c r="G5347" t="s">
        <v>14</v>
      </c>
      <c r="H5347">
        <v>1</v>
      </c>
      <c r="I5347">
        <v>0</v>
      </c>
      <c r="J5347" s="4">
        <v>28.399999619999999</v>
      </c>
      <c r="K5347" s="4">
        <v>28.399999619999999</v>
      </c>
      <c r="L5347" t="s">
        <v>838</v>
      </c>
      <c r="M5347" s="11">
        <v>7</v>
      </c>
      <c r="N5347" s="11" t="str">
        <f t="shared" si="249"/>
        <v>2022-08-24</v>
      </c>
      <c r="O5347" s="11">
        <f t="shared" si="250"/>
        <v>35</v>
      </c>
      <c r="P5347" s="11">
        <f t="shared" si="251"/>
        <v>24</v>
      </c>
    </row>
    <row r="5348" spans="1:16" hidden="1" x14ac:dyDescent="0.25">
      <c r="A5348">
        <v>1005401</v>
      </c>
      <c r="B5348" s="1">
        <v>0.89583333333333337</v>
      </c>
      <c r="C5348" s="3">
        <v>5045</v>
      </c>
      <c r="D5348" t="s">
        <v>6</v>
      </c>
      <c r="E5348">
        <v>3</v>
      </c>
      <c r="F5348" t="s">
        <v>7</v>
      </c>
      <c r="G5348" t="s">
        <v>8</v>
      </c>
      <c r="H5348">
        <v>1</v>
      </c>
      <c r="I5348">
        <v>0</v>
      </c>
      <c r="J5348" s="4">
        <v>15.600000380000001</v>
      </c>
      <c r="K5348" s="4">
        <v>15.600000380000001</v>
      </c>
      <c r="L5348" t="s">
        <v>838</v>
      </c>
      <c r="M5348" s="11">
        <v>0</v>
      </c>
      <c r="N5348" s="11" t="str">
        <f t="shared" si="249"/>
        <v>2022-08-24</v>
      </c>
      <c r="O5348" s="11">
        <f t="shared" si="250"/>
        <v>35</v>
      </c>
      <c r="P5348" s="11">
        <f t="shared" si="251"/>
        <v>24</v>
      </c>
    </row>
    <row r="5349" spans="1:16" hidden="1" x14ac:dyDescent="0.25">
      <c r="A5349">
        <v>1005402</v>
      </c>
      <c r="B5349" s="1">
        <v>0.9375</v>
      </c>
      <c r="C5349" s="3">
        <v>814</v>
      </c>
      <c r="D5349" t="s">
        <v>6</v>
      </c>
      <c r="E5349">
        <v>3</v>
      </c>
      <c r="F5349" t="s">
        <v>7</v>
      </c>
      <c r="G5349" t="s">
        <v>17</v>
      </c>
      <c r="H5349">
        <v>1</v>
      </c>
      <c r="I5349">
        <v>0</v>
      </c>
      <c r="J5349" s="4">
        <v>23.770608899999999</v>
      </c>
      <c r="K5349" s="4">
        <v>23.770608899999999</v>
      </c>
      <c r="L5349" t="s">
        <v>1064</v>
      </c>
      <c r="M5349" s="11">
        <v>5</v>
      </c>
      <c r="N5349" s="11" t="str">
        <f t="shared" si="249"/>
        <v>2022-08-24</v>
      </c>
      <c r="O5349" s="11">
        <f t="shared" si="250"/>
        <v>35</v>
      </c>
      <c r="P5349" s="11">
        <f t="shared" si="251"/>
        <v>24</v>
      </c>
    </row>
    <row r="5350" spans="1:16" hidden="1" x14ac:dyDescent="0.25">
      <c r="A5350">
        <v>1005403</v>
      </c>
      <c r="B5350" s="1">
        <v>0.6875</v>
      </c>
      <c r="C5350" s="3">
        <v>4968</v>
      </c>
      <c r="D5350" t="s">
        <v>6</v>
      </c>
      <c r="E5350">
        <v>3</v>
      </c>
      <c r="F5350" t="s">
        <v>20</v>
      </c>
      <c r="G5350" t="s">
        <v>14</v>
      </c>
      <c r="H5350">
        <v>1</v>
      </c>
      <c r="I5350">
        <v>0</v>
      </c>
      <c r="J5350" s="4">
        <v>17.45946884</v>
      </c>
      <c r="K5350" s="4">
        <v>17.45946884</v>
      </c>
      <c r="L5350" t="s">
        <v>841</v>
      </c>
      <c r="M5350" s="11">
        <v>13</v>
      </c>
      <c r="N5350" s="11" t="str">
        <f t="shared" si="249"/>
        <v>2022-08-24</v>
      </c>
      <c r="O5350" s="11">
        <f t="shared" si="250"/>
        <v>35</v>
      </c>
      <c r="P5350" s="11">
        <f t="shared" si="251"/>
        <v>24</v>
      </c>
    </row>
    <row r="5351" spans="1:16" hidden="1" x14ac:dyDescent="0.25">
      <c r="A5351">
        <v>1005404</v>
      </c>
      <c r="B5351" s="1">
        <v>0.72986111111111107</v>
      </c>
      <c r="C5351" s="3">
        <v>5165</v>
      </c>
      <c r="D5351" t="s">
        <v>6</v>
      </c>
      <c r="E5351">
        <v>3</v>
      </c>
      <c r="F5351" t="s">
        <v>20</v>
      </c>
      <c r="G5351" t="s">
        <v>14</v>
      </c>
      <c r="H5351">
        <v>3</v>
      </c>
      <c r="I5351">
        <v>0</v>
      </c>
      <c r="J5351" s="4">
        <v>20.5</v>
      </c>
      <c r="K5351" s="4">
        <v>20.5</v>
      </c>
      <c r="L5351" t="s">
        <v>822</v>
      </c>
      <c r="M5351" s="11">
        <v>9</v>
      </c>
      <c r="N5351" s="11" t="str">
        <f t="shared" si="249"/>
        <v>2022-08-24</v>
      </c>
      <c r="O5351" s="11">
        <f t="shared" si="250"/>
        <v>35</v>
      </c>
      <c r="P5351" s="11">
        <f t="shared" si="251"/>
        <v>24</v>
      </c>
    </row>
    <row r="5352" spans="1:16" hidden="1" x14ac:dyDescent="0.25">
      <c r="A5352">
        <v>1005405</v>
      </c>
      <c r="B5352" s="1">
        <v>0.72986111111111107</v>
      </c>
      <c r="C5352" s="3">
        <v>5036</v>
      </c>
      <c r="D5352" t="s">
        <v>6</v>
      </c>
      <c r="E5352">
        <v>3</v>
      </c>
      <c r="F5352" t="s">
        <v>20</v>
      </c>
      <c r="G5352" t="s">
        <v>8</v>
      </c>
      <c r="H5352">
        <v>2</v>
      </c>
      <c r="I5352">
        <v>1</v>
      </c>
      <c r="J5352" s="4">
        <v>42</v>
      </c>
      <c r="K5352" s="4">
        <v>42</v>
      </c>
      <c r="L5352" t="s">
        <v>822</v>
      </c>
      <c r="M5352" s="11">
        <v>0</v>
      </c>
      <c r="N5352" s="11" t="str">
        <f t="shared" si="249"/>
        <v>2022-08-24</v>
      </c>
      <c r="O5352" s="11">
        <f t="shared" si="250"/>
        <v>35</v>
      </c>
      <c r="P5352" s="11">
        <f t="shared" si="251"/>
        <v>24</v>
      </c>
    </row>
    <row r="5353" spans="1:16" hidden="1" x14ac:dyDescent="0.25">
      <c r="A5353">
        <v>1005406</v>
      </c>
      <c r="B5353" s="1">
        <v>0.72986111111111107</v>
      </c>
      <c r="C5353" s="3">
        <v>5045</v>
      </c>
      <c r="D5353" t="s">
        <v>6</v>
      </c>
      <c r="E5353">
        <v>3</v>
      </c>
      <c r="F5353" t="s">
        <v>20</v>
      </c>
      <c r="G5353" t="s">
        <v>10</v>
      </c>
      <c r="H5353">
        <v>3</v>
      </c>
      <c r="I5353">
        <v>0</v>
      </c>
      <c r="J5353" s="4">
        <v>20.46166229</v>
      </c>
      <c r="K5353" s="4">
        <v>20.46166229</v>
      </c>
      <c r="L5353" t="s">
        <v>822</v>
      </c>
      <c r="M5353" s="11">
        <v>8</v>
      </c>
      <c r="N5353" s="11" t="str">
        <f t="shared" si="249"/>
        <v>2022-08-24</v>
      </c>
      <c r="O5353" s="11">
        <f t="shared" si="250"/>
        <v>35</v>
      </c>
      <c r="P5353" s="11">
        <f t="shared" si="251"/>
        <v>24</v>
      </c>
    </row>
    <row r="5354" spans="1:16" hidden="1" x14ac:dyDescent="0.25">
      <c r="A5354">
        <v>1005407</v>
      </c>
      <c r="B5354" s="1">
        <v>0.72986111111111107</v>
      </c>
      <c r="C5354" s="3">
        <v>1799</v>
      </c>
      <c r="D5354" t="s">
        <v>6</v>
      </c>
      <c r="E5354">
        <v>3</v>
      </c>
      <c r="F5354" t="s">
        <v>20</v>
      </c>
      <c r="G5354" t="s">
        <v>14</v>
      </c>
      <c r="H5354">
        <v>3</v>
      </c>
      <c r="I5354">
        <v>0</v>
      </c>
      <c r="J5354" s="4">
        <v>13.600000380000001</v>
      </c>
      <c r="K5354" s="4">
        <v>13.600000380000001</v>
      </c>
      <c r="L5354" t="s">
        <v>822</v>
      </c>
      <c r="M5354" s="11">
        <v>3</v>
      </c>
      <c r="N5354" s="11" t="str">
        <f t="shared" si="249"/>
        <v>2022-08-24</v>
      </c>
      <c r="O5354" s="11">
        <f t="shared" si="250"/>
        <v>35</v>
      </c>
      <c r="P5354" s="11">
        <f t="shared" si="251"/>
        <v>24</v>
      </c>
    </row>
    <row r="5355" spans="1:16" hidden="1" x14ac:dyDescent="0.25">
      <c r="A5355">
        <v>1005408</v>
      </c>
      <c r="B5355" s="1">
        <v>0.72986111111111107</v>
      </c>
      <c r="C5355" s="3">
        <v>5046</v>
      </c>
      <c r="D5355" t="s">
        <v>6</v>
      </c>
      <c r="E5355">
        <v>3</v>
      </c>
      <c r="F5355" t="s">
        <v>20</v>
      </c>
      <c r="G5355" t="s">
        <v>17</v>
      </c>
      <c r="H5355">
        <v>2</v>
      </c>
      <c r="I5355">
        <v>1</v>
      </c>
      <c r="J5355" s="4">
        <v>15.213482859999999</v>
      </c>
      <c r="K5355" s="4">
        <v>15.213482859999999</v>
      </c>
      <c r="L5355" t="s">
        <v>822</v>
      </c>
      <c r="M5355" s="11">
        <v>9</v>
      </c>
      <c r="N5355" s="11" t="str">
        <f t="shared" si="249"/>
        <v>2022-08-24</v>
      </c>
      <c r="O5355" s="11">
        <f t="shared" si="250"/>
        <v>35</v>
      </c>
      <c r="P5355" s="11">
        <f t="shared" si="251"/>
        <v>24</v>
      </c>
    </row>
    <row r="5356" spans="1:16" hidden="1" x14ac:dyDescent="0.25">
      <c r="A5356">
        <v>1005409</v>
      </c>
      <c r="B5356" s="1">
        <v>0.72986111111111107</v>
      </c>
      <c r="C5356" s="3">
        <v>5366</v>
      </c>
      <c r="D5356" t="s">
        <v>6</v>
      </c>
      <c r="E5356">
        <v>3</v>
      </c>
      <c r="F5356" t="s">
        <v>20</v>
      </c>
      <c r="G5356" t="s">
        <v>10</v>
      </c>
      <c r="H5356">
        <v>2</v>
      </c>
      <c r="I5356">
        <v>0</v>
      </c>
      <c r="J5356" s="4">
        <v>16.200000760000002</v>
      </c>
      <c r="K5356" s="4">
        <v>16.200000760000002</v>
      </c>
      <c r="L5356" t="s">
        <v>822</v>
      </c>
      <c r="M5356" s="11">
        <v>18</v>
      </c>
      <c r="N5356" s="11" t="str">
        <f t="shared" si="249"/>
        <v>2022-08-24</v>
      </c>
      <c r="O5356" s="11">
        <f t="shared" si="250"/>
        <v>35</v>
      </c>
      <c r="P5356" s="11">
        <f t="shared" si="251"/>
        <v>24</v>
      </c>
    </row>
    <row r="5357" spans="1:16" hidden="1" x14ac:dyDescent="0.25">
      <c r="A5357">
        <v>1005410</v>
      </c>
      <c r="B5357" s="1">
        <v>0.72986111111111107</v>
      </c>
      <c r="C5357" s="3">
        <v>4736</v>
      </c>
      <c r="D5357" t="s">
        <v>6</v>
      </c>
      <c r="E5357">
        <v>3</v>
      </c>
      <c r="F5357" t="s">
        <v>20</v>
      </c>
      <c r="G5357" t="s">
        <v>14</v>
      </c>
      <c r="H5357">
        <v>2</v>
      </c>
      <c r="I5357">
        <v>0</v>
      </c>
      <c r="J5357" s="4">
        <v>10.600000380000001</v>
      </c>
      <c r="K5357" s="4">
        <v>10.600000380000001</v>
      </c>
      <c r="L5357" t="s">
        <v>822</v>
      </c>
      <c r="M5357" s="11">
        <v>6</v>
      </c>
      <c r="N5357" s="11" t="str">
        <f t="shared" si="249"/>
        <v>2022-08-24</v>
      </c>
      <c r="O5357" s="11">
        <f t="shared" si="250"/>
        <v>35</v>
      </c>
      <c r="P5357" s="11">
        <f t="shared" si="251"/>
        <v>24</v>
      </c>
    </row>
    <row r="5358" spans="1:16" hidden="1" x14ac:dyDescent="0.25">
      <c r="A5358">
        <v>1005411</v>
      </c>
      <c r="B5358" s="1">
        <v>0.72986111111111107</v>
      </c>
      <c r="C5358" s="3">
        <v>918</v>
      </c>
      <c r="D5358" t="s">
        <v>6</v>
      </c>
      <c r="E5358">
        <v>3</v>
      </c>
      <c r="F5358" t="s">
        <v>20</v>
      </c>
      <c r="G5358" t="s">
        <v>14</v>
      </c>
      <c r="H5358">
        <v>2</v>
      </c>
      <c r="I5358">
        <v>0</v>
      </c>
      <c r="J5358" s="4">
        <v>16.072500229999999</v>
      </c>
      <c r="K5358" s="4">
        <v>16.072500229999999</v>
      </c>
      <c r="L5358" t="s">
        <v>822</v>
      </c>
      <c r="M5358" s="11">
        <v>8</v>
      </c>
      <c r="N5358" s="11" t="str">
        <f t="shared" si="249"/>
        <v>2022-08-24</v>
      </c>
      <c r="O5358" s="11">
        <f t="shared" si="250"/>
        <v>35</v>
      </c>
      <c r="P5358" s="11">
        <f t="shared" si="251"/>
        <v>24</v>
      </c>
    </row>
    <row r="5359" spans="1:16" hidden="1" x14ac:dyDescent="0.25">
      <c r="A5359">
        <v>1005412</v>
      </c>
      <c r="B5359" s="1">
        <v>0.72986111111111107</v>
      </c>
      <c r="C5359" s="3">
        <v>5047</v>
      </c>
      <c r="D5359" t="s">
        <v>6</v>
      </c>
      <c r="E5359">
        <v>3</v>
      </c>
      <c r="F5359" t="s">
        <v>20</v>
      </c>
      <c r="G5359" t="s">
        <v>17</v>
      </c>
      <c r="H5359">
        <v>2</v>
      </c>
      <c r="I5359">
        <v>0</v>
      </c>
      <c r="J5359" s="4">
        <v>7.3432803150000003</v>
      </c>
      <c r="K5359" s="4">
        <v>7.3432803150000003</v>
      </c>
      <c r="L5359" t="s">
        <v>822</v>
      </c>
      <c r="M5359" s="11">
        <v>7</v>
      </c>
      <c r="N5359" s="11" t="str">
        <f t="shared" si="249"/>
        <v>2022-08-24</v>
      </c>
      <c r="O5359" s="11">
        <f t="shared" si="250"/>
        <v>35</v>
      </c>
      <c r="P5359" s="11">
        <f t="shared" si="251"/>
        <v>24</v>
      </c>
    </row>
    <row r="5360" spans="1:16" hidden="1" x14ac:dyDescent="0.25">
      <c r="A5360">
        <v>1005413</v>
      </c>
      <c r="B5360" s="1">
        <v>0.72986111111111107</v>
      </c>
      <c r="C5360" s="3">
        <v>1140</v>
      </c>
      <c r="D5360" t="s">
        <v>6</v>
      </c>
      <c r="E5360">
        <v>3</v>
      </c>
      <c r="F5360" t="s">
        <v>20</v>
      </c>
      <c r="G5360" t="s">
        <v>17</v>
      </c>
      <c r="H5360">
        <v>2</v>
      </c>
      <c r="I5360">
        <v>0</v>
      </c>
      <c r="J5360" s="4">
        <v>15.3445673</v>
      </c>
      <c r="K5360" s="4">
        <v>15.3445673</v>
      </c>
      <c r="L5360" t="s">
        <v>822</v>
      </c>
      <c r="M5360" s="11">
        <v>9</v>
      </c>
      <c r="N5360" s="11" t="str">
        <f t="shared" si="249"/>
        <v>2022-08-24</v>
      </c>
      <c r="O5360" s="11">
        <f t="shared" si="250"/>
        <v>35</v>
      </c>
      <c r="P5360" s="11">
        <f t="shared" si="251"/>
        <v>24</v>
      </c>
    </row>
    <row r="5361" spans="1:16" hidden="1" x14ac:dyDescent="0.25">
      <c r="A5361">
        <v>1005414</v>
      </c>
      <c r="B5361" s="1">
        <v>0.72986111111111107</v>
      </c>
      <c r="C5361" s="3">
        <v>5037</v>
      </c>
      <c r="D5361" t="s">
        <v>6</v>
      </c>
      <c r="E5361">
        <v>3</v>
      </c>
      <c r="F5361" t="s">
        <v>20</v>
      </c>
      <c r="G5361" t="s">
        <v>10</v>
      </c>
      <c r="H5361">
        <v>2</v>
      </c>
      <c r="I5361">
        <v>0</v>
      </c>
      <c r="J5361" s="4">
        <v>14.17814255</v>
      </c>
      <c r="K5361" s="4">
        <v>14.17814255</v>
      </c>
      <c r="L5361" t="s">
        <v>822</v>
      </c>
      <c r="M5361" s="11">
        <v>9</v>
      </c>
      <c r="N5361" s="11" t="str">
        <f t="shared" si="249"/>
        <v>2022-08-24</v>
      </c>
      <c r="O5361" s="11">
        <f t="shared" si="250"/>
        <v>35</v>
      </c>
      <c r="P5361" s="11">
        <f t="shared" si="251"/>
        <v>24</v>
      </c>
    </row>
    <row r="5362" spans="1:16" hidden="1" x14ac:dyDescent="0.25">
      <c r="A5362">
        <v>1005415</v>
      </c>
      <c r="B5362" s="1">
        <v>0.72986111111111107</v>
      </c>
      <c r="C5362" s="3">
        <v>729</v>
      </c>
      <c r="D5362" t="s">
        <v>6</v>
      </c>
      <c r="E5362">
        <v>3</v>
      </c>
      <c r="F5362" t="s">
        <v>20</v>
      </c>
      <c r="G5362" t="s">
        <v>10</v>
      </c>
      <c r="H5362">
        <v>2</v>
      </c>
      <c r="I5362">
        <v>0</v>
      </c>
      <c r="J5362" s="4">
        <v>11.823084830000001</v>
      </c>
      <c r="K5362" s="4">
        <v>11.823084830000001</v>
      </c>
      <c r="L5362" t="s">
        <v>822</v>
      </c>
      <c r="M5362" s="11">
        <v>6</v>
      </c>
      <c r="N5362" s="11" t="str">
        <f t="shared" si="249"/>
        <v>2022-08-24</v>
      </c>
      <c r="O5362" s="11">
        <f t="shared" si="250"/>
        <v>35</v>
      </c>
      <c r="P5362" s="11">
        <f t="shared" si="251"/>
        <v>24</v>
      </c>
    </row>
    <row r="5363" spans="1:16" hidden="1" x14ac:dyDescent="0.25">
      <c r="A5363">
        <v>1005416</v>
      </c>
      <c r="B5363" s="1">
        <v>0.72986111111111107</v>
      </c>
      <c r="C5363" s="3">
        <v>914</v>
      </c>
      <c r="D5363" t="s">
        <v>6</v>
      </c>
      <c r="E5363">
        <v>3</v>
      </c>
      <c r="F5363" t="s">
        <v>20</v>
      </c>
      <c r="G5363" t="s">
        <v>8</v>
      </c>
      <c r="H5363">
        <v>3</v>
      </c>
      <c r="I5363">
        <v>0</v>
      </c>
      <c r="J5363" s="4">
        <v>19</v>
      </c>
      <c r="K5363" s="4">
        <v>19</v>
      </c>
      <c r="L5363" t="s">
        <v>822</v>
      </c>
      <c r="M5363" s="11">
        <v>0</v>
      </c>
      <c r="N5363" s="11" t="str">
        <f t="shared" si="249"/>
        <v>2022-08-24</v>
      </c>
      <c r="O5363" s="11">
        <f t="shared" si="250"/>
        <v>35</v>
      </c>
      <c r="P5363" s="11">
        <f t="shared" si="251"/>
        <v>24</v>
      </c>
    </row>
    <row r="5364" spans="1:16" hidden="1" x14ac:dyDescent="0.25">
      <c r="A5364">
        <v>1005417</v>
      </c>
      <c r="B5364" s="1">
        <v>0.72986111111111107</v>
      </c>
      <c r="C5364" s="3">
        <v>4835</v>
      </c>
      <c r="D5364" t="s">
        <v>6</v>
      </c>
      <c r="E5364">
        <v>3</v>
      </c>
      <c r="F5364" t="s">
        <v>20</v>
      </c>
      <c r="G5364" t="s">
        <v>14</v>
      </c>
      <c r="H5364">
        <v>2</v>
      </c>
      <c r="I5364">
        <v>0</v>
      </c>
      <c r="J5364" s="4">
        <v>28.79213142</v>
      </c>
      <c r="K5364" s="4">
        <v>28.79213142</v>
      </c>
      <c r="L5364" t="s">
        <v>822</v>
      </c>
      <c r="M5364" s="11">
        <v>7</v>
      </c>
      <c r="N5364" s="11" t="str">
        <f t="shared" si="249"/>
        <v>2022-08-24</v>
      </c>
      <c r="O5364" s="11">
        <f t="shared" si="250"/>
        <v>35</v>
      </c>
      <c r="P5364" s="11">
        <f t="shared" si="251"/>
        <v>24</v>
      </c>
    </row>
    <row r="5365" spans="1:16" hidden="1" x14ac:dyDescent="0.25">
      <c r="A5365">
        <v>1005418</v>
      </c>
      <c r="B5365" s="1">
        <v>0.72986111111111107</v>
      </c>
      <c r="C5365" s="3">
        <v>5034</v>
      </c>
      <c r="D5365" t="s">
        <v>6</v>
      </c>
      <c r="E5365">
        <v>3</v>
      </c>
      <c r="F5365" t="s">
        <v>20</v>
      </c>
      <c r="G5365" t="s">
        <v>10</v>
      </c>
      <c r="H5365">
        <v>3</v>
      </c>
      <c r="I5365">
        <v>0</v>
      </c>
      <c r="J5365" s="4">
        <v>17.715223309999999</v>
      </c>
      <c r="K5365" s="4">
        <v>17.715223309999999</v>
      </c>
      <c r="L5365" t="s">
        <v>822</v>
      </c>
      <c r="M5365" s="11">
        <v>7</v>
      </c>
      <c r="N5365" s="11" t="str">
        <f t="shared" si="249"/>
        <v>2022-08-24</v>
      </c>
      <c r="O5365" s="11">
        <f t="shared" si="250"/>
        <v>35</v>
      </c>
      <c r="P5365" s="11">
        <f t="shared" si="251"/>
        <v>24</v>
      </c>
    </row>
    <row r="5366" spans="1:16" hidden="1" x14ac:dyDescent="0.25">
      <c r="A5366">
        <v>1005419</v>
      </c>
      <c r="B5366" s="1">
        <v>0.72986111111111107</v>
      </c>
      <c r="C5366" s="3">
        <v>5330</v>
      </c>
      <c r="D5366" t="s">
        <v>6</v>
      </c>
      <c r="E5366">
        <v>3</v>
      </c>
      <c r="F5366" t="s">
        <v>20</v>
      </c>
      <c r="G5366" t="s">
        <v>14</v>
      </c>
      <c r="H5366">
        <v>1</v>
      </c>
      <c r="I5366">
        <v>1</v>
      </c>
      <c r="J5366" s="4">
        <v>14.05220795</v>
      </c>
      <c r="K5366" s="4">
        <v>14.05220795</v>
      </c>
      <c r="L5366" t="s">
        <v>822</v>
      </c>
      <c r="M5366" s="11">
        <v>9</v>
      </c>
      <c r="N5366" s="11" t="str">
        <f t="shared" si="249"/>
        <v>2022-08-24</v>
      </c>
      <c r="O5366" s="11">
        <f t="shared" si="250"/>
        <v>35</v>
      </c>
      <c r="P5366" s="11">
        <f t="shared" si="251"/>
        <v>24</v>
      </c>
    </row>
    <row r="5367" spans="1:16" hidden="1" x14ac:dyDescent="0.25">
      <c r="A5367">
        <v>1005420</v>
      </c>
      <c r="B5367" s="1">
        <v>0.7715277777777777</v>
      </c>
      <c r="C5367" s="3">
        <v>5528</v>
      </c>
      <c r="D5367" t="s">
        <v>6</v>
      </c>
      <c r="E5367">
        <v>3</v>
      </c>
      <c r="F5367" t="s">
        <v>20</v>
      </c>
      <c r="G5367" t="s">
        <v>10</v>
      </c>
      <c r="H5367">
        <v>2</v>
      </c>
      <c r="I5367">
        <v>0</v>
      </c>
      <c r="J5367" s="4">
        <v>11.5</v>
      </c>
      <c r="K5367" s="4">
        <v>11.5</v>
      </c>
      <c r="L5367" t="s">
        <v>1128</v>
      </c>
      <c r="M5367" s="11">
        <v>10</v>
      </c>
      <c r="N5367" s="11" t="str">
        <f t="shared" si="249"/>
        <v>2022-08-24</v>
      </c>
      <c r="O5367" s="11">
        <f t="shared" si="250"/>
        <v>35</v>
      </c>
      <c r="P5367" s="11">
        <f t="shared" si="251"/>
        <v>24</v>
      </c>
    </row>
    <row r="5368" spans="1:16" hidden="1" x14ac:dyDescent="0.25">
      <c r="A5368">
        <v>1005421</v>
      </c>
      <c r="B5368" s="1">
        <v>0.7715277777777777</v>
      </c>
      <c r="C5368" s="3">
        <v>816</v>
      </c>
      <c r="D5368" t="s">
        <v>6</v>
      </c>
      <c r="E5368">
        <v>3</v>
      </c>
      <c r="F5368" t="s">
        <v>20</v>
      </c>
      <c r="G5368" t="s">
        <v>14</v>
      </c>
      <c r="H5368">
        <v>2</v>
      </c>
      <c r="I5368">
        <v>0</v>
      </c>
      <c r="J5368" s="4">
        <v>17.200000760000002</v>
      </c>
      <c r="K5368" s="4">
        <v>17.200000760000002</v>
      </c>
      <c r="L5368" t="s">
        <v>1128</v>
      </c>
      <c r="M5368" s="11">
        <v>4</v>
      </c>
      <c r="N5368" s="11" t="str">
        <f t="shared" si="249"/>
        <v>2022-08-24</v>
      </c>
      <c r="O5368" s="11">
        <f t="shared" si="250"/>
        <v>35</v>
      </c>
      <c r="P5368" s="11">
        <f t="shared" si="251"/>
        <v>24</v>
      </c>
    </row>
    <row r="5369" spans="1:16" hidden="1" x14ac:dyDescent="0.25">
      <c r="A5369">
        <v>1005422</v>
      </c>
      <c r="B5369" s="1">
        <v>0.7715277777777777</v>
      </c>
      <c r="C5369" s="3">
        <v>2096</v>
      </c>
      <c r="D5369" t="s">
        <v>6</v>
      </c>
      <c r="E5369">
        <v>3</v>
      </c>
      <c r="F5369" t="s">
        <v>20</v>
      </c>
      <c r="G5369" t="s">
        <v>14</v>
      </c>
      <c r="H5369">
        <v>2</v>
      </c>
      <c r="I5369">
        <v>0</v>
      </c>
      <c r="J5369" s="4">
        <v>6.5</v>
      </c>
      <c r="K5369" s="4">
        <v>6.5</v>
      </c>
      <c r="L5369" t="s">
        <v>1128</v>
      </c>
      <c r="M5369" s="11">
        <v>4</v>
      </c>
      <c r="N5369" s="11" t="str">
        <f t="shared" si="249"/>
        <v>2022-08-24</v>
      </c>
      <c r="O5369" s="11">
        <f t="shared" si="250"/>
        <v>35</v>
      </c>
      <c r="P5369" s="11">
        <f t="shared" si="251"/>
        <v>24</v>
      </c>
    </row>
    <row r="5370" spans="1:16" hidden="1" x14ac:dyDescent="0.25">
      <c r="A5370">
        <v>1005423</v>
      </c>
      <c r="B5370" s="1">
        <v>0.72986111111111107</v>
      </c>
      <c r="C5370" s="3">
        <v>910</v>
      </c>
      <c r="D5370" t="s">
        <v>6</v>
      </c>
      <c r="E5370">
        <v>3</v>
      </c>
      <c r="F5370" t="s">
        <v>20</v>
      </c>
      <c r="G5370" t="s">
        <v>14</v>
      </c>
      <c r="H5370">
        <v>2</v>
      </c>
      <c r="I5370">
        <v>0</v>
      </c>
      <c r="J5370" s="4">
        <v>9.7939548490000004</v>
      </c>
      <c r="K5370" s="4">
        <v>9.7939548490000004</v>
      </c>
      <c r="L5370" t="s">
        <v>822</v>
      </c>
      <c r="M5370" s="11">
        <v>9</v>
      </c>
      <c r="N5370" s="11" t="str">
        <f t="shared" si="249"/>
        <v>2022-08-24</v>
      </c>
      <c r="O5370" s="11">
        <f t="shared" si="250"/>
        <v>35</v>
      </c>
      <c r="P5370" s="11">
        <f t="shared" si="251"/>
        <v>24</v>
      </c>
    </row>
    <row r="5371" spans="1:16" hidden="1" x14ac:dyDescent="0.25">
      <c r="A5371">
        <v>1005424</v>
      </c>
      <c r="B5371" s="1">
        <v>0.72916666666666663</v>
      </c>
      <c r="C5371" s="3">
        <v>5132</v>
      </c>
      <c r="D5371" t="s">
        <v>6</v>
      </c>
      <c r="E5371">
        <v>3</v>
      </c>
      <c r="F5371" t="s">
        <v>20</v>
      </c>
      <c r="G5371" t="s">
        <v>8</v>
      </c>
      <c r="H5371">
        <v>2</v>
      </c>
      <c r="I5371">
        <v>0</v>
      </c>
      <c r="J5371" s="4">
        <v>35</v>
      </c>
      <c r="K5371" s="4">
        <v>35</v>
      </c>
      <c r="L5371" t="s">
        <v>821</v>
      </c>
      <c r="M5371" s="11">
        <v>0</v>
      </c>
      <c r="N5371" s="11" t="str">
        <f t="shared" si="249"/>
        <v>2022-08-24</v>
      </c>
      <c r="O5371" s="11">
        <f t="shared" si="250"/>
        <v>35</v>
      </c>
      <c r="P5371" s="11">
        <f t="shared" si="251"/>
        <v>24</v>
      </c>
    </row>
    <row r="5372" spans="1:16" hidden="1" x14ac:dyDescent="0.25">
      <c r="A5372">
        <v>1005425</v>
      </c>
      <c r="B5372" s="1">
        <v>0.72916666666666663</v>
      </c>
      <c r="C5372" s="3">
        <v>5363</v>
      </c>
      <c r="D5372" t="s">
        <v>6</v>
      </c>
      <c r="E5372">
        <v>3</v>
      </c>
      <c r="F5372" t="s">
        <v>20</v>
      </c>
      <c r="G5372" t="s">
        <v>14</v>
      </c>
      <c r="H5372">
        <v>1</v>
      </c>
      <c r="I5372">
        <v>0</v>
      </c>
      <c r="J5372" s="4">
        <v>29.96651649</v>
      </c>
      <c r="K5372" s="4">
        <v>29.96651649</v>
      </c>
      <c r="L5372" t="s">
        <v>821</v>
      </c>
      <c r="M5372" s="11">
        <v>7</v>
      </c>
      <c r="N5372" s="11" t="str">
        <f t="shared" si="249"/>
        <v>2022-08-24</v>
      </c>
      <c r="O5372" s="11">
        <f t="shared" si="250"/>
        <v>35</v>
      </c>
      <c r="P5372" s="11">
        <f t="shared" si="251"/>
        <v>24</v>
      </c>
    </row>
    <row r="5373" spans="1:16" hidden="1" x14ac:dyDescent="0.25">
      <c r="A5373">
        <v>1005426</v>
      </c>
      <c r="B5373" s="1">
        <v>0.72916666666666663</v>
      </c>
      <c r="C5373" s="3">
        <v>4967</v>
      </c>
      <c r="D5373" t="s">
        <v>6</v>
      </c>
      <c r="E5373">
        <v>3</v>
      </c>
      <c r="F5373" t="s">
        <v>20</v>
      </c>
      <c r="G5373" t="s">
        <v>14</v>
      </c>
      <c r="H5373">
        <v>2</v>
      </c>
      <c r="I5373">
        <v>0</v>
      </c>
      <c r="J5373" s="4">
        <v>18.831073759999999</v>
      </c>
      <c r="K5373" s="4">
        <v>18.831073759999999</v>
      </c>
      <c r="L5373" t="s">
        <v>821</v>
      </c>
      <c r="M5373" s="11">
        <v>10</v>
      </c>
      <c r="N5373" s="11" t="str">
        <f t="shared" si="249"/>
        <v>2022-08-24</v>
      </c>
      <c r="O5373" s="11">
        <f t="shared" si="250"/>
        <v>35</v>
      </c>
      <c r="P5373" s="11">
        <f t="shared" si="251"/>
        <v>24</v>
      </c>
    </row>
    <row r="5374" spans="1:16" hidden="1" x14ac:dyDescent="0.25">
      <c r="A5374">
        <v>1005427</v>
      </c>
      <c r="B5374" s="1">
        <v>0.72916666666666663</v>
      </c>
      <c r="C5374" s="3">
        <v>491</v>
      </c>
      <c r="D5374" t="s">
        <v>6</v>
      </c>
      <c r="E5374">
        <v>3</v>
      </c>
      <c r="F5374" t="s">
        <v>20</v>
      </c>
      <c r="G5374" t="s">
        <v>14</v>
      </c>
      <c r="H5374">
        <v>1</v>
      </c>
      <c r="I5374">
        <v>1</v>
      </c>
      <c r="J5374" s="4">
        <v>19.899999619999999</v>
      </c>
      <c r="K5374" s="4">
        <v>19.899999619999999</v>
      </c>
      <c r="L5374" t="s">
        <v>821</v>
      </c>
      <c r="M5374" s="11">
        <v>19</v>
      </c>
      <c r="N5374" s="11" t="str">
        <f t="shared" si="249"/>
        <v>2022-08-24</v>
      </c>
      <c r="O5374" s="11">
        <f t="shared" si="250"/>
        <v>35</v>
      </c>
      <c r="P5374" s="11">
        <f t="shared" si="251"/>
        <v>24</v>
      </c>
    </row>
    <row r="5375" spans="1:16" hidden="1" x14ac:dyDescent="0.25">
      <c r="A5375">
        <v>1005428</v>
      </c>
      <c r="B5375" s="1">
        <v>0.72916666666666663</v>
      </c>
      <c r="C5375" s="3">
        <v>5099</v>
      </c>
      <c r="D5375" t="s">
        <v>6</v>
      </c>
      <c r="E5375">
        <v>3</v>
      </c>
      <c r="F5375" t="s">
        <v>20</v>
      </c>
      <c r="G5375" t="s">
        <v>14</v>
      </c>
      <c r="H5375">
        <v>2</v>
      </c>
      <c r="I5375">
        <v>0</v>
      </c>
      <c r="J5375" s="4">
        <v>18.214342120000001</v>
      </c>
      <c r="K5375" s="4">
        <v>18.214342120000001</v>
      </c>
      <c r="L5375" t="s">
        <v>821</v>
      </c>
      <c r="M5375" s="11">
        <v>13</v>
      </c>
      <c r="N5375" s="11" t="str">
        <f t="shared" si="249"/>
        <v>2022-08-24</v>
      </c>
      <c r="O5375" s="11">
        <f t="shared" si="250"/>
        <v>35</v>
      </c>
      <c r="P5375" s="11">
        <f t="shared" si="251"/>
        <v>24</v>
      </c>
    </row>
    <row r="5376" spans="1:16" hidden="1" x14ac:dyDescent="0.25">
      <c r="A5376">
        <v>1005429</v>
      </c>
      <c r="B5376" s="1">
        <v>0.72916666666666663</v>
      </c>
      <c r="C5376" s="3">
        <v>4638</v>
      </c>
      <c r="D5376" t="s">
        <v>6</v>
      </c>
      <c r="E5376">
        <v>3</v>
      </c>
      <c r="F5376" t="s">
        <v>20</v>
      </c>
      <c r="G5376" t="s">
        <v>10</v>
      </c>
      <c r="H5376">
        <v>1</v>
      </c>
      <c r="I5376">
        <v>0</v>
      </c>
      <c r="J5376" s="4">
        <v>3.7999999519999998</v>
      </c>
      <c r="K5376" s="4">
        <v>3.7999999519999998</v>
      </c>
      <c r="L5376" t="s">
        <v>821</v>
      </c>
      <c r="M5376" s="11">
        <v>15</v>
      </c>
      <c r="N5376" s="11" t="str">
        <f t="shared" si="249"/>
        <v>2022-08-24</v>
      </c>
      <c r="O5376" s="11">
        <f t="shared" si="250"/>
        <v>35</v>
      </c>
      <c r="P5376" s="11">
        <f t="shared" si="251"/>
        <v>24</v>
      </c>
    </row>
    <row r="5377" spans="1:16" hidden="1" x14ac:dyDescent="0.25">
      <c r="A5377">
        <v>1005430</v>
      </c>
      <c r="B5377" s="1">
        <v>0.72916666666666663</v>
      </c>
      <c r="C5377" s="3">
        <v>4901</v>
      </c>
      <c r="D5377" t="s">
        <v>6</v>
      </c>
      <c r="E5377">
        <v>3</v>
      </c>
      <c r="F5377" t="s">
        <v>20</v>
      </c>
      <c r="G5377" t="s">
        <v>10</v>
      </c>
      <c r="H5377">
        <v>2</v>
      </c>
      <c r="I5377">
        <v>0</v>
      </c>
      <c r="J5377" s="4">
        <v>8.6999998089999995</v>
      </c>
      <c r="K5377" s="4">
        <v>8.6999998089999995</v>
      </c>
      <c r="L5377" t="s">
        <v>821</v>
      </c>
      <c r="M5377" s="11">
        <v>11</v>
      </c>
      <c r="N5377" s="11" t="str">
        <f t="shared" si="249"/>
        <v>2022-08-24</v>
      </c>
      <c r="O5377" s="11">
        <f t="shared" si="250"/>
        <v>35</v>
      </c>
      <c r="P5377" s="11">
        <f t="shared" si="251"/>
        <v>24</v>
      </c>
    </row>
    <row r="5378" spans="1:16" hidden="1" x14ac:dyDescent="0.25">
      <c r="A5378">
        <v>1005431</v>
      </c>
      <c r="B5378" s="1">
        <v>0.72916666666666663</v>
      </c>
      <c r="C5378" s="3">
        <v>4869</v>
      </c>
      <c r="D5378" t="s">
        <v>6</v>
      </c>
      <c r="E5378">
        <v>3</v>
      </c>
      <c r="F5378" t="s">
        <v>20</v>
      </c>
      <c r="G5378" t="s">
        <v>8</v>
      </c>
      <c r="H5378">
        <v>1</v>
      </c>
      <c r="I5378">
        <v>0</v>
      </c>
      <c r="J5378" s="4">
        <v>12.100000380000001</v>
      </c>
      <c r="K5378" s="4">
        <v>12.100000380000001</v>
      </c>
      <c r="L5378" t="s">
        <v>821</v>
      </c>
      <c r="M5378" s="11">
        <v>0</v>
      </c>
      <c r="N5378" s="11" t="str">
        <f t="shared" si="249"/>
        <v>2022-08-24</v>
      </c>
      <c r="O5378" s="11">
        <f t="shared" si="250"/>
        <v>35</v>
      </c>
      <c r="P5378" s="11">
        <f t="shared" si="251"/>
        <v>24</v>
      </c>
    </row>
    <row r="5379" spans="1:16" hidden="1" x14ac:dyDescent="0.25">
      <c r="A5379">
        <v>1005432</v>
      </c>
      <c r="B5379" s="1">
        <v>0.72916666666666663</v>
      </c>
      <c r="C5379" s="3">
        <v>5564</v>
      </c>
      <c r="D5379" t="s">
        <v>6</v>
      </c>
      <c r="E5379">
        <v>3</v>
      </c>
      <c r="F5379" t="s">
        <v>20</v>
      </c>
      <c r="G5379" t="s">
        <v>14</v>
      </c>
      <c r="H5379">
        <v>2</v>
      </c>
      <c r="I5379">
        <v>0</v>
      </c>
      <c r="J5379" s="4">
        <v>23.200000760000002</v>
      </c>
      <c r="K5379" s="4">
        <v>23.200000760000002</v>
      </c>
      <c r="L5379" t="s">
        <v>821</v>
      </c>
      <c r="M5379" s="11">
        <v>6</v>
      </c>
      <c r="N5379" s="11" t="str">
        <f t="shared" ref="N5379:N5442" si="252">TEXT(DATEVALUE(LEFT(L5379,10)),"YYYY-MM-DD")</f>
        <v>2022-08-24</v>
      </c>
      <c r="O5379" s="11">
        <f t="shared" ref="O5379:O5442" si="253">WEEKNUM(N5379,2)</f>
        <v>35</v>
      </c>
      <c r="P5379" s="11">
        <f t="shared" ref="P5379:P5442" si="254">DAY(N5379)</f>
        <v>24</v>
      </c>
    </row>
    <row r="5380" spans="1:16" hidden="1" x14ac:dyDescent="0.25">
      <c r="A5380">
        <v>1005433</v>
      </c>
      <c r="B5380" s="1">
        <v>0.72916666666666663</v>
      </c>
      <c r="C5380" s="3">
        <v>5365</v>
      </c>
      <c r="D5380" t="s">
        <v>6</v>
      </c>
      <c r="E5380">
        <v>3</v>
      </c>
      <c r="F5380" t="s">
        <v>20</v>
      </c>
      <c r="G5380" t="s">
        <v>8</v>
      </c>
      <c r="H5380">
        <v>2</v>
      </c>
      <c r="I5380">
        <v>0</v>
      </c>
      <c r="J5380" s="4">
        <v>21.700000760000002</v>
      </c>
      <c r="K5380" s="4">
        <v>21.700000760000002</v>
      </c>
      <c r="L5380" t="s">
        <v>821</v>
      </c>
      <c r="M5380" s="11">
        <v>0</v>
      </c>
      <c r="N5380" s="11" t="str">
        <f t="shared" si="252"/>
        <v>2022-08-24</v>
      </c>
      <c r="O5380" s="11">
        <f t="shared" si="253"/>
        <v>35</v>
      </c>
      <c r="P5380" s="11">
        <f t="shared" si="254"/>
        <v>24</v>
      </c>
    </row>
    <row r="5381" spans="1:16" hidden="1" x14ac:dyDescent="0.25">
      <c r="A5381">
        <v>1005434</v>
      </c>
      <c r="B5381" s="1">
        <v>0.72916666666666663</v>
      </c>
      <c r="C5381" s="3">
        <v>5429</v>
      </c>
      <c r="D5381" t="s">
        <v>6</v>
      </c>
      <c r="E5381">
        <v>3</v>
      </c>
      <c r="F5381" t="s">
        <v>20</v>
      </c>
      <c r="G5381" t="s">
        <v>10</v>
      </c>
      <c r="H5381">
        <v>2</v>
      </c>
      <c r="I5381">
        <v>0</v>
      </c>
      <c r="J5381" s="4">
        <v>14</v>
      </c>
      <c r="K5381" s="4">
        <v>14</v>
      </c>
      <c r="L5381" t="s">
        <v>821</v>
      </c>
      <c r="M5381" s="11">
        <v>14</v>
      </c>
      <c r="N5381" s="11" t="str">
        <f t="shared" si="252"/>
        <v>2022-08-24</v>
      </c>
      <c r="O5381" s="11">
        <f t="shared" si="253"/>
        <v>35</v>
      </c>
      <c r="P5381" s="11">
        <f t="shared" si="254"/>
        <v>24</v>
      </c>
    </row>
    <row r="5382" spans="1:16" hidden="1" x14ac:dyDescent="0.25">
      <c r="A5382">
        <v>1005435</v>
      </c>
      <c r="B5382" s="1">
        <v>0.77083333333333337</v>
      </c>
      <c r="C5382" s="3">
        <v>4868</v>
      </c>
      <c r="D5382" t="s">
        <v>6</v>
      </c>
      <c r="E5382">
        <v>3</v>
      </c>
      <c r="F5382" t="s">
        <v>20</v>
      </c>
      <c r="G5382" t="s">
        <v>14</v>
      </c>
      <c r="H5382">
        <v>1</v>
      </c>
      <c r="I5382">
        <v>0</v>
      </c>
      <c r="J5382" s="4">
        <v>21.581647870000001</v>
      </c>
      <c r="K5382" s="4">
        <v>21.581647870000001</v>
      </c>
      <c r="L5382" t="s">
        <v>847</v>
      </c>
      <c r="M5382" s="11">
        <v>12</v>
      </c>
      <c r="N5382" s="11" t="str">
        <f t="shared" si="252"/>
        <v>2022-08-24</v>
      </c>
      <c r="O5382" s="11">
        <f t="shared" si="253"/>
        <v>35</v>
      </c>
      <c r="P5382" s="11">
        <f t="shared" si="254"/>
        <v>24</v>
      </c>
    </row>
    <row r="5383" spans="1:16" hidden="1" x14ac:dyDescent="0.25">
      <c r="A5383">
        <v>1005436</v>
      </c>
      <c r="B5383" s="1">
        <v>0.77083333333333337</v>
      </c>
      <c r="C5383" s="3">
        <v>5565</v>
      </c>
      <c r="D5383" t="s">
        <v>6</v>
      </c>
      <c r="E5383">
        <v>3</v>
      </c>
      <c r="F5383" t="s">
        <v>20</v>
      </c>
      <c r="G5383" t="s">
        <v>14</v>
      </c>
      <c r="H5383">
        <v>1</v>
      </c>
      <c r="I5383">
        <v>0</v>
      </c>
      <c r="J5383" s="4">
        <v>18.5</v>
      </c>
      <c r="K5383" s="4">
        <v>18.5</v>
      </c>
      <c r="L5383" t="s">
        <v>847</v>
      </c>
      <c r="M5383" s="11">
        <v>11</v>
      </c>
      <c r="N5383" s="11" t="str">
        <f t="shared" si="252"/>
        <v>2022-08-24</v>
      </c>
      <c r="O5383" s="11">
        <f t="shared" si="253"/>
        <v>35</v>
      </c>
      <c r="P5383" s="11">
        <f t="shared" si="254"/>
        <v>24</v>
      </c>
    </row>
    <row r="5384" spans="1:16" hidden="1" x14ac:dyDescent="0.25">
      <c r="A5384">
        <v>1005437</v>
      </c>
      <c r="B5384" s="1">
        <v>0.77083333333333337</v>
      </c>
      <c r="C5384" s="3">
        <v>5561</v>
      </c>
      <c r="D5384" t="s">
        <v>6</v>
      </c>
      <c r="E5384">
        <v>3</v>
      </c>
      <c r="F5384" t="s">
        <v>20</v>
      </c>
      <c r="G5384" t="s">
        <v>14</v>
      </c>
      <c r="H5384">
        <v>2</v>
      </c>
      <c r="I5384">
        <v>0</v>
      </c>
      <c r="J5384" s="4">
        <v>19.700000760000002</v>
      </c>
      <c r="K5384" s="4">
        <v>19.700000760000002</v>
      </c>
      <c r="L5384" t="s">
        <v>847</v>
      </c>
      <c r="M5384" s="11">
        <v>18</v>
      </c>
      <c r="N5384" s="11" t="str">
        <f t="shared" si="252"/>
        <v>2022-08-24</v>
      </c>
      <c r="O5384" s="11">
        <f t="shared" si="253"/>
        <v>35</v>
      </c>
      <c r="P5384" s="11">
        <f t="shared" si="254"/>
        <v>24</v>
      </c>
    </row>
    <row r="5385" spans="1:16" hidden="1" x14ac:dyDescent="0.25">
      <c r="A5385">
        <v>1005438</v>
      </c>
      <c r="B5385" s="1">
        <v>0.89583333333333337</v>
      </c>
      <c r="C5385" s="3">
        <v>5000</v>
      </c>
      <c r="D5385" t="s">
        <v>6</v>
      </c>
      <c r="E5385">
        <v>3</v>
      </c>
      <c r="F5385" t="s">
        <v>20</v>
      </c>
      <c r="G5385" t="s">
        <v>10</v>
      </c>
      <c r="H5385">
        <v>3</v>
      </c>
      <c r="I5385">
        <v>0</v>
      </c>
      <c r="J5385" s="4">
        <v>21.399999619999999</v>
      </c>
      <c r="K5385" s="4">
        <v>21.399999619999999</v>
      </c>
      <c r="L5385" t="s">
        <v>838</v>
      </c>
      <c r="M5385" s="11">
        <v>12</v>
      </c>
      <c r="N5385" s="11" t="str">
        <f t="shared" si="252"/>
        <v>2022-08-24</v>
      </c>
      <c r="O5385" s="11">
        <f t="shared" si="253"/>
        <v>35</v>
      </c>
      <c r="P5385" s="11">
        <f t="shared" si="254"/>
        <v>24</v>
      </c>
    </row>
    <row r="5386" spans="1:16" hidden="1" x14ac:dyDescent="0.25">
      <c r="A5386">
        <v>1005439</v>
      </c>
      <c r="B5386" s="1">
        <v>0.89583333333333337</v>
      </c>
      <c r="C5386" s="3">
        <v>5564</v>
      </c>
      <c r="D5386" t="s">
        <v>6</v>
      </c>
      <c r="E5386">
        <v>3</v>
      </c>
      <c r="F5386" t="s">
        <v>20</v>
      </c>
      <c r="G5386" t="s">
        <v>10</v>
      </c>
      <c r="H5386">
        <v>2</v>
      </c>
      <c r="I5386">
        <v>1</v>
      </c>
      <c r="J5386" s="4">
        <v>4.8000001909999996</v>
      </c>
      <c r="K5386" s="4">
        <v>4.8000001909999996</v>
      </c>
      <c r="L5386" t="s">
        <v>838</v>
      </c>
      <c r="M5386" s="11">
        <v>20</v>
      </c>
      <c r="N5386" s="11" t="str">
        <f t="shared" si="252"/>
        <v>2022-08-24</v>
      </c>
      <c r="O5386" s="11">
        <f t="shared" si="253"/>
        <v>35</v>
      </c>
      <c r="P5386" s="11">
        <f t="shared" si="254"/>
        <v>24</v>
      </c>
    </row>
    <row r="5387" spans="1:16" hidden="1" x14ac:dyDescent="0.25">
      <c r="A5387">
        <v>1005440</v>
      </c>
      <c r="B5387" s="1">
        <v>0.89583333333333337</v>
      </c>
      <c r="C5387" s="3">
        <v>5330</v>
      </c>
      <c r="D5387" t="s">
        <v>6</v>
      </c>
      <c r="E5387">
        <v>3</v>
      </c>
      <c r="F5387" t="s">
        <v>20</v>
      </c>
      <c r="G5387" t="s">
        <v>10</v>
      </c>
      <c r="H5387">
        <v>3</v>
      </c>
      <c r="I5387">
        <v>0</v>
      </c>
      <c r="J5387" s="4">
        <v>23.100000380000001</v>
      </c>
      <c r="K5387" s="4">
        <v>23.100000380000001</v>
      </c>
      <c r="L5387" t="s">
        <v>838</v>
      </c>
      <c r="M5387" s="11">
        <v>18</v>
      </c>
      <c r="N5387" s="11" t="str">
        <f t="shared" si="252"/>
        <v>2022-08-24</v>
      </c>
      <c r="O5387" s="11">
        <f t="shared" si="253"/>
        <v>35</v>
      </c>
      <c r="P5387" s="11">
        <f t="shared" si="254"/>
        <v>24</v>
      </c>
    </row>
    <row r="5388" spans="1:16" hidden="1" x14ac:dyDescent="0.25">
      <c r="A5388">
        <v>1005441</v>
      </c>
      <c r="B5388" s="1">
        <v>0.89583333333333337</v>
      </c>
      <c r="C5388" s="3">
        <v>5034</v>
      </c>
      <c r="D5388" t="s">
        <v>6</v>
      </c>
      <c r="E5388">
        <v>3</v>
      </c>
      <c r="F5388" t="s">
        <v>20</v>
      </c>
      <c r="G5388" t="s">
        <v>14</v>
      </c>
      <c r="H5388">
        <v>3</v>
      </c>
      <c r="I5388">
        <v>0</v>
      </c>
      <c r="J5388" s="4">
        <v>17.008962629999999</v>
      </c>
      <c r="K5388" s="4">
        <v>17.008962629999999</v>
      </c>
      <c r="L5388" t="s">
        <v>838</v>
      </c>
      <c r="M5388" s="11">
        <v>21</v>
      </c>
      <c r="N5388" s="11" t="str">
        <f t="shared" si="252"/>
        <v>2022-08-24</v>
      </c>
      <c r="O5388" s="11">
        <f t="shared" si="253"/>
        <v>35</v>
      </c>
      <c r="P5388" s="11">
        <f t="shared" si="254"/>
        <v>24</v>
      </c>
    </row>
    <row r="5389" spans="1:16" hidden="1" x14ac:dyDescent="0.25">
      <c r="A5389">
        <v>1005442</v>
      </c>
      <c r="B5389" s="1">
        <v>0.89583333333333337</v>
      </c>
      <c r="C5389" s="3">
        <v>736</v>
      </c>
      <c r="D5389" t="s">
        <v>6</v>
      </c>
      <c r="E5389">
        <v>3</v>
      </c>
      <c r="F5389" t="s">
        <v>20</v>
      </c>
      <c r="G5389" t="s">
        <v>14</v>
      </c>
      <c r="H5389">
        <v>2</v>
      </c>
      <c r="I5389">
        <v>0</v>
      </c>
      <c r="J5389" s="4">
        <v>23.26455116</v>
      </c>
      <c r="K5389" s="4">
        <v>23.26455116</v>
      </c>
      <c r="L5389" t="s">
        <v>838</v>
      </c>
      <c r="M5389" s="11">
        <v>7</v>
      </c>
      <c r="N5389" s="11" t="str">
        <f t="shared" si="252"/>
        <v>2022-08-24</v>
      </c>
      <c r="O5389" s="11">
        <f t="shared" si="253"/>
        <v>35</v>
      </c>
      <c r="P5389" s="11">
        <f t="shared" si="254"/>
        <v>24</v>
      </c>
    </row>
    <row r="5390" spans="1:16" hidden="1" x14ac:dyDescent="0.25">
      <c r="A5390">
        <v>1005443</v>
      </c>
      <c r="B5390" s="1">
        <v>0.89583333333333337</v>
      </c>
      <c r="C5390" s="3">
        <v>2855</v>
      </c>
      <c r="D5390" t="s">
        <v>6</v>
      </c>
      <c r="E5390">
        <v>3</v>
      </c>
      <c r="F5390" t="s">
        <v>20</v>
      </c>
      <c r="G5390" t="s">
        <v>8</v>
      </c>
      <c r="H5390">
        <v>3</v>
      </c>
      <c r="I5390">
        <v>0</v>
      </c>
      <c r="J5390" s="4">
        <v>10</v>
      </c>
      <c r="K5390" s="4">
        <v>10</v>
      </c>
      <c r="L5390" t="s">
        <v>838</v>
      </c>
      <c r="M5390" s="11">
        <v>0</v>
      </c>
      <c r="N5390" s="11" t="str">
        <f t="shared" si="252"/>
        <v>2022-08-24</v>
      </c>
      <c r="O5390" s="11">
        <f t="shared" si="253"/>
        <v>35</v>
      </c>
      <c r="P5390" s="11">
        <f t="shared" si="254"/>
        <v>24</v>
      </c>
    </row>
    <row r="5391" spans="1:16" hidden="1" x14ac:dyDescent="0.25">
      <c r="A5391">
        <v>1005444</v>
      </c>
      <c r="B5391" s="1">
        <v>0.89583333333333337</v>
      </c>
      <c r="C5391" s="3">
        <v>5099</v>
      </c>
      <c r="D5391" t="s">
        <v>6</v>
      </c>
      <c r="E5391">
        <v>3</v>
      </c>
      <c r="F5391" t="s">
        <v>20</v>
      </c>
      <c r="G5391" t="s">
        <v>14</v>
      </c>
      <c r="H5391">
        <v>1</v>
      </c>
      <c r="I5391">
        <v>2</v>
      </c>
      <c r="J5391" s="4">
        <v>6.1999998090000004</v>
      </c>
      <c r="K5391" s="4">
        <v>6.1999998090000004</v>
      </c>
      <c r="L5391" t="s">
        <v>838</v>
      </c>
      <c r="M5391" s="11">
        <v>19</v>
      </c>
      <c r="N5391" s="11" t="str">
        <f t="shared" si="252"/>
        <v>2022-08-24</v>
      </c>
      <c r="O5391" s="11">
        <f t="shared" si="253"/>
        <v>35</v>
      </c>
      <c r="P5391" s="11">
        <f t="shared" si="254"/>
        <v>24</v>
      </c>
    </row>
    <row r="5392" spans="1:16" hidden="1" x14ac:dyDescent="0.25">
      <c r="A5392">
        <v>1005445</v>
      </c>
      <c r="B5392" s="1">
        <v>0.89583333333333337</v>
      </c>
      <c r="C5392" s="3">
        <v>5036</v>
      </c>
      <c r="D5392" t="s">
        <v>6</v>
      </c>
      <c r="E5392">
        <v>3</v>
      </c>
      <c r="F5392" t="s">
        <v>20</v>
      </c>
      <c r="G5392" t="s">
        <v>8</v>
      </c>
      <c r="H5392">
        <v>3</v>
      </c>
      <c r="I5392">
        <v>0</v>
      </c>
      <c r="J5392" s="4">
        <v>8</v>
      </c>
      <c r="K5392" s="4">
        <v>8</v>
      </c>
      <c r="L5392" t="s">
        <v>838</v>
      </c>
      <c r="M5392" s="11">
        <v>0</v>
      </c>
      <c r="N5392" s="11" t="str">
        <f t="shared" si="252"/>
        <v>2022-08-24</v>
      </c>
      <c r="O5392" s="11">
        <f t="shared" si="253"/>
        <v>35</v>
      </c>
      <c r="P5392" s="11">
        <f t="shared" si="254"/>
        <v>24</v>
      </c>
    </row>
    <row r="5393" spans="1:16" hidden="1" x14ac:dyDescent="0.25">
      <c r="A5393">
        <v>1005446</v>
      </c>
      <c r="B5393" s="1">
        <v>0.89583333333333337</v>
      </c>
      <c r="C5393" s="3">
        <v>5045</v>
      </c>
      <c r="D5393" t="s">
        <v>6</v>
      </c>
      <c r="E5393">
        <v>3</v>
      </c>
      <c r="F5393" t="s">
        <v>20</v>
      </c>
      <c r="G5393" t="s">
        <v>14</v>
      </c>
      <c r="H5393">
        <v>2</v>
      </c>
      <c r="I5393">
        <v>1</v>
      </c>
      <c r="J5393" s="4">
        <v>13.19316959</v>
      </c>
      <c r="K5393" s="4">
        <v>13.19316959</v>
      </c>
      <c r="L5393" t="s">
        <v>838</v>
      </c>
      <c r="M5393" s="11">
        <v>15</v>
      </c>
      <c r="N5393" s="11" t="str">
        <f t="shared" si="252"/>
        <v>2022-08-24</v>
      </c>
      <c r="O5393" s="11">
        <f t="shared" si="253"/>
        <v>35</v>
      </c>
      <c r="P5393" s="11">
        <f t="shared" si="254"/>
        <v>24</v>
      </c>
    </row>
    <row r="5394" spans="1:16" hidden="1" x14ac:dyDescent="0.25">
      <c r="A5394">
        <v>1005447</v>
      </c>
      <c r="B5394" s="1">
        <v>0.89583333333333337</v>
      </c>
      <c r="C5394" s="3">
        <v>4901</v>
      </c>
      <c r="D5394" t="s">
        <v>6</v>
      </c>
      <c r="E5394">
        <v>3</v>
      </c>
      <c r="F5394" t="s">
        <v>20</v>
      </c>
      <c r="G5394" t="s">
        <v>10</v>
      </c>
      <c r="H5394">
        <v>3</v>
      </c>
      <c r="I5394">
        <v>0</v>
      </c>
      <c r="J5394" s="4">
        <v>27.830732350000002</v>
      </c>
      <c r="K5394" s="4">
        <v>27.830732350000002</v>
      </c>
      <c r="L5394" t="s">
        <v>838</v>
      </c>
      <c r="M5394" s="11">
        <v>9</v>
      </c>
      <c r="N5394" s="11" t="str">
        <f t="shared" si="252"/>
        <v>2022-08-24</v>
      </c>
      <c r="O5394" s="11">
        <f t="shared" si="253"/>
        <v>35</v>
      </c>
      <c r="P5394" s="11">
        <f t="shared" si="254"/>
        <v>24</v>
      </c>
    </row>
    <row r="5395" spans="1:16" hidden="1" x14ac:dyDescent="0.25">
      <c r="A5395">
        <v>1005448</v>
      </c>
      <c r="B5395" s="1">
        <v>0.89583333333333337</v>
      </c>
      <c r="C5395" s="3">
        <v>5001</v>
      </c>
      <c r="D5395" t="s">
        <v>6</v>
      </c>
      <c r="E5395">
        <v>3</v>
      </c>
      <c r="F5395" t="s">
        <v>20</v>
      </c>
      <c r="G5395" t="s">
        <v>10</v>
      </c>
      <c r="H5395">
        <v>3</v>
      </c>
      <c r="I5395">
        <v>0</v>
      </c>
      <c r="J5395" s="4">
        <v>10.953323360000001</v>
      </c>
      <c r="K5395" s="4">
        <v>10.953323360000001</v>
      </c>
      <c r="L5395" t="s">
        <v>838</v>
      </c>
      <c r="M5395" s="11">
        <v>18</v>
      </c>
      <c r="N5395" s="11" t="str">
        <f t="shared" si="252"/>
        <v>2022-08-24</v>
      </c>
      <c r="O5395" s="11">
        <f t="shared" si="253"/>
        <v>35</v>
      </c>
      <c r="P5395" s="11">
        <f t="shared" si="254"/>
        <v>24</v>
      </c>
    </row>
    <row r="5396" spans="1:16" hidden="1" x14ac:dyDescent="0.25">
      <c r="A5396">
        <v>1005449</v>
      </c>
      <c r="B5396" s="1">
        <v>0.89583333333333337</v>
      </c>
      <c r="C5396" s="3">
        <v>5367</v>
      </c>
      <c r="D5396" t="s">
        <v>6</v>
      </c>
      <c r="E5396">
        <v>3</v>
      </c>
      <c r="F5396" t="s">
        <v>20</v>
      </c>
      <c r="G5396" t="s">
        <v>14</v>
      </c>
      <c r="H5396">
        <v>3</v>
      </c>
      <c r="I5396">
        <v>0</v>
      </c>
      <c r="J5396" s="4">
        <v>18.58714676</v>
      </c>
      <c r="K5396" s="4">
        <v>18.58714676</v>
      </c>
      <c r="L5396" t="s">
        <v>838</v>
      </c>
      <c r="M5396" s="11">
        <v>16</v>
      </c>
      <c r="N5396" s="11" t="str">
        <f t="shared" si="252"/>
        <v>2022-08-24</v>
      </c>
      <c r="O5396" s="11">
        <f t="shared" si="253"/>
        <v>35</v>
      </c>
      <c r="P5396" s="11">
        <f t="shared" si="254"/>
        <v>24</v>
      </c>
    </row>
    <row r="5397" spans="1:16" hidden="1" x14ac:dyDescent="0.25">
      <c r="A5397">
        <v>1005450</v>
      </c>
      <c r="B5397" s="1">
        <v>0.89583333333333337</v>
      </c>
      <c r="C5397" s="3">
        <v>5100</v>
      </c>
      <c r="D5397" t="s">
        <v>6</v>
      </c>
      <c r="E5397">
        <v>3</v>
      </c>
      <c r="F5397" t="s">
        <v>20</v>
      </c>
      <c r="G5397" t="s">
        <v>8</v>
      </c>
      <c r="H5397">
        <v>2</v>
      </c>
      <c r="I5397">
        <v>0</v>
      </c>
      <c r="J5397" s="4">
        <v>18.200000760000002</v>
      </c>
      <c r="K5397" s="4">
        <v>18.200000760000002</v>
      </c>
      <c r="L5397" t="s">
        <v>838</v>
      </c>
      <c r="M5397" s="11">
        <v>0</v>
      </c>
      <c r="N5397" s="11" t="str">
        <f t="shared" si="252"/>
        <v>2022-08-24</v>
      </c>
      <c r="O5397" s="11">
        <f t="shared" si="253"/>
        <v>35</v>
      </c>
      <c r="P5397" s="11">
        <f t="shared" si="254"/>
        <v>24</v>
      </c>
    </row>
    <row r="5398" spans="1:16" hidden="1" x14ac:dyDescent="0.25">
      <c r="A5398">
        <v>1005451</v>
      </c>
      <c r="B5398" s="1">
        <v>0.89583333333333337</v>
      </c>
      <c r="C5398" s="3">
        <v>491</v>
      </c>
      <c r="D5398" t="s">
        <v>6</v>
      </c>
      <c r="E5398">
        <v>3</v>
      </c>
      <c r="F5398" t="s">
        <v>20</v>
      </c>
      <c r="G5398" t="s">
        <v>14</v>
      </c>
      <c r="H5398">
        <v>3</v>
      </c>
      <c r="I5398">
        <v>0</v>
      </c>
      <c r="J5398" s="4">
        <v>25.221952439999999</v>
      </c>
      <c r="K5398" s="4">
        <v>25.221952439999999</v>
      </c>
      <c r="L5398" t="s">
        <v>838</v>
      </c>
      <c r="M5398" s="11">
        <v>16</v>
      </c>
      <c r="N5398" s="11" t="str">
        <f t="shared" si="252"/>
        <v>2022-08-24</v>
      </c>
      <c r="O5398" s="11">
        <f t="shared" si="253"/>
        <v>35</v>
      </c>
      <c r="P5398" s="11">
        <f t="shared" si="254"/>
        <v>24</v>
      </c>
    </row>
    <row r="5399" spans="1:16" hidden="1" x14ac:dyDescent="0.25">
      <c r="A5399">
        <v>1005452</v>
      </c>
      <c r="B5399" s="1">
        <v>0.89583333333333337</v>
      </c>
      <c r="C5399" s="3">
        <v>4968</v>
      </c>
      <c r="D5399" t="s">
        <v>6</v>
      </c>
      <c r="E5399">
        <v>3</v>
      </c>
      <c r="F5399" t="s">
        <v>20</v>
      </c>
      <c r="G5399" t="s">
        <v>14</v>
      </c>
      <c r="H5399">
        <v>1</v>
      </c>
      <c r="I5399">
        <v>1</v>
      </c>
      <c r="J5399" s="4">
        <v>20</v>
      </c>
      <c r="K5399" s="4">
        <v>20</v>
      </c>
      <c r="L5399" t="s">
        <v>838</v>
      </c>
      <c r="M5399" s="11">
        <v>12</v>
      </c>
      <c r="N5399" s="11" t="str">
        <f t="shared" si="252"/>
        <v>2022-08-24</v>
      </c>
      <c r="O5399" s="11">
        <f t="shared" si="253"/>
        <v>35</v>
      </c>
      <c r="P5399" s="11">
        <f t="shared" si="254"/>
        <v>24</v>
      </c>
    </row>
    <row r="5400" spans="1:16" hidden="1" x14ac:dyDescent="0.25">
      <c r="A5400">
        <v>1005453</v>
      </c>
      <c r="B5400" s="1">
        <v>0.89583333333333337</v>
      </c>
      <c r="C5400" s="3">
        <v>5165</v>
      </c>
      <c r="D5400" t="s">
        <v>6</v>
      </c>
      <c r="E5400">
        <v>3</v>
      </c>
      <c r="F5400" t="s">
        <v>20</v>
      </c>
      <c r="G5400" t="s">
        <v>14</v>
      </c>
      <c r="H5400">
        <v>3</v>
      </c>
      <c r="I5400">
        <v>0</v>
      </c>
      <c r="J5400" s="4">
        <v>26</v>
      </c>
      <c r="K5400" s="4">
        <v>26</v>
      </c>
      <c r="L5400" t="s">
        <v>838</v>
      </c>
      <c r="M5400" s="11">
        <v>13</v>
      </c>
      <c r="N5400" s="11" t="str">
        <f t="shared" si="252"/>
        <v>2022-08-24</v>
      </c>
      <c r="O5400" s="11">
        <f t="shared" si="253"/>
        <v>35</v>
      </c>
      <c r="P5400" s="11">
        <f t="shared" si="254"/>
        <v>24</v>
      </c>
    </row>
    <row r="5401" spans="1:16" hidden="1" x14ac:dyDescent="0.25">
      <c r="A5401">
        <v>1005454</v>
      </c>
      <c r="B5401" s="1">
        <v>0.89583333333333337</v>
      </c>
      <c r="C5401" s="3">
        <v>4868</v>
      </c>
      <c r="D5401" t="s">
        <v>6</v>
      </c>
      <c r="E5401">
        <v>3</v>
      </c>
      <c r="F5401" t="s">
        <v>20</v>
      </c>
      <c r="G5401" t="s">
        <v>10</v>
      </c>
      <c r="H5401">
        <v>3</v>
      </c>
      <c r="I5401">
        <v>0</v>
      </c>
      <c r="J5401" s="4">
        <v>7.8000001909999996</v>
      </c>
      <c r="K5401" s="4">
        <v>7.8000001909999996</v>
      </c>
      <c r="L5401" t="s">
        <v>838</v>
      </c>
      <c r="M5401" s="11">
        <v>12</v>
      </c>
      <c r="N5401" s="11" t="str">
        <f t="shared" si="252"/>
        <v>2022-08-24</v>
      </c>
      <c r="O5401" s="11">
        <f t="shared" si="253"/>
        <v>35</v>
      </c>
      <c r="P5401" s="11">
        <f t="shared" si="254"/>
        <v>24</v>
      </c>
    </row>
    <row r="5402" spans="1:16" hidden="1" x14ac:dyDescent="0.25">
      <c r="A5402">
        <v>1005455</v>
      </c>
      <c r="B5402" s="1">
        <v>0.89583333333333337</v>
      </c>
      <c r="C5402" s="3">
        <v>5132</v>
      </c>
      <c r="D5402" t="s">
        <v>6</v>
      </c>
      <c r="E5402">
        <v>3</v>
      </c>
      <c r="F5402" t="s">
        <v>20</v>
      </c>
      <c r="G5402" t="s">
        <v>10</v>
      </c>
      <c r="H5402">
        <v>3</v>
      </c>
      <c r="I5402">
        <v>0</v>
      </c>
      <c r="J5402" s="4">
        <v>18.100000380000001</v>
      </c>
      <c r="K5402" s="4">
        <v>18.100000380000001</v>
      </c>
      <c r="L5402" t="s">
        <v>838</v>
      </c>
      <c r="M5402" s="11">
        <v>16</v>
      </c>
      <c r="N5402" s="11" t="str">
        <f t="shared" si="252"/>
        <v>2022-08-24</v>
      </c>
      <c r="O5402" s="11">
        <f t="shared" si="253"/>
        <v>35</v>
      </c>
      <c r="P5402" s="11">
        <f t="shared" si="254"/>
        <v>24</v>
      </c>
    </row>
    <row r="5403" spans="1:16" hidden="1" x14ac:dyDescent="0.25">
      <c r="A5403">
        <v>1005456</v>
      </c>
      <c r="B5403" s="1">
        <v>0.89583333333333337</v>
      </c>
      <c r="C5403" s="3">
        <v>5562</v>
      </c>
      <c r="D5403" t="s">
        <v>6</v>
      </c>
      <c r="E5403">
        <v>3</v>
      </c>
      <c r="F5403" t="s">
        <v>20</v>
      </c>
      <c r="G5403" t="s">
        <v>14</v>
      </c>
      <c r="H5403">
        <v>2</v>
      </c>
      <c r="I5403">
        <v>0</v>
      </c>
      <c r="J5403" s="4">
        <v>13.399999619999999</v>
      </c>
      <c r="K5403" s="4">
        <v>13.399999619999999</v>
      </c>
      <c r="L5403" t="s">
        <v>838</v>
      </c>
      <c r="M5403" s="11">
        <v>15</v>
      </c>
      <c r="N5403" s="11" t="str">
        <f t="shared" si="252"/>
        <v>2022-08-24</v>
      </c>
      <c r="O5403" s="11">
        <f t="shared" si="253"/>
        <v>35</v>
      </c>
      <c r="P5403" s="11">
        <f t="shared" si="254"/>
        <v>24</v>
      </c>
    </row>
    <row r="5404" spans="1:16" hidden="1" x14ac:dyDescent="0.25">
      <c r="A5404">
        <v>1005457</v>
      </c>
      <c r="B5404" s="1">
        <v>0.89583333333333337</v>
      </c>
      <c r="C5404" s="3">
        <v>5363</v>
      </c>
      <c r="D5404" t="s">
        <v>6</v>
      </c>
      <c r="E5404">
        <v>3</v>
      </c>
      <c r="F5404" t="s">
        <v>20</v>
      </c>
      <c r="G5404" t="s">
        <v>14</v>
      </c>
      <c r="H5404">
        <v>3</v>
      </c>
      <c r="I5404">
        <v>0</v>
      </c>
      <c r="J5404" s="4">
        <v>25.112884520000001</v>
      </c>
      <c r="K5404" s="4">
        <v>25.112884520000001</v>
      </c>
      <c r="L5404" t="s">
        <v>838</v>
      </c>
      <c r="M5404" s="11">
        <v>16</v>
      </c>
      <c r="N5404" s="11" t="str">
        <f t="shared" si="252"/>
        <v>2022-08-24</v>
      </c>
      <c r="O5404" s="11">
        <f t="shared" si="253"/>
        <v>35</v>
      </c>
      <c r="P5404" s="11">
        <f t="shared" si="254"/>
        <v>24</v>
      </c>
    </row>
    <row r="5405" spans="1:16" hidden="1" x14ac:dyDescent="0.25">
      <c r="A5405">
        <v>1005458</v>
      </c>
      <c r="B5405" s="1">
        <v>0.89583333333333337</v>
      </c>
      <c r="C5405" s="3">
        <v>110</v>
      </c>
      <c r="D5405" t="s">
        <v>6</v>
      </c>
      <c r="E5405">
        <v>3</v>
      </c>
      <c r="F5405" t="s">
        <v>20</v>
      </c>
      <c r="G5405" t="s">
        <v>14</v>
      </c>
      <c r="H5405">
        <v>3</v>
      </c>
      <c r="I5405">
        <v>0</v>
      </c>
      <c r="J5405" s="4">
        <v>22.158327100000001</v>
      </c>
      <c r="K5405" s="4">
        <v>22.158327100000001</v>
      </c>
      <c r="L5405" t="s">
        <v>838</v>
      </c>
      <c r="M5405" s="11">
        <v>13</v>
      </c>
      <c r="N5405" s="11" t="str">
        <f t="shared" si="252"/>
        <v>2022-08-24</v>
      </c>
      <c r="O5405" s="11">
        <f t="shared" si="253"/>
        <v>35</v>
      </c>
      <c r="P5405" s="11">
        <f t="shared" si="254"/>
        <v>24</v>
      </c>
    </row>
    <row r="5406" spans="1:16" hidden="1" x14ac:dyDescent="0.25">
      <c r="A5406">
        <v>1005459</v>
      </c>
      <c r="B5406" s="1">
        <v>0.8125</v>
      </c>
      <c r="C5406" s="3">
        <v>5562</v>
      </c>
      <c r="D5406" t="s">
        <v>6</v>
      </c>
      <c r="E5406">
        <v>3</v>
      </c>
      <c r="F5406" t="s">
        <v>20</v>
      </c>
      <c r="G5406" t="s">
        <v>14</v>
      </c>
      <c r="H5406">
        <v>1</v>
      </c>
      <c r="I5406">
        <v>0</v>
      </c>
      <c r="J5406" s="4">
        <v>11.399999619999999</v>
      </c>
      <c r="K5406" s="4">
        <v>11.399999619999999</v>
      </c>
      <c r="L5406" t="s">
        <v>824</v>
      </c>
      <c r="M5406" s="11">
        <v>8</v>
      </c>
      <c r="N5406" s="11" t="str">
        <f t="shared" si="252"/>
        <v>2022-08-24</v>
      </c>
      <c r="O5406" s="11">
        <f t="shared" si="253"/>
        <v>35</v>
      </c>
      <c r="P5406" s="11">
        <f t="shared" si="254"/>
        <v>24</v>
      </c>
    </row>
    <row r="5407" spans="1:16" hidden="1" x14ac:dyDescent="0.25">
      <c r="A5407">
        <v>1005460</v>
      </c>
      <c r="B5407" s="1">
        <v>0.85416666666666663</v>
      </c>
      <c r="C5407" s="3">
        <v>4638</v>
      </c>
      <c r="D5407" t="s">
        <v>6</v>
      </c>
      <c r="E5407">
        <v>3</v>
      </c>
      <c r="F5407" t="s">
        <v>20</v>
      </c>
      <c r="G5407" t="s">
        <v>10</v>
      </c>
      <c r="H5407">
        <v>2</v>
      </c>
      <c r="I5407">
        <v>0</v>
      </c>
      <c r="J5407" s="4">
        <v>28</v>
      </c>
      <c r="K5407" s="4">
        <v>28</v>
      </c>
      <c r="L5407" t="s">
        <v>837</v>
      </c>
      <c r="M5407" s="11">
        <v>14</v>
      </c>
      <c r="N5407" s="11" t="str">
        <f t="shared" si="252"/>
        <v>2022-08-24</v>
      </c>
      <c r="O5407" s="11">
        <f t="shared" si="253"/>
        <v>35</v>
      </c>
      <c r="P5407" s="11">
        <f t="shared" si="254"/>
        <v>24</v>
      </c>
    </row>
    <row r="5408" spans="1:16" hidden="1" x14ac:dyDescent="0.25">
      <c r="A5408">
        <v>1005461</v>
      </c>
      <c r="B5408" s="1">
        <v>0.7715277777777777</v>
      </c>
      <c r="C5408" s="3">
        <v>903</v>
      </c>
      <c r="D5408" t="s">
        <v>6</v>
      </c>
      <c r="E5408">
        <v>3</v>
      </c>
      <c r="F5408" t="s">
        <v>20</v>
      </c>
      <c r="G5408" t="s">
        <v>10</v>
      </c>
      <c r="H5408">
        <v>1</v>
      </c>
      <c r="I5408">
        <v>0</v>
      </c>
      <c r="J5408" s="4">
        <v>12.163338660000001</v>
      </c>
      <c r="K5408" s="4">
        <v>12.163338660000001</v>
      </c>
      <c r="L5408" t="s">
        <v>1128</v>
      </c>
      <c r="M5408" s="11">
        <v>12</v>
      </c>
      <c r="N5408" s="11" t="str">
        <f t="shared" si="252"/>
        <v>2022-08-24</v>
      </c>
      <c r="O5408" s="11">
        <f t="shared" si="253"/>
        <v>35</v>
      </c>
      <c r="P5408" s="11">
        <f t="shared" si="254"/>
        <v>24</v>
      </c>
    </row>
    <row r="5409" spans="1:16" hidden="1" x14ac:dyDescent="0.25">
      <c r="A5409">
        <v>1005462</v>
      </c>
      <c r="B5409" s="1">
        <v>0.81319444444444444</v>
      </c>
      <c r="C5409" s="3">
        <v>5495</v>
      </c>
      <c r="D5409" t="s">
        <v>6</v>
      </c>
      <c r="E5409">
        <v>3</v>
      </c>
      <c r="F5409" t="s">
        <v>20</v>
      </c>
      <c r="G5409" t="s">
        <v>8</v>
      </c>
      <c r="H5409">
        <v>1</v>
      </c>
      <c r="I5409">
        <v>0</v>
      </c>
      <c r="J5409" s="4">
        <v>9.1999998089999995</v>
      </c>
      <c r="K5409" s="4">
        <v>9.1999998089999995</v>
      </c>
      <c r="L5409" t="s">
        <v>835</v>
      </c>
      <c r="M5409" s="11">
        <v>0</v>
      </c>
      <c r="N5409" s="11" t="str">
        <f t="shared" si="252"/>
        <v>2022-08-24</v>
      </c>
      <c r="O5409" s="11">
        <f t="shared" si="253"/>
        <v>35</v>
      </c>
      <c r="P5409" s="11">
        <f t="shared" si="254"/>
        <v>24</v>
      </c>
    </row>
    <row r="5410" spans="1:16" hidden="1" x14ac:dyDescent="0.25">
      <c r="A5410">
        <v>1005463</v>
      </c>
      <c r="B5410" s="1">
        <v>0.81319444444444444</v>
      </c>
      <c r="C5410" s="3">
        <v>5365</v>
      </c>
      <c r="D5410" t="s">
        <v>6</v>
      </c>
      <c r="E5410">
        <v>3</v>
      </c>
      <c r="F5410" t="s">
        <v>20</v>
      </c>
      <c r="G5410" t="s">
        <v>8</v>
      </c>
      <c r="H5410">
        <v>1</v>
      </c>
      <c r="I5410">
        <v>0</v>
      </c>
      <c r="J5410" s="4">
        <v>22.399999619999999</v>
      </c>
      <c r="K5410" s="4">
        <v>22.399999619999999</v>
      </c>
      <c r="L5410" t="s">
        <v>835</v>
      </c>
      <c r="M5410" s="11">
        <v>0</v>
      </c>
      <c r="N5410" s="11" t="str">
        <f t="shared" si="252"/>
        <v>2022-08-24</v>
      </c>
      <c r="O5410" s="11">
        <f t="shared" si="253"/>
        <v>35</v>
      </c>
      <c r="P5410" s="11">
        <f t="shared" si="254"/>
        <v>24</v>
      </c>
    </row>
    <row r="5411" spans="1:16" hidden="1" x14ac:dyDescent="0.25">
      <c r="A5411">
        <v>1005464</v>
      </c>
      <c r="B5411" s="1">
        <v>0.81319444444444444</v>
      </c>
      <c r="C5411" s="3">
        <v>773</v>
      </c>
      <c r="D5411" t="s">
        <v>6</v>
      </c>
      <c r="E5411">
        <v>3</v>
      </c>
      <c r="F5411" t="s">
        <v>20</v>
      </c>
      <c r="G5411" t="s">
        <v>10</v>
      </c>
      <c r="H5411">
        <v>1</v>
      </c>
      <c r="I5411">
        <v>0</v>
      </c>
      <c r="J5411" s="4">
        <v>15</v>
      </c>
      <c r="K5411" s="4">
        <v>15</v>
      </c>
      <c r="L5411" t="s">
        <v>835</v>
      </c>
      <c r="M5411" s="11">
        <v>26</v>
      </c>
      <c r="N5411" s="11" t="str">
        <f t="shared" si="252"/>
        <v>2022-08-24</v>
      </c>
      <c r="O5411" s="11">
        <f t="shared" si="253"/>
        <v>35</v>
      </c>
      <c r="P5411" s="11">
        <f t="shared" si="254"/>
        <v>24</v>
      </c>
    </row>
    <row r="5412" spans="1:16" hidden="1" x14ac:dyDescent="0.25">
      <c r="A5412">
        <v>1005465</v>
      </c>
      <c r="B5412" s="1">
        <v>0.81319444444444444</v>
      </c>
      <c r="C5412" s="3">
        <v>5046</v>
      </c>
      <c r="D5412" t="s">
        <v>6</v>
      </c>
      <c r="E5412">
        <v>3</v>
      </c>
      <c r="F5412" t="s">
        <v>20</v>
      </c>
      <c r="G5412" t="s">
        <v>10</v>
      </c>
      <c r="H5412">
        <v>2</v>
      </c>
      <c r="I5412">
        <v>0</v>
      </c>
      <c r="J5412" s="4">
        <v>9.8584728239999997</v>
      </c>
      <c r="K5412" s="4">
        <v>9.8584728239999997</v>
      </c>
      <c r="L5412" t="s">
        <v>835</v>
      </c>
      <c r="M5412" s="11">
        <v>32</v>
      </c>
      <c r="N5412" s="11" t="str">
        <f t="shared" si="252"/>
        <v>2022-08-24</v>
      </c>
      <c r="O5412" s="11">
        <f t="shared" si="253"/>
        <v>35</v>
      </c>
      <c r="P5412" s="11">
        <f t="shared" si="254"/>
        <v>24</v>
      </c>
    </row>
    <row r="5413" spans="1:16" hidden="1" x14ac:dyDescent="0.25">
      <c r="A5413">
        <v>1005466</v>
      </c>
      <c r="B5413" s="1">
        <v>0.8125</v>
      </c>
      <c r="C5413" s="3">
        <v>4769</v>
      </c>
      <c r="D5413" t="s">
        <v>6</v>
      </c>
      <c r="E5413">
        <v>3</v>
      </c>
      <c r="F5413" t="s">
        <v>20</v>
      </c>
      <c r="G5413" t="s">
        <v>10</v>
      </c>
      <c r="H5413">
        <v>1</v>
      </c>
      <c r="I5413">
        <v>0</v>
      </c>
      <c r="J5413" s="4">
        <v>8.6999998089999995</v>
      </c>
      <c r="K5413" s="4">
        <v>8.6999998089999995</v>
      </c>
      <c r="L5413" t="s">
        <v>824</v>
      </c>
      <c r="M5413" s="11">
        <v>51</v>
      </c>
      <c r="N5413" s="11" t="str">
        <f t="shared" si="252"/>
        <v>2022-08-24</v>
      </c>
      <c r="O5413" s="11">
        <f t="shared" si="253"/>
        <v>35</v>
      </c>
      <c r="P5413" s="11">
        <f t="shared" si="254"/>
        <v>24</v>
      </c>
    </row>
    <row r="5414" spans="1:16" hidden="1" x14ac:dyDescent="0.25">
      <c r="A5414">
        <v>1005467</v>
      </c>
      <c r="B5414" s="1">
        <v>0.85416666666666663</v>
      </c>
      <c r="C5414" s="3">
        <v>4637</v>
      </c>
      <c r="D5414" t="s">
        <v>6</v>
      </c>
      <c r="E5414">
        <v>3</v>
      </c>
      <c r="F5414" t="s">
        <v>20</v>
      </c>
      <c r="G5414" t="s">
        <v>14</v>
      </c>
      <c r="H5414">
        <v>1</v>
      </c>
      <c r="I5414">
        <v>0</v>
      </c>
      <c r="J5414" s="4">
        <v>8.3999996190000008</v>
      </c>
      <c r="K5414" s="4">
        <v>8.3999996190000008</v>
      </c>
      <c r="L5414" t="s">
        <v>837</v>
      </c>
      <c r="M5414" s="11">
        <v>11</v>
      </c>
      <c r="N5414" s="11" t="str">
        <f t="shared" si="252"/>
        <v>2022-08-24</v>
      </c>
      <c r="O5414" s="11">
        <f t="shared" si="253"/>
        <v>35</v>
      </c>
      <c r="P5414" s="11">
        <f t="shared" si="254"/>
        <v>24</v>
      </c>
    </row>
    <row r="5415" spans="1:16" hidden="1" x14ac:dyDescent="0.25">
      <c r="A5415">
        <v>1005468</v>
      </c>
      <c r="B5415" s="1">
        <v>0.8965277777777777</v>
      </c>
      <c r="C5415" s="3">
        <v>919</v>
      </c>
      <c r="D5415" t="s">
        <v>6</v>
      </c>
      <c r="E5415">
        <v>3</v>
      </c>
      <c r="F5415" t="s">
        <v>20</v>
      </c>
      <c r="G5415" t="s">
        <v>8</v>
      </c>
      <c r="H5415">
        <v>2</v>
      </c>
      <c r="I5415">
        <v>0</v>
      </c>
      <c r="J5415" s="4">
        <v>12.80000019</v>
      </c>
      <c r="K5415" s="4">
        <v>12.80000019</v>
      </c>
      <c r="L5415" t="s">
        <v>871</v>
      </c>
      <c r="M5415" s="11">
        <v>0</v>
      </c>
      <c r="N5415" s="11" t="str">
        <f t="shared" si="252"/>
        <v>2022-08-24</v>
      </c>
      <c r="O5415" s="11">
        <f t="shared" si="253"/>
        <v>35</v>
      </c>
      <c r="P5415" s="11">
        <f t="shared" si="254"/>
        <v>24</v>
      </c>
    </row>
    <row r="5416" spans="1:16" hidden="1" x14ac:dyDescent="0.25">
      <c r="A5416">
        <v>1005469</v>
      </c>
      <c r="B5416" s="1">
        <v>0.8965277777777777</v>
      </c>
      <c r="C5416" s="3">
        <v>816</v>
      </c>
      <c r="D5416" t="s">
        <v>6</v>
      </c>
      <c r="E5416">
        <v>3</v>
      </c>
      <c r="F5416" t="s">
        <v>20</v>
      </c>
      <c r="G5416" t="s">
        <v>17</v>
      </c>
      <c r="H5416">
        <v>1</v>
      </c>
      <c r="I5416">
        <v>0</v>
      </c>
      <c r="J5416" s="4">
        <v>17.200000760000002</v>
      </c>
      <c r="K5416" s="4">
        <v>17.200000760000002</v>
      </c>
      <c r="L5416" t="s">
        <v>871</v>
      </c>
      <c r="M5416" s="11">
        <v>3</v>
      </c>
      <c r="N5416" s="11" t="str">
        <f t="shared" si="252"/>
        <v>2022-08-24</v>
      </c>
      <c r="O5416" s="11">
        <f t="shared" si="253"/>
        <v>35</v>
      </c>
      <c r="P5416" s="11">
        <f t="shared" si="254"/>
        <v>24</v>
      </c>
    </row>
    <row r="5417" spans="1:16" hidden="1" x14ac:dyDescent="0.25">
      <c r="A5417">
        <v>1005470</v>
      </c>
      <c r="B5417" s="1">
        <v>0.8125</v>
      </c>
      <c r="C5417" s="3">
        <v>5563</v>
      </c>
      <c r="D5417" t="s">
        <v>6</v>
      </c>
      <c r="E5417">
        <v>3</v>
      </c>
      <c r="F5417" t="s">
        <v>20</v>
      </c>
      <c r="G5417" t="s">
        <v>8</v>
      </c>
      <c r="H5417">
        <v>1</v>
      </c>
      <c r="I5417">
        <v>0</v>
      </c>
      <c r="J5417" s="4">
        <v>16.299999239999998</v>
      </c>
      <c r="K5417" s="4">
        <v>16.299999239999998</v>
      </c>
      <c r="L5417" t="s">
        <v>824</v>
      </c>
      <c r="M5417" s="11">
        <v>0</v>
      </c>
      <c r="N5417" s="11" t="str">
        <f t="shared" si="252"/>
        <v>2022-08-24</v>
      </c>
      <c r="O5417" s="11">
        <f t="shared" si="253"/>
        <v>35</v>
      </c>
      <c r="P5417" s="11">
        <f t="shared" si="254"/>
        <v>24</v>
      </c>
    </row>
    <row r="5418" spans="1:16" hidden="1" x14ac:dyDescent="0.25">
      <c r="A5418">
        <v>1005471</v>
      </c>
      <c r="B5418" s="1">
        <v>0.8965277777777777</v>
      </c>
      <c r="C5418" s="3">
        <v>4803</v>
      </c>
      <c r="D5418" t="s">
        <v>6</v>
      </c>
      <c r="E5418">
        <v>3</v>
      </c>
      <c r="F5418" t="s">
        <v>20</v>
      </c>
      <c r="G5418" t="s">
        <v>17</v>
      </c>
      <c r="H5418">
        <v>1</v>
      </c>
      <c r="I5418">
        <v>0</v>
      </c>
      <c r="J5418" s="4">
        <v>17.83647156</v>
      </c>
      <c r="K5418" s="4">
        <v>17.83647156</v>
      </c>
      <c r="L5418" t="s">
        <v>871</v>
      </c>
      <c r="M5418" s="11">
        <v>2</v>
      </c>
      <c r="N5418" s="11" t="str">
        <f t="shared" si="252"/>
        <v>2022-08-24</v>
      </c>
      <c r="O5418" s="11">
        <f t="shared" si="253"/>
        <v>35</v>
      </c>
      <c r="P5418" s="11">
        <f t="shared" si="254"/>
        <v>24</v>
      </c>
    </row>
    <row r="5419" spans="1:16" hidden="1" x14ac:dyDescent="0.25">
      <c r="A5419">
        <v>1005472</v>
      </c>
      <c r="B5419" s="1">
        <v>0.85486111111111107</v>
      </c>
      <c r="C5419" s="3">
        <v>5528</v>
      </c>
      <c r="D5419" t="s">
        <v>6</v>
      </c>
      <c r="E5419">
        <v>3</v>
      </c>
      <c r="F5419" t="s">
        <v>20</v>
      </c>
      <c r="G5419" t="s">
        <v>14</v>
      </c>
      <c r="H5419">
        <v>1</v>
      </c>
      <c r="I5419">
        <v>0</v>
      </c>
      <c r="J5419" s="4">
        <v>9.5</v>
      </c>
      <c r="K5419" s="4">
        <v>9.5</v>
      </c>
      <c r="L5419" t="s">
        <v>1055</v>
      </c>
      <c r="M5419" s="11">
        <v>9</v>
      </c>
      <c r="N5419" s="11" t="str">
        <f t="shared" si="252"/>
        <v>2022-08-24</v>
      </c>
      <c r="O5419" s="11">
        <f t="shared" si="253"/>
        <v>35</v>
      </c>
      <c r="P5419" s="11">
        <f t="shared" si="254"/>
        <v>24</v>
      </c>
    </row>
    <row r="5420" spans="1:16" hidden="1" x14ac:dyDescent="0.25">
      <c r="A5420">
        <v>1005473</v>
      </c>
      <c r="B5420" s="1">
        <v>0.91666666666666663</v>
      </c>
      <c r="C5420" s="3">
        <v>5561</v>
      </c>
      <c r="D5420" t="s">
        <v>6</v>
      </c>
      <c r="E5420">
        <v>3</v>
      </c>
      <c r="F5420" t="s">
        <v>20</v>
      </c>
      <c r="G5420" t="s">
        <v>14</v>
      </c>
      <c r="H5420">
        <v>2</v>
      </c>
      <c r="I5420">
        <v>0</v>
      </c>
      <c r="J5420" s="4">
        <v>8.9953317639999995</v>
      </c>
      <c r="K5420" s="4">
        <v>8.9953317639999995</v>
      </c>
      <c r="L5420" t="s">
        <v>843</v>
      </c>
      <c r="M5420" s="11">
        <v>12</v>
      </c>
      <c r="N5420" s="11" t="str">
        <f t="shared" si="252"/>
        <v>2022-08-24</v>
      </c>
      <c r="O5420" s="11">
        <f t="shared" si="253"/>
        <v>35</v>
      </c>
      <c r="P5420" s="11">
        <f t="shared" si="254"/>
        <v>24</v>
      </c>
    </row>
    <row r="5421" spans="1:16" hidden="1" x14ac:dyDescent="0.25">
      <c r="A5421">
        <v>1005474</v>
      </c>
      <c r="B5421" s="1">
        <v>0.91666666666666663</v>
      </c>
      <c r="C5421" s="3">
        <v>4967</v>
      </c>
      <c r="D5421" t="s">
        <v>6</v>
      </c>
      <c r="E5421">
        <v>3</v>
      </c>
      <c r="F5421" t="s">
        <v>20</v>
      </c>
      <c r="G5421" t="s">
        <v>10</v>
      </c>
      <c r="H5421">
        <v>1</v>
      </c>
      <c r="I5421">
        <v>0</v>
      </c>
      <c r="J5421" s="4">
        <v>18.216297149999999</v>
      </c>
      <c r="K5421" s="4">
        <v>18.216297149999999</v>
      </c>
      <c r="L5421" t="s">
        <v>843</v>
      </c>
      <c r="M5421" s="11">
        <v>16</v>
      </c>
      <c r="N5421" s="11" t="str">
        <f t="shared" si="252"/>
        <v>2022-08-24</v>
      </c>
      <c r="O5421" s="11">
        <f t="shared" si="253"/>
        <v>35</v>
      </c>
      <c r="P5421" s="11">
        <f t="shared" si="254"/>
        <v>24</v>
      </c>
    </row>
    <row r="5422" spans="1:16" hidden="1" x14ac:dyDescent="0.25">
      <c r="A5422">
        <v>1005475</v>
      </c>
      <c r="B5422" s="1">
        <v>0.91666666666666663</v>
      </c>
      <c r="C5422" s="3">
        <v>5563</v>
      </c>
      <c r="D5422" t="s">
        <v>6</v>
      </c>
      <c r="E5422">
        <v>3</v>
      </c>
      <c r="F5422" t="s">
        <v>20</v>
      </c>
      <c r="G5422" t="s">
        <v>10</v>
      </c>
      <c r="H5422">
        <v>1</v>
      </c>
      <c r="I5422">
        <v>0</v>
      </c>
      <c r="J5422" s="4">
        <v>9.6999998089999995</v>
      </c>
      <c r="K5422" s="4">
        <v>9.6999998089999995</v>
      </c>
      <c r="L5422" t="s">
        <v>843</v>
      </c>
      <c r="M5422" s="11">
        <v>7</v>
      </c>
      <c r="N5422" s="11" t="str">
        <f t="shared" si="252"/>
        <v>2022-08-24</v>
      </c>
      <c r="O5422" s="11">
        <f t="shared" si="253"/>
        <v>35</v>
      </c>
      <c r="P5422" s="11">
        <f t="shared" si="254"/>
        <v>24</v>
      </c>
    </row>
    <row r="5423" spans="1:16" hidden="1" x14ac:dyDescent="0.25">
      <c r="A5423">
        <v>1005476</v>
      </c>
      <c r="B5423" s="1">
        <v>0.9375</v>
      </c>
      <c r="C5423" s="3">
        <v>5099</v>
      </c>
      <c r="D5423" t="s">
        <v>6</v>
      </c>
      <c r="E5423">
        <v>3</v>
      </c>
      <c r="F5423" t="s">
        <v>20</v>
      </c>
      <c r="G5423" t="s">
        <v>10</v>
      </c>
      <c r="H5423">
        <v>2</v>
      </c>
      <c r="I5423">
        <v>0</v>
      </c>
      <c r="J5423" s="4">
        <v>17.460422520000002</v>
      </c>
      <c r="K5423" s="4">
        <v>17.460422520000002</v>
      </c>
      <c r="L5423" t="s">
        <v>1064</v>
      </c>
      <c r="M5423" s="11">
        <v>12</v>
      </c>
      <c r="N5423" s="11" t="str">
        <f t="shared" si="252"/>
        <v>2022-08-24</v>
      </c>
      <c r="O5423" s="11">
        <f t="shared" si="253"/>
        <v>35</v>
      </c>
      <c r="P5423" s="11">
        <f t="shared" si="254"/>
        <v>24</v>
      </c>
    </row>
    <row r="5424" spans="1:16" hidden="1" x14ac:dyDescent="0.25">
      <c r="A5424">
        <v>1005477</v>
      </c>
      <c r="B5424" s="1">
        <v>0.8965277777777777</v>
      </c>
      <c r="C5424" s="3">
        <v>2096</v>
      </c>
      <c r="D5424" t="s">
        <v>6</v>
      </c>
      <c r="E5424">
        <v>3</v>
      </c>
      <c r="F5424" t="s">
        <v>20</v>
      </c>
      <c r="G5424" t="s">
        <v>10</v>
      </c>
      <c r="H5424">
        <v>1</v>
      </c>
      <c r="I5424">
        <v>0</v>
      </c>
      <c r="J5424" s="4">
        <v>11.20560074</v>
      </c>
      <c r="K5424" s="4">
        <v>11.20560074</v>
      </c>
      <c r="L5424" t="s">
        <v>871</v>
      </c>
      <c r="M5424" s="11">
        <v>10</v>
      </c>
      <c r="N5424" s="11" t="str">
        <f t="shared" si="252"/>
        <v>2022-08-24</v>
      </c>
      <c r="O5424" s="11">
        <f t="shared" si="253"/>
        <v>35</v>
      </c>
      <c r="P5424" s="11">
        <f t="shared" si="254"/>
        <v>24</v>
      </c>
    </row>
    <row r="5425" spans="1:16" hidden="1" x14ac:dyDescent="0.25">
      <c r="A5425">
        <v>1005478</v>
      </c>
      <c r="B5425" s="1">
        <v>0.91736111111111107</v>
      </c>
      <c r="C5425" s="3">
        <v>4869</v>
      </c>
      <c r="D5425" t="s">
        <v>6</v>
      </c>
      <c r="E5425">
        <v>3</v>
      </c>
      <c r="F5425" t="s">
        <v>20</v>
      </c>
      <c r="G5425" t="s">
        <v>8</v>
      </c>
      <c r="H5425">
        <v>1</v>
      </c>
      <c r="I5425">
        <v>0</v>
      </c>
      <c r="J5425" s="4">
        <v>13.899999619999999</v>
      </c>
      <c r="K5425" s="4">
        <v>13.899999619999999</v>
      </c>
      <c r="L5425" t="s">
        <v>1057</v>
      </c>
      <c r="M5425" s="11">
        <v>0</v>
      </c>
      <c r="N5425" s="11" t="str">
        <f t="shared" si="252"/>
        <v>2022-08-24</v>
      </c>
      <c r="O5425" s="11">
        <f t="shared" si="253"/>
        <v>35</v>
      </c>
      <c r="P5425" s="11">
        <f t="shared" si="254"/>
        <v>24</v>
      </c>
    </row>
    <row r="5426" spans="1:16" hidden="1" x14ac:dyDescent="0.25">
      <c r="A5426">
        <v>1005479</v>
      </c>
      <c r="B5426" s="1">
        <v>0.9375</v>
      </c>
      <c r="C5426" s="3">
        <v>5565</v>
      </c>
      <c r="D5426" t="s">
        <v>6</v>
      </c>
      <c r="E5426">
        <v>3</v>
      </c>
      <c r="F5426" t="s">
        <v>20</v>
      </c>
      <c r="G5426" t="s">
        <v>14</v>
      </c>
      <c r="H5426">
        <v>3</v>
      </c>
      <c r="I5426">
        <v>0</v>
      </c>
      <c r="J5426" s="4">
        <v>6.4000000950000002</v>
      </c>
      <c r="K5426" s="4">
        <v>6.4000000950000002</v>
      </c>
      <c r="L5426" t="s">
        <v>1064</v>
      </c>
      <c r="M5426" s="11">
        <v>7</v>
      </c>
      <c r="N5426" s="11" t="str">
        <f t="shared" si="252"/>
        <v>2022-08-24</v>
      </c>
      <c r="O5426" s="11">
        <f t="shared" si="253"/>
        <v>35</v>
      </c>
      <c r="P5426" s="11">
        <f t="shared" si="254"/>
        <v>24</v>
      </c>
    </row>
    <row r="5427" spans="1:16" hidden="1" x14ac:dyDescent="0.25">
      <c r="A5427">
        <v>1005480</v>
      </c>
      <c r="B5427" s="1">
        <v>0.375</v>
      </c>
      <c r="C5427" s="3">
        <v>4901</v>
      </c>
      <c r="D5427" t="s">
        <v>6</v>
      </c>
      <c r="E5427">
        <v>3</v>
      </c>
      <c r="F5427" t="s">
        <v>7</v>
      </c>
      <c r="G5427" t="s">
        <v>14</v>
      </c>
      <c r="H5427">
        <v>2</v>
      </c>
      <c r="I5427">
        <v>0</v>
      </c>
      <c r="J5427" s="4">
        <v>29.100000380000001</v>
      </c>
      <c r="K5427" s="4">
        <v>29.100000380000001</v>
      </c>
      <c r="L5427" t="s">
        <v>857</v>
      </c>
      <c r="M5427" s="11">
        <v>24</v>
      </c>
      <c r="N5427" s="11" t="str">
        <f t="shared" si="252"/>
        <v>2022-08-25</v>
      </c>
      <c r="O5427" s="11">
        <f t="shared" si="253"/>
        <v>35</v>
      </c>
      <c r="P5427" s="11">
        <f t="shared" si="254"/>
        <v>25</v>
      </c>
    </row>
    <row r="5428" spans="1:16" hidden="1" x14ac:dyDescent="0.25">
      <c r="A5428">
        <v>1005481</v>
      </c>
      <c r="B5428" s="1">
        <v>0.375</v>
      </c>
      <c r="C5428" s="3">
        <v>5066</v>
      </c>
      <c r="D5428" t="s">
        <v>6</v>
      </c>
      <c r="E5428">
        <v>3</v>
      </c>
      <c r="F5428" t="s">
        <v>7</v>
      </c>
      <c r="G5428" t="s">
        <v>8</v>
      </c>
      <c r="H5428">
        <v>1</v>
      </c>
      <c r="I5428">
        <v>0</v>
      </c>
      <c r="J5428" s="4">
        <v>19.94626045</v>
      </c>
      <c r="K5428" s="4">
        <v>19.94626045</v>
      </c>
      <c r="L5428" t="s">
        <v>857</v>
      </c>
      <c r="M5428" s="11">
        <v>0</v>
      </c>
      <c r="N5428" s="11" t="str">
        <f t="shared" si="252"/>
        <v>2022-08-25</v>
      </c>
      <c r="O5428" s="11">
        <f t="shared" si="253"/>
        <v>35</v>
      </c>
      <c r="P5428" s="11">
        <f t="shared" si="254"/>
        <v>25</v>
      </c>
    </row>
    <row r="5429" spans="1:16" hidden="1" x14ac:dyDescent="0.25">
      <c r="A5429">
        <v>1005482</v>
      </c>
      <c r="B5429" s="1">
        <v>0.375</v>
      </c>
      <c r="C5429" s="3">
        <v>729</v>
      </c>
      <c r="D5429" t="s">
        <v>6</v>
      </c>
      <c r="E5429">
        <v>3</v>
      </c>
      <c r="F5429" t="s">
        <v>7</v>
      </c>
      <c r="G5429" t="s">
        <v>8</v>
      </c>
      <c r="H5429">
        <v>1</v>
      </c>
      <c r="I5429">
        <v>0</v>
      </c>
      <c r="J5429" s="4">
        <v>11.67770004</v>
      </c>
      <c r="K5429" s="4">
        <v>11.67770004</v>
      </c>
      <c r="L5429" t="s">
        <v>857</v>
      </c>
      <c r="M5429" s="11">
        <v>0</v>
      </c>
      <c r="N5429" s="11" t="str">
        <f t="shared" si="252"/>
        <v>2022-08-25</v>
      </c>
      <c r="O5429" s="11">
        <f t="shared" si="253"/>
        <v>35</v>
      </c>
      <c r="P5429" s="11">
        <f t="shared" si="254"/>
        <v>25</v>
      </c>
    </row>
    <row r="5430" spans="1:16" hidden="1" x14ac:dyDescent="0.25">
      <c r="A5430">
        <v>1005483</v>
      </c>
      <c r="B5430" s="1">
        <v>0.375</v>
      </c>
      <c r="C5430" s="3">
        <v>4868</v>
      </c>
      <c r="D5430" t="s">
        <v>6</v>
      </c>
      <c r="E5430">
        <v>3</v>
      </c>
      <c r="F5430" t="s">
        <v>7</v>
      </c>
      <c r="G5430" t="s">
        <v>8</v>
      </c>
      <c r="H5430">
        <v>1</v>
      </c>
      <c r="I5430">
        <v>0</v>
      </c>
      <c r="J5430" s="4">
        <v>18.198617939999998</v>
      </c>
      <c r="K5430" s="4">
        <v>18.198617939999998</v>
      </c>
      <c r="L5430" t="s">
        <v>857</v>
      </c>
      <c r="M5430" s="11">
        <v>0</v>
      </c>
      <c r="N5430" s="11" t="str">
        <f t="shared" si="252"/>
        <v>2022-08-25</v>
      </c>
      <c r="O5430" s="11">
        <f t="shared" si="253"/>
        <v>35</v>
      </c>
      <c r="P5430" s="11">
        <f t="shared" si="254"/>
        <v>25</v>
      </c>
    </row>
    <row r="5431" spans="1:16" hidden="1" x14ac:dyDescent="0.25">
      <c r="A5431">
        <v>1005484</v>
      </c>
      <c r="B5431" s="1">
        <v>0.375</v>
      </c>
      <c r="C5431" s="3">
        <v>5565</v>
      </c>
      <c r="D5431" t="s">
        <v>6</v>
      </c>
      <c r="E5431">
        <v>3</v>
      </c>
      <c r="F5431" t="s">
        <v>7</v>
      </c>
      <c r="G5431" t="s">
        <v>8</v>
      </c>
      <c r="H5431">
        <v>1</v>
      </c>
      <c r="I5431">
        <v>0</v>
      </c>
      <c r="J5431" s="4">
        <v>8.6999998089999995</v>
      </c>
      <c r="K5431" s="4">
        <v>8.6999998089999995</v>
      </c>
      <c r="L5431" t="s">
        <v>857</v>
      </c>
      <c r="M5431" s="11">
        <v>0</v>
      </c>
      <c r="N5431" s="11" t="str">
        <f t="shared" si="252"/>
        <v>2022-08-25</v>
      </c>
      <c r="O5431" s="11">
        <f t="shared" si="253"/>
        <v>35</v>
      </c>
      <c r="P5431" s="11">
        <f t="shared" si="254"/>
        <v>25</v>
      </c>
    </row>
    <row r="5432" spans="1:16" hidden="1" x14ac:dyDescent="0.25">
      <c r="A5432">
        <v>1005485</v>
      </c>
      <c r="B5432" s="1">
        <v>0.375</v>
      </c>
      <c r="C5432" s="3">
        <v>5046</v>
      </c>
      <c r="D5432" t="s">
        <v>6</v>
      </c>
      <c r="E5432">
        <v>3</v>
      </c>
      <c r="F5432" t="s">
        <v>7</v>
      </c>
      <c r="G5432" t="s">
        <v>17</v>
      </c>
      <c r="H5432">
        <v>2</v>
      </c>
      <c r="I5432">
        <v>0</v>
      </c>
      <c r="J5432" s="4">
        <v>17</v>
      </c>
      <c r="K5432" s="4">
        <v>17</v>
      </c>
      <c r="L5432" t="s">
        <v>857</v>
      </c>
      <c r="M5432" s="11">
        <v>9</v>
      </c>
      <c r="N5432" s="11" t="str">
        <f t="shared" si="252"/>
        <v>2022-08-25</v>
      </c>
      <c r="O5432" s="11">
        <f t="shared" si="253"/>
        <v>35</v>
      </c>
      <c r="P5432" s="11">
        <f t="shared" si="254"/>
        <v>25</v>
      </c>
    </row>
    <row r="5433" spans="1:16" hidden="1" x14ac:dyDescent="0.25">
      <c r="A5433">
        <v>1005486</v>
      </c>
      <c r="B5433" s="1">
        <v>0.375</v>
      </c>
      <c r="C5433" s="3">
        <v>5100</v>
      </c>
      <c r="D5433" t="s">
        <v>6</v>
      </c>
      <c r="E5433">
        <v>3</v>
      </c>
      <c r="F5433" t="s">
        <v>7</v>
      </c>
      <c r="G5433" t="s">
        <v>8</v>
      </c>
      <c r="H5433">
        <v>2</v>
      </c>
      <c r="I5433">
        <v>0</v>
      </c>
      <c r="J5433" s="4">
        <v>13</v>
      </c>
      <c r="K5433" s="4">
        <v>13</v>
      </c>
      <c r="L5433" t="s">
        <v>857</v>
      </c>
      <c r="M5433" s="11">
        <v>0</v>
      </c>
      <c r="N5433" s="11" t="str">
        <f t="shared" si="252"/>
        <v>2022-08-25</v>
      </c>
      <c r="O5433" s="11">
        <f t="shared" si="253"/>
        <v>35</v>
      </c>
      <c r="P5433" s="11">
        <f t="shared" si="254"/>
        <v>25</v>
      </c>
    </row>
    <row r="5434" spans="1:16" hidden="1" x14ac:dyDescent="0.25">
      <c r="A5434">
        <v>1005487</v>
      </c>
      <c r="B5434" s="1">
        <v>0.3756944444444445</v>
      </c>
      <c r="C5434" s="3">
        <v>1437</v>
      </c>
      <c r="D5434" t="s">
        <v>6</v>
      </c>
      <c r="E5434">
        <v>3</v>
      </c>
      <c r="F5434" t="s">
        <v>7</v>
      </c>
      <c r="G5434" t="s">
        <v>8</v>
      </c>
      <c r="H5434">
        <v>2</v>
      </c>
      <c r="I5434">
        <v>1</v>
      </c>
      <c r="J5434" s="4">
        <v>9.6999998089999995</v>
      </c>
      <c r="K5434" s="4">
        <v>9.6999998089999995</v>
      </c>
      <c r="L5434" t="s">
        <v>858</v>
      </c>
      <c r="M5434" s="11">
        <v>0</v>
      </c>
      <c r="N5434" s="11" t="str">
        <f t="shared" si="252"/>
        <v>2022-08-25</v>
      </c>
      <c r="O5434" s="11">
        <f t="shared" si="253"/>
        <v>35</v>
      </c>
      <c r="P5434" s="11">
        <f t="shared" si="254"/>
        <v>25</v>
      </c>
    </row>
    <row r="5435" spans="1:16" hidden="1" x14ac:dyDescent="0.25">
      <c r="A5435">
        <v>1005488</v>
      </c>
      <c r="B5435" s="1">
        <v>0.3756944444444445</v>
      </c>
      <c r="C5435" s="3">
        <v>4968</v>
      </c>
      <c r="D5435" t="s">
        <v>6</v>
      </c>
      <c r="E5435">
        <v>3</v>
      </c>
      <c r="F5435" t="s">
        <v>7</v>
      </c>
      <c r="G5435" t="s">
        <v>14</v>
      </c>
      <c r="H5435">
        <v>2</v>
      </c>
      <c r="I5435">
        <v>0</v>
      </c>
      <c r="J5435" s="4">
        <v>24.120084760000001</v>
      </c>
      <c r="K5435" s="4">
        <v>24.120084760000001</v>
      </c>
      <c r="L5435" t="s">
        <v>858</v>
      </c>
      <c r="M5435" s="11">
        <v>8</v>
      </c>
      <c r="N5435" s="11" t="str">
        <f t="shared" si="252"/>
        <v>2022-08-25</v>
      </c>
      <c r="O5435" s="11">
        <f t="shared" si="253"/>
        <v>35</v>
      </c>
      <c r="P5435" s="11">
        <f t="shared" si="254"/>
        <v>25</v>
      </c>
    </row>
    <row r="5436" spans="1:16" hidden="1" x14ac:dyDescent="0.25">
      <c r="A5436">
        <v>1005489</v>
      </c>
      <c r="B5436" s="1">
        <v>0.3756944444444445</v>
      </c>
      <c r="C5436" s="3">
        <v>110</v>
      </c>
      <c r="D5436" t="s">
        <v>6</v>
      </c>
      <c r="E5436">
        <v>3</v>
      </c>
      <c r="F5436" t="s">
        <v>7</v>
      </c>
      <c r="G5436" t="s">
        <v>8</v>
      </c>
      <c r="H5436">
        <v>1</v>
      </c>
      <c r="I5436">
        <v>0</v>
      </c>
      <c r="J5436" s="4">
        <v>24.799999239999998</v>
      </c>
      <c r="K5436" s="4">
        <v>24.799999239999998</v>
      </c>
      <c r="L5436" t="s">
        <v>858</v>
      </c>
      <c r="M5436" s="11">
        <v>0</v>
      </c>
      <c r="N5436" s="11" t="str">
        <f t="shared" si="252"/>
        <v>2022-08-25</v>
      </c>
      <c r="O5436" s="11">
        <f t="shared" si="253"/>
        <v>35</v>
      </c>
      <c r="P5436" s="11">
        <f t="shared" si="254"/>
        <v>25</v>
      </c>
    </row>
    <row r="5437" spans="1:16" hidden="1" x14ac:dyDescent="0.25">
      <c r="A5437">
        <v>1005490</v>
      </c>
      <c r="B5437" s="1">
        <v>0.3756944444444445</v>
      </c>
      <c r="C5437" s="3">
        <v>5396</v>
      </c>
      <c r="D5437" t="s">
        <v>6</v>
      </c>
      <c r="E5437">
        <v>3</v>
      </c>
      <c r="F5437" t="s">
        <v>7</v>
      </c>
      <c r="G5437" t="s">
        <v>14</v>
      </c>
      <c r="H5437">
        <v>1</v>
      </c>
      <c r="I5437">
        <v>0</v>
      </c>
      <c r="J5437" s="4">
        <v>15.5</v>
      </c>
      <c r="K5437" s="4">
        <v>15.5</v>
      </c>
      <c r="L5437" t="s">
        <v>858</v>
      </c>
      <c r="M5437" s="11">
        <v>8.44</v>
      </c>
      <c r="N5437" s="11" t="str">
        <f t="shared" si="252"/>
        <v>2022-08-25</v>
      </c>
      <c r="O5437" s="11">
        <f t="shared" si="253"/>
        <v>35</v>
      </c>
      <c r="P5437" s="11">
        <f t="shared" si="254"/>
        <v>25</v>
      </c>
    </row>
    <row r="5438" spans="1:16" hidden="1" x14ac:dyDescent="0.25">
      <c r="A5438">
        <v>1005491</v>
      </c>
      <c r="B5438" s="1">
        <v>0.3756944444444445</v>
      </c>
      <c r="C5438" s="3">
        <v>5564</v>
      </c>
      <c r="D5438" t="s">
        <v>6</v>
      </c>
      <c r="E5438">
        <v>3</v>
      </c>
      <c r="F5438" t="s">
        <v>7</v>
      </c>
      <c r="G5438" t="s">
        <v>10</v>
      </c>
      <c r="H5438">
        <v>1</v>
      </c>
      <c r="I5438">
        <v>0</v>
      </c>
      <c r="J5438" s="4">
        <v>19.100000380000001</v>
      </c>
      <c r="K5438" s="4">
        <v>19.100000380000001</v>
      </c>
      <c r="L5438" t="s">
        <v>858</v>
      </c>
      <c r="M5438" s="11">
        <v>3</v>
      </c>
      <c r="N5438" s="11" t="str">
        <f t="shared" si="252"/>
        <v>2022-08-25</v>
      </c>
      <c r="O5438" s="11">
        <f t="shared" si="253"/>
        <v>35</v>
      </c>
      <c r="P5438" s="11">
        <f t="shared" si="254"/>
        <v>25</v>
      </c>
    </row>
    <row r="5439" spans="1:16" hidden="1" x14ac:dyDescent="0.25">
      <c r="A5439">
        <v>1005492</v>
      </c>
      <c r="B5439" s="1">
        <v>0.3756944444444445</v>
      </c>
      <c r="C5439" s="3">
        <v>906</v>
      </c>
      <c r="D5439" t="s">
        <v>6</v>
      </c>
      <c r="E5439">
        <v>3</v>
      </c>
      <c r="F5439" t="s">
        <v>7</v>
      </c>
      <c r="G5439" t="s">
        <v>8</v>
      </c>
      <c r="H5439">
        <v>3</v>
      </c>
      <c r="I5439">
        <v>0</v>
      </c>
      <c r="J5439" s="4">
        <v>13.5</v>
      </c>
      <c r="K5439" s="4">
        <v>13.5</v>
      </c>
      <c r="L5439" t="s">
        <v>858</v>
      </c>
      <c r="M5439" s="11">
        <v>0</v>
      </c>
      <c r="N5439" s="11" t="str">
        <f t="shared" si="252"/>
        <v>2022-08-25</v>
      </c>
      <c r="O5439" s="11">
        <f t="shared" si="253"/>
        <v>35</v>
      </c>
      <c r="P5439" s="11">
        <f t="shared" si="254"/>
        <v>25</v>
      </c>
    </row>
    <row r="5440" spans="1:16" hidden="1" x14ac:dyDescent="0.25">
      <c r="A5440">
        <v>1005493</v>
      </c>
      <c r="B5440" s="1">
        <v>0.3756944444444445</v>
      </c>
      <c r="C5440" s="3">
        <v>5264</v>
      </c>
      <c r="D5440" t="s">
        <v>6</v>
      </c>
      <c r="E5440">
        <v>3</v>
      </c>
      <c r="F5440" t="s">
        <v>7</v>
      </c>
      <c r="G5440" t="s">
        <v>8</v>
      </c>
      <c r="H5440">
        <v>1</v>
      </c>
      <c r="I5440">
        <v>0</v>
      </c>
      <c r="J5440" s="4">
        <v>14.959581379999999</v>
      </c>
      <c r="K5440" s="4">
        <v>14.959581379999999</v>
      </c>
      <c r="L5440" t="s">
        <v>858</v>
      </c>
      <c r="M5440" s="11">
        <v>0</v>
      </c>
      <c r="N5440" s="11" t="str">
        <f t="shared" si="252"/>
        <v>2022-08-25</v>
      </c>
      <c r="O5440" s="11">
        <f t="shared" si="253"/>
        <v>35</v>
      </c>
      <c r="P5440" s="11">
        <f t="shared" si="254"/>
        <v>25</v>
      </c>
    </row>
    <row r="5441" spans="1:16" hidden="1" x14ac:dyDescent="0.25">
      <c r="A5441">
        <v>1005494</v>
      </c>
      <c r="B5441" s="1">
        <v>0.3756944444444445</v>
      </c>
      <c r="C5441" s="3">
        <v>82</v>
      </c>
      <c r="D5441" t="s">
        <v>6</v>
      </c>
      <c r="E5441">
        <v>3</v>
      </c>
      <c r="F5441" t="s">
        <v>7</v>
      </c>
      <c r="G5441" t="s">
        <v>8</v>
      </c>
      <c r="H5441">
        <v>3</v>
      </c>
      <c r="I5441">
        <v>0</v>
      </c>
      <c r="J5441" s="4">
        <v>9.4240169530000006</v>
      </c>
      <c r="K5441" s="4">
        <v>9.4240169530000006</v>
      </c>
      <c r="L5441" t="s">
        <v>858</v>
      </c>
      <c r="M5441" s="11">
        <v>0</v>
      </c>
      <c r="N5441" s="11" t="str">
        <f t="shared" si="252"/>
        <v>2022-08-25</v>
      </c>
      <c r="O5441" s="11">
        <f t="shared" si="253"/>
        <v>35</v>
      </c>
      <c r="P5441" s="11">
        <f t="shared" si="254"/>
        <v>25</v>
      </c>
    </row>
    <row r="5442" spans="1:16" hidden="1" x14ac:dyDescent="0.25">
      <c r="A5442">
        <v>1005495</v>
      </c>
      <c r="B5442" s="1">
        <v>0.3756944444444445</v>
      </c>
      <c r="C5442" s="3">
        <v>2855</v>
      </c>
      <c r="D5442" t="s">
        <v>6</v>
      </c>
      <c r="E5442">
        <v>3</v>
      </c>
      <c r="F5442" t="s">
        <v>7</v>
      </c>
      <c r="G5442" t="s">
        <v>8</v>
      </c>
      <c r="H5442">
        <v>2</v>
      </c>
      <c r="I5442">
        <v>0</v>
      </c>
      <c r="J5442" s="4">
        <v>15.5</v>
      </c>
      <c r="K5442" s="4">
        <v>15.5</v>
      </c>
      <c r="L5442" t="s">
        <v>858</v>
      </c>
      <c r="M5442" s="11">
        <v>0</v>
      </c>
      <c r="N5442" s="11" t="str">
        <f t="shared" si="252"/>
        <v>2022-08-25</v>
      </c>
      <c r="O5442" s="11">
        <f t="shared" si="253"/>
        <v>35</v>
      </c>
      <c r="P5442" s="11">
        <f t="shared" si="254"/>
        <v>25</v>
      </c>
    </row>
    <row r="5443" spans="1:16" hidden="1" x14ac:dyDescent="0.25">
      <c r="A5443">
        <v>1005496</v>
      </c>
      <c r="B5443" s="1">
        <v>0.3756944444444445</v>
      </c>
      <c r="C5443" s="3">
        <v>910</v>
      </c>
      <c r="D5443" t="s">
        <v>6</v>
      </c>
      <c r="E5443">
        <v>3</v>
      </c>
      <c r="F5443" t="s">
        <v>7</v>
      </c>
      <c r="G5443" t="s">
        <v>8</v>
      </c>
      <c r="H5443">
        <v>2</v>
      </c>
      <c r="I5443">
        <v>0</v>
      </c>
      <c r="J5443" s="4">
        <v>15.899999619999999</v>
      </c>
      <c r="K5443" s="4">
        <v>15.899999619999999</v>
      </c>
      <c r="L5443" t="s">
        <v>858</v>
      </c>
      <c r="M5443" s="11">
        <v>0</v>
      </c>
      <c r="N5443" s="11" t="str">
        <f t="shared" ref="N5443:N5506" si="255">TEXT(DATEVALUE(LEFT(L5443,10)),"YYYY-MM-DD")</f>
        <v>2022-08-25</v>
      </c>
      <c r="O5443" s="11">
        <f t="shared" ref="O5443:O5506" si="256">WEEKNUM(N5443,2)</f>
        <v>35</v>
      </c>
      <c r="P5443" s="11">
        <f t="shared" ref="P5443:P5506" si="257">DAY(N5443)</f>
        <v>25</v>
      </c>
    </row>
    <row r="5444" spans="1:16" hidden="1" x14ac:dyDescent="0.25">
      <c r="A5444">
        <v>1005497</v>
      </c>
      <c r="B5444" s="1">
        <v>0.3756944444444445</v>
      </c>
      <c r="C5444" s="3">
        <v>987</v>
      </c>
      <c r="D5444" t="s">
        <v>6</v>
      </c>
      <c r="E5444">
        <v>3</v>
      </c>
      <c r="F5444" t="s">
        <v>7</v>
      </c>
      <c r="G5444" t="s">
        <v>8</v>
      </c>
      <c r="H5444">
        <v>2</v>
      </c>
      <c r="I5444">
        <v>0</v>
      </c>
      <c r="J5444" s="4">
        <v>16.044498440000002</v>
      </c>
      <c r="K5444" s="4">
        <v>16.044498440000002</v>
      </c>
      <c r="L5444" t="s">
        <v>858</v>
      </c>
      <c r="M5444" s="11">
        <v>0</v>
      </c>
      <c r="N5444" s="11" t="str">
        <f t="shared" si="255"/>
        <v>2022-08-25</v>
      </c>
      <c r="O5444" s="11">
        <f t="shared" si="256"/>
        <v>35</v>
      </c>
      <c r="P5444" s="11">
        <f t="shared" si="257"/>
        <v>25</v>
      </c>
    </row>
    <row r="5445" spans="1:16" hidden="1" x14ac:dyDescent="0.25">
      <c r="A5445">
        <v>1005498</v>
      </c>
      <c r="B5445" s="1">
        <v>0.3756944444444445</v>
      </c>
      <c r="C5445" s="3">
        <v>5047</v>
      </c>
      <c r="D5445" t="s">
        <v>6</v>
      </c>
      <c r="E5445">
        <v>3</v>
      </c>
      <c r="F5445" t="s">
        <v>7</v>
      </c>
      <c r="G5445" t="s">
        <v>8</v>
      </c>
      <c r="H5445">
        <v>2</v>
      </c>
      <c r="I5445">
        <v>0</v>
      </c>
      <c r="J5445" s="4">
        <v>12.19999981</v>
      </c>
      <c r="K5445" s="4">
        <v>12.19999981</v>
      </c>
      <c r="L5445" t="s">
        <v>858</v>
      </c>
      <c r="M5445" s="11">
        <v>0</v>
      </c>
      <c r="N5445" s="11" t="str">
        <f t="shared" si="255"/>
        <v>2022-08-25</v>
      </c>
      <c r="O5445" s="11">
        <f t="shared" si="256"/>
        <v>35</v>
      </c>
      <c r="P5445" s="11">
        <f t="shared" si="257"/>
        <v>25</v>
      </c>
    </row>
    <row r="5446" spans="1:16" hidden="1" x14ac:dyDescent="0.25">
      <c r="A5446">
        <v>1005499</v>
      </c>
      <c r="B5446" s="1">
        <v>0.3756944444444445</v>
      </c>
      <c r="C5446" s="3">
        <v>993</v>
      </c>
      <c r="D5446" t="s">
        <v>6</v>
      </c>
      <c r="E5446">
        <v>3</v>
      </c>
      <c r="F5446" t="s">
        <v>7</v>
      </c>
      <c r="G5446" t="s">
        <v>8</v>
      </c>
      <c r="H5446">
        <v>2</v>
      </c>
      <c r="I5446">
        <v>0</v>
      </c>
      <c r="J5446" s="4">
        <v>14.23262787</v>
      </c>
      <c r="K5446" s="4">
        <v>14.23262787</v>
      </c>
      <c r="L5446" t="s">
        <v>858</v>
      </c>
      <c r="M5446" s="11">
        <v>0</v>
      </c>
      <c r="N5446" s="11" t="str">
        <f t="shared" si="255"/>
        <v>2022-08-25</v>
      </c>
      <c r="O5446" s="11">
        <f t="shared" si="256"/>
        <v>35</v>
      </c>
      <c r="P5446" s="11">
        <f t="shared" si="257"/>
        <v>25</v>
      </c>
    </row>
    <row r="5447" spans="1:16" hidden="1" x14ac:dyDescent="0.25">
      <c r="A5447">
        <v>1005500</v>
      </c>
      <c r="B5447" s="1">
        <v>0.3756944444444445</v>
      </c>
      <c r="C5447" s="3">
        <v>1799</v>
      </c>
      <c r="D5447" t="s">
        <v>6</v>
      </c>
      <c r="E5447">
        <v>3</v>
      </c>
      <c r="F5447" t="s">
        <v>7</v>
      </c>
      <c r="G5447" t="s">
        <v>8</v>
      </c>
      <c r="H5447">
        <v>2</v>
      </c>
      <c r="I5447">
        <v>0</v>
      </c>
      <c r="J5447" s="4">
        <v>8.8999996190000008</v>
      </c>
      <c r="K5447" s="4">
        <v>8.8999996190000008</v>
      </c>
      <c r="L5447" t="s">
        <v>858</v>
      </c>
      <c r="M5447" s="11">
        <v>0</v>
      </c>
      <c r="N5447" s="11" t="str">
        <f t="shared" si="255"/>
        <v>2022-08-25</v>
      </c>
      <c r="O5447" s="11">
        <f t="shared" si="256"/>
        <v>35</v>
      </c>
      <c r="P5447" s="11">
        <f t="shared" si="257"/>
        <v>25</v>
      </c>
    </row>
    <row r="5448" spans="1:16" hidden="1" x14ac:dyDescent="0.25">
      <c r="A5448">
        <v>1005501</v>
      </c>
      <c r="B5448" s="1">
        <v>0.3756944444444445</v>
      </c>
      <c r="C5448" s="3">
        <v>1205</v>
      </c>
      <c r="D5448" t="s">
        <v>6</v>
      </c>
      <c r="E5448">
        <v>3</v>
      </c>
      <c r="F5448" t="s">
        <v>7</v>
      </c>
      <c r="G5448" t="s">
        <v>8</v>
      </c>
      <c r="H5448">
        <v>3</v>
      </c>
      <c r="I5448">
        <v>0</v>
      </c>
      <c r="J5448" s="4">
        <v>10.69999981</v>
      </c>
      <c r="K5448" s="4">
        <v>10.69999981</v>
      </c>
      <c r="L5448" t="s">
        <v>858</v>
      </c>
      <c r="M5448" s="11">
        <v>0</v>
      </c>
      <c r="N5448" s="11" t="str">
        <f t="shared" si="255"/>
        <v>2022-08-25</v>
      </c>
      <c r="O5448" s="11">
        <f t="shared" si="256"/>
        <v>35</v>
      </c>
      <c r="P5448" s="11">
        <f t="shared" si="257"/>
        <v>25</v>
      </c>
    </row>
    <row r="5449" spans="1:16" hidden="1" x14ac:dyDescent="0.25">
      <c r="A5449">
        <v>1005502</v>
      </c>
      <c r="B5449" s="1">
        <v>0.3756944444444445</v>
      </c>
      <c r="C5449" s="3">
        <v>912</v>
      </c>
      <c r="D5449" t="s">
        <v>6</v>
      </c>
      <c r="E5449">
        <v>3</v>
      </c>
      <c r="F5449" t="s">
        <v>7</v>
      </c>
      <c r="G5449" t="s">
        <v>8</v>
      </c>
      <c r="H5449">
        <v>3</v>
      </c>
      <c r="I5449">
        <v>0</v>
      </c>
      <c r="J5449" s="4">
        <v>19.200000760000002</v>
      </c>
      <c r="K5449" s="4">
        <v>19.200000760000002</v>
      </c>
      <c r="L5449" t="s">
        <v>858</v>
      </c>
      <c r="M5449" s="11">
        <v>0</v>
      </c>
      <c r="N5449" s="11" t="str">
        <f t="shared" si="255"/>
        <v>2022-08-25</v>
      </c>
      <c r="O5449" s="11">
        <f t="shared" si="256"/>
        <v>35</v>
      </c>
      <c r="P5449" s="11">
        <f t="shared" si="257"/>
        <v>25</v>
      </c>
    </row>
    <row r="5450" spans="1:16" hidden="1" x14ac:dyDescent="0.25">
      <c r="A5450">
        <v>1005503</v>
      </c>
      <c r="B5450" s="1">
        <v>0.3756944444444445</v>
      </c>
      <c r="C5450" s="3">
        <v>5000</v>
      </c>
      <c r="D5450" t="s">
        <v>6</v>
      </c>
      <c r="E5450">
        <v>3</v>
      </c>
      <c r="F5450" t="s">
        <v>7</v>
      </c>
      <c r="G5450" t="s">
        <v>8</v>
      </c>
      <c r="H5450">
        <v>2</v>
      </c>
      <c r="I5450">
        <v>0</v>
      </c>
      <c r="J5450" s="4">
        <v>18.600000380000001</v>
      </c>
      <c r="K5450" s="4">
        <v>18.600000380000001</v>
      </c>
      <c r="L5450" t="s">
        <v>858</v>
      </c>
      <c r="M5450" s="11">
        <v>0</v>
      </c>
      <c r="N5450" s="11" t="str">
        <f t="shared" si="255"/>
        <v>2022-08-25</v>
      </c>
      <c r="O5450" s="11">
        <f t="shared" si="256"/>
        <v>35</v>
      </c>
      <c r="P5450" s="11">
        <f t="shared" si="257"/>
        <v>25</v>
      </c>
    </row>
    <row r="5451" spans="1:16" hidden="1" x14ac:dyDescent="0.25">
      <c r="A5451">
        <v>1005504</v>
      </c>
      <c r="B5451" s="1">
        <v>0.3756944444444445</v>
      </c>
      <c r="C5451" s="3">
        <v>5429</v>
      </c>
      <c r="D5451" t="s">
        <v>6</v>
      </c>
      <c r="E5451">
        <v>3</v>
      </c>
      <c r="F5451" t="s">
        <v>7</v>
      </c>
      <c r="G5451" t="s">
        <v>8</v>
      </c>
      <c r="H5451">
        <v>2</v>
      </c>
      <c r="I5451">
        <v>0</v>
      </c>
      <c r="J5451" s="4">
        <v>10.966519359999999</v>
      </c>
      <c r="K5451" s="4">
        <v>10.966519359999999</v>
      </c>
      <c r="L5451" t="s">
        <v>858</v>
      </c>
      <c r="M5451" s="11">
        <v>0</v>
      </c>
      <c r="N5451" s="11" t="str">
        <f t="shared" si="255"/>
        <v>2022-08-25</v>
      </c>
      <c r="O5451" s="11">
        <f t="shared" si="256"/>
        <v>35</v>
      </c>
      <c r="P5451" s="11">
        <f t="shared" si="257"/>
        <v>25</v>
      </c>
    </row>
    <row r="5452" spans="1:16" hidden="1" x14ac:dyDescent="0.25">
      <c r="A5452">
        <v>1005505</v>
      </c>
      <c r="B5452" s="1">
        <v>0.3756944444444445</v>
      </c>
      <c r="C5452" s="3">
        <v>5528</v>
      </c>
      <c r="D5452" t="s">
        <v>6</v>
      </c>
      <c r="E5452">
        <v>3</v>
      </c>
      <c r="F5452" t="s">
        <v>7</v>
      </c>
      <c r="G5452" t="s">
        <v>8</v>
      </c>
      <c r="H5452">
        <v>2</v>
      </c>
      <c r="I5452">
        <v>0</v>
      </c>
      <c r="J5452" s="4">
        <v>15.082648280000001</v>
      </c>
      <c r="K5452" s="4">
        <v>15.082648280000001</v>
      </c>
      <c r="L5452" t="s">
        <v>858</v>
      </c>
      <c r="M5452" s="11">
        <v>0</v>
      </c>
      <c r="N5452" s="11" t="str">
        <f t="shared" si="255"/>
        <v>2022-08-25</v>
      </c>
      <c r="O5452" s="11">
        <f t="shared" si="256"/>
        <v>35</v>
      </c>
      <c r="P5452" s="11">
        <f t="shared" si="257"/>
        <v>25</v>
      </c>
    </row>
    <row r="5453" spans="1:16" hidden="1" x14ac:dyDescent="0.25">
      <c r="A5453">
        <v>1005506</v>
      </c>
      <c r="B5453" s="1">
        <v>0.3756944444444445</v>
      </c>
      <c r="C5453" s="3">
        <v>903</v>
      </c>
      <c r="D5453" t="s">
        <v>6</v>
      </c>
      <c r="E5453">
        <v>3</v>
      </c>
      <c r="F5453" t="s">
        <v>7</v>
      </c>
      <c r="G5453" t="s">
        <v>8</v>
      </c>
      <c r="H5453">
        <v>2</v>
      </c>
      <c r="I5453">
        <v>0</v>
      </c>
      <c r="J5453" s="4">
        <v>18.213415149999999</v>
      </c>
      <c r="K5453" s="4">
        <v>18.213415149999999</v>
      </c>
      <c r="L5453" t="s">
        <v>858</v>
      </c>
      <c r="M5453" s="11">
        <v>0</v>
      </c>
      <c r="N5453" s="11" t="str">
        <f t="shared" si="255"/>
        <v>2022-08-25</v>
      </c>
      <c r="O5453" s="11">
        <f t="shared" si="256"/>
        <v>35</v>
      </c>
      <c r="P5453" s="11">
        <f t="shared" si="257"/>
        <v>25</v>
      </c>
    </row>
    <row r="5454" spans="1:16" hidden="1" x14ac:dyDescent="0.25">
      <c r="A5454">
        <v>1005507</v>
      </c>
      <c r="B5454" s="1">
        <v>0.3756944444444445</v>
      </c>
      <c r="C5454" s="3">
        <v>5563</v>
      </c>
      <c r="D5454" t="s">
        <v>6</v>
      </c>
      <c r="E5454">
        <v>3</v>
      </c>
      <c r="F5454" t="s">
        <v>7</v>
      </c>
      <c r="G5454" t="s">
        <v>17</v>
      </c>
      <c r="H5454">
        <v>2</v>
      </c>
      <c r="I5454">
        <v>1</v>
      </c>
      <c r="J5454" s="4">
        <v>16</v>
      </c>
      <c r="K5454" s="4">
        <v>16</v>
      </c>
      <c r="L5454" t="s">
        <v>858</v>
      </c>
      <c r="M5454" s="11">
        <v>10</v>
      </c>
      <c r="N5454" s="11" t="str">
        <f t="shared" si="255"/>
        <v>2022-08-25</v>
      </c>
      <c r="O5454" s="11">
        <f t="shared" si="256"/>
        <v>35</v>
      </c>
      <c r="P5454" s="11">
        <f t="shared" si="257"/>
        <v>25</v>
      </c>
    </row>
    <row r="5455" spans="1:16" hidden="1" x14ac:dyDescent="0.25">
      <c r="A5455">
        <v>1005508</v>
      </c>
      <c r="B5455" s="1">
        <v>0.3756944444444445</v>
      </c>
      <c r="C5455" s="3">
        <v>5495</v>
      </c>
      <c r="D5455" t="s">
        <v>6</v>
      </c>
      <c r="E5455">
        <v>3</v>
      </c>
      <c r="F5455" t="s">
        <v>7</v>
      </c>
      <c r="G5455" t="s">
        <v>8</v>
      </c>
      <c r="H5455">
        <v>3</v>
      </c>
      <c r="I5455">
        <v>0</v>
      </c>
      <c r="J5455" s="4">
        <v>12.271032330000001</v>
      </c>
      <c r="K5455" s="4">
        <v>12.271032330000001</v>
      </c>
      <c r="L5455" t="s">
        <v>858</v>
      </c>
      <c r="M5455" s="11">
        <v>0</v>
      </c>
      <c r="N5455" s="11" t="str">
        <f t="shared" si="255"/>
        <v>2022-08-25</v>
      </c>
      <c r="O5455" s="11">
        <f t="shared" si="256"/>
        <v>35</v>
      </c>
      <c r="P5455" s="11">
        <f t="shared" si="257"/>
        <v>25</v>
      </c>
    </row>
    <row r="5456" spans="1:16" hidden="1" x14ac:dyDescent="0.25">
      <c r="A5456">
        <v>1005509</v>
      </c>
      <c r="B5456" s="1">
        <v>0.3756944444444445</v>
      </c>
      <c r="C5456" s="3">
        <v>5561</v>
      </c>
      <c r="D5456" t="s">
        <v>6</v>
      </c>
      <c r="E5456">
        <v>3</v>
      </c>
      <c r="F5456" t="s">
        <v>7</v>
      </c>
      <c r="G5456" t="s">
        <v>8</v>
      </c>
      <c r="H5456">
        <v>3</v>
      </c>
      <c r="I5456">
        <v>0</v>
      </c>
      <c r="J5456" s="4">
        <v>16.10995483</v>
      </c>
      <c r="K5456" s="4">
        <v>16.10995483</v>
      </c>
      <c r="L5456" t="s">
        <v>858</v>
      </c>
      <c r="M5456" s="11">
        <v>0</v>
      </c>
      <c r="N5456" s="11" t="str">
        <f t="shared" si="255"/>
        <v>2022-08-25</v>
      </c>
      <c r="O5456" s="11">
        <f t="shared" si="256"/>
        <v>35</v>
      </c>
      <c r="P5456" s="11">
        <f t="shared" si="257"/>
        <v>25</v>
      </c>
    </row>
    <row r="5457" spans="1:16" hidden="1" x14ac:dyDescent="0.25">
      <c r="A5457">
        <v>1005510</v>
      </c>
      <c r="B5457" s="1">
        <v>0.3756944444444445</v>
      </c>
      <c r="C5457" s="3">
        <v>760</v>
      </c>
      <c r="D5457" t="s">
        <v>6</v>
      </c>
      <c r="E5457">
        <v>3</v>
      </c>
      <c r="F5457" t="s">
        <v>7</v>
      </c>
      <c r="G5457" t="s">
        <v>8</v>
      </c>
      <c r="H5457">
        <v>2</v>
      </c>
      <c r="I5457">
        <v>0</v>
      </c>
      <c r="J5457" s="4">
        <v>22.299999239999998</v>
      </c>
      <c r="K5457" s="4">
        <v>22.299999239999998</v>
      </c>
      <c r="L5457" t="s">
        <v>858</v>
      </c>
      <c r="M5457" s="11">
        <v>0</v>
      </c>
      <c r="N5457" s="11" t="str">
        <f t="shared" si="255"/>
        <v>2022-08-25</v>
      </c>
      <c r="O5457" s="11">
        <f t="shared" si="256"/>
        <v>35</v>
      </c>
      <c r="P5457" s="11">
        <f t="shared" si="257"/>
        <v>25</v>
      </c>
    </row>
    <row r="5458" spans="1:16" hidden="1" x14ac:dyDescent="0.25">
      <c r="A5458">
        <v>1005511</v>
      </c>
      <c r="B5458" s="1">
        <v>0.3756944444444445</v>
      </c>
      <c r="C5458" s="3">
        <v>5038</v>
      </c>
      <c r="D5458" t="s">
        <v>6</v>
      </c>
      <c r="E5458">
        <v>3</v>
      </c>
      <c r="F5458" t="s">
        <v>7</v>
      </c>
      <c r="G5458" t="s">
        <v>14</v>
      </c>
      <c r="H5458">
        <v>3</v>
      </c>
      <c r="I5458">
        <v>0</v>
      </c>
      <c r="J5458" s="4">
        <v>15.094190599999999</v>
      </c>
      <c r="K5458" s="4">
        <v>15.094190599999999</v>
      </c>
      <c r="L5458" t="s">
        <v>858</v>
      </c>
      <c r="M5458" s="11">
        <v>6</v>
      </c>
      <c r="N5458" s="11" t="str">
        <f t="shared" si="255"/>
        <v>2022-08-25</v>
      </c>
      <c r="O5458" s="11">
        <f t="shared" si="256"/>
        <v>35</v>
      </c>
      <c r="P5458" s="11">
        <f t="shared" si="257"/>
        <v>25</v>
      </c>
    </row>
    <row r="5459" spans="1:16" hidden="1" x14ac:dyDescent="0.25">
      <c r="A5459">
        <v>1005512</v>
      </c>
      <c r="B5459" s="1">
        <v>0.33402777777777781</v>
      </c>
      <c r="C5459" s="3">
        <v>4803</v>
      </c>
      <c r="D5459" t="s">
        <v>6</v>
      </c>
      <c r="E5459">
        <v>3</v>
      </c>
      <c r="F5459" t="s">
        <v>7</v>
      </c>
      <c r="G5459" t="s">
        <v>8</v>
      </c>
      <c r="H5459">
        <v>1</v>
      </c>
      <c r="I5459">
        <v>0</v>
      </c>
      <c r="J5459" s="4">
        <v>10.80000019</v>
      </c>
      <c r="K5459" s="4">
        <v>10.80000019</v>
      </c>
      <c r="L5459" t="s">
        <v>855</v>
      </c>
      <c r="M5459" s="11">
        <v>0</v>
      </c>
      <c r="N5459" s="11" t="str">
        <f t="shared" si="255"/>
        <v>2022-08-25</v>
      </c>
      <c r="O5459" s="11">
        <f t="shared" si="256"/>
        <v>35</v>
      </c>
      <c r="P5459" s="11">
        <f t="shared" si="257"/>
        <v>25</v>
      </c>
    </row>
    <row r="5460" spans="1:16" hidden="1" x14ac:dyDescent="0.25">
      <c r="A5460">
        <v>1005513</v>
      </c>
      <c r="B5460" s="1">
        <v>0.33402777777777781</v>
      </c>
      <c r="C5460" s="3">
        <v>4638</v>
      </c>
      <c r="D5460" t="s">
        <v>6</v>
      </c>
      <c r="E5460">
        <v>3</v>
      </c>
      <c r="F5460" t="s">
        <v>7</v>
      </c>
      <c r="G5460" t="s">
        <v>8</v>
      </c>
      <c r="H5460">
        <v>1</v>
      </c>
      <c r="I5460">
        <v>0</v>
      </c>
      <c r="J5460" s="4">
        <v>6</v>
      </c>
      <c r="K5460" s="4">
        <v>6</v>
      </c>
      <c r="L5460" t="s">
        <v>855</v>
      </c>
      <c r="M5460" s="11">
        <v>0</v>
      </c>
      <c r="N5460" s="11" t="str">
        <f t="shared" si="255"/>
        <v>2022-08-25</v>
      </c>
      <c r="O5460" s="11">
        <f t="shared" si="256"/>
        <v>35</v>
      </c>
      <c r="P5460" s="11">
        <f t="shared" si="257"/>
        <v>25</v>
      </c>
    </row>
    <row r="5461" spans="1:16" hidden="1" x14ac:dyDescent="0.25">
      <c r="A5461">
        <v>1005514</v>
      </c>
      <c r="B5461" s="1">
        <v>0.33402777777777781</v>
      </c>
      <c r="C5461" s="3">
        <v>919</v>
      </c>
      <c r="D5461" t="s">
        <v>6</v>
      </c>
      <c r="E5461">
        <v>3</v>
      </c>
      <c r="F5461" t="s">
        <v>7</v>
      </c>
      <c r="G5461" t="s">
        <v>8</v>
      </c>
      <c r="H5461">
        <v>2</v>
      </c>
      <c r="I5461">
        <v>0</v>
      </c>
      <c r="J5461" s="4">
        <v>7.1999998090000004</v>
      </c>
      <c r="K5461" s="4">
        <v>7.1999998090000004</v>
      </c>
      <c r="L5461" t="s">
        <v>855</v>
      </c>
      <c r="M5461" s="11">
        <v>0</v>
      </c>
      <c r="N5461" s="11" t="str">
        <f t="shared" si="255"/>
        <v>2022-08-25</v>
      </c>
      <c r="O5461" s="11">
        <f t="shared" si="256"/>
        <v>35</v>
      </c>
      <c r="P5461" s="11">
        <f t="shared" si="257"/>
        <v>25</v>
      </c>
    </row>
    <row r="5462" spans="1:16" hidden="1" x14ac:dyDescent="0.25">
      <c r="A5462">
        <v>1005515</v>
      </c>
      <c r="B5462" s="1">
        <v>0.33402777777777781</v>
      </c>
      <c r="C5462" s="3">
        <v>4637</v>
      </c>
      <c r="D5462" t="s">
        <v>6</v>
      </c>
      <c r="E5462">
        <v>3</v>
      </c>
      <c r="F5462" t="s">
        <v>7</v>
      </c>
      <c r="G5462" t="s">
        <v>8</v>
      </c>
      <c r="H5462">
        <v>2</v>
      </c>
      <c r="I5462">
        <v>0</v>
      </c>
      <c r="J5462" s="4">
        <v>15.15574932</v>
      </c>
      <c r="K5462" s="4">
        <v>15.15574932</v>
      </c>
      <c r="L5462" t="s">
        <v>855</v>
      </c>
      <c r="M5462" s="11">
        <v>0</v>
      </c>
      <c r="N5462" s="11" t="str">
        <f t="shared" si="255"/>
        <v>2022-08-25</v>
      </c>
      <c r="O5462" s="11">
        <f t="shared" si="256"/>
        <v>35</v>
      </c>
      <c r="P5462" s="11">
        <f t="shared" si="257"/>
        <v>25</v>
      </c>
    </row>
    <row r="5463" spans="1:16" hidden="1" x14ac:dyDescent="0.25">
      <c r="A5463">
        <v>1005516</v>
      </c>
      <c r="B5463" s="1">
        <v>0.4381944444444445</v>
      </c>
      <c r="C5463" s="3">
        <v>1140</v>
      </c>
      <c r="D5463" t="s">
        <v>6</v>
      </c>
      <c r="E5463">
        <v>3</v>
      </c>
      <c r="F5463" t="s">
        <v>7</v>
      </c>
      <c r="G5463" t="s">
        <v>8</v>
      </c>
      <c r="H5463">
        <v>2</v>
      </c>
      <c r="I5463">
        <v>0</v>
      </c>
      <c r="J5463" s="4">
        <v>11.909437179999999</v>
      </c>
      <c r="K5463" s="4">
        <v>11.909437179999999</v>
      </c>
      <c r="L5463" t="s">
        <v>859</v>
      </c>
      <c r="M5463" s="11">
        <v>0</v>
      </c>
      <c r="N5463" s="11" t="str">
        <f t="shared" si="255"/>
        <v>2022-08-25</v>
      </c>
      <c r="O5463" s="11">
        <f t="shared" si="256"/>
        <v>35</v>
      </c>
      <c r="P5463" s="11">
        <f t="shared" si="257"/>
        <v>25</v>
      </c>
    </row>
    <row r="5464" spans="1:16" hidden="1" x14ac:dyDescent="0.25">
      <c r="A5464">
        <v>1005517</v>
      </c>
      <c r="B5464" s="1">
        <v>0.4381944444444445</v>
      </c>
      <c r="C5464" s="3">
        <v>5034</v>
      </c>
      <c r="D5464" t="s">
        <v>6</v>
      </c>
      <c r="E5464">
        <v>3</v>
      </c>
      <c r="F5464" t="s">
        <v>7</v>
      </c>
      <c r="G5464" t="s">
        <v>17</v>
      </c>
      <c r="H5464">
        <v>2</v>
      </c>
      <c r="I5464">
        <v>0</v>
      </c>
      <c r="J5464" s="4">
        <v>19.399999619999999</v>
      </c>
      <c r="K5464" s="4">
        <v>19.399999619999999</v>
      </c>
      <c r="L5464" t="s">
        <v>859</v>
      </c>
      <c r="M5464" s="11">
        <v>4</v>
      </c>
      <c r="N5464" s="11" t="str">
        <f t="shared" si="255"/>
        <v>2022-08-25</v>
      </c>
      <c r="O5464" s="11">
        <f t="shared" si="256"/>
        <v>35</v>
      </c>
      <c r="P5464" s="11">
        <f t="shared" si="257"/>
        <v>25</v>
      </c>
    </row>
    <row r="5465" spans="1:16" hidden="1" x14ac:dyDescent="0.25">
      <c r="A5465">
        <v>1005518</v>
      </c>
      <c r="B5465" s="1">
        <v>0.4381944444444445</v>
      </c>
      <c r="C5465" s="3">
        <v>911</v>
      </c>
      <c r="D5465" t="s">
        <v>6</v>
      </c>
      <c r="E5465">
        <v>3</v>
      </c>
      <c r="F5465" t="s">
        <v>7</v>
      </c>
      <c r="G5465" t="s">
        <v>10</v>
      </c>
      <c r="H5465">
        <v>3</v>
      </c>
      <c r="I5465">
        <v>0</v>
      </c>
      <c r="J5465" s="4">
        <v>12.69999981</v>
      </c>
      <c r="K5465" s="4">
        <v>12.69999981</v>
      </c>
      <c r="L5465" t="s">
        <v>859</v>
      </c>
      <c r="M5465" s="11">
        <v>14</v>
      </c>
      <c r="N5465" s="11" t="str">
        <f t="shared" si="255"/>
        <v>2022-08-25</v>
      </c>
      <c r="O5465" s="11">
        <f t="shared" si="256"/>
        <v>35</v>
      </c>
      <c r="P5465" s="11">
        <f t="shared" si="257"/>
        <v>25</v>
      </c>
    </row>
    <row r="5466" spans="1:16" hidden="1" x14ac:dyDescent="0.25">
      <c r="A5466">
        <v>1005519</v>
      </c>
      <c r="B5466" s="1">
        <v>0.4381944444444445</v>
      </c>
      <c r="C5466" s="3">
        <v>4736</v>
      </c>
      <c r="D5466" t="s">
        <v>6</v>
      </c>
      <c r="E5466">
        <v>3</v>
      </c>
      <c r="F5466" t="s">
        <v>7</v>
      </c>
      <c r="G5466" t="s">
        <v>14</v>
      </c>
      <c r="H5466">
        <v>1</v>
      </c>
      <c r="I5466">
        <v>0</v>
      </c>
      <c r="J5466" s="4">
        <v>20.159561159999999</v>
      </c>
      <c r="K5466" s="4">
        <v>20.159561159999999</v>
      </c>
      <c r="L5466" t="s">
        <v>859</v>
      </c>
      <c r="M5466" s="11">
        <v>23</v>
      </c>
      <c r="N5466" s="11" t="str">
        <f t="shared" si="255"/>
        <v>2022-08-25</v>
      </c>
      <c r="O5466" s="11">
        <f t="shared" si="256"/>
        <v>35</v>
      </c>
      <c r="P5466" s="11">
        <f t="shared" si="257"/>
        <v>25</v>
      </c>
    </row>
    <row r="5467" spans="1:16" hidden="1" x14ac:dyDescent="0.25">
      <c r="A5467">
        <v>1005520</v>
      </c>
      <c r="B5467" s="1">
        <v>0.4381944444444445</v>
      </c>
      <c r="C5467" s="3">
        <v>918</v>
      </c>
      <c r="D5467" t="s">
        <v>6</v>
      </c>
      <c r="E5467">
        <v>3</v>
      </c>
      <c r="F5467" t="s">
        <v>7</v>
      </c>
      <c r="G5467" t="s">
        <v>8</v>
      </c>
      <c r="H5467">
        <v>2</v>
      </c>
      <c r="I5467">
        <v>0</v>
      </c>
      <c r="J5467" s="4">
        <v>15.77211189</v>
      </c>
      <c r="K5467" s="4">
        <v>15.77211189</v>
      </c>
      <c r="L5467" t="s">
        <v>859</v>
      </c>
      <c r="M5467" s="11">
        <v>0</v>
      </c>
      <c r="N5467" s="11" t="str">
        <f t="shared" si="255"/>
        <v>2022-08-25</v>
      </c>
      <c r="O5467" s="11">
        <f t="shared" si="256"/>
        <v>35</v>
      </c>
      <c r="P5467" s="11">
        <f t="shared" si="257"/>
        <v>25</v>
      </c>
    </row>
    <row r="5468" spans="1:16" hidden="1" x14ac:dyDescent="0.25">
      <c r="A5468">
        <v>1005521</v>
      </c>
      <c r="B5468" s="1">
        <v>0.4381944444444445</v>
      </c>
      <c r="C5468" s="3">
        <v>912</v>
      </c>
      <c r="D5468" t="s">
        <v>6</v>
      </c>
      <c r="E5468">
        <v>3</v>
      </c>
      <c r="F5468" t="s">
        <v>7</v>
      </c>
      <c r="G5468" t="s">
        <v>17</v>
      </c>
      <c r="H5468">
        <v>1</v>
      </c>
      <c r="I5468">
        <v>0</v>
      </c>
      <c r="J5468" s="4">
        <v>5.4000000950000002</v>
      </c>
      <c r="K5468" s="4">
        <v>5.4000000950000002</v>
      </c>
      <c r="L5468" t="s">
        <v>859</v>
      </c>
      <c r="M5468" s="11">
        <v>37</v>
      </c>
      <c r="N5468" s="11" t="str">
        <f t="shared" si="255"/>
        <v>2022-08-25</v>
      </c>
      <c r="O5468" s="11">
        <f t="shared" si="256"/>
        <v>35</v>
      </c>
      <c r="P5468" s="11">
        <f t="shared" si="257"/>
        <v>25</v>
      </c>
    </row>
    <row r="5469" spans="1:16" hidden="1" x14ac:dyDescent="0.25">
      <c r="A5469">
        <v>1005522</v>
      </c>
      <c r="B5469" s="1">
        <v>0.4381944444444445</v>
      </c>
      <c r="C5469" s="3">
        <v>773</v>
      </c>
      <c r="D5469" t="s">
        <v>6</v>
      </c>
      <c r="E5469">
        <v>3</v>
      </c>
      <c r="F5469" t="s">
        <v>7</v>
      </c>
      <c r="G5469" t="s">
        <v>14</v>
      </c>
      <c r="H5469">
        <v>1</v>
      </c>
      <c r="I5469">
        <v>0</v>
      </c>
      <c r="J5469" s="4">
        <v>10.1165638</v>
      </c>
      <c r="K5469" s="4">
        <v>10.1165638</v>
      </c>
      <c r="L5469" t="s">
        <v>859</v>
      </c>
      <c r="M5469" s="11">
        <v>11</v>
      </c>
      <c r="N5469" s="11" t="str">
        <f t="shared" si="255"/>
        <v>2022-08-25</v>
      </c>
      <c r="O5469" s="11">
        <f t="shared" si="256"/>
        <v>35</v>
      </c>
      <c r="P5469" s="11">
        <f t="shared" si="257"/>
        <v>25</v>
      </c>
    </row>
    <row r="5470" spans="1:16" hidden="1" x14ac:dyDescent="0.25">
      <c r="A5470">
        <v>1005523</v>
      </c>
      <c r="B5470" s="1">
        <v>0.4381944444444445</v>
      </c>
      <c r="C5470" s="3">
        <v>4835</v>
      </c>
      <c r="D5470" t="s">
        <v>6</v>
      </c>
      <c r="E5470">
        <v>3</v>
      </c>
      <c r="F5470" t="s">
        <v>7</v>
      </c>
      <c r="G5470" t="s">
        <v>17</v>
      </c>
      <c r="H5470">
        <v>3</v>
      </c>
      <c r="I5470">
        <v>0</v>
      </c>
      <c r="J5470" s="4">
        <v>20.763160710000001</v>
      </c>
      <c r="K5470" s="4">
        <v>20.763160710000001</v>
      </c>
      <c r="L5470" t="s">
        <v>859</v>
      </c>
      <c r="M5470" s="11">
        <v>10</v>
      </c>
      <c r="N5470" s="11" t="str">
        <f t="shared" si="255"/>
        <v>2022-08-25</v>
      </c>
      <c r="O5470" s="11">
        <f t="shared" si="256"/>
        <v>35</v>
      </c>
      <c r="P5470" s="11">
        <f t="shared" si="257"/>
        <v>25</v>
      </c>
    </row>
    <row r="5471" spans="1:16" hidden="1" x14ac:dyDescent="0.25">
      <c r="A5471">
        <v>1005524</v>
      </c>
      <c r="B5471" s="1">
        <v>0.4381944444444445</v>
      </c>
      <c r="C5471" s="3">
        <v>920</v>
      </c>
      <c r="D5471" t="s">
        <v>6</v>
      </c>
      <c r="E5471">
        <v>3</v>
      </c>
      <c r="F5471" t="s">
        <v>7</v>
      </c>
      <c r="G5471" t="s">
        <v>8</v>
      </c>
      <c r="H5471">
        <v>1</v>
      </c>
      <c r="I5471">
        <v>0</v>
      </c>
      <c r="J5471" s="4">
        <v>10.5</v>
      </c>
      <c r="K5471" s="4">
        <v>10.5</v>
      </c>
      <c r="L5471" t="s">
        <v>859</v>
      </c>
      <c r="M5471" s="11">
        <v>0</v>
      </c>
      <c r="N5471" s="11" t="str">
        <f t="shared" si="255"/>
        <v>2022-08-25</v>
      </c>
      <c r="O5471" s="11">
        <f t="shared" si="256"/>
        <v>35</v>
      </c>
      <c r="P5471" s="11">
        <f t="shared" si="257"/>
        <v>25</v>
      </c>
    </row>
    <row r="5472" spans="1:16" hidden="1" x14ac:dyDescent="0.25">
      <c r="A5472">
        <v>1005525</v>
      </c>
      <c r="B5472" s="1">
        <v>0.4381944444444445</v>
      </c>
      <c r="C5472" s="3">
        <v>909</v>
      </c>
      <c r="D5472" t="s">
        <v>6</v>
      </c>
      <c r="E5472">
        <v>3</v>
      </c>
      <c r="F5472" t="s">
        <v>7</v>
      </c>
      <c r="G5472" t="s">
        <v>14</v>
      </c>
      <c r="H5472">
        <v>3</v>
      </c>
      <c r="I5472">
        <v>0</v>
      </c>
      <c r="J5472" s="4">
        <v>16.890861510000001</v>
      </c>
      <c r="K5472" s="4">
        <v>16.890861510000001</v>
      </c>
      <c r="L5472" t="s">
        <v>859</v>
      </c>
      <c r="M5472" s="11">
        <v>21</v>
      </c>
      <c r="N5472" s="11" t="str">
        <f t="shared" si="255"/>
        <v>2022-08-25</v>
      </c>
      <c r="O5472" s="11">
        <f t="shared" si="256"/>
        <v>35</v>
      </c>
      <c r="P5472" s="11">
        <f t="shared" si="257"/>
        <v>25</v>
      </c>
    </row>
    <row r="5473" spans="1:16" hidden="1" x14ac:dyDescent="0.25">
      <c r="A5473">
        <v>1005526</v>
      </c>
      <c r="B5473" s="1">
        <v>0.4381944444444445</v>
      </c>
      <c r="C5473" s="3">
        <v>1139</v>
      </c>
      <c r="D5473" t="s">
        <v>6</v>
      </c>
      <c r="E5473">
        <v>3</v>
      </c>
      <c r="F5473" t="s">
        <v>7</v>
      </c>
      <c r="G5473" t="s">
        <v>14</v>
      </c>
      <c r="H5473">
        <v>3</v>
      </c>
      <c r="I5473">
        <v>0</v>
      </c>
      <c r="J5473" s="4">
        <v>21.185663219999999</v>
      </c>
      <c r="K5473" s="4">
        <v>21.185663219999999</v>
      </c>
      <c r="L5473" t="s">
        <v>859</v>
      </c>
      <c r="M5473" s="11">
        <v>29</v>
      </c>
      <c r="N5473" s="11" t="str">
        <f t="shared" si="255"/>
        <v>2022-08-25</v>
      </c>
      <c r="O5473" s="11">
        <f t="shared" si="256"/>
        <v>35</v>
      </c>
      <c r="P5473" s="11">
        <f t="shared" si="257"/>
        <v>25</v>
      </c>
    </row>
    <row r="5474" spans="1:16" hidden="1" x14ac:dyDescent="0.25">
      <c r="A5474">
        <v>1005527</v>
      </c>
      <c r="B5474" s="1">
        <v>0.4381944444444445</v>
      </c>
      <c r="C5474" s="3">
        <v>914</v>
      </c>
      <c r="D5474" t="s">
        <v>6</v>
      </c>
      <c r="E5474">
        <v>3</v>
      </c>
      <c r="F5474" t="s">
        <v>7</v>
      </c>
      <c r="G5474" t="s">
        <v>17</v>
      </c>
      <c r="H5474">
        <v>1</v>
      </c>
      <c r="I5474">
        <v>1</v>
      </c>
      <c r="J5474" s="4">
        <v>16</v>
      </c>
      <c r="K5474" s="4">
        <v>16</v>
      </c>
      <c r="L5474" t="s">
        <v>859</v>
      </c>
      <c r="M5474" s="11">
        <v>29</v>
      </c>
      <c r="N5474" s="11" t="str">
        <f t="shared" si="255"/>
        <v>2022-08-25</v>
      </c>
      <c r="O5474" s="11">
        <f t="shared" si="256"/>
        <v>35</v>
      </c>
      <c r="P5474" s="11">
        <f t="shared" si="257"/>
        <v>25</v>
      </c>
    </row>
    <row r="5475" spans="1:16" hidden="1" x14ac:dyDescent="0.25">
      <c r="A5475">
        <v>1005528</v>
      </c>
      <c r="B5475" s="1">
        <v>0.4381944444444445</v>
      </c>
      <c r="C5475" s="3">
        <v>491</v>
      </c>
      <c r="D5475" t="s">
        <v>6</v>
      </c>
      <c r="E5475">
        <v>3</v>
      </c>
      <c r="F5475" t="s">
        <v>7</v>
      </c>
      <c r="G5475" t="s">
        <v>17</v>
      </c>
      <c r="H5475">
        <v>2</v>
      </c>
      <c r="I5475">
        <v>0</v>
      </c>
      <c r="J5475" s="4">
        <v>16.399999619999999</v>
      </c>
      <c r="K5475" s="4">
        <v>16.399999619999999</v>
      </c>
      <c r="L5475" t="s">
        <v>859</v>
      </c>
      <c r="M5475" s="11">
        <v>3</v>
      </c>
      <c r="N5475" s="11" t="str">
        <f t="shared" si="255"/>
        <v>2022-08-25</v>
      </c>
      <c r="O5475" s="11">
        <f t="shared" si="256"/>
        <v>35</v>
      </c>
      <c r="P5475" s="11">
        <f t="shared" si="257"/>
        <v>25</v>
      </c>
    </row>
    <row r="5476" spans="1:16" hidden="1" x14ac:dyDescent="0.25">
      <c r="A5476">
        <v>1005529</v>
      </c>
      <c r="B5476" s="1">
        <v>0.3756944444444445</v>
      </c>
      <c r="C5476" s="3">
        <v>814</v>
      </c>
      <c r="D5476" t="s">
        <v>6</v>
      </c>
      <c r="E5476">
        <v>3</v>
      </c>
      <c r="F5476" t="s">
        <v>7</v>
      </c>
      <c r="G5476" t="s">
        <v>14</v>
      </c>
      <c r="H5476">
        <v>2</v>
      </c>
      <c r="I5476">
        <v>0</v>
      </c>
      <c r="J5476" s="4">
        <v>11</v>
      </c>
      <c r="K5476" s="4">
        <v>11</v>
      </c>
      <c r="L5476" t="s">
        <v>858</v>
      </c>
      <c r="M5476" s="11">
        <v>3</v>
      </c>
      <c r="N5476" s="11" t="str">
        <f t="shared" si="255"/>
        <v>2022-08-25</v>
      </c>
      <c r="O5476" s="11">
        <f t="shared" si="256"/>
        <v>35</v>
      </c>
      <c r="P5476" s="11">
        <f t="shared" si="257"/>
        <v>25</v>
      </c>
    </row>
    <row r="5477" spans="1:16" hidden="1" x14ac:dyDescent="0.25">
      <c r="A5477">
        <v>1005530</v>
      </c>
      <c r="B5477" s="1">
        <v>0.91666666666666663</v>
      </c>
      <c r="C5477" s="3">
        <v>5366</v>
      </c>
      <c r="D5477" t="s">
        <v>6</v>
      </c>
      <c r="E5477">
        <v>3</v>
      </c>
      <c r="F5477" t="s">
        <v>20</v>
      </c>
      <c r="G5477" t="s">
        <v>14</v>
      </c>
      <c r="H5477">
        <v>2</v>
      </c>
      <c r="I5477">
        <v>0</v>
      </c>
      <c r="J5477" s="4">
        <v>8.6000003809999992</v>
      </c>
      <c r="K5477" s="4">
        <v>8.6000003809999992</v>
      </c>
      <c r="L5477" t="s">
        <v>843</v>
      </c>
      <c r="M5477" s="11">
        <v>14</v>
      </c>
      <c r="N5477" s="11" t="str">
        <f t="shared" si="255"/>
        <v>2022-08-24</v>
      </c>
      <c r="O5477" s="11">
        <f t="shared" si="256"/>
        <v>35</v>
      </c>
      <c r="P5477" s="11">
        <f t="shared" si="257"/>
        <v>24</v>
      </c>
    </row>
    <row r="5478" spans="1:16" hidden="1" x14ac:dyDescent="0.25">
      <c r="A5478">
        <v>1005531</v>
      </c>
      <c r="B5478" s="1">
        <v>0.97916666666666663</v>
      </c>
      <c r="C5478" s="3">
        <v>5001</v>
      </c>
      <c r="D5478" t="s">
        <v>6</v>
      </c>
      <c r="E5478">
        <v>3</v>
      </c>
      <c r="F5478" t="s">
        <v>20</v>
      </c>
      <c r="G5478" t="s">
        <v>10</v>
      </c>
      <c r="H5478">
        <v>2</v>
      </c>
      <c r="I5478">
        <v>0</v>
      </c>
      <c r="J5478" s="4">
        <v>18</v>
      </c>
      <c r="K5478" s="4">
        <v>18</v>
      </c>
      <c r="L5478" t="s">
        <v>872</v>
      </c>
      <c r="M5478" s="11">
        <v>23</v>
      </c>
      <c r="N5478" s="11" t="str">
        <f t="shared" si="255"/>
        <v>2022-08-24</v>
      </c>
      <c r="O5478" s="11">
        <f t="shared" si="256"/>
        <v>35</v>
      </c>
      <c r="P5478" s="11">
        <f t="shared" si="257"/>
        <v>24</v>
      </c>
    </row>
    <row r="5479" spans="1:16" hidden="1" x14ac:dyDescent="0.25">
      <c r="A5479">
        <v>1005532</v>
      </c>
      <c r="B5479" s="1">
        <v>0.97916666666666663</v>
      </c>
      <c r="C5479" s="3">
        <v>4769</v>
      </c>
      <c r="D5479" t="s">
        <v>6</v>
      </c>
      <c r="E5479">
        <v>3</v>
      </c>
      <c r="F5479" t="s">
        <v>20</v>
      </c>
      <c r="G5479" t="s">
        <v>14</v>
      </c>
      <c r="H5479">
        <v>2</v>
      </c>
      <c r="I5479">
        <v>0</v>
      </c>
      <c r="J5479" s="4">
        <v>23.299999239999998</v>
      </c>
      <c r="K5479" s="4">
        <v>23.299999239999998</v>
      </c>
      <c r="L5479" t="s">
        <v>872</v>
      </c>
      <c r="M5479" s="11">
        <v>14</v>
      </c>
      <c r="N5479" s="11" t="str">
        <f t="shared" si="255"/>
        <v>2022-08-24</v>
      </c>
      <c r="O5479" s="11">
        <f t="shared" si="256"/>
        <v>35</v>
      </c>
      <c r="P5479" s="11">
        <f t="shared" si="257"/>
        <v>24</v>
      </c>
    </row>
    <row r="5480" spans="1:16" hidden="1" x14ac:dyDescent="0.25">
      <c r="A5480">
        <v>1005533</v>
      </c>
      <c r="B5480" s="1">
        <v>0.97916666666666663</v>
      </c>
      <c r="C5480" s="3">
        <v>5562</v>
      </c>
      <c r="D5480" t="s">
        <v>6</v>
      </c>
      <c r="E5480">
        <v>3</v>
      </c>
      <c r="F5480" t="s">
        <v>20</v>
      </c>
      <c r="G5480" t="s">
        <v>14</v>
      </c>
      <c r="H5480">
        <v>1</v>
      </c>
      <c r="I5480">
        <v>0</v>
      </c>
      <c r="J5480" s="4">
        <v>5.5999999049999998</v>
      </c>
      <c r="K5480" s="4">
        <v>5.5999999049999998</v>
      </c>
      <c r="L5480" t="s">
        <v>872</v>
      </c>
      <c r="M5480" s="11">
        <v>9</v>
      </c>
      <c r="N5480" s="11" t="str">
        <f t="shared" si="255"/>
        <v>2022-08-24</v>
      </c>
      <c r="O5480" s="11">
        <f t="shared" si="256"/>
        <v>35</v>
      </c>
      <c r="P5480" s="11">
        <f t="shared" si="257"/>
        <v>24</v>
      </c>
    </row>
    <row r="5481" spans="1:16" hidden="1" x14ac:dyDescent="0.25">
      <c r="A5481">
        <v>1005534</v>
      </c>
      <c r="B5481" s="1">
        <v>0.95833333333333337</v>
      </c>
      <c r="C5481" s="3">
        <v>4637</v>
      </c>
      <c r="D5481" t="s">
        <v>6</v>
      </c>
      <c r="E5481">
        <v>3</v>
      </c>
      <c r="F5481" t="s">
        <v>20</v>
      </c>
      <c r="G5481" t="s">
        <v>8</v>
      </c>
      <c r="H5481">
        <v>1</v>
      </c>
      <c r="I5481">
        <v>0</v>
      </c>
      <c r="J5481" s="4">
        <v>17.399999619999999</v>
      </c>
      <c r="K5481" s="4">
        <v>17.399999619999999</v>
      </c>
      <c r="L5481" t="s">
        <v>1065</v>
      </c>
      <c r="M5481" s="11">
        <v>0</v>
      </c>
      <c r="N5481" s="11" t="str">
        <f t="shared" si="255"/>
        <v>2022-08-24</v>
      </c>
      <c r="O5481" s="11">
        <f t="shared" si="256"/>
        <v>35</v>
      </c>
      <c r="P5481" s="11">
        <f t="shared" si="257"/>
        <v>24</v>
      </c>
    </row>
    <row r="5482" spans="1:16" hidden="1" x14ac:dyDescent="0.25">
      <c r="A5482">
        <v>1005535</v>
      </c>
      <c r="B5482" s="1">
        <v>0</v>
      </c>
      <c r="C5482" s="3">
        <v>919</v>
      </c>
      <c r="D5482" t="s">
        <v>6</v>
      </c>
      <c r="E5482">
        <v>3</v>
      </c>
      <c r="F5482" t="s">
        <v>20</v>
      </c>
      <c r="G5482" t="s">
        <v>8</v>
      </c>
      <c r="H5482">
        <v>1</v>
      </c>
      <c r="I5482">
        <v>0</v>
      </c>
      <c r="J5482" s="4">
        <v>12.5</v>
      </c>
      <c r="K5482" s="4">
        <v>12.5</v>
      </c>
      <c r="L5482" s="2" t="s">
        <v>1182</v>
      </c>
      <c r="M5482" s="11">
        <v>0</v>
      </c>
      <c r="N5482" s="11" t="str">
        <f t="shared" si="255"/>
        <v>2022-08-25</v>
      </c>
      <c r="O5482" s="11">
        <f t="shared" si="256"/>
        <v>35</v>
      </c>
      <c r="P5482" s="11">
        <f t="shared" si="257"/>
        <v>25</v>
      </c>
    </row>
    <row r="5483" spans="1:16" hidden="1" x14ac:dyDescent="0.25">
      <c r="A5483">
        <v>1005536</v>
      </c>
      <c r="B5483" s="1">
        <v>0</v>
      </c>
      <c r="C5483" s="3">
        <v>4803</v>
      </c>
      <c r="D5483" t="s">
        <v>6</v>
      </c>
      <c r="E5483">
        <v>3</v>
      </c>
      <c r="F5483" t="s">
        <v>20</v>
      </c>
      <c r="G5483" t="s">
        <v>14</v>
      </c>
      <c r="H5483">
        <v>2</v>
      </c>
      <c r="I5483">
        <v>0</v>
      </c>
      <c r="J5483" s="4">
        <v>9.6000003809999992</v>
      </c>
      <c r="K5483" s="4">
        <v>9.6000003809999992</v>
      </c>
      <c r="L5483" s="2" t="s">
        <v>1182</v>
      </c>
      <c r="M5483" s="11">
        <v>14</v>
      </c>
      <c r="N5483" s="11" t="str">
        <f t="shared" si="255"/>
        <v>2022-08-25</v>
      </c>
      <c r="O5483" s="11">
        <f t="shared" si="256"/>
        <v>35</v>
      </c>
      <c r="P5483" s="11">
        <f t="shared" si="257"/>
        <v>25</v>
      </c>
    </row>
    <row r="5484" spans="1:16" hidden="1" x14ac:dyDescent="0.25">
      <c r="A5484">
        <v>1005537</v>
      </c>
      <c r="B5484" s="1">
        <v>0.3756944444444445</v>
      </c>
      <c r="C5484" s="3">
        <v>5037</v>
      </c>
      <c r="D5484" t="s">
        <v>6</v>
      </c>
      <c r="E5484">
        <v>3</v>
      </c>
      <c r="F5484" t="s">
        <v>7</v>
      </c>
      <c r="G5484" t="s">
        <v>8</v>
      </c>
      <c r="H5484">
        <v>1</v>
      </c>
      <c r="I5484">
        <v>0</v>
      </c>
      <c r="J5484" s="4">
        <v>14.100000380000001</v>
      </c>
      <c r="K5484" s="4">
        <v>14.100000380000001</v>
      </c>
      <c r="L5484" t="s">
        <v>858</v>
      </c>
      <c r="M5484" s="11">
        <v>0</v>
      </c>
      <c r="N5484" s="11" t="str">
        <f t="shared" si="255"/>
        <v>2022-08-25</v>
      </c>
      <c r="O5484" s="11">
        <f t="shared" si="256"/>
        <v>35</v>
      </c>
      <c r="P5484" s="11">
        <f t="shared" si="257"/>
        <v>25</v>
      </c>
    </row>
    <row r="5485" spans="1:16" hidden="1" x14ac:dyDescent="0.25">
      <c r="A5485">
        <v>1005538</v>
      </c>
      <c r="B5485" s="1">
        <v>0.1875</v>
      </c>
      <c r="C5485" s="3">
        <v>4968</v>
      </c>
      <c r="D5485" t="s">
        <v>6</v>
      </c>
      <c r="E5485">
        <v>3</v>
      </c>
      <c r="F5485" t="s">
        <v>7</v>
      </c>
      <c r="G5485" t="s">
        <v>14</v>
      </c>
      <c r="H5485">
        <v>1</v>
      </c>
      <c r="I5485">
        <v>0</v>
      </c>
      <c r="J5485" s="4">
        <v>11.51078701</v>
      </c>
      <c r="K5485" s="4">
        <v>11.51078701</v>
      </c>
      <c r="L5485" t="s">
        <v>850</v>
      </c>
      <c r="M5485" s="11">
        <v>30</v>
      </c>
      <c r="N5485" s="11" t="str">
        <f t="shared" si="255"/>
        <v>2022-08-25</v>
      </c>
      <c r="O5485" s="11">
        <f t="shared" si="256"/>
        <v>35</v>
      </c>
      <c r="P5485" s="11">
        <f t="shared" si="257"/>
        <v>25</v>
      </c>
    </row>
    <row r="5486" spans="1:16" hidden="1" x14ac:dyDescent="0.25">
      <c r="A5486">
        <v>1005539</v>
      </c>
      <c r="B5486" s="1">
        <v>0.25</v>
      </c>
      <c r="C5486" s="3">
        <v>5100</v>
      </c>
      <c r="D5486" t="s">
        <v>6</v>
      </c>
      <c r="E5486">
        <v>3</v>
      </c>
      <c r="F5486" t="s">
        <v>7</v>
      </c>
      <c r="G5486" t="s">
        <v>10</v>
      </c>
      <c r="H5486">
        <v>2</v>
      </c>
      <c r="I5486">
        <v>0</v>
      </c>
      <c r="J5486" s="4">
        <v>17.200000760000002</v>
      </c>
      <c r="K5486" s="4">
        <v>17.200000760000002</v>
      </c>
      <c r="L5486" t="s">
        <v>852</v>
      </c>
      <c r="M5486" s="11">
        <v>5</v>
      </c>
      <c r="N5486" s="11" t="str">
        <f t="shared" si="255"/>
        <v>2022-08-25</v>
      </c>
      <c r="O5486" s="11">
        <f t="shared" si="256"/>
        <v>35</v>
      </c>
      <c r="P5486" s="11">
        <f t="shared" si="257"/>
        <v>25</v>
      </c>
    </row>
    <row r="5487" spans="1:16" hidden="1" x14ac:dyDescent="0.25">
      <c r="A5487">
        <v>1005540</v>
      </c>
      <c r="B5487" s="1">
        <v>0.25</v>
      </c>
      <c r="C5487" s="3">
        <v>4638</v>
      </c>
      <c r="D5487" t="s">
        <v>6</v>
      </c>
      <c r="E5487">
        <v>3</v>
      </c>
      <c r="F5487" t="s">
        <v>7</v>
      </c>
      <c r="G5487" t="s">
        <v>8</v>
      </c>
      <c r="H5487">
        <v>1</v>
      </c>
      <c r="I5487">
        <v>0</v>
      </c>
      <c r="J5487" s="4">
        <v>17.802051540000001</v>
      </c>
      <c r="K5487" s="4">
        <v>17.802051540000001</v>
      </c>
      <c r="L5487" t="s">
        <v>852</v>
      </c>
      <c r="M5487" s="11">
        <v>0</v>
      </c>
      <c r="N5487" s="11" t="str">
        <f t="shared" si="255"/>
        <v>2022-08-25</v>
      </c>
      <c r="O5487" s="11">
        <f t="shared" si="256"/>
        <v>35</v>
      </c>
      <c r="P5487" s="11">
        <f t="shared" si="257"/>
        <v>25</v>
      </c>
    </row>
    <row r="5488" spans="1:16" hidden="1" x14ac:dyDescent="0.25">
      <c r="A5488">
        <v>1005541</v>
      </c>
      <c r="B5488" s="1">
        <v>0.25</v>
      </c>
      <c r="C5488" s="3">
        <v>814</v>
      </c>
      <c r="D5488" t="s">
        <v>6</v>
      </c>
      <c r="E5488">
        <v>3</v>
      </c>
      <c r="F5488" t="s">
        <v>7</v>
      </c>
      <c r="G5488" t="s">
        <v>8</v>
      </c>
      <c r="H5488">
        <v>2</v>
      </c>
      <c r="I5488">
        <v>0</v>
      </c>
      <c r="J5488" s="4">
        <v>12.989146229999999</v>
      </c>
      <c r="K5488" s="4">
        <v>12.989146229999999</v>
      </c>
      <c r="L5488" t="s">
        <v>852</v>
      </c>
      <c r="M5488" s="11">
        <v>0</v>
      </c>
      <c r="N5488" s="11" t="str">
        <f t="shared" si="255"/>
        <v>2022-08-25</v>
      </c>
      <c r="O5488" s="11">
        <f t="shared" si="256"/>
        <v>35</v>
      </c>
      <c r="P5488" s="11">
        <f t="shared" si="257"/>
        <v>25</v>
      </c>
    </row>
    <row r="5489" spans="1:16" hidden="1" x14ac:dyDescent="0.25">
      <c r="A5489">
        <v>1005542</v>
      </c>
      <c r="B5489" s="1">
        <v>0.25</v>
      </c>
      <c r="C5489" s="3">
        <v>4769</v>
      </c>
      <c r="D5489" t="s">
        <v>6</v>
      </c>
      <c r="E5489">
        <v>3</v>
      </c>
      <c r="F5489" t="s">
        <v>7</v>
      </c>
      <c r="G5489" t="s">
        <v>8</v>
      </c>
      <c r="H5489">
        <v>1</v>
      </c>
      <c r="I5489">
        <v>0</v>
      </c>
      <c r="J5489" s="4">
        <v>21.200000760000002</v>
      </c>
      <c r="K5489" s="4">
        <v>21.200000760000002</v>
      </c>
      <c r="L5489" t="s">
        <v>852</v>
      </c>
      <c r="M5489" s="11">
        <v>0</v>
      </c>
      <c r="N5489" s="11" t="str">
        <f t="shared" si="255"/>
        <v>2022-08-25</v>
      </c>
      <c r="O5489" s="11">
        <f t="shared" si="256"/>
        <v>35</v>
      </c>
      <c r="P5489" s="11">
        <f t="shared" si="257"/>
        <v>25</v>
      </c>
    </row>
    <row r="5490" spans="1:16" hidden="1" x14ac:dyDescent="0.25">
      <c r="A5490">
        <v>1005543</v>
      </c>
      <c r="B5490" s="1">
        <v>0.27083333333333331</v>
      </c>
      <c r="C5490" s="3">
        <v>5000</v>
      </c>
      <c r="D5490" t="s">
        <v>6</v>
      </c>
      <c r="E5490">
        <v>3</v>
      </c>
      <c r="F5490" t="s">
        <v>7</v>
      </c>
      <c r="G5490" t="s">
        <v>8</v>
      </c>
      <c r="H5490">
        <v>1</v>
      </c>
      <c r="I5490">
        <v>0</v>
      </c>
      <c r="J5490" s="4">
        <v>20.760030749999999</v>
      </c>
      <c r="K5490" s="4">
        <v>20.760030749999999</v>
      </c>
      <c r="L5490" t="s">
        <v>853</v>
      </c>
      <c r="M5490" s="11">
        <v>0</v>
      </c>
      <c r="N5490" s="11" t="str">
        <f t="shared" si="255"/>
        <v>2022-08-25</v>
      </c>
      <c r="O5490" s="11">
        <f t="shared" si="256"/>
        <v>35</v>
      </c>
      <c r="P5490" s="11">
        <f t="shared" si="257"/>
        <v>25</v>
      </c>
    </row>
    <row r="5491" spans="1:16" hidden="1" x14ac:dyDescent="0.25">
      <c r="A5491">
        <v>1005544</v>
      </c>
      <c r="B5491" s="1">
        <v>0.27083333333333331</v>
      </c>
      <c r="C5491" s="3">
        <v>4869</v>
      </c>
      <c r="D5491" t="s">
        <v>6</v>
      </c>
      <c r="E5491">
        <v>3</v>
      </c>
      <c r="F5491" t="s">
        <v>7</v>
      </c>
      <c r="G5491" t="s">
        <v>10</v>
      </c>
      <c r="H5491">
        <v>2</v>
      </c>
      <c r="I5491">
        <v>0</v>
      </c>
      <c r="J5491" s="4">
        <v>17.700000760000002</v>
      </c>
      <c r="K5491" s="4">
        <v>17.700000760000002</v>
      </c>
      <c r="L5491" t="s">
        <v>853</v>
      </c>
      <c r="M5491" s="11">
        <v>4</v>
      </c>
      <c r="N5491" s="11" t="str">
        <f t="shared" si="255"/>
        <v>2022-08-25</v>
      </c>
      <c r="O5491" s="11">
        <f t="shared" si="256"/>
        <v>35</v>
      </c>
      <c r="P5491" s="11">
        <f t="shared" si="257"/>
        <v>25</v>
      </c>
    </row>
    <row r="5492" spans="1:16" hidden="1" x14ac:dyDescent="0.25">
      <c r="A5492">
        <v>1005545</v>
      </c>
      <c r="B5492" s="1">
        <v>0.33333333333333331</v>
      </c>
      <c r="C5492" s="3">
        <v>736</v>
      </c>
      <c r="D5492" t="s">
        <v>6</v>
      </c>
      <c r="E5492">
        <v>3</v>
      </c>
      <c r="F5492" t="s">
        <v>7</v>
      </c>
      <c r="G5492" t="s">
        <v>8</v>
      </c>
      <c r="H5492">
        <v>1</v>
      </c>
      <c r="I5492">
        <v>0</v>
      </c>
      <c r="J5492" s="4">
        <v>15.399999619999999</v>
      </c>
      <c r="K5492" s="4">
        <v>15.399999619999999</v>
      </c>
      <c r="L5492" t="s">
        <v>877</v>
      </c>
      <c r="M5492" s="11">
        <v>0</v>
      </c>
      <c r="N5492" s="11" t="str">
        <f t="shared" si="255"/>
        <v>2022-08-25</v>
      </c>
      <c r="O5492" s="11">
        <f t="shared" si="256"/>
        <v>35</v>
      </c>
      <c r="P5492" s="11">
        <f t="shared" si="257"/>
        <v>25</v>
      </c>
    </row>
    <row r="5493" spans="1:16" hidden="1" x14ac:dyDescent="0.25">
      <c r="A5493">
        <v>1005546</v>
      </c>
      <c r="B5493" s="1">
        <v>0.39583333333333331</v>
      </c>
      <c r="C5493" s="3">
        <v>4637</v>
      </c>
      <c r="D5493" t="s">
        <v>6</v>
      </c>
      <c r="E5493">
        <v>3</v>
      </c>
      <c r="F5493" t="s">
        <v>7</v>
      </c>
      <c r="G5493" t="s">
        <v>10</v>
      </c>
      <c r="H5493">
        <v>1</v>
      </c>
      <c r="I5493">
        <v>0</v>
      </c>
      <c r="J5493" s="4">
        <v>9.9551534650000004</v>
      </c>
      <c r="K5493" s="4">
        <v>9.9551534650000004</v>
      </c>
      <c r="L5493" t="s">
        <v>885</v>
      </c>
      <c r="M5493" s="11">
        <v>3</v>
      </c>
      <c r="N5493" s="11" t="str">
        <f t="shared" si="255"/>
        <v>2022-08-25</v>
      </c>
      <c r="O5493" s="11">
        <f t="shared" si="256"/>
        <v>35</v>
      </c>
      <c r="P5493" s="11">
        <f t="shared" si="257"/>
        <v>25</v>
      </c>
    </row>
    <row r="5494" spans="1:16" hidden="1" x14ac:dyDescent="0.25">
      <c r="A5494">
        <v>1005547</v>
      </c>
      <c r="B5494" s="1">
        <v>6.25E-2</v>
      </c>
      <c r="C5494" s="3">
        <v>4868</v>
      </c>
      <c r="D5494" t="s">
        <v>6</v>
      </c>
      <c r="E5494">
        <v>3</v>
      </c>
      <c r="F5494" t="s">
        <v>20</v>
      </c>
      <c r="G5494" t="s">
        <v>14</v>
      </c>
      <c r="H5494">
        <v>1</v>
      </c>
      <c r="I5494">
        <v>0</v>
      </c>
      <c r="J5494" s="4">
        <v>8.3000001910000005</v>
      </c>
      <c r="K5494" s="4">
        <v>8.3000001910000005</v>
      </c>
      <c r="L5494" t="s">
        <v>844</v>
      </c>
      <c r="M5494" s="11">
        <v>14</v>
      </c>
      <c r="N5494" s="11" t="str">
        <f t="shared" si="255"/>
        <v>2022-08-25</v>
      </c>
      <c r="O5494" s="11">
        <f t="shared" si="256"/>
        <v>35</v>
      </c>
      <c r="P5494" s="11">
        <f t="shared" si="257"/>
        <v>25</v>
      </c>
    </row>
    <row r="5495" spans="1:16" hidden="1" x14ac:dyDescent="0.25">
      <c r="A5495">
        <v>1005548</v>
      </c>
      <c r="B5495" s="1">
        <v>6.25E-2</v>
      </c>
      <c r="C5495" s="3">
        <v>4637</v>
      </c>
      <c r="D5495" t="s">
        <v>6</v>
      </c>
      <c r="E5495">
        <v>3</v>
      </c>
      <c r="F5495" t="s">
        <v>20</v>
      </c>
      <c r="G5495" t="s">
        <v>14</v>
      </c>
      <c r="H5495">
        <v>3</v>
      </c>
      <c r="I5495">
        <v>0</v>
      </c>
      <c r="J5495" s="4">
        <v>20</v>
      </c>
      <c r="K5495" s="4">
        <v>20</v>
      </c>
      <c r="L5495" t="s">
        <v>844</v>
      </c>
      <c r="M5495" s="11">
        <v>14</v>
      </c>
      <c r="N5495" s="11" t="str">
        <f t="shared" si="255"/>
        <v>2022-08-25</v>
      </c>
      <c r="O5495" s="11">
        <f t="shared" si="256"/>
        <v>35</v>
      </c>
      <c r="P5495" s="11">
        <f t="shared" si="257"/>
        <v>25</v>
      </c>
    </row>
    <row r="5496" spans="1:16" hidden="1" x14ac:dyDescent="0.25">
      <c r="A5496">
        <v>1005549</v>
      </c>
      <c r="B5496" s="1">
        <v>6.25E-2</v>
      </c>
      <c r="C5496" s="3">
        <v>4968</v>
      </c>
      <c r="D5496" t="s">
        <v>6</v>
      </c>
      <c r="E5496">
        <v>3</v>
      </c>
      <c r="F5496" t="s">
        <v>20</v>
      </c>
      <c r="G5496" t="s">
        <v>10</v>
      </c>
      <c r="H5496">
        <v>2</v>
      </c>
      <c r="I5496">
        <v>0</v>
      </c>
      <c r="J5496" s="4">
        <v>16.339288710000002</v>
      </c>
      <c r="K5496" s="4">
        <v>16.339288710000002</v>
      </c>
      <c r="L5496" t="s">
        <v>844</v>
      </c>
      <c r="M5496" s="11">
        <v>16</v>
      </c>
      <c r="N5496" s="11" t="str">
        <f t="shared" si="255"/>
        <v>2022-08-25</v>
      </c>
      <c r="O5496" s="11">
        <f t="shared" si="256"/>
        <v>35</v>
      </c>
      <c r="P5496" s="11">
        <f t="shared" si="257"/>
        <v>25</v>
      </c>
    </row>
    <row r="5497" spans="1:16" hidden="1" x14ac:dyDescent="0.25">
      <c r="A5497">
        <v>1005550</v>
      </c>
      <c r="B5497" s="1">
        <v>6.25E-2</v>
      </c>
      <c r="C5497" s="3">
        <v>5561</v>
      </c>
      <c r="D5497" t="s">
        <v>6</v>
      </c>
      <c r="E5497">
        <v>3</v>
      </c>
      <c r="F5497" t="s">
        <v>20</v>
      </c>
      <c r="G5497" t="s">
        <v>14</v>
      </c>
      <c r="H5497">
        <v>1</v>
      </c>
      <c r="I5497">
        <v>0</v>
      </c>
      <c r="J5497" s="4">
        <v>9.9999361039999997</v>
      </c>
      <c r="K5497" s="4">
        <v>9.9999361039999997</v>
      </c>
      <c r="L5497" t="s">
        <v>844</v>
      </c>
      <c r="M5497" s="11">
        <v>13</v>
      </c>
      <c r="N5497" s="11" t="str">
        <f t="shared" si="255"/>
        <v>2022-08-25</v>
      </c>
      <c r="O5497" s="11">
        <f t="shared" si="256"/>
        <v>35</v>
      </c>
      <c r="P5497" s="11">
        <f t="shared" si="257"/>
        <v>25</v>
      </c>
    </row>
    <row r="5498" spans="1:16" hidden="1" x14ac:dyDescent="0.25">
      <c r="A5498">
        <v>1005551</v>
      </c>
      <c r="B5498" s="1">
        <v>6.25E-2</v>
      </c>
      <c r="C5498" s="3">
        <v>5562</v>
      </c>
      <c r="D5498" t="s">
        <v>6</v>
      </c>
      <c r="E5498">
        <v>3</v>
      </c>
      <c r="F5498" t="s">
        <v>20</v>
      </c>
      <c r="G5498" t="s">
        <v>14</v>
      </c>
      <c r="H5498">
        <v>1</v>
      </c>
      <c r="I5498">
        <v>0</v>
      </c>
      <c r="J5498" s="4">
        <v>8.8999996190000008</v>
      </c>
      <c r="K5498" s="4">
        <v>8.8999996190000008</v>
      </c>
      <c r="L5498" t="s">
        <v>844</v>
      </c>
      <c r="M5498" s="11">
        <v>17</v>
      </c>
      <c r="N5498" s="11" t="str">
        <f t="shared" si="255"/>
        <v>2022-08-25</v>
      </c>
      <c r="O5498" s="11">
        <f t="shared" si="256"/>
        <v>35</v>
      </c>
      <c r="P5498" s="11">
        <f t="shared" si="257"/>
        <v>25</v>
      </c>
    </row>
    <row r="5499" spans="1:16" hidden="1" x14ac:dyDescent="0.25">
      <c r="A5499">
        <v>1005552</v>
      </c>
      <c r="B5499" s="1">
        <v>6.25E-2</v>
      </c>
      <c r="C5499" s="3">
        <v>5565</v>
      </c>
      <c r="D5499" t="s">
        <v>6</v>
      </c>
      <c r="E5499">
        <v>3</v>
      </c>
      <c r="F5499" t="s">
        <v>20</v>
      </c>
      <c r="G5499" t="s">
        <v>14</v>
      </c>
      <c r="H5499">
        <v>1</v>
      </c>
      <c r="I5499">
        <v>0</v>
      </c>
      <c r="J5499" s="4">
        <v>10.5</v>
      </c>
      <c r="K5499" s="4">
        <v>10.5</v>
      </c>
      <c r="L5499" t="s">
        <v>844</v>
      </c>
      <c r="M5499" s="11">
        <v>20</v>
      </c>
      <c r="N5499" s="11" t="str">
        <f t="shared" si="255"/>
        <v>2022-08-25</v>
      </c>
      <c r="O5499" s="11">
        <f t="shared" si="256"/>
        <v>35</v>
      </c>
      <c r="P5499" s="11">
        <f t="shared" si="257"/>
        <v>25</v>
      </c>
    </row>
    <row r="5500" spans="1:16" hidden="1" x14ac:dyDescent="0.25">
      <c r="A5500">
        <v>1005553</v>
      </c>
      <c r="B5500" s="1">
        <v>6.25E-2</v>
      </c>
      <c r="C5500" s="3">
        <v>4638</v>
      </c>
      <c r="D5500" t="s">
        <v>6</v>
      </c>
      <c r="E5500">
        <v>3</v>
      </c>
      <c r="F5500" t="s">
        <v>20</v>
      </c>
      <c r="G5500" t="s">
        <v>14</v>
      </c>
      <c r="H5500">
        <v>2</v>
      </c>
      <c r="I5500">
        <v>0</v>
      </c>
      <c r="J5500" s="4">
        <v>22.299999239999998</v>
      </c>
      <c r="K5500" s="4">
        <v>22.299999239999998</v>
      </c>
      <c r="L5500" t="s">
        <v>844</v>
      </c>
      <c r="M5500" s="11">
        <v>11</v>
      </c>
      <c r="N5500" s="11" t="str">
        <f t="shared" si="255"/>
        <v>2022-08-25</v>
      </c>
      <c r="O5500" s="11">
        <f t="shared" si="256"/>
        <v>35</v>
      </c>
      <c r="P5500" s="11">
        <f t="shared" si="257"/>
        <v>25</v>
      </c>
    </row>
    <row r="5501" spans="1:16" hidden="1" x14ac:dyDescent="0.25">
      <c r="A5501">
        <v>1005554</v>
      </c>
      <c r="B5501" s="1">
        <v>6.25E-2</v>
      </c>
      <c r="C5501" s="3">
        <v>5100</v>
      </c>
      <c r="D5501" t="s">
        <v>6</v>
      </c>
      <c r="E5501">
        <v>3</v>
      </c>
      <c r="F5501" t="s">
        <v>20</v>
      </c>
      <c r="G5501" t="s">
        <v>8</v>
      </c>
      <c r="H5501">
        <v>1</v>
      </c>
      <c r="I5501">
        <v>0</v>
      </c>
      <c r="J5501" s="4">
        <v>25</v>
      </c>
      <c r="K5501" s="4">
        <v>25</v>
      </c>
      <c r="L5501" t="s">
        <v>844</v>
      </c>
      <c r="M5501" s="11">
        <v>0</v>
      </c>
      <c r="N5501" s="11" t="str">
        <f t="shared" si="255"/>
        <v>2022-08-25</v>
      </c>
      <c r="O5501" s="11">
        <f t="shared" si="256"/>
        <v>35</v>
      </c>
      <c r="P5501" s="11">
        <f t="shared" si="257"/>
        <v>25</v>
      </c>
    </row>
    <row r="5502" spans="1:16" hidden="1" x14ac:dyDescent="0.25">
      <c r="A5502">
        <v>1005555</v>
      </c>
      <c r="B5502" s="1">
        <v>6.25E-2</v>
      </c>
      <c r="C5502" s="3">
        <v>5564</v>
      </c>
      <c r="D5502" t="s">
        <v>6</v>
      </c>
      <c r="E5502">
        <v>3</v>
      </c>
      <c r="F5502" t="s">
        <v>20</v>
      </c>
      <c r="G5502" t="s">
        <v>10</v>
      </c>
      <c r="H5502">
        <v>2</v>
      </c>
      <c r="I5502">
        <v>0</v>
      </c>
      <c r="J5502" s="4">
        <v>11.5</v>
      </c>
      <c r="K5502" s="4">
        <v>11.5</v>
      </c>
      <c r="L5502" t="s">
        <v>844</v>
      </c>
      <c r="M5502" s="11">
        <v>19</v>
      </c>
      <c r="N5502" s="11" t="str">
        <f t="shared" si="255"/>
        <v>2022-08-25</v>
      </c>
      <c r="O5502" s="11">
        <f t="shared" si="256"/>
        <v>35</v>
      </c>
      <c r="P5502" s="11">
        <f t="shared" si="257"/>
        <v>25</v>
      </c>
    </row>
    <row r="5503" spans="1:16" hidden="1" x14ac:dyDescent="0.25">
      <c r="A5503">
        <v>1005556</v>
      </c>
      <c r="B5503" s="1">
        <v>0.10416666666666667</v>
      </c>
      <c r="C5503" s="3">
        <v>5000</v>
      </c>
      <c r="D5503" t="s">
        <v>6</v>
      </c>
      <c r="E5503">
        <v>3</v>
      </c>
      <c r="F5503" t="s">
        <v>20</v>
      </c>
      <c r="G5503" t="s">
        <v>14</v>
      </c>
      <c r="H5503">
        <v>3</v>
      </c>
      <c r="I5503">
        <v>0</v>
      </c>
      <c r="J5503" s="4">
        <v>29.260105129999999</v>
      </c>
      <c r="K5503" s="4">
        <v>29.260105129999999</v>
      </c>
      <c r="L5503" t="s">
        <v>845</v>
      </c>
      <c r="M5503" s="11">
        <v>18</v>
      </c>
      <c r="N5503" s="11" t="str">
        <f t="shared" si="255"/>
        <v>2022-08-25</v>
      </c>
      <c r="O5503" s="11">
        <f t="shared" si="256"/>
        <v>35</v>
      </c>
      <c r="P5503" s="11">
        <f t="shared" si="257"/>
        <v>25</v>
      </c>
    </row>
    <row r="5504" spans="1:16" hidden="1" x14ac:dyDescent="0.25">
      <c r="A5504">
        <v>1005557</v>
      </c>
      <c r="B5504" s="1">
        <v>0.10416666666666667</v>
      </c>
      <c r="C5504" s="3">
        <v>814</v>
      </c>
      <c r="D5504" t="s">
        <v>6</v>
      </c>
      <c r="E5504">
        <v>3</v>
      </c>
      <c r="F5504" t="s">
        <v>20</v>
      </c>
      <c r="G5504" t="s">
        <v>14</v>
      </c>
      <c r="H5504">
        <v>3</v>
      </c>
      <c r="I5504">
        <v>0</v>
      </c>
      <c r="J5504" s="4">
        <v>13.69999981</v>
      </c>
      <c r="K5504" s="4">
        <v>13.69999981</v>
      </c>
      <c r="L5504" t="s">
        <v>845</v>
      </c>
      <c r="M5504" s="11">
        <v>19</v>
      </c>
      <c r="N5504" s="11" t="str">
        <f t="shared" si="255"/>
        <v>2022-08-25</v>
      </c>
      <c r="O5504" s="11">
        <f t="shared" si="256"/>
        <v>35</v>
      </c>
      <c r="P5504" s="11">
        <f t="shared" si="257"/>
        <v>25</v>
      </c>
    </row>
    <row r="5505" spans="1:16" hidden="1" x14ac:dyDescent="0.25">
      <c r="A5505">
        <v>1005558</v>
      </c>
      <c r="B5505" s="1">
        <v>0.10416666666666667</v>
      </c>
      <c r="C5505" s="3">
        <v>4637</v>
      </c>
      <c r="D5505" t="s">
        <v>6</v>
      </c>
      <c r="E5505">
        <v>3</v>
      </c>
      <c r="F5505" t="s">
        <v>20</v>
      </c>
      <c r="G5505" t="s">
        <v>10</v>
      </c>
      <c r="H5505">
        <v>3</v>
      </c>
      <c r="I5505">
        <v>0</v>
      </c>
      <c r="J5505" s="4">
        <v>4.9000000950000002</v>
      </c>
      <c r="K5505" s="4">
        <v>4.9000000950000002</v>
      </c>
      <c r="L5505" t="s">
        <v>845</v>
      </c>
      <c r="M5505" s="11">
        <v>21</v>
      </c>
      <c r="N5505" s="11" t="str">
        <f t="shared" si="255"/>
        <v>2022-08-25</v>
      </c>
      <c r="O5505" s="11">
        <f t="shared" si="256"/>
        <v>35</v>
      </c>
      <c r="P5505" s="11">
        <f t="shared" si="257"/>
        <v>25</v>
      </c>
    </row>
    <row r="5506" spans="1:16" hidden="1" x14ac:dyDescent="0.25">
      <c r="A5506">
        <v>1005559</v>
      </c>
      <c r="B5506" s="1">
        <v>0.10416666666666667</v>
      </c>
      <c r="C5506" s="3">
        <v>5564</v>
      </c>
      <c r="D5506" t="s">
        <v>6</v>
      </c>
      <c r="E5506">
        <v>3</v>
      </c>
      <c r="F5506" t="s">
        <v>20</v>
      </c>
      <c r="G5506" t="s">
        <v>10</v>
      </c>
      <c r="H5506">
        <v>3</v>
      </c>
      <c r="I5506">
        <v>0</v>
      </c>
      <c r="J5506" s="4">
        <v>14.5</v>
      </c>
      <c r="K5506" s="4">
        <v>14.5</v>
      </c>
      <c r="L5506" t="s">
        <v>845</v>
      </c>
      <c r="M5506" s="11">
        <v>19</v>
      </c>
      <c r="N5506" s="11" t="str">
        <f t="shared" si="255"/>
        <v>2022-08-25</v>
      </c>
      <c r="O5506" s="11">
        <f t="shared" si="256"/>
        <v>35</v>
      </c>
      <c r="P5506" s="11">
        <f t="shared" si="257"/>
        <v>25</v>
      </c>
    </row>
    <row r="5507" spans="1:16" hidden="1" x14ac:dyDescent="0.25">
      <c r="A5507">
        <v>1005560</v>
      </c>
      <c r="B5507" s="1">
        <v>0.10416666666666667</v>
      </c>
      <c r="C5507" s="3">
        <v>736</v>
      </c>
      <c r="D5507" t="s">
        <v>6</v>
      </c>
      <c r="E5507">
        <v>3</v>
      </c>
      <c r="F5507" t="s">
        <v>20</v>
      </c>
      <c r="G5507" t="s">
        <v>14</v>
      </c>
      <c r="H5507">
        <v>3</v>
      </c>
      <c r="I5507">
        <v>0</v>
      </c>
      <c r="J5507" s="4">
        <v>12.141099929999999</v>
      </c>
      <c r="K5507" s="4">
        <v>12.141099929999999</v>
      </c>
      <c r="L5507" t="s">
        <v>845</v>
      </c>
      <c r="M5507" s="11">
        <v>14</v>
      </c>
      <c r="N5507" s="11" t="str">
        <f t="shared" ref="N5507:N5570" si="258">TEXT(DATEVALUE(LEFT(L5507,10)),"YYYY-MM-DD")</f>
        <v>2022-08-25</v>
      </c>
      <c r="O5507" s="11">
        <f t="shared" ref="O5507:O5570" si="259">WEEKNUM(N5507,2)</f>
        <v>35</v>
      </c>
      <c r="P5507" s="11">
        <f t="shared" ref="P5507:P5570" si="260">DAY(N5507)</f>
        <v>25</v>
      </c>
    </row>
    <row r="5508" spans="1:16" hidden="1" x14ac:dyDescent="0.25">
      <c r="A5508">
        <v>1005561</v>
      </c>
      <c r="B5508" s="1">
        <v>0.10416666666666667</v>
      </c>
      <c r="C5508" s="3">
        <v>4901</v>
      </c>
      <c r="D5508" t="s">
        <v>6</v>
      </c>
      <c r="E5508">
        <v>3</v>
      </c>
      <c r="F5508" t="s">
        <v>20</v>
      </c>
      <c r="G5508" t="s">
        <v>14</v>
      </c>
      <c r="H5508">
        <v>2</v>
      </c>
      <c r="I5508">
        <v>0</v>
      </c>
      <c r="J5508" s="4">
        <v>31.100000380000001</v>
      </c>
      <c r="K5508" s="4">
        <v>31.100000380000001</v>
      </c>
      <c r="L5508" t="s">
        <v>845</v>
      </c>
      <c r="M5508" s="11">
        <v>15</v>
      </c>
      <c r="N5508" s="11" t="str">
        <f t="shared" si="258"/>
        <v>2022-08-25</v>
      </c>
      <c r="O5508" s="11">
        <f t="shared" si="259"/>
        <v>35</v>
      </c>
      <c r="P5508" s="11">
        <f t="shared" si="260"/>
        <v>25</v>
      </c>
    </row>
    <row r="5509" spans="1:16" hidden="1" x14ac:dyDescent="0.25">
      <c r="A5509">
        <v>1005562</v>
      </c>
      <c r="B5509" s="1">
        <v>0.10416666666666667</v>
      </c>
      <c r="C5509" s="3">
        <v>4869</v>
      </c>
      <c r="D5509" t="s">
        <v>6</v>
      </c>
      <c r="E5509">
        <v>3</v>
      </c>
      <c r="F5509" t="s">
        <v>20</v>
      </c>
      <c r="G5509" t="s">
        <v>8</v>
      </c>
      <c r="H5509">
        <v>3</v>
      </c>
      <c r="I5509">
        <v>0</v>
      </c>
      <c r="J5509" s="4">
        <v>22.600000380000001</v>
      </c>
      <c r="K5509" s="4">
        <v>22.600000380000001</v>
      </c>
      <c r="L5509" t="s">
        <v>845</v>
      </c>
      <c r="M5509" s="11">
        <v>0</v>
      </c>
      <c r="N5509" s="11" t="str">
        <f t="shared" si="258"/>
        <v>2022-08-25</v>
      </c>
      <c r="O5509" s="11">
        <f t="shared" si="259"/>
        <v>35</v>
      </c>
      <c r="P5509" s="11">
        <f t="shared" si="260"/>
        <v>25</v>
      </c>
    </row>
    <row r="5510" spans="1:16" hidden="1" x14ac:dyDescent="0.25">
      <c r="A5510">
        <v>1005563</v>
      </c>
      <c r="B5510" s="1">
        <v>0.10416666666666667</v>
      </c>
      <c r="C5510" s="3">
        <v>4868</v>
      </c>
      <c r="D5510" t="s">
        <v>6</v>
      </c>
      <c r="E5510">
        <v>3</v>
      </c>
      <c r="F5510" t="s">
        <v>20</v>
      </c>
      <c r="G5510" t="s">
        <v>14</v>
      </c>
      <c r="H5510">
        <v>2</v>
      </c>
      <c r="I5510">
        <v>1</v>
      </c>
      <c r="J5510" s="4">
        <v>14.5</v>
      </c>
      <c r="K5510" s="4">
        <v>14.5</v>
      </c>
      <c r="L5510" t="s">
        <v>845</v>
      </c>
      <c r="M5510" s="11">
        <v>21</v>
      </c>
      <c r="N5510" s="11" t="str">
        <f t="shared" si="258"/>
        <v>2022-08-25</v>
      </c>
      <c r="O5510" s="11">
        <f t="shared" si="259"/>
        <v>35</v>
      </c>
      <c r="P5510" s="11">
        <f t="shared" si="260"/>
        <v>25</v>
      </c>
    </row>
    <row r="5511" spans="1:16" hidden="1" x14ac:dyDescent="0.25">
      <c r="A5511">
        <v>1005564</v>
      </c>
      <c r="B5511" s="1">
        <v>0.10416666666666667</v>
      </c>
      <c r="C5511" s="3">
        <v>5099</v>
      </c>
      <c r="D5511" t="s">
        <v>6</v>
      </c>
      <c r="E5511">
        <v>3</v>
      </c>
      <c r="F5511" t="s">
        <v>20</v>
      </c>
      <c r="G5511" t="s">
        <v>14</v>
      </c>
      <c r="H5511">
        <v>2</v>
      </c>
      <c r="I5511">
        <v>1</v>
      </c>
      <c r="J5511" s="4">
        <v>19.200000760000002</v>
      </c>
      <c r="K5511" s="4">
        <v>19.200000760000002</v>
      </c>
      <c r="L5511" t="s">
        <v>845</v>
      </c>
      <c r="M5511" s="11">
        <v>20</v>
      </c>
      <c r="N5511" s="11" t="str">
        <f t="shared" si="258"/>
        <v>2022-08-25</v>
      </c>
      <c r="O5511" s="11">
        <f t="shared" si="259"/>
        <v>35</v>
      </c>
      <c r="P5511" s="11">
        <f t="shared" si="260"/>
        <v>25</v>
      </c>
    </row>
    <row r="5512" spans="1:16" hidden="1" x14ac:dyDescent="0.25">
      <c r="A5512">
        <v>1005565</v>
      </c>
      <c r="B5512" s="1">
        <v>0.10416666666666667</v>
      </c>
      <c r="C5512" s="3">
        <v>4769</v>
      </c>
      <c r="D5512" t="s">
        <v>6</v>
      </c>
      <c r="E5512">
        <v>3</v>
      </c>
      <c r="F5512" t="s">
        <v>20</v>
      </c>
      <c r="G5512" t="s">
        <v>14</v>
      </c>
      <c r="H5512">
        <v>3</v>
      </c>
      <c r="I5512">
        <v>0</v>
      </c>
      <c r="J5512" s="4">
        <v>16.799999239999998</v>
      </c>
      <c r="K5512" s="4">
        <v>16.799999239999998</v>
      </c>
      <c r="L5512" t="s">
        <v>845</v>
      </c>
      <c r="M5512" s="11">
        <v>18</v>
      </c>
      <c r="N5512" s="11" t="str">
        <f t="shared" si="258"/>
        <v>2022-08-25</v>
      </c>
      <c r="O5512" s="11">
        <f t="shared" si="259"/>
        <v>35</v>
      </c>
      <c r="P5512" s="11">
        <f t="shared" si="260"/>
        <v>25</v>
      </c>
    </row>
    <row r="5513" spans="1:16" hidden="1" x14ac:dyDescent="0.25">
      <c r="A5513">
        <v>1005566</v>
      </c>
      <c r="B5513" s="1">
        <v>0.10416666666666667</v>
      </c>
      <c r="C5513" s="3">
        <v>5001</v>
      </c>
      <c r="D5513" t="s">
        <v>6</v>
      </c>
      <c r="E5513">
        <v>3</v>
      </c>
      <c r="F5513" t="s">
        <v>20</v>
      </c>
      <c r="G5513" t="s">
        <v>14</v>
      </c>
      <c r="H5513">
        <v>3</v>
      </c>
      <c r="I5513">
        <v>0</v>
      </c>
      <c r="J5513" s="4">
        <v>20</v>
      </c>
      <c r="K5513" s="4">
        <v>20</v>
      </c>
      <c r="L5513" t="s">
        <v>845</v>
      </c>
      <c r="M5513" s="11">
        <v>21</v>
      </c>
      <c r="N5513" s="11" t="str">
        <f t="shared" si="258"/>
        <v>2022-08-25</v>
      </c>
      <c r="O5513" s="11">
        <f t="shared" si="259"/>
        <v>35</v>
      </c>
      <c r="P5513" s="11">
        <f t="shared" si="260"/>
        <v>25</v>
      </c>
    </row>
    <row r="5514" spans="1:16" hidden="1" x14ac:dyDescent="0.25">
      <c r="A5514">
        <v>1005567</v>
      </c>
      <c r="B5514" s="1">
        <v>0.10416666666666667</v>
      </c>
      <c r="C5514" s="3">
        <v>4968</v>
      </c>
      <c r="D5514" t="s">
        <v>6</v>
      </c>
      <c r="E5514">
        <v>3</v>
      </c>
      <c r="F5514" t="s">
        <v>20</v>
      </c>
      <c r="G5514" t="s">
        <v>14</v>
      </c>
      <c r="H5514">
        <v>3</v>
      </c>
      <c r="I5514">
        <v>0</v>
      </c>
      <c r="J5514" s="4">
        <v>9.3000001910000005</v>
      </c>
      <c r="K5514" s="4">
        <v>9.3000001910000005</v>
      </c>
      <c r="L5514" t="s">
        <v>845</v>
      </c>
      <c r="M5514" s="11">
        <v>19</v>
      </c>
      <c r="N5514" s="11" t="str">
        <f t="shared" si="258"/>
        <v>2022-08-25</v>
      </c>
      <c r="O5514" s="11">
        <f t="shared" si="259"/>
        <v>35</v>
      </c>
      <c r="P5514" s="11">
        <f t="shared" si="260"/>
        <v>25</v>
      </c>
    </row>
    <row r="5515" spans="1:16" hidden="1" x14ac:dyDescent="0.25">
      <c r="A5515">
        <v>1005568</v>
      </c>
      <c r="B5515" s="1">
        <v>0.10416666666666667</v>
      </c>
      <c r="C5515" s="3">
        <v>5565</v>
      </c>
      <c r="D5515" t="s">
        <v>6</v>
      </c>
      <c r="E5515">
        <v>3</v>
      </c>
      <c r="F5515" t="s">
        <v>20</v>
      </c>
      <c r="G5515" t="s">
        <v>10</v>
      </c>
      <c r="H5515">
        <v>3</v>
      </c>
      <c r="I5515">
        <v>0</v>
      </c>
      <c r="J5515" s="4">
        <v>14.100000380000001</v>
      </c>
      <c r="K5515" s="4">
        <v>14.100000380000001</v>
      </c>
      <c r="L5515" t="s">
        <v>845</v>
      </c>
      <c r="M5515" s="11">
        <v>17</v>
      </c>
      <c r="N5515" s="11" t="str">
        <f t="shared" si="258"/>
        <v>2022-08-25</v>
      </c>
      <c r="O5515" s="11">
        <f t="shared" si="259"/>
        <v>35</v>
      </c>
      <c r="P5515" s="11">
        <f t="shared" si="260"/>
        <v>25</v>
      </c>
    </row>
    <row r="5516" spans="1:16" hidden="1" x14ac:dyDescent="0.25">
      <c r="A5516">
        <v>1005569</v>
      </c>
      <c r="B5516" s="1">
        <v>0.10416666666666667</v>
      </c>
      <c r="C5516" s="3">
        <v>5562</v>
      </c>
      <c r="D5516" t="s">
        <v>6</v>
      </c>
      <c r="E5516">
        <v>3</v>
      </c>
      <c r="F5516" t="s">
        <v>20</v>
      </c>
      <c r="G5516" t="s">
        <v>14</v>
      </c>
      <c r="H5516">
        <v>2</v>
      </c>
      <c r="I5516">
        <v>1</v>
      </c>
      <c r="J5516" s="4">
        <v>13.69999981</v>
      </c>
      <c r="K5516" s="4">
        <v>13.69999981</v>
      </c>
      <c r="L5516" t="s">
        <v>845</v>
      </c>
      <c r="M5516" s="11">
        <v>20</v>
      </c>
      <c r="N5516" s="11" t="str">
        <f t="shared" si="258"/>
        <v>2022-08-25</v>
      </c>
      <c r="O5516" s="11">
        <f t="shared" si="259"/>
        <v>35</v>
      </c>
      <c r="P5516" s="11">
        <f t="shared" si="260"/>
        <v>25</v>
      </c>
    </row>
    <row r="5517" spans="1:16" hidden="1" x14ac:dyDescent="0.25">
      <c r="A5517">
        <v>1005570</v>
      </c>
      <c r="B5517" s="1">
        <v>0.10416666666666667</v>
      </c>
      <c r="C5517" s="3">
        <v>110</v>
      </c>
      <c r="D5517" t="s">
        <v>6</v>
      </c>
      <c r="E5517">
        <v>3</v>
      </c>
      <c r="F5517" t="s">
        <v>20</v>
      </c>
      <c r="G5517" t="s">
        <v>14</v>
      </c>
      <c r="H5517">
        <v>3</v>
      </c>
      <c r="I5517">
        <v>0</v>
      </c>
      <c r="J5517" s="4">
        <v>16.299999239999998</v>
      </c>
      <c r="K5517" s="4">
        <v>16.299999239999998</v>
      </c>
      <c r="L5517" t="s">
        <v>845</v>
      </c>
      <c r="M5517" s="11">
        <v>19</v>
      </c>
      <c r="N5517" s="11" t="str">
        <f t="shared" si="258"/>
        <v>2022-08-25</v>
      </c>
      <c r="O5517" s="11">
        <f t="shared" si="259"/>
        <v>35</v>
      </c>
      <c r="P5517" s="11">
        <f t="shared" si="260"/>
        <v>25</v>
      </c>
    </row>
    <row r="5518" spans="1:16" hidden="1" x14ac:dyDescent="0.25">
      <c r="A5518">
        <v>1005571</v>
      </c>
      <c r="B5518" s="1">
        <v>0.10416666666666667</v>
      </c>
      <c r="C5518" s="3">
        <v>5563</v>
      </c>
      <c r="D5518" t="s">
        <v>6</v>
      </c>
      <c r="E5518">
        <v>3</v>
      </c>
      <c r="F5518" t="s">
        <v>20</v>
      </c>
      <c r="G5518" t="s">
        <v>14</v>
      </c>
      <c r="H5518">
        <v>3</v>
      </c>
      <c r="I5518">
        <v>0</v>
      </c>
      <c r="J5518" s="4">
        <v>27.799999239999998</v>
      </c>
      <c r="K5518" s="4">
        <v>27.799999239999998</v>
      </c>
      <c r="L5518" t="s">
        <v>845</v>
      </c>
      <c r="M5518" s="11">
        <v>20</v>
      </c>
      <c r="N5518" s="11" t="str">
        <f t="shared" si="258"/>
        <v>2022-08-25</v>
      </c>
      <c r="O5518" s="11">
        <f t="shared" si="259"/>
        <v>35</v>
      </c>
      <c r="P5518" s="11">
        <f t="shared" si="260"/>
        <v>25</v>
      </c>
    </row>
    <row r="5519" spans="1:16" hidden="1" x14ac:dyDescent="0.25">
      <c r="A5519">
        <v>1005572</v>
      </c>
      <c r="B5519" s="1">
        <v>0.10416666666666667</v>
      </c>
      <c r="C5519" s="3">
        <v>919</v>
      </c>
      <c r="D5519" t="s">
        <v>6</v>
      </c>
      <c r="E5519">
        <v>3</v>
      </c>
      <c r="F5519" t="s">
        <v>20</v>
      </c>
      <c r="G5519" t="s">
        <v>8</v>
      </c>
      <c r="H5519">
        <v>2</v>
      </c>
      <c r="I5519">
        <v>1</v>
      </c>
      <c r="J5519" s="4">
        <v>13.899999619999999</v>
      </c>
      <c r="K5519" s="4">
        <v>13.899999619999999</v>
      </c>
      <c r="L5519" t="s">
        <v>845</v>
      </c>
      <c r="M5519" s="11">
        <v>0</v>
      </c>
      <c r="N5519" s="11" t="str">
        <f t="shared" si="258"/>
        <v>2022-08-25</v>
      </c>
      <c r="O5519" s="11">
        <f t="shared" si="259"/>
        <v>35</v>
      </c>
      <c r="P5519" s="11">
        <f t="shared" si="260"/>
        <v>25</v>
      </c>
    </row>
    <row r="5520" spans="1:16" hidden="1" x14ac:dyDescent="0.25">
      <c r="A5520">
        <v>1005573</v>
      </c>
      <c r="B5520" s="1">
        <v>0.10416666666666667</v>
      </c>
      <c r="C5520" s="3">
        <v>4803</v>
      </c>
      <c r="D5520" t="s">
        <v>6</v>
      </c>
      <c r="E5520">
        <v>3</v>
      </c>
      <c r="F5520" t="s">
        <v>20</v>
      </c>
      <c r="G5520" t="s">
        <v>14</v>
      </c>
      <c r="H5520">
        <v>2</v>
      </c>
      <c r="I5520">
        <v>1</v>
      </c>
      <c r="J5520" s="4">
        <v>10.5</v>
      </c>
      <c r="K5520" s="4">
        <v>10.5</v>
      </c>
      <c r="L5520" t="s">
        <v>845</v>
      </c>
      <c r="M5520" s="11">
        <v>19</v>
      </c>
      <c r="N5520" s="11" t="str">
        <f t="shared" si="258"/>
        <v>2022-08-25</v>
      </c>
      <c r="O5520" s="11">
        <f t="shared" si="259"/>
        <v>35</v>
      </c>
      <c r="P5520" s="11">
        <f t="shared" si="260"/>
        <v>25</v>
      </c>
    </row>
    <row r="5521" spans="1:16" hidden="1" x14ac:dyDescent="0.25">
      <c r="A5521">
        <v>1005574</v>
      </c>
      <c r="B5521" s="1">
        <v>0.10416666666666667</v>
      </c>
      <c r="C5521" s="3">
        <v>5561</v>
      </c>
      <c r="D5521" t="s">
        <v>6</v>
      </c>
      <c r="E5521">
        <v>3</v>
      </c>
      <c r="F5521" t="s">
        <v>20</v>
      </c>
      <c r="G5521" t="s">
        <v>14</v>
      </c>
      <c r="H5521">
        <v>2</v>
      </c>
      <c r="I5521">
        <v>1</v>
      </c>
      <c r="J5521" s="4">
        <v>12.100000380000001</v>
      </c>
      <c r="K5521" s="4">
        <v>12.100000380000001</v>
      </c>
      <c r="L5521" t="s">
        <v>845</v>
      </c>
      <c r="M5521" s="11">
        <v>18</v>
      </c>
      <c r="N5521" s="11" t="str">
        <f t="shared" si="258"/>
        <v>2022-08-25</v>
      </c>
      <c r="O5521" s="11">
        <f t="shared" si="259"/>
        <v>35</v>
      </c>
      <c r="P5521" s="11">
        <f t="shared" si="260"/>
        <v>25</v>
      </c>
    </row>
    <row r="5522" spans="1:16" hidden="1" x14ac:dyDescent="0.25">
      <c r="A5522">
        <v>1005575</v>
      </c>
      <c r="B5522" s="1">
        <v>0.10416666666666667</v>
      </c>
      <c r="C5522" s="3">
        <v>4967</v>
      </c>
      <c r="D5522" t="s">
        <v>6</v>
      </c>
      <c r="E5522">
        <v>3</v>
      </c>
      <c r="F5522" t="s">
        <v>20</v>
      </c>
      <c r="G5522" t="s">
        <v>10</v>
      </c>
      <c r="H5522">
        <v>2</v>
      </c>
      <c r="I5522">
        <v>0</v>
      </c>
      <c r="J5522" s="4">
        <v>21.700000760000002</v>
      </c>
      <c r="K5522" s="4">
        <v>21.700000760000002</v>
      </c>
      <c r="L5522" t="s">
        <v>845</v>
      </c>
      <c r="M5522" s="11">
        <v>19</v>
      </c>
      <c r="N5522" s="11" t="str">
        <f t="shared" si="258"/>
        <v>2022-08-25</v>
      </c>
      <c r="O5522" s="11">
        <f t="shared" si="259"/>
        <v>35</v>
      </c>
      <c r="P5522" s="11">
        <f t="shared" si="260"/>
        <v>25</v>
      </c>
    </row>
    <row r="5523" spans="1:16" hidden="1" x14ac:dyDescent="0.25">
      <c r="A5523">
        <v>1005576</v>
      </c>
      <c r="B5523" s="1">
        <v>0.14583333333333334</v>
      </c>
      <c r="C5523" s="3">
        <v>5100</v>
      </c>
      <c r="D5523" t="s">
        <v>6</v>
      </c>
      <c r="E5523">
        <v>3</v>
      </c>
      <c r="F5523" t="s">
        <v>20</v>
      </c>
      <c r="G5523" t="s">
        <v>8</v>
      </c>
      <c r="H5523">
        <v>2</v>
      </c>
      <c r="I5523">
        <v>1</v>
      </c>
      <c r="J5523" s="4">
        <v>14</v>
      </c>
      <c r="K5523" s="4">
        <v>14</v>
      </c>
      <c r="L5523" t="s">
        <v>846</v>
      </c>
      <c r="M5523" s="11">
        <v>0</v>
      </c>
      <c r="N5523" s="11" t="str">
        <f t="shared" si="258"/>
        <v>2022-08-25</v>
      </c>
      <c r="O5523" s="11">
        <f t="shared" si="259"/>
        <v>35</v>
      </c>
      <c r="P5523" s="11">
        <f t="shared" si="260"/>
        <v>25</v>
      </c>
    </row>
    <row r="5524" spans="1:16" hidden="1" x14ac:dyDescent="0.25">
      <c r="A5524">
        <v>1005577</v>
      </c>
      <c r="B5524" s="1">
        <v>0.14583333333333334</v>
      </c>
      <c r="C5524" s="3">
        <v>5561</v>
      </c>
      <c r="D5524" t="s">
        <v>6</v>
      </c>
      <c r="E5524">
        <v>3</v>
      </c>
      <c r="F5524" t="s">
        <v>20</v>
      </c>
      <c r="G5524" t="s">
        <v>14</v>
      </c>
      <c r="H5524">
        <v>2</v>
      </c>
      <c r="I5524">
        <v>0</v>
      </c>
      <c r="J5524" s="4">
        <v>11.100000380000001</v>
      </c>
      <c r="K5524" s="4">
        <v>11.100000380000001</v>
      </c>
      <c r="L5524" t="s">
        <v>846</v>
      </c>
      <c r="M5524" s="11">
        <v>23</v>
      </c>
      <c r="N5524" s="11" t="str">
        <f t="shared" si="258"/>
        <v>2022-08-25</v>
      </c>
      <c r="O5524" s="11">
        <f t="shared" si="259"/>
        <v>35</v>
      </c>
      <c r="P5524" s="11">
        <f t="shared" si="260"/>
        <v>25</v>
      </c>
    </row>
    <row r="5525" spans="1:16" hidden="1" x14ac:dyDescent="0.25">
      <c r="A5525">
        <v>1005578</v>
      </c>
      <c r="B5525" s="1">
        <v>0.14583333333333334</v>
      </c>
      <c r="C5525" s="3">
        <v>4868</v>
      </c>
      <c r="D5525" t="s">
        <v>6</v>
      </c>
      <c r="E5525">
        <v>3</v>
      </c>
      <c r="F5525" t="s">
        <v>20</v>
      </c>
      <c r="G5525" t="s">
        <v>10</v>
      </c>
      <c r="H5525">
        <v>2</v>
      </c>
      <c r="I5525">
        <v>0</v>
      </c>
      <c r="J5525" s="4">
        <v>17.299999239999998</v>
      </c>
      <c r="K5525" s="4">
        <v>17.299999239999998</v>
      </c>
      <c r="L5525" t="s">
        <v>846</v>
      </c>
      <c r="M5525" s="11">
        <v>21</v>
      </c>
      <c r="N5525" s="11" t="str">
        <f t="shared" si="258"/>
        <v>2022-08-25</v>
      </c>
      <c r="O5525" s="11">
        <f t="shared" si="259"/>
        <v>35</v>
      </c>
      <c r="P5525" s="11">
        <f t="shared" si="260"/>
        <v>25</v>
      </c>
    </row>
    <row r="5526" spans="1:16" hidden="1" x14ac:dyDescent="0.25">
      <c r="A5526">
        <v>1005579</v>
      </c>
      <c r="B5526" s="1">
        <v>0.14583333333333334</v>
      </c>
      <c r="C5526" s="3">
        <v>4638</v>
      </c>
      <c r="D5526" t="s">
        <v>6</v>
      </c>
      <c r="E5526">
        <v>3</v>
      </c>
      <c r="F5526" t="s">
        <v>20</v>
      </c>
      <c r="G5526" t="s">
        <v>14</v>
      </c>
      <c r="H5526">
        <v>2</v>
      </c>
      <c r="I5526">
        <v>0</v>
      </c>
      <c r="J5526" s="4">
        <v>18</v>
      </c>
      <c r="K5526" s="4">
        <v>18</v>
      </c>
      <c r="L5526" t="s">
        <v>846</v>
      </c>
      <c r="M5526" s="11">
        <v>15</v>
      </c>
      <c r="N5526" s="11" t="str">
        <f t="shared" si="258"/>
        <v>2022-08-25</v>
      </c>
      <c r="O5526" s="11">
        <f t="shared" si="259"/>
        <v>35</v>
      </c>
      <c r="P5526" s="11">
        <f t="shared" si="260"/>
        <v>25</v>
      </c>
    </row>
    <row r="5527" spans="1:16" hidden="1" x14ac:dyDescent="0.25">
      <c r="A5527">
        <v>1005580</v>
      </c>
      <c r="B5527" s="1">
        <v>0.14583333333333334</v>
      </c>
      <c r="C5527" s="3">
        <v>814</v>
      </c>
      <c r="D5527" t="s">
        <v>6</v>
      </c>
      <c r="E5527">
        <v>3</v>
      </c>
      <c r="F5527" t="s">
        <v>20</v>
      </c>
      <c r="G5527" t="s">
        <v>10</v>
      </c>
      <c r="H5527">
        <v>2</v>
      </c>
      <c r="I5527">
        <v>0</v>
      </c>
      <c r="J5527" s="4">
        <v>12.899999619999999</v>
      </c>
      <c r="K5527" s="4">
        <v>12.899999619999999</v>
      </c>
      <c r="L5527" t="s">
        <v>846</v>
      </c>
      <c r="M5527" s="11">
        <v>21</v>
      </c>
      <c r="N5527" s="11" t="str">
        <f t="shared" si="258"/>
        <v>2022-08-25</v>
      </c>
      <c r="O5527" s="11">
        <f t="shared" si="259"/>
        <v>35</v>
      </c>
      <c r="P5527" s="11">
        <f t="shared" si="260"/>
        <v>25</v>
      </c>
    </row>
    <row r="5528" spans="1:16" hidden="1" x14ac:dyDescent="0.25">
      <c r="A5528">
        <v>1005581</v>
      </c>
      <c r="B5528" s="1">
        <v>0.14583333333333334</v>
      </c>
      <c r="C5528" s="3">
        <v>4637</v>
      </c>
      <c r="D5528" t="s">
        <v>6</v>
      </c>
      <c r="E5528">
        <v>3</v>
      </c>
      <c r="F5528" t="s">
        <v>20</v>
      </c>
      <c r="G5528" t="s">
        <v>14</v>
      </c>
      <c r="H5528">
        <v>2</v>
      </c>
      <c r="I5528">
        <v>0</v>
      </c>
      <c r="J5528" s="4">
        <v>13.399999619999999</v>
      </c>
      <c r="K5528" s="4">
        <v>13.399999619999999</v>
      </c>
      <c r="L5528" t="s">
        <v>846</v>
      </c>
      <c r="M5528" s="11">
        <v>23</v>
      </c>
      <c r="N5528" s="11" t="str">
        <f t="shared" si="258"/>
        <v>2022-08-25</v>
      </c>
      <c r="O5528" s="11">
        <f t="shared" si="259"/>
        <v>35</v>
      </c>
      <c r="P5528" s="11">
        <f t="shared" si="260"/>
        <v>25</v>
      </c>
    </row>
    <row r="5529" spans="1:16" hidden="1" x14ac:dyDescent="0.25">
      <c r="A5529">
        <v>1005582</v>
      </c>
      <c r="B5529" s="1">
        <v>0.14583333333333334</v>
      </c>
      <c r="C5529" s="3">
        <v>736</v>
      </c>
      <c r="D5529" t="s">
        <v>6</v>
      </c>
      <c r="E5529">
        <v>3</v>
      </c>
      <c r="F5529" t="s">
        <v>20</v>
      </c>
      <c r="G5529" t="s">
        <v>14</v>
      </c>
      <c r="H5529">
        <v>2</v>
      </c>
      <c r="I5529">
        <v>1</v>
      </c>
      <c r="J5529" s="4">
        <v>7.6999998090000004</v>
      </c>
      <c r="K5529" s="4">
        <v>7.6999998090000004</v>
      </c>
      <c r="L5529" t="s">
        <v>846</v>
      </c>
      <c r="M5529" s="11">
        <v>17</v>
      </c>
      <c r="N5529" s="11" t="str">
        <f t="shared" si="258"/>
        <v>2022-08-25</v>
      </c>
      <c r="O5529" s="11">
        <f t="shared" si="259"/>
        <v>35</v>
      </c>
      <c r="P5529" s="11">
        <f t="shared" si="260"/>
        <v>25</v>
      </c>
    </row>
    <row r="5530" spans="1:16" hidden="1" x14ac:dyDescent="0.25">
      <c r="A5530">
        <v>1005583</v>
      </c>
      <c r="B5530" s="1">
        <v>0.16666666666666666</v>
      </c>
      <c r="C5530" s="3">
        <v>5562</v>
      </c>
      <c r="D5530" t="s">
        <v>6</v>
      </c>
      <c r="E5530">
        <v>3</v>
      </c>
      <c r="F5530" t="s">
        <v>20</v>
      </c>
      <c r="G5530" t="s">
        <v>14</v>
      </c>
      <c r="H5530">
        <v>1</v>
      </c>
      <c r="I5530">
        <v>0</v>
      </c>
      <c r="J5530" s="4">
        <v>7.5</v>
      </c>
      <c r="K5530" s="4">
        <v>7.5</v>
      </c>
      <c r="L5530" t="s">
        <v>849</v>
      </c>
      <c r="M5530" s="11">
        <v>18</v>
      </c>
      <c r="N5530" s="11" t="str">
        <f t="shared" si="258"/>
        <v>2022-08-25</v>
      </c>
      <c r="O5530" s="11">
        <f t="shared" si="259"/>
        <v>35</v>
      </c>
      <c r="P5530" s="11">
        <f t="shared" si="260"/>
        <v>25</v>
      </c>
    </row>
    <row r="5531" spans="1:16" hidden="1" x14ac:dyDescent="0.25">
      <c r="A5531">
        <v>1005584</v>
      </c>
      <c r="B5531" s="1">
        <v>0.16666666666666666</v>
      </c>
      <c r="C5531" s="3">
        <v>4769</v>
      </c>
      <c r="D5531" t="s">
        <v>6</v>
      </c>
      <c r="E5531">
        <v>3</v>
      </c>
      <c r="F5531" t="s">
        <v>20</v>
      </c>
      <c r="G5531" t="s">
        <v>14</v>
      </c>
      <c r="H5531">
        <v>1</v>
      </c>
      <c r="I5531">
        <v>1</v>
      </c>
      <c r="J5531" s="4">
        <v>11.899999619999999</v>
      </c>
      <c r="K5531" s="4">
        <v>11.899999619999999</v>
      </c>
      <c r="L5531" t="s">
        <v>849</v>
      </c>
      <c r="M5531" s="11">
        <v>23</v>
      </c>
      <c r="N5531" s="11" t="str">
        <f t="shared" si="258"/>
        <v>2022-08-25</v>
      </c>
      <c r="O5531" s="11">
        <f t="shared" si="259"/>
        <v>35</v>
      </c>
      <c r="P5531" s="11">
        <f t="shared" si="260"/>
        <v>25</v>
      </c>
    </row>
    <row r="5532" spans="1:16" hidden="1" x14ac:dyDescent="0.25">
      <c r="A5532">
        <v>1005585</v>
      </c>
      <c r="B5532" s="1">
        <v>0.1875</v>
      </c>
      <c r="C5532" s="3">
        <v>919</v>
      </c>
      <c r="D5532" t="s">
        <v>6</v>
      </c>
      <c r="E5532">
        <v>3</v>
      </c>
      <c r="F5532" t="s">
        <v>20</v>
      </c>
      <c r="G5532" t="s">
        <v>8</v>
      </c>
      <c r="H5532">
        <v>3</v>
      </c>
      <c r="I5532">
        <v>0</v>
      </c>
      <c r="J5532" s="4">
        <v>5.8000001909999996</v>
      </c>
      <c r="K5532" s="4">
        <v>5.8000001909999996</v>
      </c>
      <c r="L5532" t="s">
        <v>850</v>
      </c>
      <c r="M5532" s="11">
        <v>0</v>
      </c>
      <c r="N5532" s="11" t="str">
        <f t="shared" si="258"/>
        <v>2022-08-25</v>
      </c>
      <c r="O5532" s="11">
        <f t="shared" si="259"/>
        <v>35</v>
      </c>
      <c r="P5532" s="11">
        <f t="shared" si="260"/>
        <v>25</v>
      </c>
    </row>
    <row r="5533" spans="1:16" hidden="1" x14ac:dyDescent="0.25">
      <c r="A5533">
        <v>1005586</v>
      </c>
      <c r="B5533" s="1">
        <v>0.1875</v>
      </c>
      <c r="C5533" s="3">
        <v>5001</v>
      </c>
      <c r="D5533" t="s">
        <v>6</v>
      </c>
      <c r="E5533">
        <v>3</v>
      </c>
      <c r="F5533" t="s">
        <v>20</v>
      </c>
      <c r="G5533" t="s">
        <v>14</v>
      </c>
      <c r="H5533">
        <v>2</v>
      </c>
      <c r="I5533">
        <v>1</v>
      </c>
      <c r="J5533" s="4">
        <v>8.5</v>
      </c>
      <c r="K5533" s="4">
        <v>8.5</v>
      </c>
      <c r="L5533" t="s">
        <v>850</v>
      </c>
      <c r="M5533" s="11">
        <v>16</v>
      </c>
      <c r="N5533" s="11" t="str">
        <f t="shared" si="258"/>
        <v>2022-08-25</v>
      </c>
      <c r="O5533" s="11">
        <f t="shared" si="259"/>
        <v>35</v>
      </c>
      <c r="P5533" s="11">
        <f t="shared" si="260"/>
        <v>25</v>
      </c>
    </row>
    <row r="5534" spans="1:16" hidden="1" x14ac:dyDescent="0.25">
      <c r="A5534">
        <v>1005587</v>
      </c>
      <c r="B5534" s="1">
        <v>0.1875</v>
      </c>
      <c r="C5534" s="3">
        <v>4967</v>
      </c>
      <c r="D5534" t="s">
        <v>6</v>
      </c>
      <c r="E5534">
        <v>3</v>
      </c>
      <c r="F5534" t="s">
        <v>20</v>
      </c>
      <c r="G5534" t="s">
        <v>10</v>
      </c>
      <c r="H5534">
        <v>3</v>
      </c>
      <c r="I5534">
        <v>0</v>
      </c>
      <c r="J5534" s="4">
        <v>24.761888500000001</v>
      </c>
      <c r="K5534" s="4">
        <v>24.761888500000001</v>
      </c>
      <c r="L5534" t="s">
        <v>850</v>
      </c>
      <c r="M5534" s="11">
        <v>31</v>
      </c>
      <c r="N5534" s="11" t="str">
        <f t="shared" si="258"/>
        <v>2022-08-25</v>
      </c>
      <c r="O5534" s="11">
        <f t="shared" si="259"/>
        <v>35</v>
      </c>
      <c r="P5534" s="11">
        <f t="shared" si="260"/>
        <v>25</v>
      </c>
    </row>
    <row r="5535" spans="1:16" hidden="1" x14ac:dyDescent="0.25">
      <c r="A5535">
        <v>1005588</v>
      </c>
      <c r="B5535" s="1">
        <v>0.1875</v>
      </c>
      <c r="C5535" s="3">
        <v>110</v>
      </c>
      <c r="D5535" t="s">
        <v>6</v>
      </c>
      <c r="E5535">
        <v>3</v>
      </c>
      <c r="F5535" t="s">
        <v>20</v>
      </c>
      <c r="G5535" t="s">
        <v>14</v>
      </c>
      <c r="H5535">
        <v>3</v>
      </c>
      <c r="I5535">
        <v>0</v>
      </c>
      <c r="J5535" s="4">
        <v>36.599998470000003</v>
      </c>
      <c r="K5535" s="4">
        <v>36.599998470000003</v>
      </c>
      <c r="L5535" t="s">
        <v>850</v>
      </c>
      <c r="M5535" s="11">
        <v>18</v>
      </c>
      <c r="N5535" s="11" t="str">
        <f t="shared" si="258"/>
        <v>2022-08-25</v>
      </c>
      <c r="O5535" s="11">
        <f t="shared" si="259"/>
        <v>35</v>
      </c>
      <c r="P5535" s="11">
        <f t="shared" si="260"/>
        <v>25</v>
      </c>
    </row>
    <row r="5536" spans="1:16" hidden="1" x14ac:dyDescent="0.25">
      <c r="A5536">
        <v>1005589</v>
      </c>
      <c r="B5536" s="1">
        <v>0.1875</v>
      </c>
      <c r="C5536" s="3">
        <v>4901</v>
      </c>
      <c r="D5536" t="s">
        <v>6</v>
      </c>
      <c r="E5536">
        <v>3</v>
      </c>
      <c r="F5536" t="s">
        <v>20</v>
      </c>
      <c r="G5536" t="s">
        <v>14</v>
      </c>
      <c r="H5536">
        <v>1</v>
      </c>
      <c r="I5536">
        <v>0</v>
      </c>
      <c r="J5536" s="4">
        <v>11.399999619999999</v>
      </c>
      <c r="K5536" s="4">
        <v>11.399999619999999</v>
      </c>
      <c r="L5536" t="s">
        <v>850</v>
      </c>
      <c r="M5536" s="11">
        <v>20</v>
      </c>
      <c r="N5536" s="11" t="str">
        <f t="shared" si="258"/>
        <v>2022-08-25</v>
      </c>
      <c r="O5536" s="11">
        <f t="shared" si="259"/>
        <v>35</v>
      </c>
      <c r="P5536" s="11">
        <f t="shared" si="260"/>
        <v>25</v>
      </c>
    </row>
    <row r="5537" spans="1:16" hidden="1" x14ac:dyDescent="0.25">
      <c r="A5537">
        <v>1005590</v>
      </c>
      <c r="B5537" s="1">
        <v>0.20833333333333334</v>
      </c>
      <c r="C5537" s="3">
        <v>4803</v>
      </c>
      <c r="D5537" t="s">
        <v>6</v>
      </c>
      <c r="E5537">
        <v>3</v>
      </c>
      <c r="F5537" t="s">
        <v>20</v>
      </c>
      <c r="G5537" t="s">
        <v>14</v>
      </c>
      <c r="H5537">
        <v>1</v>
      </c>
      <c r="I5537">
        <v>0</v>
      </c>
      <c r="J5537" s="4">
        <v>7.4000000950000002</v>
      </c>
      <c r="K5537" s="4">
        <v>7.4000000950000002</v>
      </c>
      <c r="L5537" t="s">
        <v>1078</v>
      </c>
      <c r="M5537" s="11">
        <v>14</v>
      </c>
      <c r="N5537" s="11" t="str">
        <f t="shared" si="258"/>
        <v>2022-08-25</v>
      </c>
      <c r="O5537" s="11">
        <f t="shared" si="259"/>
        <v>35</v>
      </c>
      <c r="P5537" s="11">
        <f t="shared" si="260"/>
        <v>25</v>
      </c>
    </row>
    <row r="5538" spans="1:16" hidden="1" x14ac:dyDescent="0.25">
      <c r="A5538">
        <v>1005591</v>
      </c>
      <c r="B5538" s="1">
        <v>0.22916666666666666</v>
      </c>
      <c r="C5538" s="3">
        <v>5099</v>
      </c>
      <c r="D5538" t="s">
        <v>6</v>
      </c>
      <c r="E5538">
        <v>3</v>
      </c>
      <c r="F5538" t="s">
        <v>20</v>
      </c>
      <c r="G5538" t="s">
        <v>14</v>
      </c>
      <c r="H5538">
        <v>3</v>
      </c>
      <c r="I5538">
        <v>0</v>
      </c>
      <c r="J5538" s="4">
        <v>15.899999619999999</v>
      </c>
      <c r="K5538" s="4">
        <v>15.899999619999999</v>
      </c>
      <c r="L5538" t="s">
        <v>851</v>
      </c>
      <c r="M5538" s="11">
        <v>19</v>
      </c>
      <c r="N5538" s="11" t="str">
        <f t="shared" si="258"/>
        <v>2022-08-25</v>
      </c>
      <c r="O5538" s="11">
        <f t="shared" si="259"/>
        <v>35</v>
      </c>
      <c r="P5538" s="11">
        <f t="shared" si="260"/>
        <v>25</v>
      </c>
    </row>
    <row r="5539" spans="1:16" hidden="1" x14ac:dyDescent="0.25">
      <c r="A5539">
        <v>1005592</v>
      </c>
      <c r="B5539" s="1">
        <v>0.22916666666666666</v>
      </c>
      <c r="C5539" s="3">
        <v>4868</v>
      </c>
      <c r="D5539" t="s">
        <v>6</v>
      </c>
      <c r="E5539">
        <v>3</v>
      </c>
      <c r="F5539" t="s">
        <v>20</v>
      </c>
      <c r="G5539" t="s">
        <v>14</v>
      </c>
      <c r="H5539">
        <v>3</v>
      </c>
      <c r="I5539">
        <v>0</v>
      </c>
      <c r="J5539" s="4">
        <v>18.92074203</v>
      </c>
      <c r="K5539" s="4">
        <v>18.92074203</v>
      </c>
      <c r="L5539" t="s">
        <v>851</v>
      </c>
      <c r="M5539" s="11">
        <v>18</v>
      </c>
      <c r="N5539" s="11" t="str">
        <f t="shared" si="258"/>
        <v>2022-08-25</v>
      </c>
      <c r="O5539" s="11">
        <f t="shared" si="259"/>
        <v>35</v>
      </c>
      <c r="P5539" s="11">
        <f t="shared" si="260"/>
        <v>25</v>
      </c>
    </row>
    <row r="5540" spans="1:16" hidden="1" x14ac:dyDescent="0.25">
      <c r="A5540">
        <v>1005593</v>
      </c>
      <c r="B5540" s="1">
        <v>0.22916666666666666</v>
      </c>
      <c r="C5540" s="3">
        <v>4968</v>
      </c>
      <c r="D5540" t="s">
        <v>6</v>
      </c>
      <c r="E5540">
        <v>3</v>
      </c>
      <c r="F5540" t="s">
        <v>20</v>
      </c>
      <c r="G5540" t="s">
        <v>10</v>
      </c>
      <c r="H5540">
        <v>1</v>
      </c>
      <c r="I5540">
        <v>0</v>
      </c>
      <c r="J5540" s="4">
        <v>22.899999619999999</v>
      </c>
      <c r="K5540" s="4">
        <v>22.899999619999999</v>
      </c>
      <c r="L5540" t="s">
        <v>851</v>
      </c>
      <c r="M5540" s="11">
        <v>19</v>
      </c>
      <c r="N5540" s="11" t="str">
        <f t="shared" si="258"/>
        <v>2022-08-25</v>
      </c>
      <c r="O5540" s="11">
        <f t="shared" si="259"/>
        <v>35</v>
      </c>
      <c r="P5540" s="11">
        <f t="shared" si="260"/>
        <v>25</v>
      </c>
    </row>
    <row r="5541" spans="1:16" hidden="1" x14ac:dyDescent="0.25">
      <c r="A5541">
        <v>1005594</v>
      </c>
      <c r="B5541" s="1">
        <v>0.22916666666666666</v>
      </c>
      <c r="C5541" s="3">
        <v>4901</v>
      </c>
      <c r="D5541" t="s">
        <v>6</v>
      </c>
      <c r="E5541">
        <v>3</v>
      </c>
      <c r="F5541" t="s">
        <v>20</v>
      </c>
      <c r="G5541" t="s">
        <v>10</v>
      </c>
      <c r="H5541">
        <v>1</v>
      </c>
      <c r="I5541">
        <v>0</v>
      </c>
      <c r="J5541" s="4">
        <v>16.5</v>
      </c>
      <c r="K5541" s="4">
        <v>16.5</v>
      </c>
      <c r="L5541" t="s">
        <v>851</v>
      </c>
      <c r="M5541" s="11">
        <v>19</v>
      </c>
      <c r="N5541" s="11" t="str">
        <f t="shared" si="258"/>
        <v>2022-08-25</v>
      </c>
      <c r="O5541" s="11">
        <f t="shared" si="259"/>
        <v>35</v>
      </c>
      <c r="P5541" s="11">
        <f t="shared" si="260"/>
        <v>25</v>
      </c>
    </row>
    <row r="5542" spans="1:16" hidden="1" x14ac:dyDescent="0.25">
      <c r="A5542">
        <v>1005595</v>
      </c>
      <c r="B5542" s="1">
        <v>0.25</v>
      </c>
      <c r="C5542" s="3">
        <v>5001</v>
      </c>
      <c r="D5542" t="s">
        <v>6</v>
      </c>
      <c r="E5542">
        <v>3</v>
      </c>
      <c r="F5542" t="s">
        <v>20</v>
      </c>
      <c r="G5542" t="s">
        <v>14</v>
      </c>
      <c r="H5542">
        <v>1</v>
      </c>
      <c r="I5542">
        <v>0</v>
      </c>
      <c r="J5542" s="4">
        <v>26.026605610000001</v>
      </c>
      <c r="K5542" s="4">
        <v>26.026605610000001</v>
      </c>
      <c r="L5542" t="s">
        <v>852</v>
      </c>
      <c r="M5542" s="11">
        <v>16</v>
      </c>
      <c r="N5542" s="11" t="str">
        <f t="shared" si="258"/>
        <v>2022-08-25</v>
      </c>
      <c r="O5542" s="11">
        <f t="shared" si="259"/>
        <v>35</v>
      </c>
      <c r="P5542" s="11">
        <f t="shared" si="260"/>
        <v>25</v>
      </c>
    </row>
    <row r="5543" spans="1:16" hidden="1" x14ac:dyDescent="0.25">
      <c r="A5543">
        <v>1005596</v>
      </c>
      <c r="B5543" s="1">
        <v>0.27083333333333331</v>
      </c>
      <c r="C5543" s="3">
        <v>5561</v>
      </c>
      <c r="D5543" t="s">
        <v>6</v>
      </c>
      <c r="E5543">
        <v>3</v>
      </c>
      <c r="F5543" t="s">
        <v>20</v>
      </c>
      <c r="G5543" t="s">
        <v>14</v>
      </c>
      <c r="H5543">
        <v>1</v>
      </c>
      <c r="I5543">
        <v>0</v>
      </c>
      <c r="J5543" s="4">
        <v>17.100000380000001</v>
      </c>
      <c r="K5543" s="4">
        <v>17.100000380000001</v>
      </c>
      <c r="L5543" t="s">
        <v>853</v>
      </c>
      <c r="M5543" s="11">
        <v>11</v>
      </c>
      <c r="N5543" s="11" t="str">
        <f t="shared" si="258"/>
        <v>2022-08-25</v>
      </c>
      <c r="O5543" s="11">
        <f t="shared" si="259"/>
        <v>35</v>
      </c>
      <c r="P5543" s="11">
        <f t="shared" si="260"/>
        <v>25</v>
      </c>
    </row>
    <row r="5544" spans="1:16" hidden="1" x14ac:dyDescent="0.25">
      <c r="A5544">
        <v>1005597</v>
      </c>
      <c r="B5544" s="1">
        <v>0.27083333333333331</v>
      </c>
      <c r="C5544" s="3">
        <v>4769</v>
      </c>
      <c r="D5544" t="s">
        <v>6</v>
      </c>
      <c r="E5544">
        <v>3</v>
      </c>
      <c r="F5544" t="s">
        <v>20</v>
      </c>
      <c r="G5544" t="s">
        <v>14</v>
      </c>
      <c r="H5544">
        <v>2</v>
      </c>
      <c r="I5544">
        <v>0</v>
      </c>
      <c r="J5544" s="4">
        <v>13.600000380000001</v>
      </c>
      <c r="K5544" s="4">
        <v>13.600000380000001</v>
      </c>
      <c r="L5544" t="s">
        <v>853</v>
      </c>
      <c r="M5544" s="11">
        <v>15</v>
      </c>
      <c r="N5544" s="11" t="str">
        <f t="shared" si="258"/>
        <v>2022-08-25</v>
      </c>
      <c r="O5544" s="11">
        <f t="shared" si="259"/>
        <v>35</v>
      </c>
      <c r="P5544" s="11">
        <f t="shared" si="260"/>
        <v>25</v>
      </c>
    </row>
    <row r="5545" spans="1:16" hidden="1" x14ac:dyDescent="0.25">
      <c r="A5545">
        <v>1005598</v>
      </c>
      <c r="B5545" s="1">
        <v>0.27083333333333331</v>
      </c>
      <c r="C5545" s="3">
        <v>5565</v>
      </c>
      <c r="D5545" t="s">
        <v>6</v>
      </c>
      <c r="E5545">
        <v>3</v>
      </c>
      <c r="F5545" t="s">
        <v>20</v>
      </c>
      <c r="G5545" t="s">
        <v>14</v>
      </c>
      <c r="H5545">
        <v>3</v>
      </c>
      <c r="I5545">
        <v>0</v>
      </c>
      <c r="J5545" s="4">
        <v>16.978511810000001</v>
      </c>
      <c r="K5545" s="4">
        <v>16.978511810000001</v>
      </c>
      <c r="L5545" t="s">
        <v>853</v>
      </c>
      <c r="M5545" s="11">
        <v>17</v>
      </c>
      <c r="N5545" s="11" t="str">
        <f t="shared" si="258"/>
        <v>2022-08-25</v>
      </c>
      <c r="O5545" s="11">
        <f t="shared" si="259"/>
        <v>35</v>
      </c>
      <c r="P5545" s="11">
        <f t="shared" si="260"/>
        <v>25</v>
      </c>
    </row>
    <row r="5546" spans="1:16" hidden="1" x14ac:dyDescent="0.25">
      <c r="A5546">
        <v>1005599</v>
      </c>
      <c r="B5546" s="1">
        <v>0.27083333333333331</v>
      </c>
      <c r="C5546" s="3">
        <v>5563</v>
      </c>
      <c r="D5546" t="s">
        <v>6</v>
      </c>
      <c r="E5546">
        <v>3</v>
      </c>
      <c r="F5546" t="s">
        <v>20</v>
      </c>
      <c r="G5546" t="s">
        <v>14</v>
      </c>
      <c r="H5546">
        <v>2</v>
      </c>
      <c r="I5546">
        <v>0</v>
      </c>
      <c r="J5546" s="4">
        <v>10.067852970000001</v>
      </c>
      <c r="K5546" s="4">
        <v>10.067852970000001</v>
      </c>
      <c r="L5546" t="s">
        <v>853</v>
      </c>
      <c r="M5546" s="11">
        <v>19</v>
      </c>
      <c r="N5546" s="11" t="str">
        <f t="shared" si="258"/>
        <v>2022-08-25</v>
      </c>
      <c r="O5546" s="11">
        <f t="shared" si="259"/>
        <v>35</v>
      </c>
      <c r="P5546" s="11">
        <f t="shared" si="260"/>
        <v>25</v>
      </c>
    </row>
    <row r="5547" spans="1:16" hidden="1" x14ac:dyDescent="0.25">
      <c r="A5547">
        <v>1005600</v>
      </c>
      <c r="B5547" s="1">
        <v>0.27083333333333331</v>
      </c>
      <c r="C5547" s="3">
        <v>814</v>
      </c>
      <c r="D5547" t="s">
        <v>6</v>
      </c>
      <c r="E5547">
        <v>3</v>
      </c>
      <c r="F5547" t="s">
        <v>20</v>
      </c>
      <c r="G5547" t="s">
        <v>14</v>
      </c>
      <c r="H5547">
        <v>2</v>
      </c>
      <c r="I5547">
        <v>0</v>
      </c>
      <c r="J5547" s="4">
        <v>7.0999999049999998</v>
      </c>
      <c r="K5547" s="4">
        <v>7.0999999049999998</v>
      </c>
      <c r="L5547" t="s">
        <v>853</v>
      </c>
      <c r="M5547" s="11">
        <v>20</v>
      </c>
      <c r="N5547" s="11" t="str">
        <f t="shared" si="258"/>
        <v>2022-08-25</v>
      </c>
      <c r="O5547" s="11">
        <f t="shared" si="259"/>
        <v>35</v>
      </c>
      <c r="P5547" s="11">
        <f t="shared" si="260"/>
        <v>25</v>
      </c>
    </row>
    <row r="5548" spans="1:16" hidden="1" x14ac:dyDescent="0.25">
      <c r="A5548">
        <v>1005601</v>
      </c>
      <c r="B5548" s="1">
        <v>0.27083333333333331</v>
      </c>
      <c r="C5548" s="3">
        <v>5564</v>
      </c>
      <c r="D5548" t="s">
        <v>6</v>
      </c>
      <c r="E5548">
        <v>3</v>
      </c>
      <c r="F5548" t="s">
        <v>20</v>
      </c>
      <c r="G5548" t="s">
        <v>14</v>
      </c>
      <c r="H5548">
        <v>2</v>
      </c>
      <c r="I5548">
        <v>0</v>
      </c>
      <c r="J5548" s="4">
        <v>14</v>
      </c>
      <c r="K5548" s="4">
        <v>14</v>
      </c>
      <c r="L5548" t="s">
        <v>853</v>
      </c>
      <c r="M5548" s="11">
        <v>18</v>
      </c>
      <c r="N5548" s="11" t="str">
        <f t="shared" si="258"/>
        <v>2022-08-25</v>
      </c>
      <c r="O5548" s="11">
        <f t="shared" si="259"/>
        <v>35</v>
      </c>
      <c r="P5548" s="11">
        <f t="shared" si="260"/>
        <v>25</v>
      </c>
    </row>
    <row r="5549" spans="1:16" hidden="1" x14ac:dyDescent="0.25">
      <c r="A5549">
        <v>1005602</v>
      </c>
      <c r="B5549" s="1">
        <v>0.33333333333333331</v>
      </c>
      <c r="C5549" s="3">
        <v>4967</v>
      </c>
      <c r="D5549" t="s">
        <v>6</v>
      </c>
      <c r="E5549">
        <v>3</v>
      </c>
      <c r="F5549" t="s">
        <v>7</v>
      </c>
      <c r="G5549" t="s">
        <v>14</v>
      </c>
      <c r="H5549">
        <v>1</v>
      </c>
      <c r="I5549">
        <v>0</v>
      </c>
      <c r="J5549" s="4">
        <v>22.069932940000001</v>
      </c>
      <c r="K5549" s="4">
        <v>22.069932940000001</v>
      </c>
      <c r="L5549" t="s">
        <v>877</v>
      </c>
      <c r="M5549" s="11">
        <v>1</v>
      </c>
      <c r="N5549" s="11" t="str">
        <f t="shared" si="258"/>
        <v>2022-08-25</v>
      </c>
      <c r="O5549" s="11">
        <f t="shared" si="259"/>
        <v>35</v>
      </c>
      <c r="P5549" s="11">
        <f t="shared" si="260"/>
        <v>25</v>
      </c>
    </row>
    <row r="5550" spans="1:16" hidden="1" x14ac:dyDescent="0.25">
      <c r="A5550">
        <v>1005603</v>
      </c>
      <c r="B5550" s="1">
        <v>0.3125</v>
      </c>
      <c r="C5550" s="3">
        <v>4769</v>
      </c>
      <c r="D5550" t="s">
        <v>6</v>
      </c>
      <c r="E5550">
        <v>3</v>
      </c>
      <c r="F5550" t="s">
        <v>20</v>
      </c>
      <c r="G5550" t="s">
        <v>10</v>
      </c>
      <c r="H5550">
        <v>1</v>
      </c>
      <c r="I5550">
        <v>0</v>
      </c>
      <c r="J5550" s="4">
        <v>17.219640729999998</v>
      </c>
      <c r="K5550" s="4">
        <v>17.219640729999998</v>
      </c>
      <c r="L5550" t="s">
        <v>856</v>
      </c>
      <c r="M5550" s="11">
        <v>59</v>
      </c>
      <c r="N5550" s="11" t="str">
        <f t="shared" si="258"/>
        <v>2022-08-25</v>
      </c>
      <c r="O5550" s="11">
        <f t="shared" si="259"/>
        <v>35</v>
      </c>
      <c r="P5550" s="11">
        <f t="shared" si="260"/>
        <v>25</v>
      </c>
    </row>
    <row r="5551" spans="1:16" hidden="1" x14ac:dyDescent="0.25">
      <c r="A5551">
        <v>1005604</v>
      </c>
      <c r="B5551" s="1">
        <v>0.3125</v>
      </c>
      <c r="C5551" s="3">
        <v>4869</v>
      </c>
      <c r="D5551" t="s">
        <v>6</v>
      </c>
      <c r="E5551">
        <v>3</v>
      </c>
      <c r="F5551" t="s">
        <v>20</v>
      </c>
      <c r="G5551" t="s">
        <v>8</v>
      </c>
      <c r="H5551">
        <v>2</v>
      </c>
      <c r="I5551">
        <v>0</v>
      </c>
      <c r="J5551" s="4">
        <v>8.5</v>
      </c>
      <c r="K5551" s="4">
        <v>8.5</v>
      </c>
      <c r="L5551" t="s">
        <v>856</v>
      </c>
      <c r="M5551" s="11">
        <v>0</v>
      </c>
      <c r="N5551" s="11" t="str">
        <f t="shared" si="258"/>
        <v>2022-08-25</v>
      </c>
      <c r="O5551" s="11">
        <f t="shared" si="259"/>
        <v>35</v>
      </c>
      <c r="P5551" s="11">
        <f t="shared" si="260"/>
        <v>25</v>
      </c>
    </row>
    <row r="5552" spans="1:16" hidden="1" x14ac:dyDescent="0.25">
      <c r="A5552">
        <v>1005605</v>
      </c>
      <c r="B5552" s="1">
        <v>0.41666666666666669</v>
      </c>
      <c r="C5552" s="3">
        <v>4638</v>
      </c>
      <c r="D5552" t="s">
        <v>6</v>
      </c>
      <c r="E5552">
        <v>3</v>
      </c>
      <c r="F5552" t="s">
        <v>7</v>
      </c>
      <c r="G5552" t="s">
        <v>10</v>
      </c>
      <c r="H5552">
        <v>1</v>
      </c>
      <c r="I5552">
        <v>0</v>
      </c>
      <c r="J5552" s="4">
        <v>13.899999619999999</v>
      </c>
      <c r="K5552" s="4">
        <v>13.899999619999999</v>
      </c>
      <c r="L5552" t="s">
        <v>884</v>
      </c>
      <c r="M5552" s="11">
        <v>2</v>
      </c>
      <c r="N5552" s="11" t="str">
        <f t="shared" si="258"/>
        <v>2022-08-25</v>
      </c>
      <c r="O5552" s="11">
        <f t="shared" si="259"/>
        <v>35</v>
      </c>
      <c r="P5552" s="11">
        <f t="shared" si="260"/>
        <v>25</v>
      </c>
    </row>
    <row r="5553" spans="1:16" hidden="1" x14ac:dyDescent="0.25">
      <c r="A5553">
        <v>1005606</v>
      </c>
      <c r="B5553" s="1">
        <v>0.41666666666666669</v>
      </c>
      <c r="C5553" s="3">
        <v>5366</v>
      </c>
      <c r="D5553" t="s">
        <v>6</v>
      </c>
      <c r="E5553">
        <v>3</v>
      </c>
      <c r="F5553" t="s">
        <v>7</v>
      </c>
      <c r="G5553" t="s">
        <v>17</v>
      </c>
      <c r="H5553">
        <v>1</v>
      </c>
      <c r="I5553">
        <v>0</v>
      </c>
      <c r="J5553" s="4">
        <v>14.600000380000001</v>
      </c>
      <c r="K5553" s="4">
        <v>14.600000380000001</v>
      </c>
      <c r="L5553" t="s">
        <v>884</v>
      </c>
      <c r="M5553" s="11">
        <v>2</v>
      </c>
      <c r="N5553" s="11" t="str">
        <f t="shared" si="258"/>
        <v>2022-08-25</v>
      </c>
      <c r="O5553" s="11">
        <f t="shared" si="259"/>
        <v>35</v>
      </c>
      <c r="P5553" s="11">
        <f t="shared" si="260"/>
        <v>25</v>
      </c>
    </row>
    <row r="5554" spans="1:16" hidden="1" x14ac:dyDescent="0.25">
      <c r="A5554">
        <v>1005607</v>
      </c>
      <c r="B5554" s="1">
        <v>0.4375</v>
      </c>
      <c r="C5554" s="3">
        <v>5565</v>
      </c>
      <c r="D5554" t="s">
        <v>6</v>
      </c>
      <c r="E5554">
        <v>3</v>
      </c>
      <c r="F5554" t="s">
        <v>7</v>
      </c>
      <c r="G5554" t="s">
        <v>8</v>
      </c>
      <c r="H5554">
        <v>2</v>
      </c>
      <c r="I5554">
        <v>0</v>
      </c>
      <c r="J5554" s="4">
        <v>5.0999999049999998</v>
      </c>
      <c r="K5554" s="4">
        <v>5.0999999049999998</v>
      </c>
      <c r="L5554" t="s">
        <v>1068</v>
      </c>
      <c r="M5554" s="11">
        <v>0</v>
      </c>
      <c r="N5554" s="11" t="str">
        <f t="shared" si="258"/>
        <v>2022-08-25</v>
      </c>
      <c r="O5554" s="11">
        <f t="shared" si="259"/>
        <v>35</v>
      </c>
      <c r="P5554" s="11">
        <f t="shared" si="260"/>
        <v>25</v>
      </c>
    </row>
    <row r="5555" spans="1:16" hidden="1" x14ac:dyDescent="0.25">
      <c r="A5555">
        <v>1005608</v>
      </c>
      <c r="B5555" s="1">
        <v>0.4375</v>
      </c>
      <c r="C5555" s="3">
        <v>5297</v>
      </c>
      <c r="D5555" t="s">
        <v>6</v>
      </c>
      <c r="E5555">
        <v>3</v>
      </c>
      <c r="F5555" t="s">
        <v>7</v>
      </c>
      <c r="G5555" t="s">
        <v>8</v>
      </c>
      <c r="H5555">
        <v>3</v>
      </c>
      <c r="I5555">
        <v>0</v>
      </c>
      <c r="J5555" s="4">
        <v>10.25358963</v>
      </c>
      <c r="K5555" s="4">
        <v>10.25358963</v>
      </c>
      <c r="L5555" t="s">
        <v>1068</v>
      </c>
      <c r="M5555" s="11">
        <v>0</v>
      </c>
      <c r="N5555" s="11" t="str">
        <f t="shared" si="258"/>
        <v>2022-08-25</v>
      </c>
      <c r="O5555" s="11">
        <f t="shared" si="259"/>
        <v>35</v>
      </c>
      <c r="P5555" s="11">
        <f t="shared" si="260"/>
        <v>25</v>
      </c>
    </row>
    <row r="5556" spans="1:16" hidden="1" x14ac:dyDescent="0.25">
      <c r="A5556">
        <v>1005609</v>
      </c>
      <c r="B5556" s="1">
        <v>0.45833333333333331</v>
      </c>
      <c r="C5556" s="3">
        <v>5132</v>
      </c>
      <c r="D5556" t="s">
        <v>6</v>
      </c>
      <c r="E5556">
        <v>3</v>
      </c>
      <c r="F5556" t="s">
        <v>7</v>
      </c>
      <c r="G5556" t="s">
        <v>10</v>
      </c>
      <c r="H5556">
        <v>3</v>
      </c>
      <c r="I5556">
        <v>0</v>
      </c>
      <c r="J5556" s="4">
        <v>21.700000760000002</v>
      </c>
      <c r="K5556" s="4">
        <v>21.700000760000002</v>
      </c>
      <c r="L5556" t="s">
        <v>861</v>
      </c>
      <c r="M5556" s="11">
        <v>4</v>
      </c>
      <c r="N5556" s="11" t="str">
        <f t="shared" si="258"/>
        <v>2022-08-25</v>
      </c>
      <c r="O5556" s="11">
        <f t="shared" si="259"/>
        <v>35</v>
      </c>
      <c r="P5556" s="11">
        <f t="shared" si="260"/>
        <v>25</v>
      </c>
    </row>
    <row r="5557" spans="1:16" hidden="1" x14ac:dyDescent="0.25">
      <c r="A5557">
        <v>1005610</v>
      </c>
      <c r="B5557" s="1">
        <v>0.45833333333333331</v>
      </c>
      <c r="C5557" s="3">
        <v>5036</v>
      </c>
      <c r="D5557" t="s">
        <v>6</v>
      </c>
      <c r="E5557">
        <v>3</v>
      </c>
      <c r="F5557" t="s">
        <v>7</v>
      </c>
      <c r="G5557" t="s">
        <v>17</v>
      </c>
      <c r="H5557">
        <v>1</v>
      </c>
      <c r="I5557">
        <v>0</v>
      </c>
      <c r="J5557" s="4">
        <v>18.299999239999998</v>
      </c>
      <c r="K5557" s="4">
        <v>18.299999239999998</v>
      </c>
      <c r="L5557" t="s">
        <v>861</v>
      </c>
      <c r="M5557" s="11">
        <v>1</v>
      </c>
      <c r="N5557" s="11" t="str">
        <f t="shared" si="258"/>
        <v>2022-08-25</v>
      </c>
      <c r="O5557" s="11">
        <f t="shared" si="259"/>
        <v>35</v>
      </c>
      <c r="P5557" s="11">
        <f t="shared" si="260"/>
        <v>25</v>
      </c>
    </row>
    <row r="5558" spans="1:16" hidden="1" x14ac:dyDescent="0.25">
      <c r="A5558">
        <v>1005611</v>
      </c>
      <c r="B5558" s="1">
        <v>0.47916666666666669</v>
      </c>
      <c r="C5558" s="3">
        <v>5165</v>
      </c>
      <c r="D5558" t="s">
        <v>6</v>
      </c>
      <c r="E5558">
        <v>3</v>
      </c>
      <c r="F5558" t="s">
        <v>7</v>
      </c>
      <c r="G5558" t="s">
        <v>8</v>
      </c>
      <c r="H5558">
        <v>2</v>
      </c>
      <c r="I5558">
        <v>0</v>
      </c>
      <c r="J5558" s="4">
        <v>9.4541492460000001</v>
      </c>
      <c r="K5558" s="4">
        <v>9.4541492460000001</v>
      </c>
      <c r="L5558" t="s">
        <v>1130</v>
      </c>
      <c r="M5558" s="11">
        <v>0</v>
      </c>
      <c r="N5558" s="11" t="str">
        <f t="shared" si="258"/>
        <v>2022-08-25</v>
      </c>
      <c r="O5558" s="11">
        <f t="shared" si="259"/>
        <v>35</v>
      </c>
      <c r="P5558" s="11">
        <f t="shared" si="260"/>
        <v>25</v>
      </c>
    </row>
    <row r="5559" spans="1:16" hidden="1" x14ac:dyDescent="0.25">
      <c r="A5559">
        <v>1005612</v>
      </c>
      <c r="B5559" s="1">
        <v>0.5</v>
      </c>
      <c r="C5559" s="3">
        <v>5561</v>
      </c>
      <c r="D5559" t="s">
        <v>6</v>
      </c>
      <c r="E5559">
        <v>3</v>
      </c>
      <c r="F5559" t="s">
        <v>7</v>
      </c>
      <c r="G5559" t="s">
        <v>8</v>
      </c>
      <c r="H5559">
        <v>3</v>
      </c>
      <c r="I5559">
        <v>0</v>
      </c>
      <c r="J5559" s="4">
        <v>8.6000003809999992</v>
      </c>
      <c r="K5559" s="4">
        <v>8.6000003809999992</v>
      </c>
      <c r="L5559" t="s">
        <v>860</v>
      </c>
      <c r="M5559" s="11">
        <v>0</v>
      </c>
      <c r="N5559" s="11" t="str">
        <f t="shared" si="258"/>
        <v>2022-08-25</v>
      </c>
      <c r="O5559" s="11">
        <f t="shared" si="259"/>
        <v>35</v>
      </c>
      <c r="P5559" s="11">
        <f t="shared" si="260"/>
        <v>25</v>
      </c>
    </row>
    <row r="5560" spans="1:16" hidden="1" x14ac:dyDescent="0.25">
      <c r="A5560">
        <v>1005613</v>
      </c>
      <c r="B5560" s="1">
        <v>0.5</v>
      </c>
      <c r="C5560" s="3">
        <v>5001</v>
      </c>
      <c r="D5560" t="s">
        <v>6</v>
      </c>
      <c r="E5560">
        <v>3</v>
      </c>
      <c r="F5560" t="s">
        <v>7</v>
      </c>
      <c r="G5560" t="s">
        <v>14</v>
      </c>
      <c r="H5560">
        <v>1</v>
      </c>
      <c r="I5560">
        <v>1</v>
      </c>
      <c r="J5560" s="4">
        <v>18.585390090000001</v>
      </c>
      <c r="K5560" s="4">
        <v>18.585390090000001</v>
      </c>
      <c r="L5560" t="s">
        <v>860</v>
      </c>
      <c r="M5560" s="11">
        <v>4</v>
      </c>
      <c r="N5560" s="11" t="str">
        <f t="shared" si="258"/>
        <v>2022-08-25</v>
      </c>
      <c r="O5560" s="11">
        <f t="shared" si="259"/>
        <v>35</v>
      </c>
      <c r="P5560" s="11">
        <f t="shared" si="260"/>
        <v>25</v>
      </c>
    </row>
    <row r="5561" spans="1:16" hidden="1" x14ac:dyDescent="0.25">
      <c r="A5561">
        <v>1005614</v>
      </c>
      <c r="B5561" s="1">
        <v>0.5</v>
      </c>
      <c r="C5561" s="3">
        <v>5330</v>
      </c>
      <c r="D5561" t="s">
        <v>6</v>
      </c>
      <c r="E5561">
        <v>3</v>
      </c>
      <c r="F5561" t="s">
        <v>7</v>
      </c>
      <c r="G5561" t="s">
        <v>8</v>
      </c>
      <c r="H5561">
        <v>3</v>
      </c>
      <c r="I5561">
        <v>0</v>
      </c>
      <c r="J5561" s="4">
        <v>28.53787994</v>
      </c>
      <c r="K5561" s="4">
        <v>28.53787994</v>
      </c>
      <c r="L5561" t="s">
        <v>860</v>
      </c>
      <c r="M5561" s="11">
        <v>0</v>
      </c>
      <c r="N5561" s="11" t="str">
        <f t="shared" si="258"/>
        <v>2022-08-25</v>
      </c>
      <c r="O5561" s="11">
        <f t="shared" si="259"/>
        <v>35</v>
      </c>
      <c r="P5561" s="11">
        <f t="shared" si="260"/>
        <v>25</v>
      </c>
    </row>
    <row r="5562" spans="1:16" hidden="1" x14ac:dyDescent="0.25">
      <c r="A5562">
        <v>1005615</v>
      </c>
      <c r="B5562" s="1">
        <v>0.5</v>
      </c>
      <c r="C5562" s="3">
        <v>5365</v>
      </c>
      <c r="D5562" t="s">
        <v>6</v>
      </c>
      <c r="E5562">
        <v>3</v>
      </c>
      <c r="F5562" t="s">
        <v>7</v>
      </c>
      <c r="G5562" t="s">
        <v>10</v>
      </c>
      <c r="H5562">
        <v>2</v>
      </c>
      <c r="I5562">
        <v>0</v>
      </c>
      <c r="J5562" s="4">
        <v>23.200000760000002</v>
      </c>
      <c r="K5562" s="4">
        <v>23.200000760000002</v>
      </c>
      <c r="L5562" t="s">
        <v>860</v>
      </c>
      <c r="M5562" s="11">
        <v>6</v>
      </c>
      <c r="N5562" s="11" t="str">
        <f t="shared" si="258"/>
        <v>2022-08-25</v>
      </c>
      <c r="O5562" s="11">
        <f t="shared" si="259"/>
        <v>35</v>
      </c>
      <c r="P5562" s="11">
        <f t="shared" si="260"/>
        <v>25</v>
      </c>
    </row>
    <row r="5563" spans="1:16" hidden="1" x14ac:dyDescent="0.25">
      <c r="A5563">
        <v>1005616</v>
      </c>
      <c r="B5563" s="1">
        <v>0.5</v>
      </c>
      <c r="C5563" s="3">
        <v>5563</v>
      </c>
      <c r="D5563" t="s">
        <v>6</v>
      </c>
      <c r="E5563">
        <v>3</v>
      </c>
      <c r="F5563" t="s">
        <v>7</v>
      </c>
      <c r="G5563" t="s">
        <v>10</v>
      </c>
      <c r="H5563">
        <v>2</v>
      </c>
      <c r="I5563">
        <v>0</v>
      </c>
      <c r="J5563" s="4">
        <v>16.299999239999998</v>
      </c>
      <c r="K5563" s="4">
        <v>16.299999239999998</v>
      </c>
      <c r="L5563" t="s">
        <v>860</v>
      </c>
      <c r="M5563" s="11">
        <v>3</v>
      </c>
      <c r="N5563" s="11" t="str">
        <f t="shared" si="258"/>
        <v>2022-08-25</v>
      </c>
      <c r="O5563" s="11">
        <f t="shared" si="259"/>
        <v>35</v>
      </c>
      <c r="P5563" s="11">
        <f t="shared" si="260"/>
        <v>25</v>
      </c>
    </row>
    <row r="5564" spans="1:16" hidden="1" x14ac:dyDescent="0.25">
      <c r="A5564">
        <v>1005617</v>
      </c>
      <c r="B5564" s="1">
        <v>0.5</v>
      </c>
      <c r="C5564" s="3">
        <v>816</v>
      </c>
      <c r="D5564" t="s">
        <v>6</v>
      </c>
      <c r="E5564">
        <v>3</v>
      </c>
      <c r="F5564" t="s">
        <v>7</v>
      </c>
      <c r="G5564" t="s">
        <v>8</v>
      </c>
      <c r="H5564">
        <v>2</v>
      </c>
      <c r="I5564">
        <v>1</v>
      </c>
      <c r="J5564" s="4">
        <v>14.38297367</v>
      </c>
      <c r="K5564" s="4">
        <v>14.38297367</v>
      </c>
      <c r="L5564" t="s">
        <v>860</v>
      </c>
      <c r="M5564" s="11">
        <v>0</v>
      </c>
      <c r="N5564" s="11" t="str">
        <f t="shared" si="258"/>
        <v>2022-08-25</v>
      </c>
      <c r="O5564" s="11">
        <f t="shared" si="259"/>
        <v>35</v>
      </c>
      <c r="P5564" s="11">
        <f t="shared" si="260"/>
        <v>25</v>
      </c>
    </row>
    <row r="5565" spans="1:16" hidden="1" x14ac:dyDescent="0.25">
      <c r="A5565">
        <v>1005618</v>
      </c>
      <c r="B5565" s="1">
        <v>0.5</v>
      </c>
      <c r="C5565" s="3">
        <v>2096</v>
      </c>
      <c r="D5565" t="s">
        <v>6</v>
      </c>
      <c r="E5565">
        <v>3</v>
      </c>
      <c r="F5565" t="s">
        <v>7</v>
      </c>
      <c r="G5565" t="s">
        <v>17</v>
      </c>
      <c r="H5565">
        <v>3</v>
      </c>
      <c r="I5565">
        <v>0</v>
      </c>
      <c r="J5565" s="4">
        <v>16.004253389999999</v>
      </c>
      <c r="K5565" s="4">
        <v>16.004253389999999</v>
      </c>
      <c r="L5565" t="s">
        <v>860</v>
      </c>
      <c r="M5565" s="11">
        <v>1</v>
      </c>
      <c r="N5565" s="11" t="str">
        <f t="shared" si="258"/>
        <v>2022-08-25</v>
      </c>
      <c r="O5565" s="11">
        <f t="shared" si="259"/>
        <v>35</v>
      </c>
      <c r="P5565" s="11">
        <f t="shared" si="260"/>
        <v>25</v>
      </c>
    </row>
    <row r="5566" spans="1:16" hidden="1" x14ac:dyDescent="0.25">
      <c r="A5566">
        <v>1005619</v>
      </c>
      <c r="B5566" s="1">
        <v>0.5</v>
      </c>
      <c r="C5566" s="3">
        <v>5367</v>
      </c>
      <c r="D5566" t="s">
        <v>6</v>
      </c>
      <c r="E5566">
        <v>3</v>
      </c>
      <c r="F5566" t="s">
        <v>7</v>
      </c>
      <c r="G5566" t="s">
        <v>14</v>
      </c>
      <c r="H5566">
        <v>3</v>
      </c>
      <c r="I5566">
        <v>0</v>
      </c>
      <c r="J5566" s="4">
        <v>21.816463469999999</v>
      </c>
      <c r="K5566" s="4">
        <v>21.816463469999999</v>
      </c>
      <c r="L5566" t="s">
        <v>860</v>
      </c>
      <c r="M5566" s="11">
        <v>20</v>
      </c>
      <c r="N5566" s="11" t="str">
        <f t="shared" si="258"/>
        <v>2022-08-25</v>
      </c>
      <c r="O5566" s="11">
        <f t="shared" si="259"/>
        <v>35</v>
      </c>
      <c r="P5566" s="11">
        <f t="shared" si="260"/>
        <v>25</v>
      </c>
    </row>
    <row r="5567" spans="1:16" hidden="1" x14ac:dyDescent="0.25">
      <c r="A5567">
        <v>1005620</v>
      </c>
      <c r="B5567" s="1">
        <v>0.5</v>
      </c>
      <c r="C5567" s="3">
        <v>4967</v>
      </c>
      <c r="D5567" t="s">
        <v>6</v>
      </c>
      <c r="E5567">
        <v>3</v>
      </c>
      <c r="F5567" t="s">
        <v>7</v>
      </c>
      <c r="G5567" t="s">
        <v>8</v>
      </c>
      <c r="H5567">
        <v>3</v>
      </c>
      <c r="I5567">
        <v>0</v>
      </c>
      <c r="J5567" s="4">
        <v>28.101383210000002</v>
      </c>
      <c r="K5567" s="4">
        <v>28.101383210000002</v>
      </c>
      <c r="L5567" t="s">
        <v>860</v>
      </c>
      <c r="M5567" s="11">
        <v>0</v>
      </c>
      <c r="N5567" s="11" t="str">
        <f t="shared" si="258"/>
        <v>2022-08-25</v>
      </c>
      <c r="O5567" s="11">
        <f t="shared" si="259"/>
        <v>35</v>
      </c>
      <c r="P5567" s="11">
        <f t="shared" si="260"/>
        <v>25</v>
      </c>
    </row>
    <row r="5568" spans="1:16" hidden="1" x14ac:dyDescent="0.25">
      <c r="A5568">
        <v>1005621</v>
      </c>
      <c r="B5568" s="1">
        <v>0.5</v>
      </c>
      <c r="C5568" s="3">
        <v>4868</v>
      </c>
      <c r="D5568" t="s">
        <v>6</v>
      </c>
      <c r="E5568">
        <v>3</v>
      </c>
      <c r="F5568" t="s">
        <v>7</v>
      </c>
      <c r="G5568" t="s">
        <v>8</v>
      </c>
      <c r="H5568">
        <v>3</v>
      </c>
      <c r="I5568">
        <v>0</v>
      </c>
      <c r="J5568" s="4">
        <v>13.182461740000001</v>
      </c>
      <c r="K5568" s="4">
        <v>13.182461740000001</v>
      </c>
      <c r="L5568" t="s">
        <v>860</v>
      </c>
      <c r="M5568" s="11">
        <v>0</v>
      </c>
      <c r="N5568" s="11" t="str">
        <f t="shared" si="258"/>
        <v>2022-08-25</v>
      </c>
      <c r="O5568" s="11">
        <f t="shared" si="259"/>
        <v>35</v>
      </c>
      <c r="P5568" s="11">
        <f t="shared" si="260"/>
        <v>25</v>
      </c>
    </row>
    <row r="5569" spans="1:16" hidden="1" x14ac:dyDescent="0.25">
      <c r="A5569">
        <v>1005622</v>
      </c>
      <c r="B5569" s="1">
        <v>0.5</v>
      </c>
      <c r="C5569" s="3">
        <v>5562</v>
      </c>
      <c r="D5569" t="s">
        <v>6</v>
      </c>
      <c r="E5569">
        <v>3</v>
      </c>
      <c r="F5569" t="s">
        <v>7</v>
      </c>
      <c r="G5569" t="s">
        <v>8</v>
      </c>
      <c r="H5569">
        <v>3</v>
      </c>
      <c r="I5569">
        <v>0</v>
      </c>
      <c r="J5569" s="4">
        <v>9.1999998089999995</v>
      </c>
      <c r="K5569" s="4">
        <v>9.1999998089999995</v>
      </c>
      <c r="L5569" t="s">
        <v>860</v>
      </c>
      <c r="M5569" s="11">
        <v>0</v>
      </c>
      <c r="N5569" s="11" t="str">
        <f t="shared" si="258"/>
        <v>2022-08-25</v>
      </c>
      <c r="O5569" s="11">
        <f t="shared" si="259"/>
        <v>35</v>
      </c>
      <c r="P5569" s="11">
        <f t="shared" si="260"/>
        <v>25</v>
      </c>
    </row>
    <row r="5570" spans="1:16" hidden="1" x14ac:dyDescent="0.25">
      <c r="A5570">
        <v>1005623</v>
      </c>
      <c r="B5570" s="1">
        <v>0.5</v>
      </c>
      <c r="C5570" s="3">
        <v>4968</v>
      </c>
      <c r="D5570" t="s">
        <v>6</v>
      </c>
      <c r="E5570">
        <v>3</v>
      </c>
      <c r="F5570" t="s">
        <v>7</v>
      </c>
      <c r="G5570" t="s">
        <v>10</v>
      </c>
      <c r="H5570">
        <v>3</v>
      </c>
      <c r="I5570">
        <v>0</v>
      </c>
      <c r="J5570" s="4">
        <v>17.281555180000002</v>
      </c>
      <c r="K5570" s="4">
        <v>17.281555180000002</v>
      </c>
      <c r="L5570" t="s">
        <v>860</v>
      </c>
      <c r="M5570" s="11">
        <v>16</v>
      </c>
      <c r="N5570" s="11" t="str">
        <f t="shared" si="258"/>
        <v>2022-08-25</v>
      </c>
      <c r="O5570" s="11">
        <f t="shared" si="259"/>
        <v>35</v>
      </c>
      <c r="P5570" s="11">
        <f t="shared" si="260"/>
        <v>25</v>
      </c>
    </row>
    <row r="5571" spans="1:16" hidden="1" x14ac:dyDescent="0.25">
      <c r="A5571">
        <v>1005624</v>
      </c>
      <c r="B5571" s="1">
        <v>0.5</v>
      </c>
      <c r="C5571" s="3">
        <v>5000</v>
      </c>
      <c r="D5571" t="s">
        <v>6</v>
      </c>
      <c r="E5571">
        <v>3</v>
      </c>
      <c r="F5571" t="s">
        <v>7</v>
      </c>
      <c r="G5571" t="s">
        <v>10</v>
      </c>
      <c r="H5571">
        <v>3</v>
      </c>
      <c r="I5571">
        <v>0</v>
      </c>
      <c r="J5571" s="4">
        <v>12.738443370000001</v>
      </c>
      <c r="K5571" s="4">
        <v>12.738443370000001</v>
      </c>
      <c r="L5571" t="s">
        <v>860</v>
      </c>
      <c r="M5571" s="11">
        <v>11</v>
      </c>
      <c r="N5571" s="11" t="str">
        <f t="shared" ref="N5571:N5634" si="261">TEXT(DATEVALUE(LEFT(L5571,10)),"YYYY-MM-DD")</f>
        <v>2022-08-25</v>
      </c>
      <c r="O5571" s="11">
        <f t="shared" ref="O5571:O5634" si="262">WEEKNUM(N5571,2)</f>
        <v>35</v>
      </c>
      <c r="P5571" s="11">
        <f t="shared" ref="P5571:P5634" si="263">DAY(N5571)</f>
        <v>25</v>
      </c>
    </row>
    <row r="5572" spans="1:16" hidden="1" x14ac:dyDescent="0.25">
      <c r="A5572">
        <v>1005625</v>
      </c>
      <c r="B5572" s="1">
        <v>0.5</v>
      </c>
      <c r="C5572" s="3">
        <v>4769</v>
      </c>
      <c r="D5572" t="s">
        <v>6</v>
      </c>
      <c r="E5572">
        <v>3</v>
      </c>
      <c r="F5572" t="s">
        <v>7</v>
      </c>
      <c r="G5572" t="s">
        <v>8</v>
      </c>
      <c r="H5572">
        <v>3</v>
      </c>
      <c r="I5572">
        <v>0</v>
      </c>
      <c r="J5572" s="4">
        <v>8.5</v>
      </c>
      <c r="K5572" s="4">
        <v>8.5</v>
      </c>
      <c r="L5572" t="s">
        <v>860</v>
      </c>
      <c r="M5572" s="11">
        <v>0</v>
      </c>
      <c r="N5572" s="11" t="str">
        <f t="shared" si="261"/>
        <v>2022-08-25</v>
      </c>
      <c r="O5572" s="11">
        <f t="shared" si="262"/>
        <v>35</v>
      </c>
      <c r="P5572" s="11">
        <f t="shared" si="263"/>
        <v>25</v>
      </c>
    </row>
    <row r="5573" spans="1:16" hidden="1" x14ac:dyDescent="0.25">
      <c r="A5573">
        <v>1005626</v>
      </c>
      <c r="B5573" s="1">
        <v>0.5</v>
      </c>
      <c r="C5573" s="3">
        <v>5045</v>
      </c>
      <c r="D5573" t="s">
        <v>6</v>
      </c>
      <c r="E5573">
        <v>3</v>
      </c>
      <c r="F5573" t="s">
        <v>7</v>
      </c>
      <c r="G5573" t="s">
        <v>8</v>
      </c>
      <c r="H5573">
        <v>2</v>
      </c>
      <c r="I5573">
        <v>1</v>
      </c>
      <c r="J5573" s="4">
        <v>17.816440579999998</v>
      </c>
      <c r="K5573" s="4">
        <v>17.816440579999998</v>
      </c>
      <c r="L5573" t="s">
        <v>860</v>
      </c>
      <c r="M5573" s="11">
        <v>0</v>
      </c>
      <c r="N5573" s="11" t="str">
        <f t="shared" si="261"/>
        <v>2022-08-25</v>
      </c>
      <c r="O5573" s="11">
        <f t="shared" si="262"/>
        <v>35</v>
      </c>
      <c r="P5573" s="11">
        <f t="shared" si="263"/>
        <v>25</v>
      </c>
    </row>
    <row r="5574" spans="1:16" hidden="1" x14ac:dyDescent="0.25">
      <c r="A5574">
        <v>1005627</v>
      </c>
      <c r="B5574" s="1">
        <v>0.5</v>
      </c>
      <c r="C5574" s="3">
        <v>5363</v>
      </c>
      <c r="D5574" t="s">
        <v>6</v>
      </c>
      <c r="E5574">
        <v>3</v>
      </c>
      <c r="F5574" t="s">
        <v>7</v>
      </c>
      <c r="G5574" t="s">
        <v>8</v>
      </c>
      <c r="H5574">
        <v>1</v>
      </c>
      <c r="I5574">
        <v>0</v>
      </c>
      <c r="J5574" s="4">
        <v>15</v>
      </c>
      <c r="K5574" s="4">
        <v>15</v>
      </c>
      <c r="L5574" t="s">
        <v>860</v>
      </c>
      <c r="M5574" s="11">
        <v>0</v>
      </c>
      <c r="N5574" s="11" t="str">
        <f t="shared" si="261"/>
        <v>2022-08-25</v>
      </c>
      <c r="O5574" s="11">
        <f t="shared" si="262"/>
        <v>35</v>
      </c>
      <c r="P5574" s="11">
        <f t="shared" si="263"/>
        <v>25</v>
      </c>
    </row>
    <row r="5575" spans="1:16" hidden="1" x14ac:dyDescent="0.25">
      <c r="A5575">
        <v>1005628</v>
      </c>
      <c r="B5575" s="1">
        <v>0.5</v>
      </c>
      <c r="C5575" s="3">
        <v>5564</v>
      </c>
      <c r="D5575" t="s">
        <v>6</v>
      </c>
      <c r="E5575">
        <v>3</v>
      </c>
      <c r="F5575" t="s">
        <v>7</v>
      </c>
      <c r="G5575" t="s">
        <v>8</v>
      </c>
      <c r="H5575">
        <v>2</v>
      </c>
      <c r="I5575">
        <v>0</v>
      </c>
      <c r="J5575" s="4">
        <v>3.0999999049999998</v>
      </c>
      <c r="K5575" s="4">
        <v>3.0999999049999998</v>
      </c>
      <c r="L5575" t="s">
        <v>860</v>
      </c>
      <c r="M5575" s="11">
        <v>0</v>
      </c>
      <c r="N5575" s="11" t="str">
        <f t="shared" si="261"/>
        <v>2022-08-25</v>
      </c>
      <c r="O5575" s="11">
        <f t="shared" si="262"/>
        <v>35</v>
      </c>
      <c r="P5575" s="11">
        <f t="shared" si="263"/>
        <v>25</v>
      </c>
    </row>
    <row r="5576" spans="1:16" hidden="1" x14ac:dyDescent="0.25">
      <c r="A5576">
        <v>1005629</v>
      </c>
      <c r="B5576" s="1">
        <v>0.52083333333333337</v>
      </c>
      <c r="C5576" s="3">
        <v>4637</v>
      </c>
      <c r="D5576" t="s">
        <v>6</v>
      </c>
      <c r="E5576">
        <v>3</v>
      </c>
      <c r="F5576" t="s">
        <v>7</v>
      </c>
      <c r="G5576" t="s">
        <v>8</v>
      </c>
      <c r="H5576">
        <v>2</v>
      </c>
      <c r="I5576">
        <v>0</v>
      </c>
      <c r="J5576" s="4">
        <v>16.04337692</v>
      </c>
      <c r="K5576" s="4">
        <v>16.04337692</v>
      </c>
      <c r="L5576" t="s">
        <v>862</v>
      </c>
      <c r="M5576" s="11">
        <v>0</v>
      </c>
      <c r="N5576" s="11" t="str">
        <f t="shared" si="261"/>
        <v>2022-08-25</v>
      </c>
      <c r="O5576" s="11">
        <f t="shared" si="262"/>
        <v>35</v>
      </c>
      <c r="P5576" s="11">
        <f t="shared" si="263"/>
        <v>25</v>
      </c>
    </row>
    <row r="5577" spans="1:16" hidden="1" x14ac:dyDescent="0.25">
      <c r="A5577">
        <v>1005630</v>
      </c>
      <c r="B5577" s="1">
        <v>0.52083333333333337</v>
      </c>
      <c r="C5577" s="3">
        <v>910</v>
      </c>
      <c r="D5577" t="s">
        <v>6</v>
      </c>
      <c r="E5577">
        <v>3</v>
      </c>
      <c r="F5577" t="s">
        <v>7</v>
      </c>
      <c r="G5577" t="s">
        <v>8</v>
      </c>
      <c r="H5577">
        <v>3</v>
      </c>
      <c r="I5577">
        <v>0</v>
      </c>
      <c r="J5577" s="4">
        <v>16.100000380000001</v>
      </c>
      <c r="K5577" s="4">
        <v>16.100000380000001</v>
      </c>
      <c r="L5577" t="s">
        <v>862</v>
      </c>
      <c r="M5577" s="11">
        <v>0</v>
      </c>
      <c r="N5577" s="11" t="str">
        <f t="shared" si="261"/>
        <v>2022-08-25</v>
      </c>
      <c r="O5577" s="11">
        <f t="shared" si="262"/>
        <v>35</v>
      </c>
      <c r="P5577" s="11">
        <f t="shared" si="263"/>
        <v>25</v>
      </c>
    </row>
    <row r="5578" spans="1:16" hidden="1" x14ac:dyDescent="0.25">
      <c r="A5578">
        <v>1005631</v>
      </c>
      <c r="B5578" s="1">
        <v>0.52083333333333337</v>
      </c>
      <c r="C5578" s="3">
        <v>4901</v>
      </c>
      <c r="D5578" t="s">
        <v>6</v>
      </c>
      <c r="E5578">
        <v>3</v>
      </c>
      <c r="F5578" t="s">
        <v>7</v>
      </c>
      <c r="G5578" t="s">
        <v>8</v>
      </c>
      <c r="H5578">
        <v>2</v>
      </c>
      <c r="I5578">
        <v>0</v>
      </c>
      <c r="J5578" s="4">
        <v>15.69999981</v>
      </c>
      <c r="K5578" s="4">
        <v>15.69999981</v>
      </c>
      <c r="L5578" t="s">
        <v>862</v>
      </c>
      <c r="M5578" s="11">
        <v>0</v>
      </c>
      <c r="N5578" s="11" t="str">
        <f t="shared" si="261"/>
        <v>2022-08-25</v>
      </c>
      <c r="O5578" s="11">
        <f t="shared" si="262"/>
        <v>35</v>
      </c>
      <c r="P5578" s="11">
        <f t="shared" si="263"/>
        <v>25</v>
      </c>
    </row>
    <row r="5579" spans="1:16" hidden="1" x14ac:dyDescent="0.25">
      <c r="A5579">
        <v>1005632</v>
      </c>
      <c r="B5579" s="1">
        <v>0.52083333333333337</v>
      </c>
      <c r="C5579" s="3">
        <v>4869</v>
      </c>
      <c r="D5579" t="s">
        <v>6</v>
      </c>
      <c r="E5579">
        <v>3</v>
      </c>
      <c r="F5579" t="s">
        <v>7</v>
      </c>
      <c r="G5579" t="s">
        <v>10</v>
      </c>
      <c r="H5579">
        <v>3</v>
      </c>
      <c r="I5579">
        <v>0</v>
      </c>
      <c r="J5579" s="4">
        <v>20.61325836</v>
      </c>
      <c r="K5579" s="4">
        <v>20.61325836</v>
      </c>
      <c r="L5579" t="s">
        <v>862</v>
      </c>
      <c r="M5579" s="11">
        <v>13</v>
      </c>
      <c r="N5579" s="11" t="str">
        <f t="shared" si="261"/>
        <v>2022-08-25</v>
      </c>
      <c r="O5579" s="11">
        <f t="shared" si="262"/>
        <v>35</v>
      </c>
      <c r="P5579" s="11">
        <f t="shared" si="263"/>
        <v>25</v>
      </c>
    </row>
    <row r="5580" spans="1:16" hidden="1" x14ac:dyDescent="0.25">
      <c r="A5580">
        <v>1005633</v>
      </c>
      <c r="B5580" s="1">
        <v>0.52083333333333337</v>
      </c>
      <c r="C5580" s="3">
        <v>5100</v>
      </c>
      <c r="D5580" t="s">
        <v>6</v>
      </c>
      <c r="E5580">
        <v>3</v>
      </c>
      <c r="F5580" t="s">
        <v>7</v>
      </c>
      <c r="G5580" t="s">
        <v>8</v>
      </c>
      <c r="H5580">
        <v>3</v>
      </c>
      <c r="I5580">
        <v>0</v>
      </c>
      <c r="J5580" s="4">
        <v>13.5</v>
      </c>
      <c r="K5580" s="4">
        <v>13.5</v>
      </c>
      <c r="L5580" t="s">
        <v>862</v>
      </c>
      <c r="M5580" s="11">
        <v>0</v>
      </c>
      <c r="N5580" s="11" t="str">
        <f t="shared" si="261"/>
        <v>2022-08-25</v>
      </c>
      <c r="O5580" s="11">
        <f t="shared" si="262"/>
        <v>35</v>
      </c>
      <c r="P5580" s="11">
        <f t="shared" si="263"/>
        <v>25</v>
      </c>
    </row>
    <row r="5581" spans="1:16" hidden="1" x14ac:dyDescent="0.25">
      <c r="A5581">
        <v>1005634</v>
      </c>
      <c r="B5581" s="1">
        <v>0.52083333333333337</v>
      </c>
      <c r="C5581" s="3">
        <v>906</v>
      </c>
      <c r="D5581" t="s">
        <v>6</v>
      </c>
      <c r="E5581">
        <v>3</v>
      </c>
      <c r="F5581" t="s">
        <v>7</v>
      </c>
      <c r="G5581" t="s">
        <v>10</v>
      </c>
      <c r="H5581">
        <v>1</v>
      </c>
      <c r="I5581">
        <v>0</v>
      </c>
      <c r="J5581" s="4">
        <v>18.700000760000002</v>
      </c>
      <c r="K5581" s="4">
        <v>18.700000760000002</v>
      </c>
      <c r="L5581" t="s">
        <v>862</v>
      </c>
      <c r="M5581" s="11">
        <v>28</v>
      </c>
      <c r="N5581" s="11" t="str">
        <f t="shared" si="261"/>
        <v>2022-08-25</v>
      </c>
      <c r="O5581" s="11">
        <f t="shared" si="262"/>
        <v>35</v>
      </c>
      <c r="P5581" s="11">
        <f t="shared" si="263"/>
        <v>25</v>
      </c>
    </row>
    <row r="5582" spans="1:16" hidden="1" x14ac:dyDescent="0.25">
      <c r="A5582">
        <v>1005635</v>
      </c>
      <c r="B5582" s="1">
        <v>0.52083333333333337</v>
      </c>
      <c r="C5582" s="3">
        <v>1140</v>
      </c>
      <c r="D5582" t="s">
        <v>6</v>
      </c>
      <c r="E5582">
        <v>3</v>
      </c>
      <c r="F5582" t="s">
        <v>7</v>
      </c>
      <c r="G5582" t="s">
        <v>10</v>
      </c>
      <c r="H5582">
        <v>2</v>
      </c>
      <c r="I5582">
        <v>0</v>
      </c>
      <c r="J5582" s="4">
        <v>8.6151428219999993</v>
      </c>
      <c r="K5582" s="4">
        <v>8.6151428219999993</v>
      </c>
      <c r="L5582" t="s">
        <v>862</v>
      </c>
      <c r="M5582" s="11">
        <v>4</v>
      </c>
      <c r="N5582" s="11" t="str">
        <f t="shared" si="261"/>
        <v>2022-08-25</v>
      </c>
      <c r="O5582" s="11">
        <f t="shared" si="262"/>
        <v>35</v>
      </c>
      <c r="P5582" s="11">
        <f t="shared" si="263"/>
        <v>25</v>
      </c>
    </row>
    <row r="5583" spans="1:16" hidden="1" x14ac:dyDescent="0.25">
      <c r="A5583">
        <v>1005636</v>
      </c>
      <c r="B5583" s="1">
        <v>0.54166666666666663</v>
      </c>
      <c r="C5583" s="3">
        <v>5565</v>
      </c>
      <c r="D5583" t="s">
        <v>6</v>
      </c>
      <c r="E5583">
        <v>3</v>
      </c>
      <c r="F5583" t="s">
        <v>7</v>
      </c>
      <c r="G5583" t="s">
        <v>8</v>
      </c>
      <c r="H5583">
        <v>1</v>
      </c>
      <c r="I5583">
        <v>0</v>
      </c>
      <c r="J5583" s="4">
        <v>9.6999998089999995</v>
      </c>
      <c r="K5583" s="4">
        <v>9.6999998089999995</v>
      </c>
      <c r="L5583" t="s">
        <v>891</v>
      </c>
      <c r="M5583" s="11">
        <v>0</v>
      </c>
      <c r="N5583" s="11" t="str">
        <f t="shared" si="261"/>
        <v>2022-08-25</v>
      </c>
      <c r="O5583" s="11">
        <f t="shared" si="262"/>
        <v>35</v>
      </c>
      <c r="P5583" s="11">
        <f t="shared" si="263"/>
        <v>25</v>
      </c>
    </row>
    <row r="5584" spans="1:16" hidden="1" x14ac:dyDescent="0.25">
      <c r="A5584">
        <v>1005637</v>
      </c>
      <c r="B5584" s="1">
        <v>0.54166666666666663</v>
      </c>
      <c r="C5584" s="3">
        <v>5366</v>
      </c>
      <c r="D5584" t="s">
        <v>6</v>
      </c>
      <c r="E5584">
        <v>3</v>
      </c>
      <c r="F5584" t="s">
        <v>7</v>
      </c>
      <c r="G5584" t="s">
        <v>8</v>
      </c>
      <c r="H5584">
        <v>1</v>
      </c>
      <c r="I5584">
        <v>0</v>
      </c>
      <c r="J5584" s="4">
        <v>16</v>
      </c>
      <c r="K5584" s="4">
        <v>16</v>
      </c>
      <c r="L5584" t="s">
        <v>891</v>
      </c>
      <c r="M5584" s="11">
        <v>0</v>
      </c>
      <c r="N5584" s="11" t="str">
        <f t="shared" si="261"/>
        <v>2022-08-25</v>
      </c>
      <c r="O5584" s="11">
        <f t="shared" si="262"/>
        <v>35</v>
      </c>
      <c r="P5584" s="11">
        <f t="shared" si="263"/>
        <v>25</v>
      </c>
    </row>
    <row r="5585" spans="1:16" hidden="1" x14ac:dyDescent="0.25">
      <c r="A5585">
        <v>1005638</v>
      </c>
      <c r="B5585" s="1">
        <v>0.54166666666666663</v>
      </c>
      <c r="C5585" s="3">
        <v>4638</v>
      </c>
      <c r="D5585" t="s">
        <v>6</v>
      </c>
      <c r="E5585">
        <v>3</v>
      </c>
      <c r="F5585" t="s">
        <v>7</v>
      </c>
      <c r="G5585" t="s">
        <v>8</v>
      </c>
      <c r="H5585">
        <v>3</v>
      </c>
      <c r="I5585">
        <v>0</v>
      </c>
      <c r="J5585" s="4">
        <v>11.78547287</v>
      </c>
      <c r="K5585" s="4">
        <v>11.78547287</v>
      </c>
      <c r="L5585" t="s">
        <v>891</v>
      </c>
      <c r="M5585" s="11">
        <v>0</v>
      </c>
      <c r="N5585" s="11" t="str">
        <f t="shared" si="261"/>
        <v>2022-08-25</v>
      </c>
      <c r="O5585" s="11">
        <f t="shared" si="262"/>
        <v>35</v>
      </c>
      <c r="P5585" s="11">
        <f t="shared" si="263"/>
        <v>25</v>
      </c>
    </row>
    <row r="5586" spans="1:16" hidden="1" x14ac:dyDescent="0.25">
      <c r="A5586">
        <v>1005639</v>
      </c>
      <c r="B5586" s="1">
        <v>0.54166666666666663</v>
      </c>
      <c r="C5586" s="3">
        <v>920</v>
      </c>
      <c r="D5586" t="s">
        <v>6</v>
      </c>
      <c r="E5586">
        <v>3</v>
      </c>
      <c r="F5586" t="s">
        <v>7</v>
      </c>
      <c r="G5586" t="s">
        <v>8</v>
      </c>
      <c r="H5586">
        <v>3</v>
      </c>
      <c r="I5586">
        <v>0</v>
      </c>
      <c r="J5586" s="4">
        <v>12.13784313</v>
      </c>
      <c r="K5586" s="4">
        <v>12.13784313</v>
      </c>
      <c r="L5586" t="s">
        <v>891</v>
      </c>
      <c r="M5586" s="11">
        <v>0</v>
      </c>
      <c r="N5586" s="11" t="str">
        <f t="shared" si="261"/>
        <v>2022-08-25</v>
      </c>
      <c r="O5586" s="11">
        <f t="shared" si="262"/>
        <v>35</v>
      </c>
      <c r="P5586" s="11">
        <f t="shared" si="263"/>
        <v>25</v>
      </c>
    </row>
    <row r="5587" spans="1:16" hidden="1" x14ac:dyDescent="0.25">
      <c r="A5587">
        <v>1005640</v>
      </c>
      <c r="B5587" s="1">
        <v>0.5625</v>
      </c>
      <c r="C5587" s="3">
        <v>918</v>
      </c>
      <c r="D5587" t="s">
        <v>6</v>
      </c>
      <c r="E5587">
        <v>3</v>
      </c>
      <c r="F5587" t="s">
        <v>7</v>
      </c>
      <c r="G5587" t="s">
        <v>8</v>
      </c>
      <c r="H5587">
        <v>1</v>
      </c>
      <c r="I5587">
        <v>0</v>
      </c>
      <c r="J5587" s="4">
        <v>3.7999999519999998</v>
      </c>
      <c r="K5587" s="4">
        <v>3.7999999519999998</v>
      </c>
      <c r="L5587" t="s">
        <v>1131</v>
      </c>
      <c r="M5587" s="11">
        <v>0</v>
      </c>
      <c r="N5587" s="11" t="str">
        <f t="shared" si="261"/>
        <v>2022-08-25</v>
      </c>
      <c r="O5587" s="11">
        <f t="shared" si="262"/>
        <v>35</v>
      </c>
      <c r="P5587" s="11">
        <f t="shared" si="263"/>
        <v>25</v>
      </c>
    </row>
    <row r="5588" spans="1:16" hidden="1" x14ac:dyDescent="0.25">
      <c r="A5588">
        <v>1005641</v>
      </c>
      <c r="B5588" s="1">
        <v>0.5625</v>
      </c>
      <c r="C5588" s="3">
        <v>5297</v>
      </c>
      <c r="D5588" t="s">
        <v>6</v>
      </c>
      <c r="E5588">
        <v>3</v>
      </c>
      <c r="F5588" t="s">
        <v>7</v>
      </c>
      <c r="G5588" t="s">
        <v>14</v>
      </c>
      <c r="H5588">
        <v>1</v>
      </c>
      <c r="I5588">
        <v>0</v>
      </c>
      <c r="J5588" s="4">
        <v>21.914432529999999</v>
      </c>
      <c r="K5588" s="4">
        <v>21.914432529999999</v>
      </c>
      <c r="L5588" t="s">
        <v>1131</v>
      </c>
      <c r="M5588" s="11">
        <v>12</v>
      </c>
      <c r="N5588" s="11" t="str">
        <f t="shared" si="261"/>
        <v>2022-08-25</v>
      </c>
      <c r="O5588" s="11">
        <f t="shared" si="262"/>
        <v>35</v>
      </c>
      <c r="P5588" s="11">
        <f t="shared" si="263"/>
        <v>25</v>
      </c>
    </row>
    <row r="5589" spans="1:16" hidden="1" x14ac:dyDescent="0.25">
      <c r="A5589">
        <v>1005642</v>
      </c>
      <c r="B5589" s="1">
        <v>0.60486111111111118</v>
      </c>
      <c r="C5589" s="3">
        <v>914</v>
      </c>
      <c r="D5589" t="s">
        <v>6</v>
      </c>
      <c r="E5589">
        <v>3</v>
      </c>
      <c r="F5589" t="s">
        <v>7</v>
      </c>
      <c r="G5589" t="s">
        <v>8</v>
      </c>
      <c r="H5589">
        <v>1</v>
      </c>
      <c r="I5589">
        <v>0</v>
      </c>
      <c r="J5589" s="4">
        <v>10.399999619999999</v>
      </c>
      <c r="K5589" s="4">
        <v>10.399999619999999</v>
      </c>
      <c r="L5589" t="s">
        <v>863</v>
      </c>
      <c r="M5589" s="11">
        <v>0</v>
      </c>
      <c r="N5589" s="11" t="str">
        <f t="shared" si="261"/>
        <v>2022-08-25</v>
      </c>
      <c r="O5589" s="11">
        <f t="shared" si="262"/>
        <v>35</v>
      </c>
      <c r="P5589" s="11">
        <f t="shared" si="263"/>
        <v>25</v>
      </c>
    </row>
    <row r="5590" spans="1:16" hidden="1" x14ac:dyDescent="0.25">
      <c r="A5590">
        <v>1005643</v>
      </c>
      <c r="B5590" s="1">
        <v>0.58333333333333337</v>
      </c>
      <c r="C5590" s="3">
        <v>1139</v>
      </c>
      <c r="D5590" t="s">
        <v>6</v>
      </c>
      <c r="E5590">
        <v>3</v>
      </c>
      <c r="F5590" t="s">
        <v>7</v>
      </c>
      <c r="G5590" t="s">
        <v>14</v>
      </c>
      <c r="H5590">
        <v>1</v>
      </c>
      <c r="I5590">
        <v>0</v>
      </c>
      <c r="J5590" s="4">
        <v>9.5268058779999993</v>
      </c>
      <c r="K5590" s="4">
        <v>9.5268058779999993</v>
      </c>
      <c r="L5590" t="s">
        <v>892</v>
      </c>
      <c r="M5590" s="11">
        <v>11</v>
      </c>
      <c r="N5590" s="11" t="str">
        <f t="shared" si="261"/>
        <v>2022-08-25</v>
      </c>
      <c r="O5590" s="11">
        <f t="shared" si="262"/>
        <v>35</v>
      </c>
      <c r="P5590" s="11">
        <f t="shared" si="263"/>
        <v>25</v>
      </c>
    </row>
    <row r="5591" spans="1:16" hidden="1" x14ac:dyDescent="0.25">
      <c r="A5591">
        <v>1005644</v>
      </c>
      <c r="B5591" s="1">
        <v>0.58333333333333337</v>
      </c>
      <c r="C5591" s="3">
        <v>5562</v>
      </c>
      <c r="D5591" t="s">
        <v>6</v>
      </c>
      <c r="E5591">
        <v>3</v>
      </c>
      <c r="F5591" t="s">
        <v>7</v>
      </c>
      <c r="G5591" t="s">
        <v>8</v>
      </c>
      <c r="H5591">
        <v>1</v>
      </c>
      <c r="I5591">
        <v>0</v>
      </c>
      <c r="J5591" s="4">
        <v>5.5</v>
      </c>
      <c r="K5591" s="4">
        <v>5.5</v>
      </c>
      <c r="L5591" t="s">
        <v>892</v>
      </c>
      <c r="M5591" s="11">
        <v>0</v>
      </c>
      <c r="N5591" s="11" t="str">
        <f t="shared" si="261"/>
        <v>2022-08-25</v>
      </c>
      <c r="O5591" s="11">
        <f t="shared" si="262"/>
        <v>35</v>
      </c>
      <c r="P5591" s="11">
        <f t="shared" si="263"/>
        <v>25</v>
      </c>
    </row>
    <row r="5592" spans="1:16" hidden="1" x14ac:dyDescent="0.25">
      <c r="A5592">
        <v>1005645</v>
      </c>
      <c r="B5592" s="1">
        <v>0.58333333333333337</v>
      </c>
      <c r="C5592" s="3">
        <v>4736</v>
      </c>
      <c r="D5592" t="s">
        <v>6</v>
      </c>
      <c r="E5592">
        <v>3</v>
      </c>
      <c r="F5592" t="s">
        <v>7</v>
      </c>
      <c r="G5592" t="s">
        <v>17</v>
      </c>
      <c r="H5592">
        <v>2</v>
      </c>
      <c r="I5592">
        <v>0</v>
      </c>
      <c r="J5592" s="4">
        <v>25.60768127</v>
      </c>
      <c r="K5592" s="4">
        <v>25.60768127</v>
      </c>
      <c r="L5592" t="s">
        <v>892</v>
      </c>
      <c r="M5592" s="11">
        <v>4</v>
      </c>
      <c r="N5592" s="11" t="str">
        <f t="shared" si="261"/>
        <v>2022-08-25</v>
      </c>
      <c r="O5592" s="11">
        <f t="shared" si="262"/>
        <v>35</v>
      </c>
      <c r="P5592" s="11">
        <f t="shared" si="263"/>
        <v>25</v>
      </c>
    </row>
    <row r="5593" spans="1:16" hidden="1" x14ac:dyDescent="0.25">
      <c r="A5593">
        <v>1005646</v>
      </c>
      <c r="B5593" s="1">
        <v>0.60416666666666663</v>
      </c>
      <c r="C5593" s="3">
        <v>4868</v>
      </c>
      <c r="D5593" t="s">
        <v>6</v>
      </c>
      <c r="E5593">
        <v>3</v>
      </c>
      <c r="F5593" t="s">
        <v>7</v>
      </c>
      <c r="G5593" t="s">
        <v>10</v>
      </c>
      <c r="H5593">
        <v>2</v>
      </c>
      <c r="I5593">
        <v>0</v>
      </c>
      <c r="J5593" s="4">
        <v>19.700000760000002</v>
      </c>
      <c r="K5593" s="4">
        <v>19.700000760000002</v>
      </c>
      <c r="L5593" t="s">
        <v>1069</v>
      </c>
      <c r="M5593" s="11">
        <v>19</v>
      </c>
      <c r="N5593" s="11" t="str">
        <f t="shared" si="261"/>
        <v>2022-08-25</v>
      </c>
      <c r="O5593" s="11">
        <f t="shared" si="262"/>
        <v>35</v>
      </c>
      <c r="P5593" s="11">
        <f t="shared" si="263"/>
        <v>25</v>
      </c>
    </row>
    <row r="5594" spans="1:16" hidden="1" x14ac:dyDescent="0.25">
      <c r="A5594">
        <v>1005647</v>
      </c>
      <c r="B5594" s="1">
        <v>0.64583333333333337</v>
      </c>
      <c r="C5594" s="3">
        <v>5564</v>
      </c>
      <c r="D5594" t="s">
        <v>6</v>
      </c>
      <c r="E5594">
        <v>3</v>
      </c>
      <c r="F5594" t="s">
        <v>7</v>
      </c>
      <c r="G5594" t="s">
        <v>8</v>
      </c>
      <c r="H5594">
        <v>1</v>
      </c>
      <c r="I5594">
        <v>0</v>
      </c>
      <c r="J5594" s="4">
        <v>3.5999999049999998</v>
      </c>
      <c r="K5594" s="4">
        <v>3.5999999049999998</v>
      </c>
      <c r="L5594" t="s">
        <v>1132</v>
      </c>
      <c r="M5594" s="11">
        <v>0</v>
      </c>
      <c r="N5594" s="11" t="str">
        <f t="shared" si="261"/>
        <v>2022-08-25</v>
      </c>
      <c r="O5594" s="11">
        <f t="shared" si="262"/>
        <v>35</v>
      </c>
      <c r="P5594" s="11">
        <f t="shared" si="263"/>
        <v>25</v>
      </c>
    </row>
    <row r="5595" spans="1:16" hidden="1" x14ac:dyDescent="0.25">
      <c r="A5595">
        <v>1005648</v>
      </c>
      <c r="B5595" s="1">
        <v>0.52083333333333337</v>
      </c>
      <c r="C5595" s="3">
        <v>911</v>
      </c>
      <c r="D5595" t="s">
        <v>6</v>
      </c>
      <c r="E5595">
        <v>3</v>
      </c>
      <c r="F5595" t="s">
        <v>7</v>
      </c>
      <c r="G5595" t="s">
        <v>10</v>
      </c>
      <c r="H5595">
        <v>1</v>
      </c>
      <c r="I5595">
        <v>0</v>
      </c>
      <c r="J5595" s="4">
        <v>4.0999999049999998</v>
      </c>
      <c r="K5595" s="4">
        <v>4.0999999049999998</v>
      </c>
      <c r="L5595" t="s">
        <v>862</v>
      </c>
      <c r="M5595" s="11">
        <v>4</v>
      </c>
      <c r="N5595" s="11" t="str">
        <f t="shared" si="261"/>
        <v>2022-08-25</v>
      </c>
      <c r="O5595" s="11">
        <f t="shared" si="262"/>
        <v>35</v>
      </c>
      <c r="P5595" s="11">
        <f t="shared" si="263"/>
        <v>25</v>
      </c>
    </row>
    <row r="5596" spans="1:16" hidden="1" x14ac:dyDescent="0.25">
      <c r="A5596">
        <v>1005649</v>
      </c>
      <c r="B5596" s="1">
        <v>0.66666666666666663</v>
      </c>
      <c r="C5596" s="3">
        <v>912</v>
      </c>
      <c r="D5596" t="s">
        <v>6</v>
      </c>
      <c r="E5596">
        <v>3</v>
      </c>
      <c r="F5596" t="s">
        <v>7</v>
      </c>
      <c r="G5596" t="s">
        <v>8</v>
      </c>
      <c r="H5596">
        <v>2</v>
      </c>
      <c r="I5596">
        <v>0</v>
      </c>
      <c r="J5596" s="4">
        <v>9.401367188</v>
      </c>
      <c r="K5596" s="4">
        <v>9.401367188</v>
      </c>
      <c r="L5596" t="s">
        <v>868</v>
      </c>
      <c r="M5596" s="11">
        <v>0</v>
      </c>
      <c r="N5596" s="11" t="str">
        <f t="shared" si="261"/>
        <v>2022-08-25</v>
      </c>
      <c r="O5596" s="11">
        <f t="shared" si="262"/>
        <v>35</v>
      </c>
      <c r="P5596" s="11">
        <f t="shared" si="263"/>
        <v>25</v>
      </c>
    </row>
    <row r="5597" spans="1:16" hidden="1" x14ac:dyDescent="0.25">
      <c r="A5597">
        <v>1005650</v>
      </c>
      <c r="B5597" s="1">
        <v>0.66666666666666663</v>
      </c>
      <c r="C5597" s="3">
        <v>910</v>
      </c>
      <c r="D5597" t="s">
        <v>6</v>
      </c>
      <c r="E5597">
        <v>3</v>
      </c>
      <c r="F5597" t="s">
        <v>7</v>
      </c>
      <c r="G5597" t="s">
        <v>8</v>
      </c>
      <c r="H5597">
        <v>2</v>
      </c>
      <c r="I5597">
        <v>0</v>
      </c>
      <c r="J5597" s="4">
        <v>11.600000380000001</v>
      </c>
      <c r="K5597" s="4">
        <v>11.600000380000001</v>
      </c>
      <c r="L5597" t="s">
        <v>868</v>
      </c>
      <c r="M5597" s="11">
        <v>0</v>
      </c>
      <c r="N5597" s="11" t="str">
        <f t="shared" si="261"/>
        <v>2022-08-25</v>
      </c>
      <c r="O5597" s="11">
        <f t="shared" si="262"/>
        <v>35</v>
      </c>
      <c r="P5597" s="11">
        <f t="shared" si="263"/>
        <v>25</v>
      </c>
    </row>
    <row r="5598" spans="1:16" hidden="1" x14ac:dyDescent="0.25">
      <c r="A5598">
        <v>1005651</v>
      </c>
      <c r="B5598" s="1">
        <v>0.66666666666666663</v>
      </c>
      <c r="C5598" s="3">
        <v>4835</v>
      </c>
      <c r="D5598" t="s">
        <v>6</v>
      </c>
      <c r="E5598">
        <v>3</v>
      </c>
      <c r="F5598" t="s">
        <v>7</v>
      </c>
      <c r="G5598" t="s">
        <v>8</v>
      </c>
      <c r="H5598">
        <v>3</v>
      </c>
      <c r="I5598">
        <v>0</v>
      </c>
      <c r="J5598" s="4">
        <v>18.31010818</v>
      </c>
      <c r="K5598" s="4">
        <v>18.31010818</v>
      </c>
      <c r="L5598" t="s">
        <v>868</v>
      </c>
      <c r="M5598" s="11">
        <v>0</v>
      </c>
      <c r="N5598" s="11" t="str">
        <f t="shared" si="261"/>
        <v>2022-08-25</v>
      </c>
      <c r="O5598" s="11">
        <f t="shared" si="262"/>
        <v>35</v>
      </c>
      <c r="P5598" s="11">
        <f t="shared" si="263"/>
        <v>25</v>
      </c>
    </row>
    <row r="5599" spans="1:16" hidden="1" x14ac:dyDescent="0.25">
      <c r="A5599">
        <v>1005652</v>
      </c>
      <c r="B5599" s="1">
        <v>0.66666666666666663</v>
      </c>
      <c r="C5599" s="3">
        <v>920</v>
      </c>
      <c r="D5599" t="s">
        <v>6</v>
      </c>
      <c r="E5599">
        <v>3</v>
      </c>
      <c r="F5599" t="s">
        <v>7</v>
      </c>
      <c r="G5599" t="s">
        <v>8</v>
      </c>
      <c r="H5599">
        <v>1</v>
      </c>
      <c r="I5599">
        <v>0</v>
      </c>
      <c r="J5599" s="4">
        <v>5.3000001909999996</v>
      </c>
      <c r="K5599" s="4">
        <v>5.3000001909999996</v>
      </c>
      <c r="L5599" t="s">
        <v>868</v>
      </c>
      <c r="M5599" s="11">
        <v>0</v>
      </c>
      <c r="N5599" s="11" t="str">
        <f t="shared" si="261"/>
        <v>2022-08-25</v>
      </c>
      <c r="O5599" s="11">
        <f t="shared" si="262"/>
        <v>35</v>
      </c>
      <c r="P5599" s="11">
        <f t="shared" si="263"/>
        <v>25</v>
      </c>
    </row>
    <row r="5600" spans="1:16" hidden="1" x14ac:dyDescent="0.25">
      <c r="A5600">
        <v>1005653</v>
      </c>
      <c r="B5600" s="1">
        <v>0.66666666666666663</v>
      </c>
      <c r="C5600" s="3">
        <v>909</v>
      </c>
      <c r="D5600" t="s">
        <v>6</v>
      </c>
      <c r="E5600">
        <v>3</v>
      </c>
      <c r="F5600" t="s">
        <v>7</v>
      </c>
      <c r="G5600" t="s">
        <v>8</v>
      </c>
      <c r="H5600">
        <v>2</v>
      </c>
      <c r="I5600">
        <v>0</v>
      </c>
      <c r="J5600" s="4">
        <v>10.46340942</v>
      </c>
      <c r="K5600" s="4">
        <v>10.46340942</v>
      </c>
      <c r="L5600" t="s">
        <v>868</v>
      </c>
      <c r="M5600" s="11">
        <v>0</v>
      </c>
      <c r="N5600" s="11" t="str">
        <f t="shared" si="261"/>
        <v>2022-08-25</v>
      </c>
      <c r="O5600" s="11">
        <f t="shared" si="262"/>
        <v>35</v>
      </c>
      <c r="P5600" s="11">
        <f t="shared" si="263"/>
        <v>25</v>
      </c>
    </row>
    <row r="5601" spans="1:16" hidden="1" x14ac:dyDescent="0.25">
      <c r="A5601">
        <v>1005654</v>
      </c>
      <c r="B5601" s="1">
        <v>0.66666666666666663</v>
      </c>
      <c r="C5601" s="3">
        <v>5132</v>
      </c>
      <c r="D5601" t="s">
        <v>6</v>
      </c>
      <c r="E5601">
        <v>3</v>
      </c>
      <c r="F5601" t="s">
        <v>7</v>
      </c>
      <c r="G5601" t="s">
        <v>17</v>
      </c>
      <c r="H5601">
        <v>3</v>
      </c>
      <c r="I5601">
        <v>0</v>
      </c>
      <c r="J5601" s="4">
        <v>26</v>
      </c>
      <c r="K5601" s="4">
        <v>26</v>
      </c>
      <c r="L5601" t="s">
        <v>868</v>
      </c>
      <c r="M5601" s="11">
        <v>1</v>
      </c>
      <c r="N5601" s="11" t="str">
        <f t="shared" si="261"/>
        <v>2022-08-25</v>
      </c>
      <c r="O5601" s="11">
        <f t="shared" si="262"/>
        <v>35</v>
      </c>
      <c r="P5601" s="11">
        <f t="shared" si="263"/>
        <v>25</v>
      </c>
    </row>
    <row r="5602" spans="1:16" hidden="1" x14ac:dyDescent="0.25">
      <c r="A5602">
        <v>1005655</v>
      </c>
      <c r="B5602" s="1">
        <v>0.6875</v>
      </c>
      <c r="C5602" s="3">
        <v>4769</v>
      </c>
      <c r="D5602" t="s">
        <v>6</v>
      </c>
      <c r="E5602">
        <v>3</v>
      </c>
      <c r="F5602" t="s">
        <v>7</v>
      </c>
      <c r="G5602" t="s">
        <v>8</v>
      </c>
      <c r="H5602">
        <v>2</v>
      </c>
      <c r="I5602">
        <v>0</v>
      </c>
      <c r="J5602" s="4">
        <v>19.36524391</v>
      </c>
      <c r="K5602" s="4">
        <v>19.36524391</v>
      </c>
      <c r="L5602" t="s">
        <v>865</v>
      </c>
      <c r="M5602" s="11">
        <v>0</v>
      </c>
      <c r="N5602" s="11" t="str">
        <f t="shared" si="261"/>
        <v>2022-08-25</v>
      </c>
      <c r="O5602" s="11">
        <f t="shared" si="262"/>
        <v>35</v>
      </c>
      <c r="P5602" s="11">
        <f t="shared" si="263"/>
        <v>25</v>
      </c>
    </row>
    <row r="5603" spans="1:16" hidden="1" x14ac:dyDescent="0.25">
      <c r="A5603">
        <v>1005656</v>
      </c>
      <c r="B5603" s="1">
        <v>0.58333333333333337</v>
      </c>
      <c r="C5603" s="3">
        <v>5036</v>
      </c>
      <c r="D5603" t="s">
        <v>6</v>
      </c>
      <c r="E5603">
        <v>3</v>
      </c>
      <c r="F5603" t="s">
        <v>20</v>
      </c>
      <c r="G5603" t="s">
        <v>8</v>
      </c>
      <c r="H5603">
        <v>1</v>
      </c>
      <c r="I5603">
        <v>0</v>
      </c>
      <c r="J5603" s="4">
        <v>18.5</v>
      </c>
      <c r="K5603" s="4">
        <v>18.5</v>
      </c>
      <c r="L5603" t="s">
        <v>892</v>
      </c>
      <c r="M5603" s="11">
        <v>0</v>
      </c>
      <c r="N5603" s="11" t="str">
        <f t="shared" si="261"/>
        <v>2022-08-25</v>
      </c>
      <c r="O5603" s="11">
        <f t="shared" si="262"/>
        <v>35</v>
      </c>
      <c r="P5603" s="11">
        <f t="shared" si="263"/>
        <v>25</v>
      </c>
    </row>
    <row r="5604" spans="1:16" hidden="1" x14ac:dyDescent="0.25">
      <c r="A5604">
        <v>1005657</v>
      </c>
      <c r="B5604" s="1">
        <v>0.60486111111111118</v>
      </c>
      <c r="C5604" s="3">
        <v>5165</v>
      </c>
      <c r="D5604" t="s">
        <v>6</v>
      </c>
      <c r="E5604">
        <v>3</v>
      </c>
      <c r="F5604" t="s">
        <v>20</v>
      </c>
      <c r="G5604" t="s">
        <v>14</v>
      </c>
      <c r="H5604">
        <v>1</v>
      </c>
      <c r="I5604">
        <v>1</v>
      </c>
      <c r="J5604" s="4">
        <v>14.158612249999999</v>
      </c>
      <c r="K5604" s="4">
        <v>14.158612249999999</v>
      </c>
      <c r="L5604" t="s">
        <v>863</v>
      </c>
      <c r="M5604" s="11">
        <v>13</v>
      </c>
      <c r="N5604" s="11" t="str">
        <f t="shared" si="261"/>
        <v>2022-08-25</v>
      </c>
      <c r="O5604" s="11">
        <f t="shared" si="262"/>
        <v>35</v>
      </c>
      <c r="P5604" s="11">
        <f t="shared" si="263"/>
        <v>25</v>
      </c>
    </row>
    <row r="5605" spans="1:16" hidden="1" x14ac:dyDescent="0.25">
      <c r="A5605">
        <v>1005658</v>
      </c>
      <c r="B5605" s="1">
        <v>0.60486111111111118</v>
      </c>
      <c r="C5605" s="3">
        <v>920</v>
      </c>
      <c r="D5605" t="s">
        <v>6</v>
      </c>
      <c r="E5605">
        <v>3</v>
      </c>
      <c r="F5605" t="s">
        <v>20</v>
      </c>
      <c r="G5605" t="s">
        <v>14</v>
      </c>
      <c r="H5605">
        <v>1</v>
      </c>
      <c r="I5605">
        <v>0</v>
      </c>
      <c r="J5605" s="4">
        <v>7.0999999049999998</v>
      </c>
      <c r="K5605" s="4">
        <v>7.0999999049999998</v>
      </c>
      <c r="L5605" t="s">
        <v>863</v>
      </c>
      <c r="M5605" s="11">
        <v>7</v>
      </c>
      <c r="N5605" s="11" t="str">
        <f t="shared" si="261"/>
        <v>2022-08-25</v>
      </c>
      <c r="O5605" s="11">
        <f t="shared" si="262"/>
        <v>35</v>
      </c>
      <c r="P5605" s="11">
        <f t="shared" si="263"/>
        <v>25</v>
      </c>
    </row>
    <row r="5606" spans="1:16" hidden="1" x14ac:dyDescent="0.25">
      <c r="A5606">
        <v>1005659</v>
      </c>
      <c r="B5606" s="1">
        <v>0.60486111111111118</v>
      </c>
      <c r="C5606" s="3">
        <v>773</v>
      </c>
      <c r="D5606" t="s">
        <v>6</v>
      </c>
      <c r="E5606">
        <v>3</v>
      </c>
      <c r="F5606" t="s">
        <v>20</v>
      </c>
      <c r="G5606" t="s">
        <v>17</v>
      </c>
      <c r="H5606">
        <v>2</v>
      </c>
      <c r="I5606">
        <v>0</v>
      </c>
      <c r="J5606" s="4">
        <v>15.14419365</v>
      </c>
      <c r="K5606" s="4">
        <v>15.14419365</v>
      </c>
      <c r="L5606" t="s">
        <v>863</v>
      </c>
      <c r="M5606" s="11">
        <v>7</v>
      </c>
      <c r="N5606" s="11" t="str">
        <f t="shared" si="261"/>
        <v>2022-08-25</v>
      </c>
      <c r="O5606" s="11">
        <f t="shared" si="262"/>
        <v>35</v>
      </c>
      <c r="P5606" s="11">
        <f t="shared" si="263"/>
        <v>25</v>
      </c>
    </row>
    <row r="5607" spans="1:16" hidden="1" x14ac:dyDescent="0.25">
      <c r="A5607">
        <v>1005660</v>
      </c>
      <c r="B5607" s="1">
        <v>0.70833333333333337</v>
      </c>
      <c r="C5607" s="3">
        <v>5165</v>
      </c>
      <c r="D5607" t="s">
        <v>6</v>
      </c>
      <c r="E5607">
        <v>3</v>
      </c>
      <c r="F5607" t="s">
        <v>7</v>
      </c>
      <c r="G5607" t="s">
        <v>8</v>
      </c>
      <c r="H5607">
        <v>1</v>
      </c>
      <c r="I5607">
        <v>1</v>
      </c>
      <c r="J5607" s="4">
        <v>14.31433773</v>
      </c>
      <c r="K5607" s="4">
        <v>14.31433773</v>
      </c>
      <c r="L5607" t="s">
        <v>867</v>
      </c>
      <c r="M5607" s="11">
        <v>0</v>
      </c>
      <c r="N5607" s="11" t="str">
        <f t="shared" si="261"/>
        <v>2022-08-25</v>
      </c>
      <c r="O5607" s="11">
        <f t="shared" si="262"/>
        <v>35</v>
      </c>
      <c r="P5607" s="11">
        <f t="shared" si="263"/>
        <v>25</v>
      </c>
    </row>
    <row r="5608" spans="1:16" hidden="1" x14ac:dyDescent="0.25">
      <c r="A5608">
        <v>1005661</v>
      </c>
      <c r="B5608" s="1">
        <v>0.70833333333333337</v>
      </c>
      <c r="C5608" s="3">
        <v>5565</v>
      </c>
      <c r="D5608" t="s">
        <v>6</v>
      </c>
      <c r="E5608">
        <v>3</v>
      </c>
      <c r="F5608" t="s">
        <v>7</v>
      </c>
      <c r="G5608" t="s">
        <v>8</v>
      </c>
      <c r="H5608">
        <v>3</v>
      </c>
      <c r="I5608">
        <v>0</v>
      </c>
      <c r="J5608" s="4">
        <v>8.6406660080000002</v>
      </c>
      <c r="K5608" s="4">
        <v>8.6406660080000002</v>
      </c>
      <c r="L5608" t="s">
        <v>867</v>
      </c>
      <c r="M5608" s="11">
        <v>0</v>
      </c>
      <c r="N5608" s="11" t="str">
        <f t="shared" si="261"/>
        <v>2022-08-25</v>
      </c>
      <c r="O5608" s="11">
        <f t="shared" si="262"/>
        <v>35</v>
      </c>
      <c r="P5608" s="11">
        <f t="shared" si="263"/>
        <v>25</v>
      </c>
    </row>
    <row r="5609" spans="1:16" hidden="1" x14ac:dyDescent="0.25">
      <c r="A5609">
        <v>1005662</v>
      </c>
      <c r="B5609" s="1">
        <v>0.70833333333333337</v>
      </c>
      <c r="C5609" s="3">
        <v>5365</v>
      </c>
      <c r="D5609" t="s">
        <v>6</v>
      </c>
      <c r="E5609">
        <v>3</v>
      </c>
      <c r="F5609" t="s">
        <v>7</v>
      </c>
      <c r="G5609" t="s">
        <v>8</v>
      </c>
      <c r="H5609">
        <v>3</v>
      </c>
      <c r="I5609">
        <v>0</v>
      </c>
      <c r="J5609" s="4">
        <v>11.100000380000001</v>
      </c>
      <c r="K5609" s="4">
        <v>11.100000380000001</v>
      </c>
      <c r="L5609" t="s">
        <v>867</v>
      </c>
      <c r="M5609" s="11">
        <v>0</v>
      </c>
      <c r="N5609" s="11" t="str">
        <f t="shared" si="261"/>
        <v>2022-08-25</v>
      </c>
      <c r="O5609" s="11">
        <f t="shared" si="262"/>
        <v>35</v>
      </c>
      <c r="P5609" s="11">
        <f t="shared" si="263"/>
        <v>25</v>
      </c>
    </row>
    <row r="5610" spans="1:16" hidden="1" x14ac:dyDescent="0.25">
      <c r="A5610">
        <v>1005663</v>
      </c>
      <c r="B5610" s="1">
        <v>0.70833333333333337</v>
      </c>
      <c r="C5610" s="3">
        <v>816</v>
      </c>
      <c r="D5610" t="s">
        <v>6</v>
      </c>
      <c r="E5610">
        <v>3</v>
      </c>
      <c r="F5610" t="s">
        <v>7</v>
      </c>
      <c r="G5610" t="s">
        <v>14</v>
      </c>
      <c r="H5610">
        <v>3</v>
      </c>
      <c r="I5610">
        <v>0</v>
      </c>
      <c r="J5610" s="4">
        <v>18.299058909999999</v>
      </c>
      <c r="K5610" s="4">
        <v>18.299058909999999</v>
      </c>
      <c r="L5610" t="s">
        <v>867</v>
      </c>
      <c r="M5610" s="11">
        <v>1</v>
      </c>
      <c r="N5610" s="11" t="str">
        <f t="shared" si="261"/>
        <v>2022-08-25</v>
      </c>
      <c r="O5610" s="11">
        <f t="shared" si="262"/>
        <v>35</v>
      </c>
      <c r="P5610" s="11">
        <f t="shared" si="263"/>
        <v>25</v>
      </c>
    </row>
    <row r="5611" spans="1:16" hidden="1" x14ac:dyDescent="0.25">
      <c r="A5611">
        <v>1005664</v>
      </c>
      <c r="B5611" s="1">
        <v>0.70833333333333337</v>
      </c>
      <c r="C5611" s="3">
        <v>5034</v>
      </c>
      <c r="D5611" t="s">
        <v>6</v>
      </c>
      <c r="E5611">
        <v>3</v>
      </c>
      <c r="F5611" t="s">
        <v>7</v>
      </c>
      <c r="G5611" t="s">
        <v>14</v>
      </c>
      <c r="H5611">
        <v>2</v>
      </c>
      <c r="I5611">
        <v>0</v>
      </c>
      <c r="J5611" s="4">
        <v>12.69999981</v>
      </c>
      <c r="K5611" s="4">
        <v>12.69999981</v>
      </c>
      <c r="L5611" t="s">
        <v>867</v>
      </c>
      <c r="M5611" s="11">
        <v>6</v>
      </c>
      <c r="N5611" s="11" t="str">
        <f t="shared" si="261"/>
        <v>2022-08-25</v>
      </c>
      <c r="O5611" s="11">
        <f t="shared" si="262"/>
        <v>35</v>
      </c>
      <c r="P5611" s="11">
        <f t="shared" si="263"/>
        <v>25</v>
      </c>
    </row>
    <row r="5612" spans="1:16" hidden="1" x14ac:dyDescent="0.25">
      <c r="A5612">
        <v>1005665</v>
      </c>
      <c r="B5612" s="1">
        <v>0.70833333333333337</v>
      </c>
      <c r="C5612" s="3">
        <v>5563</v>
      </c>
      <c r="D5612" t="s">
        <v>6</v>
      </c>
      <c r="E5612">
        <v>3</v>
      </c>
      <c r="F5612" t="s">
        <v>7</v>
      </c>
      <c r="G5612" t="s">
        <v>8</v>
      </c>
      <c r="H5612">
        <v>3</v>
      </c>
      <c r="I5612">
        <v>0</v>
      </c>
      <c r="J5612" s="4">
        <v>6.1999998090000004</v>
      </c>
      <c r="K5612" s="4">
        <v>6.1999998090000004</v>
      </c>
      <c r="L5612" t="s">
        <v>867</v>
      </c>
      <c r="M5612" s="11">
        <v>0</v>
      </c>
      <c r="N5612" s="11" t="str">
        <f t="shared" si="261"/>
        <v>2022-08-25</v>
      </c>
      <c r="O5612" s="11">
        <f t="shared" si="262"/>
        <v>35</v>
      </c>
      <c r="P5612" s="11">
        <f t="shared" si="263"/>
        <v>25</v>
      </c>
    </row>
    <row r="5613" spans="1:16" hidden="1" x14ac:dyDescent="0.25">
      <c r="A5613">
        <v>1005666</v>
      </c>
      <c r="B5613" s="1">
        <v>0.70833333333333337</v>
      </c>
      <c r="C5613" s="3">
        <v>5001</v>
      </c>
      <c r="D5613" t="s">
        <v>6</v>
      </c>
      <c r="E5613">
        <v>3</v>
      </c>
      <c r="F5613" t="s">
        <v>7</v>
      </c>
      <c r="G5613" t="s">
        <v>10</v>
      </c>
      <c r="H5613">
        <v>3</v>
      </c>
      <c r="I5613">
        <v>0</v>
      </c>
      <c r="J5613" s="4">
        <v>20.56491089</v>
      </c>
      <c r="K5613" s="4">
        <v>20.56491089</v>
      </c>
      <c r="L5613" t="s">
        <v>867</v>
      </c>
      <c r="M5613" s="11">
        <v>7</v>
      </c>
      <c r="N5613" s="11" t="str">
        <f t="shared" si="261"/>
        <v>2022-08-25</v>
      </c>
      <c r="O5613" s="11">
        <f t="shared" si="262"/>
        <v>35</v>
      </c>
      <c r="P5613" s="11">
        <f t="shared" si="263"/>
        <v>25</v>
      </c>
    </row>
    <row r="5614" spans="1:16" hidden="1" x14ac:dyDescent="0.25">
      <c r="A5614">
        <v>1005667</v>
      </c>
      <c r="B5614" s="1">
        <v>0.70833333333333337</v>
      </c>
      <c r="C5614" s="3">
        <v>5045</v>
      </c>
      <c r="D5614" t="s">
        <v>6</v>
      </c>
      <c r="E5614">
        <v>3</v>
      </c>
      <c r="F5614" t="s">
        <v>7</v>
      </c>
      <c r="G5614" t="s">
        <v>8</v>
      </c>
      <c r="H5614">
        <v>3</v>
      </c>
      <c r="I5614">
        <v>0</v>
      </c>
      <c r="J5614" s="4">
        <v>18.223749160000001</v>
      </c>
      <c r="K5614" s="4">
        <v>18.223749160000001</v>
      </c>
      <c r="L5614" t="s">
        <v>867</v>
      </c>
      <c r="M5614" s="11">
        <v>0</v>
      </c>
      <c r="N5614" s="11" t="str">
        <f t="shared" si="261"/>
        <v>2022-08-25</v>
      </c>
      <c r="O5614" s="11">
        <f t="shared" si="262"/>
        <v>35</v>
      </c>
      <c r="P5614" s="11">
        <f t="shared" si="263"/>
        <v>25</v>
      </c>
    </row>
    <row r="5615" spans="1:16" hidden="1" x14ac:dyDescent="0.25">
      <c r="A5615">
        <v>1005668</v>
      </c>
      <c r="B5615" s="1">
        <v>0.70833333333333337</v>
      </c>
      <c r="C5615" s="3">
        <v>5330</v>
      </c>
      <c r="D5615" t="s">
        <v>6</v>
      </c>
      <c r="E5615">
        <v>3</v>
      </c>
      <c r="F5615" t="s">
        <v>7</v>
      </c>
      <c r="G5615" t="s">
        <v>8</v>
      </c>
      <c r="H5615">
        <v>3</v>
      </c>
      <c r="I5615">
        <v>0</v>
      </c>
      <c r="J5615" s="4">
        <v>10.19999981</v>
      </c>
      <c r="K5615" s="4">
        <v>10.19999981</v>
      </c>
      <c r="L5615" t="s">
        <v>867</v>
      </c>
      <c r="M5615" s="11">
        <v>0</v>
      </c>
      <c r="N5615" s="11" t="str">
        <f t="shared" si="261"/>
        <v>2022-08-25</v>
      </c>
      <c r="O5615" s="11">
        <f t="shared" si="262"/>
        <v>35</v>
      </c>
      <c r="P5615" s="11">
        <f t="shared" si="263"/>
        <v>25</v>
      </c>
    </row>
    <row r="5616" spans="1:16" hidden="1" x14ac:dyDescent="0.25">
      <c r="A5616">
        <v>1005669</v>
      </c>
      <c r="B5616" s="1">
        <v>0.70833333333333337</v>
      </c>
      <c r="C5616" s="3">
        <v>5036</v>
      </c>
      <c r="D5616" t="s">
        <v>6</v>
      </c>
      <c r="E5616">
        <v>3</v>
      </c>
      <c r="F5616" t="s">
        <v>7</v>
      </c>
      <c r="G5616" t="s">
        <v>10</v>
      </c>
      <c r="H5616">
        <v>3</v>
      </c>
      <c r="I5616">
        <v>0</v>
      </c>
      <c r="J5616" s="4">
        <v>26</v>
      </c>
      <c r="K5616" s="4">
        <v>26</v>
      </c>
      <c r="L5616" t="s">
        <v>867</v>
      </c>
      <c r="M5616" s="11">
        <v>23</v>
      </c>
      <c r="N5616" s="11" t="str">
        <f t="shared" si="261"/>
        <v>2022-08-25</v>
      </c>
      <c r="O5616" s="11">
        <f t="shared" si="262"/>
        <v>35</v>
      </c>
      <c r="P5616" s="11">
        <f t="shared" si="263"/>
        <v>25</v>
      </c>
    </row>
    <row r="5617" spans="1:16" hidden="1" x14ac:dyDescent="0.25">
      <c r="A5617">
        <v>1005670</v>
      </c>
      <c r="B5617" s="1">
        <v>0.70833333333333337</v>
      </c>
      <c r="C5617" s="3">
        <v>5363</v>
      </c>
      <c r="D5617" t="s">
        <v>6</v>
      </c>
      <c r="E5617">
        <v>3</v>
      </c>
      <c r="F5617" t="s">
        <v>7</v>
      </c>
      <c r="G5617" t="s">
        <v>8</v>
      </c>
      <c r="H5617">
        <v>1</v>
      </c>
      <c r="I5617">
        <v>0</v>
      </c>
      <c r="J5617" s="4">
        <v>15</v>
      </c>
      <c r="K5617" s="4">
        <v>15</v>
      </c>
      <c r="L5617" t="s">
        <v>867</v>
      </c>
      <c r="M5617" s="11">
        <v>0</v>
      </c>
      <c r="N5617" s="11" t="str">
        <f t="shared" si="261"/>
        <v>2022-08-25</v>
      </c>
      <c r="O5617" s="11">
        <f t="shared" si="262"/>
        <v>35</v>
      </c>
      <c r="P5617" s="11">
        <f t="shared" si="263"/>
        <v>25</v>
      </c>
    </row>
    <row r="5618" spans="1:16" hidden="1" x14ac:dyDescent="0.25">
      <c r="A5618">
        <v>1005671</v>
      </c>
      <c r="B5618" s="1">
        <v>0.70833333333333337</v>
      </c>
      <c r="C5618" s="3">
        <v>491</v>
      </c>
      <c r="D5618" t="s">
        <v>6</v>
      </c>
      <c r="E5618">
        <v>3</v>
      </c>
      <c r="F5618" t="s">
        <v>7</v>
      </c>
      <c r="G5618" t="s">
        <v>8</v>
      </c>
      <c r="H5618">
        <v>2</v>
      </c>
      <c r="I5618">
        <v>0</v>
      </c>
      <c r="J5618" s="4">
        <v>23.299999239999998</v>
      </c>
      <c r="K5618" s="4">
        <v>23.299999239999998</v>
      </c>
      <c r="L5618" t="s">
        <v>867</v>
      </c>
      <c r="M5618" s="11">
        <v>0</v>
      </c>
      <c r="N5618" s="11" t="str">
        <f t="shared" si="261"/>
        <v>2022-08-25</v>
      </c>
      <c r="O5618" s="11">
        <f t="shared" si="262"/>
        <v>35</v>
      </c>
      <c r="P5618" s="11">
        <f t="shared" si="263"/>
        <v>25</v>
      </c>
    </row>
    <row r="5619" spans="1:16" hidden="1" x14ac:dyDescent="0.25">
      <c r="A5619">
        <v>1005672</v>
      </c>
      <c r="B5619" s="1">
        <v>0.70833333333333337</v>
      </c>
      <c r="C5619" s="3">
        <v>773</v>
      </c>
      <c r="D5619" t="s">
        <v>6</v>
      </c>
      <c r="E5619">
        <v>3</v>
      </c>
      <c r="F5619" t="s">
        <v>7</v>
      </c>
      <c r="G5619" t="s">
        <v>8</v>
      </c>
      <c r="H5619">
        <v>2</v>
      </c>
      <c r="I5619">
        <v>0</v>
      </c>
      <c r="J5619" s="4">
        <v>12.899999619999999</v>
      </c>
      <c r="K5619" s="4">
        <v>12.899999619999999</v>
      </c>
      <c r="L5619" t="s">
        <v>867</v>
      </c>
      <c r="M5619" s="11">
        <v>0</v>
      </c>
      <c r="N5619" s="11" t="str">
        <f t="shared" si="261"/>
        <v>2022-08-25</v>
      </c>
      <c r="O5619" s="11">
        <f t="shared" si="262"/>
        <v>35</v>
      </c>
      <c r="P5619" s="11">
        <f t="shared" si="263"/>
        <v>25</v>
      </c>
    </row>
    <row r="5620" spans="1:16" hidden="1" x14ac:dyDescent="0.25">
      <c r="A5620">
        <v>1005673</v>
      </c>
      <c r="B5620" s="1">
        <v>0.70833333333333337</v>
      </c>
      <c r="C5620" s="3">
        <v>5562</v>
      </c>
      <c r="D5620" t="s">
        <v>6</v>
      </c>
      <c r="E5620">
        <v>3</v>
      </c>
      <c r="F5620" t="s">
        <v>7</v>
      </c>
      <c r="G5620" t="s">
        <v>8</v>
      </c>
      <c r="H5620">
        <v>3</v>
      </c>
      <c r="I5620">
        <v>0</v>
      </c>
      <c r="J5620" s="4">
        <v>11.399999619999999</v>
      </c>
      <c r="K5620" s="4">
        <v>11.399999619999999</v>
      </c>
      <c r="L5620" t="s">
        <v>867</v>
      </c>
      <c r="M5620" s="11">
        <v>0</v>
      </c>
      <c r="N5620" s="11" t="str">
        <f t="shared" si="261"/>
        <v>2022-08-25</v>
      </c>
      <c r="O5620" s="11">
        <f t="shared" si="262"/>
        <v>35</v>
      </c>
      <c r="P5620" s="11">
        <f t="shared" si="263"/>
        <v>25</v>
      </c>
    </row>
    <row r="5621" spans="1:16" hidden="1" x14ac:dyDescent="0.25">
      <c r="A5621">
        <v>1005674</v>
      </c>
      <c r="B5621" s="1">
        <v>0.72916666666666663</v>
      </c>
      <c r="C5621" s="3">
        <v>4769</v>
      </c>
      <c r="D5621" t="s">
        <v>6</v>
      </c>
      <c r="E5621">
        <v>3</v>
      </c>
      <c r="F5621" t="s">
        <v>7</v>
      </c>
      <c r="G5621" t="s">
        <v>8</v>
      </c>
      <c r="H5621">
        <v>1</v>
      </c>
      <c r="I5621">
        <v>0</v>
      </c>
      <c r="J5621" s="4">
        <v>6.0056505199999997</v>
      </c>
      <c r="K5621" s="4">
        <v>6.0056505199999997</v>
      </c>
      <c r="L5621" t="s">
        <v>869</v>
      </c>
      <c r="M5621" s="11">
        <v>0</v>
      </c>
      <c r="N5621" s="11" t="str">
        <f t="shared" si="261"/>
        <v>2022-08-25</v>
      </c>
      <c r="O5621" s="11">
        <f t="shared" si="262"/>
        <v>35</v>
      </c>
      <c r="P5621" s="11">
        <f t="shared" si="263"/>
        <v>25</v>
      </c>
    </row>
    <row r="5622" spans="1:16" hidden="1" x14ac:dyDescent="0.25">
      <c r="A5622">
        <v>1005675</v>
      </c>
      <c r="B5622" s="1">
        <v>0.72916666666666663</v>
      </c>
      <c r="C5622" s="3">
        <v>5561</v>
      </c>
      <c r="D5622" t="s">
        <v>6</v>
      </c>
      <c r="E5622">
        <v>3</v>
      </c>
      <c r="F5622" t="s">
        <v>7</v>
      </c>
      <c r="G5622" t="s">
        <v>8</v>
      </c>
      <c r="H5622">
        <v>1</v>
      </c>
      <c r="I5622">
        <v>1</v>
      </c>
      <c r="J5622" s="4">
        <v>10.19999981</v>
      </c>
      <c r="K5622" s="4">
        <v>10.19999981</v>
      </c>
      <c r="L5622" t="s">
        <v>869</v>
      </c>
      <c r="M5622" s="11">
        <v>0</v>
      </c>
      <c r="N5622" s="11" t="str">
        <f t="shared" si="261"/>
        <v>2022-08-25</v>
      </c>
      <c r="O5622" s="11">
        <f t="shared" si="262"/>
        <v>35</v>
      </c>
      <c r="P5622" s="11">
        <f t="shared" si="263"/>
        <v>25</v>
      </c>
    </row>
    <row r="5623" spans="1:16" hidden="1" x14ac:dyDescent="0.25">
      <c r="A5623">
        <v>1005676</v>
      </c>
      <c r="B5623" s="1">
        <v>0.72916666666666663</v>
      </c>
      <c r="C5623" s="3">
        <v>2096</v>
      </c>
      <c r="D5623" t="s">
        <v>6</v>
      </c>
      <c r="E5623">
        <v>3</v>
      </c>
      <c r="F5623" t="s">
        <v>7</v>
      </c>
      <c r="G5623" t="s">
        <v>8</v>
      </c>
      <c r="H5623">
        <v>3</v>
      </c>
      <c r="I5623">
        <v>0</v>
      </c>
      <c r="J5623" s="4">
        <v>14.69999981</v>
      </c>
      <c r="K5623" s="4">
        <v>14.69999981</v>
      </c>
      <c r="L5623" t="s">
        <v>869</v>
      </c>
      <c r="M5623" s="11">
        <v>0</v>
      </c>
      <c r="N5623" s="11" t="str">
        <f t="shared" si="261"/>
        <v>2022-08-25</v>
      </c>
      <c r="O5623" s="11">
        <f t="shared" si="262"/>
        <v>35</v>
      </c>
      <c r="P5623" s="11">
        <f t="shared" si="263"/>
        <v>25</v>
      </c>
    </row>
    <row r="5624" spans="1:16" hidden="1" x14ac:dyDescent="0.25">
      <c r="A5624">
        <v>1005677</v>
      </c>
      <c r="B5624" s="1">
        <v>0.72916666666666663</v>
      </c>
      <c r="C5624" s="3">
        <v>5366</v>
      </c>
      <c r="D5624" t="s">
        <v>6</v>
      </c>
      <c r="E5624">
        <v>3</v>
      </c>
      <c r="F5624" t="s">
        <v>7</v>
      </c>
      <c r="G5624" t="s">
        <v>8</v>
      </c>
      <c r="H5624">
        <v>2</v>
      </c>
      <c r="I5624">
        <v>1</v>
      </c>
      <c r="J5624" s="4">
        <v>17.600000380000001</v>
      </c>
      <c r="K5624" s="4">
        <v>17.600000380000001</v>
      </c>
      <c r="L5624" t="s">
        <v>869</v>
      </c>
      <c r="M5624" s="11">
        <v>0</v>
      </c>
      <c r="N5624" s="11" t="str">
        <f t="shared" si="261"/>
        <v>2022-08-25</v>
      </c>
      <c r="O5624" s="11">
        <f t="shared" si="262"/>
        <v>35</v>
      </c>
      <c r="P5624" s="11">
        <f t="shared" si="263"/>
        <v>25</v>
      </c>
    </row>
    <row r="5625" spans="1:16" hidden="1" x14ac:dyDescent="0.25">
      <c r="A5625">
        <v>1005678</v>
      </c>
      <c r="B5625" s="1">
        <v>0.72916666666666663</v>
      </c>
      <c r="C5625" s="3">
        <v>5297</v>
      </c>
      <c r="D5625" t="s">
        <v>6</v>
      </c>
      <c r="E5625">
        <v>3</v>
      </c>
      <c r="F5625" t="s">
        <v>7</v>
      </c>
      <c r="G5625" t="s">
        <v>8</v>
      </c>
      <c r="H5625">
        <v>1</v>
      </c>
      <c r="I5625">
        <v>0</v>
      </c>
      <c r="J5625" s="4">
        <v>22.666408539999999</v>
      </c>
      <c r="K5625" s="4">
        <v>22.666408539999999</v>
      </c>
      <c r="L5625" t="s">
        <v>869</v>
      </c>
      <c r="M5625" s="11">
        <v>0</v>
      </c>
      <c r="N5625" s="11" t="str">
        <f t="shared" si="261"/>
        <v>2022-08-25</v>
      </c>
      <c r="O5625" s="11">
        <f t="shared" si="262"/>
        <v>35</v>
      </c>
      <c r="P5625" s="11">
        <f t="shared" si="263"/>
        <v>25</v>
      </c>
    </row>
    <row r="5626" spans="1:16" hidden="1" x14ac:dyDescent="0.25">
      <c r="A5626">
        <v>1005679</v>
      </c>
      <c r="B5626" s="1">
        <v>0.625</v>
      </c>
      <c r="C5626" s="3">
        <v>4638</v>
      </c>
      <c r="D5626" t="s">
        <v>6</v>
      </c>
      <c r="E5626">
        <v>3</v>
      </c>
      <c r="F5626" t="s">
        <v>20</v>
      </c>
      <c r="G5626" t="s">
        <v>14</v>
      </c>
      <c r="H5626">
        <v>1</v>
      </c>
      <c r="I5626">
        <v>0</v>
      </c>
      <c r="J5626" s="4">
        <v>3.7000000480000002</v>
      </c>
      <c r="K5626" s="4">
        <v>3.7000000480000002</v>
      </c>
      <c r="L5626" t="s">
        <v>864</v>
      </c>
      <c r="M5626" s="11">
        <v>11</v>
      </c>
      <c r="N5626" s="11" t="str">
        <f t="shared" si="261"/>
        <v>2022-08-25</v>
      </c>
      <c r="O5626" s="11">
        <f t="shared" si="262"/>
        <v>35</v>
      </c>
      <c r="P5626" s="11">
        <f t="shared" si="263"/>
        <v>25</v>
      </c>
    </row>
    <row r="5627" spans="1:16" hidden="1" x14ac:dyDescent="0.25">
      <c r="A5627">
        <v>1005680</v>
      </c>
      <c r="B5627" s="1">
        <v>0.625</v>
      </c>
      <c r="C5627" s="3">
        <v>5565</v>
      </c>
      <c r="D5627" t="s">
        <v>6</v>
      </c>
      <c r="E5627">
        <v>3</v>
      </c>
      <c r="F5627" t="s">
        <v>20</v>
      </c>
      <c r="G5627" t="s">
        <v>14</v>
      </c>
      <c r="H5627">
        <v>1</v>
      </c>
      <c r="I5627">
        <v>0</v>
      </c>
      <c r="J5627" s="4">
        <v>8.6000003809999992</v>
      </c>
      <c r="K5627" s="4">
        <v>8.6000003809999992</v>
      </c>
      <c r="L5627" t="s">
        <v>864</v>
      </c>
      <c r="M5627" s="11">
        <v>14</v>
      </c>
      <c r="N5627" s="11" t="str">
        <f t="shared" si="261"/>
        <v>2022-08-25</v>
      </c>
      <c r="O5627" s="11">
        <f t="shared" si="262"/>
        <v>35</v>
      </c>
      <c r="P5627" s="11">
        <f t="shared" si="263"/>
        <v>25</v>
      </c>
    </row>
    <row r="5628" spans="1:16" hidden="1" x14ac:dyDescent="0.25">
      <c r="A5628">
        <v>1005681</v>
      </c>
      <c r="B5628" s="1">
        <v>0.625</v>
      </c>
      <c r="C5628" s="3">
        <v>5100</v>
      </c>
      <c r="D5628" t="s">
        <v>6</v>
      </c>
      <c r="E5628">
        <v>3</v>
      </c>
      <c r="F5628" t="s">
        <v>20</v>
      </c>
      <c r="G5628" t="s">
        <v>8</v>
      </c>
      <c r="H5628">
        <v>1</v>
      </c>
      <c r="I5628">
        <v>0</v>
      </c>
      <c r="J5628" s="4">
        <v>17.799999239999998</v>
      </c>
      <c r="K5628" s="4">
        <v>17.799999239999998</v>
      </c>
      <c r="L5628" t="s">
        <v>864</v>
      </c>
      <c r="M5628" s="11">
        <v>0</v>
      </c>
      <c r="N5628" s="11" t="str">
        <f t="shared" si="261"/>
        <v>2022-08-25</v>
      </c>
      <c r="O5628" s="11">
        <f t="shared" si="262"/>
        <v>35</v>
      </c>
      <c r="P5628" s="11">
        <f t="shared" si="263"/>
        <v>25</v>
      </c>
    </row>
    <row r="5629" spans="1:16" hidden="1" x14ac:dyDescent="0.25">
      <c r="A5629">
        <v>1005682</v>
      </c>
      <c r="B5629" s="1">
        <v>0.625</v>
      </c>
      <c r="C5629" s="3">
        <v>4901</v>
      </c>
      <c r="D5629" t="s">
        <v>6</v>
      </c>
      <c r="E5629">
        <v>3</v>
      </c>
      <c r="F5629" t="s">
        <v>20</v>
      </c>
      <c r="G5629" t="s">
        <v>14</v>
      </c>
      <c r="H5629">
        <v>1</v>
      </c>
      <c r="I5629">
        <v>1</v>
      </c>
      <c r="J5629" s="4">
        <v>5.0255098340000002</v>
      </c>
      <c r="K5629" s="4">
        <v>5.0255098340000002</v>
      </c>
      <c r="L5629" t="s">
        <v>864</v>
      </c>
      <c r="M5629" s="11">
        <v>25</v>
      </c>
      <c r="N5629" s="11" t="str">
        <f t="shared" si="261"/>
        <v>2022-08-25</v>
      </c>
      <c r="O5629" s="11">
        <f t="shared" si="262"/>
        <v>35</v>
      </c>
      <c r="P5629" s="11">
        <f t="shared" si="263"/>
        <v>25</v>
      </c>
    </row>
    <row r="5630" spans="1:16" hidden="1" x14ac:dyDescent="0.25">
      <c r="A5630">
        <v>1005683</v>
      </c>
      <c r="B5630" s="1">
        <v>0.625</v>
      </c>
      <c r="C5630" s="3">
        <v>4637</v>
      </c>
      <c r="D5630" t="s">
        <v>6</v>
      </c>
      <c r="E5630">
        <v>3</v>
      </c>
      <c r="F5630" t="s">
        <v>20</v>
      </c>
      <c r="G5630" t="s">
        <v>14</v>
      </c>
      <c r="H5630">
        <v>1</v>
      </c>
      <c r="I5630">
        <v>0</v>
      </c>
      <c r="J5630" s="4">
        <v>9.8000001910000005</v>
      </c>
      <c r="K5630" s="4">
        <v>9.8000001910000005</v>
      </c>
      <c r="L5630" t="s">
        <v>864</v>
      </c>
      <c r="M5630" s="11">
        <v>12</v>
      </c>
      <c r="N5630" s="11" t="str">
        <f t="shared" si="261"/>
        <v>2022-08-25</v>
      </c>
      <c r="O5630" s="11">
        <f t="shared" si="262"/>
        <v>35</v>
      </c>
      <c r="P5630" s="11">
        <f t="shared" si="263"/>
        <v>25</v>
      </c>
    </row>
    <row r="5631" spans="1:16" hidden="1" x14ac:dyDescent="0.25">
      <c r="A5631">
        <v>1005684</v>
      </c>
      <c r="B5631" s="1">
        <v>0.625</v>
      </c>
      <c r="C5631" s="3">
        <v>5000</v>
      </c>
      <c r="D5631" t="s">
        <v>6</v>
      </c>
      <c r="E5631">
        <v>3</v>
      </c>
      <c r="F5631" t="s">
        <v>20</v>
      </c>
      <c r="G5631" t="s">
        <v>14</v>
      </c>
      <c r="H5631">
        <v>1</v>
      </c>
      <c r="I5631">
        <v>0</v>
      </c>
      <c r="J5631" s="4">
        <v>19.60710907</v>
      </c>
      <c r="K5631" s="4">
        <v>19.60710907</v>
      </c>
      <c r="L5631" t="s">
        <v>864</v>
      </c>
      <c r="M5631" s="11">
        <v>17</v>
      </c>
      <c r="N5631" s="11" t="str">
        <f t="shared" si="261"/>
        <v>2022-08-25</v>
      </c>
      <c r="O5631" s="11">
        <f t="shared" si="262"/>
        <v>35</v>
      </c>
      <c r="P5631" s="11">
        <f t="shared" si="263"/>
        <v>25</v>
      </c>
    </row>
    <row r="5632" spans="1:16" hidden="1" x14ac:dyDescent="0.25">
      <c r="A5632">
        <v>1005685</v>
      </c>
      <c r="B5632" s="1">
        <v>0.75</v>
      </c>
      <c r="C5632" s="3">
        <v>5000</v>
      </c>
      <c r="D5632" t="s">
        <v>6</v>
      </c>
      <c r="E5632">
        <v>3</v>
      </c>
      <c r="F5632" t="s">
        <v>7</v>
      </c>
      <c r="G5632" t="s">
        <v>8</v>
      </c>
      <c r="H5632">
        <v>2</v>
      </c>
      <c r="I5632">
        <v>0</v>
      </c>
      <c r="J5632" s="4">
        <v>14.5</v>
      </c>
      <c r="K5632" s="4">
        <v>14.5</v>
      </c>
      <c r="L5632" t="s">
        <v>874</v>
      </c>
      <c r="M5632" s="11">
        <v>0</v>
      </c>
      <c r="N5632" s="11" t="str">
        <f t="shared" si="261"/>
        <v>2022-08-25</v>
      </c>
      <c r="O5632" s="11">
        <f t="shared" si="262"/>
        <v>35</v>
      </c>
      <c r="P5632" s="11">
        <f t="shared" si="263"/>
        <v>25</v>
      </c>
    </row>
    <row r="5633" spans="1:16" hidden="1" x14ac:dyDescent="0.25">
      <c r="A5633">
        <v>1005686</v>
      </c>
      <c r="B5633" s="1">
        <v>0.75</v>
      </c>
      <c r="C5633" s="3">
        <v>4637</v>
      </c>
      <c r="D5633" t="s">
        <v>6</v>
      </c>
      <c r="E5633">
        <v>3</v>
      </c>
      <c r="F5633" t="s">
        <v>7</v>
      </c>
      <c r="G5633" t="s">
        <v>8</v>
      </c>
      <c r="H5633">
        <v>3</v>
      </c>
      <c r="I5633">
        <v>0</v>
      </c>
      <c r="J5633" s="4">
        <v>13.076768879999999</v>
      </c>
      <c r="K5633" s="4">
        <v>13.076768879999999</v>
      </c>
      <c r="L5633" t="s">
        <v>874</v>
      </c>
      <c r="M5633" s="11">
        <v>0</v>
      </c>
      <c r="N5633" s="11" t="str">
        <f t="shared" si="261"/>
        <v>2022-08-25</v>
      </c>
      <c r="O5633" s="11">
        <f t="shared" si="262"/>
        <v>35</v>
      </c>
      <c r="P5633" s="11">
        <f t="shared" si="263"/>
        <v>25</v>
      </c>
    </row>
    <row r="5634" spans="1:16" x14ac:dyDescent="0.25">
      <c r="A5634">
        <v>1005687</v>
      </c>
      <c r="B5634" s="1">
        <v>0.75</v>
      </c>
      <c r="C5634" s="3">
        <v>4638</v>
      </c>
      <c r="D5634" t="s">
        <v>6</v>
      </c>
      <c r="E5634">
        <v>3</v>
      </c>
      <c r="F5634" t="s">
        <v>7</v>
      </c>
      <c r="G5634" t="s">
        <v>8</v>
      </c>
      <c r="H5634">
        <v>0</v>
      </c>
      <c r="I5634">
        <v>1</v>
      </c>
      <c r="J5634" s="4">
        <v>14</v>
      </c>
      <c r="K5634" s="4">
        <v>14</v>
      </c>
      <c r="L5634" t="s">
        <v>874</v>
      </c>
      <c r="M5634" s="11">
        <v>0</v>
      </c>
      <c r="N5634" s="11" t="str">
        <f t="shared" si="261"/>
        <v>2022-08-25</v>
      </c>
      <c r="O5634" s="11">
        <f t="shared" si="262"/>
        <v>35</v>
      </c>
      <c r="P5634" s="11">
        <f t="shared" si="263"/>
        <v>25</v>
      </c>
    </row>
    <row r="5635" spans="1:16" hidden="1" x14ac:dyDescent="0.25">
      <c r="A5635">
        <v>1005688</v>
      </c>
      <c r="B5635" s="1">
        <v>0.75</v>
      </c>
      <c r="C5635" s="3">
        <v>5100</v>
      </c>
      <c r="D5635" t="s">
        <v>6</v>
      </c>
      <c r="E5635">
        <v>3</v>
      </c>
      <c r="F5635" t="s">
        <v>7</v>
      </c>
      <c r="G5635" t="s">
        <v>10</v>
      </c>
      <c r="H5635">
        <v>1</v>
      </c>
      <c r="I5635">
        <v>1</v>
      </c>
      <c r="J5635" s="4">
        <v>4.9076886179999999</v>
      </c>
      <c r="K5635" s="4">
        <v>4.9076886179999999</v>
      </c>
      <c r="L5635" t="s">
        <v>874</v>
      </c>
      <c r="M5635" s="11">
        <v>2</v>
      </c>
      <c r="N5635" s="11" t="str">
        <f t="shared" ref="N5635:N5698" si="264">TEXT(DATEVALUE(LEFT(L5635,10)),"YYYY-MM-DD")</f>
        <v>2022-08-25</v>
      </c>
      <c r="O5635" s="11">
        <f t="shared" ref="O5635:O5698" si="265">WEEKNUM(N5635,2)</f>
        <v>35</v>
      </c>
      <c r="P5635" s="11">
        <f t="shared" ref="P5635:P5698" si="266">DAY(N5635)</f>
        <v>25</v>
      </c>
    </row>
    <row r="5636" spans="1:16" hidden="1" x14ac:dyDescent="0.25">
      <c r="A5636">
        <v>1005689</v>
      </c>
      <c r="B5636" s="1">
        <v>0.75</v>
      </c>
      <c r="C5636" s="3">
        <v>4901</v>
      </c>
      <c r="D5636" t="s">
        <v>6</v>
      </c>
      <c r="E5636">
        <v>3</v>
      </c>
      <c r="F5636" t="s">
        <v>7</v>
      </c>
      <c r="G5636" t="s">
        <v>8</v>
      </c>
      <c r="H5636">
        <v>1</v>
      </c>
      <c r="I5636">
        <v>0</v>
      </c>
      <c r="J5636" s="4">
        <v>19.02762032</v>
      </c>
      <c r="K5636" s="4">
        <v>19.02762032</v>
      </c>
      <c r="L5636" t="s">
        <v>874</v>
      </c>
      <c r="M5636" s="11">
        <v>0</v>
      </c>
      <c r="N5636" s="11" t="str">
        <f t="shared" si="264"/>
        <v>2022-08-25</v>
      </c>
      <c r="O5636" s="11">
        <f t="shared" si="265"/>
        <v>35</v>
      </c>
      <c r="P5636" s="11">
        <f t="shared" si="266"/>
        <v>25</v>
      </c>
    </row>
    <row r="5637" spans="1:16" hidden="1" x14ac:dyDescent="0.25">
      <c r="A5637">
        <v>1005690</v>
      </c>
      <c r="B5637" s="1">
        <v>0.64583333333333337</v>
      </c>
      <c r="C5637" s="3">
        <v>4968</v>
      </c>
      <c r="D5637" t="s">
        <v>6</v>
      </c>
      <c r="E5637">
        <v>3</v>
      </c>
      <c r="F5637" t="s">
        <v>20</v>
      </c>
      <c r="G5637" t="s">
        <v>14</v>
      </c>
      <c r="H5637">
        <v>1</v>
      </c>
      <c r="I5637">
        <v>0</v>
      </c>
      <c r="J5637" s="4">
        <v>8.3999996190000008</v>
      </c>
      <c r="K5637" s="4">
        <v>8.3999996190000008</v>
      </c>
      <c r="L5637" t="s">
        <v>1132</v>
      </c>
      <c r="M5637" s="11">
        <v>4</v>
      </c>
      <c r="N5637" s="11" t="str">
        <f t="shared" si="264"/>
        <v>2022-08-25</v>
      </c>
      <c r="O5637" s="11">
        <f t="shared" si="265"/>
        <v>35</v>
      </c>
      <c r="P5637" s="11">
        <f t="shared" si="266"/>
        <v>25</v>
      </c>
    </row>
    <row r="5638" spans="1:16" hidden="1" x14ac:dyDescent="0.25">
      <c r="A5638">
        <v>1005691</v>
      </c>
      <c r="B5638" s="1">
        <v>0.64583333333333337</v>
      </c>
      <c r="C5638" s="3">
        <v>4868</v>
      </c>
      <c r="D5638" t="s">
        <v>6</v>
      </c>
      <c r="E5638">
        <v>3</v>
      </c>
      <c r="F5638" t="s">
        <v>20</v>
      </c>
      <c r="G5638" t="s">
        <v>14</v>
      </c>
      <c r="H5638">
        <v>2</v>
      </c>
      <c r="I5638">
        <v>0</v>
      </c>
      <c r="J5638" s="4">
        <v>22.903577800000001</v>
      </c>
      <c r="K5638" s="4">
        <v>22.903577800000001</v>
      </c>
      <c r="L5638" t="s">
        <v>1132</v>
      </c>
      <c r="M5638" s="11">
        <v>7</v>
      </c>
      <c r="N5638" s="11" t="str">
        <f t="shared" si="264"/>
        <v>2022-08-25</v>
      </c>
      <c r="O5638" s="11">
        <f t="shared" si="265"/>
        <v>35</v>
      </c>
      <c r="P5638" s="11">
        <f t="shared" si="266"/>
        <v>25</v>
      </c>
    </row>
    <row r="5639" spans="1:16" hidden="1" x14ac:dyDescent="0.25">
      <c r="A5639">
        <v>1005692</v>
      </c>
      <c r="B5639" s="1">
        <v>0.77083333333333337</v>
      </c>
      <c r="C5639" s="3">
        <v>4968</v>
      </c>
      <c r="D5639" t="s">
        <v>6</v>
      </c>
      <c r="E5639">
        <v>3</v>
      </c>
      <c r="F5639" t="s">
        <v>7</v>
      </c>
      <c r="G5639" t="s">
        <v>8</v>
      </c>
      <c r="H5639">
        <v>2</v>
      </c>
      <c r="I5639">
        <v>0</v>
      </c>
      <c r="J5639" s="4">
        <v>12.81605721</v>
      </c>
      <c r="K5639" s="4">
        <v>12.81605721</v>
      </c>
      <c r="L5639" t="s">
        <v>878</v>
      </c>
      <c r="M5639" s="11">
        <v>0</v>
      </c>
      <c r="N5639" s="11" t="str">
        <f t="shared" si="264"/>
        <v>2022-08-25</v>
      </c>
      <c r="O5639" s="11">
        <f t="shared" si="265"/>
        <v>35</v>
      </c>
      <c r="P5639" s="11">
        <f t="shared" si="266"/>
        <v>25</v>
      </c>
    </row>
    <row r="5640" spans="1:16" hidden="1" x14ac:dyDescent="0.25">
      <c r="A5640">
        <v>1005693</v>
      </c>
      <c r="B5640" s="1">
        <v>0.625</v>
      </c>
      <c r="C5640" s="3">
        <v>5367</v>
      </c>
      <c r="D5640" t="s">
        <v>6</v>
      </c>
      <c r="E5640">
        <v>3</v>
      </c>
      <c r="F5640" t="s">
        <v>20</v>
      </c>
      <c r="G5640" t="s">
        <v>10</v>
      </c>
      <c r="H5640">
        <v>1</v>
      </c>
      <c r="I5640">
        <v>0</v>
      </c>
      <c r="J5640" s="4">
        <v>26.600000380000001</v>
      </c>
      <c r="K5640" s="4">
        <v>26.600000380000001</v>
      </c>
      <c r="L5640" t="s">
        <v>864</v>
      </c>
      <c r="M5640" s="11">
        <v>13.75</v>
      </c>
      <c r="N5640" s="11" t="str">
        <f t="shared" si="264"/>
        <v>2022-08-25</v>
      </c>
      <c r="O5640" s="11">
        <f t="shared" si="265"/>
        <v>35</v>
      </c>
      <c r="P5640" s="11">
        <f t="shared" si="266"/>
        <v>25</v>
      </c>
    </row>
    <row r="5641" spans="1:16" hidden="1" x14ac:dyDescent="0.25">
      <c r="A5641">
        <v>1005694</v>
      </c>
      <c r="B5641" s="1">
        <v>0.68819444444444444</v>
      </c>
      <c r="C5641" s="3">
        <v>5264</v>
      </c>
      <c r="D5641" t="s">
        <v>6</v>
      </c>
      <c r="E5641">
        <v>3</v>
      </c>
      <c r="F5641" t="s">
        <v>20</v>
      </c>
      <c r="G5641" t="s">
        <v>17</v>
      </c>
      <c r="H5641">
        <v>1</v>
      </c>
      <c r="I5641">
        <v>0</v>
      </c>
      <c r="J5641" s="4">
        <v>20</v>
      </c>
      <c r="K5641" s="4">
        <v>20</v>
      </c>
      <c r="L5641" t="s">
        <v>866</v>
      </c>
      <c r="M5641" s="11">
        <v>3</v>
      </c>
      <c r="N5641" s="11" t="str">
        <f t="shared" si="264"/>
        <v>2022-08-25</v>
      </c>
      <c r="O5641" s="11">
        <f t="shared" si="265"/>
        <v>35</v>
      </c>
      <c r="P5641" s="11">
        <f t="shared" si="266"/>
        <v>25</v>
      </c>
    </row>
    <row r="5642" spans="1:16" hidden="1" x14ac:dyDescent="0.25">
      <c r="A5642">
        <v>1005695</v>
      </c>
      <c r="B5642" s="1">
        <v>0.68819444444444444</v>
      </c>
      <c r="C5642" s="3">
        <v>993</v>
      </c>
      <c r="D5642" t="s">
        <v>6</v>
      </c>
      <c r="E5642">
        <v>3</v>
      </c>
      <c r="F5642" t="s">
        <v>20</v>
      </c>
      <c r="G5642" t="s">
        <v>17</v>
      </c>
      <c r="H5642">
        <v>3</v>
      </c>
      <c r="I5642">
        <v>0</v>
      </c>
      <c r="J5642" s="4">
        <v>15.53028011</v>
      </c>
      <c r="K5642" s="4">
        <v>15.53028011</v>
      </c>
      <c r="L5642" t="s">
        <v>866</v>
      </c>
      <c r="M5642" s="11">
        <v>4</v>
      </c>
      <c r="N5642" s="11" t="str">
        <f t="shared" si="264"/>
        <v>2022-08-25</v>
      </c>
      <c r="O5642" s="11">
        <f t="shared" si="265"/>
        <v>35</v>
      </c>
      <c r="P5642" s="11">
        <f t="shared" si="266"/>
        <v>25</v>
      </c>
    </row>
    <row r="5643" spans="1:16" hidden="1" x14ac:dyDescent="0.25">
      <c r="A5643">
        <v>1005696</v>
      </c>
      <c r="B5643" s="1">
        <v>0.68819444444444444</v>
      </c>
      <c r="C5643" s="3">
        <v>5066</v>
      </c>
      <c r="D5643" t="s">
        <v>6</v>
      </c>
      <c r="E5643">
        <v>3</v>
      </c>
      <c r="F5643" t="s">
        <v>20</v>
      </c>
      <c r="G5643" t="s">
        <v>17</v>
      </c>
      <c r="H5643">
        <v>1</v>
      </c>
      <c r="I5643">
        <v>0</v>
      </c>
      <c r="J5643" s="4">
        <v>11.69999981</v>
      </c>
      <c r="K5643" s="4">
        <v>11.69999981</v>
      </c>
      <c r="L5643" t="s">
        <v>866</v>
      </c>
      <c r="M5643" s="11">
        <v>4</v>
      </c>
      <c r="N5643" s="11" t="str">
        <f t="shared" si="264"/>
        <v>2022-08-25</v>
      </c>
      <c r="O5643" s="11">
        <f t="shared" si="265"/>
        <v>35</v>
      </c>
      <c r="P5643" s="11">
        <f t="shared" si="266"/>
        <v>25</v>
      </c>
    </row>
    <row r="5644" spans="1:16" hidden="1" x14ac:dyDescent="0.25">
      <c r="A5644">
        <v>1005697</v>
      </c>
      <c r="B5644" s="1">
        <v>0.68819444444444444</v>
      </c>
      <c r="C5644" s="3">
        <v>987</v>
      </c>
      <c r="D5644" t="s">
        <v>6</v>
      </c>
      <c r="E5644">
        <v>3</v>
      </c>
      <c r="F5644" t="s">
        <v>20</v>
      </c>
      <c r="G5644" t="s">
        <v>14</v>
      </c>
      <c r="H5644">
        <v>2</v>
      </c>
      <c r="I5644">
        <v>0</v>
      </c>
      <c r="J5644" s="4">
        <v>14.816289899999999</v>
      </c>
      <c r="K5644" s="4">
        <v>14.816289899999999</v>
      </c>
      <c r="L5644" t="s">
        <v>866</v>
      </c>
      <c r="M5644" s="11">
        <v>4</v>
      </c>
      <c r="N5644" s="11" t="str">
        <f t="shared" si="264"/>
        <v>2022-08-25</v>
      </c>
      <c r="O5644" s="11">
        <f t="shared" si="265"/>
        <v>35</v>
      </c>
      <c r="P5644" s="11">
        <f t="shared" si="266"/>
        <v>25</v>
      </c>
    </row>
    <row r="5645" spans="1:16" hidden="1" x14ac:dyDescent="0.25">
      <c r="A5645">
        <v>1005698</v>
      </c>
      <c r="B5645" s="1">
        <v>0.68819444444444444</v>
      </c>
      <c r="C5645" s="3">
        <v>5396</v>
      </c>
      <c r="D5645" t="s">
        <v>6</v>
      </c>
      <c r="E5645">
        <v>3</v>
      </c>
      <c r="F5645" t="s">
        <v>20</v>
      </c>
      <c r="G5645" t="s">
        <v>10</v>
      </c>
      <c r="H5645">
        <v>3</v>
      </c>
      <c r="I5645">
        <v>0</v>
      </c>
      <c r="J5645" s="4">
        <v>18.35904884</v>
      </c>
      <c r="K5645" s="4">
        <v>18.35904884</v>
      </c>
      <c r="L5645" t="s">
        <v>866</v>
      </c>
      <c r="M5645" s="11">
        <v>4</v>
      </c>
      <c r="N5645" s="11" t="str">
        <f t="shared" si="264"/>
        <v>2022-08-25</v>
      </c>
      <c r="O5645" s="11">
        <f t="shared" si="265"/>
        <v>35</v>
      </c>
      <c r="P5645" s="11">
        <f t="shared" si="266"/>
        <v>25</v>
      </c>
    </row>
    <row r="5646" spans="1:16" hidden="1" x14ac:dyDescent="0.25">
      <c r="A5646">
        <v>1005699</v>
      </c>
      <c r="B5646" s="1">
        <v>0.68819444444444444</v>
      </c>
      <c r="C5646" s="3">
        <v>1205</v>
      </c>
      <c r="D5646" t="s">
        <v>6</v>
      </c>
      <c r="E5646">
        <v>3</v>
      </c>
      <c r="F5646" t="s">
        <v>20</v>
      </c>
      <c r="G5646" t="s">
        <v>14</v>
      </c>
      <c r="H5646">
        <v>2</v>
      </c>
      <c r="I5646">
        <v>0</v>
      </c>
      <c r="J5646" s="4">
        <v>10.61992455</v>
      </c>
      <c r="K5646" s="4">
        <v>10.61992455</v>
      </c>
      <c r="L5646" t="s">
        <v>866</v>
      </c>
      <c r="M5646" s="11">
        <v>2</v>
      </c>
      <c r="N5646" s="11" t="str">
        <f t="shared" si="264"/>
        <v>2022-08-25</v>
      </c>
      <c r="O5646" s="11">
        <f t="shared" si="265"/>
        <v>35</v>
      </c>
      <c r="P5646" s="11">
        <f t="shared" si="266"/>
        <v>25</v>
      </c>
    </row>
    <row r="5647" spans="1:16" hidden="1" x14ac:dyDescent="0.25">
      <c r="A5647">
        <v>1005700</v>
      </c>
      <c r="B5647" s="1">
        <v>0.68819444444444444</v>
      </c>
      <c r="C5647" s="3">
        <v>5132</v>
      </c>
      <c r="D5647" t="s">
        <v>6</v>
      </c>
      <c r="E5647">
        <v>3</v>
      </c>
      <c r="F5647" t="s">
        <v>20</v>
      </c>
      <c r="G5647" t="s">
        <v>8</v>
      </c>
      <c r="H5647">
        <v>1</v>
      </c>
      <c r="I5647">
        <v>0</v>
      </c>
      <c r="J5647" s="4">
        <v>23</v>
      </c>
      <c r="K5647" s="4">
        <v>23</v>
      </c>
      <c r="L5647" t="s">
        <v>866</v>
      </c>
      <c r="M5647" s="11">
        <v>0</v>
      </c>
      <c r="N5647" s="11" t="str">
        <f t="shared" si="264"/>
        <v>2022-08-25</v>
      </c>
      <c r="O5647" s="11">
        <f t="shared" si="265"/>
        <v>35</v>
      </c>
      <c r="P5647" s="11">
        <f t="shared" si="266"/>
        <v>25</v>
      </c>
    </row>
    <row r="5648" spans="1:16" hidden="1" x14ac:dyDescent="0.25">
      <c r="A5648">
        <v>1005701</v>
      </c>
      <c r="B5648" s="1">
        <v>0.68819444444444444</v>
      </c>
      <c r="C5648" s="3">
        <v>5037</v>
      </c>
      <c r="D5648" t="s">
        <v>6</v>
      </c>
      <c r="E5648">
        <v>3</v>
      </c>
      <c r="F5648" t="s">
        <v>20</v>
      </c>
      <c r="G5648" t="s">
        <v>14</v>
      </c>
      <c r="H5648">
        <v>2</v>
      </c>
      <c r="I5648">
        <v>0</v>
      </c>
      <c r="J5648" s="4">
        <v>16.83667183</v>
      </c>
      <c r="K5648" s="4">
        <v>16.83667183</v>
      </c>
      <c r="L5648" t="s">
        <v>866</v>
      </c>
      <c r="M5648" s="11">
        <v>10</v>
      </c>
      <c r="N5648" s="11" t="str">
        <f t="shared" si="264"/>
        <v>2022-08-25</v>
      </c>
      <c r="O5648" s="11">
        <f t="shared" si="265"/>
        <v>35</v>
      </c>
      <c r="P5648" s="11">
        <f t="shared" si="266"/>
        <v>25</v>
      </c>
    </row>
    <row r="5649" spans="1:16" hidden="1" x14ac:dyDescent="0.25">
      <c r="A5649">
        <v>1005702</v>
      </c>
      <c r="B5649" s="1">
        <v>0.68819444444444444</v>
      </c>
      <c r="C5649" s="3">
        <v>911</v>
      </c>
      <c r="D5649" t="s">
        <v>6</v>
      </c>
      <c r="E5649">
        <v>3</v>
      </c>
      <c r="F5649" t="s">
        <v>20</v>
      </c>
      <c r="G5649" t="s">
        <v>8</v>
      </c>
      <c r="H5649">
        <v>1</v>
      </c>
      <c r="I5649">
        <v>0</v>
      </c>
      <c r="J5649" s="4">
        <v>18.200000760000002</v>
      </c>
      <c r="K5649" s="4">
        <v>18.200000760000002</v>
      </c>
      <c r="L5649" t="s">
        <v>866</v>
      </c>
      <c r="M5649" s="11">
        <v>0</v>
      </c>
      <c r="N5649" s="11" t="str">
        <f t="shared" si="264"/>
        <v>2022-08-25</v>
      </c>
      <c r="O5649" s="11">
        <f t="shared" si="265"/>
        <v>35</v>
      </c>
      <c r="P5649" s="11">
        <f t="shared" si="266"/>
        <v>25</v>
      </c>
    </row>
    <row r="5650" spans="1:16" hidden="1" x14ac:dyDescent="0.25">
      <c r="A5650">
        <v>1005703</v>
      </c>
      <c r="B5650" s="1">
        <v>0.68819444444444444</v>
      </c>
      <c r="C5650" s="3">
        <v>1437</v>
      </c>
      <c r="D5650" t="s">
        <v>6</v>
      </c>
      <c r="E5650">
        <v>3</v>
      </c>
      <c r="F5650" t="s">
        <v>20</v>
      </c>
      <c r="G5650" t="s">
        <v>17</v>
      </c>
      <c r="H5650">
        <v>2</v>
      </c>
      <c r="I5650">
        <v>0</v>
      </c>
      <c r="J5650" s="4">
        <v>14.19999981</v>
      </c>
      <c r="K5650" s="4">
        <v>14.19999981</v>
      </c>
      <c r="L5650" t="s">
        <v>866</v>
      </c>
      <c r="M5650" s="11">
        <v>4</v>
      </c>
      <c r="N5650" s="11" t="str">
        <f t="shared" si="264"/>
        <v>2022-08-25</v>
      </c>
      <c r="O5650" s="11">
        <f t="shared" si="265"/>
        <v>35</v>
      </c>
      <c r="P5650" s="11">
        <f t="shared" si="266"/>
        <v>25</v>
      </c>
    </row>
    <row r="5651" spans="1:16" hidden="1" x14ac:dyDescent="0.25">
      <c r="A5651">
        <v>1005704</v>
      </c>
      <c r="B5651" s="1">
        <v>0.68819444444444444</v>
      </c>
      <c r="C5651" s="3">
        <v>906</v>
      </c>
      <c r="D5651" t="s">
        <v>6</v>
      </c>
      <c r="E5651">
        <v>3</v>
      </c>
      <c r="F5651" t="s">
        <v>20</v>
      </c>
      <c r="G5651" t="s">
        <v>8</v>
      </c>
      <c r="H5651">
        <v>3</v>
      </c>
      <c r="I5651">
        <v>0</v>
      </c>
      <c r="J5651" s="4">
        <v>11.615831379999999</v>
      </c>
      <c r="K5651" s="4">
        <v>11.615831379999999</v>
      </c>
      <c r="L5651" t="s">
        <v>866</v>
      </c>
      <c r="M5651" s="11">
        <v>0</v>
      </c>
      <c r="N5651" s="11" t="str">
        <f t="shared" si="264"/>
        <v>2022-08-25</v>
      </c>
      <c r="O5651" s="11">
        <f t="shared" si="265"/>
        <v>35</v>
      </c>
      <c r="P5651" s="11">
        <f t="shared" si="266"/>
        <v>25</v>
      </c>
    </row>
    <row r="5652" spans="1:16" hidden="1" x14ac:dyDescent="0.25">
      <c r="A5652">
        <v>1005705</v>
      </c>
      <c r="B5652" s="1">
        <v>0.68819444444444444</v>
      </c>
      <c r="C5652" s="3">
        <v>5099</v>
      </c>
      <c r="D5652" t="s">
        <v>6</v>
      </c>
      <c r="E5652">
        <v>3</v>
      </c>
      <c r="F5652" t="s">
        <v>20</v>
      </c>
      <c r="G5652" t="s">
        <v>14</v>
      </c>
      <c r="H5652">
        <v>2</v>
      </c>
      <c r="I5652">
        <v>0</v>
      </c>
      <c r="J5652" s="4">
        <v>22.001438140000001</v>
      </c>
      <c r="K5652" s="4">
        <v>22.001438140000001</v>
      </c>
      <c r="L5652" t="s">
        <v>866</v>
      </c>
      <c r="M5652" s="11">
        <v>8</v>
      </c>
      <c r="N5652" s="11" t="str">
        <f t="shared" si="264"/>
        <v>2022-08-25</v>
      </c>
      <c r="O5652" s="11">
        <f t="shared" si="265"/>
        <v>35</v>
      </c>
      <c r="P5652" s="11">
        <f t="shared" si="266"/>
        <v>25</v>
      </c>
    </row>
    <row r="5653" spans="1:16" hidden="1" x14ac:dyDescent="0.25">
      <c r="A5653">
        <v>1005706</v>
      </c>
      <c r="B5653" s="1">
        <v>0.68819444444444444</v>
      </c>
      <c r="C5653" s="3">
        <v>82</v>
      </c>
      <c r="D5653" t="s">
        <v>6</v>
      </c>
      <c r="E5653">
        <v>3</v>
      </c>
      <c r="F5653" t="s">
        <v>20</v>
      </c>
      <c r="G5653" t="s">
        <v>17</v>
      </c>
      <c r="H5653">
        <v>2</v>
      </c>
      <c r="I5653">
        <v>0</v>
      </c>
      <c r="J5653" s="4">
        <v>18.390281680000001</v>
      </c>
      <c r="K5653" s="4">
        <v>18.390281680000001</v>
      </c>
      <c r="L5653" t="s">
        <v>866</v>
      </c>
      <c r="M5653" s="11">
        <v>3</v>
      </c>
      <c r="N5653" s="11" t="str">
        <f t="shared" si="264"/>
        <v>2022-08-25</v>
      </c>
      <c r="O5653" s="11">
        <f t="shared" si="265"/>
        <v>35</v>
      </c>
      <c r="P5653" s="11">
        <f t="shared" si="266"/>
        <v>25</v>
      </c>
    </row>
    <row r="5654" spans="1:16" hidden="1" x14ac:dyDescent="0.25">
      <c r="A5654">
        <v>1005707</v>
      </c>
      <c r="B5654" s="1">
        <v>0.68819444444444444</v>
      </c>
      <c r="C5654" s="3">
        <v>918</v>
      </c>
      <c r="D5654" t="s">
        <v>6</v>
      </c>
      <c r="E5654">
        <v>3</v>
      </c>
      <c r="F5654" t="s">
        <v>20</v>
      </c>
      <c r="G5654" t="s">
        <v>14</v>
      </c>
      <c r="H5654">
        <v>2</v>
      </c>
      <c r="I5654">
        <v>0</v>
      </c>
      <c r="J5654" s="4">
        <v>17.534990310000001</v>
      </c>
      <c r="K5654" s="4">
        <v>17.534990310000001</v>
      </c>
      <c r="L5654" t="s">
        <v>866</v>
      </c>
      <c r="M5654" s="11">
        <v>5</v>
      </c>
      <c r="N5654" s="11" t="str">
        <f t="shared" si="264"/>
        <v>2022-08-25</v>
      </c>
      <c r="O5654" s="11">
        <f t="shared" si="265"/>
        <v>35</v>
      </c>
      <c r="P5654" s="11">
        <f t="shared" si="266"/>
        <v>25</v>
      </c>
    </row>
    <row r="5655" spans="1:16" hidden="1" x14ac:dyDescent="0.25">
      <c r="A5655">
        <v>1005708</v>
      </c>
      <c r="B5655" s="1">
        <v>0.68819444444444444</v>
      </c>
      <c r="C5655" s="3">
        <v>4967</v>
      </c>
      <c r="D5655" t="s">
        <v>6</v>
      </c>
      <c r="E5655">
        <v>3</v>
      </c>
      <c r="F5655" t="s">
        <v>20</v>
      </c>
      <c r="G5655" t="s">
        <v>8</v>
      </c>
      <c r="H5655">
        <v>2</v>
      </c>
      <c r="I5655">
        <v>0</v>
      </c>
      <c r="J5655" s="4">
        <v>19.724235530000001</v>
      </c>
      <c r="K5655" s="4">
        <v>19.724235530000001</v>
      </c>
      <c r="L5655" t="s">
        <v>866</v>
      </c>
      <c r="M5655" s="11">
        <v>0</v>
      </c>
      <c r="N5655" s="11" t="str">
        <f t="shared" si="264"/>
        <v>2022-08-25</v>
      </c>
      <c r="O5655" s="11">
        <f t="shared" si="265"/>
        <v>35</v>
      </c>
      <c r="P5655" s="11">
        <f t="shared" si="266"/>
        <v>25</v>
      </c>
    </row>
    <row r="5656" spans="1:16" hidden="1" x14ac:dyDescent="0.25">
      <c r="A5656">
        <v>1005709</v>
      </c>
      <c r="B5656" s="1">
        <v>0.68819444444444444</v>
      </c>
      <c r="C5656" s="3">
        <v>914</v>
      </c>
      <c r="D5656" t="s">
        <v>6</v>
      </c>
      <c r="E5656">
        <v>3</v>
      </c>
      <c r="F5656" t="s">
        <v>20</v>
      </c>
      <c r="G5656" t="s">
        <v>8</v>
      </c>
      <c r="H5656">
        <v>3</v>
      </c>
      <c r="I5656">
        <v>0</v>
      </c>
      <c r="J5656" s="4">
        <v>20</v>
      </c>
      <c r="K5656" s="4">
        <v>20</v>
      </c>
      <c r="L5656" t="s">
        <v>866</v>
      </c>
      <c r="M5656" s="11">
        <v>0</v>
      </c>
      <c r="N5656" s="11" t="str">
        <f t="shared" si="264"/>
        <v>2022-08-25</v>
      </c>
      <c r="O5656" s="11">
        <f t="shared" si="265"/>
        <v>35</v>
      </c>
      <c r="P5656" s="11">
        <f t="shared" si="266"/>
        <v>25</v>
      </c>
    </row>
    <row r="5657" spans="1:16" hidden="1" x14ac:dyDescent="0.25">
      <c r="A5657">
        <v>1005710</v>
      </c>
      <c r="B5657" s="1">
        <v>0.68819444444444444</v>
      </c>
      <c r="C5657" s="3">
        <v>5046</v>
      </c>
      <c r="D5657" t="s">
        <v>6</v>
      </c>
      <c r="E5657">
        <v>3</v>
      </c>
      <c r="F5657" t="s">
        <v>20</v>
      </c>
      <c r="G5657" t="s">
        <v>10</v>
      </c>
      <c r="H5657">
        <v>3</v>
      </c>
      <c r="I5657">
        <v>0</v>
      </c>
      <c r="J5657" s="4">
        <v>15</v>
      </c>
      <c r="K5657" s="4">
        <v>15</v>
      </c>
      <c r="L5657" t="s">
        <v>866</v>
      </c>
      <c r="M5657" s="11">
        <v>4</v>
      </c>
      <c r="N5657" s="11" t="str">
        <f t="shared" si="264"/>
        <v>2022-08-25</v>
      </c>
      <c r="O5657" s="11">
        <f t="shared" si="265"/>
        <v>35</v>
      </c>
      <c r="P5657" s="11">
        <f t="shared" si="266"/>
        <v>25</v>
      </c>
    </row>
    <row r="5658" spans="1:16" hidden="1" x14ac:dyDescent="0.25">
      <c r="A5658">
        <v>1005711</v>
      </c>
      <c r="B5658" s="1">
        <v>0.68819444444444444</v>
      </c>
      <c r="C5658" s="3">
        <v>5495</v>
      </c>
      <c r="D5658" t="s">
        <v>6</v>
      </c>
      <c r="E5658">
        <v>3</v>
      </c>
      <c r="F5658" t="s">
        <v>20</v>
      </c>
      <c r="G5658" t="s">
        <v>17</v>
      </c>
      <c r="H5658">
        <v>3</v>
      </c>
      <c r="I5658">
        <v>0</v>
      </c>
      <c r="J5658" s="4">
        <v>15.60878658</v>
      </c>
      <c r="K5658" s="4">
        <v>15.60878658</v>
      </c>
      <c r="L5658" t="s">
        <v>866</v>
      </c>
      <c r="M5658" s="11">
        <v>5</v>
      </c>
      <c r="N5658" s="11" t="str">
        <f t="shared" si="264"/>
        <v>2022-08-25</v>
      </c>
      <c r="O5658" s="11">
        <f t="shared" si="265"/>
        <v>35</v>
      </c>
      <c r="P5658" s="11">
        <f t="shared" si="266"/>
        <v>25</v>
      </c>
    </row>
    <row r="5659" spans="1:16" hidden="1" x14ac:dyDescent="0.25">
      <c r="A5659">
        <v>1005712</v>
      </c>
      <c r="B5659" s="1">
        <v>0.68819444444444444</v>
      </c>
      <c r="C5659" s="3">
        <v>4736</v>
      </c>
      <c r="D5659" t="s">
        <v>6</v>
      </c>
      <c r="E5659">
        <v>3</v>
      </c>
      <c r="F5659" t="s">
        <v>20</v>
      </c>
      <c r="G5659" t="s">
        <v>17</v>
      </c>
      <c r="H5659">
        <v>2</v>
      </c>
      <c r="I5659">
        <v>0</v>
      </c>
      <c r="J5659" s="4">
        <v>19.655372620000001</v>
      </c>
      <c r="K5659" s="4">
        <v>19.655372620000001</v>
      </c>
      <c r="L5659" t="s">
        <v>866</v>
      </c>
      <c r="M5659" s="11">
        <v>4</v>
      </c>
      <c r="N5659" s="11" t="str">
        <f t="shared" si="264"/>
        <v>2022-08-25</v>
      </c>
      <c r="O5659" s="11">
        <f t="shared" si="265"/>
        <v>35</v>
      </c>
      <c r="P5659" s="11">
        <f t="shared" si="266"/>
        <v>25</v>
      </c>
    </row>
    <row r="5660" spans="1:16" hidden="1" x14ac:dyDescent="0.25">
      <c r="A5660">
        <v>1005713</v>
      </c>
      <c r="B5660" s="1">
        <v>0.79166666666666663</v>
      </c>
      <c r="C5660" s="3">
        <v>5001</v>
      </c>
      <c r="D5660" t="s">
        <v>6</v>
      </c>
      <c r="E5660">
        <v>3</v>
      </c>
      <c r="F5660" t="s">
        <v>7</v>
      </c>
      <c r="G5660" t="s">
        <v>10</v>
      </c>
      <c r="H5660">
        <v>2</v>
      </c>
      <c r="I5660">
        <v>0</v>
      </c>
      <c r="J5660" s="4">
        <v>9.6000003809999992</v>
      </c>
      <c r="K5660" s="4">
        <v>9.6000003809999992</v>
      </c>
      <c r="L5660" t="s">
        <v>899</v>
      </c>
      <c r="M5660" s="11">
        <v>17</v>
      </c>
      <c r="N5660" s="11" t="str">
        <f t="shared" si="264"/>
        <v>2022-08-25</v>
      </c>
      <c r="O5660" s="11">
        <f t="shared" si="265"/>
        <v>35</v>
      </c>
      <c r="P5660" s="11">
        <f t="shared" si="266"/>
        <v>25</v>
      </c>
    </row>
    <row r="5661" spans="1:16" hidden="1" x14ac:dyDescent="0.25">
      <c r="A5661">
        <v>1005714</v>
      </c>
      <c r="B5661" s="1">
        <v>0.79166666666666663</v>
      </c>
      <c r="C5661" s="3">
        <v>4736</v>
      </c>
      <c r="D5661" t="s">
        <v>6</v>
      </c>
      <c r="E5661">
        <v>3</v>
      </c>
      <c r="F5661" t="s">
        <v>7</v>
      </c>
      <c r="G5661" t="s">
        <v>10</v>
      </c>
      <c r="H5661">
        <v>1</v>
      </c>
      <c r="I5661">
        <v>1</v>
      </c>
      <c r="J5661" s="4">
        <v>12.80000019</v>
      </c>
      <c r="K5661" s="4">
        <v>12.80000019</v>
      </c>
      <c r="L5661" t="s">
        <v>899</v>
      </c>
      <c r="M5661" s="11">
        <v>27</v>
      </c>
      <c r="N5661" s="11" t="str">
        <f t="shared" si="264"/>
        <v>2022-08-25</v>
      </c>
      <c r="O5661" s="11">
        <f t="shared" si="265"/>
        <v>35</v>
      </c>
      <c r="P5661" s="11">
        <f t="shared" si="266"/>
        <v>25</v>
      </c>
    </row>
    <row r="5662" spans="1:16" hidden="1" x14ac:dyDescent="0.25">
      <c r="A5662">
        <v>1005715</v>
      </c>
      <c r="B5662" s="1">
        <v>0.79166666666666663</v>
      </c>
      <c r="C5662" s="3">
        <v>4868</v>
      </c>
      <c r="D5662" t="s">
        <v>6</v>
      </c>
      <c r="E5662">
        <v>3</v>
      </c>
      <c r="F5662" t="s">
        <v>7</v>
      </c>
      <c r="G5662" t="s">
        <v>8</v>
      </c>
      <c r="H5662">
        <v>2</v>
      </c>
      <c r="I5662">
        <v>0</v>
      </c>
      <c r="J5662" s="4">
        <v>21.149572370000001</v>
      </c>
      <c r="K5662" s="4">
        <v>21.149572370000001</v>
      </c>
      <c r="L5662" t="s">
        <v>899</v>
      </c>
      <c r="M5662" s="11">
        <v>0</v>
      </c>
      <c r="N5662" s="11" t="str">
        <f t="shared" si="264"/>
        <v>2022-08-25</v>
      </c>
      <c r="O5662" s="11">
        <f t="shared" si="265"/>
        <v>35</v>
      </c>
      <c r="P5662" s="11">
        <f t="shared" si="266"/>
        <v>25</v>
      </c>
    </row>
    <row r="5663" spans="1:16" hidden="1" x14ac:dyDescent="0.25">
      <c r="A5663">
        <v>1005716</v>
      </c>
      <c r="B5663" s="1">
        <v>0.79166666666666663</v>
      </c>
      <c r="C5663" s="3">
        <v>911</v>
      </c>
      <c r="D5663" t="s">
        <v>6</v>
      </c>
      <c r="E5663">
        <v>3</v>
      </c>
      <c r="F5663" t="s">
        <v>7</v>
      </c>
      <c r="G5663" t="s">
        <v>10</v>
      </c>
      <c r="H5663">
        <v>2</v>
      </c>
      <c r="I5663">
        <v>0</v>
      </c>
      <c r="J5663" s="4">
        <v>25.485166549999999</v>
      </c>
      <c r="K5663" s="4">
        <v>25.485166549999999</v>
      </c>
      <c r="L5663" t="s">
        <v>899</v>
      </c>
      <c r="M5663" s="11">
        <v>12</v>
      </c>
      <c r="N5663" s="11" t="str">
        <f t="shared" si="264"/>
        <v>2022-08-25</v>
      </c>
      <c r="O5663" s="11">
        <f t="shared" si="265"/>
        <v>35</v>
      </c>
      <c r="P5663" s="11">
        <f t="shared" si="266"/>
        <v>25</v>
      </c>
    </row>
    <row r="5664" spans="1:16" hidden="1" x14ac:dyDescent="0.25">
      <c r="A5664">
        <v>1005717</v>
      </c>
      <c r="B5664" s="1">
        <v>0.79166666666666663</v>
      </c>
      <c r="C5664" s="3">
        <v>906</v>
      </c>
      <c r="D5664" t="s">
        <v>6</v>
      </c>
      <c r="E5664">
        <v>3</v>
      </c>
      <c r="F5664" t="s">
        <v>7</v>
      </c>
      <c r="G5664" t="s">
        <v>8</v>
      </c>
      <c r="H5664">
        <v>2</v>
      </c>
      <c r="I5664">
        <v>0</v>
      </c>
      <c r="J5664" s="4">
        <v>13.156044959999999</v>
      </c>
      <c r="K5664" s="4">
        <v>13.156044959999999</v>
      </c>
      <c r="L5664" t="s">
        <v>899</v>
      </c>
      <c r="M5664" s="11">
        <v>0</v>
      </c>
      <c r="N5664" s="11" t="str">
        <f t="shared" si="264"/>
        <v>2022-08-25</v>
      </c>
      <c r="O5664" s="11">
        <f t="shared" si="265"/>
        <v>35</v>
      </c>
      <c r="P5664" s="11">
        <f t="shared" si="266"/>
        <v>25</v>
      </c>
    </row>
    <row r="5665" spans="1:16" hidden="1" x14ac:dyDescent="0.25">
      <c r="A5665">
        <v>1005718</v>
      </c>
      <c r="B5665" s="1">
        <v>0.79166666666666663</v>
      </c>
      <c r="C5665" s="3">
        <v>918</v>
      </c>
      <c r="D5665" t="s">
        <v>6</v>
      </c>
      <c r="E5665">
        <v>3</v>
      </c>
      <c r="F5665" t="s">
        <v>7</v>
      </c>
      <c r="G5665" t="s">
        <v>10</v>
      </c>
      <c r="H5665">
        <v>3</v>
      </c>
      <c r="I5665">
        <v>0</v>
      </c>
      <c r="J5665" s="4">
        <v>4.3190336230000002</v>
      </c>
      <c r="K5665" s="4">
        <v>4.3190336230000002</v>
      </c>
      <c r="L5665" t="s">
        <v>899</v>
      </c>
      <c r="M5665" s="11">
        <v>14</v>
      </c>
      <c r="N5665" s="11" t="str">
        <f t="shared" si="264"/>
        <v>2022-08-25</v>
      </c>
      <c r="O5665" s="11">
        <f t="shared" si="265"/>
        <v>35</v>
      </c>
      <c r="P5665" s="11">
        <f t="shared" si="266"/>
        <v>25</v>
      </c>
    </row>
    <row r="5666" spans="1:16" hidden="1" x14ac:dyDescent="0.25">
      <c r="A5666">
        <v>1005719</v>
      </c>
      <c r="B5666" s="1">
        <v>0.6875</v>
      </c>
      <c r="C5666" s="3">
        <v>4869</v>
      </c>
      <c r="D5666" t="s">
        <v>6</v>
      </c>
      <c r="E5666">
        <v>3</v>
      </c>
      <c r="F5666" t="s">
        <v>20</v>
      </c>
      <c r="G5666" t="s">
        <v>8</v>
      </c>
      <c r="H5666">
        <v>1</v>
      </c>
      <c r="I5666">
        <v>0</v>
      </c>
      <c r="J5666" s="4">
        <v>10.80000019</v>
      </c>
      <c r="K5666" s="4">
        <v>10.80000019</v>
      </c>
      <c r="L5666" t="s">
        <v>865</v>
      </c>
      <c r="M5666" s="11">
        <v>0</v>
      </c>
      <c r="N5666" s="11" t="str">
        <f t="shared" si="264"/>
        <v>2022-08-25</v>
      </c>
      <c r="O5666" s="11">
        <f t="shared" si="265"/>
        <v>35</v>
      </c>
      <c r="P5666" s="11">
        <f t="shared" si="266"/>
        <v>25</v>
      </c>
    </row>
    <row r="5667" spans="1:16" hidden="1" x14ac:dyDescent="0.25">
      <c r="A5667">
        <v>1005720</v>
      </c>
      <c r="B5667" s="1">
        <v>0.6875</v>
      </c>
      <c r="C5667" s="3">
        <v>5564</v>
      </c>
      <c r="D5667" t="s">
        <v>6</v>
      </c>
      <c r="E5667">
        <v>3</v>
      </c>
      <c r="F5667" t="s">
        <v>20</v>
      </c>
      <c r="G5667" t="s">
        <v>14</v>
      </c>
      <c r="H5667">
        <v>2</v>
      </c>
      <c r="I5667">
        <v>0</v>
      </c>
      <c r="J5667" s="4">
        <v>23.178533550000001</v>
      </c>
      <c r="K5667" s="4">
        <v>23.178533550000001</v>
      </c>
      <c r="L5667" t="s">
        <v>865</v>
      </c>
      <c r="M5667" s="11">
        <v>11</v>
      </c>
      <c r="N5667" s="11" t="str">
        <f t="shared" si="264"/>
        <v>2022-08-25</v>
      </c>
      <c r="O5667" s="11">
        <f t="shared" si="265"/>
        <v>35</v>
      </c>
      <c r="P5667" s="11">
        <f t="shared" si="266"/>
        <v>25</v>
      </c>
    </row>
    <row r="5668" spans="1:16" hidden="1" x14ac:dyDescent="0.25">
      <c r="A5668">
        <v>1005721</v>
      </c>
      <c r="B5668" s="1">
        <v>0.68819444444444444</v>
      </c>
      <c r="C5668" s="3">
        <v>903</v>
      </c>
      <c r="D5668" t="s">
        <v>6</v>
      </c>
      <c r="E5668">
        <v>3</v>
      </c>
      <c r="F5668" t="s">
        <v>20</v>
      </c>
      <c r="G5668" t="s">
        <v>10</v>
      </c>
      <c r="H5668">
        <v>1</v>
      </c>
      <c r="I5668">
        <v>0</v>
      </c>
      <c r="J5668" s="4">
        <v>15.43399715</v>
      </c>
      <c r="K5668" s="4">
        <v>15.43399715</v>
      </c>
      <c r="L5668" t="s">
        <v>866</v>
      </c>
      <c r="M5668" s="11">
        <v>5</v>
      </c>
      <c r="N5668" s="11" t="str">
        <f t="shared" si="264"/>
        <v>2022-08-25</v>
      </c>
      <c r="O5668" s="11">
        <f t="shared" si="265"/>
        <v>35</v>
      </c>
      <c r="P5668" s="11">
        <f t="shared" si="266"/>
        <v>25</v>
      </c>
    </row>
    <row r="5669" spans="1:16" hidden="1" x14ac:dyDescent="0.25">
      <c r="A5669">
        <v>1005722</v>
      </c>
      <c r="B5669" s="1">
        <v>0.8125</v>
      </c>
      <c r="C5669" s="3">
        <v>5564</v>
      </c>
      <c r="D5669" t="s">
        <v>6</v>
      </c>
      <c r="E5669">
        <v>3</v>
      </c>
      <c r="F5669" t="s">
        <v>7</v>
      </c>
      <c r="G5669" t="s">
        <v>8</v>
      </c>
      <c r="H5669">
        <v>1</v>
      </c>
      <c r="I5669">
        <v>0</v>
      </c>
      <c r="J5669" s="4">
        <v>9</v>
      </c>
      <c r="K5669" s="4">
        <v>9</v>
      </c>
      <c r="L5669" t="s">
        <v>900</v>
      </c>
      <c r="M5669" s="11">
        <v>0</v>
      </c>
      <c r="N5669" s="11" t="str">
        <f t="shared" si="264"/>
        <v>2022-08-25</v>
      </c>
      <c r="O5669" s="11">
        <f t="shared" si="265"/>
        <v>35</v>
      </c>
      <c r="P5669" s="11">
        <f t="shared" si="266"/>
        <v>25</v>
      </c>
    </row>
    <row r="5670" spans="1:16" hidden="1" x14ac:dyDescent="0.25">
      <c r="A5670">
        <v>1005723</v>
      </c>
      <c r="B5670" s="1">
        <v>0.83333333333333337</v>
      </c>
      <c r="C5670" s="3">
        <v>5561</v>
      </c>
      <c r="D5670" t="s">
        <v>6</v>
      </c>
      <c r="E5670">
        <v>3</v>
      </c>
      <c r="F5670" t="s">
        <v>7</v>
      </c>
      <c r="G5670" t="s">
        <v>8</v>
      </c>
      <c r="H5670">
        <v>2</v>
      </c>
      <c r="I5670">
        <v>0</v>
      </c>
      <c r="J5670" s="4">
        <v>8.8999996190000008</v>
      </c>
      <c r="K5670" s="4">
        <v>8.8999996190000008</v>
      </c>
      <c r="L5670" t="s">
        <v>880</v>
      </c>
      <c r="M5670" s="11">
        <v>0</v>
      </c>
      <c r="N5670" s="11" t="str">
        <f t="shared" si="264"/>
        <v>2022-08-25</v>
      </c>
      <c r="O5670" s="11">
        <f t="shared" si="265"/>
        <v>35</v>
      </c>
      <c r="P5670" s="11">
        <f t="shared" si="266"/>
        <v>25</v>
      </c>
    </row>
    <row r="5671" spans="1:16" hidden="1" x14ac:dyDescent="0.25">
      <c r="A5671">
        <v>1005724</v>
      </c>
      <c r="B5671" s="1">
        <v>0.83333333333333337</v>
      </c>
      <c r="C5671" s="3">
        <v>914</v>
      </c>
      <c r="D5671" t="s">
        <v>6</v>
      </c>
      <c r="E5671">
        <v>3</v>
      </c>
      <c r="F5671" t="s">
        <v>7</v>
      </c>
      <c r="G5671" t="s">
        <v>8</v>
      </c>
      <c r="H5671">
        <v>1</v>
      </c>
      <c r="I5671">
        <v>0</v>
      </c>
      <c r="J5671" s="4">
        <v>9</v>
      </c>
      <c r="K5671" s="4">
        <v>9</v>
      </c>
      <c r="L5671" t="s">
        <v>880</v>
      </c>
      <c r="M5671" s="11">
        <v>0</v>
      </c>
      <c r="N5671" s="11" t="str">
        <f t="shared" si="264"/>
        <v>2022-08-25</v>
      </c>
      <c r="O5671" s="11">
        <f t="shared" si="265"/>
        <v>35</v>
      </c>
      <c r="P5671" s="11">
        <f t="shared" si="266"/>
        <v>25</v>
      </c>
    </row>
    <row r="5672" spans="1:16" hidden="1" x14ac:dyDescent="0.25">
      <c r="A5672">
        <v>1005725</v>
      </c>
      <c r="B5672" s="1">
        <v>0.83333333333333337</v>
      </c>
      <c r="C5672" s="3">
        <v>4835</v>
      </c>
      <c r="D5672" t="s">
        <v>6</v>
      </c>
      <c r="E5672">
        <v>3</v>
      </c>
      <c r="F5672" t="s">
        <v>7</v>
      </c>
      <c r="G5672" t="s">
        <v>8</v>
      </c>
      <c r="H5672">
        <v>1</v>
      </c>
      <c r="I5672">
        <v>0</v>
      </c>
      <c r="J5672" s="4">
        <v>6.3045644760000004</v>
      </c>
      <c r="K5672" s="4">
        <v>6.3045644760000004</v>
      </c>
      <c r="L5672" t="s">
        <v>880</v>
      </c>
      <c r="M5672" s="11">
        <v>0</v>
      </c>
      <c r="N5672" s="11" t="str">
        <f t="shared" si="264"/>
        <v>2022-08-25</v>
      </c>
      <c r="O5672" s="11">
        <f t="shared" si="265"/>
        <v>35</v>
      </c>
      <c r="P5672" s="11">
        <f t="shared" si="266"/>
        <v>25</v>
      </c>
    </row>
    <row r="5673" spans="1:16" hidden="1" x14ac:dyDescent="0.25">
      <c r="A5673">
        <v>1005726</v>
      </c>
      <c r="B5673" s="1">
        <v>0.875</v>
      </c>
      <c r="C5673" s="3">
        <v>4901</v>
      </c>
      <c r="D5673" t="s">
        <v>6</v>
      </c>
      <c r="E5673">
        <v>3</v>
      </c>
      <c r="F5673" t="s">
        <v>7</v>
      </c>
      <c r="G5673" t="s">
        <v>8</v>
      </c>
      <c r="H5673">
        <v>2</v>
      </c>
      <c r="I5673">
        <v>0</v>
      </c>
      <c r="J5673" s="4">
        <v>14.899999619999999</v>
      </c>
      <c r="K5673" s="4">
        <v>14.899999619999999</v>
      </c>
      <c r="L5673" t="s">
        <v>881</v>
      </c>
      <c r="M5673" s="11">
        <v>0</v>
      </c>
      <c r="N5673" s="11" t="str">
        <f t="shared" si="264"/>
        <v>2022-08-25</v>
      </c>
      <c r="O5673" s="11">
        <f t="shared" si="265"/>
        <v>35</v>
      </c>
      <c r="P5673" s="11">
        <f t="shared" si="266"/>
        <v>25</v>
      </c>
    </row>
    <row r="5674" spans="1:16" hidden="1" x14ac:dyDescent="0.25">
      <c r="A5674">
        <v>1005727</v>
      </c>
      <c r="B5674" s="1">
        <v>0.875</v>
      </c>
      <c r="C5674" s="3">
        <v>4968</v>
      </c>
      <c r="D5674" t="s">
        <v>6</v>
      </c>
      <c r="E5674">
        <v>3</v>
      </c>
      <c r="F5674" t="s">
        <v>7</v>
      </c>
      <c r="G5674" t="s">
        <v>8</v>
      </c>
      <c r="H5674">
        <v>1</v>
      </c>
      <c r="I5674">
        <v>0</v>
      </c>
      <c r="J5674" s="4">
        <v>4.3000001909999996</v>
      </c>
      <c r="K5674" s="4">
        <v>4.3000001909999996</v>
      </c>
      <c r="L5674" t="s">
        <v>881</v>
      </c>
      <c r="M5674" s="11">
        <v>0</v>
      </c>
      <c r="N5674" s="11" t="str">
        <f t="shared" si="264"/>
        <v>2022-08-25</v>
      </c>
      <c r="O5674" s="11">
        <f t="shared" si="265"/>
        <v>35</v>
      </c>
      <c r="P5674" s="11">
        <f t="shared" si="266"/>
        <v>25</v>
      </c>
    </row>
    <row r="5675" spans="1:16" hidden="1" x14ac:dyDescent="0.25">
      <c r="A5675">
        <v>1005728</v>
      </c>
      <c r="B5675" s="1">
        <v>0.875</v>
      </c>
      <c r="C5675" s="3">
        <v>5562</v>
      </c>
      <c r="D5675" t="s">
        <v>6</v>
      </c>
      <c r="E5675">
        <v>3</v>
      </c>
      <c r="F5675" t="s">
        <v>7</v>
      </c>
      <c r="G5675" t="s">
        <v>8</v>
      </c>
      <c r="H5675">
        <v>1</v>
      </c>
      <c r="I5675">
        <v>0</v>
      </c>
      <c r="J5675" s="4">
        <v>19.5</v>
      </c>
      <c r="K5675" s="4">
        <v>19.5</v>
      </c>
      <c r="L5675" t="s">
        <v>881</v>
      </c>
      <c r="M5675" s="11">
        <v>0</v>
      </c>
      <c r="N5675" s="11" t="str">
        <f t="shared" si="264"/>
        <v>2022-08-25</v>
      </c>
      <c r="O5675" s="11">
        <f t="shared" si="265"/>
        <v>35</v>
      </c>
      <c r="P5675" s="11">
        <f t="shared" si="266"/>
        <v>25</v>
      </c>
    </row>
    <row r="5676" spans="1:16" hidden="1" x14ac:dyDescent="0.25">
      <c r="A5676">
        <v>1005729</v>
      </c>
      <c r="B5676" s="1">
        <v>0.875</v>
      </c>
      <c r="C5676" s="3">
        <v>5000</v>
      </c>
      <c r="D5676" t="s">
        <v>6</v>
      </c>
      <c r="E5676">
        <v>3</v>
      </c>
      <c r="F5676" t="s">
        <v>7</v>
      </c>
      <c r="G5676" t="s">
        <v>8</v>
      </c>
      <c r="H5676">
        <v>1</v>
      </c>
      <c r="I5676">
        <v>0</v>
      </c>
      <c r="J5676" s="4">
        <v>11.600000380000001</v>
      </c>
      <c r="K5676" s="4">
        <v>11.600000380000001</v>
      </c>
      <c r="L5676" t="s">
        <v>881</v>
      </c>
      <c r="M5676" s="11">
        <v>0</v>
      </c>
      <c r="N5676" s="11" t="str">
        <f t="shared" si="264"/>
        <v>2022-08-25</v>
      </c>
      <c r="O5676" s="11">
        <f t="shared" si="265"/>
        <v>35</v>
      </c>
      <c r="P5676" s="11">
        <f t="shared" si="266"/>
        <v>25</v>
      </c>
    </row>
    <row r="5677" spans="1:16" hidden="1" x14ac:dyDescent="0.25">
      <c r="A5677">
        <v>1005730</v>
      </c>
      <c r="B5677" s="1">
        <v>0.89583333333333337</v>
      </c>
      <c r="C5677" s="3">
        <v>773</v>
      </c>
      <c r="D5677" t="s">
        <v>6</v>
      </c>
      <c r="E5677">
        <v>3</v>
      </c>
      <c r="F5677" t="s">
        <v>7</v>
      </c>
      <c r="G5677" t="s">
        <v>8</v>
      </c>
      <c r="H5677">
        <v>2</v>
      </c>
      <c r="I5677">
        <v>0</v>
      </c>
      <c r="J5677" s="4">
        <v>14.69999981</v>
      </c>
      <c r="K5677" s="4">
        <v>14.69999981</v>
      </c>
      <c r="L5677" t="s">
        <v>883</v>
      </c>
      <c r="M5677" s="11">
        <v>0</v>
      </c>
      <c r="N5677" s="11" t="str">
        <f t="shared" si="264"/>
        <v>2022-08-25</v>
      </c>
      <c r="O5677" s="11">
        <f t="shared" si="265"/>
        <v>35</v>
      </c>
      <c r="P5677" s="11">
        <f t="shared" si="266"/>
        <v>25</v>
      </c>
    </row>
    <row r="5678" spans="1:16" hidden="1" x14ac:dyDescent="0.25">
      <c r="A5678">
        <v>1005731</v>
      </c>
      <c r="B5678" s="1">
        <v>0.89583333333333337</v>
      </c>
      <c r="C5678" s="3">
        <v>5034</v>
      </c>
      <c r="D5678" t="s">
        <v>6</v>
      </c>
      <c r="E5678">
        <v>3</v>
      </c>
      <c r="F5678" t="s">
        <v>7</v>
      </c>
      <c r="G5678" t="s">
        <v>14</v>
      </c>
      <c r="H5678">
        <v>2</v>
      </c>
      <c r="I5678">
        <v>0</v>
      </c>
      <c r="J5678" s="4">
        <v>10</v>
      </c>
      <c r="K5678" s="4">
        <v>10</v>
      </c>
      <c r="L5678" t="s">
        <v>883</v>
      </c>
      <c r="M5678" s="11">
        <v>5</v>
      </c>
      <c r="N5678" s="11" t="str">
        <f t="shared" si="264"/>
        <v>2022-08-25</v>
      </c>
      <c r="O5678" s="11">
        <f t="shared" si="265"/>
        <v>35</v>
      </c>
      <c r="P5678" s="11">
        <f t="shared" si="266"/>
        <v>25</v>
      </c>
    </row>
    <row r="5679" spans="1:16" hidden="1" x14ac:dyDescent="0.25">
      <c r="A5679">
        <v>1005732</v>
      </c>
      <c r="B5679" s="1">
        <v>0.89583333333333337</v>
      </c>
      <c r="C5679" s="3">
        <v>5330</v>
      </c>
      <c r="D5679" t="s">
        <v>6</v>
      </c>
      <c r="E5679">
        <v>3</v>
      </c>
      <c r="F5679" t="s">
        <v>7</v>
      </c>
      <c r="G5679" t="s">
        <v>8</v>
      </c>
      <c r="H5679">
        <v>1</v>
      </c>
      <c r="I5679">
        <v>0</v>
      </c>
      <c r="J5679" s="4">
        <v>15.90467834</v>
      </c>
      <c r="K5679" s="4">
        <v>15.90467834</v>
      </c>
      <c r="L5679" t="s">
        <v>883</v>
      </c>
      <c r="M5679" s="11">
        <v>0</v>
      </c>
      <c r="N5679" s="11" t="str">
        <f t="shared" si="264"/>
        <v>2022-08-25</v>
      </c>
      <c r="O5679" s="11">
        <f t="shared" si="265"/>
        <v>35</v>
      </c>
      <c r="P5679" s="11">
        <f t="shared" si="266"/>
        <v>25</v>
      </c>
    </row>
    <row r="5680" spans="1:16" hidden="1" x14ac:dyDescent="0.25">
      <c r="A5680">
        <v>1005733</v>
      </c>
      <c r="B5680" s="1">
        <v>0.72986111111111107</v>
      </c>
      <c r="C5680" s="3">
        <v>5038</v>
      </c>
      <c r="D5680" t="s">
        <v>6</v>
      </c>
      <c r="E5680">
        <v>3</v>
      </c>
      <c r="F5680" t="s">
        <v>20</v>
      </c>
      <c r="G5680" t="s">
        <v>10</v>
      </c>
      <c r="H5680">
        <v>1</v>
      </c>
      <c r="I5680">
        <v>0</v>
      </c>
      <c r="J5680" s="4">
        <v>12.058141709999999</v>
      </c>
      <c r="K5680" s="4">
        <v>12.058141709999999</v>
      </c>
      <c r="L5680" t="s">
        <v>873</v>
      </c>
      <c r="M5680" s="11">
        <v>6</v>
      </c>
      <c r="N5680" s="11" t="str">
        <f t="shared" si="264"/>
        <v>2022-08-25</v>
      </c>
      <c r="O5680" s="11">
        <f t="shared" si="265"/>
        <v>35</v>
      </c>
      <c r="P5680" s="11">
        <f t="shared" si="266"/>
        <v>25</v>
      </c>
    </row>
    <row r="5681" spans="1:16" hidden="1" x14ac:dyDescent="0.25">
      <c r="A5681">
        <v>1005734</v>
      </c>
      <c r="B5681" s="1">
        <v>0.72986111111111107</v>
      </c>
      <c r="C5681" s="3">
        <v>5165</v>
      </c>
      <c r="D5681" t="s">
        <v>6</v>
      </c>
      <c r="E5681">
        <v>3</v>
      </c>
      <c r="F5681" t="s">
        <v>20</v>
      </c>
      <c r="G5681" t="s">
        <v>17</v>
      </c>
      <c r="H5681">
        <v>1</v>
      </c>
      <c r="I5681">
        <v>0</v>
      </c>
      <c r="J5681" s="4">
        <v>15.255237579999999</v>
      </c>
      <c r="K5681" s="4">
        <v>15.255237579999999</v>
      </c>
      <c r="L5681" t="s">
        <v>873</v>
      </c>
      <c r="M5681" s="11">
        <v>2</v>
      </c>
      <c r="N5681" s="11" t="str">
        <f t="shared" si="264"/>
        <v>2022-08-25</v>
      </c>
      <c r="O5681" s="11">
        <f t="shared" si="265"/>
        <v>35</v>
      </c>
      <c r="P5681" s="11">
        <f t="shared" si="266"/>
        <v>25</v>
      </c>
    </row>
    <row r="5682" spans="1:16" hidden="1" x14ac:dyDescent="0.25">
      <c r="A5682">
        <v>1005735</v>
      </c>
      <c r="B5682" s="1">
        <v>0.72986111111111107</v>
      </c>
      <c r="C5682" s="3">
        <v>910</v>
      </c>
      <c r="D5682" t="s">
        <v>6</v>
      </c>
      <c r="E5682">
        <v>3</v>
      </c>
      <c r="F5682" t="s">
        <v>20</v>
      </c>
      <c r="G5682" t="s">
        <v>14</v>
      </c>
      <c r="H5682">
        <v>3</v>
      </c>
      <c r="I5682">
        <v>0</v>
      </c>
      <c r="J5682" s="4">
        <v>14.69999981</v>
      </c>
      <c r="K5682" s="4">
        <v>14.69999981</v>
      </c>
      <c r="L5682" t="s">
        <v>873</v>
      </c>
      <c r="M5682" s="11">
        <v>7</v>
      </c>
      <c r="N5682" s="11" t="str">
        <f t="shared" si="264"/>
        <v>2022-08-25</v>
      </c>
      <c r="O5682" s="11">
        <f t="shared" si="265"/>
        <v>35</v>
      </c>
      <c r="P5682" s="11">
        <f t="shared" si="266"/>
        <v>25</v>
      </c>
    </row>
    <row r="5683" spans="1:16" hidden="1" x14ac:dyDescent="0.25">
      <c r="A5683">
        <v>1005736</v>
      </c>
      <c r="B5683" s="1">
        <v>0.72986111111111107</v>
      </c>
      <c r="C5683" s="3">
        <v>2855</v>
      </c>
      <c r="D5683" t="s">
        <v>6</v>
      </c>
      <c r="E5683">
        <v>3</v>
      </c>
      <c r="F5683" t="s">
        <v>20</v>
      </c>
      <c r="G5683" t="s">
        <v>8</v>
      </c>
      <c r="H5683">
        <v>2</v>
      </c>
      <c r="I5683">
        <v>0</v>
      </c>
      <c r="J5683" s="4">
        <v>15.100000380000001</v>
      </c>
      <c r="K5683" s="4">
        <v>15.100000380000001</v>
      </c>
      <c r="L5683" t="s">
        <v>873</v>
      </c>
      <c r="M5683" s="11">
        <v>0</v>
      </c>
      <c r="N5683" s="11" t="str">
        <f t="shared" si="264"/>
        <v>2022-08-25</v>
      </c>
      <c r="O5683" s="11">
        <f t="shared" si="265"/>
        <v>35</v>
      </c>
      <c r="P5683" s="11">
        <f t="shared" si="266"/>
        <v>25</v>
      </c>
    </row>
    <row r="5684" spans="1:16" hidden="1" x14ac:dyDescent="0.25">
      <c r="A5684">
        <v>1005737</v>
      </c>
      <c r="B5684" s="1">
        <v>0.72986111111111107</v>
      </c>
      <c r="C5684" s="3">
        <v>912</v>
      </c>
      <c r="D5684" t="s">
        <v>6</v>
      </c>
      <c r="E5684">
        <v>3</v>
      </c>
      <c r="F5684" t="s">
        <v>20</v>
      </c>
      <c r="G5684" t="s">
        <v>14</v>
      </c>
      <c r="H5684">
        <v>2</v>
      </c>
      <c r="I5684">
        <v>0</v>
      </c>
      <c r="J5684" s="4">
        <v>10.91135311</v>
      </c>
      <c r="K5684" s="4">
        <v>10.91135311</v>
      </c>
      <c r="L5684" t="s">
        <v>873</v>
      </c>
      <c r="M5684" s="11">
        <v>1</v>
      </c>
      <c r="N5684" s="11" t="str">
        <f t="shared" si="264"/>
        <v>2022-08-25</v>
      </c>
      <c r="O5684" s="11">
        <f t="shared" si="265"/>
        <v>35</v>
      </c>
      <c r="P5684" s="11">
        <f t="shared" si="266"/>
        <v>25</v>
      </c>
    </row>
    <row r="5685" spans="1:16" hidden="1" x14ac:dyDescent="0.25">
      <c r="A5685">
        <v>1005738</v>
      </c>
      <c r="B5685" s="1">
        <v>0.72986111111111107</v>
      </c>
      <c r="C5685" s="3">
        <v>5330</v>
      </c>
      <c r="D5685" t="s">
        <v>6</v>
      </c>
      <c r="E5685">
        <v>3</v>
      </c>
      <c r="F5685" t="s">
        <v>20</v>
      </c>
      <c r="G5685" t="s">
        <v>14</v>
      </c>
      <c r="H5685">
        <v>1</v>
      </c>
      <c r="I5685">
        <v>0</v>
      </c>
      <c r="J5685" s="4">
        <v>3.2000000480000002</v>
      </c>
      <c r="K5685" s="4">
        <v>3.2000000480000002</v>
      </c>
      <c r="L5685" t="s">
        <v>873</v>
      </c>
      <c r="M5685" s="11">
        <v>4</v>
      </c>
      <c r="N5685" s="11" t="str">
        <f t="shared" si="264"/>
        <v>2022-08-25</v>
      </c>
      <c r="O5685" s="11">
        <f t="shared" si="265"/>
        <v>35</v>
      </c>
      <c r="P5685" s="11">
        <f t="shared" si="266"/>
        <v>25</v>
      </c>
    </row>
    <row r="5686" spans="1:16" hidden="1" x14ac:dyDescent="0.25">
      <c r="A5686">
        <v>1005739</v>
      </c>
      <c r="B5686" s="1">
        <v>0.72986111111111107</v>
      </c>
      <c r="C5686" s="3">
        <v>5367</v>
      </c>
      <c r="D5686" t="s">
        <v>6</v>
      </c>
      <c r="E5686">
        <v>3</v>
      </c>
      <c r="F5686" t="s">
        <v>20</v>
      </c>
      <c r="G5686" t="s">
        <v>14</v>
      </c>
      <c r="H5686">
        <v>2</v>
      </c>
      <c r="I5686">
        <v>0</v>
      </c>
      <c r="J5686" s="4">
        <v>17.825960160000001</v>
      </c>
      <c r="K5686" s="4">
        <v>17.825960160000001</v>
      </c>
      <c r="L5686" t="s">
        <v>873</v>
      </c>
      <c r="M5686" s="11">
        <v>5</v>
      </c>
      <c r="N5686" s="11" t="str">
        <f t="shared" si="264"/>
        <v>2022-08-25</v>
      </c>
      <c r="O5686" s="11">
        <f t="shared" si="265"/>
        <v>35</v>
      </c>
      <c r="P5686" s="11">
        <f t="shared" si="266"/>
        <v>25</v>
      </c>
    </row>
    <row r="5687" spans="1:16" hidden="1" x14ac:dyDescent="0.25">
      <c r="A5687">
        <v>1005740</v>
      </c>
      <c r="B5687" s="1">
        <v>0.72986111111111107</v>
      </c>
      <c r="C5687" s="3">
        <v>5039</v>
      </c>
      <c r="D5687" t="s">
        <v>6</v>
      </c>
      <c r="E5687">
        <v>3</v>
      </c>
      <c r="F5687" t="s">
        <v>20</v>
      </c>
      <c r="G5687" t="s">
        <v>10</v>
      </c>
      <c r="H5687">
        <v>2</v>
      </c>
      <c r="I5687">
        <v>0</v>
      </c>
      <c r="J5687" s="4">
        <v>17</v>
      </c>
      <c r="K5687" s="4">
        <v>17</v>
      </c>
      <c r="L5687" t="s">
        <v>873</v>
      </c>
      <c r="M5687" s="11">
        <v>8</v>
      </c>
      <c r="N5687" s="11" t="str">
        <f t="shared" si="264"/>
        <v>2022-08-25</v>
      </c>
      <c r="O5687" s="11">
        <f t="shared" si="265"/>
        <v>35</v>
      </c>
      <c r="P5687" s="11">
        <f t="shared" si="266"/>
        <v>25</v>
      </c>
    </row>
    <row r="5688" spans="1:16" hidden="1" x14ac:dyDescent="0.25">
      <c r="A5688">
        <v>1005741</v>
      </c>
      <c r="B5688" s="1">
        <v>0.72986111111111107</v>
      </c>
      <c r="C5688" s="3">
        <v>5045</v>
      </c>
      <c r="D5688" t="s">
        <v>6</v>
      </c>
      <c r="E5688">
        <v>3</v>
      </c>
      <c r="F5688" t="s">
        <v>20</v>
      </c>
      <c r="G5688" t="s">
        <v>14</v>
      </c>
      <c r="H5688">
        <v>2</v>
      </c>
      <c r="I5688">
        <v>0</v>
      </c>
      <c r="J5688" s="4">
        <v>19.899999619999999</v>
      </c>
      <c r="K5688" s="4">
        <v>19.899999619999999</v>
      </c>
      <c r="L5688" t="s">
        <v>873</v>
      </c>
      <c r="M5688" s="11">
        <v>5</v>
      </c>
      <c r="N5688" s="11" t="str">
        <f t="shared" si="264"/>
        <v>2022-08-25</v>
      </c>
      <c r="O5688" s="11">
        <f t="shared" si="265"/>
        <v>35</v>
      </c>
      <c r="P5688" s="11">
        <f t="shared" si="266"/>
        <v>25</v>
      </c>
    </row>
    <row r="5689" spans="1:16" hidden="1" x14ac:dyDescent="0.25">
      <c r="A5689">
        <v>1005742</v>
      </c>
      <c r="B5689" s="1">
        <v>0.72986111111111107</v>
      </c>
      <c r="C5689" s="3">
        <v>760</v>
      </c>
      <c r="D5689" t="s">
        <v>6</v>
      </c>
      <c r="E5689">
        <v>3</v>
      </c>
      <c r="F5689" t="s">
        <v>20</v>
      </c>
      <c r="G5689" t="s">
        <v>17</v>
      </c>
      <c r="H5689">
        <v>2</v>
      </c>
      <c r="I5689">
        <v>0</v>
      </c>
      <c r="J5689" s="4">
        <v>18.750293729999999</v>
      </c>
      <c r="K5689" s="4">
        <v>18.750293729999999</v>
      </c>
      <c r="L5689" t="s">
        <v>873</v>
      </c>
      <c r="M5689" s="11">
        <v>5</v>
      </c>
      <c r="N5689" s="11" t="str">
        <f t="shared" si="264"/>
        <v>2022-08-25</v>
      </c>
      <c r="O5689" s="11">
        <f t="shared" si="265"/>
        <v>35</v>
      </c>
      <c r="P5689" s="11">
        <f t="shared" si="266"/>
        <v>25</v>
      </c>
    </row>
    <row r="5690" spans="1:16" hidden="1" x14ac:dyDescent="0.25">
      <c r="A5690">
        <v>1005743</v>
      </c>
      <c r="B5690" s="1">
        <v>0.72986111111111107</v>
      </c>
      <c r="C5690" s="3">
        <v>4835</v>
      </c>
      <c r="D5690" t="s">
        <v>6</v>
      </c>
      <c r="E5690">
        <v>3</v>
      </c>
      <c r="F5690" t="s">
        <v>20</v>
      </c>
      <c r="G5690" t="s">
        <v>14</v>
      </c>
      <c r="H5690">
        <v>1</v>
      </c>
      <c r="I5690">
        <v>0</v>
      </c>
      <c r="J5690" s="4">
        <v>20</v>
      </c>
      <c r="K5690" s="4">
        <v>20</v>
      </c>
      <c r="L5690" t="s">
        <v>873</v>
      </c>
      <c r="M5690" s="11">
        <v>7</v>
      </c>
      <c r="N5690" s="11" t="str">
        <f t="shared" si="264"/>
        <v>2022-08-25</v>
      </c>
      <c r="O5690" s="11">
        <f t="shared" si="265"/>
        <v>35</v>
      </c>
      <c r="P5690" s="11">
        <f t="shared" si="266"/>
        <v>25</v>
      </c>
    </row>
    <row r="5691" spans="1:16" hidden="1" x14ac:dyDescent="0.25">
      <c r="A5691">
        <v>1005744</v>
      </c>
      <c r="B5691" s="1">
        <v>0.72986111111111107</v>
      </c>
      <c r="C5691" s="3">
        <v>491</v>
      </c>
      <c r="D5691" t="s">
        <v>6</v>
      </c>
      <c r="E5691">
        <v>3</v>
      </c>
      <c r="F5691" t="s">
        <v>20</v>
      </c>
      <c r="G5691" t="s">
        <v>14</v>
      </c>
      <c r="H5691">
        <v>2</v>
      </c>
      <c r="I5691">
        <v>0</v>
      </c>
      <c r="J5691" s="4">
        <v>19.700000760000002</v>
      </c>
      <c r="K5691" s="4">
        <v>19.700000760000002</v>
      </c>
      <c r="L5691" t="s">
        <v>873</v>
      </c>
      <c r="M5691" s="11">
        <v>6</v>
      </c>
      <c r="N5691" s="11" t="str">
        <f t="shared" si="264"/>
        <v>2022-08-25</v>
      </c>
      <c r="O5691" s="11">
        <f t="shared" si="265"/>
        <v>35</v>
      </c>
      <c r="P5691" s="11">
        <f t="shared" si="266"/>
        <v>25</v>
      </c>
    </row>
    <row r="5692" spans="1:16" hidden="1" x14ac:dyDescent="0.25">
      <c r="A5692">
        <v>1005745</v>
      </c>
      <c r="B5692" s="1">
        <v>0.72986111111111107</v>
      </c>
      <c r="C5692" s="3">
        <v>909</v>
      </c>
      <c r="D5692" t="s">
        <v>6</v>
      </c>
      <c r="E5692">
        <v>3</v>
      </c>
      <c r="F5692" t="s">
        <v>20</v>
      </c>
      <c r="G5692" t="s">
        <v>14</v>
      </c>
      <c r="H5692">
        <v>1</v>
      </c>
      <c r="I5692">
        <v>0</v>
      </c>
      <c r="J5692" s="4">
        <v>14.63070488</v>
      </c>
      <c r="K5692" s="4">
        <v>14.63070488</v>
      </c>
      <c r="L5692" t="s">
        <v>873</v>
      </c>
      <c r="M5692" s="11">
        <v>4</v>
      </c>
      <c r="N5692" s="11" t="str">
        <f t="shared" si="264"/>
        <v>2022-08-25</v>
      </c>
      <c r="O5692" s="11">
        <f t="shared" si="265"/>
        <v>35</v>
      </c>
      <c r="P5692" s="11">
        <f t="shared" si="266"/>
        <v>25</v>
      </c>
    </row>
    <row r="5693" spans="1:16" hidden="1" x14ac:dyDescent="0.25">
      <c r="A5693">
        <v>1005746</v>
      </c>
      <c r="B5693" s="1">
        <v>0.72986111111111107</v>
      </c>
      <c r="C5693" s="3">
        <v>1139</v>
      </c>
      <c r="D5693" t="s">
        <v>6</v>
      </c>
      <c r="E5693">
        <v>3</v>
      </c>
      <c r="F5693" t="s">
        <v>20</v>
      </c>
      <c r="G5693" t="s">
        <v>14</v>
      </c>
      <c r="H5693">
        <v>3</v>
      </c>
      <c r="I5693">
        <v>0</v>
      </c>
      <c r="J5693" s="4">
        <v>16.600000380000001</v>
      </c>
      <c r="K5693" s="4">
        <v>16.600000380000001</v>
      </c>
      <c r="L5693" t="s">
        <v>873</v>
      </c>
      <c r="M5693" s="11">
        <v>8</v>
      </c>
      <c r="N5693" s="11" t="str">
        <f t="shared" si="264"/>
        <v>2022-08-25</v>
      </c>
      <c r="O5693" s="11">
        <f t="shared" si="265"/>
        <v>35</v>
      </c>
      <c r="P5693" s="11">
        <f t="shared" si="266"/>
        <v>25</v>
      </c>
    </row>
    <row r="5694" spans="1:16" hidden="1" x14ac:dyDescent="0.25">
      <c r="A5694">
        <v>1005747</v>
      </c>
      <c r="B5694" s="1">
        <v>0.72916666666666663</v>
      </c>
      <c r="C5694" s="3">
        <v>1799</v>
      </c>
      <c r="D5694" t="s">
        <v>6</v>
      </c>
      <c r="E5694">
        <v>3</v>
      </c>
      <c r="F5694" t="s">
        <v>20</v>
      </c>
      <c r="G5694" t="s">
        <v>10</v>
      </c>
      <c r="H5694">
        <v>1</v>
      </c>
      <c r="I5694">
        <v>0</v>
      </c>
      <c r="J5694" s="4">
        <v>10</v>
      </c>
      <c r="K5694" s="4">
        <v>10</v>
      </c>
      <c r="L5694" t="s">
        <v>869</v>
      </c>
      <c r="M5694" s="11">
        <v>6</v>
      </c>
      <c r="N5694" s="11" t="str">
        <f t="shared" si="264"/>
        <v>2022-08-25</v>
      </c>
      <c r="O5694" s="11">
        <f t="shared" si="265"/>
        <v>35</v>
      </c>
      <c r="P5694" s="11">
        <f t="shared" si="266"/>
        <v>25</v>
      </c>
    </row>
    <row r="5695" spans="1:16" hidden="1" x14ac:dyDescent="0.25">
      <c r="A5695">
        <v>1005748</v>
      </c>
      <c r="B5695" s="1">
        <v>0.72916666666666663</v>
      </c>
      <c r="C5695" s="3">
        <v>5561</v>
      </c>
      <c r="D5695" t="s">
        <v>6</v>
      </c>
      <c r="E5695">
        <v>3</v>
      </c>
      <c r="F5695" t="s">
        <v>20</v>
      </c>
      <c r="G5695" t="s">
        <v>14</v>
      </c>
      <c r="H5695">
        <v>1</v>
      </c>
      <c r="I5695">
        <v>0</v>
      </c>
      <c r="J5695" s="4">
        <v>4.5999999049999998</v>
      </c>
      <c r="K5695" s="4">
        <v>4.5999999049999998</v>
      </c>
      <c r="L5695" t="s">
        <v>869</v>
      </c>
      <c r="M5695" s="11">
        <v>10</v>
      </c>
      <c r="N5695" s="11" t="str">
        <f t="shared" si="264"/>
        <v>2022-08-25</v>
      </c>
      <c r="O5695" s="11">
        <f t="shared" si="265"/>
        <v>35</v>
      </c>
      <c r="P5695" s="11">
        <f t="shared" si="266"/>
        <v>25</v>
      </c>
    </row>
    <row r="5696" spans="1:16" hidden="1" x14ac:dyDescent="0.25">
      <c r="A5696">
        <v>1005749</v>
      </c>
      <c r="B5696" s="1">
        <v>0.72916666666666663</v>
      </c>
      <c r="C5696" s="3">
        <v>5047</v>
      </c>
      <c r="D5696" t="s">
        <v>6</v>
      </c>
      <c r="E5696">
        <v>3</v>
      </c>
      <c r="F5696" t="s">
        <v>20</v>
      </c>
      <c r="G5696" t="s">
        <v>10</v>
      </c>
      <c r="H5696">
        <v>1</v>
      </c>
      <c r="I5696">
        <v>0</v>
      </c>
      <c r="J5696" s="4">
        <v>8.1999998089999995</v>
      </c>
      <c r="K5696" s="4">
        <v>8.1999998089999995</v>
      </c>
      <c r="L5696" t="s">
        <v>869</v>
      </c>
      <c r="M5696" s="11">
        <v>4</v>
      </c>
      <c r="N5696" s="11" t="str">
        <f t="shared" si="264"/>
        <v>2022-08-25</v>
      </c>
      <c r="O5696" s="11">
        <f t="shared" si="265"/>
        <v>35</v>
      </c>
      <c r="P5696" s="11">
        <f t="shared" si="266"/>
        <v>25</v>
      </c>
    </row>
    <row r="5697" spans="1:16" hidden="1" x14ac:dyDescent="0.25">
      <c r="A5697">
        <v>1005750</v>
      </c>
      <c r="B5697" s="1">
        <v>0.72916666666666663</v>
      </c>
      <c r="C5697" s="3">
        <v>5565</v>
      </c>
      <c r="D5697" t="s">
        <v>6</v>
      </c>
      <c r="E5697">
        <v>3</v>
      </c>
      <c r="F5697" t="s">
        <v>20</v>
      </c>
      <c r="G5697" t="s">
        <v>14</v>
      </c>
      <c r="H5697">
        <v>2</v>
      </c>
      <c r="I5697">
        <v>0</v>
      </c>
      <c r="J5697" s="4">
        <v>20.6018486</v>
      </c>
      <c r="K5697" s="4">
        <v>20.6018486</v>
      </c>
      <c r="L5697" t="s">
        <v>869</v>
      </c>
      <c r="M5697" s="11">
        <v>10</v>
      </c>
      <c r="N5697" s="11" t="str">
        <f t="shared" si="264"/>
        <v>2022-08-25</v>
      </c>
      <c r="O5697" s="11">
        <f t="shared" si="265"/>
        <v>35</v>
      </c>
      <c r="P5697" s="11">
        <f t="shared" si="266"/>
        <v>25</v>
      </c>
    </row>
    <row r="5698" spans="1:16" hidden="1" x14ac:dyDescent="0.25">
      <c r="A5698">
        <v>1005751</v>
      </c>
      <c r="B5698" s="1">
        <v>0.72916666666666663</v>
      </c>
      <c r="C5698" s="3">
        <v>5563</v>
      </c>
      <c r="D5698" t="s">
        <v>6</v>
      </c>
      <c r="E5698">
        <v>3</v>
      </c>
      <c r="F5698" t="s">
        <v>20</v>
      </c>
      <c r="G5698" t="s">
        <v>14</v>
      </c>
      <c r="H5698">
        <v>1</v>
      </c>
      <c r="I5698">
        <v>0</v>
      </c>
      <c r="J5698" s="4">
        <v>18.5</v>
      </c>
      <c r="K5698" s="4">
        <v>18.5</v>
      </c>
      <c r="L5698" t="s">
        <v>869</v>
      </c>
      <c r="M5698" s="11">
        <v>8</v>
      </c>
      <c r="N5698" s="11" t="str">
        <f t="shared" si="264"/>
        <v>2022-08-25</v>
      </c>
      <c r="O5698" s="11">
        <f t="shared" si="265"/>
        <v>35</v>
      </c>
      <c r="P5698" s="11">
        <f t="shared" si="266"/>
        <v>25</v>
      </c>
    </row>
    <row r="5699" spans="1:16" hidden="1" x14ac:dyDescent="0.25">
      <c r="A5699">
        <v>1005752</v>
      </c>
      <c r="B5699" s="1">
        <v>0.72916666666666663</v>
      </c>
      <c r="C5699" s="3">
        <v>5363</v>
      </c>
      <c r="D5699" t="s">
        <v>6</v>
      </c>
      <c r="E5699">
        <v>3</v>
      </c>
      <c r="F5699" t="s">
        <v>20</v>
      </c>
      <c r="G5699" t="s">
        <v>8</v>
      </c>
      <c r="H5699">
        <v>1</v>
      </c>
      <c r="I5699">
        <v>0</v>
      </c>
      <c r="J5699" s="4">
        <v>32.799999239999998</v>
      </c>
      <c r="K5699" s="4">
        <v>32.799999239999998</v>
      </c>
      <c r="L5699" t="s">
        <v>869</v>
      </c>
      <c r="M5699" s="11">
        <v>0</v>
      </c>
      <c r="N5699" s="11" t="str">
        <f t="shared" ref="N5699:N5762" si="267">TEXT(DATEVALUE(LEFT(L5699,10)),"YYYY-MM-DD")</f>
        <v>2022-08-25</v>
      </c>
      <c r="O5699" s="11">
        <f t="shared" ref="O5699:O5762" si="268">WEEKNUM(N5699,2)</f>
        <v>35</v>
      </c>
      <c r="P5699" s="11">
        <f t="shared" ref="P5699:P5762" si="269">DAY(N5699)</f>
        <v>25</v>
      </c>
    </row>
    <row r="5700" spans="1:16" hidden="1" x14ac:dyDescent="0.25">
      <c r="A5700">
        <v>1005753</v>
      </c>
      <c r="B5700" s="1">
        <v>0.72916666666666663</v>
      </c>
      <c r="C5700" s="3">
        <v>5429</v>
      </c>
      <c r="D5700" t="s">
        <v>6</v>
      </c>
      <c r="E5700">
        <v>3</v>
      </c>
      <c r="F5700" t="s">
        <v>20</v>
      </c>
      <c r="G5700" t="s">
        <v>10</v>
      </c>
      <c r="H5700">
        <v>2</v>
      </c>
      <c r="I5700">
        <v>0</v>
      </c>
      <c r="J5700" s="4">
        <v>14</v>
      </c>
      <c r="K5700" s="4">
        <v>14</v>
      </c>
      <c r="L5700" t="s">
        <v>869</v>
      </c>
      <c r="M5700" s="11">
        <v>13</v>
      </c>
      <c r="N5700" s="11" t="str">
        <f t="shared" si="267"/>
        <v>2022-08-25</v>
      </c>
      <c r="O5700" s="11">
        <f t="shared" si="268"/>
        <v>35</v>
      </c>
      <c r="P5700" s="11">
        <f t="shared" si="269"/>
        <v>25</v>
      </c>
    </row>
    <row r="5701" spans="1:16" hidden="1" x14ac:dyDescent="0.25">
      <c r="A5701">
        <v>1005754</v>
      </c>
      <c r="B5701" s="1">
        <v>0.72916666666666663</v>
      </c>
      <c r="C5701" s="3">
        <v>5562</v>
      </c>
      <c r="D5701" t="s">
        <v>6</v>
      </c>
      <c r="E5701">
        <v>3</v>
      </c>
      <c r="F5701" t="s">
        <v>20</v>
      </c>
      <c r="G5701" t="s">
        <v>8</v>
      </c>
      <c r="H5701">
        <v>1</v>
      </c>
      <c r="I5701">
        <v>0</v>
      </c>
      <c r="J5701" s="4">
        <v>18.899999619999999</v>
      </c>
      <c r="K5701" s="4">
        <v>18.899999619999999</v>
      </c>
      <c r="L5701" t="s">
        <v>869</v>
      </c>
      <c r="M5701" s="11">
        <v>0</v>
      </c>
      <c r="N5701" s="11" t="str">
        <f t="shared" si="267"/>
        <v>2022-08-25</v>
      </c>
      <c r="O5701" s="11">
        <f t="shared" si="268"/>
        <v>35</v>
      </c>
      <c r="P5701" s="11">
        <f t="shared" si="269"/>
        <v>25</v>
      </c>
    </row>
    <row r="5702" spans="1:16" hidden="1" x14ac:dyDescent="0.25">
      <c r="A5702">
        <v>1005755</v>
      </c>
      <c r="B5702" s="1">
        <v>0.83333333333333337</v>
      </c>
      <c r="C5702" s="3">
        <v>5045</v>
      </c>
      <c r="D5702" t="s">
        <v>6</v>
      </c>
      <c r="E5702">
        <v>3</v>
      </c>
      <c r="F5702" t="s">
        <v>7</v>
      </c>
      <c r="G5702" t="s">
        <v>10</v>
      </c>
      <c r="H5702">
        <v>1</v>
      </c>
      <c r="I5702">
        <v>0</v>
      </c>
      <c r="J5702" s="4">
        <v>16.43953514</v>
      </c>
      <c r="K5702" s="4">
        <v>16.43953514</v>
      </c>
      <c r="L5702" t="s">
        <v>880</v>
      </c>
      <c r="M5702" s="11">
        <v>25</v>
      </c>
      <c r="N5702" s="11" t="str">
        <f t="shared" si="267"/>
        <v>2022-08-25</v>
      </c>
      <c r="O5702" s="11">
        <f t="shared" si="268"/>
        <v>35</v>
      </c>
      <c r="P5702" s="11">
        <f t="shared" si="269"/>
        <v>25</v>
      </c>
    </row>
    <row r="5703" spans="1:16" hidden="1" x14ac:dyDescent="0.25">
      <c r="A5703">
        <v>1005756</v>
      </c>
      <c r="B5703" s="1">
        <v>0.77083333333333337</v>
      </c>
      <c r="C5703" s="3">
        <v>5000</v>
      </c>
      <c r="D5703" t="s">
        <v>6</v>
      </c>
      <c r="E5703">
        <v>3</v>
      </c>
      <c r="F5703" t="s">
        <v>20</v>
      </c>
      <c r="G5703" t="s">
        <v>14</v>
      </c>
      <c r="H5703">
        <v>2</v>
      </c>
      <c r="I5703">
        <v>0</v>
      </c>
      <c r="J5703" s="4">
        <v>14.118407250000001</v>
      </c>
      <c r="K5703" s="4">
        <v>14.118407250000001</v>
      </c>
      <c r="L5703" t="s">
        <v>878</v>
      </c>
      <c r="M5703" s="11">
        <v>13</v>
      </c>
      <c r="N5703" s="11" t="str">
        <f t="shared" si="267"/>
        <v>2022-08-25</v>
      </c>
      <c r="O5703" s="11">
        <f t="shared" si="268"/>
        <v>35</v>
      </c>
      <c r="P5703" s="11">
        <f t="shared" si="269"/>
        <v>25</v>
      </c>
    </row>
    <row r="5704" spans="1:16" hidden="1" x14ac:dyDescent="0.25">
      <c r="A5704">
        <v>1005757</v>
      </c>
      <c r="B5704" s="1">
        <v>0.77083333333333337</v>
      </c>
      <c r="C5704" s="3">
        <v>4901</v>
      </c>
      <c r="D5704" t="s">
        <v>6</v>
      </c>
      <c r="E5704">
        <v>3</v>
      </c>
      <c r="F5704" t="s">
        <v>20</v>
      </c>
      <c r="G5704" t="s">
        <v>14</v>
      </c>
      <c r="H5704">
        <v>2</v>
      </c>
      <c r="I5704">
        <v>0</v>
      </c>
      <c r="J5704" s="4">
        <v>9.6246042250000006</v>
      </c>
      <c r="K5704" s="4">
        <v>9.6246042250000006</v>
      </c>
      <c r="L5704" t="s">
        <v>878</v>
      </c>
      <c r="M5704" s="11">
        <v>6</v>
      </c>
      <c r="N5704" s="11" t="str">
        <f t="shared" si="267"/>
        <v>2022-08-25</v>
      </c>
      <c r="O5704" s="11">
        <f t="shared" si="268"/>
        <v>35</v>
      </c>
      <c r="P5704" s="11">
        <f t="shared" si="269"/>
        <v>25</v>
      </c>
    </row>
    <row r="5705" spans="1:16" hidden="1" x14ac:dyDescent="0.25">
      <c r="A5705">
        <v>1005758</v>
      </c>
      <c r="B5705" s="1">
        <v>0.77083333333333337</v>
      </c>
      <c r="C5705" s="3">
        <v>5100</v>
      </c>
      <c r="D5705" t="s">
        <v>6</v>
      </c>
      <c r="E5705">
        <v>3</v>
      </c>
      <c r="F5705" t="s">
        <v>20</v>
      </c>
      <c r="G5705" t="s">
        <v>8</v>
      </c>
      <c r="H5705">
        <v>2</v>
      </c>
      <c r="I5705">
        <v>0</v>
      </c>
      <c r="J5705" s="4">
        <v>14.600000380000001</v>
      </c>
      <c r="K5705" s="4">
        <v>14.600000380000001</v>
      </c>
      <c r="L5705" t="s">
        <v>878</v>
      </c>
      <c r="M5705" s="11">
        <v>0</v>
      </c>
      <c r="N5705" s="11" t="str">
        <f t="shared" si="267"/>
        <v>2022-08-25</v>
      </c>
      <c r="O5705" s="11">
        <f t="shared" si="268"/>
        <v>35</v>
      </c>
      <c r="P5705" s="11">
        <f t="shared" si="269"/>
        <v>25</v>
      </c>
    </row>
    <row r="5706" spans="1:16" hidden="1" x14ac:dyDescent="0.25">
      <c r="A5706">
        <v>1005759</v>
      </c>
      <c r="B5706" s="1">
        <v>0.7715277777777777</v>
      </c>
      <c r="C5706" s="3">
        <v>5034</v>
      </c>
      <c r="D5706" t="s">
        <v>6</v>
      </c>
      <c r="E5706">
        <v>3</v>
      </c>
      <c r="F5706" t="s">
        <v>20</v>
      </c>
      <c r="G5706" t="s">
        <v>17</v>
      </c>
      <c r="H5706">
        <v>2</v>
      </c>
      <c r="I5706">
        <v>0</v>
      </c>
      <c r="J5706" s="4">
        <v>6.5</v>
      </c>
      <c r="K5706" s="4">
        <v>6.5</v>
      </c>
      <c r="L5706" t="s">
        <v>879</v>
      </c>
      <c r="M5706" s="11">
        <v>2</v>
      </c>
      <c r="N5706" s="11" t="str">
        <f t="shared" si="267"/>
        <v>2022-08-25</v>
      </c>
      <c r="O5706" s="11">
        <f t="shared" si="268"/>
        <v>35</v>
      </c>
      <c r="P5706" s="11">
        <f t="shared" si="269"/>
        <v>25</v>
      </c>
    </row>
    <row r="5707" spans="1:16" hidden="1" x14ac:dyDescent="0.25">
      <c r="A5707">
        <v>1005760</v>
      </c>
      <c r="B5707" s="1">
        <v>0.7715277777777777</v>
      </c>
      <c r="C5707" s="3">
        <v>5528</v>
      </c>
      <c r="D5707" t="s">
        <v>6</v>
      </c>
      <c r="E5707">
        <v>3</v>
      </c>
      <c r="F5707" t="s">
        <v>20</v>
      </c>
      <c r="G5707" t="s">
        <v>14</v>
      </c>
      <c r="H5707">
        <v>2</v>
      </c>
      <c r="I5707">
        <v>0</v>
      </c>
      <c r="J5707" s="4">
        <v>10.653285029999999</v>
      </c>
      <c r="K5707" s="4">
        <v>10.653285029999999</v>
      </c>
      <c r="L5707" t="s">
        <v>879</v>
      </c>
      <c r="M5707" s="11">
        <v>15</v>
      </c>
      <c r="N5707" s="11" t="str">
        <f t="shared" si="267"/>
        <v>2022-08-25</v>
      </c>
      <c r="O5707" s="11">
        <f t="shared" si="268"/>
        <v>35</v>
      </c>
      <c r="P5707" s="11">
        <f t="shared" si="269"/>
        <v>25</v>
      </c>
    </row>
    <row r="5708" spans="1:16" hidden="1" x14ac:dyDescent="0.25">
      <c r="A5708">
        <v>1005761</v>
      </c>
      <c r="B5708" s="1">
        <v>0.7715277777777777</v>
      </c>
      <c r="C5708" s="3">
        <v>729</v>
      </c>
      <c r="D5708" t="s">
        <v>6</v>
      </c>
      <c r="E5708">
        <v>3</v>
      </c>
      <c r="F5708" t="s">
        <v>20</v>
      </c>
      <c r="G5708" t="s">
        <v>10</v>
      </c>
      <c r="H5708">
        <v>2</v>
      </c>
      <c r="I5708">
        <v>0</v>
      </c>
      <c r="J5708" s="4">
        <v>12.80000019</v>
      </c>
      <c r="K5708" s="4">
        <v>12.80000019</v>
      </c>
      <c r="L5708" t="s">
        <v>879</v>
      </c>
      <c r="M5708" s="11">
        <v>51</v>
      </c>
      <c r="N5708" s="11" t="str">
        <f t="shared" si="267"/>
        <v>2022-08-25</v>
      </c>
      <c r="O5708" s="11">
        <f t="shared" si="268"/>
        <v>35</v>
      </c>
      <c r="P5708" s="11">
        <f t="shared" si="269"/>
        <v>25</v>
      </c>
    </row>
    <row r="5709" spans="1:16" hidden="1" x14ac:dyDescent="0.25">
      <c r="A5709">
        <v>1005762</v>
      </c>
      <c r="B5709" s="1">
        <v>0.7715277777777777</v>
      </c>
      <c r="C5709" s="3">
        <v>920</v>
      </c>
      <c r="D5709" t="s">
        <v>6</v>
      </c>
      <c r="E5709">
        <v>3</v>
      </c>
      <c r="F5709" t="s">
        <v>20</v>
      </c>
      <c r="G5709" t="s">
        <v>17</v>
      </c>
      <c r="H5709">
        <v>1</v>
      </c>
      <c r="I5709">
        <v>0</v>
      </c>
      <c r="J5709" s="4">
        <v>10.79209328</v>
      </c>
      <c r="K5709" s="4">
        <v>10.79209328</v>
      </c>
      <c r="L5709" t="s">
        <v>879</v>
      </c>
      <c r="M5709" s="11">
        <v>4</v>
      </c>
      <c r="N5709" s="11" t="str">
        <f t="shared" si="267"/>
        <v>2022-08-25</v>
      </c>
      <c r="O5709" s="11">
        <f t="shared" si="268"/>
        <v>35</v>
      </c>
      <c r="P5709" s="11">
        <f t="shared" si="269"/>
        <v>25</v>
      </c>
    </row>
    <row r="5710" spans="1:16" hidden="1" x14ac:dyDescent="0.25">
      <c r="A5710">
        <v>1005763</v>
      </c>
      <c r="B5710" s="1">
        <v>0.7715277777777777</v>
      </c>
      <c r="C5710" s="3">
        <v>5365</v>
      </c>
      <c r="D5710" t="s">
        <v>6</v>
      </c>
      <c r="E5710">
        <v>3</v>
      </c>
      <c r="F5710" t="s">
        <v>20</v>
      </c>
      <c r="G5710" t="s">
        <v>8</v>
      </c>
      <c r="H5710">
        <v>1</v>
      </c>
      <c r="I5710">
        <v>0</v>
      </c>
      <c r="J5710" s="4">
        <v>8</v>
      </c>
      <c r="K5710" s="4">
        <v>8</v>
      </c>
      <c r="L5710" t="s">
        <v>879</v>
      </c>
      <c r="M5710" s="11">
        <v>0</v>
      </c>
      <c r="N5710" s="11" t="str">
        <f t="shared" si="267"/>
        <v>2022-08-25</v>
      </c>
      <c r="O5710" s="11">
        <f t="shared" si="268"/>
        <v>35</v>
      </c>
      <c r="P5710" s="11">
        <f t="shared" si="269"/>
        <v>25</v>
      </c>
    </row>
    <row r="5711" spans="1:16" hidden="1" x14ac:dyDescent="0.25">
      <c r="A5711">
        <v>1005764</v>
      </c>
      <c r="B5711" s="1">
        <v>0.7715277777777777</v>
      </c>
      <c r="C5711" s="3">
        <v>816</v>
      </c>
      <c r="D5711" t="s">
        <v>6</v>
      </c>
      <c r="E5711">
        <v>3</v>
      </c>
      <c r="F5711" t="s">
        <v>20</v>
      </c>
      <c r="G5711" t="s">
        <v>14</v>
      </c>
      <c r="H5711">
        <v>2</v>
      </c>
      <c r="I5711">
        <v>0</v>
      </c>
      <c r="J5711" s="4">
        <v>15.328907969999999</v>
      </c>
      <c r="K5711" s="4">
        <v>15.328907969999999</v>
      </c>
      <c r="L5711" t="s">
        <v>879</v>
      </c>
      <c r="M5711" s="11">
        <v>6</v>
      </c>
      <c r="N5711" s="11" t="str">
        <f t="shared" si="267"/>
        <v>2022-08-25</v>
      </c>
      <c r="O5711" s="11">
        <f t="shared" si="268"/>
        <v>35</v>
      </c>
      <c r="P5711" s="11">
        <f t="shared" si="269"/>
        <v>25</v>
      </c>
    </row>
    <row r="5712" spans="1:16" hidden="1" x14ac:dyDescent="0.25">
      <c r="A5712">
        <v>1005765</v>
      </c>
      <c r="B5712" s="1">
        <v>0.8965277777777777</v>
      </c>
      <c r="C5712" s="3">
        <v>110</v>
      </c>
      <c r="D5712" t="s">
        <v>6</v>
      </c>
      <c r="E5712">
        <v>3</v>
      </c>
      <c r="F5712" t="s">
        <v>20</v>
      </c>
      <c r="G5712" t="s">
        <v>8</v>
      </c>
      <c r="H5712">
        <v>1</v>
      </c>
      <c r="I5712">
        <v>0</v>
      </c>
      <c r="J5712" s="4">
        <v>9.5289363859999998</v>
      </c>
      <c r="K5712" s="4">
        <v>9.5289363859999998</v>
      </c>
      <c r="L5712" t="s">
        <v>889</v>
      </c>
      <c r="M5712" s="11">
        <v>0</v>
      </c>
      <c r="N5712" s="11" t="str">
        <f t="shared" si="267"/>
        <v>2022-08-25</v>
      </c>
      <c r="O5712" s="11">
        <f t="shared" si="268"/>
        <v>35</v>
      </c>
      <c r="P5712" s="11">
        <f t="shared" si="269"/>
        <v>25</v>
      </c>
    </row>
    <row r="5713" spans="1:16" hidden="1" x14ac:dyDescent="0.25">
      <c r="A5713">
        <v>1005766</v>
      </c>
      <c r="B5713" s="1">
        <v>0.8125</v>
      </c>
      <c r="C5713" s="3">
        <v>4869</v>
      </c>
      <c r="D5713" t="s">
        <v>6</v>
      </c>
      <c r="E5713">
        <v>3</v>
      </c>
      <c r="F5713" t="s">
        <v>20</v>
      </c>
      <c r="G5713" t="s">
        <v>8</v>
      </c>
      <c r="H5713">
        <v>1</v>
      </c>
      <c r="I5713">
        <v>0</v>
      </c>
      <c r="J5713" s="4">
        <v>2.5999999049999998</v>
      </c>
      <c r="K5713" s="4">
        <v>2.5999999049999998</v>
      </c>
      <c r="L5713" t="s">
        <v>900</v>
      </c>
      <c r="M5713" s="11">
        <v>0</v>
      </c>
      <c r="N5713" s="11" t="str">
        <f t="shared" si="267"/>
        <v>2022-08-25</v>
      </c>
      <c r="O5713" s="11">
        <f t="shared" si="268"/>
        <v>35</v>
      </c>
      <c r="P5713" s="11">
        <f t="shared" si="269"/>
        <v>25</v>
      </c>
    </row>
    <row r="5714" spans="1:16" hidden="1" x14ac:dyDescent="0.25">
      <c r="A5714">
        <v>1005767</v>
      </c>
      <c r="B5714" s="1">
        <v>0.8125</v>
      </c>
      <c r="C5714" s="3">
        <v>5297</v>
      </c>
      <c r="D5714" t="s">
        <v>6</v>
      </c>
      <c r="E5714">
        <v>3</v>
      </c>
      <c r="F5714" t="s">
        <v>20</v>
      </c>
      <c r="G5714" t="s">
        <v>14</v>
      </c>
      <c r="H5714">
        <v>2</v>
      </c>
      <c r="I5714">
        <v>0</v>
      </c>
      <c r="J5714" s="4">
        <v>14.100000380000001</v>
      </c>
      <c r="K5714" s="4">
        <v>14.100000380000001</v>
      </c>
      <c r="L5714" t="s">
        <v>900</v>
      </c>
      <c r="M5714" s="11">
        <v>17</v>
      </c>
      <c r="N5714" s="11" t="str">
        <f t="shared" si="267"/>
        <v>2022-08-25</v>
      </c>
      <c r="O5714" s="11">
        <f t="shared" si="268"/>
        <v>35</v>
      </c>
      <c r="P5714" s="11">
        <f t="shared" si="269"/>
        <v>25</v>
      </c>
    </row>
    <row r="5715" spans="1:16" hidden="1" x14ac:dyDescent="0.25">
      <c r="A5715">
        <v>1005768</v>
      </c>
      <c r="B5715" s="1">
        <v>0.81319444444444444</v>
      </c>
      <c r="C5715" s="3">
        <v>5495</v>
      </c>
      <c r="D5715" t="s">
        <v>6</v>
      </c>
      <c r="E5715">
        <v>3</v>
      </c>
      <c r="F5715" t="s">
        <v>20</v>
      </c>
      <c r="G5715" t="s">
        <v>17</v>
      </c>
      <c r="H5715">
        <v>1</v>
      </c>
      <c r="I5715">
        <v>0</v>
      </c>
      <c r="J5715" s="4">
        <v>8.5</v>
      </c>
      <c r="K5715" s="4">
        <v>8.5</v>
      </c>
      <c r="L5715" t="s">
        <v>901</v>
      </c>
      <c r="M5715" s="11">
        <v>4</v>
      </c>
      <c r="N5715" s="11" t="str">
        <f t="shared" si="267"/>
        <v>2022-08-25</v>
      </c>
      <c r="O5715" s="11">
        <f t="shared" si="268"/>
        <v>35</v>
      </c>
      <c r="P5715" s="11">
        <f t="shared" si="269"/>
        <v>25</v>
      </c>
    </row>
    <row r="5716" spans="1:16" hidden="1" x14ac:dyDescent="0.25">
      <c r="A5716">
        <v>1005769</v>
      </c>
      <c r="B5716" s="1">
        <v>0.85416666666666663</v>
      </c>
      <c r="C5716" s="3">
        <v>4638</v>
      </c>
      <c r="D5716" t="s">
        <v>6</v>
      </c>
      <c r="E5716">
        <v>3</v>
      </c>
      <c r="F5716" t="s">
        <v>20</v>
      </c>
      <c r="G5716" t="s">
        <v>14</v>
      </c>
      <c r="H5716">
        <v>2</v>
      </c>
      <c r="I5716">
        <v>0</v>
      </c>
      <c r="J5716" s="4">
        <v>21.57159996</v>
      </c>
      <c r="K5716" s="4">
        <v>21.57159996</v>
      </c>
      <c r="L5716" t="s">
        <v>882</v>
      </c>
      <c r="M5716" s="11">
        <v>19</v>
      </c>
      <c r="N5716" s="11" t="str">
        <f t="shared" si="267"/>
        <v>2022-08-25</v>
      </c>
      <c r="O5716" s="11">
        <f t="shared" si="268"/>
        <v>35</v>
      </c>
      <c r="P5716" s="11">
        <f t="shared" si="269"/>
        <v>25</v>
      </c>
    </row>
    <row r="5717" spans="1:16" hidden="1" x14ac:dyDescent="0.25">
      <c r="A5717">
        <v>1005770</v>
      </c>
      <c r="B5717" s="1">
        <v>0.85416666666666663</v>
      </c>
      <c r="C5717" s="3">
        <v>491</v>
      </c>
      <c r="D5717" t="s">
        <v>6</v>
      </c>
      <c r="E5717">
        <v>3</v>
      </c>
      <c r="F5717" t="s">
        <v>20</v>
      </c>
      <c r="G5717" t="s">
        <v>14</v>
      </c>
      <c r="H5717">
        <v>1</v>
      </c>
      <c r="I5717">
        <v>0</v>
      </c>
      <c r="J5717" s="4">
        <v>22.91630554</v>
      </c>
      <c r="K5717" s="4">
        <v>22.91630554</v>
      </c>
      <c r="L5717" t="s">
        <v>882</v>
      </c>
      <c r="M5717" s="11">
        <v>48</v>
      </c>
      <c r="N5717" s="11" t="str">
        <f t="shared" si="267"/>
        <v>2022-08-25</v>
      </c>
      <c r="O5717" s="11">
        <f t="shared" si="268"/>
        <v>35</v>
      </c>
      <c r="P5717" s="11">
        <f t="shared" si="269"/>
        <v>25</v>
      </c>
    </row>
    <row r="5718" spans="1:16" hidden="1" x14ac:dyDescent="0.25">
      <c r="A5718">
        <v>1005771</v>
      </c>
      <c r="B5718" s="1">
        <v>0.85416666666666663</v>
      </c>
      <c r="C5718" s="3">
        <v>919</v>
      </c>
      <c r="D5718" t="s">
        <v>6</v>
      </c>
      <c r="E5718">
        <v>3</v>
      </c>
      <c r="F5718" t="s">
        <v>20</v>
      </c>
      <c r="G5718" t="s">
        <v>8</v>
      </c>
      <c r="H5718">
        <v>2</v>
      </c>
      <c r="I5718">
        <v>0</v>
      </c>
      <c r="J5718" s="4">
        <v>13.19999981</v>
      </c>
      <c r="K5718" s="4">
        <v>13.19999981</v>
      </c>
      <c r="L5718" t="s">
        <v>882</v>
      </c>
      <c r="M5718" s="11">
        <v>0</v>
      </c>
      <c r="N5718" s="11" t="str">
        <f t="shared" si="267"/>
        <v>2022-08-25</v>
      </c>
      <c r="O5718" s="11">
        <f t="shared" si="268"/>
        <v>35</v>
      </c>
      <c r="P5718" s="11">
        <f t="shared" si="269"/>
        <v>25</v>
      </c>
    </row>
    <row r="5719" spans="1:16" hidden="1" x14ac:dyDescent="0.25">
      <c r="A5719">
        <v>1005772</v>
      </c>
      <c r="B5719" s="1">
        <v>0.85416666666666663</v>
      </c>
      <c r="C5719" s="3">
        <v>4769</v>
      </c>
      <c r="D5719" t="s">
        <v>6</v>
      </c>
      <c r="E5719">
        <v>3</v>
      </c>
      <c r="F5719" t="s">
        <v>20</v>
      </c>
      <c r="G5719" t="s">
        <v>10</v>
      </c>
      <c r="H5719">
        <v>1</v>
      </c>
      <c r="I5719">
        <v>0</v>
      </c>
      <c r="J5719" s="4">
        <v>7</v>
      </c>
      <c r="K5719" s="4">
        <v>7</v>
      </c>
      <c r="L5719" t="s">
        <v>882</v>
      </c>
      <c r="M5719" s="11">
        <v>18</v>
      </c>
      <c r="N5719" s="11" t="str">
        <f t="shared" si="267"/>
        <v>2022-08-25</v>
      </c>
      <c r="O5719" s="11">
        <f t="shared" si="268"/>
        <v>35</v>
      </c>
      <c r="P5719" s="11">
        <f t="shared" si="269"/>
        <v>25</v>
      </c>
    </row>
    <row r="5720" spans="1:16" hidden="1" x14ac:dyDescent="0.25">
      <c r="A5720">
        <v>1005773</v>
      </c>
      <c r="B5720" s="1">
        <v>0.85416666666666663</v>
      </c>
      <c r="C5720" s="3">
        <v>5365</v>
      </c>
      <c r="D5720" t="s">
        <v>6</v>
      </c>
      <c r="E5720">
        <v>3</v>
      </c>
      <c r="F5720" t="s">
        <v>20</v>
      </c>
      <c r="G5720" t="s">
        <v>8</v>
      </c>
      <c r="H5720">
        <v>1</v>
      </c>
      <c r="I5720">
        <v>0</v>
      </c>
      <c r="J5720" s="4">
        <v>24</v>
      </c>
      <c r="K5720" s="4">
        <v>24</v>
      </c>
      <c r="L5720" t="s">
        <v>882</v>
      </c>
      <c r="M5720" s="11">
        <v>0</v>
      </c>
      <c r="N5720" s="11" t="str">
        <f t="shared" si="267"/>
        <v>2022-08-25</v>
      </c>
      <c r="O5720" s="11">
        <f t="shared" si="268"/>
        <v>35</v>
      </c>
      <c r="P5720" s="11">
        <f t="shared" si="269"/>
        <v>25</v>
      </c>
    </row>
    <row r="5721" spans="1:16" hidden="1" x14ac:dyDescent="0.25">
      <c r="A5721">
        <v>1005774</v>
      </c>
      <c r="B5721" s="1">
        <v>0.85416666666666663</v>
      </c>
      <c r="C5721" s="3">
        <v>4637</v>
      </c>
      <c r="D5721" t="s">
        <v>6</v>
      </c>
      <c r="E5721">
        <v>3</v>
      </c>
      <c r="F5721" t="s">
        <v>20</v>
      </c>
      <c r="G5721" t="s">
        <v>14</v>
      </c>
      <c r="H5721">
        <v>1</v>
      </c>
      <c r="I5721">
        <v>0</v>
      </c>
      <c r="J5721" s="4">
        <v>17.299999239999998</v>
      </c>
      <c r="K5721" s="4">
        <v>17.299999239999998</v>
      </c>
      <c r="L5721" t="s">
        <v>882</v>
      </c>
      <c r="M5721" s="11">
        <v>8</v>
      </c>
      <c r="N5721" s="11" t="str">
        <f t="shared" si="267"/>
        <v>2022-08-25</v>
      </c>
      <c r="O5721" s="11">
        <f t="shared" si="268"/>
        <v>35</v>
      </c>
      <c r="P5721" s="11">
        <f t="shared" si="269"/>
        <v>25</v>
      </c>
    </row>
    <row r="5722" spans="1:16" hidden="1" x14ac:dyDescent="0.25">
      <c r="A5722">
        <v>1005775</v>
      </c>
      <c r="B5722" s="1">
        <v>0.89583333333333337</v>
      </c>
      <c r="C5722" s="3">
        <v>4869</v>
      </c>
      <c r="D5722" t="s">
        <v>6</v>
      </c>
      <c r="E5722">
        <v>3</v>
      </c>
      <c r="F5722" t="s">
        <v>20</v>
      </c>
      <c r="G5722" t="s">
        <v>8</v>
      </c>
      <c r="H5722">
        <v>3</v>
      </c>
      <c r="I5722">
        <v>0</v>
      </c>
      <c r="J5722" s="4">
        <v>7.5999999049999998</v>
      </c>
      <c r="K5722" s="4">
        <v>7.5999999049999998</v>
      </c>
      <c r="L5722" t="s">
        <v>883</v>
      </c>
      <c r="M5722" s="11">
        <v>0</v>
      </c>
      <c r="N5722" s="11" t="str">
        <f t="shared" si="267"/>
        <v>2022-08-25</v>
      </c>
      <c r="O5722" s="11">
        <f t="shared" si="268"/>
        <v>35</v>
      </c>
      <c r="P5722" s="11">
        <f t="shared" si="269"/>
        <v>25</v>
      </c>
    </row>
    <row r="5723" spans="1:16" hidden="1" x14ac:dyDescent="0.25">
      <c r="A5723">
        <v>1005776</v>
      </c>
      <c r="B5723" s="1">
        <v>0.89583333333333337</v>
      </c>
      <c r="C5723" s="3">
        <v>5132</v>
      </c>
      <c r="D5723" t="s">
        <v>6</v>
      </c>
      <c r="E5723">
        <v>3</v>
      </c>
      <c r="F5723" t="s">
        <v>20</v>
      </c>
      <c r="G5723" t="s">
        <v>8</v>
      </c>
      <c r="H5723">
        <v>3</v>
      </c>
      <c r="I5723">
        <v>0</v>
      </c>
      <c r="J5723" s="4">
        <v>15</v>
      </c>
      <c r="K5723" s="4">
        <v>15</v>
      </c>
      <c r="L5723" t="s">
        <v>883</v>
      </c>
      <c r="M5723" s="11">
        <v>0</v>
      </c>
      <c r="N5723" s="11" t="str">
        <f t="shared" si="267"/>
        <v>2022-08-25</v>
      </c>
      <c r="O5723" s="11">
        <f t="shared" si="268"/>
        <v>35</v>
      </c>
      <c r="P5723" s="11">
        <f t="shared" si="269"/>
        <v>25</v>
      </c>
    </row>
    <row r="5724" spans="1:16" hidden="1" x14ac:dyDescent="0.25">
      <c r="A5724">
        <v>1005777</v>
      </c>
      <c r="B5724" s="1">
        <v>0.89583333333333337</v>
      </c>
      <c r="C5724" s="3">
        <v>5366</v>
      </c>
      <c r="D5724" t="s">
        <v>6</v>
      </c>
      <c r="E5724">
        <v>3</v>
      </c>
      <c r="F5724" t="s">
        <v>20</v>
      </c>
      <c r="G5724" t="s">
        <v>14</v>
      </c>
      <c r="H5724">
        <v>3</v>
      </c>
      <c r="I5724">
        <v>0</v>
      </c>
      <c r="J5724" s="4">
        <v>18.299999239999998</v>
      </c>
      <c r="K5724" s="4">
        <v>18.299999239999998</v>
      </c>
      <c r="L5724" t="s">
        <v>883</v>
      </c>
      <c r="M5724" s="11">
        <v>18</v>
      </c>
      <c r="N5724" s="11" t="str">
        <f t="shared" si="267"/>
        <v>2022-08-25</v>
      </c>
      <c r="O5724" s="11">
        <f t="shared" si="268"/>
        <v>35</v>
      </c>
      <c r="P5724" s="11">
        <f t="shared" si="269"/>
        <v>25</v>
      </c>
    </row>
    <row r="5725" spans="1:16" hidden="1" x14ac:dyDescent="0.25">
      <c r="A5725">
        <v>1005778</v>
      </c>
      <c r="B5725" s="1">
        <v>0.89583333333333337</v>
      </c>
      <c r="C5725" s="3">
        <v>5363</v>
      </c>
      <c r="D5725" t="s">
        <v>6</v>
      </c>
      <c r="E5725">
        <v>3</v>
      </c>
      <c r="F5725" t="s">
        <v>20</v>
      </c>
      <c r="G5725" t="s">
        <v>14</v>
      </c>
      <c r="H5725">
        <v>2</v>
      </c>
      <c r="I5725">
        <v>1</v>
      </c>
      <c r="J5725" s="4">
        <v>20.178678510000001</v>
      </c>
      <c r="K5725" s="4">
        <v>20.178678510000001</v>
      </c>
      <c r="L5725" t="s">
        <v>883</v>
      </c>
      <c r="M5725" s="11">
        <v>21</v>
      </c>
      <c r="N5725" s="11" t="str">
        <f t="shared" si="267"/>
        <v>2022-08-25</v>
      </c>
      <c r="O5725" s="11">
        <f t="shared" si="268"/>
        <v>35</v>
      </c>
      <c r="P5725" s="11">
        <f t="shared" si="269"/>
        <v>25</v>
      </c>
    </row>
    <row r="5726" spans="1:16" hidden="1" x14ac:dyDescent="0.25">
      <c r="A5726">
        <v>1005779</v>
      </c>
      <c r="B5726" s="1">
        <v>0.89583333333333337</v>
      </c>
      <c r="C5726" s="3">
        <v>816</v>
      </c>
      <c r="D5726" t="s">
        <v>6</v>
      </c>
      <c r="E5726">
        <v>3</v>
      </c>
      <c r="F5726" t="s">
        <v>20</v>
      </c>
      <c r="G5726" t="s">
        <v>14</v>
      </c>
      <c r="H5726">
        <v>3</v>
      </c>
      <c r="I5726">
        <v>0</v>
      </c>
      <c r="J5726" s="4">
        <v>19.468946460000002</v>
      </c>
      <c r="K5726" s="4">
        <v>19.468946460000002</v>
      </c>
      <c r="L5726" t="s">
        <v>883</v>
      </c>
      <c r="M5726" s="11">
        <v>17</v>
      </c>
      <c r="N5726" s="11" t="str">
        <f t="shared" si="267"/>
        <v>2022-08-25</v>
      </c>
      <c r="O5726" s="11">
        <f t="shared" si="268"/>
        <v>35</v>
      </c>
      <c r="P5726" s="11">
        <f t="shared" si="269"/>
        <v>25</v>
      </c>
    </row>
    <row r="5727" spans="1:16" hidden="1" x14ac:dyDescent="0.25">
      <c r="A5727">
        <v>1005780</v>
      </c>
      <c r="B5727" s="1">
        <v>0.89583333333333337</v>
      </c>
      <c r="C5727" s="3">
        <v>4868</v>
      </c>
      <c r="D5727" t="s">
        <v>6</v>
      </c>
      <c r="E5727">
        <v>3</v>
      </c>
      <c r="F5727" t="s">
        <v>20</v>
      </c>
      <c r="G5727" t="s">
        <v>14</v>
      </c>
      <c r="H5727">
        <v>3</v>
      </c>
      <c r="I5727">
        <v>0</v>
      </c>
      <c r="J5727" s="4">
        <v>10</v>
      </c>
      <c r="K5727" s="4">
        <v>10</v>
      </c>
      <c r="L5727" t="s">
        <v>883</v>
      </c>
      <c r="M5727" s="11">
        <v>21</v>
      </c>
      <c r="N5727" s="11" t="str">
        <f t="shared" si="267"/>
        <v>2022-08-25</v>
      </c>
      <c r="O5727" s="11">
        <f t="shared" si="268"/>
        <v>35</v>
      </c>
      <c r="P5727" s="11">
        <f t="shared" si="269"/>
        <v>25</v>
      </c>
    </row>
    <row r="5728" spans="1:16" hidden="1" x14ac:dyDescent="0.25">
      <c r="A5728">
        <v>1005781</v>
      </c>
      <c r="B5728" s="1">
        <v>0.89583333333333337</v>
      </c>
      <c r="C5728" s="3">
        <v>736</v>
      </c>
      <c r="D5728" t="s">
        <v>6</v>
      </c>
      <c r="E5728">
        <v>3</v>
      </c>
      <c r="F5728" t="s">
        <v>20</v>
      </c>
      <c r="G5728" t="s">
        <v>10</v>
      </c>
      <c r="H5728">
        <v>3</v>
      </c>
      <c r="I5728">
        <v>0</v>
      </c>
      <c r="J5728" s="4">
        <v>28.58006859</v>
      </c>
      <c r="K5728" s="4">
        <v>28.58006859</v>
      </c>
      <c r="L5728" t="s">
        <v>883</v>
      </c>
      <c r="M5728" s="11">
        <v>18</v>
      </c>
      <c r="N5728" s="11" t="str">
        <f t="shared" si="267"/>
        <v>2022-08-25</v>
      </c>
      <c r="O5728" s="11">
        <f t="shared" si="268"/>
        <v>35</v>
      </c>
      <c r="P5728" s="11">
        <f t="shared" si="269"/>
        <v>25</v>
      </c>
    </row>
    <row r="5729" spans="1:16" hidden="1" x14ac:dyDescent="0.25">
      <c r="A5729">
        <v>1005782</v>
      </c>
      <c r="B5729" s="1">
        <v>0.89583333333333337</v>
      </c>
      <c r="C5729" s="3">
        <v>5000</v>
      </c>
      <c r="D5729" t="s">
        <v>6</v>
      </c>
      <c r="E5729">
        <v>3</v>
      </c>
      <c r="F5729" t="s">
        <v>20</v>
      </c>
      <c r="G5729" t="s">
        <v>14</v>
      </c>
      <c r="H5729">
        <v>3</v>
      </c>
      <c r="I5729">
        <v>0</v>
      </c>
      <c r="J5729" s="4">
        <v>32.599998470000003</v>
      </c>
      <c r="K5729" s="4">
        <v>32.599998470000003</v>
      </c>
      <c r="L5729" t="s">
        <v>883</v>
      </c>
      <c r="M5729" s="11">
        <v>14</v>
      </c>
      <c r="N5729" s="11" t="str">
        <f t="shared" si="267"/>
        <v>2022-08-25</v>
      </c>
      <c r="O5729" s="11">
        <f t="shared" si="268"/>
        <v>35</v>
      </c>
      <c r="P5729" s="11">
        <f t="shared" si="269"/>
        <v>25</v>
      </c>
    </row>
    <row r="5730" spans="1:16" hidden="1" x14ac:dyDescent="0.25">
      <c r="A5730">
        <v>1005783</v>
      </c>
      <c r="B5730" s="1">
        <v>0.89583333333333337</v>
      </c>
      <c r="C5730" s="3">
        <v>5330</v>
      </c>
      <c r="D5730" t="s">
        <v>6</v>
      </c>
      <c r="E5730">
        <v>3</v>
      </c>
      <c r="F5730" t="s">
        <v>20</v>
      </c>
      <c r="G5730" t="s">
        <v>14</v>
      </c>
      <c r="H5730">
        <v>3</v>
      </c>
      <c r="I5730">
        <v>0</v>
      </c>
      <c r="J5730" s="4">
        <v>22</v>
      </c>
      <c r="K5730" s="4">
        <v>22</v>
      </c>
      <c r="L5730" t="s">
        <v>883</v>
      </c>
      <c r="M5730" s="11">
        <v>16</v>
      </c>
      <c r="N5730" s="11" t="str">
        <f t="shared" si="267"/>
        <v>2022-08-25</v>
      </c>
      <c r="O5730" s="11">
        <f t="shared" si="268"/>
        <v>35</v>
      </c>
      <c r="P5730" s="11">
        <f t="shared" si="269"/>
        <v>25</v>
      </c>
    </row>
    <row r="5731" spans="1:16" hidden="1" x14ac:dyDescent="0.25">
      <c r="A5731">
        <v>1005784</v>
      </c>
      <c r="B5731" s="1">
        <v>0.89583333333333337</v>
      </c>
      <c r="C5731" s="3">
        <v>5367</v>
      </c>
      <c r="D5731" t="s">
        <v>6</v>
      </c>
      <c r="E5731">
        <v>3</v>
      </c>
      <c r="F5731" t="s">
        <v>20</v>
      </c>
      <c r="G5731" t="s">
        <v>14</v>
      </c>
      <c r="H5731">
        <v>3</v>
      </c>
      <c r="I5731">
        <v>0</v>
      </c>
      <c r="J5731" s="4">
        <v>6.4930338860000001</v>
      </c>
      <c r="K5731" s="4">
        <v>6.4930338860000001</v>
      </c>
      <c r="L5731" t="s">
        <v>883</v>
      </c>
      <c r="M5731" s="11">
        <v>17</v>
      </c>
      <c r="N5731" s="11" t="str">
        <f t="shared" si="267"/>
        <v>2022-08-25</v>
      </c>
      <c r="O5731" s="11">
        <f t="shared" si="268"/>
        <v>35</v>
      </c>
      <c r="P5731" s="11">
        <f t="shared" si="269"/>
        <v>25</v>
      </c>
    </row>
    <row r="5732" spans="1:16" hidden="1" x14ac:dyDescent="0.25">
      <c r="A5732">
        <v>1005785</v>
      </c>
      <c r="B5732" s="1">
        <v>0.89583333333333337</v>
      </c>
      <c r="C5732" s="3">
        <v>773</v>
      </c>
      <c r="D5732" t="s">
        <v>6</v>
      </c>
      <c r="E5732">
        <v>3</v>
      </c>
      <c r="F5732" t="s">
        <v>20</v>
      </c>
      <c r="G5732" t="s">
        <v>14</v>
      </c>
      <c r="H5732">
        <v>3</v>
      </c>
      <c r="I5732">
        <v>0</v>
      </c>
      <c r="J5732" s="4">
        <v>12.968347550000001</v>
      </c>
      <c r="K5732" s="4">
        <v>12.968347550000001</v>
      </c>
      <c r="L5732" t="s">
        <v>883</v>
      </c>
      <c r="M5732" s="11">
        <v>17</v>
      </c>
      <c r="N5732" s="11" t="str">
        <f t="shared" si="267"/>
        <v>2022-08-25</v>
      </c>
      <c r="O5732" s="11">
        <f t="shared" si="268"/>
        <v>35</v>
      </c>
      <c r="P5732" s="11">
        <f t="shared" si="269"/>
        <v>25</v>
      </c>
    </row>
    <row r="5733" spans="1:16" hidden="1" x14ac:dyDescent="0.25">
      <c r="A5733">
        <v>1005786</v>
      </c>
      <c r="B5733" s="1">
        <v>0.89583333333333337</v>
      </c>
      <c r="C5733" s="3">
        <v>82</v>
      </c>
      <c r="D5733" t="s">
        <v>6</v>
      </c>
      <c r="E5733">
        <v>3</v>
      </c>
      <c r="F5733" t="s">
        <v>20</v>
      </c>
      <c r="G5733" t="s">
        <v>14</v>
      </c>
      <c r="H5733">
        <v>3</v>
      </c>
      <c r="I5733">
        <v>0</v>
      </c>
      <c r="J5733" s="4">
        <v>10.593997959999999</v>
      </c>
      <c r="K5733" s="4">
        <v>10.593997959999999</v>
      </c>
      <c r="L5733" t="s">
        <v>883</v>
      </c>
      <c r="M5733" s="11">
        <v>11</v>
      </c>
      <c r="N5733" s="11" t="str">
        <f t="shared" si="267"/>
        <v>2022-08-25</v>
      </c>
      <c r="O5733" s="11">
        <f t="shared" si="268"/>
        <v>35</v>
      </c>
      <c r="P5733" s="11">
        <f t="shared" si="269"/>
        <v>25</v>
      </c>
    </row>
    <row r="5734" spans="1:16" hidden="1" x14ac:dyDescent="0.25">
      <c r="A5734">
        <v>1005787</v>
      </c>
      <c r="B5734" s="1">
        <v>0.89583333333333337</v>
      </c>
      <c r="C5734" s="3">
        <v>5036</v>
      </c>
      <c r="D5734" t="s">
        <v>6</v>
      </c>
      <c r="E5734">
        <v>3</v>
      </c>
      <c r="F5734" t="s">
        <v>20</v>
      </c>
      <c r="G5734" t="s">
        <v>8</v>
      </c>
      <c r="H5734">
        <v>2</v>
      </c>
      <c r="I5734">
        <v>0</v>
      </c>
      <c r="J5734" s="4">
        <v>14</v>
      </c>
      <c r="K5734" s="4">
        <v>14</v>
      </c>
      <c r="L5734" t="s">
        <v>883</v>
      </c>
      <c r="M5734" s="11">
        <v>0</v>
      </c>
      <c r="N5734" s="11" t="str">
        <f t="shared" si="267"/>
        <v>2022-08-25</v>
      </c>
      <c r="O5734" s="11">
        <f t="shared" si="268"/>
        <v>35</v>
      </c>
      <c r="P5734" s="11">
        <f t="shared" si="269"/>
        <v>25</v>
      </c>
    </row>
    <row r="5735" spans="1:16" hidden="1" x14ac:dyDescent="0.25">
      <c r="A5735">
        <v>1005788</v>
      </c>
      <c r="B5735" s="1">
        <v>0.89583333333333337</v>
      </c>
      <c r="C5735" s="3">
        <v>5001</v>
      </c>
      <c r="D5735" t="s">
        <v>6</v>
      </c>
      <c r="E5735">
        <v>3</v>
      </c>
      <c r="F5735" t="s">
        <v>20</v>
      </c>
      <c r="G5735" t="s">
        <v>14</v>
      </c>
      <c r="H5735">
        <v>3</v>
      </c>
      <c r="I5735">
        <v>0</v>
      </c>
      <c r="J5735" s="4">
        <v>27.299999239999998</v>
      </c>
      <c r="K5735" s="4">
        <v>27.299999239999998</v>
      </c>
      <c r="L5735" t="s">
        <v>883</v>
      </c>
      <c r="M5735" s="11">
        <v>11</v>
      </c>
      <c r="N5735" s="11" t="str">
        <f t="shared" si="267"/>
        <v>2022-08-25</v>
      </c>
      <c r="O5735" s="11">
        <f t="shared" si="268"/>
        <v>35</v>
      </c>
      <c r="P5735" s="11">
        <f t="shared" si="269"/>
        <v>25</v>
      </c>
    </row>
    <row r="5736" spans="1:16" hidden="1" x14ac:dyDescent="0.25">
      <c r="A5736">
        <v>1005789</v>
      </c>
      <c r="B5736" s="1">
        <v>0.89583333333333337</v>
      </c>
      <c r="C5736" s="3">
        <v>5045</v>
      </c>
      <c r="D5736" t="s">
        <v>6</v>
      </c>
      <c r="E5736">
        <v>3</v>
      </c>
      <c r="F5736" t="s">
        <v>20</v>
      </c>
      <c r="G5736" t="s">
        <v>14</v>
      </c>
      <c r="H5736">
        <v>3</v>
      </c>
      <c r="I5736">
        <v>0</v>
      </c>
      <c r="J5736" s="4">
        <v>18.008924480000001</v>
      </c>
      <c r="K5736" s="4">
        <v>18.008924480000001</v>
      </c>
      <c r="L5736" t="s">
        <v>883</v>
      </c>
      <c r="M5736" s="11">
        <v>18</v>
      </c>
      <c r="N5736" s="11" t="str">
        <f t="shared" si="267"/>
        <v>2022-08-25</v>
      </c>
      <c r="O5736" s="11">
        <f t="shared" si="268"/>
        <v>35</v>
      </c>
      <c r="P5736" s="11">
        <f t="shared" si="269"/>
        <v>25</v>
      </c>
    </row>
    <row r="5737" spans="1:16" hidden="1" x14ac:dyDescent="0.25">
      <c r="A5737">
        <v>1005790</v>
      </c>
      <c r="B5737" s="1">
        <v>0.89583333333333337</v>
      </c>
      <c r="C5737" s="3">
        <v>5034</v>
      </c>
      <c r="D5737" t="s">
        <v>6</v>
      </c>
      <c r="E5737">
        <v>3</v>
      </c>
      <c r="F5737" t="s">
        <v>20</v>
      </c>
      <c r="G5737" t="s">
        <v>10</v>
      </c>
      <c r="H5737">
        <v>1</v>
      </c>
      <c r="I5737">
        <v>0</v>
      </c>
      <c r="J5737" s="4">
        <v>22.200000760000002</v>
      </c>
      <c r="K5737" s="4">
        <v>22.200000760000002</v>
      </c>
      <c r="L5737" t="s">
        <v>883</v>
      </c>
      <c r="M5737" s="11">
        <v>50</v>
      </c>
      <c r="N5737" s="11" t="str">
        <f t="shared" si="267"/>
        <v>2022-08-25</v>
      </c>
      <c r="O5737" s="11">
        <f t="shared" si="268"/>
        <v>35</v>
      </c>
      <c r="P5737" s="11">
        <f t="shared" si="269"/>
        <v>25</v>
      </c>
    </row>
    <row r="5738" spans="1:16" hidden="1" x14ac:dyDescent="0.25">
      <c r="A5738">
        <v>1005791</v>
      </c>
      <c r="B5738" s="1">
        <v>0.89583333333333337</v>
      </c>
      <c r="C5738" s="3">
        <v>814</v>
      </c>
      <c r="D5738" t="s">
        <v>6</v>
      </c>
      <c r="E5738">
        <v>3</v>
      </c>
      <c r="F5738" t="s">
        <v>20</v>
      </c>
      <c r="G5738" t="s">
        <v>10</v>
      </c>
      <c r="H5738">
        <v>3</v>
      </c>
      <c r="I5738">
        <v>0</v>
      </c>
      <c r="J5738" s="4">
        <v>19.269117359999999</v>
      </c>
      <c r="K5738" s="4">
        <v>19.269117359999999</v>
      </c>
      <c r="L5738" t="s">
        <v>883</v>
      </c>
      <c r="M5738" s="11">
        <v>15</v>
      </c>
      <c r="N5738" s="11" t="str">
        <f t="shared" si="267"/>
        <v>2022-08-25</v>
      </c>
      <c r="O5738" s="11">
        <f t="shared" si="268"/>
        <v>35</v>
      </c>
      <c r="P5738" s="11">
        <f t="shared" si="269"/>
        <v>25</v>
      </c>
    </row>
    <row r="5739" spans="1:16" hidden="1" x14ac:dyDescent="0.25">
      <c r="A5739">
        <v>1005792</v>
      </c>
      <c r="B5739" s="1">
        <v>0.89583333333333337</v>
      </c>
      <c r="C5739" s="3">
        <v>4968</v>
      </c>
      <c r="D5739" t="s">
        <v>6</v>
      </c>
      <c r="E5739">
        <v>3</v>
      </c>
      <c r="F5739" t="s">
        <v>20</v>
      </c>
      <c r="G5739" t="s">
        <v>10</v>
      </c>
      <c r="H5739">
        <v>2</v>
      </c>
      <c r="I5739">
        <v>0</v>
      </c>
      <c r="J5739" s="4">
        <v>25.802898410000001</v>
      </c>
      <c r="K5739" s="4">
        <v>25.802898410000001</v>
      </c>
      <c r="L5739" t="s">
        <v>883</v>
      </c>
      <c r="M5739" s="11">
        <v>15</v>
      </c>
      <c r="N5739" s="11" t="str">
        <f t="shared" si="267"/>
        <v>2022-08-25</v>
      </c>
      <c r="O5739" s="11">
        <f t="shared" si="268"/>
        <v>35</v>
      </c>
      <c r="P5739" s="11">
        <f t="shared" si="269"/>
        <v>25</v>
      </c>
    </row>
    <row r="5740" spans="1:16" hidden="1" x14ac:dyDescent="0.25">
      <c r="A5740">
        <v>1005793</v>
      </c>
      <c r="B5740" s="1">
        <v>0.89583333333333337</v>
      </c>
      <c r="C5740" s="3">
        <v>4967</v>
      </c>
      <c r="D5740" t="s">
        <v>6</v>
      </c>
      <c r="E5740">
        <v>3</v>
      </c>
      <c r="F5740" t="s">
        <v>20</v>
      </c>
      <c r="G5740" t="s">
        <v>10</v>
      </c>
      <c r="H5740">
        <v>2</v>
      </c>
      <c r="I5740">
        <v>0</v>
      </c>
      <c r="J5740" s="4">
        <v>25.333629609999999</v>
      </c>
      <c r="K5740" s="4">
        <v>25.333629609999999</v>
      </c>
      <c r="L5740" t="s">
        <v>883</v>
      </c>
      <c r="M5740" s="11">
        <v>18</v>
      </c>
      <c r="N5740" s="11" t="str">
        <f t="shared" si="267"/>
        <v>2022-08-25</v>
      </c>
      <c r="O5740" s="11">
        <f t="shared" si="268"/>
        <v>35</v>
      </c>
      <c r="P5740" s="11">
        <f t="shared" si="269"/>
        <v>25</v>
      </c>
    </row>
    <row r="5741" spans="1:16" hidden="1" x14ac:dyDescent="0.25">
      <c r="A5741">
        <v>1005794</v>
      </c>
      <c r="B5741" s="1">
        <v>0.89583333333333337</v>
      </c>
      <c r="C5741" s="3">
        <v>5165</v>
      </c>
      <c r="D5741" t="s">
        <v>6</v>
      </c>
      <c r="E5741">
        <v>3</v>
      </c>
      <c r="F5741" t="s">
        <v>20</v>
      </c>
      <c r="G5741" t="s">
        <v>14</v>
      </c>
      <c r="H5741">
        <v>2</v>
      </c>
      <c r="I5741">
        <v>0</v>
      </c>
      <c r="J5741" s="4">
        <v>11.69999981</v>
      </c>
      <c r="K5741" s="4">
        <v>11.69999981</v>
      </c>
      <c r="L5741" t="s">
        <v>883</v>
      </c>
      <c r="M5741" s="11">
        <v>14</v>
      </c>
      <c r="N5741" s="11" t="str">
        <f t="shared" si="267"/>
        <v>2022-08-25</v>
      </c>
      <c r="O5741" s="11">
        <f t="shared" si="268"/>
        <v>35</v>
      </c>
      <c r="P5741" s="11">
        <f t="shared" si="269"/>
        <v>25</v>
      </c>
    </row>
    <row r="5742" spans="1:16" hidden="1" x14ac:dyDescent="0.25">
      <c r="A5742">
        <v>1005795</v>
      </c>
      <c r="B5742" s="1">
        <v>0.89583333333333337</v>
      </c>
      <c r="C5742" s="3">
        <v>5297</v>
      </c>
      <c r="D5742" t="s">
        <v>6</v>
      </c>
      <c r="E5742">
        <v>3</v>
      </c>
      <c r="F5742" t="s">
        <v>20</v>
      </c>
      <c r="G5742" t="s">
        <v>14</v>
      </c>
      <c r="H5742">
        <v>2</v>
      </c>
      <c r="I5742">
        <v>1</v>
      </c>
      <c r="J5742" s="4">
        <v>12.712105749999999</v>
      </c>
      <c r="K5742" s="4">
        <v>12.712105749999999</v>
      </c>
      <c r="L5742" t="s">
        <v>883</v>
      </c>
      <c r="M5742" s="11">
        <v>25</v>
      </c>
      <c r="N5742" s="11" t="str">
        <f t="shared" si="267"/>
        <v>2022-08-25</v>
      </c>
      <c r="O5742" s="11">
        <f t="shared" si="268"/>
        <v>35</v>
      </c>
      <c r="P5742" s="11">
        <f t="shared" si="269"/>
        <v>25</v>
      </c>
    </row>
    <row r="5743" spans="1:16" hidden="1" x14ac:dyDescent="0.25">
      <c r="A5743">
        <v>1005796</v>
      </c>
      <c r="B5743" s="1">
        <v>0.93819444444444444</v>
      </c>
      <c r="C5743" s="3">
        <v>4803</v>
      </c>
      <c r="D5743" t="s">
        <v>6</v>
      </c>
      <c r="E5743">
        <v>3</v>
      </c>
      <c r="F5743" t="s">
        <v>20</v>
      </c>
      <c r="G5743" t="s">
        <v>10</v>
      </c>
      <c r="H5743">
        <v>2</v>
      </c>
      <c r="I5743">
        <v>0</v>
      </c>
      <c r="J5743" s="4">
        <v>16.72846985</v>
      </c>
      <c r="K5743" s="4">
        <v>16.72846985</v>
      </c>
      <c r="L5743" t="s">
        <v>888</v>
      </c>
      <c r="M5743" s="11">
        <v>6</v>
      </c>
      <c r="N5743" s="11" t="str">
        <f t="shared" si="267"/>
        <v>2022-08-25</v>
      </c>
      <c r="O5743" s="11">
        <f t="shared" si="268"/>
        <v>35</v>
      </c>
      <c r="P5743" s="11">
        <f t="shared" si="269"/>
        <v>25</v>
      </c>
    </row>
    <row r="5744" spans="1:16" hidden="1" x14ac:dyDescent="0.25">
      <c r="A5744">
        <v>1005797</v>
      </c>
      <c r="B5744" s="1">
        <v>0.89583333333333337</v>
      </c>
      <c r="C5744" s="3">
        <v>2096</v>
      </c>
      <c r="D5744" t="s">
        <v>6</v>
      </c>
      <c r="E5744">
        <v>3</v>
      </c>
      <c r="F5744" t="s">
        <v>20</v>
      </c>
      <c r="G5744" t="s">
        <v>14</v>
      </c>
      <c r="H5744">
        <v>2</v>
      </c>
      <c r="I5744">
        <v>0</v>
      </c>
      <c r="J5744" s="4">
        <v>29</v>
      </c>
      <c r="K5744" s="4">
        <v>29</v>
      </c>
      <c r="L5744" t="s">
        <v>883</v>
      </c>
      <c r="M5744" s="11">
        <v>17</v>
      </c>
      <c r="N5744" s="11" t="str">
        <f t="shared" si="267"/>
        <v>2022-08-25</v>
      </c>
      <c r="O5744" s="11">
        <f t="shared" si="268"/>
        <v>35</v>
      </c>
      <c r="P5744" s="11">
        <f t="shared" si="269"/>
        <v>25</v>
      </c>
    </row>
    <row r="5745" spans="1:16" hidden="1" x14ac:dyDescent="0.25">
      <c r="A5745">
        <v>1005798</v>
      </c>
      <c r="B5745" s="1">
        <v>0.91666666666666663</v>
      </c>
      <c r="C5745" s="3">
        <v>5100</v>
      </c>
      <c r="D5745" t="s">
        <v>6</v>
      </c>
      <c r="E5745">
        <v>3</v>
      </c>
      <c r="F5745" t="s">
        <v>20</v>
      </c>
      <c r="G5745" t="s">
        <v>8</v>
      </c>
      <c r="H5745">
        <v>2</v>
      </c>
      <c r="I5745">
        <v>0</v>
      </c>
      <c r="J5745" s="4">
        <v>6</v>
      </c>
      <c r="K5745" s="4">
        <v>6</v>
      </c>
      <c r="L5745" t="s">
        <v>1133</v>
      </c>
      <c r="M5745" s="11">
        <v>0</v>
      </c>
      <c r="N5745" s="11" t="str">
        <f t="shared" si="267"/>
        <v>2022-08-25</v>
      </c>
      <c r="O5745" s="11">
        <f t="shared" si="268"/>
        <v>35</v>
      </c>
      <c r="P5745" s="11">
        <f t="shared" si="269"/>
        <v>25</v>
      </c>
    </row>
    <row r="5746" spans="1:16" hidden="1" x14ac:dyDescent="0.25">
      <c r="A5746">
        <v>1005799</v>
      </c>
      <c r="B5746" s="1">
        <v>0.91666666666666663</v>
      </c>
      <c r="C5746" s="3">
        <v>5099</v>
      </c>
      <c r="D5746" t="s">
        <v>6</v>
      </c>
      <c r="E5746">
        <v>3</v>
      </c>
      <c r="F5746" t="s">
        <v>20</v>
      </c>
      <c r="G5746" t="s">
        <v>10</v>
      </c>
      <c r="H5746">
        <v>1</v>
      </c>
      <c r="I5746">
        <v>0</v>
      </c>
      <c r="J5746" s="4">
        <v>9.8999996190000008</v>
      </c>
      <c r="K5746" s="4">
        <v>9.8999996190000008</v>
      </c>
      <c r="L5746" t="s">
        <v>1133</v>
      </c>
      <c r="M5746" s="11">
        <v>14</v>
      </c>
      <c r="N5746" s="11" t="str">
        <f t="shared" si="267"/>
        <v>2022-08-25</v>
      </c>
      <c r="O5746" s="11">
        <f t="shared" si="268"/>
        <v>35</v>
      </c>
      <c r="P5746" s="11">
        <f t="shared" si="269"/>
        <v>25</v>
      </c>
    </row>
    <row r="5747" spans="1:16" hidden="1" x14ac:dyDescent="0.25">
      <c r="A5747">
        <v>1005800</v>
      </c>
      <c r="B5747" s="1">
        <v>0.97916666666666663</v>
      </c>
      <c r="C5747" s="3">
        <v>4868</v>
      </c>
      <c r="D5747" t="s">
        <v>6</v>
      </c>
      <c r="E5747">
        <v>3</v>
      </c>
      <c r="F5747" t="s">
        <v>20</v>
      </c>
      <c r="G5747" t="s">
        <v>10</v>
      </c>
      <c r="H5747">
        <v>1</v>
      </c>
      <c r="I5747">
        <v>0</v>
      </c>
      <c r="J5747" s="4">
        <v>13.939438819999999</v>
      </c>
      <c r="K5747" s="4">
        <v>13.939438819999999</v>
      </c>
      <c r="L5747" t="s">
        <v>907</v>
      </c>
      <c r="M5747" s="11">
        <v>20</v>
      </c>
      <c r="N5747" s="11" t="str">
        <f t="shared" si="267"/>
        <v>2022-08-25</v>
      </c>
      <c r="O5747" s="11">
        <f t="shared" si="268"/>
        <v>35</v>
      </c>
      <c r="P5747" s="11">
        <f t="shared" si="269"/>
        <v>25</v>
      </c>
    </row>
    <row r="5748" spans="1:16" hidden="1" x14ac:dyDescent="0.25">
      <c r="A5748">
        <v>1005801</v>
      </c>
      <c r="B5748" s="1">
        <v>0.97916666666666663</v>
      </c>
      <c r="C5748" s="3">
        <v>4637</v>
      </c>
      <c r="D5748" t="s">
        <v>6</v>
      </c>
      <c r="E5748">
        <v>3</v>
      </c>
      <c r="F5748" t="s">
        <v>20</v>
      </c>
      <c r="G5748" t="s">
        <v>14</v>
      </c>
      <c r="H5748">
        <v>1</v>
      </c>
      <c r="I5748">
        <v>0</v>
      </c>
      <c r="J5748" s="4">
        <v>11.69999981</v>
      </c>
      <c r="K5748" s="4">
        <v>11.69999981</v>
      </c>
      <c r="L5748" t="s">
        <v>907</v>
      </c>
      <c r="M5748" s="11">
        <v>13</v>
      </c>
      <c r="N5748" s="11" t="str">
        <f t="shared" si="267"/>
        <v>2022-08-25</v>
      </c>
      <c r="O5748" s="11">
        <f t="shared" si="268"/>
        <v>35</v>
      </c>
      <c r="P5748" s="11">
        <f t="shared" si="269"/>
        <v>25</v>
      </c>
    </row>
    <row r="5749" spans="1:16" hidden="1" x14ac:dyDescent="0.25">
      <c r="A5749">
        <v>1005802</v>
      </c>
      <c r="B5749" s="1">
        <v>0.97916666666666663</v>
      </c>
      <c r="C5749" s="3">
        <v>4869</v>
      </c>
      <c r="D5749" t="s">
        <v>6</v>
      </c>
      <c r="E5749">
        <v>3</v>
      </c>
      <c r="F5749" t="s">
        <v>20</v>
      </c>
      <c r="G5749" t="s">
        <v>8</v>
      </c>
      <c r="H5749">
        <v>1</v>
      </c>
      <c r="I5749">
        <v>0</v>
      </c>
      <c r="J5749" s="4">
        <v>4.3000001909999996</v>
      </c>
      <c r="K5749" s="4">
        <v>4.3000001909999996</v>
      </c>
      <c r="L5749" t="s">
        <v>907</v>
      </c>
      <c r="M5749" s="11">
        <v>0</v>
      </c>
      <c r="N5749" s="11" t="str">
        <f t="shared" si="267"/>
        <v>2022-08-25</v>
      </c>
      <c r="O5749" s="11">
        <f t="shared" si="268"/>
        <v>35</v>
      </c>
      <c r="P5749" s="11">
        <f t="shared" si="269"/>
        <v>25</v>
      </c>
    </row>
    <row r="5750" spans="1:16" hidden="1" x14ac:dyDescent="0.25">
      <c r="A5750">
        <v>1005803</v>
      </c>
      <c r="B5750" s="1">
        <v>0.95833333333333337</v>
      </c>
      <c r="C5750" s="3">
        <v>5564</v>
      </c>
      <c r="D5750" t="s">
        <v>6</v>
      </c>
      <c r="E5750">
        <v>3</v>
      </c>
      <c r="F5750" t="s">
        <v>20</v>
      </c>
      <c r="G5750" t="s">
        <v>10</v>
      </c>
      <c r="H5750">
        <v>1</v>
      </c>
      <c r="I5750">
        <v>0</v>
      </c>
      <c r="J5750" s="4">
        <v>8.8999996190000008</v>
      </c>
      <c r="K5750" s="4">
        <v>8.8999996190000008</v>
      </c>
      <c r="L5750" t="s">
        <v>1134</v>
      </c>
      <c r="M5750" s="11">
        <v>13</v>
      </c>
      <c r="N5750" s="11" t="str">
        <f t="shared" si="267"/>
        <v>2022-08-25</v>
      </c>
      <c r="O5750" s="11">
        <f t="shared" si="268"/>
        <v>35</v>
      </c>
      <c r="P5750" s="11">
        <f t="shared" si="269"/>
        <v>25</v>
      </c>
    </row>
    <row r="5751" spans="1:16" hidden="1" x14ac:dyDescent="0.25">
      <c r="A5751">
        <v>1005804</v>
      </c>
      <c r="B5751" s="1">
        <v>0.89583333333333337</v>
      </c>
      <c r="C5751" s="3">
        <v>4901</v>
      </c>
      <c r="D5751" t="s">
        <v>6</v>
      </c>
      <c r="E5751">
        <v>3</v>
      </c>
      <c r="F5751" t="s">
        <v>20</v>
      </c>
      <c r="G5751" t="s">
        <v>10</v>
      </c>
      <c r="H5751">
        <v>3</v>
      </c>
      <c r="I5751">
        <v>0</v>
      </c>
      <c r="J5751" s="4">
        <v>21.100000380000001</v>
      </c>
      <c r="K5751" s="4">
        <v>21.100000380000001</v>
      </c>
      <c r="L5751" t="s">
        <v>883</v>
      </c>
      <c r="M5751" s="11">
        <v>16</v>
      </c>
      <c r="N5751" s="11" t="str">
        <f t="shared" si="267"/>
        <v>2022-08-25</v>
      </c>
      <c r="O5751" s="11">
        <f t="shared" si="268"/>
        <v>35</v>
      </c>
      <c r="P5751" s="11">
        <f t="shared" si="269"/>
        <v>25</v>
      </c>
    </row>
    <row r="5752" spans="1:16" hidden="1" x14ac:dyDescent="0.25">
      <c r="A5752">
        <v>1005805</v>
      </c>
      <c r="B5752" s="1">
        <v>0.9375</v>
      </c>
      <c r="C5752" s="3">
        <v>4769</v>
      </c>
      <c r="D5752" t="s">
        <v>6</v>
      </c>
      <c r="E5752">
        <v>3</v>
      </c>
      <c r="F5752" t="s">
        <v>20</v>
      </c>
      <c r="G5752" t="s">
        <v>14</v>
      </c>
      <c r="H5752">
        <v>2</v>
      </c>
      <c r="I5752">
        <v>0</v>
      </c>
      <c r="J5752" s="4">
        <v>9.6999998089999995</v>
      </c>
      <c r="K5752" s="4">
        <v>9.6999998089999995</v>
      </c>
      <c r="L5752" t="s">
        <v>906</v>
      </c>
      <c r="M5752" s="11">
        <v>9</v>
      </c>
      <c r="N5752" s="11" t="str">
        <f t="shared" si="267"/>
        <v>2022-08-25</v>
      </c>
      <c r="O5752" s="11">
        <f t="shared" si="268"/>
        <v>35</v>
      </c>
      <c r="P5752" s="11">
        <f t="shared" si="269"/>
        <v>25</v>
      </c>
    </row>
    <row r="5753" spans="1:16" hidden="1" x14ac:dyDescent="0.25">
      <c r="A5753">
        <v>1005806</v>
      </c>
      <c r="B5753" s="1">
        <v>0.27152777777777776</v>
      </c>
      <c r="C5753" s="3">
        <v>491</v>
      </c>
      <c r="D5753" t="s">
        <v>6</v>
      </c>
      <c r="E5753">
        <v>3</v>
      </c>
      <c r="F5753" t="s">
        <v>7</v>
      </c>
      <c r="G5753" t="s">
        <v>8</v>
      </c>
      <c r="H5753">
        <v>1</v>
      </c>
      <c r="I5753">
        <v>0</v>
      </c>
      <c r="J5753" s="4">
        <v>9.6999998089999995</v>
      </c>
      <c r="K5753" s="4">
        <v>9.6999998089999995</v>
      </c>
      <c r="L5753" t="s">
        <v>919</v>
      </c>
      <c r="M5753" s="11">
        <v>0</v>
      </c>
      <c r="N5753" s="11" t="str">
        <f t="shared" si="267"/>
        <v>2022-08-26</v>
      </c>
      <c r="O5753" s="11">
        <f t="shared" si="268"/>
        <v>35</v>
      </c>
      <c r="P5753" s="11">
        <f t="shared" si="269"/>
        <v>26</v>
      </c>
    </row>
    <row r="5754" spans="1:16" hidden="1" x14ac:dyDescent="0.25">
      <c r="A5754">
        <v>1005807</v>
      </c>
      <c r="B5754" s="1">
        <v>0.5</v>
      </c>
      <c r="C5754" s="3">
        <v>491</v>
      </c>
      <c r="D5754" t="s">
        <v>6</v>
      </c>
      <c r="E5754">
        <v>3</v>
      </c>
      <c r="F5754" t="s">
        <v>7</v>
      </c>
      <c r="G5754" t="s">
        <v>8</v>
      </c>
      <c r="H5754">
        <v>1</v>
      </c>
      <c r="I5754">
        <v>0</v>
      </c>
      <c r="J5754" s="4">
        <v>34</v>
      </c>
      <c r="K5754" s="4">
        <v>34</v>
      </c>
      <c r="L5754" t="s">
        <v>904</v>
      </c>
      <c r="M5754" s="11">
        <v>0</v>
      </c>
      <c r="N5754" s="11" t="str">
        <f t="shared" si="267"/>
        <v>2022-08-26</v>
      </c>
      <c r="O5754" s="11">
        <f t="shared" si="268"/>
        <v>35</v>
      </c>
      <c r="P5754" s="11">
        <f t="shared" si="269"/>
        <v>26</v>
      </c>
    </row>
    <row r="5755" spans="1:16" hidden="1" x14ac:dyDescent="0.25">
      <c r="A5755">
        <v>1005808</v>
      </c>
      <c r="B5755" s="1">
        <v>0.54166666666666663</v>
      </c>
      <c r="C5755" s="3">
        <v>5036</v>
      </c>
      <c r="D5755" t="s">
        <v>6</v>
      </c>
      <c r="E5755">
        <v>3</v>
      </c>
      <c r="F5755" t="s">
        <v>7</v>
      </c>
      <c r="G5755" t="s">
        <v>10</v>
      </c>
      <c r="H5755">
        <v>2</v>
      </c>
      <c r="I5755">
        <v>1</v>
      </c>
      <c r="J5755" s="4">
        <v>110</v>
      </c>
      <c r="K5755" s="4">
        <v>110</v>
      </c>
      <c r="L5755" t="s">
        <v>910</v>
      </c>
      <c r="M5755" s="11">
        <v>27</v>
      </c>
      <c r="N5755" s="11" t="str">
        <f t="shared" si="267"/>
        <v>2022-08-26</v>
      </c>
      <c r="O5755" s="11">
        <f t="shared" si="268"/>
        <v>35</v>
      </c>
      <c r="P5755" s="11">
        <f t="shared" si="269"/>
        <v>26</v>
      </c>
    </row>
    <row r="5756" spans="1:16" hidden="1" x14ac:dyDescent="0.25">
      <c r="A5756">
        <v>1005809</v>
      </c>
      <c r="B5756" s="1">
        <v>0.375</v>
      </c>
      <c r="C5756" s="3">
        <v>5561</v>
      </c>
      <c r="D5756" t="s">
        <v>6</v>
      </c>
      <c r="E5756">
        <v>3</v>
      </c>
      <c r="F5756" t="s">
        <v>7</v>
      </c>
      <c r="G5756" t="s">
        <v>8</v>
      </c>
      <c r="H5756">
        <v>1</v>
      </c>
      <c r="I5756">
        <v>0</v>
      </c>
      <c r="J5756" s="4">
        <v>8.8000001910000005</v>
      </c>
      <c r="K5756" s="4">
        <v>8.8000001910000005</v>
      </c>
      <c r="L5756" t="s">
        <v>927</v>
      </c>
      <c r="M5756" s="11">
        <v>0</v>
      </c>
      <c r="N5756" s="11" t="str">
        <f t="shared" si="267"/>
        <v>2022-08-26</v>
      </c>
      <c r="O5756" s="11">
        <f t="shared" si="268"/>
        <v>35</v>
      </c>
      <c r="P5756" s="11">
        <f t="shared" si="269"/>
        <v>26</v>
      </c>
    </row>
    <row r="5757" spans="1:16" hidden="1" x14ac:dyDescent="0.25">
      <c r="A5757">
        <v>1005810</v>
      </c>
      <c r="B5757" s="1">
        <v>0.375</v>
      </c>
      <c r="C5757" s="3">
        <v>5495</v>
      </c>
      <c r="D5757" t="s">
        <v>6</v>
      </c>
      <c r="E5757">
        <v>3</v>
      </c>
      <c r="F5757" t="s">
        <v>7</v>
      </c>
      <c r="G5757" t="s">
        <v>8</v>
      </c>
      <c r="H5757">
        <v>2</v>
      </c>
      <c r="I5757">
        <v>0</v>
      </c>
      <c r="J5757" s="4">
        <v>12.600000380000001</v>
      </c>
      <c r="K5757" s="4">
        <v>12.600000380000001</v>
      </c>
      <c r="L5757" t="s">
        <v>927</v>
      </c>
      <c r="M5757" s="11">
        <v>0</v>
      </c>
      <c r="N5757" s="11" t="str">
        <f t="shared" si="267"/>
        <v>2022-08-26</v>
      </c>
      <c r="O5757" s="11">
        <f t="shared" si="268"/>
        <v>35</v>
      </c>
      <c r="P5757" s="11">
        <f t="shared" si="269"/>
        <v>26</v>
      </c>
    </row>
    <row r="5758" spans="1:16" hidden="1" x14ac:dyDescent="0.25">
      <c r="A5758">
        <v>1005811</v>
      </c>
      <c r="B5758" s="1">
        <v>0.375</v>
      </c>
      <c r="C5758" s="3">
        <v>5429</v>
      </c>
      <c r="D5758" t="s">
        <v>6</v>
      </c>
      <c r="E5758">
        <v>3</v>
      </c>
      <c r="F5758" t="s">
        <v>7</v>
      </c>
      <c r="G5758" t="s">
        <v>8</v>
      </c>
      <c r="H5758">
        <v>2</v>
      </c>
      <c r="I5758">
        <v>0</v>
      </c>
      <c r="J5758" s="4">
        <v>17.997293469999999</v>
      </c>
      <c r="K5758" s="4">
        <v>17.997293469999999</v>
      </c>
      <c r="L5758" t="s">
        <v>927</v>
      </c>
      <c r="M5758" s="11">
        <v>0</v>
      </c>
      <c r="N5758" s="11" t="str">
        <f t="shared" si="267"/>
        <v>2022-08-26</v>
      </c>
      <c r="O5758" s="11">
        <f t="shared" si="268"/>
        <v>35</v>
      </c>
      <c r="P5758" s="11">
        <f t="shared" si="269"/>
        <v>26</v>
      </c>
    </row>
    <row r="5759" spans="1:16" hidden="1" x14ac:dyDescent="0.25">
      <c r="A5759">
        <v>1005812</v>
      </c>
      <c r="B5759" s="1">
        <v>0.375</v>
      </c>
      <c r="C5759" s="3">
        <v>1007</v>
      </c>
      <c r="D5759" t="s">
        <v>6</v>
      </c>
      <c r="E5759">
        <v>3</v>
      </c>
      <c r="F5759" t="s">
        <v>7</v>
      </c>
      <c r="G5759" t="s">
        <v>8</v>
      </c>
      <c r="H5759">
        <v>1</v>
      </c>
      <c r="I5759">
        <v>0</v>
      </c>
      <c r="J5759" s="4">
        <v>5.9000000950000002</v>
      </c>
      <c r="K5759" s="4">
        <v>5.9000000950000002</v>
      </c>
      <c r="L5759" t="s">
        <v>927</v>
      </c>
      <c r="M5759" s="11">
        <v>0</v>
      </c>
      <c r="N5759" s="11" t="str">
        <f t="shared" si="267"/>
        <v>2022-08-26</v>
      </c>
      <c r="O5759" s="11">
        <f t="shared" si="268"/>
        <v>35</v>
      </c>
      <c r="P5759" s="11">
        <f t="shared" si="269"/>
        <v>26</v>
      </c>
    </row>
    <row r="5760" spans="1:16" hidden="1" x14ac:dyDescent="0.25">
      <c r="A5760">
        <v>1005813</v>
      </c>
      <c r="B5760" s="1">
        <v>0.375</v>
      </c>
      <c r="C5760" s="3">
        <v>729</v>
      </c>
      <c r="D5760" t="s">
        <v>6</v>
      </c>
      <c r="E5760">
        <v>3</v>
      </c>
      <c r="F5760" t="s">
        <v>7</v>
      </c>
      <c r="G5760" t="s">
        <v>8</v>
      </c>
      <c r="H5760">
        <v>1</v>
      </c>
      <c r="I5760">
        <v>0</v>
      </c>
      <c r="J5760" s="4">
        <v>12.100000380000001</v>
      </c>
      <c r="K5760" s="4">
        <v>12.100000380000001</v>
      </c>
      <c r="L5760" t="s">
        <v>927</v>
      </c>
      <c r="M5760" s="11">
        <v>0</v>
      </c>
      <c r="N5760" s="11" t="str">
        <f t="shared" si="267"/>
        <v>2022-08-26</v>
      </c>
      <c r="O5760" s="11">
        <f t="shared" si="268"/>
        <v>35</v>
      </c>
      <c r="P5760" s="11">
        <f t="shared" si="269"/>
        <v>26</v>
      </c>
    </row>
    <row r="5761" spans="1:16" hidden="1" x14ac:dyDescent="0.25">
      <c r="A5761">
        <v>1005814</v>
      </c>
      <c r="B5761" s="1">
        <v>0.375</v>
      </c>
      <c r="C5761" s="3">
        <v>5066</v>
      </c>
      <c r="D5761" t="s">
        <v>6</v>
      </c>
      <c r="E5761">
        <v>3</v>
      </c>
      <c r="F5761" t="s">
        <v>7</v>
      </c>
      <c r="G5761" t="s">
        <v>8</v>
      </c>
      <c r="H5761">
        <v>1</v>
      </c>
      <c r="I5761">
        <v>0</v>
      </c>
      <c r="J5761" s="4">
        <v>20</v>
      </c>
      <c r="K5761" s="4">
        <v>20</v>
      </c>
      <c r="L5761" t="s">
        <v>927</v>
      </c>
      <c r="M5761" s="11">
        <v>0</v>
      </c>
      <c r="N5761" s="11" t="str">
        <f t="shared" si="267"/>
        <v>2022-08-26</v>
      </c>
      <c r="O5761" s="11">
        <f t="shared" si="268"/>
        <v>35</v>
      </c>
      <c r="P5761" s="11">
        <f t="shared" si="269"/>
        <v>26</v>
      </c>
    </row>
    <row r="5762" spans="1:16" hidden="1" x14ac:dyDescent="0.25">
      <c r="A5762">
        <v>1005815</v>
      </c>
      <c r="B5762" s="1">
        <v>0.375</v>
      </c>
      <c r="C5762" s="3">
        <v>4901</v>
      </c>
      <c r="D5762" t="s">
        <v>6</v>
      </c>
      <c r="E5762">
        <v>3</v>
      </c>
      <c r="F5762" t="s">
        <v>7</v>
      </c>
      <c r="G5762" t="s">
        <v>8</v>
      </c>
      <c r="H5762">
        <v>1</v>
      </c>
      <c r="I5762">
        <v>0</v>
      </c>
      <c r="J5762" s="4">
        <v>14</v>
      </c>
      <c r="K5762" s="4">
        <v>14</v>
      </c>
      <c r="L5762" t="s">
        <v>927</v>
      </c>
      <c r="M5762" s="11">
        <v>0</v>
      </c>
      <c r="N5762" s="11" t="str">
        <f t="shared" si="267"/>
        <v>2022-08-26</v>
      </c>
      <c r="O5762" s="11">
        <f t="shared" si="268"/>
        <v>35</v>
      </c>
      <c r="P5762" s="11">
        <f t="shared" si="269"/>
        <v>26</v>
      </c>
    </row>
    <row r="5763" spans="1:16" hidden="1" x14ac:dyDescent="0.25">
      <c r="A5763">
        <v>1005816</v>
      </c>
      <c r="B5763" s="1">
        <v>0.27083333333333331</v>
      </c>
      <c r="C5763" s="3">
        <v>4803</v>
      </c>
      <c r="D5763" t="s">
        <v>6</v>
      </c>
      <c r="E5763">
        <v>3</v>
      </c>
      <c r="F5763" t="s">
        <v>7</v>
      </c>
      <c r="G5763" t="s">
        <v>8</v>
      </c>
      <c r="H5763">
        <v>1</v>
      </c>
      <c r="I5763">
        <v>0</v>
      </c>
      <c r="J5763" s="4">
        <v>22</v>
      </c>
      <c r="K5763" s="4">
        <v>22</v>
      </c>
      <c r="L5763" t="s">
        <v>896</v>
      </c>
      <c r="M5763" s="11">
        <v>0</v>
      </c>
      <c r="N5763" s="11" t="str">
        <f t="shared" ref="N5763:N5826" si="270">TEXT(DATEVALUE(LEFT(L5763,10)),"YYYY-MM-DD")</f>
        <v>2022-08-26</v>
      </c>
      <c r="O5763" s="11">
        <f t="shared" ref="O5763:O5826" si="271">WEEKNUM(N5763,2)</f>
        <v>35</v>
      </c>
      <c r="P5763" s="11">
        <f t="shared" ref="P5763:P5826" si="272">DAY(N5763)</f>
        <v>26</v>
      </c>
    </row>
    <row r="5764" spans="1:16" hidden="1" x14ac:dyDescent="0.25">
      <c r="A5764">
        <v>1005817</v>
      </c>
      <c r="B5764" s="1">
        <v>0.27083333333333331</v>
      </c>
      <c r="C5764" s="3">
        <v>4638</v>
      </c>
      <c r="D5764" t="s">
        <v>6</v>
      </c>
      <c r="E5764">
        <v>3</v>
      </c>
      <c r="F5764" t="s">
        <v>7</v>
      </c>
      <c r="G5764" t="s">
        <v>14</v>
      </c>
      <c r="H5764">
        <v>1</v>
      </c>
      <c r="I5764">
        <v>0</v>
      </c>
      <c r="J5764" s="4">
        <v>28.200000760000002</v>
      </c>
      <c r="K5764" s="4">
        <v>28.200000760000002</v>
      </c>
      <c r="L5764" t="s">
        <v>896</v>
      </c>
      <c r="M5764" s="11">
        <v>1</v>
      </c>
      <c r="N5764" s="11" t="str">
        <f t="shared" si="270"/>
        <v>2022-08-26</v>
      </c>
      <c r="O5764" s="11">
        <f t="shared" si="271"/>
        <v>35</v>
      </c>
      <c r="P5764" s="11">
        <f t="shared" si="272"/>
        <v>26</v>
      </c>
    </row>
    <row r="5765" spans="1:16" hidden="1" x14ac:dyDescent="0.25">
      <c r="A5765">
        <v>1005818</v>
      </c>
      <c r="B5765" s="1">
        <v>0.25</v>
      </c>
      <c r="C5765" s="3">
        <v>5000</v>
      </c>
      <c r="D5765" t="s">
        <v>6</v>
      </c>
      <c r="E5765">
        <v>3</v>
      </c>
      <c r="F5765" t="s">
        <v>7</v>
      </c>
      <c r="G5765" t="s">
        <v>8</v>
      </c>
      <c r="H5765">
        <v>3</v>
      </c>
      <c r="I5765">
        <v>0</v>
      </c>
      <c r="J5765" s="4">
        <v>13.80000019</v>
      </c>
      <c r="K5765" s="4">
        <v>13.80000019</v>
      </c>
      <c r="L5765" t="s">
        <v>918</v>
      </c>
      <c r="M5765" s="11">
        <v>0</v>
      </c>
      <c r="N5765" s="11" t="str">
        <f t="shared" si="270"/>
        <v>2022-08-26</v>
      </c>
      <c r="O5765" s="11">
        <f t="shared" si="271"/>
        <v>35</v>
      </c>
      <c r="P5765" s="11">
        <f t="shared" si="272"/>
        <v>26</v>
      </c>
    </row>
    <row r="5766" spans="1:16" hidden="1" x14ac:dyDescent="0.25">
      <c r="A5766">
        <v>1005819</v>
      </c>
      <c r="B5766" s="1">
        <v>0.1875</v>
      </c>
      <c r="C5766" s="3">
        <v>5100</v>
      </c>
      <c r="D5766" t="s">
        <v>6</v>
      </c>
      <c r="E5766">
        <v>3</v>
      </c>
      <c r="F5766" t="s">
        <v>7</v>
      </c>
      <c r="G5766" t="s">
        <v>8</v>
      </c>
      <c r="H5766">
        <v>1</v>
      </c>
      <c r="I5766">
        <v>0</v>
      </c>
      <c r="J5766" s="4">
        <v>8.1999998089999995</v>
      </c>
      <c r="K5766" s="4">
        <v>8.1999998089999995</v>
      </c>
      <c r="L5766" t="s">
        <v>894</v>
      </c>
      <c r="M5766" s="11">
        <v>0</v>
      </c>
      <c r="N5766" s="11" t="str">
        <f t="shared" si="270"/>
        <v>2022-08-26</v>
      </c>
      <c r="O5766" s="11">
        <f t="shared" si="271"/>
        <v>35</v>
      </c>
      <c r="P5766" s="11">
        <f t="shared" si="272"/>
        <v>26</v>
      </c>
    </row>
    <row r="5767" spans="1:16" hidden="1" x14ac:dyDescent="0.25">
      <c r="A5767">
        <v>1005820</v>
      </c>
      <c r="B5767" s="1">
        <v>0</v>
      </c>
      <c r="C5767" s="3">
        <v>4803</v>
      </c>
      <c r="D5767" t="s">
        <v>6</v>
      </c>
      <c r="E5767">
        <v>3</v>
      </c>
      <c r="F5767" t="s">
        <v>20</v>
      </c>
      <c r="G5767" t="s">
        <v>14</v>
      </c>
      <c r="H5767">
        <v>1</v>
      </c>
      <c r="I5767">
        <v>0</v>
      </c>
      <c r="J5767" s="4">
        <v>8.1000003809999992</v>
      </c>
      <c r="K5767" s="4">
        <v>8.1000003809999992</v>
      </c>
      <c r="L5767" s="2" t="s">
        <v>1183</v>
      </c>
      <c r="M5767" s="11">
        <v>9</v>
      </c>
      <c r="N5767" s="11" t="str">
        <f t="shared" si="270"/>
        <v>2022-08-26</v>
      </c>
      <c r="O5767" s="11">
        <f t="shared" si="271"/>
        <v>35</v>
      </c>
      <c r="P5767" s="11">
        <f t="shared" si="272"/>
        <v>26</v>
      </c>
    </row>
    <row r="5768" spans="1:16" hidden="1" x14ac:dyDescent="0.25">
      <c r="A5768">
        <v>1005821</v>
      </c>
      <c r="B5768" s="1">
        <v>0.33402777777777781</v>
      </c>
      <c r="C5768" s="3">
        <v>5100</v>
      </c>
      <c r="D5768" t="s">
        <v>6</v>
      </c>
      <c r="E5768">
        <v>3</v>
      </c>
      <c r="F5768" t="s">
        <v>7</v>
      </c>
      <c r="G5768" t="s">
        <v>8</v>
      </c>
      <c r="H5768">
        <v>1</v>
      </c>
      <c r="I5768">
        <v>0</v>
      </c>
      <c r="J5768" s="4">
        <v>12.19999981</v>
      </c>
      <c r="K5768" s="4">
        <v>12.19999981</v>
      </c>
      <c r="L5768" t="s">
        <v>926</v>
      </c>
      <c r="M5768" s="11">
        <v>0</v>
      </c>
      <c r="N5768" s="11" t="str">
        <f t="shared" si="270"/>
        <v>2022-08-26</v>
      </c>
      <c r="O5768" s="11">
        <f t="shared" si="271"/>
        <v>35</v>
      </c>
      <c r="P5768" s="11">
        <f t="shared" si="272"/>
        <v>26</v>
      </c>
    </row>
    <row r="5769" spans="1:16" hidden="1" x14ac:dyDescent="0.25">
      <c r="A5769">
        <v>1005822</v>
      </c>
      <c r="B5769" s="1">
        <v>0.33402777777777781</v>
      </c>
      <c r="C5769" s="3">
        <v>5564</v>
      </c>
      <c r="D5769" t="s">
        <v>6</v>
      </c>
      <c r="E5769">
        <v>3</v>
      </c>
      <c r="F5769" t="s">
        <v>7</v>
      </c>
      <c r="G5769" t="s">
        <v>8</v>
      </c>
      <c r="H5769">
        <v>2</v>
      </c>
      <c r="I5769">
        <v>0</v>
      </c>
      <c r="J5769" s="4">
        <v>10.03666306</v>
      </c>
      <c r="K5769" s="4">
        <v>10.03666306</v>
      </c>
      <c r="L5769" t="s">
        <v>926</v>
      </c>
      <c r="M5769" s="11">
        <v>0</v>
      </c>
      <c r="N5769" s="11" t="str">
        <f t="shared" si="270"/>
        <v>2022-08-26</v>
      </c>
      <c r="O5769" s="11">
        <f t="shared" si="271"/>
        <v>35</v>
      </c>
      <c r="P5769" s="11">
        <f t="shared" si="272"/>
        <v>26</v>
      </c>
    </row>
    <row r="5770" spans="1:16" hidden="1" x14ac:dyDescent="0.25">
      <c r="A5770">
        <v>1005823</v>
      </c>
      <c r="B5770" s="1">
        <v>0.33402777777777781</v>
      </c>
      <c r="C5770" s="3">
        <v>4868</v>
      </c>
      <c r="D5770" t="s">
        <v>6</v>
      </c>
      <c r="E5770">
        <v>3</v>
      </c>
      <c r="F5770" t="s">
        <v>7</v>
      </c>
      <c r="G5770" t="s">
        <v>8</v>
      </c>
      <c r="H5770">
        <v>1</v>
      </c>
      <c r="I5770">
        <v>0</v>
      </c>
      <c r="J5770" s="4">
        <v>10</v>
      </c>
      <c r="K5770" s="4">
        <v>10</v>
      </c>
      <c r="L5770" t="s">
        <v>926</v>
      </c>
      <c r="M5770" s="11">
        <v>0</v>
      </c>
      <c r="N5770" s="11" t="str">
        <f t="shared" si="270"/>
        <v>2022-08-26</v>
      </c>
      <c r="O5770" s="11">
        <f t="shared" si="271"/>
        <v>35</v>
      </c>
      <c r="P5770" s="11">
        <f t="shared" si="272"/>
        <v>26</v>
      </c>
    </row>
    <row r="5771" spans="1:16" hidden="1" x14ac:dyDescent="0.25">
      <c r="A5771">
        <v>1005824</v>
      </c>
      <c r="B5771" s="1">
        <v>0.33402777777777781</v>
      </c>
      <c r="C5771" s="3">
        <v>4769</v>
      </c>
      <c r="D5771" t="s">
        <v>6</v>
      </c>
      <c r="E5771">
        <v>3</v>
      </c>
      <c r="F5771" t="s">
        <v>7</v>
      </c>
      <c r="G5771" t="s">
        <v>8</v>
      </c>
      <c r="H5771">
        <v>1</v>
      </c>
      <c r="I5771">
        <v>0</v>
      </c>
      <c r="J5771" s="4">
        <v>12.589885710000001</v>
      </c>
      <c r="K5771" s="4">
        <v>12.589885710000001</v>
      </c>
      <c r="L5771" t="s">
        <v>926</v>
      </c>
      <c r="M5771" s="11">
        <v>0</v>
      </c>
      <c r="N5771" s="11" t="str">
        <f t="shared" si="270"/>
        <v>2022-08-26</v>
      </c>
      <c r="O5771" s="11">
        <f t="shared" si="271"/>
        <v>35</v>
      </c>
      <c r="P5771" s="11">
        <f t="shared" si="272"/>
        <v>26</v>
      </c>
    </row>
    <row r="5772" spans="1:16" hidden="1" x14ac:dyDescent="0.25">
      <c r="A5772">
        <v>1005825</v>
      </c>
      <c r="B5772" s="1">
        <v>0.33402777777777781</v>
      </c>
      <c r="C5772" s="3">
        <v>4637</v>
      </c>
      <c r="D5772" t="s">
        <v>6</v>
      </c>
      <c r="E5772">
        <v>3</v>
      </c>
      <c r="F5772" t="s">
        <v>7</v>
      </c>
      <c r="G5772" t="s">
        <v>8</v>
      </c>
      <c r="H5772">
        <v>2</v>
      </c>
      <c r="I5772">
        <v>0</v>
      </c>
      <c r="J5772" s="4">
        <v>19.552234649999999</v>
      </c>
      <c r="K5772" s="4">
        <v>19.552234649999999</v>
      </c>
      <c r="L5772" t="s">
        <v>926</v>
      </c>
      <c r="M5772" s="11">
        <v>0</v>
      </c>
      <c r="N5772" s="11" t="str">
        <f t="shared" si="270"/>
        <v>2022-08-26</v>
      </c>
      <c r="O5772" s="11">
        <f t="shared" si="271"/>
        <v>35</v>
      </c>
      <c r="P5772" s="11">
        <f t="shared" si="272"/>
        <v>26</v>
      </c>
    </row>
    <row r="5773" spans="1:16" hidden="1" x14ac:dyDescent="0.25">
      <c r="A5773">
        <v>1005826</v>
      </c>
      <c r="B5773" s="1">
        <v>0.3756944444444445</v>
      </c>
      <c r="C5773" s="3">
        <v>4967</v>
      </c>
      <c r="D5773" t="s">
        <v>6</v>
      </c>
      <c r="E5773">
        <v>3</v>
      </c>
      <c r="F5773" t="s">
        <v>7</v>
      </c>
      <c r="G5773" t="s">
        <v>14</v>
      </c>
      <c r="H5773">
        <v>2</v>
      </c>
      <c r="I5773">
        <v>0</v>
      </c>
      <c r="J5773" s="4">
        <v>21</v>
      </c>
      <c r="K5773" s="4">
        <v>21</v>
      </c>
      <c r="L5773" t="s">
        <v>898</v>
      </c>
      <c r="M5773" s="11">
        <v>19</v>
      </c>
      <c r="N5773" s="11" t="str">
        <f t="shared" si="270"/>
        <v>2022-08-26</v>
      </c>
      <c r="O5773" s="11">
        <f t="shared" si="271"/>
        <v>35</v>
      </c>
      <c r="P5773" s="11">
        <f t="shared" si="272"/>
        <v>26</v>
      </c>
    </row>
    <row r="5774" spans="1:16" hidden="1" x14ac:dyDescent="0.25">
      <c r="A5774">
        <v>1005827</v>
      </c>
      <c r="B5774" s="1">
        <v>0.3756944444444445</v>
      </c>
      <c r="C5774" s="3">
        <v>5034</v>
      </c>
      <c r="D5774" t="s">
        <v>6</v>
      </c>
      <c r="E5774">
        <v>3</v>
      </c>
      <c r="F5774" t="s">
        <v>7</v>
      </c>
      <c r="G5774" t="s">
        <v>8</v>
      </c>
      <c r="H5774">
        <v>2</v>
      </c>
      <c r="I5774">
        <v>0</v>
      </c>
      <c r="J5774" s="4">
        <v>29.224515910000001</v>
      </c>
      <c r="K5774" s="4">
        <v>29.224515910000001</v>
      </c>
      <c r="L5774" t="s">
        <v>898</v>
      </c>
      <c r="M5774" s="11">
        <v>0</v>
      </c>
      <c r="N5774" s="11" t="str">
        <f t="shared" si="270"/>
        <v>2022-08-26</v>
      </c>
      <c r="O5774" s="11">
        <f t="shared" si="271"/>
        <v>35</v>
      </c>
      <c r="P5774" s="11">
        <f t="shared" si="272"/>
        <v>26</v>
      </c>
    </row>
    <row r="5775" spans="1:16" hidden="1" x14ac:dyDescent="0.25">
      <c r="A5775">
        <v>1005828</v>
      </c>
      <c r="B5775" s="1">
        <v>0.3756944444444445</v>
      </c>
      <c r="C5775" s="3">
        <v>110</v>
      </c>
      <c r="D5775" t="s">
        <v>6</v>
      </c>
      <c r="E5775">
        <v>3</v>
      </c>
      <c r="F5775" t="s">
        <v>7</v>
      </c>
      <c r="G5775" t="s">
        <v>8</v>
      </c>
      <c r="H5775">
        <v>2</v>
      </c>
      <c r="I5775">
        <v>0</v>
      </c>
      <c r="J5775" s="4">
        <v>18.59228706</v>
      </c>
      <c r="K5775" s="4">
        <v>18.59228706</v>
      </c>
      <c r="L5775" t="s">
        <v>898</v>
      </c>
      <c r="M5775" s="11">
        <v>0</v>
      </c>
      <c r="N5775" s="11" t="str">
        <f t="shared" si="270"/>
        <v>2022-08-26</v>
      </c>
      <c r="O5775" s="11">
        <f t="shared" si="271"/>
        <v>35</v>
      </c>
      <c r="P5775" s="11">
        <f t="shared" si="272"/>
        <v>26</v>
      </c>
    </row>
    <row r="5776" spans="1:16" hidden="1" x14ac:dyDescent="0.25">
      <c r="A5776">
        <v>1005829</v>
      </c>
      <c r="B5776" s="1">
        <v>0.3756944444444445</v>
      </c>
      <c r="C5776" s="3">
        <v>5001</v>
      </c>
      <c r="D5776" t="s">
        <v>6</v>
      </c>
      <c r="E5776">
        <v>3</v>
      </c>
      <c r="F5776" t="s">
        <v>7</v>
      </c>
      <c r="G5776" t="s">
        <v>8</v>
      </c>
      <c r="H5776">
        <v>1</v>
      </c>
      <c r="I5776">
        <v>0</v>
      </c>
      <c r="J5776" s="4">
        <v>14.399999619999999</v>
      </c>
      <c r="K5776" s="4">
        <v>14.399999619999999</v>
      </c>
      <c r="L5776" t="s">
        <v>898</v>
      </c>
      <c r="M5776" s="11">
        <v>0</v>
      </c>
      <c r="N5776" s="11" t="str">
        <f t="shared" si="270"/>
        <v>2022-08-26</v>
      </c>
      <c r="O5776" s="11">
        <f t="shared" si="271"/>
        <v>35</v>
      </c>
      <c r="P5776" s="11">
        <f t="shared" si="272"/>
        <v>26</v>
      </c>
    </row>
    <row r="5777" spans="1:16" hidden="1" x14ac:dyDescent="0.25">
      <c r="A5777">
        <v>1005830</v>
      </c>
      <c r="B5777" s="1">
        <v>0.3756944444444445</v>
      </c>
      <c r="C5777" s="3">
        <v>1799</v>
      </c>
      <c r="D5777" t="s">
        <v>6</v>
      </c>
      <c r="E5777">
        <v>3</v>
      </c>
      <c r="F5777" t="s">
        <v>7</v>
      </c>
      <c r="G5777" t="s">
        <v>8</v>
      </c>
      <c r="H5777">
        <v>1</v>
      </c>
      <c r="I5777">
        <v>0</v>
      </c>
      <c r="J5777" s="4">
        <v>15.338584900000001</v>
      </c>
      <c r="K5777" s="4">
        <v>15.338584900000001</v>
      </c>
      <c r="L5777" t="s">
        <v>898</v>
      </c>
      <c r="M5777" s="11">
        <v>0</v>
      </c>
      <c r="N5777" s="11" t="str">
        <f t="shared" si="270"/>
        <v>2022-08-26</v>
      </c>
      <c r="O5777" s="11">
        <f t="shared" si="271"/>
        <v>35</v>
      </c>
      <c r="P5777" s="11">
        <f t="shared" si="272"/>
        <v>26</v>
      </c>
    </row>
    <row r="5778" spans="1:16" hidden="1" x14ac:dyDescent="0.25">
      <c r="A5778">
        <v>1005831</v>
      </c>
      <c r="B5778" s="1">
        <v>0.3756944444444445</v>
      </c>
      <c r="C5778" s="3">
        <v>5047</v>
      </c>
      <c r="D5778" t="s">
        <v>6</v>
      </c>
      <c r="E5778">
        <v>3</v>
      </c>
      <c r="F5778" t="s">
        <v>7</v>
      </c>
      <c r="G5778" t="s">
        <v>8</v>
      </c>
      <c r="H5778">
        <v>3</v>
      </c>
      <c r="I5778">
        <v>0</v>
      </c>
      <c r="J5778" s="4">
        <v>12.980293270000001</v>
      </c>
      <c r="K5778" s="4">
        <v>12.980293270000001</v>
      </c>
      <c r="L5778" t="s">
        <v>898</v>
      </c>
      <c r="M5778" s="11">
        <v>0</v>
      </c>
      <c r="N5778" s="11" t="str">
        <f t="shared" si="270"/>
        <v>2022-08-26</v>
      </c>
      <c r="O5778" s="11">
        <f t="shared" si="271"/>
        <v>35</v>
      </c>
      <c r="P5778" s="11">
        <f t="shared" si="272"/>
        <v>26</v>
      </c>
    </row>
    <row r="5779" spans="1:16" hidden="1" x14ac:dyDescent="0.25">
      <c r="A5779">
        <v>1005832</v>
      </c>
      <c r="B5779" s="1">
        <v>0.3756944444444445</v>
      </c>
      <c r="C5779" s="3">
        <v>82</v>
      </c>
      <c r="D5779" t="s">
        <v>6</v>
      </c>
      <c r="E5779">
        <v>3</v>
      </c>
      <c r="F5779" t="s">
        <v>7</v>
      </c>
      <c r="G5779" t="s">
        <v>8</v>
      </c>
      <c r="H5779">
        <v>3</v>
      </c>
      <c r="I5779">
        <v>0</v>
      </c>
      <c r="J5779" s="4">
        <v>12.19999981</v>
      </c>
      <c r="K5779" s="4">
        <v>12.19999981</v>
      </c>
      <c r="L5779" t="s">
        <v>898</v>
      </c>
      <c r="M5779" s="11">
        <v>0</v>
      </c>
      <c r="N5779" s="11" t="str">
        <f t="shared" si="270"/>
        <v>2022-08-26</v>
      </c>
      <c r="O5779" s="11">
        <f t="shared" si="271"/>
        <v>35</v>
      </c>
      <c r="P5779" s="11">
        <f t="shared" si="272"/>
        <v>26</v>
      </c>
    </row>
    <row r="5780" spans="1:16" hidden="1" x14ac:dyDescent="0.25">
      <c r="A5780">
        <v>1005833</v>
      </c>
      <c r="B5780" s="1">
        <v>0.3756944444444445</v>
      </c>
      <c r="C5780" s="3">
        <v>814</v>
      </c>
      <c r="D5780" t="s">
        <v>6</v>
      </c>
      <c r="E5780">
        <v>3</v>
      </c>
      <c r="F5780" t="s">
        <v>7</v>
      </c>
      <c r="G5780" t="s">
        <v>8</v>
      </c>
      <c r="H5780">
        <v>2</v>
      </c>
      <c r="I5780">
        <v>0</v>
      </c>
      <c r="J5780" s="4">
        <v>16.01154137</v>
      </c>
      <c r="K5780" s="4">
        <v>16.01154137</v>
      </c>
      <c r="L5780" t="s">
        <v>898</v>
      </c>
      <c r="M5780" s="11">
        <v>0</v>
      </c>
      <c r="N5780" s="11" t="str">
        <f t="shared" si="270"/>
        <v>2022-08-26</v>
      </c>
      <c r="O5780" s="11">
        <f t="shared" si="271"/>
        <v>35</v>
      </c>
      <c r="P5780" s="11">
        <f t="shared" si="272"/>
        <v>26</v>
      </c>
    </row>
    <row r="5781" spans="1:16" hidden="1" x14ac:dyDescent="0.25">
      <c r="A5781">
        <v>1005834</v>
      </c>
      <c r="B5781" s="1">
        <v>0.3756944444444445</v>
      </c>
      <c r="C5781" s="3">
        <v>2855</v>
      </c>
      <c r="D5781" t="s">
        <v>6</v>
      </c>
      <c r="E5781">
        <v>3</v>
      </c>
      <c r="F5781" t="s">
        <v>7</v>
      </c>
      <c r="G5781" t="s">
        <v>8</v>
      </c>
      <c r="H5781">
        <v>3</v>
      </c>
      <c r="I5781">
        <v>0</v>
      </c>
      <c r="J5781" s="4">
        <v>11.899999619999999</v>
      </c>
      <c r="K5781" s="4">
        <v>11.899999619999999</v>
      </c>
      <c r="L5781" t="s">
        <v>898</v>
      </c>
      <c r="M5781" s="11">
        <v>0</v>
      </c>
      <c r="N5781" s="11" t="str">
        <f t="shared" si="270"/>
        <v>2022-08-26</v>
      </c>
      <c r="O5781" s="11">
        <f t="shared" si="271"/>
        <v>35</v>
      </c>
      <c r="P5781" s="11">
        <f t="shared" si="272"/>
        <v>26</v>
      </c>
    </row>
    <row r="5782" spans="1:16" hidden="1" x14ac:dyDescent="0.25">
      <c r="A5782">
        <v>1005835</v>
      </c>
      <c r="B5782" s="1">
        <v>0.3756944444444445</v>
      </c>
      <c r="C5782" s="3">
        <v>5563</v>
      </c>
      <c r="D5782" t="s">
        <v>6</v>
      </c>
      <c r="E5782">
        <v>3</v>
      </c>
      <c r="F5782" t="s">
        <v>7</v>
      </c>
      <c r="G5782" t="s">
        <v>8</v>
      </c>
      <c r="H5782">
        <v>2</v>
      </c>
      <c r="I5782">
        <v>0</v>
      </c>
      <c r="J5782" s="4">
        <v>24.70573997</v>
      </c>
      <c r="K5782" s="4">
        <v>24.70573997</v>
      </c>
      <c r="L5782" t="s">
        <v>898</v>
      </c>
      <c r="M5782" s="11">
        <v>0</v>
      </c>
      <c r="N5782" s="11" t="str">
        <f t="shared" si="270"/>
        <v>2022-08-26</v>
      </c>
      <c r="O5782" s="11">
        <f t="shared" si="271"/>
        <v>35</v>
      </c>
      <c r="P5782" s="11">
        <f t="shared" si="272"/>
        <v>26</v>
      </c>
    </row>
    <row r="5783" spans="1:16" hidden="1" x14ac:dyDescent="0.25">
      <c r="A5783">
        <v>1005836</v>
      </c>
      <c r="B5783" s="1">
        <v>0.3756944444444445</v>
      </c>
      <c r="C5783" s="3">
        <v>760</v>
      </c>
      <c r="D5783" t="s">
        <v>6</v>
      </c>
      <c r="E5783">
        <v>3</v>
      </c>
      <c r="F5783" t="s">
        <v>7</v>
      </c>
      <c r="G5783" t="s">
        <v>8</v>
      </c>
      <c r="H5783">
        <v>2</v>
      </c>
      <c r="I5783">
        <v>0</v>
      </c>
      <c r="J5783" s="4">
        <v>10.30000019</v>
      </c>
      <c r="K5783" s="4">
        <v>10.30000019</v>
      </c>
      <c r="L5783" t="s">
        <v>898</v>
      </c>
      <c r="M5783" s="11">
        <v>0</v>
      </c>
      <c r="N5783" s="11" t="str">
        <f t="shared" si="270"/>
        <v>2022-08-26</v>
      </c>
      <c r="O5783" s="11">
        <f t="shared" si="271"/>
        <v>35</v>
      </c>
      <c r="P5783" s="11">
        <f t="shared" si="272"/>
        <v>26</v>
      </c>
    </row>
    <row r="5784" spans="1:16" hidden="1" x14ac:dyDescent="0.25">
      <c r="A5784">
        <v>1005837</v>
      </c>
      <c r="B5784" s="1">
        <v>0.3756944444444445</v>
      </c>
      <c r="C5784" s="3">
        <v>5396</v>
      </c>
      <c r="D5784" t="s">
        <v>6</v>
      </c>
      <c r="E5784">
        <v>3</v>
      </c>
      <c r="F5784" t="s">
        <v>7</v>
      </c>
      <c r="G5784" t="s">
        <v>8</v>
      </c>
      <c r="H5784">
        <v>2</v>
      </c>
      <c r="I5784">
        <v>0</v>
      </c>
      <c r="J5784" s="4">
        <v>18.813495639999999</v>
      </c>
      <c r="K5784" s="4">
        <v>18.813495639999999</v>
      </c>
      <c r="L5784" t="s">
        <v>898</v>
      </c>
      <c r="M5784" s="11">
        <v>0</v>
      </c>
      <c r="N5784" s="11" t="str">
        <f t="shared" si="270"/>
        <v>2022-08-26</v>
      </c>
      <c r="O5784" s="11">
        <f t="shared" si="271"/>
        <v>35</v>
      </c>
      <c r="P5784" s="11">
        <f t="shared" si="272"/>
        <v>26</v>
      </c>
    </row>
    <row r="5785" spans="1:16" hidden="1" x14ac:dyDescent="0.25">
      <c r="A5785">
        <v>1005838</v>
      </c>
      <c r="B5785" s="1">
        <v>0.3756944444444445</v>
      </c>
      <c r="C5785" s="3">
        <v>993</v>
      </c>
      <c r="D5785" t="s">
        <v>6</v>
      </c>
      <c r="E5785">
        <v>3</v>
      </c>
      <c r="F5785" t="s">
        <v>7</v>
      </c>
      <c r="G5785" t="s">
        <v>10</v>
      </c>
      <c r="H5785">
        <v>3</v>
      </c>
      <c r="I5785">
        <v>0</v>
      </c>
      <c r="J5785" s="4">
        <v>11.5</v>
      </c>
      <c r="K5785" s="4">
        <v>11.5</v>
      </c>
      <c r="L5785" t="s">
        <v>898</v>
      </c>
      <c r="M5785" s="11">
        <v>29</v>
      </c>
      <c r="N5785" s="11" t="str">
        <f t="shared" si="270"/>
        <v>2022-08-26</v>
      </c>
      <c r="O5785" s="11">
        <f t="shared" si="271"/>
        <v>35</v>
      </c>
      <c r="P5785" s="11">
        <f t="shared" si="272"/>
        <v>26</v>
      </c>
    </row>
    <row r="5786" spans="1:16" hidden="1" x14ac:dyDescent="0.25">
      <c r="A5786">
        <v>1005839</v>
      </c>
      <c r="B5786" s="1">
        <v>0.3756944444444445</v>
      </c>
      <c r="C5786" s="3">
        <v>903</v>
      </c>
      <c r="D5786" t="s">
        <v>6</v>
      </c>
      <c r="E5786">
        <v>3</v>
      </c>
      <c r="F5786" t="s">
        <v>7</v>
      </c>
      <c r="G5786" t="s">
        <v>8</v>
      </c>
      <c r="H5786">
        <v>1</v>
      </c>
      <c r="I5786">
        <v>1</v>
      </c>
      <c r="J5786" s="4">
        <v>8.7660503389999995</v>
      </c>
      <c r="K5786" s="4">
        <v>8.7660503389999995</v>
      </c>
      <c r="L5786" t="s">
        <v>898</v>
      </c>
      <c r="M5786" s="11">
        <v>0</v>
      </c>
      <c r="N5786" s="11" t="str">
        <f t="shared" si="270"/>
        <v>2022-08-26</v>
      </c>
      <c r="O5786" s="11">
        <f t="shared" si="271"/>
        <v>35</v>
      </c>
      <c r="P5786" s="11">
        <f t="shared" si="272"/>
        <v>26</v>
      </c>
    </row>
    <row r="5787" spans="1:16" hidden="1" x14ac:dyDescent="0.25">
      <c r="A5787">
        <v>1005840</v>
      </c>
      <c r="B5787" s="1">
        <v>0.3756944444444445</v>
      </c>
      <c r="C5787" s="3">
        <v>1437</v>
      </c>
      <c r="D5787" t="s">
        <v>6</v>
      </c>
      <c r="E5787">
        <v>3</v>
      </c>
      <c r="F5787" t="s">
        <v>7</v>
      </c>
      <c r="G5787" t="s">
        <v>8</v>
      </c>
      <c r="H5787">
        <v>2</v>
      </c>
      <c r="I5787">
        <v>0</v>
      </c>
      <c r="J5787" s="4">
        <v>8.5799131390000003</v>
      </c>
      <c r="K5787" s="4">
        <v>8.5799131390000003</v>
      </c>
      <c r="L5787" t="s">
        <v>898</v>
      </c>
      <c r="M5787" s="11">
        <v>0</v>
      </c>
      <c r="N5787" s="11" t="str">
        <f t="shared" si="270"/>
        <v>2022-08-26</v>
      </c>
      <c r="O5787" s="11">
        <f t="shared" si="271"/>
        <v>35</v>
      </c>
      <c r="P5787" s="11">
        <f t="shared" si="272"/>
        <v>26</v>
      </c>
    </row>
    <row r="5788" spans="1:16" hidden="1" x14ac:dyDescent="0.25">
      <c r="A5788">
        <v>1005841</v>
      </c>
      <c r="B5788" s="1">
        <v>0.3756944444444445</v>
      </c>
      <c r="C5788" s="3">
        <v>910</v>
      </c>
      <c r="D5788" t="s">
        <v>6</v>
      </c>
      <c r="E5788">
        <v>3</v>
      </c>
      <c r="F5788" t="s">
        <v>7</v>
      </c>
      <c r="G5788" t="s">
        <v>8</v>
      </c>
      <c r="H5788">
        <v>1</v>
      </c>
      <c r="I5788">
        <v>0</v>
      </c>
      <c r="J5788" s="4">
        <v>24.517452240000001</v>
      </c>
      <c r="K5788" s="4">
        <v>24.517452240000001</v>
      </c>
      <c r="L5788" t="s">
        <v>898</v>
      </c>
      <c r="M5788" s="11">
        <v>0</v>
      </c>
      <c r="N5788" s="11" t="str">
        <f t="shared" si="270"/>
        <v>2022-08-26</v>
      </c>
      <c r="O5788" s="11">
        <f t="shared" si="271"/>
        <v>35</v>
      </c>
      <c r="P5788" s="11">
        <f t="shared" si="272"/>
        <v>26</v>
      </c>
    </row>
    <row r="5789" spans="1:16" hidden="1" x14ac:dyDescent="0.25">
      <c r="A5789">
        <v>1005842</v>
      </c>
      <c r="B5789" s="1">
        <v>0.3756944444444445</v>
      </c>
      <c r="C5789" s="3">
        <v>1205</v>
      </c>
      <c r="D5789" t="s">
        <v>6</v>
      </c>
      <c r="E5789">
        <v>3</v>
      </c>
      <c r="F5789" t="s">
        <v>7</v>
      </c>
      <c r="G5789" t="s">
        <v>17</v>
      </c>
      <c r="H5789">
        <v>3</v>
      </c>
      <c r="I5789">
        <v>0</v>
      </c>
      <c r="J5789" s="4">
        <v>11.399999619999999</v>
      </c>
      <c r="K5789" s="4">
        <v>11.399999619999999</v>
      </c>
      <c r="L5789" t="s">
        <v>898</v>
      </c>
      <c r="M5789" s="11">
        <v>4</v>
      </c>
      <c r="N5789" s="11" t="str">
        <f t="shared" si="270"/>
        <v>2022-08-26</v>
      </c>
      <c r="O5789" s="11">
        <f t="shared" si="271"/>
        <v>35</v>
      </c>
      <c r="P5789" s="11">
        <f t="shared" si="272"/>
        <v>26</v>
      </c>
    </row>
    <row r="5790" spans="1:16" hidden="1" x14ac:dyDescent="0.25">
      <c r="A5790">
        <v>1005843</v>
      </c>
      <c r="B5790" s="1">
        <v>0.3756944444444445</v>
      </c>
      <c r="C5790" s="3">
        <v>736</v>
      </c>
      <c r="D5790" t="s">
        <v>6</v>
      </c>
      <c r="E5790">
        <v>3</v>
      </c>
      <c r="F5790" t="s">
        <v>7</v>
      </c>
      <c r="G5790" t="s">
        <v>8</v>
      </c>
      <c r="H5790">
        <v>3</v>
      </c>
      <c r="I5790">
        <v>0</v>
      </c>
      <c r="J5790" s="4">
        <v>16.821712489999999</v>
      </c>
      <c r="K5790" s="4">
        <v>16.821712489999999</v>
      </c>
      <c r="L5790" t="s">
        <v>898</v>
      </c>
      <c r="M5790" s="11">
        <v>0</v>
      </c>
      <c r="N5790" s="11" t="str">
        <f t="shared" si="270"/>
        <v>2022-08-26</v>
      </c>
      <c r="O5790" s="11">
        <f t="shared" si="271"/>
        <v>35</v>
      </c>
      <c r="P5790" s="11">
        <f t="shared" si="272"/>
        <v>26</v>
      </c>
    </row>
    <row r="5791" spans="1:16" hidden="1" x14ac:dyDescent="0.25">
      <c r="A5791">
        <v>1005844</v>
      </c>
      <c r="B5791" s="1">
        <v>0.3756944444444445</v>
      </c>
      <c r="C5791" s="3">
        <v>5562</v>
      </c>
      <c r="D5791" t="s">
        <v>6</v>
      </c>
      <c r="E5791">
        <v>3</v>
      </c>
      <c r="F5791" t="s">
        <v>7</v>
      </c>
      <c r="G5791" t="s">
        <v>8</v>
      </c>
      <c r="H5791">
        <v>2</v>
      </c>
      <c r="I5791">
        <v>0</v>
      </c>
      <c r="J5791" s="4">
        <v>20.860052110000002</v>
      </c>
      <c r="K5791" s="4">
        <v>20.860052110000002</v>
      </c>
      <c r="L5791" t="s">
        <v>898</v>
      </c>
      <c r="M5791" s="11">
        <v>0</v>
      </c>
      <c r="N5791" s="11" t="str">
        <f t="shared" si="270"/>
        <v>2022-08-26</v>
      </c>
      <c r="O5791" s="11">
        <f t="shared" si="271"/>
        <v>35</v>
      </c>
      <c r="P5791" s="11">
        <f t="shared" si="272"/>
        <v>26</v>
      </c>
    </row>
    <row r="5792" spans="1:16" hidden="1" x14ac:dyDescent="0.25">
      <c r="A5792">
        <v>1005845</v>
      </c>
      <c r="B5792" s="1">
        <v>0.3756944444444445</v>
      </c>
      <c r="C5792" s="3">
        <v>5038</v>
      </c>
      <c r="D5792" t="s">
        <v>6</v>
      </c>
      <c r="E5792">
        <v>3</v>
      </c>
      <c r="F5792" t="s">
        <v>7</v>
      </c>
      <c r="G5792" t="s">
        <v>14</v>
      </c>
      <c r="H5792">
        <v>3</v>
      </c>
      <c r="I5792">
        <v>0</v>
      </c>
      <c r="J5792" s="4">
        <v>15.323372839999999</v>
      </c>
      <c r="K5792" s="4">
        <v>15.323372839999999</v>
      </c>
      <c r="L5792" t="s">
        <v>898</v>
      </c>
      <c r="M5792" s="11">
        <v>4</v>
      </c>
      <c r="N5792" s="11" t="str">
        <f t="shared" si="270"/>
        <v>2022-08-26</v>
      </c>
      <c r="O5792" s="11">
        <f t="shared" si="271"/>
        <v>35</v>
      </c>
      <c r="P5792" s="11">
        <f t="shared" si="272"/>
        <v>26</v>
      </c>
    </row>
    <row r="5793" spans="1:16" hidden="1" x14ac:dyDescent="0.25">
      <c r="A5793">
        <v>1005846</v>
      </c>
      <c r="B5793" s="1">
        <v>0.3756944444444445</v>
      </c>
      <c r="C5793" s="3">
        <v>5264</v>
      </c>
      <c r="D5793" t="s">
        <v>6</v>
      </c>
      <c r="E5793">
        <v>3</v>
      </c>
      <c r="F5793" t="s">
        <v>7</v>
      </c>
      <c r="G5793" t="s">
        <v>14</v>
      </c>
      <c r="H5793">
        <v>3</v>
      </c>
      <c r="I5793">
        <v>0</v>
      </c>
      <c r="J5793" s="4">
        <v>20</v>
      </c>
      <c r="K5793" s="4">
        <v>20</v>
      </c>
      <c r="L5793" t="s">
        <v>898</v>
      </c>
      <c r="M5793" s="11">
        <v>3</v>
      </c>
      <c r="N5793" s="11" t="str">
        <f t="shared" si="270"/>
        <v>2022-08-26</v>
      </c>
      <c r="O5793" s="11">
        <f t="shared" si="271"/>
        <v>35</v>
      </c>
      <c r="P5793" s="11">
        <f t="shared" si="272"/>
        <v>26</v>
      </c>
    </row>
    <row r="5794" spans="1:16" hidden="1" x14ac:dyDescent="0.25">
      <c r="A5794">
        <v>1005847</v>
      </c>
      <c r="B5794" s="1">
        <v>0.41666666666666669</v>
      </c>
      <c r="C5794" s="3">
        <v>4736</v>
      </c>
      <c r="D5794" t="s">
        <v>6</v>
      </c>
      <c r="E5794">
        <v>3</v>
      </c>
      <c r="F5794" t="s">
        <v>7</v>
      </c>
      <c r="G5794" t="s">
        <v>8</v>
      </c>
      <c r="H5794">
        <v>1</v>
      </c>
      <c r="I5794">
        <v>0</v>
      </c>
      <c r="J5794" s="4">
        <v>12.474093440000001</v>
      </c>
      <c r="K5794" s="4">
        <v>12.474093440000001</v>
      </c>
      <c r="L5794" t="s">
        <v>1090</v>
      </c>
      <c r="M5794" s="11">
        <v>0</v>
      </c>
      <c r="N5794" s="11" t="str">
        <f t="shared" si="270"/>
        <v>2022-08-26</v>
      </c>
      <c r="O5794" s="11">
        <f t="shared" si="271"/>
        <v>35</v>
      </c>
      <c r="P5794" s="11">
        <f t="shared" si="272"/>
        <v>26</v>
      </c>
    </row>
    <row r="5795" spans="1:16" hidden="1" x14ac:dyDescent="0.25">
      <c r="A5795">
        <v>1005848</v>
      </c>
      <c r="B5795" s="1">
        <v>0.4375</v>
      </c>
      <c r="C5795" s="3">
        <v>1139</v>
      </c>
      <c r="D5795" t="s">
        <v>6</v>
      </c>
      <c r="E5795">
        <v>3</v>
      </c>
      <c r="F5795" t="s">
        <v>7</v>
      </c>
      <c r="G5795" t="s">
        <v>14</v>
      </c>
      <c r="H5795">
        <v>2</v>
      </c>
      <c r="I5795">
        <v>0</v>
      </c>
      <c r="J5795" s="4">
        <v>16.600000380000001</v>
      </c>
      <c r="K5795" s="4">
        <v>16.600000380000001</v>
      </c>
      <c r="L5795" t="s">
        <v>1070</v>
      </c>
      <c r="M5795" s="11">
        <v>14</v>
      </c>
      <c r="N5795" s="11" t="str">
        <f t="shared" si="270"/>
        <v>2022-08-26</v>
      </c>
      <c r="O5795" s="11">
        <f t="shared" si="271"/>
        <v>35</v>
      </c>
      <c r="P5795" s="11">
        <f t="shared" si="272"/>
        <v>26</v>
      </c>
    </row>
    <row r="5796" spans="1:16" hidden="1" x14ac:dyDescent="0.25">
      <c r="A5796">
        <v>1005849</v>
      </c>
      <c r="B5796" s="1">
        <v>0.45833333333333331</v>
      </c>
      <c r="C5796" s="3">
        <v>4638</v>
      </c>
      <c r="D5796" t="s">
        <v>6</v>
      </c>
      <c r="E5796">
        <v>3</v>
      </c>
      <c r="F5796" t="s">
        <v>7</v>
      </c>
      <c r="G5796" t="s">
        <v>14</v>
      </c>
      <c r="H5796">
        <v>2</v>
      </c>
      <c r="I5796">
        <v>0</v>
      </c>
      <c r="J5796" s="4">
        <v>15.600000380000001</v>
      </c>
      <c r="K5796" s="4">
        <v>15.600000380000001</v>
      </c>
      <c r="L5796" t="s">
        <v>1139</v>
      </c>
      <c r="M5796" s="11">
        <v>3</v>
      </c>
      <c r="N5796" s="11" t="str">
        <f t="shared" si="270"/>
        <v>2022-08-26</v>
      </c>
      <c r="O5796" s="11">
        <f t="shared" si="271"/>
        <v>35</v>
      </c>
      <c r="P5796" s="11">
        <f t="shared" si="272"/>
        <v>26</v>
      </c>
    </row>
    <row r="5797" spans="1:16" hidden="1" x14ac:dyDescent="0.25">
      <c r="A5797">
        <v>1005850</v>
      </c>
      <c r="B5797" s="1">
        <v>0.4381944444444445</v>
      </c>
      <c r="C5797" s="3">
        <v>4835</v>
      </c>
      <c r="D5797" t="s">
        <v>6</v>
      </c>
      <c r="E5797">
        <v>3</v>
      </c>
      <c r="F5797" t="s">
        <v>7</v>
      </c>
      <c r="G5797" t="s">
        <v>8</v>
      </c>
      <c r="H5797">
        <v>2</v>
      </c>
      <c r="I5797">
        <v>0</v>
      </c>
      <c r="J5797" s="4">
        <v>11.19999981</v>
      </c>
      <c r="K5797" s="4">
        <v>11.19999981</v>
      </c>
      <c r="L5797" t="s">
        <v>902</v>
      </c>
      <c r="M5797" s="11">
        <v>0</v>
      </c>
      <c r="N5797" s="11" t="str">
        <f t="shared" si="270"/>
        <v>2022-08-26</v>
      </c>
      <c r="O5797" s="11">
        <f t="shared" si="271"/>
        <v>35</v>
      </c>
      <c r="P5797" s="11">
        <f t="shared" si="272"/>
        <v>26</v>
      </c>
    </row>
    <row r="5798" spans="1:16" hidden="1" x14ac:dyDescent="0.25">
      <c r="A5798">
        <v>1005851</v>
      </c>
      <c r="B5798" s="1">
        <v>0.4381944444444445</v>
      </c>
      <c r="C5798" s="3">
        <v>5046</v>
      </c>
      <c r="D5798" t="s">
        <v>6</v>
      </c>
      <c r="E5798">
        <v>3</v>
      </c>
      <c r="F5798" t="s">
        <v>7</v>
      </c>
      <c r="G5798" t="s">
        <v>8</v>
      </c>
      <c r="H5798">
        <v>1</v>
      </c>
      <c r="I5798">
        <v>0</v>
      </c>
      <c r="J5798" s="4">
        <v>10.899999619999999</v>
      </c>
      <c r="K5798" s="4">
        <v>10.899999619999999</v>
      </c>
      <c r="L5798" t="s">
        <v>902</v>
      </c>
      <c r="M5798" s="11">
        <v>0</v>
      </c>
      <c r="N5798" s="11" t="str">
        <f t="shared" si="270"/>
        <v>2022-08-26</v>
      </c>
      <c r="O5798" s="11">
        <f t="shared" si="271"/>
        <v>35</v>
      </c>
      <c r="P5798" s="11">
        <f t="shared" si="272"/>
        <v>26</v>
      </c>
    </row>
    <row r="5799" spans="1:16" hidden="1" x14ac:dyDescent="0.25">
      <c r="A5799">
        <v>1005852</v>
      </c>
      <c r="B5799" s="1">
        <v>0.4381944444444445</v>
      </c>
      <c r="C5799" s="3">
        <v>5365</v>
      </c>
      <c r="D5799" t="s">
        <v>6</v>
      </c>
      <c r="E5799">
        <v>3</v>
      </c>
      <c r="F5799" t="s">
        <v>7</v>
      </c>
      <c r="G5799" t="s">
        <v>10</v>
      </c>
      <c r="H5799">
        <v>2</v>
      </c>
      <c r="I5799">
        <v>0</v>
      </c>
      <c r="J5799" s="4">
        <v>19</v>
      </c>
      <c r="K5799" s="4">
        <v>19</v>
      </c>
      <c r="L5799" t="s">
        <v>902</v>
      </c>
      <c r="M5799" s="11">
        <v>14</v>
      </c>
      <c r="N5799" s="11" t="str">
        <f t="shared" si="270"/>
        <v>2022-08-26</v>
      </c>
      <c r="O5799" s="11">
        <f t="shared" si="271"/>
        <v>35</v>
      </c>
      <c r="P5799" s="11">
        <f t="shared" si="272"/>
        <v>26</v>
      </c>
    </row>
    <row r="5800" spans="1:16" hidden="1" x14ac:dyDescent="0.25">
      <c r="A5800">
        <v>1005853</v>
      </c>
      <c r="B5800" s="1">
        <v>0.4381944444444445</v>
      </c>
      <c r="C5800" s="3">
        <v>906</v>
      </c>
      <c r="D5800" t="s">
        <v>6</v>
      </c>
      <c r="E5800">
        <v>3</v>
      </c>
      <c r="F5800" t="s">
        <v>7</v>
      </c>
      <c r="G5800" t="s">
        <v>8</v>
      </c>
      <c r="H5800">
        <v>2</v>
      </c>
      <c r="I5800">
        <v>0</v>
      </c>
      <c r="J5800" s="4">
        <v>11.80000019</v>
      </c>
      <c r="K5800" s="4">
        <v>11.80000019</v>
      </c>
      <c r="L5800" t="s">
        <v>902</v>
      </c>
      <c r="M5800" s="11">
        <v>0</v>
      </c>
      <c r="N5800" s="11" t="str">
        <f t="shared" si="270"/>
        <v>2022-08-26</v>
      </c>
      <c r="O5800" s="11">
        <f t="shared" si="271"/>
        <v>35</v>
      </c>
      <c r="P5800" s="11">
        <f t="shared" si="272"/>
        <v>26</v>
      </c>
    </row>
    <row r="5801" spans="1:16" hidden="1" x14ac:dyDescent="0.25">
      <c r="A5801">
        <v>1005854</v>
      </c>
      <c r="B5801" s="1">
        <v>0.4381944444444445</v>
      </c>
      <c r="C5801" s="3">
        <v>1140</v>
      </c>
      <c r="D5801" t="s">
        <v>6</v>
      </c>
      <c r="E5801">
        <v>3</v>
      </c>
      <c r="F5801" t="s">
        <v>7</v>
      </c>
      <c r="G5801" t="s">
        <v>17</v>
      </c>
      <c r="H5801">
        <v>2</v>
      </c>
      <c r="I5801">
        <v>0</v>
      </c>
      <c r="J5801" s="4">
        <v>8.5</v>
      </c>
      <c r="K5801" s="4">
        <v>8.5</v>
      </c>
      <c r="L5801" t="s">
        <v>902</v>
      </c>
      <c r="M5801" s="11">
        <v>11</v>
      </c>
      <c r="N5801" s="11" t="str">
        <f t="shared" si="270"/>
        <v>2022-08-26</v>
      </c>
      <c r="O5801" s="11">
        <f t="shared" si="271"/>
        <v>35</v>
      </c>
      <c r="P5801" s="11">
        <f t="shared" si="272"/>
        <v>26</v>
      </c>
    </row>
    <row r="5802" spans="1:16" hidden="1" x14ac:dyDescent="0.25">
      <c r="A5802">
        <v>1005855</v>
      </c>
      <c r="B5802" s="1">
        <v>0.4381944444444445</v>
      </c>
      <c r="C5802" s="3">
        <v>920</v>
      </c>
      <c r="D5802" t="s">
        <v>6</v>
      </c>
      <c r="E5802">
        <v>3</v>
      </c>
      <c r="F5802" t="s">
        <v>7</v>
      </c>
      <c r="G5802" t="s">
        <v>8</v>
      </c>
      <c r="H5802">
        <v>1</v>
      </c>
      <c r="I5802">
        <v>0</v>
      </c>
      <c r="J5802" s="4">
        <v>14.19999981</v>
      </c>
      <c r="K5802" s="4">
        <v>14.19999981</v>
      </c>
      <c r="L5802" t="s">
        <v>902</v>
      </c>
      <c r="M5802" s="11">
        <v>0</v>
      </c>
      <c r="N5802" s="11" t="str">
        <f t="shared" si="270"/>
        <v>2022-08-26</v>
      </c>
      <c r="O5802" s="11">
        <f t="shared" si="271"/>
        <v>35</v>
      </c>
      <c r="P5802" s="11">
        <f t="shared" si="272"/>
        <v>26</v>
      </c>
    </row>
    <row r="5803" spans="1:16" hidden="1" x14ac:dyDescent="0.25">
      <c r="A5803">
        <v>1005856</v>
      </c>
      <c r="B5803" s="1">
        <v>0.4381944444444445</v>
      </c>
      <c r="C5803" s="3">
        <v>918</v>
      </c>
      <c r="D5803" t="s">
        <v>6</v>
      </c>
      <c r="E5803">
        <v>3</v>
      </c>
      <c r="F5803" t="s">
        <v>7</v>
      </c>
      <c r="G5803" t="s">
        <v>8</v>
      </c>
      <c r="H5803">
        <v>1</v>
      </c>
      <c r="I5803">
        <v>0</v>
      </c>
      <c r="J5803" s="4">
        <v>12.600000380000001</v>
      </c>
      <c r="K5803" s="4">
        <v>12.600000380000001</v>
      </c>
      <c r="L5803" t="s">
        <v>902</v>
      </c>
      <c r="M5803" s="11">
        <v>0</v>
      </c>
      <c r="N5803" s="11" t="str">
        <f t="shared" si="270"/>
        <v>2022-08-26</v>
      </c>
      <c r="O5803" s="11">
        <f t="shared" si="271"/>
        <v>35</v>
      </c>
      <c r="P5803" s="11">
        <f t="shared" si="272"/>
        <v>26</v>
      </c>
    </row>
    <row r="5804" spans="1:16" hidden="1" x14ac:dyDescent="0.25">
      <c r="A5804">
        <v>1005857</v>
      </c>
      <c r="B5804" s="1">
        <v>0.4381944444444445</v>
      </c>
      <c r="C5804" s="3">
        <v>911</v>
      </c>
      <c r="D5804" t="s">
        <v>6</v>
      </c>
      <c r="E5804">
        <v>3</v>
      </c>
      <c r="F5804" t="s">
        <v>7</v>
      </c>
      <c r="G5804" t="s">
        <v>8</v>
      </c>
      <c r="H5804">
        <v>1</v>
      </c>
      <c r="I5804">
        <v>0</v>
      </c>
      <c r="J5804" s="4">
        <v>9.8000001910000005</v>
      </c>
      <c r="K5804" s="4">
        <v>9.8000001910000005</v>
      </c>
      <c r="L5804" t="s">
        <v>902</v>
      </c>
      <c r="M5804" s="11">
        <v>0</v>
      </c>
      <c r="N5804" s="11" t="str">
        <f t="shared" si="270"/>
        <v>2022-08-26</v>
      </c>
      <c r="O5804" s="11">
        <f t="shared" si="271"/>
        <v>35</v>
      </c>
      <c r="P5804" s="11">
        <f t="shared" si="272"/>
        <v>26</v>
      </c>
    </row>
    <row r="5805" spans="1:16" hidden="1" x14ac:dyDescent="0.25">
      <c r="A5805">
        <v>1005858</v>
      </c>
      <c r="B5805" s="1">
        <v>0.4381944444444445</v>
      </c>
      <c r="C5805" s="3">
        <v>909</v>
      </c>
      <c r="D5805" t="s">
        <v>6</v>
      </c>
      <c r="E5805">
        <v>3</v>
      </c>
      <c r="F5805" t="s">
        <v>7</v>
      </c>
      <c r="G5805" t="s">
        <v>14</v>
      </c>
      <c r="H5805">
        <v>1</v>
      </c>
      <c r="I5805">
        <v>1</v>
      </c>
      <c r="J5805" s="4">
        <v>16.600000380000001</v>
      </c>
      <c r="K5805" s="4">
        <v>16.600000380000001</v>
      </c>
      <c r="L5805" t="s">
        <v>902</v>
      </c>
      <c r="M5805" s="11">
        <v>5</v>
      </c>
      <c r="N5805" s="11" t="str">
        <f t="shared" si="270"/>
        <v>2022-08-26</v>
      </c>
      <c r="O5805" s="11">
        <f t="shared" si="271"/>
        <v>35</v>
      </c>
      <c r="P5805" s="11">
        <f t="shared" si="272"/>
        <v>26</v>
      </c>
    </row>
    <row r="5806" spans="1:16" hidden="1" x14ac:dyDescent="0.25">
      <c r="A5806">
        <v>1005859</v>
      </c>
      <c r="B5806" s="1">
        <v>0.47916666666666669</v>
      </c>
      <c r="C5806" s="3">
        <v>4637</v>
      </c>
      <c r="D5806" t="s">
        <v>6</v>
      </c>
      <c r="E5806">
        <v>3</v>
      </c>
      <c r="F5806" t="s">
        <v>7</v>
      </c>
      <c r="G5806" t="s">
        <v>8</v>
      </c>
      <c r="H5806">
        <v>1</v>
      </c>
      <c r="I5806">
        <v>0</v>
      </c>
      <c r="J5806" s="4">
        <v>9.4628887180000003</v>
      </c>
      <c r="K5806" s="4">
        <v>9.4628887180000003</v>
      </c>
      <c r="L5806" t="s">
        <v>903</v>
      </c>
      <c r="M5806" s="11">
        <v>0</v>
      </c>
      <c r="N5806" s="11" t="str">
        <f t="shared" si="270"/>
        <v>2022-08-26</v>
      </c>
      <c r="O5806" s="11">
        <f t="shared" si="271"/>
        <v>35</v>
      </c>
      <c r="P5806" s="11">
        <f t="shared" si="272"/>
        <v>26</v>
      </c>
    </row>
    <row r="5807" spans="1:16" hidden="1" x14ac:dyDescent="0.25">
      <c r="A5807">
        <v>1005860</v>
      </c>
      <c r="B5807" s="1">
        <v>4.1666666666666664E-2</v>
      </c>
      <c r="C5807" s="3">
        <v>919</v>
      </c>
      <c r="D5807" t="s">
        <v>6</v>
      </c>
      <c r="E5807">
        <v>3</v>
      </c>
      <c r="F5807" t="s">
        <v>20</v>
      </c>
      <c r="G5807" t="s">
        <v>8</v>
      </c>
      <c r="H5807">
        <v>2</v>
      </c>
      <c r="I5807">
        <v>0</v>
      </c>
      <c r="J5807" s="4">
        <v>9.3999996190000008</v>
      </c>
      <c r="K5807" s="4">
        <v>9.3999996190000008</v>
      </c>
      <c r="L5807" t="s">
        <v>1086</v>
      </c>
      <c r="M5807" s="11">
        <v>0</v>
      </c>
      <c r="N5807" s="11" t="str">
        <f t="shared" si="270"/>
        <v>2022-08-26</v>
      </c>
      <c r="O5807" s="11">
        <f t="shared" si="271"/>
        <v>35</v>
      </c>
      <c r="P5807" s="11">
        <f t="shared" si="272"/>
        <v>26</v>
      </c>
    </row>
    <row r="5808" spans="1:16" hidden="1" x14ac:dyDescent="0.25">
      <c r="A5808">
        <v>1005861</v>
      </c>
      <c r="B5808" s="1">
        <v>0.60486111111111118</v>
      </c>
      <c r="C5808" s="3">
        <v>920</v>
      </c>
      <c r="D5808" t="s">
        <v>6</v>
      </c>
      <c r="E5808">
        <v>3</v>
      </c>
      <c r="F5808" t="s">
        <v>7</v>
      </c>
      <c r="G5808" t="s">
        <v>8</v>
      </c>
      <c r="H5808">
        <v>1</v>
      </c>
      <c r="I5808">
        <v>0</v>
      </c>
      <c r="J5808" s="4">
        <v>10.34261513</v>
      </c>
      <c r="K5808" s="4">
        <v>10.34261513</v>
      </c>
      <c r="L5808" t="s">
        <v>911</v>
      </c>
      <c r="M5808" s="11">
        <v>0</v>
      </c>
      <c r="N5808" s="11" t="str">
        <f t="shared" si="270"/>
        <v>2022-08-26</v>
      </c>
      <c r="O5808" s="11">
        <f t="shared" si="271"/>
        <v>35</v>
      </c>
      <c r="P5808" s="11">
        <f t="shared" si="272"/>
        <v>26</v>
      </c>
    </row>
    <row r="5809" spans="1:16" hidden="1" x14ac:dyDescent="0.25">
      <c r="A5809">
        <v>1005862</v>
      </c>
      <c r="B5809" s="1">
        <v>6.25E-2</v>
      </c>
      <c r="C5809" s="3">
        <v>4638</v>
      </c>
      <c r="D5809" t="s">
        <v>6</v>
      </c>
      <c r="E5809">
        <v>3</v>
      </c>
      <c r="F5809" t="s">
        <v>20</v>
      </c>
      <c r="G5809" t="s">
        <v>14</v>
      </c>
      <c r="H5809">
        <v>2</v>
      </c>
      <c r="I5809">
        <v>0</v>
      </c>
      <c r="J5809" s="4">
        <v>27.5</v>
      </c>
      <c r="K5809" s="4">
        <v>27.5</v>
      </c>
      <c r="L5809" t="s">
        <v>908</v>
      </c>
      <c r="M5809" s="11">
        <v>15</v>
      </c>
      <c r="N5809" s="11" t="str">
        <f t="shared" si="270"/>
        <v>2022-08-26</v>
      </c>
      <c r="O5809" s="11">
        <f t="shared" si="271"/>
        <v>35</v>
      </c>
      <c r="P5809" s="11">
        <f t="shared" si="272"/>
        <v>26</v>
      </c>
    </row>
    <row r="5810" spans="1:16" hidden="1" x14ac:dyDescent="0.25">
      <c r="A5810">
        <v>1005863</v>
      </c>
      <c r="B5810" s="1">
        <v>6.25E-2</v>
      </c>
      <c r="C5810" s="3">
        <v>5561</v>
      </c>
      <c r="D5810" t="s">
        <v>6</v>
      </c>
      <c r="E5810">
        <v>3</v>
      </c>
      <c r="F5810" t="s">
        <v>20</v>
      </c>
      <c r="G5810" t="s">
        <v>14</v>
      </c>
      <c r="H5810">
        <v>1</v>
      </c>
      <c r="I5810">
        <v>0</v>
      </c>
      <c r="J5810" s="4">
        <v>8.3999996190000008</v>
      </c>
      <c r="K5810" s="4">
        <v>8.3999996190000008</v>
      </c>
      <c r="L5810" t="s">
        <v>908</v>
      </c>
      <c r="M5810" s="11">
        <v>15</v>
      </c>
      <c r="N5810" s="11" t="str">
        <f t="shared" si="270"/>
        <v>2022-08-26</v>
      </c>
      <c r="O5810" s="11">
        <f t="shared" si="271"/>
        <v>35</v>
      </c>
      <c r="P5810" s="11">
        <f t="shared" si="272"/>
        <v>26</v>
      </c>
    </row>
    <row r="5811" spans="1:16" hidden="1" x14ac:dyDescent="0.25">
      <c r="A5811">
        <v>1005864</v>
      </c>
      <c r="B5811" s="1">
        <v>6.25E-2</v>
      </c>
      <c r="C5811" s="3">
        <v>5564</v>
      </c>
      <c r="D5811" t="s">
        <v>6</v>
      </c>
      <c r="E5811">
        <v>3</v>
      </c>
      <c r="F5811" t="s">
        <v>20</v>
      </c>
      <c r="G5811" t="s">
        <v>14</v>
      </c>
      <c r="H5811">
        <v>1</v>
      </c>
      <c r="I5811">
        <v>0</v>
      </c>
      <c r="J5811" s="4">
        <v>8.5</v>
      </c>
      <c r="K5811" s="4">
        <v>8.5</v>
      </c>
      <c r="L5811" t="s">
        <v>908</v>
      </c>
      <c r="M5811" s="11">
        <v>14</v>
      </c>
      <c r="N5811" s="11" t="str">
        <f t="shared" si="270"/>
        <v>2022-08-26</v>
      </c>
      <c r="O5811" s="11">
        <f t="shared" si="271"/>
        <v>35</v>
      </c>
      <c r="P5811" s="11">
        <f t="shared" si="272"/>
        <v>26</v>
      </c>
    </row>
    <row r="5812" spans="1:16" hidden="1" x14ac:dyDescent="0.25">
      <c r="A5812">
        <v>1005865</v>
      </c>
      <c r="B5812" s="1">
        <v>6.25E-2</v>
      </c>
      <c r="C5812" s="3">
        <v>4869</v>
      </c>
      <c r="D5812" t="s">
        <v>6</v>
      </c>
      <c r="E5812">
        <v>3</v>
      </c>
      <c r="F5812" t="s">
        <v>20</v>
      </c>
      <c r="G5812" t="s">
        <v>8</v>
      </c>
      <c r="H5812">
        <v>2</v>
      </c>
      <c r="I5812">
        <v>0</v>
      </c>
      <c r="J5812" s="4">
        <v>15.80000019</v>
      </c>
      <c r="K5812" s="4">
        <v>15.80000019</v>
      </c>
      <c r="L5812" t="s">
        <v>908</v>
      </c>
      <c r="M5812" s="11">
        <v>0</v>
      </c>
      <c r="N5812" s="11" t="str">
        <f t="shared" si="270"/>
        <v>2022-08-26</v>
      </c>
      <c r="O5812" s="11">
        <f t="shared" si="271"/>
        <v>35</v>
      </c>
      <c r="P5812" s="11">
        <f t="shared" si="272"/>
        <v>26</v>
      </c>
    </row>
    <row r="5813" spans="1:16" hidden="1" x14ac:dyDescent="0.25">
      <c r="A5813">
        <v>1005866</v>
      </c>
      <c r="B5813" s="1">
        <v>6.25E-2</v>
      </c>
      <c r="C5813" s="3">
        <v>5565</v>
      </c>
      <c r="D5813" t="s">
        <v>6</v>
      </c>
      <c r="E5813">
        <v>3</v>
      </c>
      <c r="F5813" t="s">
        <v>20</v>
      </c>
      <c r="G5813" t="s">
        <v>10</v>
      </c>
      <c r="H5813">
        <v>2</v>
      </c>
      <c r="I5813">
        <v>0</v>
      </c>
      <c r="J5813" s="4">
        <v>12</v>
      </c>
      <c r="K5813" s="4">
        <v>12</v>
      </c>
      <c r="L5813" t="s">
        <v>908</v>
      </c>
      <c r="M5813" s="11">
        <v>16</v>
      </c>
      <c r="N5813" s="11" t="str">
        <f t="shared" si="270"/>
        <v>2022-08-26</v>
      </c>
      <c r="O5813" s="11">
        <f t="shared" si="271"/>
        <v>35</v>
      </c>
      <c r="P5813" s="11">
        <f t="shared" si="272"/>
        <v>26</v>
      </c>
    </row>
    <row r="5814" spans="1:16" hidden="1" x14ac:dyDescent="0.25">
      <c r="A5814">
        <v>1005867</v>
      </c>
      <c r="B5814" s="1">
        <v>6.25E-2</v>
      </c>
      <c r="C5814" s="3">
        <v>5562</v>
      </c>
      <c r="D5814" t="s">
        <v>6</v>
      </c>
      <c r="E5814">
        <v>3</v>
      </c>
      <c r="F5814" t="s">
        <v>20</v>
      </c>
      <c r="G5814" t="s">
        <v>14</v>
      </c>
      <c r="H5814">
        <v>1</v>
      </c>
      <c r="I5814">
        <v>0</v>
      </c>
      <c r="J5814" s="4">
        <v>16.100000380000001</v>
      </c>
      <c r="K5814" s="4">
        <v>16.100000380000001</v>
      </c>
      <c r="L5814" t="s">
        <v>908</v>
      </c>
      <c r="M5814" s="11">
        <v>15</v>
      </c>
      <c r="N5814" s="11" t="str">
        <f t="shared" si="270"/>
        <v>2022-08-26</v>
      </c>
      <c r="O5814" s="11">
        <f t="shared" si="271"/>
        <v>35</v>
      </c>
      <c r="P5814" s="11">
        <f t="shared" si="272"/>
        <v>26</v>
      </c>
    </row>
    <row r="5815" spans="1:16" hidden="1" x14ac:dyDescent="0.25">
      <c r="A5815">
        <v>1005868</v>
      </c>
      <c r="B5815" s="1">
        <v>6.25E-2</v>
      </c>
      <c r="C5815" s="3">
        <v>5563</v>
      </c>
      <c r="D5815" t="s">
        <v>6</v>
      </c>
      <c r="E5815">
        <v>3</v>
      </c>
      <c r="F5815" t="s">
        <v>20</v>
      </c>
      <c r="G5815" t="s">
        <v>14</v>
      </c>
      <c r="H5815">
        <v>2</v>
      </c>
      <c r="I5815">
        <v>0</v>
      </c>
      <c r="J5815" s="4">
        <v>15.80000019</v>
      </c>
      <c r="K5815" s="4">
        <v>15.80000019</v>
      </c>
      <c r="L5815" t="s">
        <v>908</v>
      </c>
      <c r="M5815" s="11">
        <v>13</v>
      </c>
      <c r="N5815" s="11" t="str">
        <f t="shared" si="270"/>
        <v>2022-08-26</v>
      </c>
      <c r="O5815" s="11">
        <f t="shared" si="271"/>
        <v>35</v>
      </c>
      <c r="P5815" s="11">
        <f t="shared" si="272"/>
        <v>26</v>
      </c>
    </row>
    <row r="5816" spans="1:16" hidden="1" x14ac:dyDescent="0.25">
      <c r="A5816">
        <v>1005869</v>
      </c>
      <c r="B5816" s="1">
        <v>0.10416666666666667</v>
      </c>
      <c r="C5816" s="3">
        <v>5561</v>
      </c>
      <c r="D5816" t="s">
        <v>6</v>
      </c>
      <c r="E5816">
        <v>3</v>
      </c>
      <c r="F5816" t="s">
        <v>20</v>
      </c>
      <c r="G5816" t="s">
        <v>14</v>
      </c>
      <c r="H5816">
        <v>2</v>
      </c>
      <c r="I5816">
        <v>0</v>
      </c>
      <c r="J5816" s="4">
        <v>3.2000000480000002</v>
      </c>
      <c r="K5816" s="4">
        <v>3.2000000480000002</v>
      </c>
      <c r="L5816" t="s">
        <v>890</v>
      </c>
      <c r="M5816" s="11">
        <v>23</v>
      </c>
      <c r="N5816" s="11" t="str">
        <f t="shared" si="270"/>
        <v>2022-08-26</v>
      </c>
      <c r="O5816" s="11">
        <f t="shared" si="271"/>
        <v>35</v>
      </c>
      <c r="P5816" s="11">
        <f t="shared" si="272"/>
        <v>26</v>
      </c>
    </row>
    <row r="5817" spans="1:16" hidden="1" x14ac:dyDescent="0.25">
      <c r="A5817">
        <v>1005870</v>
      </c>
      <c r="B5817" s="1">
        <v>0.10416666666666667</v>
      </c>
      <c r="C5817" s="3">
        <v>736</v>
      </c>
      <c r="D5817" t="s">
        <v>6</v>
      </c>
      <c r="E5817">
        <v>3</v>
      </c>
      <c r="F5817" t="s">
        <v>20</v>
      </c>
      <c r="G5817" t="s">
        <v>14</v>
      </c>
      <c r="H5817">
        <v>3</v>
      </c>
      <c r="I5817">
        <v>0</v>
      </c>
      <c r="J5817" s="4">
        <v>11.899999619999999</v>
      </c>
      <c r="K5817" s="4">
        <v>11.899999619999999</v>
      </c>
      <c r="L5817" t="s">
        <v>890</v>
      </c>
      <c r="M5817" s="11">
        <v>19</v>
      </c>
      <c r="N5817" s="11" t="str">
        <f t="shared" si="270"/>
        <v>2022-08-26</v>
      </c>
      <c r="O5817" s="11">
        <f t="shared" si="271"/>
        <v>35</v>
      </c>
      <c r="P5817" s="11">
        <f t="shared" si="272"/>
        <v>26</v>
      </c>
    </row>
    <row r="5818" spans="1:16" hidden="1" x14ac:dyDescent="0.25">
      <c r="A5818">
        <v>1005871</v>
      </c>
      <c r="B5818" s="1">
        <v>0.10416666666666667</v>
      </c>
      <c r="C5818" s="3">
        <v>4803</v>
      </c>
      <c r="D5818" t="s">
        <v>6</v>
      </c>
      <c r="E5818">
        <v>3</v>
      </c>
      <c r="F5818" t="s">
        <v>20</v>
      </c>
      <c r="G5818" t="s">
        <v>14</v>
      </c>
      <c r="H5818">
        <v>1</v>
      </c>
      <c r="I5818">
        <v>1</v>
      </c>
      <c r="J5818" s="4">
        <v>3.7000000480000002</v>
      </c>
      <c r="K5818" s="4">
        <v>3.7000000480000002</v>
      </c>
      <c r="L5818" t="s">
        <v>890</v>
      </c>
      <c r="M5818" s="11">
        <v>21</v>
      </c>
      <c r="N5818" s="11" t="str">
        <f t="shared" si="270"/>
        <v>2022-08-26</v>
      </c>
      <c r="O5818" s="11">
        <f t="shared" si="271"/>
        <v>35</v>
      </c>
      <c r="P5818" s="11">
        <f t="shared" si="272"/>
        <v>26</v>
      </c>
    </row>
    <row r="5819" spans="1:16" hidden="1" x14ac:dyDescent="0.25">
      <c r="A5819">
        <v>1005872</v>
      </c>
      <c r="B5819" s="1">
        <v>0.10416666666666667</v>
      </c>
      <c r="C5819" s="3">
        <v>919</v>
      </c>
      <c r="D5819" t="s">
        <v>6</v>
      </c>
      <c r="E5819">
        <v>3</v>
      </c>
      <c r="F5819" t="s">
        <v>20</v>
      </c>
      <c r="G5819" t="s">
        <v>8</v>
      </c>
      <c r="H5819">
        <v>3</v>
      </c>
      <c r="I5819">
        <v>0</v>
      </c>
      <c r="J5819" s="4">
        <v>3.9000000950000002</v>
      </c>
      <c r="K5819" s="4">
        <v>3.9000000950000002</v>
      </c>
      <c r="L5819" t="s">
        <v>890</v>
      </c>
      <c r="M5819" s="11">
        <v>0</v>
      </c>
      <c r="N5819" s="11" t="str">
        <f t="shared" si="270"/>
        <v>2022-08-26</v>
      </c>
      <c r="O5819" s="11">
        <f t="shared" si="271"/>
        <v>35</v>
      </c>
      <c r="P5819" s="11">
        <f t="shared" si="272"/>
        <v>26</v>
      </c>
    </row>
    <row r="5820" spans="1:16" hidden="1" x14ac:dyDescent="0.25">
      <c r="A5820">
        <v>1005873</v>
      </c>
      <c r="B5820" s="1">
        <v>0.10416666666666667</v>
      </c>
      <c r="C5820" s="3">
        <v>4967</v>
      </c>
      <c r="D5820" t="s">
        <v>6</v>
      </c>
      <c r="E5820">
        <v>3</v>
      </c>
      <c r="F5820" t="s">
        <v>20</v>
      </c>
      <c r="G5820" t="s">
        <v>14</v>
      </c>
      <c r="H5820">
        <v>2</v>
      </c>
      <c r="I5820">
        <v>0</v>
      </c>
      <c r="J5820" s="4">
        <v>20.580751419999999</v>
      </c>
      <c r="K5820" s="4">
        <v>20.580751419999999</v>
      </c>
      <c r="L5820" t="s">
        <v>890</v>
      </c>
      <c r="M5820" s="11">
        <v>23</v>
      </c>
      <c r="N5820" s="11" t="str">
        <f t="shared" si="270"/>
        <v>2022-08-26</v>
      </c>
      <c r="O5820" s="11">
        <f t="shared" si="271"/>
        <v>35</v>
      </c>
      <c r="P5820" s="11">
        <f t="shared" si="272"/>
        <v>26</v>
      </c>
    </row>
    <row r="5821" spans="1:16" hidden="1" x14ac:dyDescent="0.25">
      <c r="A5821">
        <v>1005874</v>
      </c>
      <c r="B5821" s="1">
        <v>0.10416666666666667</v>
      </c>
      <c r="C5821" s="3">
        <v>5564</v>
      </c>
      <c r="D5821" t="s">
        <v>6</v>
      </c>
      <c r="E5821">
        <v>3</v>
      </c>
      <c r="F5821" t="s">
        <v>20</v>
      </c>
      <c r="G5821" t="s">
        <v>10</v>
      </c>
      <c r="H5821">
        <v>3</v>
      </c>
      <c r="I5821">
        <v>0</v>
      </c>
      <c r="J5821" s="4">
        <v>18.5</v>
      </c>
      <c r="K5821" s="4">
        <v>18.5</v>
      </c>
      <c r="L5821" t="s">
        <v>890</v>
      </c>
      <c r="M5821" s="11">
        <v>19</v>
      </c>
      <c r="N5821" s="11" t="str">
        <f t="shared" si="270"/>
        <v>2022-08-26</v>
      </c>
      <c r="O5821" s="11">
        <f t="shared" si="271"/>
        <v>35</v>
      </c>
      <c r="P5821" s="11">
        <f t="shared" si="272"/>
        <v>26</v>
      </c>
    </row>
    <row r="5822" spans="1:16" hidden="1" x14ac:dyDescent="0.25">
      <c r="A5822">
        <v>1005875</v>
      </c>
      <c r="B5822" s="1">
        <v>0.10416666666666667</v>
      </c>
      <c r="C5822" s="3">
        <v>5563</v>
      </c>
      <c r="D5822" t="s">
        <v>6</v>
      </c>
      <c r="E5822">
        <v>3</v>
      </c>
      <c r="F5822" t="s">
        <v>20</v>
      </c>
      <c r="G5822" t="s">
        <v>10</v>
      </c>
      <c r="H5822">
        <v>3</v>
      </c>
      <c r="I5822">
        <v>0</v>
      </c>
      <c r="J5822" s="4">
        <v>15.30000019</v>
      </c>
      <c r="K5822" s="4">
        <v>15.30000019</v>
      </c>
      <c r="L5822" t="s">
        <v>890</v>
      </c>
      <c r="M5822" s="11">
        <v>20</v>
      </c>
      <c r="N5822" s="11" t="str">
        <f t="shared" si="270"/>
        <v>2022-08-26</v>
      </c>
      <c r="O5822" s="11">
        <f t="shared" si="271"/>
        <v>35</v>
      </c>
      <c r="P5822" s="11">
        <f t="shared" si="272"/>
        <v>26</v>
      </c>
    </row>
    <row r="5823" spans="1:16" hidden="1" x14ac:dyDescent="0.25">
      <c r="A5823">
        <v>1005876</v>
      </c>
      <c r="B5823" s="1">
        <v>0.10416666666666667</v>
      </c>
      <c r="C5823" s="3">
        <v>4769</v>
      </c>
      <c r="D5823" t="s">
        <v>6</v>
      </c>
      <c r="E5823">
        <v>3</v>
      </c>
      <c r="F5823" t="s">
        <v>20</v>
      </c>
      <c r="G5823" t="s">
        <v>14</v>
      </c>
      <c r="H5823">
        <v>3</v>
      </c>
      <c r="I5823">
        <v>0</v>
      </c>
      <c r="J5823" s="4">
        <v>21.600000380000001</v>
      </c>
      <c r="K5823" s="4">
        <v>21.600000380000001</v>
      </c>
      <c r="L5823" t="s">
        <v>890</v>
      </c>
      <c r="M5823" s="11">
        <v>19</v>
      </c>
      <c r="N5823" s="11" t="str">
        <f t="shared" si="270"/>
        <v>2022-08-26</v>
      </c>
      <c r="O5823" s="11">
        <f t="shared" si="271"/>
        <v>35</v>
      </c>
      <c r="P5823" s="11">
        <f t="shared" si="272"/>
        <v>26</v>
      </c>
    </row>
    <row r="5824" spans="1:16" hidden="1" x14ac:dyDescent="0.25">
      <c r="A5824">
        <v>1005877</v>
      </c>
      <c r="B5824" s="1">
        <v>0.10416666666666667</v>
      </c>
      <c r="C5824" s="3">
        <v>5565</v>
      </c>
      <c r="D5824" t="s">
        <v>6</v>
      </c>
      <c r="E5824">
        <v>3</v>
      </c>
      <c r="F5824" t="s">
        <v>20</v>
      </c>
      <c r="G5824" t="s">
        <v>10</v>
      </c>
      <c r="H5824">
        <v>3</v>
      </c>
      <c r="I5824">
        <v>0</v>
      </c>
      <c r="J5824" s="4">
        <v>20</v>
      </c>
      <c r="K5824" s="4">
        <v>20</v>
      </c>
      <c r="L5824" t="s">
        <v>890</v>
      </c>
      <c r="M5824" s="11">
        <v>18</v>
      </c>
      <c r="N5824" s="11" t="str">
        <f t="shared" si="270"/>
        <v>2022-08-26</v>
      </c>
      <c r="O5824" s="11">
        <f t="shared" si="271"/>
        <v>35</v>
      </c>
      <c r="P5824" s="11">
        <f t="shared" si="272"/>
        <v>26</v>
      </c>
    </row>
    <row r="5825" spans="1:16" hidden="1" x14ac:dyDescent="0.25">
      <c r="A5825">
        <v>1005878</v>
      </c>
      <c r="B5825" s="1">
        <v>0.10416666666666667</v>
      </c>
      <c r="C5825" s="3">
        <v>4901</v>
      </c>
      <c r="D5825" t="s">
        <v>6</v>
      </c>
      <c r="E5825">
        <v>3</v>
      </c>
      <c r="F5825" t="s">
        <v>20</v>
      </c>
      <c r="G5825" t="s">
        <v>14</v>
      </c>
      <c r="H5825">
        <v>3</v>
      </c>
      <c r="I5825">
        <v>0</v>
      </c>
      <c r="J5825" s="4">
        <v>20</v>
      </c>
      <c r="K5825" s="4">
        <v>20</v>
      </c>
      <c r="L5825" t="s">
        <v>890</v>
      </c>
      <c r="M5825" s="11">
        <v>20</v>
      </c>
      <c r="N5825" s="11" t="str">
        <f t="shared" si="270"/>
        <v>2022-08-26</v>
      </c>
      <c r="O5825" s="11">
        <f t="shared" si="271"/>
        <v>35</v>
      </c>
      <c r="P5825" s="11">
        <f t="shared" si="272"/>
        <v>26</v>
      </c>
    </row>
    <row r="5826" spans="1:16" hidden="1" x14ac:dyDescent="0.25">
      <c r="A5826">
        <v>1005879</v>
      </c>
      <c r="B5826" s="1">
        <v>0.10416666666666667</v>
      </c>
      <c r="C5826" s="3">
        <v>4968</v>
      </c>
      <c r="D5826" t="s">
        <v>6</v>
      </c>
      <c r="E5826">
        <v>3</v>
      </c>
      <c r="F5826" t="s">
        <v>20</v>
      </c>
      <c r="G5826" t="s">
        <v>10</v>
      </c>
      <c r="H5826">
        <v>3</v>
      </c>
      <c r="I5826">
        <v>0</v>
      </c>
      <c r="J5826" s="4">
        <v>9.5996227259999998</v>
      </c>
      <c r="K5826" s="4">
        <v>9.5996227259999998</v>
      </c>
      <c r="L5826" t="s">
        <v>890</v>
      </c>
      <c r="M5826" s="11">
        <v>17</v>
      </c>
      <c r="N5826" s="11" t="str">
        <f t="shared" si="270"/>
        <v>2022-08-26</v>
      </c>
      <c r="O5826" s="11">
        <f t="shared" si="271"/>
        <v>35</v>
      </c>
      <c r="P5826" s="11">
        <f t="shared" si="272"/>
        <v>26</v>
      </c>
    </row>
    <row r="5827" spans="1:16" hidden="1" x14ac:dyDescent="0.25">
      <c r="A5827">
        <v>1005880</v>
      </c>
      <c r="B5827" s="1">
        <v>0.10416666666666667</v>
      </c>
      <c r="C5827" s="3">
        <v>5100</v>
      </c>
      <c r="D5827" t="s">
        <v>6</v>
      </c>
      <c r="E5827">
        <v>3</v>
      </c>
      <c r="F5827" t="s">
        <v>20</v>
      </c>
      <c r="G5827" t="s">
        <v>8</v>
      </c>
      <c r="H5827">
        <v>3</v>
      </c>
      <c r="I5827">
        <v>0</v>
      </c>
      <c r="J5827" s="4">
        <v>11.30000019</v>
      </c>
      <c r="K5827" s="4">
        <v>11.30000019</v>
      </c>
      <c r="L5827" t="s">
        <v>890</v>
      </c>
      <c r="M5827" s="11">
        <v>0</v>
      </c>
      <c r="N5827" s="11" t="str">
        <f t="shared" ref="N5827:N5890" si="273">TEXT(DATEVALUE(LEFT(L5827,10)),"YYYY-MM-DD")</f>
        <v>2022-08-26</v>
      </c>
      <c r="O5827" s="11">
        <f t="shared" ref="O5827:O5890" si="274">WEEKNUM(N5827,2)</f>
        <v>35</v>
      </c>
      <c r="P5827" s="11">
        <f t="shared" ref="P5827:P5890" si="275">DAY(N5827)</f>
        <v>26</v>
      </c>
    </row>
    <row r="5828" spans="1:16" hidden="1" x14ac:dyDescent="0.25">
      <c r="A5828">
        <v>1005881</v>
      </c>
      <c r="B5828" s="1">
        <v>0.10416666666666667</v>
      </c>
      <c r="C5828" s="3">
        <v>4868</v>
      </c>
      <c r="D5828" t="s">
        <v>6</v>
      </c>
      <c r="E5828">
        <v>3</v>
      </c>
      <c r="F5828" t="s">
        <v>20</v>
      </c>
      <c r="G5828" t="s">
        <v>14</v>
      </c>
      <c r="H5828">
        <v>3</v>
      </c>
      <c r="I5828">
        <v>0</v>
      </c>
      <c r="J5828" s="4">
        <v>19.100000380000001</v>
      </c>
      <c r="K5828" s="4">
        <v>19.100000380000001</v>
      </c>
      <c r="L5828" t="s">
        <v>890</v>
      </c>
      <c r="M5828" s="11">
        <v>14</v>
      </c>
      <c r="N5828" s="11" t="str">
        <f t="shared" si="273"/>
        <v>2022-08-26</v>
      </c>
      <c r="O5828" s="11">
        <f t="shared" si="274"/>
        <v>35</v>
      </c>
      <c r="P5828" s="11">
        <f t="shared" si="275"/>
        <v>26</v>
      </c>
    </row>
    <row r="5829" spans="1:16" hidden="1" x14ac:dyDescent="0.25">
      <c r="A5829">
        <v>1005882</v>
      </c>
      <c r="B5829" s="1">
        <v>0.10416666666666667</v>
      </c>
      <c r="C5829" s="3">
        <v>4637</v>
      </c>
      <c r="D5829" t="s">
        <v>6</v>
      </c>
      <c r="E5829">
        <v>3</v>
      </c>
      <c r="F5829" t="s">
        <v>20</v>
      </c>
      <c r="G5829" t="s">
        <v>14</v>
      </c>
      <c r="H5829">
        <v>3</v>
      </c>
      <c r="I5829">
        <v>0</v>
      </c>
      <c r="J5829" s="4">
        <v>18</v>
      </c>
      <c r="K5829" s="4">
        <v>18</v>
      </c>
      <c r="L5829" t="s">
        <v>890</v>
      </c>
      <c r="M5829" s="11">
        <v>18</v>
      </c>
      <c r="N5829" s="11" t="str">
        <f t="shared" si="273"/>
        <v>2022-08-26</v>
      </c>
      <c r="O5829" s="11">
        <f t="shared" si="274"/>
        <v>35</v>
      </c>
      <c r="P5829" s="11">
        <f t="shared" si="275"/>
        <v>26</v>
      </c>
    </row>
    <row r="5830" spans="1:16" hidden="1" x14ac:dyDescent="0.25">
      <c r="A5830">
        <v>1005883</v>
      </c>
      <c r="B5830" s="1">
        <v>0.10416666666666667</v>
      </c>
      <c r="C5830" s="3">
        <v>814</v>
      </c>
      <c r="D5830" t="s">
        <v>6</v>
      </c>
      <c r="E5830">
        <v>3</v>
      </c>
      <c r="F5830" t="s">
        <v>20</v>
      </c>
      <c r="G5830" t="s">
        <v>14</v>
      </c>
      <c r="H5830">
        <v>3</v>
      </c>
      <c r="I5830">
        <v>0</v>
      </c>
      <c r="J5830" s="4">
        <v>13.19999981</v>
      </c>
      <c r="K5830" s="4">
        <v>13.19999981</v>
      </c>
      <c r="L5830" t="s">
        <v>890</v>
      </c>
      <c r="M5830" s="11">
        <v>20</v>
      </c>
      <c r="N5830" s="11" t="str">
        <f t="shared" si="273"/>
        <v>2022-08-26</v>
      </c>
      <c r="O5830" s="11">
        <f t="shared" si="274"/>
        <v>35</v>
      </c>
      <c r="P5830" s="11">
        <f t="shared" si="275"/>
        <v>26</v>
      </c>
    </row>
    <row r="5831" spans="1:16" hidden="1" x14ac:dyDescent="0.25">
      <c r="A5831">
        <v>1005884</v>
      </c>
      <c r="B5831" s="1">
        <v>0.10416666666666667</v>
      </c>
      <c r="C5831" s="3">
        <v>5000</v>
      </c>
      <c r="D5831" t="s">
        <v>6</v>
      </c>
      <c r="E5831">
        <v>3</v>
      </c>
      <c r="F5831" t="s">
        <v>20</v>
      </c>
      <c r="G5831" t="s">
        <v>10</v>
      </c>
      <c r="H5831">
        <v>3</v>
      </c>
      <c r="I5831">
        <v>0</v>
      </c>
      <c r="J5831" s="4">
        <v>26.600000380000001</v>
      </c>
      <c r="K5831" s="4">
        <v>26.600000380000001</v>
      </c>
      <c r="L5831" t="s">
        <v>890</v>
      </c>
      <c r="M5831" s="11">
        <v>16</v>
      </c>
      <c r="N5831" s="11" t="str">
        <f t="shared" si="273"/>
        <v>2022-08-26</v>
      </c>
      <c r="O5831" s="11">
        <f t="shared" si="274"/>
        <v>35</v>
      </c>
      <c r="P5831" s="11">
        <f t="shared" si="275"/>
        <v>26</v>
      </c>
    </row>
    <row r="5832" spans="1:16" hidden="1" x14ac:dyDescent="0.25">
      <c r="A5832">
        <v>1005885</v>
      </c>
      <c r="B5832" s="1">
        <v>0.10416666666666667</v>
      </c>
      <c r="C5832" s="3">
        <v>5001</v>
      </c>
      <c r="D5832" t="s">
        <v>6</v>
      </c>
      <c r="E5832">
        <v>3</v>
      </c>
      <c r="F5832" t="s">
        <v>20</v>
      </c>
      <c r="G5832" t="s">
        <v>14</v>
      </c>
      <c r="H5832">
        <v>2</v>
      </c>
      <c r="I5832">
        <v>1</v>
      </c>
      <c r="J5832" s="4">
        <v>21.100000380000001</v>
      </c>
      <c r="K5832" s="4">
        <v>21.100000380000001</v>
      </c>
      <c r="L5832" t="s">
        <v>890</v>
      </c>
      <c r="M5832" s="11">
        <v>20</v>
      </c>
      <c r="N5832" s="11" t="str">
        <f t="shared" si="273"/>
        <v>2022-08-26</v>
      </c>
      <c r="O5832" s="11">
        <f t="shared" si="274"/>
        <v>35</v>
      </c>
      <c r="P5832" s="11">
        <f t="shared" si="275"/>
        <v>26</v>
      </c>
    </row>
    <row r="5833" spans="1:16" hidden="1" x14ac:dyDescent="0.25">
      <c r="A5833">
        <v>1005886</v>
      </c>
      <c r="B5833" s="1">
        <v>0.10416666666666667</v>
      </c>
      <c r="C5833" s="3">
        <v>5099</v>
      </c>
      <c r="D5833" t="s">
        <v>6</v>
      </c>
      <c r="E5833">
        <v>3</v>
      </c>
      <c r="F5833" t="s">
        <v>20</v>
      </c>
      <c r="G5833" t="s">
        <v>14</v>
      </c>
      <c r="H5833">
        <v>2</v>
      </c>
      <c r="I5833">
        <v>0</v>
      </c>
      <c r="J5833" s="4">
        <v>27.5</v>
      </c>
      <c r="K5833" s="4">
        <v>27.5</v>
      </c>
      <c r="L5833" t="s">
        <v>890</v>
      </c>
      <c r="M5833" s="11">
        <v>19</v>
      </c>
      <c r="N5833" s="11" t="str">
        <f t="shared" si="273"/>
        <v>2022-08-26</v>
      </c>
      <c r="O5833" s="11">
        <f t="shared" si="274"/>
        <v>35</v>
      </c>
      <c r="P5833" s="11">
        <f t="shared" si="275"/>
        <v>26</v>
      </c>
    </row>
    <row r="5834" spans="1:16" hidden="1" x14ac:dyDescent="0.25">
      <c r="A5834">
        <v>1005887</v>
      </c>
      <c r="B5834" s="1">
        <v>0.10416666666666667</v>
      </c>
      <c r="C5834" s="3">
        <v>110</v>
      </c>
      <c r="D5834" t="s">
        <v>6</v>
      </c>
      <c r="E5834">
        <v>3</v>
      </c>
      <c r="F5834" t="s">
        <v>20</v>
      </c>
      <c r="G5834" t="s">
        <v>14</v>
      </c>
      <c r="H5834">
        <v>1</v>
      </c>
      <c r="I5834">
        <v>2</v>
      </c>
      <c r="J5834" s="4">
        <v>13.100000380000001</v>
      </c>
      <c r="K5834" s="4">
        <v>13.100000380000001</v>
      </c>
      <c r="L5834" t="s">
        <v>890</v>
      </c>
      <c r="M5834" s="11">
        <v>21</v>
      </c>
      <c r="N5834" s="11" t="str">
        <f t="shared" si="273"/>
        <v>2022-08-26</v>
      </c>
      <c r="O5834" s="11">
        <f t="shared" si="274"/>
        <v>35</v>
      </c>
      <c r="P5834" s="11">
        <f t="shared" si="275"/>
        <v>26</v>
      </c>
    </row>
    <row r="5835" spans="1:16" hidden="1" x14ac:dyDescent="0.25">
      <c r="A5835">
        <v>1005888</v>
      </c>
      <c r="B5835" s="1">
        <v>0.10416666666666667</v>
      </c>
      <c r="C5835" s="3">
        <v>5562</v>
      </c>
      <c r="D5835" t="s">
        <v>6</v>
      </c>
      <c r="E5835">
        <v>3</v>
      </c>
      <c r="F5835" t="s">
        <v>20</v>
      </c>
      <c r="G5835" t="s">
        <v>10</v>
      </c>
      <c r="H5835">
        <v>1</v>
      </c>
      <c r="I5835">
        <v>0</v>
      </c>
      <c r="J5835" s="4">
        <v>1.2000000479999999</v>
      </c>
      <c r="K5835" s="4">
        <v>1.2000000479999999</v>
      </c>
      <c r="L5835" t="s">
        <v>890</v>
      </c>
      <c r="M5835" s="11">
        <v>22</v>
      </c>
      <c r="N5835" s="11" t="str">
        <f t="shared" si="273"/>
        <v>2022-08-26</v>
      </c>
      <c r="O5835" s="11">
        <f t="shared" si="274"/>
        <v>35</v>
      </c>
      <c r="P5835" s="11">
        <f t="shared" si="275"/>
        <v>26</v>
      </c>
    </row>
    <row r="5836" spans="1:16" hidden="1" x14ac:dyDescent="0.25">
      <c r="A5836">
        <v>1005889</v>
      </c>
      <c r="B5836" s="1">
        <v>0.14583333333333334</v>
      </c>
      <c r="C5836" s="3">
        <v>5561</v>
      </c>
      <c r="D5836" t="s">
        <v>6</v>
      </c>
      <c r="E5836">
        <v>3</v>
      </c>
      <c r="F5836" t="s">
        <v>20</v>
      </c>
      <c r="G5836" t="s">
        <v>14</v>
      </c>
      <c r="H5836">
        <v>3</v>
      </c>
      <c r="I5836">
        <v>0</v>
      </c>
      <c r="J5836" s="4">
        <v>8.8999996190000008</v>
      </c>
      <c r="K5836" s="4">
        <v>8.8999996190000008</v>
      </c>
      <c r="L5836" t="s">
        <v>917</v>
      </c>
      <c r="M5836" s="11">
        <v>12</v>
      </c>
      <c r="N5836" s="11" t="str">
        <f t="shared" si="273"/>
        <v>2022-08-26</v>
      </c>
      <c r="O5836" s="11">
        <f t="shared" si="274"/>
        <v>35</v>
      </c>
      <c r="P5836" s="11">
        <f t="shared" si="275"/>
        <v>26</v>
      </c>
    </row>
    <row r="5837" spans="1:16" hidden="1" x14ac:dyDescent="0.25">
      <c r="A5837">
        <v>1005890</v>
      </c>
      <c r="B5837" s="1">
        <v>0.14583333333333334</v>
      </c>
      <c r="C5837" s="3">
        <v>4803</v>
      </c>
      <c r="D5837" t="s">
        <v>6</v>
      </c>
      <c r="E5837">
        <v>3</v>
      </c>
      <c r="F5837" t="s">
        <v>20</v>
      </c>
      <c r="G5837" t="s">
        <v>14</v>
      </c>
      <c r="H5837">
        <v>1</v>
      </c>
      <c r="I5837">
        <v>1</v>
      </c>
      <c r="J5837" s="4">
        <v>17.200000760000002</v>
      </c>
      <c r="K5837" s="4">
        <v>17.200000760000002</v>
      </c>
      <c r="L5837" t="s">
        <v>917</v>
      </c>
      <c r="M5837" s="11">
        <v>20</v>
      </c>
      <c r="N5837" s="11" t="str">
        <f t="shared" si="273"/>
        <v>2022-08-26</v>
      </c>
      <c r="O5837" s="11">
        <f t="shared" si="274"/>
        <v>35</v>
      </c>
      <c r="P5837" s="11">
        <f t="shared" si="275"/>
        <v>26</v>
      </c>
    </row>
    <row r="5838" spans="1:16" hidden="1" x14ac:dyDescent="0.25">
      <c r="A5838">
        <v>1005891</v>
      </c>
      <c r="B5838" s="1">
        <v>0.14583333333333334</v>
      </c>
      <c r="C5838" s="3">
        <v>4968</v>
      </c>
      <c r="D5838" t="s">
        <v>6</v>
      </c>
      <c r="E5838">
        <v>3</v>
      </c>
      <c r="F5838" t="s">
        <v>20</v>
      </c>
      <c r="G5838" t="s">
        <v>10</v>
      </c>
      <c r="H5838">
        <v>1</v>
      </c>
      <c r="I5838">
        <v>1</v>
      </c>
      <c r="J5838" s="4">
        <v>12.69409943</v>
      </c>
      <c r="K5838" s="4">
        <v>12.69409943</v>
      </c>
      <c r="L5838" t="s">
        <v>917</v>
      </c>
      <c r="M5838" s="11">
        <v>20</v>
      </c>
      <c r="N5838" s="11" t="str">
        <f t="shared" si="273"/>
        <v>2022-08-26</v>
      </c>
      <c r="O5838" s="11">
        <f t="shared" si="274"/>
        <v>35</v>
      </c>
      <c r="P5838" s="11">
        <f t="shared" si="275"/>
        <v>26</v>
      </c>
    </row>
    <row r="5839" spans="1:16" hidden="1" x14ac:dyDescent="0.25">
      <c r="A5839">
        <v>1005892</v>
      </c>
      <c r="B5839" s="1">
        <v>0.14583333333333334</v>
      </c>
      <c r="C5839" s="3">
        <v>110</v>
      </c>
      <c r="D5839" t="s">
        <v>6</v>
      </c>
      <c r="E5839">
        <v>3</v>
      </c>
      <c r="F5839" t="s">
        <v>20</v>
      </c>
      <c r="G5839" t="s">
        <v>14</v>
      </c>
      <c r="H5839">
        <v>1</v>
      </c>
      <c r="I5839">
        <v>0</v>
      </c>
      <c r="J5839" s="4">
        <v>10.5</v>
      </c>
      <c r="K5839" s="4">
        <v>10.5</v>
      </c>
      <c r="L5839" t="s">
        <v>917</v>
      </c>
      <c r="M5839" s="11">
        <v>7</v>
      </c>
      <c r="N5839" s="11" t="str">
        <f t="shared" si="273"/>
        <v>2022-08-26</v>
      </c>
      <c r="O5839" s="11">
        <f t="shared" si="274"/>
        <v>35</v>
      </c>
      <c r="P5839" s="11">
        <f t="shared" si="275"/>
        <v>26</v>
      </c>
    </row>
    <row r="5840" spans="1:16" hidden="1" x14ac:dyDescent="0.25">
      <c r="A5840">
        <v>1005893</v>
      </c>
      <c r="B5840" s="1">
        <v>0.14583333333333334</v>
      </c>
      <c r="C5840" s="3">
        <v>4869</v>
      </c>
      <c r="D5840" t="s">
        <v>6</v>
      </c>
      <c r="E5840">
        <v>3</v>
      </c>
      <c r="F5840" t="s">
        <v>20</v>
      </c>
      <c r="G5840" t="s">
        <v>8</v>
      </c>
      <c r="H5840">
        <v>2</v>
      </c>
      <c r="I5840">
        <v>0</v>
      </c>
      <c r="J5840" s="4">
        <v>11.399999619999999</v>
      </c>
      <c r="K5840" s="4">
        <v>11.399999619999999</v>
      </c>
      <c r="L5840" t="s">
        <v>917</v>
      </c>
      <c r="M5840" s="11">
        <v>0</v>
      </c>
      <c r="N5840" s="11" t="str">
        <f t="shared" si="273"/>
        <v>2022-08-26</v>
      </c>
      <c r="O5840" s="11">
        <f t="shared" si="274"/>
        <v>35</v>
      </c>
      <c r="P5840" s="11">
        <f t="shared" si="275"/>
        <v>26</v>
      </c>
    </row>
    <row r="5841" spans="1:16" hidden="1" x14ac:dyDescent="0.25">
      <c r="A5841">
        <v>1005894</v>
      </c>
      <c r="B5841" s="1">
        <v>0.16666666666666666</v>
      </c>
      <c r="C5841" s="3">
        <v>4638</v>
      </c>
      <c r="D5841" t="s">
        <v>6</v>
      </c>
      <c r="E5841">
        <v>3</v>
      </c>
      <c r="F5841" t="s">
        <v>20</v>
      </c>
      <c r="G5841" t="s">
        <v>14</v>
      </c>
      <c r="H5841">
        <v>1</v>
      </c>
      <c r="I5841">
        <v>0</v>
      </c>
      <c r="J5841" s="4">
        <v>18.899999619999999</v>
      </c>
      <c r="K5841" s="4">
        <v>18.899999619999999</v>
      </c>
      <c r="L5841" t="s">
        <v>1135</v>
      </c>
      <c r="M5841" s="11">
        <v>19</v>
      </c>
      <c r="N5841" s="11" t="str">
        <f t="shared" si="273"/>
        <v>2022-08-26</v>
      </c>
      <c r="O5841" s="11">
        <f t="shared" si="274"/>
        <v>35</v>
      </c>
      <c r="P5841" s="11">
        <f t="shared" si="275"/>
        <v>26</v>
      </c>
    </row>
    <row r="5842" spans="1:16" hidden="1" x14ac:dyDescent="0.25">
      <c r="A5842">
        <v>1005895</v>
      </c>
      <c r="B5842" s="1">
        <v>0.1875</v>
      </c>
      <c r="C5842" s="3">
        <v>4637</v>
      </c>
      <c r="D5842" t="s">
        <v>6</v>
      </c>
      <c r="E5842">
        <v>3</v>
      </c>
      <c r="F5842" t="s">
        <v>20</v>
      </c>
      <c r="G5842" t="s">
        <v>14</v>
      </c>
      <c r="H5842">
        <v>1</v>
      </c>
      <c r="I5842">
        <v>1</v>
      </c>
      <c r="J5842" s="4">
        <v>10.80000019</v>
      </c>
      <c r="K5842" s="4">
        <v>10.80000019</v>
      </c>
      <c r="L5842" t="s">
        <v>894</v>
      </c>
      <c r="M5842" s="11">
        <v>23</v>
      </c>
      <c r="N5842" s="11" t="str">
        <f t="shared" si="273"/>
        <v>2022-08-26</v>
      </c>
      <c r="O5842" s="11">
        <f t="shared" si="274"/>
        <v>35</v>
      </c>
      <c r="P5842" s="11">
        <f t="shared" si="275"/>
        <v>26</v>
      </c>
    </row>
    <row r="5843" spans="1:16" hidden="1" x14ac:dyDescent="0.25">
      <c r="A5843">
        <v>1005896</v>
      </c>
      <c r="B5843" s="1">
        <v>0.1875</v>
      </c>
      <c r="C5843" s="3">
        <v>4868</v>
      </c>
      <c r="D5843" t="s">
        <v>6</v>
      </c>
      <c r="E5843">
        <v>3</v>
      </c>
      <c r="F5843" t="s">
        <v>20</v>
      </c>
      <c r="G5843" t="s">
        <v>14</v>
      </c>
      <c r="H5843">
        <v>3</v>
      </c>
      <c r="I5843">
        <v>0</v>
      </c>
      <c r="J5843" s="4">
        <v>6.5</v>
      </c>
      <c r="K5843" s="4">
        <v>6.5</v>
      </c>
      <c r="L5843" t="s">
        <v>894</v>
      </c>
      <c r="M5843" s="11">
        <v>22</v>
      </c>
      <c r="N5843" s="11" t="str">
        <f t="shared" si="273"/>
        <v>2022-08-26</v>
      </c>
      <c r="O5843" s="11">
        <f t="shared" si="274"/>
        <v>35</v>
      </c>
      <c r="P5843" s="11">
        <f t="shared" si="275"/>
        <v>26</v>
      </c>
    </row>
    <row r="5844" spans="1:16" hidden="1" x14ac:dyDescent="0.25">
      <c r="A5844">
        <v>1005897</v>
      </c>
      <c r="B5844" s="1">
        <v>0.1875</v>
      </c>
      <c r="C5844" s="3">
        <v>919</v>
      </c>
      <c r="D5844" t="s">
        <v>6</v>
      </c>
      <c r="E5844">
        <v>3</v>
      </c>
      <c r="F5844" t="s">
        <v>20</v>
      </c>
      <c r="G5844" t="s">
        <v>8</v>
      </c>
      <c r="H5844">
        <v>3</v>
      </c>
      <c r="I5844">
        <v>0</v>
      </c>
      <c r="J5844" s="4">
        <v>18.100000380000001</v>
      </c>
      <c r="K5844" s="4">
        <v>18.100000380000001</v>
      </c>
      <c r="L5844" t="s">
        <v>894</v>
      </c>
      <c r="M5844" s="11">
        <v>0</v>
      </c>
      <c r="N5844" s="11" t="str">
        <f t="shared" si="273"/>
        <v>2022-08-26</v>
      </c>
      <c r="O5844" s="11">
        <f t="shared" si="274"/>
        <v>35</v>
      </c>
      <c r="P5844" s="11">
        <f t="shared" si="275"/>
        <v>26</v>
      </c>
    </row>
    <row r="5845" spans="1:16" hidden="1" x14ac:dyDescent="0.25">
      <c r="A5845">
        <v>1005898</v>
      </c>
      <c r="B5845" s="1">
        <v>0.1875</v>
      </c>
      <c r="C5845" s="3">
        <v>5563</v>
      </c>
      <c r="D5845" t="s">
        <v>6</v>
      </c>
      <c r="E5845">
        <v>3</v>
      </c>
      <c r="F5845" t="s">
        <v>20</v>
      </c>
      <c r="G5845" t="s">
        <v>14</v>
      </c>
      <c r="H5845">
        <v>2</v>
      </c>
      <c r="I5845">
        <v>0</v>
      </c>
      <c r="J5845" s="4">
        <v>35.200000760000002</v>
      </c>
      <c r="K5845" s="4">
        <v>35.200000760000002</v>
      </c>
      <c r="L5845" t="s">
        <v>894</v>
      </c>
      <c r="M5845" s="11">
        <v>15</v>
      </c>
      <c r="N5845" s="11" t="str">
        <f t="shared" si="273"/>
        <v>2022-08-26</v>
      </c>
      <c r="O5845" s="11">
        <f t="shared" si="274"/>
        <v>35</v>
      </c>
      <c r="P5845" s="11">
        <f t="shared" si="275"/>
        <v>26</v>
      </c>
    </row>
    <row r="5846" spans="1:16" hidden="1" x14ac:dyDescent="0.25">
      <c r="A5846">
        <v>1005899</v>
      </c>
      <c r="B5846" s="1">
        <v>0.1875</v>
      </c>
      <c r="C5846" s="3">
        <v>5000</v>
      </c>
      <c r="D5846" t="s">
        <v>6</v>
      </c>
      <c r="E5846">
        <v>3</v>
      </c>
      <c r="F5846" t="s">
        <v>20</v>
      </c>
      <c r="G5846" t="s">
        <v>10</v>
      </c>
      <c r="H5846">
        <v>3</v>
      </c>
      <c r="I5846">
        <v>0</v>
      </c>
      <c r="J5846" s="4">
        <v>9.7047739029999995</v>
      </c>
      <c r="K5846" s="4">
        <v>9.7047739029999995</v>
      </c>
      <c r="L5846" t="s">
        <v>894</v>
      </c>
      <c r="M5846" s="11">
        <v>12</v>
      </c>
      <c r="N5846" s="11" t="str">
        <f t="shared" si="273"/>
        <v>2022-08-26</v>
      </c>
      <c r="O5846" s="11">
        <f t="shared" si="274"/>
        <v>35</v>
      </c>
      <c r="P5846" s="11">
        <f t="shared" si="275"/>
        <v>26</v>
      </c>
    </row>
    <row r="5847" spans="1:16" hidden="1" x14ac:dyDescent="0.25">
      <c r="A5847">
        <v>1005900</v>
      </c>
      <c r="B5847" s="1">
        <v>0.20833333333333334</v>
      </c>
      <c r="C5847" s="3">
        <v>736</v>
      </c>
      <c r="D5847" t="s">
        <v>6</v>
      </c>
      <c r="E5847">
        <v>3</v>
      </c>
      <c r="F5847" t="s">
        <v>20</v>
      </c>
      <c r="G5847" t="s">
        <v>14</v>
      </c>
      <c r="H5847">
        <v>1</v>
      </c>
      <c r="I5847">
        <v>0</v>
      </c>
      <c r="J5847" s="4">
        <v>8.3000001910000005</v>
      </c>
      <c r="K5847" s="4">
        <v>8.3000001910000005</v>
      </c>
      <c r="L5847" t="s">
        <v>1136</v>
      </c>
      <c r="M5847" s="11">
        <v>15</v>
      </c>
      <c r="N5847" s="11" t="str">
        <f t="shared" si="273"/>
        <v>2022-08-26</v>
      </c>
      <c r="O5847" s="11">
        <f t="shared" si="274"/>
        <v>35</v>
      </c>
      <c r="P5847" s="11">
        <f t="shared" si="275"/>
        <v>26</v>
      </c>
    </row>
    <row r="5848" spans="1:16" hidden="1" x14ac:dyDescent="0.25">
      <c r="A5848">
        <v>1005901</v>
      </c>
      <c r="B5848" s="1">
        <v>0.22916666666666666</v>
      </c>
      <c r="C5848" s="3">
        <v>814</v>
      </c>
      <c r="D5848" t="s">
        <v>6</v>
      </c>
      <c r="E5848">
        <v>3</v>
      </c>
      <c r="F5848" t="s">
        <v>20</v>
      </c>
      <c r="G5848" t="s">
        <v>14</v>
      </c>
      <c r="H5848">
        <v>2</v>
      </c>
      <c r="I5848">
        <v>0</v>
      </c>
      <c r="J5848" s="4">
        <v>7.0999999049999998</v>
      </c>
      <c r="K5848" s="4">
        <v>7.0999999049999998</v>
      </c>
      <c r="L5848" t="s">
        <v>895</v>
      </c>
      <c r="M5848" s="11">
        <v>17</v>
      </c>
      <c r="N5848" s="11" t="str">
        <f t="shared" si="273"/>
        <v>2022-08-26</v>
      </c>
      <c r="O5848" s="11">
        <f t="shared" si="274"/>
        <v>35</v>
      </c>
      <c r="P5848" s="11">
        <f t="shared" si="275"/>
        <v>26</v>
      </c>
    </row>
    <row r="5849" spans="1:16" hidden="1" x14ac:dyDescent="0.25">
      <c r="A5849">
        <v>1005902</v>
      </c>
      <c r="B5849" s="1">
        <v>0.22916666666666666</v>
      </c>
      <c r="C5849" s="3">
        <v>110</v>
      </c>
      <c r="D5849" t="s">
        <v>6</v>
      </c>
      <c r="E5849">
        <v>3</v>
      </c>
      <c r="F5849" t="s">
        <v>20</v>
      </c>
      <c r="G5849" t="s">
        <v>14</v>
      </c>
      <c r="H5849">
        <v>1</v>
      </c>
      <c r="I5849">
        <v>0</v>
      </c>
      <c r="J5849" s="4">
        <v>10.19999981</v>
      </c>
      <c r="K5849" s="4">
        <v>10.19999981</v>
      </c>
      <c r="L5849" t="s">
        <v>895</v>
      </c>
      <c r="M5849" s="11">
        <v>15</v>
      </c>
      <c r="N5849" s="11" t="str">
        <f t="shared" si="273"/>
        <v>2022-08-26</v>
      </c>
      <c r="O5849" s="11">
        <f t="shared" si="274"/>
        <v>35</v>
      </c>
      <c r="P5849" s="11">
        <f t="shared" si="275"/>
        <v>26</v>
      </c>
    </row>
    <row r="5850" spans="1:16" hidden="1" x14ac:dyDescent="0.25">
      <c r="A5850">
        <v>1005903</v>
      </c>
      <c r="B5850" s="1">
        <v>0.27083333333333331</v>
      </c>
      <c r="C5850" s="3">
        <v>4901</v>
      </c>
      <c r="D5850" t="s">
        <v>6</v>
      </c>
      <c r="E5850">
        <v>3</v>
      </c>
      <c r="F5850" t="s">
        <v>20</v>
      </c>
      <c r="G5850" t="s">
        <v>14</v>
      </c>
      <c r="H5850">
        <v>1</v>
      </c>
      <c r="I5850">
        <v>2</v>
      </c>
      <c r="J5850" s="4">
        <v>12.899999619999999</v>
      </c>
      <c r="K5850" s="4">
        <v>12.899999619999999</v>
      </c>
      <c r="L5850" t="s">
        <v>896</v>
      </c>
      <c r="M5850" s="11">
        <v>19</v>
      </c>
      <c r="N5850" s="11" t="str">
        <f t="shared" si="273"/>
        <v>2022-08-26</v>
      </c>
      <c r="O5850" s="11">
        <f t="shared" si="274"/>
        <v>35</v>
      </c>
      <c r="P5850" s="11">
        <f t="shared" si="275"/>
        <v>26</v>
      </c>
    </row>
    <row r="5851" spans="1:16" hidden="1" x14ac:dyDescent="0.25">
      <c r="A5851">
        <v>1005904</v>
      </c>
      <c r="B5851" s="1">
        <v>0.27083333333333331</v>
      </c>
      <c r="C5851" s="3">
        <v>4967</v>
      </c>
      <c r="D5851" t="s">
        <v>6</v>
      </c>
      <c r="E5851">
        <v>3</v>
      </c>
      <c r="F5851" t="s">
        <v>20</v>
      </c>
      <c r="G5851" t="s">
        <v>14</v>
      </c>
      <c r="H5851">
        <v>2</v>
      </c>
      <c r="I5851">
        <v>0</v>
      </c>
      <c r="J5851" s="4">
        <v>13.986917500000001</v>
      </c>
      <c r="K5851" s="4">
        <v>13.986917500000001</v>
      </c>
      <c r="L5851" t="s">
        <v>896</v>
      </c>
      <c r="M5851" s="11">
        <v>13</v>
      </c>
      <c r="N5851" s="11" t="str">
        <f t="shared" si="273"/>
        <v>2022-08-26</v>
      </c>
      <c r="O5851" s="11">
        <f t="shared" si="274"/>
        <v>35</v>
      </c>
      <c r="P5851" s="11">
        <f t="shared" si="275"/>
        <v>26</v>
      </c>
    </row>
    <row r="5852" spans="1:16" hidden="1" x14ac:dyDescent="0.25">
      <c r="A5852">
        <v>1005905</v>
      </c>
      <c r="B5852" s="1">
        <v>0.27083333333333331</v>
      </c>
      <c r="C5852" s="3">
        <v>5099</v>
      </c>
      <c r="D5852" t="s">
        <v>6</v>
      </c>
      <c r="E5852">
        <v>3</v>
      </c>
      <c r="F5852" t="s">
        <v>20</v>
      </c>
      <c r="G5852" t="s">
        <v>10</v>
      </c>
      <c r="H5852">
        <v>1</v>
      </c>
      <c r="I5852">
        <v>0</v>
      </c>
      <c r="J5852" s="4">
        <v>17.200000760000002</v>
      </c>
      <c r="K5852" s="4">
        <v>17.200000760000002</v>
      </c>
      <c r="L5852" t="s">
        <v>896</v>
      </c>
      <c r="M5852" s="11">
        <v>20</v>
      </c>
      <c r="N5852" s="11" t="str">
        <f t="shared" si="273"/>
        <v>2022-08-26</v>
      </c>
      <c r="O5852" s="11">
        <f t="shared" si="274"/>
        <v>35</v>
      </c>
      <c r="P5852" s="11">
        <f t="shared" si="275"/>
        <v>26</v>
      </c>
    </row>
    <row r="5853" spans="1:16" hidden="1" x14ac:dyDescent="0.25">
      <c r="A5853">
        <v>1005906</v>
      </c>
      <c r="B5853" s="1">
        <v>0.27083333333333331</v>
      </c>
      <c r="C5853" s="3">
        <v>5565</v>
      </c>
      <c r="D5853" t="s">
        <v>6</v>
      </c>
      <c r="E5853">
        <v>3</v>
      </c>
      <c r="F5853" t="s">
        <v>20</v>
      </c>
      <c r="G5853" t="s">
        <v>14</v>
      </c>
      <c r="H5853">
        <v>1</v>
      </c>
      <c r="I5853">
        <v>1</v>
      </c>
      <c r="J5853" s="4">
        <v>4</v>
      </c>
      <c r="K5853" s="4">
        <v>4</v>
      </c>
      <c r="L5853" t="s">
        <v>896</v>
      </c>
      <c r="M5853" s="11">
        <v>22</v>
      </c>
      <c r="N5853" s="11" t="str">
        <f t="shared" si="273"/>
        <v>2022-08-26</v>
      </c>
      <c r="O5853" s="11">
        <f t="shared" si="274"/>
        <v>35</v>
      </c>
      <c r="P5853" s="11">
        <f t="shared" si="275"/>
        <v>26</v>
      </c>
    </row>
    <row r="5854" spans="1:16" hidden="1" x14ac:dyDescent="0.25">
      <c r="A5854">
        <v>1005907</v>
      </c>
      <c r="B5854" s="1">
        <v>0.27083333333333331</v>
      </c>
      <c r="C5854" s="3">
        <v>5001</v>
      </c>
      <c r="D5854" t="s">
        <v>6</v>
      </c>
      <c r="E5854">
        <v>3</v>
      </c>
      <c r="F5854" t="s">
        <v>20</v>
      </c>
      <c r="G5854" t="s">
        <v>14</v>
      </c>
      <c r="H5854">
        <v>2</v>
      </c>
      <c r="I5854">
        <v>0</v>
      </c>
      <c r="J5854" s="4">
        <v>14</v>
      </c>
      <c r="K5854" s="4">
        <v>14</v>
      </c>
      <c r="L5854" t="s">
        <v>896</v>
      </c>
      <c r="M5854" s="11">
        <v>14</v>
      </c>
      <c r="N5854" s="11" t="str">
        <f t="shared" si="273"/>
        <v>2022-08-26</v>
      </c>
      <c r="O5854" s="11">
        <f t="shared" si="274"/>
        <v>35</v>
      </c>
      <c r="P5854" s="11">
        <f t="shared" si="275"/>
        <v>26</v>
      </c>
    </row>
    <row r="5855" spans="1:16" hidden="1" x14ac:dyDescent="0.25">
      <c r="A5855">
        <v>1005908</v>
      </c>
      <c r="B5855" s="1">
        <v>0.3125</v>
      </c>
      <c r="C5855" s="3">
        <v>4968</v>
      </c>
      <c r="D5855" t="s">
        <v>6</v>
      </c>
      <c r="E5855">
        <v>3</v>
      </c>
      <c r="F5855" t="s">
        <v>20</v>
      </c>
      <c r="G5855" t="s">
        <v>10</v>
      </c>
      <c r="H5855">
        <v>1</v>
      </c>
      <c r="I5855">
        <v>0</v>
      </c>
      <c r="J5855" s="4">
        <v>16</v>
      </c>
      <c r="K5855" s="4">
        <v>16</v>
      </c>
      <c r="L5855" t="s">
        <v>897</v>
      </c>
      <c r="M5855" s="11">
        <v>20</v>
      </c>
      <c r="N5855" s="11" t="str">
        <f t="shared" si="273"/>
        <v>2022-08-26</v>
      </c>
      <c r="O5855" s="11">
        <f t="shared" si="274"/>
        <v>35</v>
      </c>
      <c r="P5855" s="11">
        <f t="shared" si="275"/>
        <v>26</v>
      </c>
    </row>
    <row r="5856" spans="1:16" hidden="1" x14ac:dyDescent="0.25">
      <c r="A5856">
        <v>1005909</v>
      </c>
      <c r="B5856" s="1">
        <v>0.5</v>
      </c>
      <c r="C5856" s="3">
        <v>5561</v>
      </c>
      <c r="D5856" t="s">
        <v>6</v>
      </c>
      <c r="E5856">
        <v>3</v>
      </c>
      <c r="F5856" t="s">
        <v>7</v>
      </c>
      <c r="G5856" t="s">
        <v>8</v>
      </c>
      <c r="H5856">
        <v>3</v>
      </c>
      <c r="I5856">
        <v>0</v>
      </c>
      <c r="J5856" s="4">
        <v>8.5</v>
      </c>
      <c r="K5856" s="4">
        <v>8.5</v>
      </c>
      <c r="L5856" t="s">
        <v>904</v>
      </c>
      <c r="M5856" s="11">
        <v>0</v>
      </c>
      <c r="N5856" s="11" t="str">
        <f t="shared" si="273"/>
        <v>2022-08-26</v>
      </c>
      <c r="O5856" s="11">
        <f t="shared" si="274"/>
        <v>35</v>
      </c>
      <c r="P5856" s="11">
        <f t="shared" si="275"/>
        <v>26</v>
      </c>
    </row>
    <row r="5857" spans="1:16" hidden="1" x14ac:dyDescent="0.25">
      <c r="A5857">
        <v>1005910</v>
      </c>
      <c r="B5857" s="1">
        <v>0.5</v>
      </c>
      <c r="C5857" s="3">
        <v>5045</v>
      </c>
      <c r="D5857" t="s">
        <v>6</v>
      </c>
      <c r="E5857">
        <v>3</v>
      </c>
      <c r="F5857" t="s">
        <v>7</v>
      </c>
      <c r="G5857" t="s">
        <v>17</v>
      </c>
      <c r="H5857">
        <v>2</v>
      </c>
      <c r="I5857">
        <v>0</v>
      </c>
      <c r="J5857" s="4">
        <v>17.94258881</v>
      </c>
      <c r="K5857" s="4">
        <v>17.94258881</v>
      </c>
      <c r="L5857" t="s">
        <v>904</v>
      </c>
      <c r="M5857" s="11">
        <v>2</v>
      </c>
      <c r="N5857" s="11" t="str">
        <f t="shared" si="273"/>
        <v>2022-08-26</v>
      </c>
      <c r="O5857" s="11">
        <f t="shared" si="274"/>
        <v>35</v>
      </c>
      <c r="P5857" s="11">
        <f t="shared" si="275"/>
        <v>26</v>
      </c>
    </row>
    <row r="5858" spans="1:16" hidden="1" x14ac:dyDescent="0.25">
      <c r="A5858">
        <v>1005911</v>
      </c>
      <c r="B5858" s="1">
        <v>0.5</v>
      </c>
      <c r="C5858" s="3">
        <v>5165</v>
      </c>
      <c r="D5858" t="s">
        <v>6</v>
      </c>
      <c r="E5858">
        <v>3</v>
      </c>
      <c r="F5858" t="s">
        <v>7</v>
      </c>
      <c r="G5858" t="s">
        <v>8</v>
      </c>
      <c r="H5858">
        <v>3</v>
      </c>
      <c r="I5858">
        <v>0</v>
      </c>
      <c r="J5858" s="4">
        <v>8</v>
      </c>
      <c r="K5858" s="4">
        <v>8</v>
      </c>
      <c r="L5858" t="s">
        <v>904</v>
      </c>
      <c r="M5858" s="11">
        <v>0</v>
      </c>
      <c r="N5858" s="11" t="str">
        <f t="shared" si="273"/>
        <v>2022-08-26</v>
      </c>
      <c r="O5858" s="11">
        <f t="shared" si="274"/>
        <v>35</v>
      </c>
      <c r="P5858" s="11">
        <f t="shared" si="275"/>
        <v>26</v>
      </c>
    </row>
    <row r="5859" spans="1:16" hidden="1" x14ac:dyDescent="0.25">
      <c r="A5859">
        <v>1005912</v>
      </c>
      <c r="B5859" s="1">
        <v>0.5</v>
      </c>
      <c r="C5859" s="3">
        <v>5297</v>
      </c>
      <c r="D5859" t="s">
        <v>6</v>
      </c>
      <c r="E5859">
        <v>3</v>
      </c>
      <c r="F5859" t="s">
        <v>7</v>
      </c>
      <c r="G5859" t="s">
        <v>8</v>
      </c>
      <c r="H5859">
        <v>2</v>
      </c>
      <c r="I5859">
        <v>0</v>
      </c>
      <c r="J5859" s="4">
        <v>13.600000380000001</v>
      </c>
      <c r="K5859" s="4">
        <v>13.600000380000001</v>
      </c>
      <c r="L5859" t="s">
        <v>904</v>
      </c>
      <c r="M5859" s="11">
        <v>0</v>
      </c>
      <c r="N5859" s="11" t="str">
        <f t="shared" si="273"/>
        <v>2022-08-26</v>
      </c>
      <c r="O5859" s="11">
        <f t="shared" si="274"/>
        <v>35</v>
      </c>
      <c r="P5859" s="11">
        <f t="shared" si="275"/>
        <v>26</v>
      </c>
    </row>
    <row r="5860" spans="1:16" hidden="1" x14ac:dyDescent="0.25">
      <c r="A5860">
        <v>1005913</v>
      </c>
      <c r="B5860" s="1">
        <v>0.5</v>
      </c>
      <c r="C5860" s="3">
        <v>5330</v>
      </c>
      <c r="D5860" t="s">
        <v>6</v>
      </c>
      <c r="E5860">
        <v>3</v>
      </c>
      <c r="F5860" t="s">
        <v>7</v>
      </c>
      <c r="G5860" t="s">
        <v>8</v>
      </c>
      <c r="H5860">
        <v>2</v>
      </c>
      <c r="I5860">
        <v>1</v>
      </c>
      <c r="J5860" s="4">
        <v>22.5</v>
      </c>
      <c r="K5860" s="4">
        <v>22.5</v>
      </c>
      <c r="L5860" t="s">
        <v>904</v>
      </c>
      <c r="M5860" s="11">
        <v>0</v>
      </c>
      <c r="N5860" s="11" t="str">
        <f t="shared" si="273"/>
        <v>2022-08-26</v>
      </c>
      <c r="O5860" s="11">
        <f t="shared" si="274"/>
        <v>35</v>
      </c>
      <c r="P5860" s="11">
        <f t="shared" si="275"/>
        <v>26</v>
      </c>
    </row>
    <row r="5861" spans="1:16" hidden="1" x14ac:dyDescent="0.25">
      <c r="A5861">
        <v>1005914</v>
      </c>
      <c r="B5861" s="1">
        <v>0.5</v>
      </c>
      <c r="C5861" s="3">
        <v>5564</v>
      </c>
      <c r="D5861" t="s">
        <v>6</v>
      </c>
      <c r="E5861">
        <v>3</v>
      </c>
      <c r="F5861" t="s">
        <v>7</v>
      </c>
      <c r="G5861" t="s">
        <v>10</v>
      </c>
      <c r="H5861">
        <v>1</v>
      </c>
      <c r="I5861">
        <v>2</v>
      </c>
      <c r="J5861" s="4">
        <v>9.5</v>
      </c>
      <c r="K5861" s="4">
        <v>9.5</v>
      </c>
      <c r="L5861" t="s">
        <v>904</v>
      </c>
      <c r="M5861" s="11">
        <v>21</v>
      </c>
      <c r="N5861" s="11" t="str">
        <f t="shared" si="273"/>
        <v>2022-08-26</v>
      </c>
      <c r="O5861" s="11">
        <f t="shared" si="274"/>
        <v>35</v>
      </c>
      <c r="P5861" s="11">
        <f t="shared" si="275"/>
        <v>26</v>
      </c>
    </row>
    <row r="5862" spans="1:16" hidden="1" x14ac:dyDescent="0.25">
      <c r="A5862">
        <v>1005915</v>
      </c>
      <c r="B5862" s="1">
        <v>0.5</v>
      </c>
      <c r="C5862" s="3">
        <v>914</v>
      </c>
      <c r="D5862" t="s">
        <v>6</v>
      </c>
      <c r="E5862">
        <v>3</v>
      </c>
      <c r="F5862" t="s">
        <v>7</v>
      </c>
      <c r="G5862" t="s">
        <v>10</v>
      </c>
      <c r="H5862">
        <v>2</v>
      </c>
      <c r="I5862">
        <v>0</v>
      </c>
      <c r="J5862" s="4">
        <v>24</v>
      </c>
      <c r="K5862" s="4">
        <v>24</v>
      </c>
      <c r="L5862" t="s">
        <v>904</v>
      </c>
      <c r="M5862" s="11">
        <v>3</v>
      </c>
      <c r="N5862" s="11" t="str">
        <f t="shared" si="273"/>
        <v>2022-08-26</v>
      </c>
      <c r="O5862" s="11">
        <f t="shared" si="274"/>
        <v>35</v>
      </c>
      <c r="P5862" s="11">
        <f t="shared" si="275"/>
        <v>26</v>
      </c>
    </row>
    <row r="5863" spans="1:16" hidden="1" x14ac:dyDescent="0.25">
      <c r="A5863">
        <v>1005916</v>
      </c>
      <c r="B5863" s="1">
        <v>0.5</v>
      </c>
      <c r="C5863" s="3">
        <v>773</v>
      </c>
      <c r="D5863" t="s">
        <v>6</v>
      </c>
      <c r="E5863">
        <v>3</v>
      </c>
      <c r="F5863" t="s">
        <v>7</v>
      </c>
      <c r="G5863" t="s">
        <v>10</v>
      </c>
      <c r="H5863">
        <v>2</v>
      </c>
      <c r="I5863">
        <v>0</v>
      </c>
      <c r="J5863" s="4">
        <v>22</v>
      </c>
      <c r="K5863" s="4">
        <v>22</v>
      </c>
      <c r="L5863" t="s">
        <v>904</v>
      </c>
      <c r="M5863" s="11">
        <v>3</v>
      </c>
      <c r="N5863" s="11" t="str">
        <f t="shared" si="273"/>
        <v>2022-08-26</v>
      </c>
      <c r="O5863" s="11">
        <f t="shared" si="274"/>
        <v>35</v>
      </c>
      <c r="P5863" s="11">
        <f t="shared" si="275"/>
        <v>26</v>
      </c>
    </row>
    <row r="5864" spans="1:16" hidden="1" x14ac:dyDescent="0.25">
      <c r="A5864">
        <v>1005917</v>
      </c>
      <c r="B5864" s="1">
        <v>0.5</v>
      </c>
      <c r="C5864" s="3">
        <v>5563</v>
      </c>
      <c r="D5864" t="s">
        <v>6</v>
      </c>
      <c r="E5864">
        <v>3</v>
      </c>
      <c r="F5864" t="s">
        <v>7</v>
      </c>
      <c r="G5864" t="s">
        <v>8</v>
      </c>
      <c r="H5864">
        <v>2</v>
      </c>
      <c r="I5864">
        <v>0</v>
      </c>
      <c r="J5864" s="4">
        <v>9.1000003809999992</v>
      </c>
      <c r="K5864" s="4">
        <v>9.1000003809999992</v>
      </c>
      <c r="L5864" t="s">
        <v>904</v>
      </c>
      <c r="M5864" s="11">
        <v>0</v>
      </c>
      <c r="N5864" s="11" t="str">
        <f t="shared" si="273"/>
        <v>2022-08-26</v>
      </c>
      <c r="O5864" s="11">
        <f t="shared" si="274"/>
        <v>35</v>
      </c>
      <c r="P5864" s="11">
        <f t="shared" si="275"/>
        <v>26</v>
      </c>
    </row>
    <row r="5865" spans="1:16" hidden="1" x14ac:dyDescent="0.25">
      <c r="A5865">
        <v>1005918</v>
      </c>
      <c r="B5865" s="1">
        <v>0.5</v>
      </c>
      <c r="C5865" s="3">
        <v>816</v>
      </c>
      <c r="D5865" t="s">
        <v>6</v>
      </c>
      <c r="E5865">
        <v>3</v>
      </c>
      <c r="F5865" t="s">
        <v>7</v>
      </c>
      <c r="G5865" t="s">
        <v>8</v>
      </c>
      <c r="H5865">
        <v>1</v>
      </c>
      <c r="I5865">
        <v>0</v>
      </c>
      <c r="J5865" s="4">
        <v>17.804731369999999</v>
      </c>
      <c r="K5865" s="4">
        <v>17.804731369999999</v>
      </c>
      <c r="L5865" t="s">
        <v>904</v>
      </c>
      <c r="M5865" s="11">
        <v>0</v>
      </c>
      <c r="N5865" s="11" t="str">
        <f t="shared" si="273"/>
        <v>2022-08-26</v>
      </c>
      <c r="O5865" s="11">
        <f t="shared" si="274"/>
        <v>35</v>
      </c>
      <c r="P5865" s="11">
        <f t="shared" si="275"/>
        <v>26</v>
      </c>
    </row>
    <row r="5866" spans="1:16" hidden="1" x14ac:dyDescent="0.25">
      <c r="A5866">
        <v>1005919</v>
      </c>
      <c r="B5866" s="1">
        <v>0.5</v>
      </c>
      <c r="C5866" s="3">
        <v>5565</v>
      </c>
      <c r="D5866" t="s">
        <v>6</v>
      </c>
      <c r="E5866">
        <v>3</v>
      </c>
      <c r="F5866" t="s">
        <v>7</v>
      </c>
      <c r="G5866" t="s">
        <v>14</v>
      </c>
      <c r="H5866">
        <v>3</v>
      </c>
      <c r="I5866">
        <v>0</v>
      </c>
      <c r="J5866" s="4">
        <v>10</v>
      </c>
      <c r="K5866" s="4">
        <v>10</v>
      </c>
      <c r="L5866" t="s">
        <v>904</v>
      </c>
      <c r="M5866" s="11">
        <v>1</v>
      </c>
      <c r="N5866" s="11" t="str">
        <f t="shared" si="273"/>
        <v>2022-08-26</v>
      </c>
      <c r="O5866" s="11">
        <f t="shared" si="274"/>
        <v>35</v>
      </c>
      <c r="P5866" s="11">
        <f t="shared" si="275"/>
        <v>26</v>
      </c>
    </row>
    <row r="5867" spans="1:16" hidden="1" x14ac:dyDescent="0.25">
      <c r="A5867">
        <v>1005920</v>
      </c>
      <c r="B5867" s="1">
        <v>0.5</v>
      </c>
      <c r="C5867" s="3">
        <v>4769</v>
      </c>
      <c r="D5867" t="s">
        <v>6</v>
      </c>
      <c r="E5867">
        <v>3</v>
      </c>
      <c r="F5867" t="s">
        <v>7</v>
      </c>
      <c r="G5867" t="s">
        <v>10</v>
      </c>
      <c r="H5867">
        <v>1</v>
      </c>
      <c r="I5867">
        <v>2</v>
      </c>
      <c r="J5867" s="4">
        <v>15.05442715</v>
      </c>
      <c r="K5867" s="4">
        <v>15.05442715</v>
      </c>
      <c r="L5867" t="s">
        <v>904</v>
      </c>
      <c r="M5867" s="11">
        <v>14</v>
      </c>
      <c r="N5867" s="11" t="str">
        <f t="shared" si="273"/>
        <v>2022-08-26</v>
      </c>
      <c r="O5867" s="11">
        <f t="shared" si="274"/>
        <v>35</v>
      </c>
      <c r="P5867" s="11">
        <f t="shared" si="275"/>
        <v>26</v>
      </c>
    </row>
    <row r="5868" spans="1:16" hidden="1" x14ac:dyDescent="0.25">
      <c r="A5868">
        <v>1005921</v>
      </c>
      <c r="B5868" s="1">
        <v>0.5</v>
      </c>
      <c r="C5868" s="3">
        <v>4869</v>
      </c>
      <c r="D5868" t="s">
        <v>6</v>
      </c>
      <c r="E5868">
        <v>3</v>
      </c>
      <c r="F5868" t="s">
        <v>7</v>
      </c>
      <c r="G5868" t="s">
        <v>8</v>
      </c>
      <c r="H5868">
        <v>3</v>
      </c>
      <c r="I5868">
        <v>0</v>
      </c>
      <c r="J5868" s="4">
        <v>7.5999999049999998</v>
      </c>
      <c r="K5868" s="4">
        <v>7.5999999049999998</v>
      </c>
      <c r="L5868" t="s">
        <v>904</v>
      </c>
      <c r="M5868" s="11">
        <v>0</v>
      </c>
      <c r="N5868" s="11" t="str">
        <f t="shared" si="273"/>
        <v>2022-08-26</v>
      </c>
      <c r="O5868" s="11">
        <f t="shared" si="274"/>
        <v>35</v>
      </c>
      <c r="P5868" s="11">
        <f t="shared" si="275"/>
        <v>26</v>
      </c>
    </row>
    <row r="5869" spans="1:16" hidden="1" x14ac:dyDescent="0.25">
      <c r="A5869">
        <v>1005922</v>
      </c>
      <c r="B5869" s="1">
        <v>0.5</v>
      </c>
      <c r="C5869" s="3">
        <v>5363</v>
      </c>
      <c r="D5869" t="s">
        <v>6</v>
      </c>
      <c r="E5869">
        <v>3</v>
      </c>
      <c r="F5869" t="s">
        <v>7</v>
      </c>
      <c r="G5869" t="s">
        <v>8</v>
      </c>
      <c r="H5869">
        <v>2</v>
      </c>
      <c r="I5869">
        <v>1</v>
      </c>
      <c r="J5869" s="4">
        <v>18.265859599999999</v>
      </c>
      <c r="K5869" s="4">
        <v>18.265859599999999</v>
      </c>
      <c r="L5869" t="s">
        <v>904</v>
      </c>
      <c r="M5869" s="11">
        <v>0</v>
      </c>
      <c r="N5869" s="11" t="str">
        <f t="shared" si="273"/>
        <v>2022-08-26</v>
      </c>
      <c r="O5869" s="11">
        <f t="shared" si="274"/>
        <v>35</v>
      </c>
      <c r="P5869" s="11">
        <f t="shared" si="275"/>
        <v>26</v>
      </c>
    </row>
    <row r="5870" spans="1:16" hidden="1" x14ac:dyDescent="0.25">
      <c r="A5870">
        <v>1005923</v>
      </c>
      <c r="B5870" s="1">
        <v>0.5</v>
      </c>
      <c r="C5870" s="3">
        <v>5366</v>
      </c>
      <c r="D5870" t="s">
        <v>6</v>
      </c>
      <c r="E5870">
        <v>3</v>
      </c>
      <c r="F5870" t="s">
        <v>7</v>
      </c>
      <c r="G5870" t="s">
        <v>8</v>
      </c>
      <c r="H5870">
        <v>2</v>
      </c>
      <c r="I5870">
        <v>0</v>
      </c>
      <c r="J5870" s="4">
        <v>20.100000380000001</v>
      </c>
      <c r="K5870" s="4">
        <v>20.100000380000001</v>
      </c>
      <c r="L5870" t="s">
        <v>904</v>
      </c>
      <c r="M5870" s="11">
        <v>0</v>
      </c>
      <c r="N5870" s="11" t="str">
        <f t="shared" si="273"/>
        <v>2022-08-26</v>
      </c>
      <c r="O5870" s="11">
        <f t="shared" si="274"/>
        <v>35</v>
      </c>
      <c r="P5870" s="11">
        <f t="shared" si="275"/>
        <v>26</v>
      </c>
    </row>
    <row r="5871" spans="1:16" hidden="1" x14ac:dyDescent="0.25">
      <c r="A5871">
        <v>1005924</v>
      </c>
      <c r="B5871" s="1">
        <v>0.52083333333333337</v>
      </c>
      <c r="C5871" s="3">
        <v>5132</v>
      </c>
      <c r="D5871" t="s">
        <v>6</v>
      </c>
      <c r="E5871">
        <v>3</v>
      </c>
      <c r="F5871" t="s">
        <v>7</v>
      </c>
      <c r="G5871" t="s">
        <v>8</v>
      </c>
      <c r="H5871">
        <v>2</v>
      </c>
      <c r="I5871">
        <v>1</v>
      </c>
      <c r="J5871" s="4">
        <v>16.299999239999998</v>
      </c>
      <c r="K5871" s="4">
        <v>16.299999239999998</v>
      </c>
      <c r="L5871" t="s">
        <v>909</v>
      </c>
      <c r="M5871" s="11">
        <v>0</v>
      </c>
      <c r="N5871" s="11" t="str">
        <f t="shared" si="273"/>
        <v>2022-08-26</v>
      </c>
      <c r="O5871" s="11">
        <f t="shared" si="274"/>
        <v>35</v>
      </c>
      <c r="P5871" s="11">
        <f t="shared" si="275"/>
        <v>26</v>
      </c>
    </row>
    <row r="5872" spans="1:16" hidden="1" x14ac:dyDescent="0.25">
      <c r="A5872">
        <v>1005925</v>
      </c>
      <c r="B5872" s="1">
        <v>0.52083333333333337</v>
      </c>
      <c r="C5872" s="3">
        <v>5099</v>
      </c>
      <c r="D5872" t="s">
        <v>6</v>
      </c>
      <c r="E5872">
        <v>3</v>
      </c>
      <c r="F5872" t="s">
        <v>7</v>
      </c>
      <c r="G5872" t="s">
        <v>8</v>
      </c>
      <c r="H5872">
        <v>1</v>
      </c>
      <c r="I5872">
        <v>0</v>
      </c>
      <c r="J5872" s="4">
        <v>16.299999239999998</v>
      </c>
      <c r="K5872" s="4">
        <v>16.299999239999998</v>
      </c>
      <c r="L5872" t="s">
        <v>909</v>
      </c>
      <c r="M5872" s="11">
        <v>0</v>
      </c>
      <c r="N5872" s="11" t="str">
        <f t="shared" si="273"/>
        <v>2022-08-26</v>
      </c>
      <c r="O5872" s="11">
        <f t="shared" si="274"/>
        <v>35</v>
      </c>
      <c r="P5872" s="11">
        <f t="shared" si="275"/>
        <v>26</v>
      </c>
    </row>
    <row r="5873" spans="1:16" hidden="1" x14ac:dyDescent="0.25">
      <c r="A5873">
        <v>1005926</v>
      </c>
      <c r="B5873" s="1">
        <v>0.52083333333333337</v>
      </c>
      <c r="C5873" s="3">
        <v>4901</v>
      </c>
      <c r="D5873" t="s">
        <v>6</v>
      </c>
      <c r="E5873">
        <v>3</v>
      </c>
      <c r="F5873" t="s">
        <v>7</v>
      </c>
      <c r="G5873" t="s">
        <v>8</v>
      </c>
      <c r="H5873">
        <v>2</v>
      </c>
      <c r="I5873">
        <v>0</v>
      </c>
      <c r="J5873" s="4">
        <v>12.575327870000001</v>
      </c>
      <c r="K5873" s="4">
        <v>12.575327870000001</v>
      </c>
      <c r="L5873" t="s">
        <v>909</v>
      </c>
      <c r="M5873" s="11">
        <v>0</v>
      </c>
      <c r="N5873" s="11" t="str">
        <f t="shared" si="273"/>
        <v>2022-08-26</v>
      </c>
      <c r="O5873" s="11">
        <f t="shared" si="274"/>
        <v>35</v>
      </c>
      <c r="P5873" s="11">
        <f t="shared" si="275"/>
        <v>26</v>
      </c>
    </row>
    <row r="5874" spans="1:16" hidden="1" x14ac:dyDescent="0.25">
      <c r="A5874">
        <v>1005927</v>
      </c>
      <c r="B5874" s="1">
        <v>0.52083333333333337</v>
      </c>
      <c r="C5874" s="3">
        <v>5000</v>
      </c>
      <c r="D5874" t="s">
        <v>6</v>
      </c>
      <c r="E5874">
        <v>3</v>
      </c>
      <c r="F5874" t="s">
        <v>7</v>
      </c>
      <c r="G5874" t="s">
        <v>8</v>
      </c>
      <c r="H5874">
        <v>1</v>
      </c>
      <c r="I5874">
        <v>1</v>
      </c>
      <c r="J5874" s="4">
        <v>18</v>
      </c>
      <c r="K5874" s="4">
        <v>18</v>
      </c>
      <c r="L5874" t="s">
        <v>909</v>
      </c>
      <c r="M5874" s="11">
        <v>0</v>
      </c>
      <c r="N5874" s="11" t="str">
        <f t="shared" si="273"/>
        <v>2022-08-26</v>
      </c>
      <c r="O5874" s="11">
        <f t="shared" si="274"/>
        <v>35</v>
      </c>
      <c r="P5874" s="11">
        <f t="shared" si="275"/>
        <v>26</v>
      </c>
    </row>
    <row r="5875" spans="1:16" hidden="1" x14ac:dyDescent="0.25">
      <c r="A5875">
        <v>1005928</v>
      </c>
      <c r="B5875" s="1">
        <v>0.54166666666666663</v>
      </c>
      <c r="C5875" s="3">
        <v>4968</v>
      </c>
      <c r="D5875" t="s">
        <v>6</v>
      </c>
      <c r="E5875">
        <v>3</v>
      </c>
      <c r="F5875" t="s">
        <v>7</v>
      </c>
      <c r="G5875" t="s">
        <v>10</v>
      </c>
      <c r="H5875">
        <v>2</v>
      </c>
      <c r="I5875">
        <v>0</v>
      </c>
      <c r="J5875" s="4">
        <v>13.34909725</v>
      </c>
      <c r="K5875" s="4">
        <v>13.34909725</v>
      </c>
      <c r="L5875" t="s">
        <v>910</v>
      </c>
      <c r="M5875" s="11">
        <v>1</v>
      </c>
      <c r="N5875" s="11" t="str">
        <f t="shared" si="273"/>
        <v>2022-08-26</v>
      </c>
      <c r="O5875" s="11">
        <f t="shared" si="274"/>
        <v>35</v>
      </c>
      <c r="P5875" s="11">
        <f t="shared" si="275"/>
        <v>26</v>
      </c>
    </row>
    <row r="5876" spans="1:16" hidden="1" x14ac:dyDescent="0.25">
      <c r="A5876">
        <v>1005929</v>
      </c>
      <c r="B5876" s="1">
        <v>0.54166666666666663</v>
      </c>
      <c r="C5876" s="3">
        <v>5562</v>
      </c>
      <c r="D5876" t="s">
        <v>6</v>
      </c>
      <c r="E5876">
        <v>3</v>
      </c>
      <c r="F5876" t="s">
        <v>7</v>
      </c>
      <c r="G5876" t="s">
        <v>8</v>
      </c>
      <c r="H5876">
        <v>1</v>
      </c>
      <c r="I5876">
        <v>0</v>
      </c>
      <c r="J5876" s="4">
        <v>1.8999999759999999</v>
      </c>
      <c r="K5876" s="4">
        <v>1.8999999759999999</v>
      </c>
      <c r="L5876" t="s">
        <v>910</v>
      </c>
      <c r="M5876" s="11">
        <v>0</v>
      </c>
      <c r="N5876" s="11" t="str">
        <f t="shared" si="273"/>
        <v>2022-08-26</v>
      </c>
      <c r="O5876" s="11">
        <f t="shared" si="274"/>
        <v>35</v>
      </c>
      <c r="P5876" s="11">
        <f t="shared" si="275"/>
        <v>26</v>
      </c>
    </row>
    <row r="5877" spans="1:16" hidden="1" x14ac:dyDescent="0.25">
      <c r="A5877">
        <v>1005930</v>
      </c>
      <c r="B5877" s="1">
        <v>0.54166666666666663</v>
      </c>
      <c r="C5877" s="3">
        <v>4967</v>
      </c>
      <c r="D5877" t="s">
        <v>6</v>
      </c>
      <c r="E5877">
        <v>3</v>
      </c>
      <c r="F5877" t="s">
        <v>7</v>
      </c>
      <c r="G5877" t="s">
        <v>8</v>
      </c>
      <c r="H5877">
        <v>1</v>
      </c>
      <c r="I5877">
        <v>0</v>
      </c>
      <c r="J5877" s="4">
        <v>9.8999996190000008</v>
      </c>
      <c r="K5877" s="4">
        <v>9.8999996190000008</v>
      </c>
      <c r="L5877" t="s">
        <v>910</v>
      </c>
      <c r="M5877" s="11">
        <v>0</v>
      </c>
      <c r="N5877" s="11" t="str">
        <f t="shared" si="273"/>
        <v>2022-08-26</v>
      </c>
      <c r="O5877" s="11">
        <f t="shared" si="274"/>
        <v>35</v>
      </c>
      <c r="P5877" s="11">
        <f t="shared" si="275"/>
        <v>26</v>
      </c>
    </row>
    <row r="5878" spans="1:16" hidden="1" x14ac:dyDescent="0.25">
      <c r="A5878">
        <v>1005931</v>
      </c>
      <c r="B5878" s="1">
        <v>0.54166666666666663</v>
      </c>
      <c r="C5878" s="3">
        <v>5367</v>
      </c>
      <c r="D5878" t="s">
        <v>6</v>
      </c>
      <c r="E5878">
        <v>3</v>
      </c>
      <c r="F5878" t="s">
        <v>7</v>
      </c>
      <c r="G5878" t="s">
        <v>14</v>
      </c>
      <c r="H5878">
        <v>1</v>
      </c>
      <c r="I5878">
        <v>0</v>
      </c>
      <c r="J5878" s="4">
        <v>22.127244950000001</v>
      </c>
      <c r="K5878" s="4">
        <v>22.127244950000001</v>
      </c>
      <c r="L5878" t="s">
        <v>910</v>
      </c>
      <c r="M5878" s="11">
        <v>21</v>
      </c>
      <c r="N5878" s="11" t="str">
        <f t="shared" si="273"/>
        <v>2022-08-26</v>
      </c>
      <c r="O5878" s="11">
        <f t="shared" si="274"/>
        <v>35</v>
      </c>
      <c r="P5878" s="11">
        <f t="shared" si="275"/>
        <v>26</v>
      </c>
    </row>
    <row r="5879" spans="1:16" hidden="1" x14ac:dyDescent="0.25">
      <c r="A5879">
        <v>1005932</v>
      </c>
      <c r="B5879" s="1">
        <v>0.5625</v>
      </c>
      <c r="C5879" s="3">
        <v>910</v>
      </c>
      <c r="D5879" t="s">
        <v>6</v>
      </c>
      <c r="E5879">
        <v>3</v>
      </c>
      <c r="F5879" t="s">
        <v>7</v>
      </c>
      <c r="G5879" t="s">
        <v>8</v>
      </c>
      <c r="H5879">
        <v>1</v>
      </c>
      <c r="I5879">
        <v>0</v>
      </c>
      <c r="J5879" s="4">
        <v>4.5999999049999998</v>
      </c>
      <c r="K5879" s="4">
        <v>4.5999999049999998</v>
      </c>
      <c r="L5879" t="s">
        <v>1071</v>
      </c>
      <c r="M5879" s="11">
        <v>0</v>
      </c>
      <c r="N5879" s="11" t="str">
        <f t="shared" si="273"/>
        <v>2022-08-26</v>
      </c>
      <c r="O5879" s="11">
        <f t="shared" si="274"/>
        <v>35</v>
      </c>
      <c r="P5879" s="11">
        <f t="shared" si="275"/>
        <v>26</v>
      </c>
    </row>
    <row r="5880" spans="1:16" hidden="1" x14ac:dyDescent="0.25">
      <c r="A5880">
        <v>1005933</v>
      </c>
      <c r="B5880" s="1">
        <v>0.58333333333333337</v>
      </c>
      <c r="C5880" s="3">
        <v>5100</v>
      </c>
      <c r="D5880" t="s">
        <v>6</v>
      </c>
      <c r="E5880">
        <v>3</v>
      </c>
      <c r="F5880" t="s">
        <v>7</v>
      </c>
      <c r="G5880" t="s">
        <v>8</v>
      </c>
      <c r="H5880">
        <v>1</v>
      </c>
      <c r="I5880">
        <v>0</v>
      </c>
      <c r="J5880" s="4">
        <v>6.9000000950000002</v>
      </c>
      <c r="K5880" s="4">
        <v>6.9000000950000002</v>
      </c>
      <c r="L5880" t="s">
        <v>931</v>
      </c>
      <c r="M5880" s="11">
        <v>0</v>
      </c>
      <c r="N5880" s="11" t="str">
        <f t="shared" si="273"/>
        <v>2022-08-26</v>
      </c>
      <c r="O5880" s="11">
        <f t="shared" si="274"/>
        <v>35</v>
      </c>
      <c r="P5880" s="11">
        <f t="shared" si="275"/>
        <v>26</v>
      </c>
    </row>
    <row r="5881" spans="1:16" hidden="1" x14ac:dyDescent="0.25">
      <c r="A5881">
        <v>1005934</v>
      </c>
      <c r="B5881" s="1">
        <v>0.58333333333333337</v>
      </c>
      <c r="C5881" s="3">
        <v>912</v>
      </c>
      <c r="D5881" t="s">
        <v>6</v>
      </c>
      <c r="E5881">
        <v>3</v>
      </c>
      <c r="F5881" t="s">
        <v>7</v>
      </c>
      <c r="G5881" t="s">
        <v>8</v>
      </c>
      <c r="H5881">
        <v>1</v>
      </c>
      <c r="I5881">
        <v>1</v>
      </c>
      <c r="J5881" s="4">
        <v>11</v>
      </c>
      <c r="K5881" s="4">
        <v>11</v>
      </c>
      <c r="L5881" t="s">
        <v>931</v>
      </c>
      <c r="M5881" s="11">
        <v>0</v>
      </c>
      <c r="N5881" s="11" t="str">
        <f t="shared" si="273"/>
        <v>2022-08-26</v>
      </c>
      <c r="O5881" s="11">
        <f t="shared" si="274"/>
        <v>35</v>
      </c>
      <c r="P5881" s="11">
        <f t="shared" si="275"/>
        <v>26</v>
      </c>
    </row>
    <row r="5882" spans="1:16" hidden="1" x14ac:dyDescent="0.25">
      <c r="A5882">
        <v>1005935</v>
      </c>
      <c r="B5882" s="1">
        <v>0.60416666666666663</v>
      </c>
      <c r="C5882" s="3">
        <v>4868</v>
      </c>
      <c r="D5882" t="s">
        <v>6</v>
      </c>
      <c r="E5882">
        <v>3</v>
      </c>
      <c r="F5882" t="s">
        <v>7</v>
      </c>
      <c r="G5882" t="s">
        <v>8</v>
      </c>
      <c r="H5882">
        <v>1</v>
      </c>
      <c r="I5882">
        <v>0</v>
      </c>
      <c r="J5882" s="4">
        <v>18.044605260000001</v>
      </c>
      <c r="K5882" s="4">
        <v>18.044605260000001</v>
      </c>
      <c r="L5882" t="s">
        <v>914</v>
      </c>
      <c r="M5882" s="11">
        <v>0</v>
      </c>
      <c r="N5882" s="11" t="str">
        <f t="shared" si="273"/>
        <v>2022-08-26</v>
      </c>
      <c r="O5882" s="11">
        <f t="shared" si="274"/>
        <v>35</v>
      </c>
      <c r="P5882" s="11">
        <f t="shared" si="275"/>
        <v>26</v>
      </c>
    </row>
    <row r="5883" spans="1:16" hidden="1" x14ac:dyDescent="0.25">
      <c r="A5883">
        <v>1005936</v>
      </c>
      <c r="B5883" s="1">
        <v>0.64583333333333337</v>
      </c>
      <c r="C5883" s="3">
        <v>1140</v>
      </c>
      <c r="D5883" t="s">
        <v>6</v>
      </c>
      <c r="E5883">
        <v>3</v>
      </c>
      <c r="F5883" t="s">
        <v>7</v>
      </c>
      <c r="G5883" t="s">
        <v>14</v>
      </c>
      <c r="H5883">
        <v>1</v>
      </c>
      <c r="I5883">
        <v>0</v>
      </c>
      <c r="J5883" s="4">
        <v>5.0946760180000004</v>
      </c>
      <c r="K5883" s="4">
        <v>5.0946760180000004</v>
      </c>
      <c r="L5883" t="s">
        <v>932</v>
      </c>
      <c r="M5883" s="11">
        <v>5</v>
      </c>
      <c r="N5883" s="11" t="str">
        <f t="shared" si="273"/>
        <v>2022-08-26</v>
      </c>
      <c r="O5883" s="11">
        <f t="shared" si="274"/>
        <v>35</v>
      </c>
      <c r="P5883" s="11">
        <f t="shared" si="275"/>
        <v>26</v>
      </c>
    </row>
    <row r="5884" spans="1:16" hidden="1" x14ac:dyDescent="0.25">
      <c r="A5884">
        <v>1005937</v>
      </c>
      <c r="B5884" s="1">
        <v>0.27083333333333331</v>
      </c>
      <c r="C5884" s="3">
        <v>4769</v>
      </c>
      <c r="D5884" t="s">
        <v>6</v>
      </c>
      <c r="E5884">
        <v>3</v>
      </c>
      <c r="F5884" t="s">
        <v>20</v>
      </c>
      <c r="G5884" t="s">
        <v>14</v>
      </c>
      <c r="H5884">
        <v>1</v>
      </c>
      <c r="I5884">
        <v>0</v>
      </c>
      <c r="J5884" s="4">
        <v>9.8000001910000005</v>
      </c>
      <c r="K5884" s="4">
        <v>9.8000001910000005</v>
      </c>
      <c r="L5884" t="s">
        <v>896</v>
      </c>
      <c r="M5884" s="11">
        <v>13</v>
      </c>
      <c r="N5884" s="11" t="str">
        <f t="shared" si="273"/>
        <v>2022-08-26</v>
      </c>
      <c r="O5884" s="11">
        <f t="shared" si="274"/>
        <v>35</v>
      </c>
      <c r="P5884" s="11">
        <f t="shared" si="275"/>
        <v>26</v>
      </c>
    </row>
    <row r="5885" spans="1:16" hidden="1" x14ac:dyDescent="0.25">
      <c r="A5885">
        <v>1005938</v>
      </c>
      <c r="B5885" s="1">
        <v>0.3756944444444445</v>
      </c>
      <c r="C5885" s="3">
        <v>5565</v>
      </c>
      <c r="D5885" t="s">
        <v>6</v>
      </c>
      <c r="E5885">
        <v>3</v>
      </c>
      <c r="F5885" t="s">
        <v>7</v>
      </c>
      <c r="G5885" t="s">
        <v>14</v>
      </c>
      <c r="H5885">
        <v>1</v>
      </c>
      <c r="I5885">
        <v>0</v>
      </c>
      <c r="J5885" s="4">
        <v>18.5</v>
      </c>
      <c r="K5885" s="4">
        <v>18.5</v>
      </c>
      <c r="L5885" t="s">
        <v>898</v>
      </c>
      <c r="M5885" s="11">
        <v>4</v>
      </c>
      <c r="N5885" s="11" t="str">
        <f t="shared" si="273"/>
        <v>2022-08-26</v>
      </c>
      <c r="O5885" s="11">
        <f t="shared" si="274"/>
        <v>35</v>
      </c>
      <c r="P5885" s="11">
        <f t="shared" si="275"/>
        <v>26</v>
      </c>
    </row>
    <row r="5886" spans="1:16" hidden="1" x14ac:dyDescent="0.25">
      <c r="A5886">
        <v>1005939</v>
      </c>
      <c r="B5886" s="1">
        <v>0.3125</v>
      </c>
      <c r="C5886" s="3">
        <v>5561</v>
      </c>
      <c r="D5886" t="s">
        <v>6</v>
      </c>
      <c r="E5886">
        <v>3</v>
      </c>
      <c r="F5886" t="s">
        <v>20</v>
      </c>
      <c r="G5886" t="s">
        <v>14</v>
      </c>
      <c r="H5886">
        <v>1</v>
      </c>
      <c r="I5886">
        <v>0</v>
      </c>
      <c r="J5886" s="4">
        <v>5.3000001909999996</v>
      </c>
      <c r="K5886" s="4">
        <v>5.3000001909999996</v>
      </c>
      <c r="L5886" t="s">
        <v>897</v>
      </c>
      <c r="M5886" s="11">
        <v>19</v>
      </c>
      <c r="N5886" s="11" t="str">
        <f t="shared" si="273"/>
        <v>2022-08-26</v>
      </c>
      <c r="O5886" s="11">
        <f t="shared" si="274"/>
        <v>35</v>
      </c>
      <c r="P5886" s="11">
        <f t="shared" si="275"/>
        <v>26</v>
      </c>
    </row>
    <row r="5887" spans="1:16" hidden="1" x14ac:dyDescent="0.25">
      <c r="A5887">
        <v>1005940</v>
      </c>
      <c r="B5887" s="1">
        <v>0.3125</v>
      </c>
      <c r="C5887" s="3">
        <v>5000</v>
      </c>
      <c r="D5887" t="s">
        <v>6</v>
      </c>
      <c r="E5887">
        <v>3</v>
      </c>
      <c r="F5887" t="s">
        <v>20</v>
      </c>
      <c r="G5887" t="s">
        <v>8</v>
      </c>
      <c r="H5887">
        <v>2</v>
      </c>
      <c r="I5887">
        <v>0</v>
      </c>
      <c r="J5887" s="4">
        <v>10</v>
      </c>
      <c r="K5887" s="4">
        <v>10</v>
      </c>
      <c r="L5887" t="s">
        <v>897</v>
      </c>
      <c r="M5887" s="11">
        <v>0</v>
      </c>
      <c r="N5887" s="11" t="str">
        <f t="shared" si="273"/>
        <v>2022-08-26</v>
      </c>
      <c r="O5887" s="11">
        <f t="shared" si="274"/>
        <v>35</v>
      </c>
      <c r="P5887" s="11">
        <f t="shared" si="275"/>
        <v>26</v>
      </c>
    </row>
    <row r="5888" spans="1:16" hidden="1" x14ac:dyDescent="0.25">
      <c r="A5888">
        <v>1005941</v>
      </c>
      <c r="B5888" s="1">
        <v>0.5</v>
      </c>
      <c r="C5888" s="3">
        <v>2096</v>
      </c>
      <c r="D5888" t="s">
        <v>6</v>
      </c>
      <c r="E5888">
        <v>3</v>
      </c>
      <c r="F5888" t="s">
        <v>7</v>
      </c>
      <c r="G5888" t="s">
        <v>8</v>
      </c>
      <c r="H5888">
        <v>2</v>
      </c>
      <c r="I5888">
        <v>0</v>
      </c>
      <c r="J5888" s="4">
        <v>15.62976742</v>
      </c>
      <c r="K5888" s="4">
        <v>15.62976742</v>
      </c>
      <c r="L5888" t="s">
        <v>904</v>
      </c>
      <c r="M5888" s="11">
        <v>0</v>
      </c>
      <c r="N5888" s="11" t="str">
        <f t="shared" si="273"/>
        <v>2022-08-26</v>
      </c>
      <c r="O5888" s="11">
        <f t="shared" si="274"/>
        <v>35</v>
      </c>
      <c r="P5888" s="11">
        <f t="shared" si="275"/>
        <v>26</v>
      </c>
    </row>
    <row r="5889" spans="1:16" hidden="1" x14ac:dyDescent="0.25">
      <c r="A5889">
        <v>1005942</v>
      </c>
      <c r="B5889" s="1">
        <v>0.625</v>
      </c>
      <c r="C5889" s="3">
        <v>5001</v>
      </c>
      <c r="D5889" t="s">
        <v>6</v>
      </c>
      <c r="E5889">
        <v>3</v>
      </c>
      <c r="F5889" t="s">
        <v>7</v>
      </c>
      <c r="G5889" t="s">
        <v>17</v>
      </c>
      <c r="H5889">
        <v>1</v>
      </c>
      <c r="I5889">
        <v>0</v>
      </c>
      <c r="J5889" s="4">
        <v>20.96152687</v>
      </c>
      <c r="K5889" s="4">
        <v>20.96152687</v>
      </c>
      <c r="L5889" t="s">
        <v>912</v>
      </c>
      <c r="M5889" s="11">
        <v>17</v>
      </c>
      <c r="N5889" s="11" t="str">
        <f t="shared" si="273"/>
        <v>2022-08-26</v>
      </c>
      <c r="O5889" s="11">
        <f t="shared" si="274"/>
        <v>35</v>
      </c>
      <c r="P5889" s="11">
        <f t="shared" si="275"/>
        <v>26</v>
      </c>
    </row>
    <row r="5890" spans="1:16" hidden="1" x14ac:dyDescent="0.25">
      <c r="A5890">
        <v>1005943</v>
      </c>
      <c r="B5890" s="1">
        <v>0.66666666666666663</v>
      </c>
      <c r="C5890" s="3">
        <v>906</v>
      </c>
      <c r="D5890" t="s">
        <v>6</v>
      </c>
      <c r="E5890">
        <v>3</v>
      </c>
      <c r="F5890" t="s">
        <v>7</v>
      </c>
      <c r="G5890" t="s">
        <v>8</v>
      </c>
      <c r="H5890">
        <v>1</v>
      </c>
      <c r="I5890">
        <v>0</v>
      </c>
      <c r="J5890" s="4">
        <v>11</v>
      </c>
      <c r="K5890" s="4">
        <v>11</v>
      </c>
      <c r="L5890" t="s">
        <v>913</v>
      </c>
      <c r="M5890" s="11">
        <v>0</v>
      </c>
      <c r="N5890" s="11" t="str">
        <f t="shared" si="273"/>
        <v>2022-08-26</v>
      </c>
      <c r="O5890" s="11">
        <f t="shared" si="274"/>
        <v>35</v>
      </c>
      <c r="P5890" s="11">
        <f t="shared" si="275"/>
        <v>26</v>
      </c>
    </row>
    <row r="5891" spans="1:16" hidden="1" x14ac:dyDescent="0.25">
      <c r="A5891">
        <v>1005944</v>
      </c>
      <c r="B5891" s="1">
        <v>0.66666666666666663</v>
      </c>
      <c r="C5891" s="3">
        <v>4736</v>
      </c>
      <c r="D5891" t="s">
        <v>6</v>
      </c>
      <c r="E5891">
        <v>3</v>
      </c>
      <c r="F5891" t="s">
        <v>7</v>
      </c>
      <c r="G5891" t="s">
        <v>14</v>
      </c>
      <c r="H5891">
        <v>2</v>
      </c>
      <c r="I5891">
        <v>0</v>
      </c>
      <c r="J5891" s="4">
        <v>5.4000000950000002</v>
      </c>
      <c r="K5891" s="4">
        <v>5.4000000950000002</v>
      </c>
      <c r="L5891" t="s">
        <v>913</v>
      </c>
      <c r="M5891" s="11">
        <v>7</v>
      </c>
      <c r="N5891" s="11" t="str">
        <f t="shared" ref="N5891:N5954" si="276">TEXT(DATEVALUE(LEFT(L5891,10)),"YYYY-MM-DD")</f>
        <v>2022-08-26</v>
      </c>
      <c r="O5891" s="11">
        <f t="shared" ref="O5891:O5954" si="277">WEEKNUM(N5891,2)</f>
        <v>35</v>
      </c>
      <c r="P5891" s="11">
        <f t="shared" ref="P5891:P5954" si="278">DAY(N5891)</f>
        <v>26</v>
      </c>
    </row>
    <row r="5892" spans="1:16" hidden="1" x14ac:dyDescent="0.25">
      <c r="A5892">
        <v>1005945</v>
      </c>
      <c r="B5892" s="1">
        <v>0.66666666666666663</v>
      </c>
      <c r="C5892" s="3">
        <v>918</v>
      </c>
      <c r="D5892" t="s">
        <v>6</v>
      </c>
      <c r="E5892">
        <v>3</v>
      </c>
      <c r="F5892" t="s">
        <v>7</v>
      </c>
      <c r="G5892" t="s">
        <v>8</v>
      </c>
      <c r="H5892">
        <v>2</v>
      </c>
      <c r="I5892">
        <v>0</v>
      </c>
      <c r="J5892" s="4">
        <v>8.8000001910000005</v>
      </c>
      <c r="K5892" s="4">
        <v>8.8000001910000005</v>
      </c>
      <c r="L5892" t="s">
        <v>913</v>
      </c>
      <c r="M5892" s="11">
        <v>0</v>
      </c>
      <c r="N5892" s="11" t="str">
        <f t="shared" si="276"/>
        <v>2022-08-26</v>
      </c>
      <c r="O5892" s="11">
        <f t="shared" si="277"/>
        <v>35</v>
      </c>
      <c r="P5892" s="11">
        <f t="shared" si="278"/>
        <v>26</v>
      </c>
    </row>
    <row r="5893" spans="1:16" hidden="1" x14ac:dyDescent="0.25">
      <c r="A5893">
        <v>1005946</v>
      </c>
      <c r="B5893" s="1">
        <v>0.66666666666666663</v>
      </c>
      <c r="C5893" s="3">
        <v>5297</v>
      </c>
      <c r="D5893" t="s">
        <v>6</v>
      </c>
      <c r="E5893">
        <v>3</v>
      </c>
      <c r="F5893" t="s">
        <v>7</v>
      </c>
      <c r="G5893" t="s">
        <v>17</v>
      </c>
      <c r="H5893">
        <v>3</v>
      </c>
      <c r="I5893">
        <v>0</v>
      </c>
      <c r="J5893" s="4">
        <v>26.529027939999999</v>
      </c>
      <c r="K5893" s="4">
        <v>26.529027939999999</v>
      </c>
      <c r="L5893" t="s">
        <v>913</v>
      </c>
      <c r="M5893" s="11">
        <v>23</v>
      </c>
      <c r="N5893" s="11" t="str">
        <f t="shared" si="276"/>
        <v>2022-08-26</v>
      </c>
      <c r="O5893" s="11">
        <f t="shared" si="277"/>
        <v>35</v>
      </c>
      <c r="P5893" s="11">
        <f t="shared" si="278"/>
        <v>26</v>
      </c>
    </row>
    <row r="5894" spans="1:16" hidden="1" x14ac:dyDescent="0.25">
      <c r="A5894">
        <v>1005947</v>
      </c>
      <c r="B5894" s="1">
        <v>0.66666666666666663</v>
      </c>
      <c r="C5894" s="3">
        <v>1139</v>
      </c>
      <c r="D5894" t="s">
        <v>6</v>
      </c>
      <c r="E5894">
        <v>3</v>
      </c>
      <c r="F5894" t="s">
        <v>7</v>
      </c>
      <c r="G5894" t="s">
        <v>17</v>
      </c>
      <c r="H5894">
        <v>3</v>
      </c>
      <c r="I5894">
        <v>0</v>
      </c>
      <c r="J5894" s="4">
        <v>18.100000380000001</v>
      </c>
      <c r="K5894" s="4">
        <v>18.100000380000001</v>
      </c>
      <c r="L5894" t="s">
        <v>913</v>
      </c>
      <c r="M5894" s="11">
        <v>58</v>
      </c>
      <c r="N5894" s="11" t="str">
        <f t="shared" si="276"/>
        <v>2022-08-26</v>
      </c>
      <c r="O5894" s="11">
        <f t="shared" si="277"/>
        <v>35</v>
      </c>
      <c r="P5894" s="11">
        <f t="shared" si="278"/>
        <v>26</v>
      </c>
    </row>
    <row r="5895" spans="1:16" hidden="1" x14ac:dyDescent="0.25">
      <c r="A5895">
        <v>1005948</v>
      </c>
      <c r="B5895" s="1">
        <v>0.6875</v>
      </c>
      <c r="C5895" s="3">
        <v>4638</v>
      </c>
      <c r="D5895" t="s">
        <v>6</v>
      </c>
      <c r="E5895">
        <v>3</v>
      </c>
      <c r="F5895" t="s">
        <v>7</v>
      </c>
      <c r="G5895" t="s">
        <v>8</v>
      </c>
      <c r="H5895">
        <v>2</v>
      </c>
      <c r="I5895">
        <v>0</v>
      </c>
      <c r="J5895" s="4">
        <v>19.244314190000001</v>
      </c>
      <c r="K5895" s="4">
        <v>19.244314190000001</v>
      </c>
      <c r="L5895" t="s">
        <v>922</v>
      </c>
      <c r="M5895" s="11">
        <v>0</v>
      </c>
      <c r="N5895" s="11" t="str">
        <f t="shared" si="276"/>
        <v>2022-08-26</v>
      </c>
      <c r="O5895" s="11">
        <f t="shared" si="277"/>
        <v>35</v>
      </c>
      <c r="P5895" s="11">
        <f t="shared" si="278"/>
        <v>26</v>
      </c>
    </row>
    <row r="5896" spans="1:16" hidden="1" x14ac:dyDescent="0.25">
      <c r="A5896">
        <v>1005949</v>
      </c>
      <c r="B5896" s="1">
        <v>0.70833333333333337</v>
      </c>
      <c r="C5896" s="3">
        <v>5363</v>
      </c>
      <c r="D5896" t="s">
        <v>6</v>
      </c>
      <c r="E5896">
        <v>3</v>
      </c>
      <c r="F5896" t="s">
        <v>7</v>
      </c>
      <c r="G5896" t="s">
        <v>14</v>
      </c>
      <c r="H5896">
        <v>2</v>
      </c>
      <c r="I5896">
        <v>0</v>
      </c>
      <c r="J5896" s="4">
        <v>28.909595490000001</v>
      </c>
      <c r="K5896" s="4">
        <v>28.909595490000001</v>
      </c>
      <c r="L5896" t="s">
        <v>921</v>
      </c>
      <c r="M5896" s="11">
        <v>10</v>
      </c>
      <c r="N5896" s="11" t="str">
        <f t="shared" si="276"/>
        <v>2022-08-26</v>
      </c>
      <c r="O5896" s="11">
        <f t="shared" si="277"/>
        <v>35</v>
      </c>
      <c r="P5896" s="11">
        <f t="shared" si="278"/>
        <v>26</v>
      </c>
    </row>
    <row r="5897" spans="1:16" hidden="1" x14ac:dyDescent="0.25">
      <c r="A5897">
        <v>1005950</v>
      </c>
      <c r="B5897" s="1">
        <v>0.70833333333333337</v>
      </c>
      <c r="C5897" s="3">
        <v>5034</v>
      </c>
      <c r="D5897" t="s">
        <v>6</v>
      </c>
      <c r="E5897">
        <v>3</v>
      </c>
      <c r="F5897" t="s">
        <v>7</v>
      </c>
      <c r="G5897" t="s">
        <v>10</v>
      </c>
      <c r="H5897">
        <v>2</v>
      </c>
      <c r="I5897">
        <v>0</v>
      </c>
      <c r="J5897" s="4">
        <v>13.243403430000001</v>
      </c>
      <c r="K5897" s="4">
        <v>13.243403430000001</v>
      </c>
      <c r="L5897" t="s">
        <v>921</v>
      </c>
      <c r="M5897" s="11">
        <v>4</v>
      </c>
      <c r="N5897" s="11" t="str">
        <f t="shared" si="276"/>
        <v>2022-08-26</v>
      </c>
      <c r="O5897" s="11">
        <f t="shared" si="277"/>
        <v>35</v>
      </c>
      <c r="P5897" s="11">
        <f t="shared" si="278"/>
        <v>26</v>
      </c>
    </row>
    <row r="5898" spans="1:16" hidden="1" x14ac:dyDescent="0.25">
      <c r="A5898">
        <v>1005951</v>
      </c>
      <c r="B5898" s="1">
        <v>0.70833333333333337</v>
      </c>
      <c r="C5898" s="3">
        <v>2096</v>
      </c>
      <c r="D5898" t="s">
        <v>6</v>
      </c>
      <c r="E5898">
        <v>3</v>
      </c>
      <c r="F5898" t="s">
        <v>7</v>
      </c>
      <c r="G5898" t="s">
        <v>14</v>
      </c>
      <c r="H5898">
        <v>3</v>
      </c>
      <c r="I5898">
        <v>0</v>
      </c>
      <c r="J5898" s="4">
        <v>12.69999981</v>
      </c>
      <c r="K5898" s="4">
        <v>12.69999981</v>
      </c>
      <c r="L5898" t="s">
        <v>921</v>
      </c>
      <c r="M5898" s="11">
        <v>28</v>
      </c>
      <c r="N5898" s="11" t="str">
        <f t="shared" si="276"/>
        <v>2022-08-26</v>
      </c>
      <c r="O5898" s="11">
        <f t="shared" si="277"/>
        <v>35</v>
      </c>
      <c r="P5898" s="11">
        <f t="shared" si="278"/>
        <v>26</v>
      </c>
    </row>
    <row r="5899" spans="1:16" hidden="1" x14ac:dyDescent="0.25">
      <c r="A5899">
        <v>1005952</v>
      </c>
      <c r="B5899" s="1">
        <v>0.70833333333333337</v>
      </c>
      <c r="C5899" s="3">
        <v>5045</v>
      </c>
      <c r="D5899" t="s">
        <v>6</v>
      </c>
      <c r="E5899">
        <v>3</v>
      </c>
      <c r="F5899" t="s">
        <v>7</v>
      </c>
      <c r="G5899" t="s">
        <v>14</v>
      </c>
      <c r="H5899">
        <v>3</v>
      </c>
      <c r="I5899">
        <v>0</v>
      </c>
      <c r="J5899" s="4">
        <v>17.404495239999999</v>
      </c>
      <c r="K5899" s="4">
        <v>17.404495239999999</v>
      </c>
      <c r="L5899" t="s">
        <v>921</v>
      </c>
      <c r="M5899" s="11">
        <v>6</v>
      </c>
      <c r="N5899" s="11" t="str">
        <f t="shared" si="276"/>
        <v>2022-08-26</v>
      </c>
      <c r="O5899" s="11">
        <f t="shared" si="277"/>
        <v>35</v>
      </c>
      <c r="P5899" s="11">
        <f t="shared" si="278"/>
        <v>26</v>
      </c>
    </row>
    <row r="5900" spans="1:16" hidden="1" x14ac:dyDescent="0.25">
      <c r="A5900">
        <v>1005953</v>
      </c>
      <c r="B5900" s="1">
        <v>0.70833333333333337</v>
      </c>
      <c r="C5900" s="3">
        <v>5366</v>
      </c>
      <c r="D5900" t="s">
        <v>6</v>
      </c>
      <c r="E5900">
        <v>3</v>
      </c>
      <c r="F5900" t="s">
        <v>7</v>
      </c>
      <c r="G5900" t="s">
        <v>14</v>
      </c>
      <c r="H5900">
        <v>3</v>
      </c>
      <c r="I5900">
        <v>0</v>
      </c>
      <c r="J5900" s="4">
        <v>26.399999619999999</v>
      </c>
      <c r="K5900" s="4">
        <v>26.399999619999999</v>
      </c>
      <c r="L5900" t="s">
        <v>921</v>
      </c>
      <c r="M5900" s="11">
        <v>25</v>
      </c>
      <c r="N5900" s="11" t="str">
        <f t="shared" si="276"/>
        <v>2022-08-26</v>
      </c>
      <c r="O5900" s="11">
        <f t="shared" si="277"/>
        <v>35</v>
      </c>
      <c r="P5900" s="11">
        <f t="shared" si="278"/>
        <v>26</v>
      </c>
    </row>
    <row r="5901" spans="1:16" hidden="1" x14ac:dyDescent="0.25">
      <c r="A5901">
        <v>1005954</v>
      </c>
      <c r="B5901" s="1">
        <v>0.70833333333333337</v>
      </c>
      <c r="C5901" s="3">
        <v>5036</v>
      </c>
      <c r="D5901" t="s">
        <v>6</v>
      </c>
      <c r="E5901">
        <v>3</v>
      </c>
      <c r="F5901" t="s">
        <v>7</v>
      </c>
      <c r="G5901" t="s">
        <v>10</v>
      </c>
      <c r="H5901">
        <v>3</v>
      </c>
      <c r="I5901">
        <v>0</v>
      </c>
      <c r="J5901" s="4">
        <v>17.200000760000002</v>
      </c>
      <c r="K5901" s="4">
        <v>17.200000760000002</v>
      </c>
      <c r="L5901" t="s">
        <v>921</v>
      </c>
      <c r="M5901" s="11">
        <v>50</v>
      </c>
      <c r="N5901" s="11" t="str">
        <f t="shared" si="276"/>
        <v>2022-08-26</v>
      </c>
      <c r="O5901" s="11">
        <f t="shared" si="277"/>
        <v>35</v>
      </c>
      <c r="P5901" s="11">
        <f t="shared" si="278"/>
        <v>26</v>
      </c>
    </row>
    <row r="5902" spans="1:16" hidden="1" x14ac:dyDescent="0.25">
      <c r="A5902">
        <v>1005955</v>
      </c>
      <c r="B5902" s="1">
        <v>0.70833333333333337</v>
      </c>
      <c r="C5902" s="3">
        <v>5330</v>
      </c>
      <c r="D5902" t="s">
        <v>6</v>
      </c>
      <c r="E5902">
        <v>3</v>
      </c>
      <c r="F5902" t="s">
        <v>7</v>
      </c>
      <c r="G5902" t="s">
        <v>10</v>
      </c>
      <c r="H5902">
        <v>3</v>
      </c>
      <c r="I5902">
        <v>0</v>
      </c>
      <c r="J5902" s="4">
        <v>8.3999996190000008</v>
      </c>
      <c r="K5902" s="4">
        <v>8.3999996190000008</v>
      </c>
      <c r="L5902" t="s">
        <v>921</v>
      </c>
      <c r="M5902" s="11">
        <v>38</v>
      </c>
      <c r="N5902" s="11" t="str">
        <f t="shared" si="276"/>
        <v>2022-08-26</v>
      </c>
      <c r="O5902" s="11">
        <f t="shared" si="277"/>
        <v>35</v>
      </c>
      <c r="P5902" s="11">
        <f t="shared" si="278"/>
        <v>26</v>
      </c>
    </row>
    <row r="5903" spans="1:16" hidden="1" x14ac:dyDescent="0.25">
      <c r="A5903">
        <v>1005956</v>
      </c>
      <c r="B5903" s="1">
        <v>0.70833333333333337</v>
      </c>
      <c r="C5903" s="3">
        <v>5132</v>
      </c>
      <c r="D5903" t="s">
        <v>6</v>
      </c>
      <c r="E5903">
        <v>3</v>
      </c>
      <c r="F5903" t="s">
        <v>7</v>
      </c>
      <c r="G5903" t="s">
        <v>10</v>
      </c>
      <c r="H5903">
        <v>3</v>
      </c>
      <c r="I5903">
        <v>0</v>
      </c>
      <c r="J5903" s="4">
        <v>28</v>
      </c>
      <c r="K5903" s="4">
        <v>28</v>
      </c>
      <c r="L5903" t="s">
        <v>921</v>
      </c>
      <c r="M5903" s="11">
        <v>49</v>
      </c>
      <c r="N5903" s="11" t="str">
        <f t="shared" si="276"/>
        <v>2022-08-26</v>
      </c>
      <c r="O5903" s="11">
        <f t="shared" si="277"/>
        <v>35</v>
      </c>
      <c r="P5903" s="11">
        <f t="shared" si="278"/>
        <v>26</v>
      </c>
    </row>
    <row r="5904" spans="1:16" hidden="1" x14ac:dyDescent="0.25">
      <c r="A5904">
        <v>1005957</v>
      </c>
      <c r="B5904" s="1">
        <v>0.70833333333333337</v>
      </c>
      <c r="C5904" s="3">
        <v>5365</v>
      </c>
      <c r="D5904" t="s">
        <v>6</v>
      </c>
      <c r="E5904">
        <v>3</v>
      </c>
      <c r="F5904" t="s">
        <v>7</v>
      </c>
      <c r="G5904" t="s">
        <v>10</v>
      </c>
      <c r="H5904">
        <v>3</v>
      </c>
      <c r="I5904">
        <v>0</v>
      </c>
      <c r="J5904" s="4">
        <v>8.6000003809999992</v>
      </c>
      <c r="K5904" s="4">
        <v>8.6000003809999992</v>
      </c>
      <c r="L5904" t="s">
        <v>921</v>
      </c>
      <c r="M5904" s="11">
        <v>31</v>
      </c>
      <c r="N5904" s="11" t="str">
        <f t="shared" si="276"/>
        <v>2022-08-26</v>
      </c>
      <c r="O5904" s="11">
        <f t="shared" si="277"/>
        <v>35</v>
      </c>
      <c r="P5904" s="11">
        <f t="shared" si="278"/>
        <v>26</v>
      </c>
    </row>
    <row r="5905" spans="1:16" hidden="1" x14ac:dyDescent="0.25">
      <c r="A5905">
        <v>1005958</v>
      </c>
      <c r="B5905" s="1">
        <v>0.70833333333333337</v>
      </c>
      <c r="C5905" s="3">
        <v>4869</v>
      </c>
      <c r="D5905" t="s">
        <v>6</v>
      </c>
      <c r="E5905">
        <v>3</v>
      </c>
      <c r="F5905" t="s">
        <v>7</v>
      </c>
      <c r="G5905" t="s">
        <v>10</v>
      </c>
      <c r="H5905">
        <v>3</v>
      </c>
      <c r="I5905">
        <v>0</v>
      </c>
      <c r="J5905" s="4">
        <v>15</v>
      </c>
      <c r="K5905" s="4">
        <v>15</v>
      </c>
      <c r="L5905" t="s">
        <v>921</v>
      </c>
      <c r="M5905" s="11">
        <v>92</v>
      </c>
      <c r="N5905" s="11" t="str">
        <f t="shared" si="276"/>
        <v>2022-08-26</v>
      </c>
      <c r="O5905" s="11">
        <f t="shared" si="277"/>
        <v>35</v>
      </c>
      <c r="P5905" s="11">
        <f t="shared" si="278"/>
        <v>26</v>
      </c>
    </row>
    <row r="5906" spans="1:16" hidden="1" x14ac:dyDescent="0.25">
      <c r="A5906">
        <v>1005959</v>
      </c>
      <c r="B5906" s="1">
        <v>0.70833333333333337</v>
      </c>
      <c r="C5906" s="3">
        <v>4968</v>
      </c>
      <c r="D5906" t="s">
        <v>6</v>
      </c>
      <c r="E5906">
        <v>3</v>
      </c>
      <c r="F5906" t="s">
        <v>7</v>
      </c>
      <c r="G5906" t="s">
        <v>14</v>
      </c>
      <c r="H5906">
        <v>2</v>
      </c>
      <c r="I5906">
        <v>0</v>
      </c>
      <c r="J5906" s="4">
        <v>25.906923290000002</v>
      </c>
      <c r="K5906" s="4">
        <v>25.906923290000002</v>
      </c>
      <c r="L5906" t="s">
        <v>921</v>
      </c>
      <c r="M5906" s="11">
        <v>8</v>
      </c>
      <c r="N5906" s="11" t="str">
        <f t="shared" si="276"/>
        <v>2022-08-26</v>
      </c>
      <c r="O5906" s="11">
        <f t="shared" si="277"/>
        <v>35</v>
      </c>
      <c r="P5906" s="11">
        <f t="shared" si="278"/>
        <v>26</v>
      </c>
    </row>
    <row r="5907" spans="1:16" hidden="1" x14ac:dyDescent="0.25">
      <c r="A5907">
        <v>1005960</v>
      </c>
      <c r="B5907" s="1">
        <v>0.70833333333333337</v>
      </c>
      <c r="C5907" s="3">
        <v>5565</v>
      </c>
      <c r="D5907" t="s">
        <v>6</v>
      </c>
      <c r="E5907">
        <v>3</v>
      </c>
      <c r="F5907" t="s">
        <v>7</v>
      </c>
      <c r="G5907" t="s">
        <v>17</v>
      </c>
      <c r="H5907">
        <v>3</v>
      </c>
      <c r="I5907">
        <v>0</v>
      </c>
      <c r="J5907" s="4">
        <v>11.19999981</v>
      </c>
      <c r="K5907" s="4">
        <v>11.19999981</v>
      </c>
      <c r="L5907" t="s">
        <v>921</v>
      </c>
      <c r="M5907" s="11">
        <v>27</v>
      </c>
      <c r="N5907" s="11" t="str">
        <f t="shared" si="276"/>
        <v>2022-08-26</v>
      </c>
      <c r="O5907" s="11">
        <f t="shared" si="277"/>
        <v>35</v>
      </c>
      <c r="P5907" s="11">
        <f t="shared" si="278"/>
        <v>26</v>
      </c>
    </row>
    <row r="5908" spans="1:16" hidden="1" x14ac:dyDescent="0.25">
      <c r="A5908">
        <v>1005961</v>
      </c>
      <c r="B5908" s="1">
        <v>0.70833333333333337</v>
      </c>
      <c r="C5908" s="3">
        <v>5367</v>
      </c>
      <c r="D5908" t="s">
        <v>6</v>
      </c>
      <c r="E5908">
        <v>3</v>
      </c>
      <c r="F5908" t="s">
        <v>7</v>
      </c>
      <c r="G5908" t="s">
        <v>14</v>
      </c>
      <c r="H5908">
        <v>3</v>
      </c>
      <c r="I5908">
        <v>0</v>
      </c>
      <c r="J5908" s="4">
        <v>17.799999239999998</v>
      </c>
      <c r="K5908" s="4">
        <v>17.799999239999998</v>
      </c>
      <c r="L5908" t="s">
        <v>921</v>
      </c>
      <c r="M5908" s="11">
        <v>3</v>
      </c>
      <c r="N5908" s="11" t="str">
        <f t="shared" si="276"/>
        <v>2022-08-26</v>
      </c>
      <c r="O5908" s="11">
        <f t="shared" si="277"/>
        <v>35</v>
      </c>
      <c r="P5908" s="11">
        <f t="shared" si="278"/>
        <v>26</v>
      </c>
    </row>
    <row r="5909" spans="1:16" hidden="1" x14ac:dyDescent="0.25">
      <c r="A5909">
        <v>1005962</v>
      </c>
      <c r="B5909" s="1">
        <v>0.70833333333333337</v>
      </c>
      <c r="C5909" s="3">
        <v>5564</v>
      </c>
      <c r="D5909" t="s">
        <v>6</v>
      </c>
      <c r="E5909">
        <v>3</v>
      </c>
      <c r="F5909" t="s">
        <v>7</v>
      </c>
      <c r="G5909" t="s">
        <v>17</v>
      </c>
      <c r="H5909">
        <v>2</v>
      </c>
      <c r="I5909">
        <v>0</v>
      </c>
      <c r="J5909" s="4">
        <v>10.5</v>
      </c>
      <c r="K5909" s="4">
        <v>10.5</v>
      </c>
      <c r="L5909" t="s">
        <v>921</v>
      </c>
      <c r="M5909" s="11">
        <v>20</v>
      </c>
      <c r="N5909" s="11" t="str">
        <f t="shared" si="276"/>
        <v>2022-08-26</v>
      </c>
      <c r="O5909" s="11">
        <f t="shared" si="277"/>
        <v>35</v>
      </c>
      <c r="P5909" s="11">
        <f t="shared" si="278"/>
        <v>26</v>
      </c>
    </row>
    <row r="5910" spans="1:16" hidden="1" x14ac:dyDescent="0.25">
      <c r="A5910">
        <v>1005963</v>
      </c>
      <c r="B5910" s="1">
        <v>0.70833333333333337</v>
      </c>
      <c r="C5910" s="3">
        <v>4769</v>
      </c>
      <c r="D5910" t="s">
        <v>6</v>
      </c>
      <c r="E5910">
        <v>3</v>
      </c>
      <c r="F5910" t="s">
        <v>7</v>
      </c>
      <c r="G5910" t="s">
        <v>8</v>
      </c>
      <c r="H5910">
        <v>1</v>
      </c>
      <c r="I5910">
        <v>0</v>
      </c>
      <c r="J5910" s="4">
        <v>15.899999619999999</v>
      </c>
      <c r="K5910" s="4">
        <v>15.899999619999999</v>
      </c>
      <c r="L5910" t="s">
        <v>921</v>
      </c>
      <c r="M5910" s="11">
        <v>0</v>
      </c>
      <c r="N5910" s="11" t="str">
        <f t="shared" si="276"/>
        <v>2022-08-26</v>
      </c>
      <c r="O5910" s="11">
        <f t="shared" si="277"/>
        <v>35</v>
      </c>
      <c r="P5910" s="11">
        <f t="shared" si="278"/>
        <v>26</v>
      </c>
    </row>
    <row r="5911" spans="1:16" hidden="1" x14ac:dyDescent="0.25">
      <c r="A5911">
        <v>1005964</v>
      </c>
      <c r="B5911" s="1">
        <v>0.72916666666666663</v>
      </c>
      <c r="C5911" s="3">
        <v>4901</v>
      </c>
      <c r="D5911" t="s">
        <v>6</v>
      </c>
      <c r="E5911">
        <v>3</v>
      </c>
      <c r="F5911" t="s">
        <v>7</v>
      </c>
      <c r="G5911" t="s">
        <v>17</v>
      </c>
      <c r="H5911">
        <v>1</v>
      </c>
      <c r="I5911">
        <v>0</v>
      </c>
      <c r="J5911" s="4">
        <v>25.100000380000001</v>
      </c>
      <c r="K5911" s="4">
        <v>25.100000380000001</v>
      </c>
      <c r="L5911" t="s">
        <v>936</v>
      </c>
      <c r="M5911" s="11">
        <v>2</v>
      </c>
      <c r="N5911" s="11" t="str">
        <f t="shared" si="276"/>
        <v>2022-08-26</v>
      </c>
      <c r="O5911" s="11">
        <f t="shared" si="277"/>
        <v>35</v>
      </c>
      <c r="P5911" s="11">
        <f t="shared" si="278"/>
        <v>26</v>
      </c>
    </row>
    <row r="5912" spans="1:16" hidden="1" x14ac:dyDescent="0.25">
      <c r="A5912">
        <v>1005965</v>
      </c>
      <c r="B5912" s="1">
        <v>0.72916666666666663</v>
      </c>
      <c r="C5912" s="3">
        <v>5563</v>
      </c>
      <c r="D5912" t="s">
        <v>6</v>
      </c>
      <c r="E5912">
        <v>3</v>
      </c>
      <c r="F5912" t="s">
        <v>7</v>
      </c>
      <c r="G5912" t="s">
        <v>8</v>
      </c>
      <c r="H5912">
        <v>2</v>
      </c>
      <c r="I5912">
        <v>0</v>
      </c>
      <c r="J5912" s="4">
        <v>10.13912773</v>
      </c>
      <c r="K5912" s="4">
        <v>10.13912773</v>
      </c>
      <c r="L5912" t="s">
        <v>936</v>
      </c>
      <c r="M5912" s="11">
        <v>0</v>
      </c>
      <c r="N5912" s="11" t="str">
        <f t="shared" si="276"/>
        <v>2022-08-26</v>
      </c>
      <c r="O5912" s="11">
        <f t="shared" si="277"/>
        <v>35</v>
      </c>
      <c r="P5912" s="11">
        <f t="shared" si="278"/>
        <v>26</v>
      </c>
    </row>
    <row r="5913" spans="1:16" hidden="1" x14ac:dyDescent="0.25">
      <c r="A5913">
        <v>1005966</v>
      </c>
      <c r="B5913" s="1">
        <v>0.72916666666666663</v>
      </c>
      <c r="C5913" s="3">
        <v>4637</v>
      </c>
      <c r="D5913" t="s">
        <v>6</v>
      </c>
      <c r="E5913">
        <v>3</v>
      </c>
      <c r="F5913" t="s">
        <v>7</v>
      </c>
      <c r="G5913" t="s">
        <v>14</v>
      </c>
      <c r="H5913">
        <v>1</v>
      </c>
      <c r="I5913">
        <v>0</v>
      </c>
      <c r="J5913" s="4">
        <v>5.3164286609999998</v>
      </c>
      <c r="K5913" s="4">
        <v>5.3164286609999998</v>
      </c>
      <c r="L5913" t="s">
        <v>936</v>
      </c>
      <c r="M5913" s="11">
        <v>4</v>
      </c>
      <c r="N5913" s="11" t="str">
        <f t="shared" si="276"/>
        <v>2022-08-26</v>
      </c>
      <c r="O5913" s="11">
        <f t="shared" si="277"/>
        <v>35</v>
      </c>
      <c r="P5913" s="11">
        <f t="shared" si="278"/>
        <v>26</v>
      </c>
    </row>
    <row r="5914" spans="1:16" hidden="1" x14ac:dyDescent="0.25">
      <c r="A5914">
        <v>1005967</v>
      </c>
      <c r="B5914" s="1">
        <v>0.72916666666666663</v>
      </c>
      <c r="C5914" s="3">
        <v>816</v>
      </c>
      <c r="D5914" t="s">
        <v>6</v>
      </c>
      <c r="E5914">
        <v>3</v>
      </c>
      <c r="F5914" t="s">
        <v>7</v>
      </c>
      <c r="G5914" t="s">
        <v>14</v>
      </c>
      <c r="H5914">
        <v>1</v>
      </c>
      <c r="I5914">
        <v>2</v>
      </c>
      <c r="J5914" s="4">
        <v>19.95571709</v>
      </c>
      <c r="K5914" s="4">
        <v>19.95571709</v>
      </c>
      <c r="L5914" t="s">
        <v>936</v>
      </c>
      <c r="M5914" s="11">
        <v>69</v>
      </c>
      <c r="N5914" s="11" t="str">
        <f t="shared" si="276"/>
        <v>2022-08-26</v>
      </c>
      <c r="O5914" s="11">
        <f t="shared" si="277"/>
        <v>35</v>
      </c>
      <c r="P5914" s="11">
        <f t="shared" si="278"/>
        <v>26</v>
      </c>
    </row>
    <row r="5915" spans="1:16" hidden="1" x14ac:dyDescent="0.25">
      <c r="A5915">
        <v>1005968</v>
      </c>
      <c r="B5915" s="1">
        <v>0.72916666666666663</v>
      </c>
      <c r="C5915" s="3">
        <v>4967</v>
      </c>
      <c r="D5915" t="s">
        <v>6</v>
      </c>
      <c r="E5915">
        <v>3</v>
      </c>
      <c r="F5915" t="s">
        <v>7</v>
      </c>
      <c r="G5915" t="s">
        <v>10</v>
      </c>
      <c r="H5915">
        <v>2</v>
      </c>
      <c r="I5915">
        <v>1</v>
      </c>
      <c r="J5915" s="4">
        <v>17.32658958</v>
      </c>
      <c r="K5915" s="4">
        <v>17.32658958</v>
      </c>
      <c r="L5915" t="s">
        <v>936</v>
      </c>
      <c r="M5915" s="11">
        <v>8.44</v>
      </c>
      <c r="N5915" s="11" t="str">
        <f t="shared" si="276"/>
        <v>2022-08-26</v>
      </c>
      <c r="O5915" s="11">
        <f t="shared" si="277"/>
        <v>35</v>
      </c>
      <c r="P5915" s="11">
        <f t="shared" si="278"/>
        <v>26</v>
      </c>
    </row>
    <row r="5916" spans="1:16" hidden="1" x14ac:dyDescent="0.25">
      <c r="A5916">
        <v>1005969</v>
      </c>
      <c r="B5916" s="1">
        <v>0.70833333333333337</v>
      </c>
      <c r="C5916" s="3">
        <v>5561</v>
      </c>
      <c r="D5916" t="s">
        <v>6</v>
      </c>
      <c r="E5916">
        <v>3</v>
      </c>
      <c r="F5916" t="s">
        <v>7</v>
      </c>
      <c r="G5916" t="s">
        <v>17</v>
      </c>
      <c r="H5916">
        <v>3</v>
      </c>
      <c r="I5916">
        <v>0</v>
      </c>
      <c r="J5916" s="4">
        <v>6.093855381</v>
      </c>
      <c r="K5916" s="4">
        <v>6.093855381</v>
      </c>
      <c r="L5916" t="s">
        <v>921</v>
      </c>
      <c r="M5916" s="11">
        <v>12</v>
      </c>
      <c r="N5916" s="11" t="str">
        <f t="shared" si="276"/>
        <v>2022-08-26</v>
      </c>
      <c r="O5916" s="11">
        <f t="shared" si="277"/>
        <v>35</v>
      </c>
      <c r="P5916" s="11">
        <f t="shared" si="278"/>
        <v>26</v>
      </c>
    </row>
    <row r="5917" spans="1:16" hidden="1" x14ac:dyDescent="0.25">
      <c r="A5917">
        <v>1005970</v>
      </c>
      <c r="B5917" s="1">
        <v>0.60486111111111118</v>
      </c>
      <c r="C5917" s="3">
        <v>5367</v>
      </c>
      <c r="D5917" t="s">
        <v>6</v>
      </c>
      <c r="E5917">
        <v>3</v>
      </c>
      <c r="F5917" t="s">
        <v>20</v>
      </c>
      <c r="G5917" t="s">
        <v>8</v>
      </c>
      <c r="H5917">
        <v>1</v>
      </c>
      <c r="I5917">
        <v>0</v>
      </c>
      <c r="J5917" s="4">
        <v>8.5138359070000007</v>
      </c>
      <c r="K5917" s="4">
        <v>8.5138359070000007</v>
      </c>
      <c r="L5917" t="s">
        <v>911</v>
      </c>
      <c r="M5917" s="11">
        <v>0</v>
      </c>
      <c r="N5917" s="11" t="str">
        <f t="shared" si="276"/>
        <v>2022-08-26</v>
      </c>
      <c r="O5917" s="11">
        <f t="shared" si="277"/>
        <v>35</v>
      </c>
      <c r="P5917" s="11">
        <f t="shared" si="278"/>
        <v>26</v>
      </c>
    </row>
    <row r="5918" spans="1:16" hidden="1" x14ac:dyDescent="0.25">
      <c r="A5918">
        <v>1005971</v>
      </c>
      <c r="B5918" s="1">
        <v>0.60486111111111118</v>
      </c>
      <c r="C5918" s="3">
        <v>914</v>
      </c>
      <c r="D5918" t="s">
        <v>6</v>
      </c>
      <c r="E5918">
        <v>3</v>
      </c>
      <c r="F5918" t="s">
        <v>20</v>
      </c>
      <c r="G5918" t="s">
        <v>8</v>
      </c>
      <c r="H5918">
        <v>1</v>
      </c>
      <c r="I5918">
        <v>0</v>
      </c>
      <c r="J5918" s="4">
        <v>12.840923310000001</v>
      </c>
      <c r="K5918" s="4">
        <v>12.840923310000001</v>
      </c>
      <c r="L5918" t="s">
        <v>911</v>
      </c>
      <c r="M5918" s="11">
        <v>0</v>
      </c>
      <c r="N5918" s="11" t="str">
        <f t="shared" si="276"/>
        <v>2022-08-26</v>
      </c>
      <c r="O5918" s="11">
        <f t="shared" si="277"/>
        <v>35</v>
      </c>
      <c r="P5918" s="11">
        <f t="shared" si="278"/>
        <v>26</v>
      </c>
    </row>
    <row r="5919" spans="1:16" hidden="1" x14ac:dyDescent="0.25">
      <c r="A5919">
        <v>1005972</v>
      </c>
      <c r="B5919" s="1">
        <v>0.60486111111111118</v>
      </c>
      <c r="C5919" s="3">
        <v>4736</v>
      </c>
      <c r="D5919" t="s">
        <v>6</v>
      </c>
      <c r="E5919">
        <v>3</v>
      </c>
      <c r="F5919" t="s">
        <v>20</v>
      </c>
      <c r="G5919" t="s">
        <v>14</v>
      </c>
      <c r="H5919">
        <v>1</v>
      </c>
      <c r="I5919">
        <v>0</v>
      </c>
      <c r="J5919" s="4">
        <v>8.5</v>
      </c>
      <c r="K5919" s="4">
        <v>8.5</v>
      </c>
      <c r="L5919" t="s">
        <v>911</v>
      </c>
      <c r="M5919" s="11">
        <v>5</v>
      </c>
      <c r="N5919" s="11" t="str">
        <f t="shared" si="276"/>
        <v>2022-08-26</v>
      </c>
      <c r="O5919" s="11">
        <f t="shared" si="277"/>
        <v>35</v>
      </c>
      <c r="P5919" s="11">
        <f t="shared" si="278"/>
        <v>26</v>
      </c>
    </row>
    <row r="5920" spans="1:16" hidden="1" x14ac:dyDescent="0.25">
      <c r="A5920">
        <v>1005973</v>
      </c>
      <c r="B5920" s="1">
        <v>0.60486111111111118</v>
      </c>
      <c r="C5920" s="3">
        <v>5034</v>
      </c>
      <c r="D5920" t="s">
        <v>6</v>
      </c>
      <c r="E5920">
        <v>3</v>
      </c>
      <c r="F5920" t="s">
        <v>20</v>
      </c>
      <c r="G5920" t="s">
        <v>17</v>
      </c>
      <c r="H5920">
        <v>1</v>
      </c>
      <c r="I5920">
        <v>0</v>
      </c>
      <c r="J5920" s="4">
        <v>17.200000760000002</v>
      </c>
      <c r="K5920" s="4">
        <v>17.200000760000002</v>
      </c>
      <c r="L5920" t="s">
        <v>911</v>
      </c>
      <c r="M5920" s="11">
        <v>2</v>
      </c>
      <c r="N5920" s="11" t="str">
        <f t="shared" si="276"/>
        <v>2022-08-26</v>
      </c>
      <c r="O5920" s="11">
        <f t="shared" si="277"/>
        <v>35</v>
      </c>
      <c r="P5920" s="11">
        <f t="shared" si="278"/>
        <v>26</v>
      </c>
    </row>
    <row r="5921" spans="1:16" hidden="1" x14ac:dyDescent="0.25">
      <c r="A5921">
        <v>1005974</v>
      </c>
      <c r="B5921" s="1">
        <v>0.60486111111111118</v>
      </c>
      <c r="C5921" s="3">
        <v>491</v>
      </c>
      <c r="D5921" t="s">
        <v>6</v>
      </c>
      <c r="E5921">
        <v>3</v>
      </c>
      <c r="F5921" t="s">
        <v>20</v>
      </c>
      <c r="G5921" t="s">
        <v>17</v>
      </c>
      <c r="H5921">
        <v>1</v>
      </c>
      <c r="I5921">
        <v>0</v>
      </c>
      <c r="J5921" s="4">
        <v>15.089221</v>
      </c>
      <c r="K5921" s="4">
        <v>15.089221</v>
      </c>
      <c r="L5921" t="s">
        <v>911</v>
      </c>
      <c r="M5921" s="11">
        <v>1</v>
      </c>
      <c r="N5921" s="11" t="str">
        <f t="shared" si="276"/>
        <v>2022-08-26</v>
      </c>
      <c r="O5921" s="11">
        <f t="shared" si="277"/>
        <v>35</v>
      </c>
      <c r="P5921" s="11">
        <f t="shared" si="278"/>
        <v>26</v>
      </c>
    </row>
    <row r="5922" spans="1:16" hidden="1" x14ac:dyDescent="0.25">
      <c r="A5922">
        <v>1005975</v>
      </c>
      <c r="B5922" s="1">
        <v>0.60486111111111118</v>
      </c>
      <c r="C5922" s="3">
        <v>5165</v>
      </c>
      <c r="D5922" t="s">
        <v>6</v>
      </c>
      <c r="E5922">
        <v>3</v>
      </c>
      <c r="F5922" t="s">
        <v>20</v>
      </c>
      <c r="G5922" t="s">
        <v>14</v>
      </c>
      <c r="H5922">
        <v>2</v>
      </c>
      <c r="I5922">
        <v>0</v>
      </c>
      <c r="J5922" s="4">
        <v>24.755590439999999</v>
      </c>
      <c r="K5922" s="4">
        <v>24.755590439999999</v>
      </c>
      <c r="L5922" t="s">
        <v>911</v>
      </c>
      <c r="M5922" s="11">
        <v>9</v>
      </c>
      <c r="N5922" s="11" t="str">
        <f t="shared" si="276"/>
        <v>2022-08-26</v>
      </c>
      <c r="O5922" s="11">
        <f t="shared" si="277"/>
        <v>35</v>
      </c>
      <c r="P5922" s="11">
        <f t="shared" si="278"/>
        <v>26</v>
      </c>
    </row>
    <row r="5923" spans="1:16" hidden="1" x14ac:dyDescent="0.25">
      <c r="A5923">
        <v>1005976</v>
      </c>
      <c r="B5923" s="1">
        <v>0.60486111111111118</v>
      </c>
      <c r="C5923" s="3">
        <v>816</v>
      </c>
      <c r="D5923" t="s">
        <v>6</v>
      </c>
      <c r="E5923">
        <v>3</v>
      </c>
      <c r="F5923" t="s">
        <v>20</v>
      </c>
      <c r="G5923" t="s">
        <v>14</v>
      </c>
      <c r="H5923">
        <v>1</v>
      </c>
      <c r="I5923">
        <v>0</v>
      </c>
      <c r="J5923" s="4">
        <v>14.19999981</v>
      </c>
      <c r="K5923" s="4">
        <v>14.19999981</v>
      </c>
      <c r="L5923" t="s">
        <v>911</v>
      </c>
      <c r="M5923" s="11">
        <v>7</v>
      </c>
      <c r="N5923" s="11" t="str">
        <f t="shared" si="276"/>
        <v>2022-08-26</v>
      </c>
      <c r="O5923" s="11">
        <f t="shared" si="277"/>
        <v>35</v>
      </c>
      <c r="P5923" s="11">
        <f t="shared" si="278"/>
        <v>26</v>
      </c>
    </row>
    <row r="5924" spans="1:16" hidden="1" x14ac:dyDescent="0.25">
      <c r="A5924">
        <v>1005977</v>
      </c>
      <c r="B5924" s="1">
        <v>0.58333333333333337</v>
      </c>
      <c r="C5924" s="3">
        <v>4637</v>
      </c>
      <c r="D5924" t="s">
        <v>6</v>
      </c>
      <c r="E5924">
        <v>3</v>
      </c>
      <c r="F5924" t="s">
        <v>20</v>
      </c>
      <c r="G5924" t="s">
        <v>14</v>
      </c>
      <c r="H5924">
        <v>1</v>
      </c>
      <c r="I5924">
        <v>0</v>
      </c>
      <c r="J5924" s="4">
        <v>33.125530240000003</v>
      </c>
      <c r="K5924" s="4">
        <v>33.125530240000003</v>
      </c>
      <c r="L5924" t="s">
        <v>931</v>
      </c>
      <c r="M5924" s="11">
        <v>12</v>
      </c>
      <c r="N5924" s="11" t="str">
        <f t="shared" si="276"/>
        <v>2022-08-26</v>
      </c>
      <c r="O5924" s="11">
        <f t="shared" si="277"/>
        <v>35</v>
      </c>
      <c r="P5924" s="11">
        <f t="shared" si="278"/>
        <v>26</v>
      </c>
    </row>
    <row r="5925" spans="1:16" hidden="1" x14ac:dyDescent="0.25">
      <c r="A5925">
        <v>1005978</v>
      </c>
      <c r="B5925" s="1">
        <v>0.75</v>
      </c>
      <c r="C5925" s="3">
        <v>5165</v>
      </c>
      <c r="D5925" t="s">
        <v>6</v>
      </c>
      <c r="E5925">
        <v>3</v>
      </c>
      <c r="F5925" t="s">
        <v>7</v>
      </c>
      <c r="G5925" t="s">
        <v>14</v>
      </c>
      <c r="H5925">
        <v>1</v>
      </c>
      <c r="I5925">
        <v>0</v>
      </c>
      <c r="J5925" s="4">
        <v>19.047990800000001</v>
      </c>
      <c r="K5925" s="4">
        <v>19.047990800000001</v>
      </c>
      <c r="L5925" t="s">
        <v>1072</v>
      </c>
      <c r="M5925" s="11">
        <v>15</v>
      </c>
      <c r="N5925" s="11" t="str">
        <f t="shared" si="276"/>
        <v>2022-08-26</v>
      </c>
      <c r="O5925" s="11">
        <f t="shared" si="277"/>
        <v>35</v>
      </c>
      <c r="P5925" s="11">
        <f t="shared" si="278"/>
        <v>26</v>
      </c>
    </row>
    <row r="5926" spans="1:16" hidden="1" x14ac:dyDescent="0.25">
      <c r="A5926">
        <v>1005979</v>
      </c>
      <c r="B5926" s="1">
        <v>0.75</v>
      </c>
      <c r="C5926" s="3">
        <v>4638</v>
      </c>
      <c r="D5926" t="s">
        <v>6</v>
      </c>
      <c r="E5926">
        <v>3</v>
      </c>
      <c r="F5926" t="s">
        <v>7</v>
      </c>
      <c r="G5926" t="s">
        <v>8</v>
      </c>
      <c r="H5926">
        <v>1</v>
      </c>
      <c r="I5926">
        <v>1</v>
      </c>
      <c r="J5926" s="4">
        <v>5.3000001909999996</v>
      </c>
      <c r="K5926" s="4">
        <v>5.3000001909999996</v>
      </c>
      <c r="L5926" t="s">
        <v>1072</v>
      </c>
      <c r="M5926" s="11">
        <v>0</v>
      </c>
      <c r="N5926" s="11" t="str">
        <f t="shared" si="276"/>
        <v>2022-08-26</v>
      </c>
      <c r="O5926" s="11">
        <f t="shared" si="277"/>
        <v>35</v>
      </c>
      <c r="P5926" s="11">
        <f t="shared" si="278"/>
        <v>26</v>
      </c>
    </row>
    <row r="5927" spans="1:16" hidden="1" x14ac:dyDescent="0.25">
      <c r="A5927">
        <v>1005980</v>
      </c>
      <c r="B5927" s="1">
        <v>0.75</v>
      </c>
      <c r="C5927" s="3">
        <v>5562</v>
      </c>
      <c r="D5927" t="s">
        <v>6</v>
      </c>
      <c r="E5927">
        <v>3</v>
      </c>
      <c r="F5927" t="s">
        <v>7</v>
      </c>
      <c r="G5927" t="s">
        <v>10</v>
      </c>
      <c r="H5927">
        <v>1</v>
      </c>
      <c r="I5927">
        <v>0</v>
      </c>
      <c r="J5927" s="4">
        <v>11.600000380000001</v>
      </c>
      <c r="K5927" s="4">
        <v>11.600000380000001</v>
      </c>
      <c r="L5927" t="s">
        <v>1072</v>
      </c>
      <c r="M5927" s="11">
        <v>24</v>
      </c>
      <c r="N5927" s="11" t="str">
        <f t="shared" si="276"/>
        <v>2022-08-26</v>
      </c>
      <c r="O5927" s="11">
        <f t="shared" si="277"/>
        <v>35</v>
      </c>
      <c r="P5927" s="11">
        <f t="shared" si="278"/>
        <v>26</v>
      </c>
    </row>
    <row r="5928" spans="1:16" hidden="1" x14ac:dyDescent="0.25">
      <c r="A5928">
        <v>1005981</v>
      </c>
      <c r="B5928" s="1">
        <v>0.75</v>
      </c>
      <c r="C5928" s="3">
        <v>5001</v>
      </c>
      <c r="D5928" t="s">
        <v>6</v>
      </c>
      <c r="E5928">
        <v>3</v>
      </c>
      <c r="F5928" t="s">
        <v>7</v>
      </c>
      <c r="G5928" t="s">
        <v>17</v>
      </c>
      <c r="H5928">
        <v>3</v>
      </c>
      <c r="I5928">
        <v>0</v>
      </c>
      <c r="J5928" s="4">
        <v>10.93715954</v>
      </c>
      <c r="K5928" s="4">
        <v>10.93715954</v>
      </c>
      <c r="L5928" t="s">
        <v>1072</v>
      </c>
      <c r="M5928" s="11">
        <v>16</v>
      </c>
      <c r="N5928" s="11" t="str">
        <f t="shared" si="276"/>
        <v>2022-08-26</v>
      </c>
      <c r="O5928" s="11">
        <f t="shared" si="277"/>
        <v>35</v>
      </c>
      <c r="P5928" s="11">
        <f t="shared" si="278"/>
        <v>26</v>
      </c>
    </row>
    <row r="5929" spans="1:16" hidden="1" x14ac:dyDescent="0.25">
      <c r="A5929">
        <v>1005982</v>
      </c>
      <c r="B5929" s="1">
        <v>0.77083333333333337</v>
      </c>
      <c r="C5929" s="3">
        <v>5564</v>
      </c>
      <c r="D5929" t="s">
        <v>6</v>
      </c>
      <c r="E5929">
        <v>3</v>
      </c>
      <c r="F5929" t="s">
        <v>7</v>
      </c>
      <c r="G5929" t="s">
        <v>10</v>
      </c>
      <c r="H5929">
        <v>1</v>
      </c>
      <c r="I5929">
        <v>0</v>
      </c>
      <c r="J5929" s="4">
        <v>5.0999999049999998</v>
      </c>
      <c r="K5929" s="4">
        <v>5.0999999049999998</v>
      </c>
      <c r="L5929" t="s">
        <v>938</v>
      </c>
      <c r="M5929" s="11">
        <v>17</v>
      </c>
      <c r="N5929" s="11" t="str">
        <f t="shared" si="276"/>
        <v>2022-08-26</v>
      </c>
      <c r="O5929" s="11">
        <f t="shared" si="277"/>
        <v>35</v>
      </c>
      <c r="P5929" s="11">
        <f t="shared" si="278"/>
        <v>26</v>
      </c>
    </row>
    <row r="5930" spans="1:16" hidden="1" x14ac:dyDescent="0.25">
      <c r="A5930">
        <v>1005983</v>
      </c>
      <c r="B5930" s="1">
        <v>0.77083333333333337</v>
      </c>
      <c r="C5930" s="3">
        <v>5099</v>
      </c>
      <c r="D5930" t="s">
        <v>6</v>
      </c>
      <c r="E5930">
        <v>3</v>
      </c>
      <c r="F5930" t="s">
        <v>7</v>
      </c>
      <c r="G5930" t="s">
        <v>8</v>
      </c>
      <c r="H5930">
        <v>1</v>
      </c>
      <c r="I5930">
        <v>1</v>
      </c>
      <c r="J5930" s="4">
        <v>14.50724125</v>
      </c>
      <c r="K5930" s="4">
        <v>14.50724125</v>
      </c>
      <c r="L5930" t="s">
        <v>938</v>
      </c>
      <c r="M5930" s="11">
        <v>0</v>
      </c>
      <c r="N5930" s="11" t="str">
        <f t="shared" si="276"/>
        <v>2022-08-26</v>
      </c>
      <c r="O5930" s="11">
        <f t="shared" si="277"/>
        <v>35</v>
      </c>
      <c r="P5930" s="11">
        <f t="shared" si="278"/>
        <v>26</v>
      </c>
    </row>
    <row r="5931" spans="1:16" hidden="1" x14ac:dyDescent="0.25">
      <c r="A5931">
        <v>1005984</v>
      </c>
      <c r="B5931" s="1">
        <v>0.625</v>
      </c>
      <c r="C5931" s="3">
        <v>5564</v>
      </c>
      <c r="D5931" t="s">
        <v>6</v>
      </c>
      <c r="E5931">
        <v>3</v>
      </c>
      <c r="F5931" t="s">
        <v>20</v>
      </c>
      <c r="G5931" t="s">
        <v>14</v>
      </c>
      <c r="H5931">
        <v>1</v>
      </c>
      <c r="I5931">
        <v>0</v>
      </c>
      <c r="J5931" s="4">
        <v>4.6485013960000003</v>
      </c>
      <c r="K5931" s="4">
        <v>4.6485013960000003</v>
      </c>
      <c r="L5931" t="s">
        <v>912</v>
      </c>
      <c r="M5931" s="11">
        <v>13</v>
      </c>
      <c r="N5931" s="11" t="str">
        <f t="shared" si="276"/>
        <v>2022-08-26</v>
      </c>
      <c r="O5931" s="11">
        <f t="shared" si="277"/>
        <v>35</v>
      </c>
      <c r="P5931" s="11">
        <f t="shared" si="278"/>
        <v>26</v>
      </c>
    </row>
    <row r="5932" spans="1:16" hidden="1" x14ac:dyDescent="0.25">
      <c r="A5932">
        <v>1005985</v>
      </c>
      <c r="B5932" s="1">
        <v>0.625</v>
      </c>
      <c r="C5932" s="3">
        <v>4967</v>
      </c>
      <c r="D5932" t="s">
        <v>6</v>
      </c>
      <c r="E5932">
        <v>3</v>
      </c>
      <c r="F5932" t="s">
        <v>20</v>
      </c>
      <c r="G5932" t="s">
        <v>14</v>
      </c>
      <c r="H5932">
        <v>2</v>
      </c>
      <c r="I5932">
        <v>0</v>
      </c>
      <c r="J5932" s="4">
        <v>8.9423341749999992</v>
      </c>
      <c r="K5932" s="4">
        <v>8.9423341749999992</v>
      </c>
      <c r="L5932" t="s">
        <v>912</v>
      </c>
      <c r="M5932" s="11">
        <v>12</v>
      </c>
      <c r="N5932" s="11" t="str">
        <f t="shared" si="276"/>
        <v>2022-08-26</v>
      </c>
      <c r="O5932" s="11">
        <f t="shared" si="277"/>
        <v>35</v>
      </c>
      <c r="P5932" s="11">
        <f t="shared" si="278"/>
        <v>26</v>
      </c>
    </row>
    <row r="5933" spans="1:16" hidden="1" x14ac:dyDescent="0.25">
      <c r="A5933">
        <v>1005986</v>
      </c>
      <c r="B5933" s="1">
        <v>0.64583333333333337</v>
      </c>
      <c r="C5933" s="3">
        <v>5000</v>
      </c>
      <c r="D5933" t="s">
        <v>6</v>
      </c>
      <c r="E5933">
        <v>3</v>
      </c>
      <c r="F5933" t="s">
        <v>20</v>
      </c>
      <c r="G5933" t="s">
        <v>14</v>
      </c>
      <c r="H5933">
        <v>1</v>
      </c>
      <c r="I5933">
        <v>0</v>
      </c>
      <c r="J5933" s="4">
        <v>23.5</v>
      </c>
      <c r="K5933" s="4">
        <v>23.5</v>
      </c>
      <c r="L5933" t="s">
        <v>932</v>
      </c>
      <c r="M5933" s="11">
        <v>9</v>
      </c>
      <c r="N5933" s="11" t="str">
        <f t="shared" si="276"/>
        <v>2022-08-26</v>
      </c>
      <c r="O5933" s="11">
        <f t="shared" si="277"/>
        <v>35</v>
      </c>
      <c r="P5933" s="11">
        <f t="shared" si="278"/>
        <v>26</v>
      </c>
    </row>
    <row r="5934" spans="1:16" hidden="1" x14ac:dyDescent="0.25">
      <c r="A5934">
        <v>1005987</v>
      </c>
      <c r="B5934" s="1">
        <v>0.625</v>
      </c>
      <c r="C5934" s="3">
        <v>5561</v>
      </c>
      <c r="D5934" t="s">
        <v>6</v>
      </c>
      <c r="E5934">
        <v>3</v>
      </c>
      <c r="F5934" t="s">
        <v>20</v>
      </c>
      <c r="G5934" t="s">
        <v>14</v>
      </c>
      <c r="H5934">
        <v>1</v>
      </c>
      <c r="I5934">
        <v>0</v>
      </c>
      <c r="J5934" s="4">
        <v>9.1000003809999992</v>
      </c>
      <c r="K5934" s="4">
        <v>9.1000003809999992</v>
      </c>
      <c r="L5934" t="s">
        <v>912</v>
      </c>
      <c r="M5934" s="11">
        <v>19</v>
      </c>
      <c r="N5934" s="11" t="str">
        <f t="shared" si="276"/>
        <v>2022-08-26</v>
      </c>
      <c r="O5934" s="11">
        <f t="shared" si="277"/>
        <v>35</v>
      </c>
      <c r="P5934" s="11">
        <f t="shared" si="278"/>
        <v>26</v>
      </c>
    </row>
    <row r="5935" spans="1:16" hidden="1" x14ac:dyDescent="0.25">
      <c r="A5935">
        <v>1005988</v>
      </c>
      <c r="B5935" s="1">
        <v>0.79166666666666663</v>
      </c>
      <c r="C5935" s="3">
        <v>4769</v>
      </c>
      <c r="D5935" t="s">
        <v>6</v>
      </c>
      <c r="E5935">
        <v>3</v>
      </c>
      <c r="F5935" t="s">
        <v>7</v>
      </c>
      <c r="G5935" t="s">
        <v>10</v>
      </c>
      <c r="H5935">
        <v>2</v>
      </c>
      <c r="I5935">
        <v>0</v>
      </c>
      <c r="J5935" s="4">
        <v>9.5</v>
      </c>
      <c r="K5935" s="4">
        <v>9.5</v>
      </c>
      <c r="L5935" t="s">
        <v>1073</v>
      </c>
      <c r="M5935" s="11">
        <v>8</v>
      </c>
      <c r="N5935" s="11" t="str">
        <f t="shared" si="276"/>
        <v>2022-08-26</v>
      </c>
      <c r="O5935" s="11">
        <f t="shared" si="277"/>
        <v>35</v>
      </c>
      <c r="P5935" s="11">
        <f t="shared" si="278"/>
        <v>26</v>
      </c>
    </row>
    <row r="5936" spans="1:16" hidden="1" x14ac:dyDescent="0.25">
      <c r="A5936">
        <v>1005989</v>
      </c>
      <c r="B5936" s="1">
        <v>0.79166666666666663</v>
      </c>
      <c r="C5936" s="3">
        <v>910</v>
      </c>
      <c r="D5936" t="s">
        <v>6</v>
      </c>
      <c r="E5936">
        <v>3</v>
      </c>
      <c r="F5936" t="s">
        <v>7</v>
      </c>
      <c r="G5936" t="s">
        <v>14</v>
      </c>
      <c r="H5936">
        <v>3</v>
      </c>
      <c r="I5936">
        <v>0</v>
      </c>
      <c r="J5936" s="4">
        <v>4.3998451230000004</v>
      </c>
      <c r="K5936" s="4">
        <v>4.3998451230000004</v>
      </c>
      <c r="L5936" t="s">
        <v>1073</v>
      </c>
      <c r="M5936" s="11">
        <v>10</v>
      </c>
      <c r="N5936" s="11" t="str">
        <f t="shared" si="276"/>
        <v>2022-08-26</v>
      </c>
      <c r="O5936" s="11">
        <f t="shared" si="277"/>
        <v>35</v>
      </c>
      <c r="P5936" s="11">
        <f t="shared" si="278"/>
        <v>26</v>
      </c>
    </row>
    <row r="5937" spans="1:16" hidden="1" x14ac:dyDescent="0.25">
      <c r="A5937">
        <v>1005990</v>
      </c>
      <c r="B5937" s="1">
        <v>0.79166666666666663</v>
      </c>
      <c r="C5937" s="3">
        <v>4868</v>
      </c>
      <c r="D5937" t="s">
        <v>6</v>
      </c>
      <c r="E5937">
        <v>3</v>
      </c>
      <c r="F5937" t="s">
        <v>7</v>
      </c>
      <c r="G5937" t="s">
        <v>17</v>
      </c>
      <c r="H5937">
        <v>2</v>
      </c>
      <c r="I5937">
        <v>0</v>
      </c>
      <c r="J5937" s="4">
        <v>17.699905399999999</v>
      </c>
      <c r="K5937" s="4">
        <v>17.699905399999999</v>
      </c>
      <c r="L5937" t="s">
        <v>1073</v>
      </c>
      <c r="M5937" s="11">
        <v>12</v>
      </c>
      <c r="N5937" s="11" t="str">
        <f t="shared" si="276"/>
        <v>2022-08-26</v>
      </c>
      <c r="O5937" s="11">
        <f t="shared" si="277"/>
        <v>35</v>
      </c>
      <c r="P5937" s="11">
        <f t="shared" si="278"/>
        <v>26</v>
      </c>
    </row>
    <row r="5938" spans="1:16" hidden="1" x14ac:dyDescent="0.25">
      <c r="A5938">
        <v>1005991</v>
      </c>
      <c r="B5938" s="1">
        <v>0.79166666666666663</v>
      </c>
      <c r="C5938" s="3">
        <v>920</v>
      </c>
      <c r="D5938" t="s">
        <v>6</v>
      </c>
      <c r="E5938">
        <v>3</v>
      </c>
      <c r="F5938" t="s">
        <v>7</v>
      </c>
      <c r="G5938" t="s">
        <v>8</v>
      </c>
      <c r="H5938">
        <v>1</v>
      </c>
      <c r="I5938">
        <v>0</v>
      </c>
      <c r="J5938" s="4">
        <v>9.9310569760000007</v>
      </c>
      <c r="K5938" s="4">
        <v>9.9310569760000007</v>
      </c>
      <c r="L5938" t="s">
        <v>1073</v>
      </c>
      <c r="M5938" s="11">
        <v>0</v>
      </c>
      <c r="N5938" s="11" t="str">
        <f t="shared" si="276"/>
        <v>2022-08-26</v>
      </c>
      <c r="O5938" s="11">
        <f t="shared" si="277"/>
        <v>35</v>
      </c>
      <c r="P5938" s="11">
        <f t="shared" si="278"/>
        <v>26</v>
      </c>
    </row>
    <row r="5939" spans="1:16" hidden="1" x14ac:dyDescent="0.25">
      <c r="A5939">
        <v>1005992</v>
      </c>
      <c r="B5939" s="1">
        <v>0.79166666666666663</v>
      </c>
      <c r="C5939" s="3">
        <v>5000</v>
      </c>
      <c r="D5939" t="s">
        <v>6</v>
      </c>
      <c r="E5939">
        <v>3</v>
      </c>
      <c r="F5939" t="s">
        <v>7</v>
      </c>
      <c r="G5939" t="s">
        <v>17</v>
      </c>
      <c r="H5939">
        <v>2</v>
      </c>
      <c r="I5939">
        <v>0</v>
      </c>
      <c r="J5939" s="4">
        <v>21.34509087</v>
      </c>
      <c r="K5939" s="4">
        <v>21.34509087</v>
      </c>
      <c r="L5939" t="s">
        <v>1073</v>
      </c>
      <c r="M5939" s="11">
        <v>11</v>
      </c>
      <c r="N5939" s="11" t="str">
        <f t="shared" si="276"/>
        <v>2022-08-26</v>
      </c>
      <c r="O5939" s="11">
        <f t="shared" si="277"/>
        <v>35</v>
      </c>
      <c r="P5939" s="11">
        <f t="shared" si="278"/>
        <v>26</v>
      </c>
    </row>
    <row r="5940" spans="1:16" hidden="1" x14ac:dyDescent="0.25">
      <c r="A5940">
        <v>1005993</v>
      </c>
      <c r="B5940" s="1">
        <v>0.8125</v>
      </c>
      <c r="C5940" s="3">
        <v>914</v>
      </c>
      <c r="D5940" t="s">
        <v>6</v>
      </c>
      <c r="E5940">
        <v>3</v>
      </c>
      <c r="F5940" t="s">
        <v>7</v>
      </c>
      <c r="G5940" t="s">
        <v>10</v>
      </c>
      <c r="H5940">
        <v>1</v>
      </c>
      <c r="I5940">
        <v>0</v>
      </c>
      <c r="J5940" s="4">
        <v>14.59467602</v>
      </c>
      <c r="K5940" s="4">
        <v>14.59467602</v>
      </c>
      <c r="L5940" t="s">
        <v>939</v>
      </c>
      <c r="M5940" s="11">
        <v>47</v>
      </c>
      <c r="N5940" s="11" t="str">
        <f t="shared" si="276"/>
        <v>2022-08-26</v>
      </c>
      <c r="O5940" s="11">
        <f t="shared" si="277"/>
        <v>35</v>
      </c>
      <c r="P5940" s="11">
        <f t="shared" si="278"/>
        <v>26</v>
      </c>
    </row>
    <row r="5941" spans="1:16" hidden="1" x14ac:dyDescent="0.25">
      <c r="A5941">
        <v>1005994</v>
      </c>
      <c r="B5941" s="1">
        <v>0.83333333333333337</v>
      </c>
      <c r="C5941" s="3">
        <v>906</v>
      </c>
      <c r="D5941" t="s">
        <v>6</v>
      </c>
      <c r="E5941">
        <v>3</v>
      </c>
      <c r="F5941" t="s">
        <v>7</v>
      </c>
      <c r="G5941" t="s">
        <v>8</v>
      </c>
      <c r="H5941">
        <v>1</v>
      </c>
      <c r="I5941">
        <v>0</v>
      </c>
      <c r="J5941" s="4">
        <v>5.8000001909999996</v>
      </c>
      <c r="K5941" s="4">
        <v>5.8000001909999996</v>
      </c>
      <c r="L5941" t="s">
        <v>925</v>
      </c>
      <c r="M5941" s="11">
        <v>0</v>
      </c>
      <c r="N5941" s="11" t="str">
        <f t="shared" si="276"/>
        <v>2022-08-26</v>
      </c>
      <c r="O5941" s="11">
        <f t="shared" si="277"/>
        <v>35</v>
      </c>
      <c r="P5941" s="11">
        <f t="shared" si="278"/>
        <v>26</v>
      </c>
    </row>
    <row r="5942" spans="1:16" hidden="1" x14ac:dyDescent="0.25">
      <c r="A5942">
        <v>1005995</v>
      </c>
      <c r="B5942" s="1">
        <v>0.83333333333333337</v>
      </c>
      <c r="C5942" s="3">
        <v>5561</v>
      </c>
      <c r="D5942" t="s">
        <v>6</v>
      </c>
      <c r="E5942">
        <v>3</v>
      </c>
      <c r="F5942" t="s">
        <v>7</v>
      </c>
      <c r="G5942" t="s">
        <v>10</v>
      </c>
      <c r="H5942">
        <v>1</v>
      </c>
      <c r="I5942">
        <v>1</v>
      </c>
      <c r="J5942" s="4">
        <v>7.6999998090000004</v>
      </c>
      <c r="K5942" s="4">
        <v>7.6999998090000004</v>
      </c>
      <c r="L5942" t="s">
        <v>925</v>
      </c>
      <c r="M5942" s="11">
        <v>29</v>
      </c>
      <c r="N5942" s="11" t="str">
        <f t="shared" si="276"/>
        <v>2022-08-26</v>
      </c>
      <c r="O5942" s="11">
        <f t="shared" si="277"/>
        <v>35</v>
      </c>
      <c r="P5942" s="11">
        <f t="shared" si="278"/>
        <v>26</v>
      </c>
    </row>
    <row r="5943" spans="1:16" hidden="1" x14ac:dyDescent="0.25">
      <c r="A5943">
        <v>1005996</v>
      </c>
      <c r="B5943" s="1">
        <v>0.66666666666666663</v>
      </c>
      <c r="C5943" s="3">
        <v>5001</v>
      </c>
      <c r="D5943" t="s">
        <v>6</v>
      </c>
      <c r="E5943">
        <v>3</v>
      </c>
      <c r="F5943" t="s">
        <v>20</v>
      </c>
      <c r="G5943" t="s">
        <v>8</v>
      </c>
      <c r="H5943">
        <v>1</v>
      </c>
      <c r="I5943">
        <v>0</v>
      </c>
      <c r="J5943" s="4">
        <v>4.5999999049999998</v>
      </c>
      <c r="K5943" s="4">
        <v>4.5999999049999998</v>
      </c>
      <c r="L5943" t="s">
        <v>913</v>
      </c>
      <c r="M5943" s="11">
        <v>0</v>
      </c>
      <c r="N5943" s="11" t="str">
        <f t="shared" si="276"/>
        <v>2022-08-26</v>
      </c>
      <c r="O5943" s="11">
        <f t="shared" si="277"/>
        <v>35</v>
      </c>
      <c r="P5943" s="11">
        <f t="shared" si="278"/>
        <v>26</v>
      </c>
    </row>
    <row r="5944" spans="1:16" hidden="1" x14ac:dyDescent="0.25">
      <c r="A5944">
        <v>1005997</v>
      </c>
      <c r="B5944" s="1">
        <v>0.66666666666666663</v>
      </c>
      <c r="C5944" s="3">
        <v>5100</v>
      </c>
      <c r="D5944" t="s">
        <v>6</v>
      </c>
      <c r="E5944">
        <v>3</v>
      </c>
      <c r="F5944" t="s">
        <v>20</v>
      </c>
      <c r="G5944" t="s">
        <v>8</v>
      </c>
      <c r="H5944">
        <v>1</v>
      </c>
      <c r="I5944">
        <v>0</v>
      </c>
      <c r="J5944" s="4">
        <v>32</v>
      </c>
      <c r="K5944" s="4">
        <v>32</v>
      </c>
      <c r="L5944" t="s">
        <v>913</v>
      </c>
      <c r="M5944" s="11">
        <v>0</v>
      </c>
      <c r="N5944" s="11" t="str">
        <f t="shared" si="276"/>
        <v>2022-08-26</v>
      </c>
      <c r="O5944" s="11">
        <f t="shared" si="277"/>
        <v>35</v>
      </c>
      <c r="P5944" s="11">
        <f t="shared" si="278"/>
        <v>26</v>
      </c>
    </row>
    <row r="5945" spans="1:16" hidden="1" x14ac:dyDescent="0.25">
      <c r="A5945">
        <v>1005998</v>
      </c>
      <c r="B5945" s="1">
        <v>0.66666666666666663</v>
      </c>
      <c r="C5945" s="3">
        <v>5562</v>
      </c>
      <c r="D5945" t="s">
        <v>6</v>
      </c>
      <c r="E5945">
        <v>3</v>
      </c>
      <c r="F5945" t="s">
        <v>20</v>
      </c>
      <c r="G5945" t="s">
        <v>8</v>
      </c>
      <c r="H5945">
        <v>1</v>
      </c>
      <c r="I5945">
        <v>0</v>
      </c>
      <c r="J5945" s="4">
        <v>16.157100679999999</v>
      </c>
      <c r="K5945" s="4">
        <v>16.157100679999999</v>
      </c>
      <c r="L5945" t="s">
        <v>913</v>
      </c>
      <c r="M5945" s="11">
        <v>0</v>
      </c>
      <c r="N5945" s="11" t="str">
        <f t="shared" si="276"/>
        <v>2022-08-26</v>
      </c>
      <c r="O5945" s="11">
        <f t="shared" si="277"/>
        <v>35</v>
      </c>
      <c r="P5945" s="11">
        <f t="shared" si="278"/>
        <v>26</v>
      </c>
    </row>
    <row r="5946" spans="1:16" hidden="1" x14ac:dyDescent="0.25">
      <c r="A5946">
        <v>1005999</v>
      </c>
      <c r="B5946" s="1">
        <v>0.66666666666666663</v>
      </c>
      <c r="C5946" s="3">
        <v>4868</v>
      </c>
      <c r="D5946" t="s">
        <v>6</v>
      </c>
      <c r="E5946">
        <v>3</v>
      </c>
      <c r="F5946" t="s">
        <v>20</v>
      </c>
      <c r="G5946" t="s">
        <v>8</v>
      </c>
      <c r="H5946">
        <v>1</v>
      </c>
      <c r="I5946">
        <v>0</v>
      </c>
      <c r="J5946" s="4">
        <v>19.376914979999999</v>
      </c>
      <c r="K5946" s="4">
        <v>19.376914979999999</v>
      </c>
      <c r="L5946" t="s">
        <v>913</v>
      </c>
      <c r="M5946" s="11">
        <v>0</v>
      </c>
      <c r="N5946" s="11" t="str">
        <f t="shared" si="276"/>
        <v>2022-08-26</v>
      </c>
      <c r="O5946" s="11">
        <f t="shared" si="277"/>
        <v>35</v>
      </c>
      <c r="P5946" s="11">
        <f t="shared" si="278"/>
        <v>26</v>
      </c>
    </row>
    <row r="5947" spans="1:16" hidden="1" x14ac:dyDescent="0.25">
      <c r="A5947">
        <v>1006000</v>
      </c>
      <c r="B5947" s="1">
        <v>0.68819444444444444</v>
      </c>
      <c r="C5947" s="3">
        <v>903</v>
      </c>
      <c r="D5947" t="s">
        <v>6</v>
      </c>
      <c r="E5947">
        <v>3</v>
      </c>
      <c r="F5947" t="s">
        <v>20</v>
      </c>
      <c r="G5947" t="s">
        <v>10</v>
      </c>
      <c r="H5947">
        <v>1</v>
      </c>
      <c r="I5947">
        <v>0</v>
      </c>
      <c r="J5947" s="4">
        <v>13.600000380000001</v>
      </c>
      <c r="K5947" s="4">
        <v>13.600000380000001</v>
      </c>
      <c r="L5947" t="s">
        <v>920</v>
      </c>
      <c r="M5947" s="11">
        <v>9</v>
      </c>
      <c r="N5947" s="11" t="str">
        <f t="shared" si="276"/>
        <v>2022-08-26</v>
      </c>
      <c r="O5947" s="11">
        <f t="shared" si="277"/>
        <v>35</v>
      </c>
      <c r="P5947" s="11">
        <f t="shared" si="278"/>
        <v>26</v>
      </c>
    </row>
    <row r="5948" spans="1:16" hidden="1" x14ac:dyDescent="0.25">
      <c r="A5948">
        <v>1006001</v>
      </c>
      <c r="B5948" s="1">
        <v>0.68819444444444444</v>
      </c>
      <c r="C5948" s="3">
        <v>5038</v>
      </c>
      <c r="D5948" t="s">
        <v>6</v>
      </c>
      <c r="E5948">
        <v>3</v>
      </c>
      <c r="F5948" t="s">
        <v>20</v>
      </c>
      <c r="G5948" t="s">
        <v>10</v>
      </c>
      <c r="H5948">
        <v>1</v>
      </c>
      <c r="I5948">
        <v>0</v>
      </c>
      <c r="J5948" s="4">
        <v>12.111617089999999</v>
      </c>
      <c r="K5948" s="4">
        <v>12.111617089999999</v>
      </c>
      <c r="L5948" t="s">
        <v>920</v>
      </c>
      <c r="M5948" s="11">
        <v>12</v>
      </c>
      <c r="N5948" s="11" t="str">
        <f t="shared" si="276"/>
        <v>2022-08-26</v>
      </c>
      <c r="O5948" s="11">
        <f t="shared" si="277"/>
        <v>35</v>
      </c>
      <c r="P5948" s="11">
        <f t="shared" si="278"/>
        <v>26</v>
      </c>
    </row>
    <row r="5949" spans="1:16" hidden="1" x14ac:dyDescent="0.25">
      <c r="A5949">
        <v>1006002</v>
      </c>
      <c r="B5949" s="1">
        <v>0.68819444444444444</v>
      </c>
      <c r="C5949" s="3">
        <v>5264</v>
      </c>
      <c r="D5949" t="s">
        <v>6</v>
      </c>
      <c r="E5949">
        <v>3</v>
      </c>
      <c r="F5949" t="s">
        <v>20</v>
      </c>
      <c r="G5949" t="s">
        <v>14</v>
      </c>
      <c r="H5949">
        <v>3</v>
      </c>
      <c r="I5949">
        <v>0</v>
      </c>
      <c r="J5949" s="4">
        <v>19.299999239999998</v>
      </c>
      <c r="K5949" s="4">
        <v>19.299999239999998</v>
      </c>
      <c r="L5949" t="s">
        <v>920</v>
      </c>
      <c r="M5949" s="11">
        <v>3</v>
      </c>
      <c r="N5949" s="11" t="str">
        <f t="shared" si="276"/>
        <v>2022-08-26</v>
      </c>
      <c r="O5949" s="11">
        <f t="shared" si="277"/>
        <v>35</v>
      </c>
      <c r="P5949" s="11">
        <f t="shared" si="278"/>
        <v>26</v>
      </c>
    </row>
    <row r="5950" spans="1:16" hidden="1" x14ac:dyDescent="0.25">
      <c r="A5950">
        <v>1006003</v>
      </c>
      <c r="B5950" s="1">
        <v>0.68819444444444444</v>
      </c>
      <c r="C5950" s="3">
        <v>5528</v>
      </c>
      <c r="D5950" t="s">
        <v>6</v>
      </c>
      <c r="E5950">
        <v>3</v>
      </c>
      <c r="F5950" t="s">
        <v>20</v>
      </c>
      <c r="G5950" t="s">
        <v>14</v>
      </c>
      <c r="H5950">
        <v>1</v>
      </c>
      <c r="I5950">
        <v>0</v>
      </c>
      <c r="J5950" s="4">
        <v>15.19999981</v>
      </c>
      <c r="K5950" s="4">
        <v>15.19999981</v>
      </c>
      <c r="L5950" t="s">
        <v>920</v>
      </c>
      <c r="M5950" s="11">
        <v>9</v>
      </c>
      <c r="N5950" s="11" t="str">
        <f t="shared" si="276"/>
        <v>2022-08-26</v>
      </c>
      <c r="O5950" s="11">
        <f t="shared" si="277"/>
        <v>35</v>
      </c>
      <c r="P5950" s="11">
        <f t="shared" si="278"/>
        <v>26</v>
      </c>
    </row>
    <row r="5951" spans="1:16" hidden="1" x14ac:dyDescent="0.25">
      <c r="A5951">
        <v>1006004</v>
      </c>
      <c r="B5951" s="1">
        <v>0.68819444444444444</v>
      </c>
      <c r="C5951" s="3">
        <v>911</v>
      </c>
      <c r="D5951" t="s">
        <v>6</v>
      </c>
      <c r="E5951">
        <v>3</v>
      </c>
      <c r="F5951" t="s">
        <v>20</v>
      </c>
      <c r="G5951" t="s">
        <v>8</v>
      </c>
      <c r="H5951">
        <v>2</v>
      </c>
      <c r="I5951">
        <v>0</v>
      </c>
      <c r="J5951" s="4">
        <v>17.399999619999999</v>
      </c>
      <c r="K5951" s="4">
        <v>17.399999619999999</v>
      </c>
      <c r="L5951" t="s">
        <v>920</v>
      </c>
      <c r="M5951" s="11">
        <v>0</v>
      </c>
      <c r="N5951" s="11" t="str">
        <f t="shared" si="276"/>
        <v>2022-08-26</v>
      </c>
      <c r="O5951" s="11">
        <f t="shared" si="277"/>
        <v>35</v>
      </c>
      <c r="P5951" s="11">
        <f t="shared" si="278"/>
        <v>26</v>
      </c>
    </row>
    <row r="5952" spans="1:16" hidden="1" x14ac:dyDescent="0.25">
      <c r="A5952">
        <v>1006005</v>
      </c>
      <c r="B5952" s="1">
        <v>0.68819444444444444</v>
      </c>
      <c r="C5952" s="3">
        <v>1437</v>
      </c>
      <c r="D5952" t="s">
        <v>6</v>
      </c>
      <c r="E5952">
        <v>3</v>
      </c>
      <c r="F5952" t="s">
        <v>20</v>
      </c>
      <c r="G5952" t="s">
        <v>14</v>
      </c>
      <c r="H5952">
        <v>1</v>
      </c>
      <c r="I5952">
        <v>0</v>
      </c>
      <c r="J5952" s="4">
        <v>13.5</v>
      </c>
      <c r="K5952" s="4">
        <v>13.5</v>
      </c>
      <c r="L5952" t="s">
        <v>920</v>
      </c>
      <c r="M5952" s="11">
        <v>3</v>
      </c>
      <c r="N5952" s="11" t="str">
        <f t="shared" si="276"/>
        <v>2022-08-26</v>
      </c>
      <c r="O5952" s="11">
        <f t="shared" si="277"/>
        <v>35</v>
      </c>
      <c r="P5952" s="11">
        <f t="shared" si="278"/>
        <v>26</v>
      </c>
    </row>
    <row r="5953" spans="1:16" hidden="1" x14ac:dyDescent="0.25">
      <c r="A5953">
        <v>1006006</v>
      </c>
      <c r="B5953" s="1">
        <v>0.68819444444444444</v>
      </c>
      <c r="C5953" s="3">
        <v>920</v>
      </c>
      <c r="D5953" t="s">
        <v>6</v>
      </c>
      <c r="E5953">
        <v>3</v>
      </c>
      <c r="F5953" t="s">
        <v>20</v>
      </c>
      <c r="G5953" t="s">
        <v>14</v>
      </c>
      <c r="H5953">
        <v>2</v>
      </c>
      <c r="I5953">
        <v>0</v>
      </c>
      <c r="J5953" s="4">
        <v>8.6000003809999992</v>
      </c>
      <c r="K5953" s="4">
        <v>8.6000003809999992</v>
      </c>
      <c r="L5953" t="s">
        <v>920</v>
      </c>
      <c r="M5953" s="11">
        <v>9</v>
      </c>
      <c r="N5953" s="11" t="str">
        <f t="shared" si="276"/>
        <v>2022-08-26</v>
      </c>
      <c r="O5953" s="11">
        <f t="shared" si="277"/>
        <v>35</v>
      </c>
      <c r="P5953" s="11">
        <f t="shared" si="278"/>
        <v>26</v>
      </c>
    </row>
    <row r="5954" spans="1:16" hidden="1" x14ac:dyDescent="0.25">
      <c r="A5954">
        <v>1006007</v>
      </c>
      <c r="B5954" s="1">
        <v>0.68819444444444444</v>
      </c>
      <c r="C5954" s="3">
        <v>1205</v>
      </c>
      <c r="D5954" t="s">
        <v>6</v>
      </c>
      <c r="E5954">
        <v>3</v>
      </c>
      <c r="F5954" t="s">
        <v>20</v>
      </c>
      <c r="G5954" t="s">
        <v>17</v>
      </c>
      <c r="H5954">
        <v>2</v>
      </c>
      <c r="I5954">
        <v>0</v>
      </c>
      <c r="J5954" s="4">
        <v>10.973826409999999</v>
      </c>
      <c r="K5954" s="4">
        <v>10.973826409999999</v>
      </c>
      <c r="L5954" t="s">
        <v>920</v>
      </c>
      <c r="M5954" s="11">
        <v>3</v>
      </c>
      <c r="N5954" s="11" t="str">
        <f t="shared" si="276"/>
        <v>2022-08-26</v>
      </c>
      <c r="O5954" s="11">
        <f t="shared" si="277"/>
        <v>35</v>
      </c>
      <c r="P5954" s="11">
        <f t="shared" si="278"/>
        <v>26</v>
      </c>
    </row>
    <row r="5955" spans="1:16" hidden="1" x14ac:dyDescent="0.25">
      <c r="A5955">
        <v>1006008</v>
      </c>
      <c r="B5955" s="1">
        <v>0.68819444444444444</v>
      </c>
      <c r="C5955" s="3">
        <v>993</v>
      </c>
      <c r="D5955" t="s">
        <v>6</v>
      </c>
      <c r="E5955">
        <v>3</v>
      </c>
      <c r="F5955" t="s">
        <v>20</v>
      </c>
      <c r="G5955" t="s">
        <v>17</v>
      </c>
      <c r="H5955">
        <v>1</v>
      </c>
      <c r="I5955">
        <v>0</v>
      </c>
      <c r="J5955" s="4">
        <v>16</v>
      </c>
      <c r="K5955" s="4">
        <v>16</v>
      </c>
      <c r="L5955" t="s">
        <v>920</v>
      </c>
      <c r="M5955" s="11">
        <v>6</v>
      </c>
      <c r="N5955" s="11" t="str">
        <f t="shared" ref="N5955:N6018" si="279">TEXT(DATEVALUE(LEFT(L5955,10)),"YYYY-MM-DD")</f>
        <v>2022-08-26</v>
      </c>
      <c r="O5955" s="11">
        <f t="shared" ref="O5955:O6018" si="280">WEEKNUM(N5955,2)</f>
        <v>35</v>
      </c>
      <c r="P5955" s="11">
        <f t="shared" ref="P5955:P6018" si="281">DAY(N5955)</f>
        <v>26</v>
      </c>
    </row>
    <row r="5956" spans="1:16" hidden="1" x14ac:dyDescent="0.25">
      <c r="A5956">
        <v>1006009</v>
      </c>
      <c r="B5956" s="1">
        <v>0.68819444444444444</v>
      </c>
      <c r="C5956" s="3">
        <v>910</v>
      </c>
      <c r="D5956" t="s">
        <v>6</v>
      </c>
      <c r="E5956">
        <v>3</v>
      </c>
      <c r="F5956" t="s">
        <v>20</v>
      </c>
      <c r="G5956" t="s">
        <v>14</v>
      </c>
      <c r="H5956">
        <v>2</v>
      </c>
      <c r="I5956">
        <v>0</v>
      </c>
      <c r="J5956" s="4">
        <v>13.30000019</v>
      </c>
      <c r="K5956" s="4">
        <v>13.30000019</v>
      </c>
      <c r="L5956" t="s">
        <v>920</v>
      </c>
      <c r="M5956" s="11">
        <v>9</v>
      </c>
      <c r="N5956" s="11" t="str">
        <f t="shared" si="279"/>
        <v>2022-08-26</v>
      </c>
      <c r="O5956" s="11">
        <f t="shared" si="280"/>
        <v>35</v>
      </c>
      <c r="P5956" s="11">
        <f t="shared" si="281"/>
        <v>26</v>
      </c>
    </row>
    <row r="5957" spans="1:16" hidden="1" x14ac:dyDescent="0.25">
      <c r="A5957">
        <v>1006010</v>
      </c>
      <c r="B5957" s="1">
        <v>0.68819444444444444</v>
      </c>
      <c r="C5957" s="3">
        <v>1140</v>
      </c>
      <c r="D5957" t="s">
        <v>6</v>
      </c>
      <c r="E5957">
        <v>3</v>
      </c>
      <c r="F5957" t="s">
        <v>20</v>
      </c>
      <c r="G5957" t="s">
        <v>17</v>
      </c>
      <c r="H5957">
        <v>2</v>
      </c>
      <c r="I5957">
        <v>0</v>
      </c>
      <c r="J5957" s="4">
        <v>8.5942964550000003</v>
      </c>
      <c r="K5957" s="4">
        <v>8.5942964550000003</v>
      </c>
      <c r="L5957" t="s">
        <v>920</v>
      </c>
      <c r="M5957" s="11">
        <v>5</v>
      </c>
      <c r="N5957" s="11" t="str">
        <f t="shared" si="279"/>
        <v>2022-08-26</v>
      </c>
      <c r="O5957" s="11">
        <f t="shared" si="280"/>
        <v>35</v>
      </c>
      <c r="P5957" s="11">
        <f t="shared" si="281"/>
        <v>26</v>
      </c>
    </row>
    <row r="5958" spans="1:16" hidden="1" x14ac:dyDescent="0.25">
      <c r="A5958">
        <v>1006011</v>
      </c>
      <c r="B5958" s="1">
        <v>0.68819444444444444</v>
      </c>
      <c r="C5958" s="3">
        <v>5066</v>
      </c>
      <c r="D5958" t="s">
        <v>6</v>
      </c>
      <c r="E5958">
        <v>3</v>
      </c>
      <c r="F5958" t="s">
        <v>20</v>
      </c>
      <c r="G5958" t="s">
        <v>10</v>
      </c>
      <c r="H5958">
        <v>1</v>
      </c>
      <c r="I5958">
        <v>0</v>
      </c>
      <c r="J5958" s="4">
        <v>17.200000760000002</v>
      </c>
      <c r="K5958" s="4">
        <v>17.200000760000002</v>
      </c>
      <c r="L5958" t="s">
        <v>920</v>
      </c>
      <c r="M5958" s="11">
        <v>8</v>
      </c>
      <c r="N5958" s="11" t="str">
        <f t="shared" si="279"/>
        <v>2022-08-26</v>
      </c>
      <c r="O5958" s="11">
        <f t="shared" si="280"/>
        <v>35</v>
      </c>
      <c r="P5958" s="11">
        <f t="shared" si="281"/>
        <v>26</v>
      </c>
    </row>
    <row r="5959" spans="1:16" hidden="1" x14ac:dyDescent="0.25">
      <c r="A5959">
        <v>1006012</v>
      </c>
      <c r="B5959" s="1">
        <v>0.66666666666666663</v>
      </c>
      <c r="C5959" s="3">
        <v>912</v>
      </c>
      <c r="D5959" t="s">
        <v>6</v>
      </c>
      <c r="E5959">
        <v>3</v>
      </c>
      <c r="F5959" t="s">
        <v>7</v>
      </c>
      <c r="G5959" t="s">
        <v>17</v>
      </c>
      <c r="H5959">
        <v>1</v>
      </c>
      <c r="I5959">
        <v>0</v>
      </c>
      <c r="J5959" s="4">
        <v>4.6999998090000004</v>
      </c>
      <c r="K5959" s="4">
        <v>4.6999998090000004</v>
      </c>
      <c r="L5959" t="s">
        <v>913</v>
      </c>
      <c r="M5959" s="11">
        <v>11</v>
      </c>
      <c r="N5959" s="11" t="str">
        <f t="shared" si="279"/>
        <v>2022-08-26</v>
      </c>
      <c r="O5959" s="11">
        <f t="shared" si="280"/>
        <v>35</v>
      </c>
      <c r="P5959" s="11">
        <f t="shared" si="281"/>
        <v>26</v>
      </c>
    </row>
    <row r="5960" spans="1:16" hidden="1" x14ac:dyDescent="0.25">
      <c r="A5960">
        <v>1006013</v>
      </c>
      <c r="B5960" s="1">
        <v>0.8125</v>
      </c>
      <c r="C5960" s="3">
        <v>911</v>
      </c>
      <c r="D5960" t="s">
        <v>6</v>
      </c>
      <c r="E5960">
        <v>3</v>
      </c>
      <c r="F5960" t="s">
        <v>7</v>
      </c>
      <c r="G5960" t="s">
        <v>10</v>
      </c>
      <c r="H5960">
        <v>1</v>
      </c>
      <c r="I5960">
        <v>0</v>
      </c>
      <c r="J5960" s="4">
        <v>24.036952970000002</v>
      </c>
      <c r="K5960" s="4">
        <v>24.036952970000002</v>
      </c>
      <c r="L5960" t="s">
        <v>939</v>
      </c>
      <c r="M5960" s="11">
        <v>7</v>
      </c>
      <c r="N5960" s="11" t="str">
        <f t="shared" si="279"/>
        <v>2022-08-26</v>
      </c>
      <c r="O5960" s="11">
        <f t="shared" si="280"/>
        <v>35</v>
      </c>
      <c r="P5960" s="11">
        <f t="shared" si="281"/>
        <v>26</v>
      </c>
    </row>
    <row r="5961" spans="1:16" hidden="1" x14ac:dyDescent="0.25">
      <c r="A5961">
        <v>1006014</v>
      </c>
      <c r="B5961" s="1">
        <v>0.6875</v>
      </c>
      <c r="C5961" s="3">
        <v>4835</v>
      </c>
      <c r="D5961" t="s">
        <v>6</v>
      </c>
      <c r="E5961">
        <v>3</v>
      </c>
      <c r="F5961" t="s">
        <v>7</v>
      </c>
      <c r="G5961" t="s">
        <v>10</v>
      </c>
      <c r="H5961">
        <v>1</v>
      </c>
      <c r="I5961">
        <v>0</v>
      </c>
      <c r="J5961" s="4">
        <v>11</v>
      </c>
      <c r="K5961" s="4">
        <v>11</v>
      </c>
      <c r="L5961" t="s">
        <v>922</v>
      </c>
      <c r="M5961" s="11">
        <v>22</v>
      </c>
      <c r="N5961" s="11" t="str">
        <f t="shared" si="279"/>
        <v>2022-08-26</v>
      </c>
      <c r="O5961" s="11">
        <f t="shared" si="280"/>
        <v>35</v>
      </c>
      <c r="P5961" s="11">
        <f t="shared" si="281"/>
        <v>26</v>
      </c>
    </row>
    <row r="5962" spans="1:16" hidden="1" x14ac:dyDescent="0.25">
      <c r="A5962">
        <v>1006015</v>
      </c>
      <c r="B5962" s="1">
        <v>0.68819444444444444</v>
      </c>
      <c r="C5962" s="3">
        <v>773</v>
      </c>
      <c r="D5962" t="s">
        <v>6</v>
      </c>
      <c r="E5962">
        <v>3</v>
      </c>
      <c r="F5962" t="s">
        <v>20</v>
      </c>
      <c r="G5962" t="s">
        <v>14</v>
      </c>
      <c r="H5962">
        <v>1</v>
      </c>
      <c r="I5962">
        <v>0</v>
      </c>
      <c r="J5962" s="4">
        <v>7.1999998090000004</v>
      </c>
      <c r="K5962" s="4">
        <v>7.1999998090000004</v>
      </c>
      <c r="L5962" t="s">
        <v>920</v>
      </c>
      <c r="M5962" s="11">
        <v>8</v>
      </c>
      <c r="N5962" s="11" t="str">
        <f t="shared" si="279"/>
        <v>2022-08-26</v>
      </c>
      <c r="O5962" s="11">
        <f t="shared" si="280"/>
        <v>35</v>
      </c>
      <c r="P5962" s="11">
        <f t="shared" si="281"/>
        <v>26</v>
      </c>
    </row>
    <row r="5963" spans="1:16" hidden="1" x14ac:dyDescent="0.25">
      <c r="A5963">
        <v>1006016</v>
      </c>
      <c r="B5963" s="1">
        <v>0.72986111111111107</v>
      </c>
      <c r="C5963" s="3">
        <v>1007</v>
      </c>
      <c r="D5963" t="s">
        <v>6</v>
      </c>
      <c r="E5963">
        <v>3</v>
      </c>
      <c r="F5963" t="s">
        <v>20</v>
      </c>
      <c r="G5963" t="s">
        <v>17</v>
      </c>
      <c r="H5963">
        <v>1</v>
      </c>
      <c r="I5963">
        <v>0</v>
      </c>
      <c r="J5963" s="4">
        <v>15.03342056</v>
      </c>
      <c r="K5963" s="4">
        <v>15.03342056</v>
      </c>
      <c r="L5963" t="s">
        <v>923</v>
      </c>
      <c r="M5963" s="11">
        <v>4</v>
      </c>
      <c r="N5963" s="11" t="str">
        <f t="shared" si="279"/>
        <v>2022-08-26</v>
      </c>
      <c r="O5963" s="11">
        <f t="shared" si="280"/>
        <v>35</v>
      </c>
      <c r="P5963" s="11">
        <f t="shared" si="281"/>
        <v>26</v>
      </c>
    </row>
    <row r="5964" spans="1:16" hidden="1" x14ac:dyDescent="0.25">
      <c r="A5964">
        <v>1006017</v>
      </c>
      <c r="B5964" s="1">
        <v>0.72986111111111107</v>
      </c>
      <c r="C5964" s="3">
        <v>912</v>
      </c>
      <c r="D5964" t="s">
        <v>6</v>
      </c>
      <c r="E5964">
        <v>3</v>
      </c>
      <c r="F5964" t="s">
        <v>20</v>
      </c>
      <c r="G5964" t="s">
        <v>14</v>
      </c>
      <c r="H5964">
        <v>2</v>
      </c>
      <c r="I5964">
        <v>0</v>
      </c>
      <c r="J5964" s="4">
        <v>17.438358310000002</v>
      </c>
      <c r="K5964" s="4">
        <v>17.438358310000002</v>
      </c>
      <c r="L5964" t="s">
        <v>923</v>
      </c>
      <c r="M5964" s="11">
        <v>16</v>
      </c>
      <c r="N5964" s="11" t="str">
        <f t="shared" si="279"/>
        <v>2022-08-26</v>
      </c>
      <c r="O5964" s="11">
        <f t="shared" si="280"/>
        <v>35</v>
      </c>
      <c r="P5964" s="11">
        <f t="shared" si="281"/>
        <v>26</v>
      </c>
    </row>
    <row r="5965" spans="1:16" hidden="1" x14ac:dyDescent="0.25">
      <c r="A5965">
        <v>1006018</v>
      </c>
      <c r="B5965" s="1">
        <v>0.72986111111111107</v>
      </c>
      <c r="C5965" s="3">
        <v>906</v>
      </c>
      <c r="D5965" t="s">
        <v>6</v>
      </c>
      <c r="E5965">
        <v>3</v>
      </c>
      <c r="F5965" t="s">
        <v>20</v>
      </c>
      <c r="G5965" t="s">
        <v>8</v>
      </c>
      <c r="H5965">
        <v>1</v>
      </c>
      <c r="I5965">
        <v>0</v>
      </c>
      <c r="J5965" s="4">
        <v>4</v>
      </c>
      <c r="K5965" s="4">
        <v>4</v>
      </c>
      <c r="L5965" t="s">
        <v>923</v>
      </c>
      <c r="M5965" s="11">
        <v>0</v>
      </c>
      <c r="N5965" s="11" t="str">
        <f t="shared" si="279"/>
        <v>2022-08-26</v>
      </c>
      <c r="O5965" s="11">
        <f t="shared" si="280"/>
        <v>35</v>
      </c>
      <c r="P5965" s="11">
        <f t="shared" si="281"/>
        <v>26</v>
      </c>
    </row>
    <row r="5966" spans="1:16" hidden="1" x14ac:dyDescent="0.25">
      <c r="A5966">
        <v>1006019</v>
      </c>
      <c r="B5966" s="1">
        <v>0.72986111111111107</v>
      </c>
      <c r="C5966" s="3">
        <v>2855</v>
      </c>
      <c r="D5966" t="s">
        <v>6</v>
      </c>
      <c r="E5966">
        <v>3</v>
      </c>
      <c r="F5966" t="s">
        <v>20</v>
      </c>
      <c r="G5966" t="s">
        <v>8</v>
      </c>
      <c r="H5966">
        <v>3</v>
      </c>
      <c r="I5966">
        <v>0</v>
      </c>
      <c r="J5966" s="4">
        <v>8</v>
      </c>
      <c r="K5966" s="4">
        <v>8</v>
      </c>
      <c r="L5966" t="s">
        <v>923</v>
      </c>
      <c r="M5966" s="11">
        <v>0</v>
      </c>
      <c r="N5966" s="11" t="str">
        <f t="shared" si="279"/>
        <v>2022-08-26</v>
      </c>
      <c r="O5966" s="11">
        <f t="shared" si="280"/>
        <v>35</v>
      </c>
      <c r="P5966" s="11">
        <f t="shared" si="281"/>
        <v>26</v>
      </c>
    </row>
    <row r="5967" spans="1:16" hidden="1" x14ac:dyDescent="0.25">
      <c r="A5967">
        <v>1006020</v>
      </c>
      <c r="B5967" s="1">
        <v>0.72986111111111107</v>
      </c>
      <c r="C5967" s="3">
        <v>5396</v>
      </c>
      <c r="D5967" t="s">
        <v>6</v>
      </c>
      <c r="E5967">
        <v>3</v>
      </c>
      <c r="F5967" t="s">
        <v>20</v>
      </c>
      <c r="G5967" t="s">
        <v>10</v>
      </c>
      <c r="H5967">
        <v>1</v>
      </c>
      <c r="I5967">
        <v>0</v>
      </c>
      <c r="J5967" s="4">
        <v>14.600000380000001</v>
      </c>
      <c r="K5967" s="4">
        <v>14.600000380000001</v>
      </c>
      <c r="L5967" t="s">
        <v>923</v>
      </c>
      <c r="M5967" s="11">
        <v>10</v>
      </c>
      <c r="N5967" s="11" t="str">
        <f t="shared" si="279"/>
        <v>2022-08-26</v>
      </c>
      <c r="O5967" s="11">
        <f t="shared" si="280"/>
        <v>35</v>
      </c>
      <c r="P5967" s="11">
        <f t="shared" si="281"/>
        <v>26</v>
      </c>
    </row>
    <row r="5968" spans="1:16" hidden="1" x14ac:dyDescent="0.25">
      <c r="A5968">
        <v>1006021</v>
      </c>
      <c r="B5968" s="1">
        <v>0.72986111111111107</v>
      </c>
      <c r="C5968" s="3">
        <v>491</v>
      </c>
      <c r="D5968" t="s">
        <v>6</v>
      </c>
      <c r="E5968">
        <v>3</v>
      </c>
      <c r="F5968" t="s">
        <v>20</v>
      </c>
      <c r="G5968" t="s">
        <v>17</v>
      </c>
      <c r="H5968">
        <v>1</v>
      </c>
      <c r="I5968">
        <v>0</v>
      </c>
      <c r="J5968" s="4">
        <v>12.135868070000001</v>
      </c>
      <c r="K5968" s="4">
        <v>12.135868070000001</v>
      </c>
      <c r="L5968" t="s">
        <v>923</v>
      </c>
      <c r="M5968" s="11">
        <v>5</v>
      </c>
      <c r="N5968" s="11" t="str">
        <f t="shared" si="279"/>
        <v>2022-08-26</v>
      </c>
      <c r="O5968" s="11">
        <f t="shared" si="280"/>
        <v>35</v>
      </c>
      <c r="P5968" s="11">
        <f t="shared" si="281"/>
        <v>26</v>
      </c>
    </row>
    <row r="5969" spans="1:16" hidden="1" x14ac:dyDescent="0.25">
      <c r="A5969">
        <v>1006022</v>
      </c>
      <c r="B5969" s="1">
        <v>0.72986111111111107</v>
      </c>
      <c r="C5969" s="3">
        <v>760</v>
      </c>
      <c r="D5969" t="s">
        <v>6</v>
      </c>
      <c r="E5969">
        <v>3</v>
      </c>
      <c r="F5969" t="s">
        <v>20</v>
      </c>
      <c r="G5969" t="s">
        <v>10</v>
      </c>
      <c r="H5969">
        <v>2</v>
      </c>
      <c r="I5969">
        <v>0</v>
      </c>
      <c r="J5969" s="4">
        <v>20</v>
      </c>
      <c r="K5969" s="4">
        <v>20</v>
      </c>
      <c r="L5969" t="s">
        <v>923</v>
      </c>
      <c r="M5969" s="11">
        <v>4</v>
      </c>
      <c r="N5969" s="11" t="str">
        <f t="shared" si="279"/>
        <v>2022-08-26</v>
      </c>
      <c r="O5969" s="11">
        <f t="shared" si="280"/>
        <v>35</v>
      </c>
      <c r="P5969" s="11">
        <f t="shared" si="281"/>
        <v>26</v>
      </c>
    </row>
    <row r="5970" spans="1:16" hidden="1" x14ac:dyDescent="0.25">
      <c r="A5970">
        <v>1006023</v>
      </c>
      <c r="B5970" s="1">
        <v>0.72986111111111107</v>
      </c>
      <c r="C5970" s="3">
        <v>914</v>
      </c>
      <c r="D5970" t="s">
        <v>6</v>
      </c>
      <c r="E5970">
        <v>3</v>
      </c>
      <c r="F5970" t="s">
        <v>20</v>
      </c>
      <c r="G5970" t="s">
        <v>8</v>
      </c>
      <c r="H5970">
        <v>2</v>
      </c>
      <c r="I5970">
        <v>0</v>
      </c>
      <c r="J5970" s="4">
        <v>20</v>
      </c>
      <c r="K5970" s="4">
        <v>20</v>
      </c>
      <c r="L5970" t="s">
        <v>923</v>
      </c>
      <c r="M5970" s="11">
        <v>0</v>
      </c>
      <c r="N5970" s="11" t="str">
        <f t="shared" si="279"/>
        <v>2022-08-26</v>
      </c>
      <c r="O5970" s="11">
        <f t="shared" si="280"/>
        <v>35</v>
      </c>
      <c r="P5970" s="11">
        <f t="shared" si="281"/>
        <v>26</v>
      </c>
    </row>
    <row r="5971" spans="1:16" hidden="1" x14ac:dyDescent="0.25">
      <c r="A5971">
        <v>1006024</v>
      </c>
      <c r="B5971" s="1">
        <v>0.72986111111111107</v>
      </c>
      <c r="C5971" s="3">
        <v>5046</v>
      </c>
      <c r="D5971" t="s">
        <v>6</v>
      </c>
      <c r="E5971">
        <v>3</v>
      </c>
      <c r="F5971" t="s">
        <v>20</v>
      </c>
      <c r="G5971" t="s">
        <v>10</v>
      </c>
      <c r="H5971">
        <v>2</v>
      </c>
      <c r="I5971">
        <v>1</v>
      </c>
      <c r="J5971" s="4">
        <v>9.7808732989999996</v>
      </c>
      <c r="K5971" s="4">
        <v>9.7808732989999996</v>
      </c>
      <c r="L5971" t="s">
        <v>923</v>
      </c>
      <c r="M5971" s="11">
        <v>10</v>
      </c>
      <c r="N5971" s="11" t="str">
        <f t="shared" si="279"/>
        <v>2022-08-26</v>
      </c>
      <c r="O5971" s="11">
        <f t="shared" si="280"/>
        <v>35</v>
      </c>
      <c r="P5971" s="11">
        <f t="shared" si="281"/>
        <v>26</v>
      </c>
    </row>
    <row r="5972" spans="1:16" hidden="1" x14ac:dyDescent="0.25">
      <c r="A5972">
        <v>1006025</v>
      </c>
      <c r="B5972" s="1">
        <v>0.72916666666666663</v>
      </c>
      <c r="C5972" s="3">
        <v>1799</v>
      </c>
      <c r="D5972" t="s">
        <v>6</v>
      </c>
      <c r="E5972">
        <v>3</v>
      </c>
      <c r="F5972" t="s">
        <v>20</v>
      </c>
      <c r="G5972" t="s">
        <v>8</v>
      </c>
      <c r="H5972">
        <v>1</v>
      </c>
      <c r="I5972">
        <v>0</v>
      </c>
      <c r="J5972" s="4">
        <v>10.69999981</v>
      </c>
      <c r="K5972" s="4">
        <v>10.69999981</v>
      </c>
      <c r="L5972" t="s">
        <v>936</v>
      </c>
      <c r="M5972" s="11">
        <v>0</v>
      </c>
      <c r="N5972" s="11" t="str">
        <f t="shared" si="279"/>
        <v>2022-08-26</v>
      </c>
      <c r="O5972" s="11">
        <f t="shared" si="280"/>
        <v>35</v>
      </c>
      <c r="P5972" s="11">
        <f t="shared" si="281"/>
        <v>26</v>
      </c>
    </row>
    <row r="5973" spans="1:16" hidden="1" x14ac:dyDescent="0.25">
      <c r="A5973">
        <v>1006026</v>
      </c>
      <c r="B5973" s="1">
        <v>0.72916666666666663</v>
      </c>
      <c r="C5973" s="3">
        <v>5565</v>
      </c>
      <c r="D5973" t="s">
        <v>6</v>
      </c>
      <c r="E5973">
        <v>3</v>
      </c>
      <c r="F5973" t="s">
        <v>20</v>
      </c>
      <c r="G5973" t="s">
        <v>14</v>
      </c>
      <c r="H5973">
        <v>1</v>
      </c>
      <c r="I5973">
        <v>0</v>
      </c>
      <c r="J5973" s="4">
        <v>15</v>
      </c>
      <c r="K5973" s="4">
        <v>15</v>
      </c>
      <c r="L5973" t="s">
        <v>936</v>
      </c>
      <c r="M5973" s="11">
        <v>8</v>
      </c>
      <c r="N5973" s="11" t="str">
        <f t="shared" si="279"/>
        <v>2022-08-26</v>
      </c>
      <c r="O5973" s="11">
        <f t="shared" si="280"/>
        <v>35</v>
      </c>
      <c r="P5973" s="11">
        <f t="shared" si="281"/>
        <v>26</v>
      </c>
    </row>
    <row r="5974" spans="1:16" hidden="1" x14ac:dyDescent="0.25">
      <c r="A5974">
        <v>1006027</v>
      </c>
      <c r="B5974" s="1">
        <v>0.72916666666666663</v>
      </c>
      <c r="C5974" s="3">
        <v>5429</v>
      </c>
      <c r="D5974" t="s">
        <v>6</v>
      </c>
      <c r="E5974">
        <v>3</v>
      </c>
      <c r="F5974" t="s">
        <v>20</v>
      </c>
      <c r="G5974" t="s">
        <v>10</v>
      </c>
      <c r="H5974">
        <v>3</v>
      </c>
      <c r="I5974">
        <v>0</v>
      </c>
      <c r="J5974" s="4">
        <v>7.5382719040000001</v>
      </c>
      <c r="K5974" s="4">
        <v>7.5382719040000001</v>
      </c>
      <c r="L5974" t="s">
        <v>936</v>
      </c>
      <c r="M5974" s="11">
        <v>9</v>
      </c>
      <c r="N5974" s="11" t="str">
        <f t="shared" si="279"/>
        <v>2022-08-26</v>
      </c>
      <c r="O5974" s="11">
        <f t="shared" si="280"/>
        <v>35</v>
      </c>
      <c r="P5974" s="11">
        <f t="shared" si="281"/>
        <v>26</v>
      </c>
    </row>
    <row r="5975" spans="1:16" hidden="1" x14ac:dyDescent="0.25">
      <c r="A5975">
        <v>1006028</v>
      </c>
      <c r="B5975" s="1">
        <v>0.72916666666666663</v>
      </c>
      <c r="C5975" s="3">
        <v>4968</v>
      </c>
      <c r="D5975" t="s">
        <v>6</v>
      </c>
      <c r="E5975">
        <v>3</v>
      </c>
      <c r="F5975" t="s">
        <v>20</v>
      </c>
      <c r="G5975" t="s">
        <v>14</v>
      </c>
      <c r="H5975">
        <v>2</v>
      </c>
      <c r="I5975">
        <v>0</v>
      </c>
      <c r="J5975" s="4">
        <v>20.292604449999999</v>
      </c>
      <c r="K5975" s="4">
        <v>20.292604449999999</v>
      </c>
      <c r="L5975" t="s">
        <v>936</v>
      </c>
      <c r="M5975" s="11">
        <v>8</v>
      </c>
      <c r="N5975" s="11" t="str">
        <f t="shared" si="279"/>
        <v>2022-08-26</v>
      </c>
      <c r="O5975" s="11">
        <f t="shared" si="280"/>
        <v>35</v>
      </c>
      <c r="P5975" s="11">
        <f t="shared" si="281"/>
        <v>26</v>
      </c>
    </row>
    <row r="5976" spans="1:16" hidden="1" x14ac:dyDescent="0.25">
      <c r="A5976">
        <v>1006029</v>
      </c>
      <c r="B5976" s="1">
        <v>0.72916666666666663</v>
      </c>
      <c r="C5976" s="3">
        <v>5047</v>
      </c>
      <c r="D5976" t="s">
        <v>6</v>
      </c>
      <c r="E5976">
        <v>3</v>
      </c>
      <c r="F5976" t="s">
        <v>20</v>
      </c>
      <c r="G5976" t="s">
        <v>10</v>
      </c>
      <c r="H5976">
        <v>1</v>
      </c>
      <c r="I5976">
        <v>0</v>
      </c>
      <c r="J5976" s="4">
        <v>8.1791219710000007</v>
      </c>
      <c r="K5976" s="4">
        <v>8.1791219710000007</v>
      </c>
      <c r="L5976" t="s">
        <v>936</v>
      </c>
      <c r="M5976" s="11">
        <v>4</v>
      </c>
      <c r="N5976" s="11" t="str">
        <f t="shared" si="279"/>
        <v>2022-08-26</v>
      </c>
      <c r="O5976" s="11">
        <f t="shared" si="280"/>
        <v>35</v>
      </c>
      <c r="P5976" s="11">
        <f t="shared" si="281"/>
        <v>26</v>
      </c>
    </row>
    <row r="5977" spans="1:16" hidden="1" x14ac:dyDescent="0.25">
      <c r="A5977">
        <v>1006030</v>
      </c>
      <c r="B5977" s="1">
        <v>0.72916666666666663</v>
      </c>
      <c r="C5977" s="3">
        <v>5561</v>
      </c>
      <c r="D5977" t="s">
        <v>6</v>
      </c>
      <c r="E5977">
        <v>3</v>
      </c>
      <c r="F5977" t="s">
        <v>20</v>
      </c>
      <c r="G5977" t="s">
        <v>14</v>
      </c>
      <c r="H5977">
        <v>1</v>
      </c>
      <c r="I5977">
        <v>0</v>
      </c>
      <c r="J5977" s="4">
        <v>13.80000019</v>
      </c>
      <c r="K5977" s="4">
        <v>13.80000019</v>
      </c>
      <c r="L5977" t="s">
        <v>936</v>
      </c>
      <c r="M5977" s="11">
        <v>26</v>
      </c>
      <c r="N5977" s="11" t="str">
        <f t="shared" si="279"/>
        <v>2022-08-26</v>
      </c>
      <c r="O5977" s="11">
        <f t="shared" si="280"/>
        <v>35</v>
      </c>
      <c r="P5977" s="11">
        <f t="shared" si="281"/>
        <v>26</v>
      </c>
    </row>
    <row r="5978" spans="1:16" hidden="1" x14ac:dyDescent="0.25">
      <c r="A5978">
        <v>1006031</v>
      </c>
      <c r="B5978" s="1">
        <v>0.72986111111111107</v>
      </c>
      <c r="C5978" s="3">
        <v>5037</v>
      </c>
      <c r="D5978" t="s">
        <v>6</v>
      </c>
      <c r="E5978">
        <v>3</v>
      </c>
      <c r="F5978" t="s">
        <v>20</v>
      </c>
      <c r="G5978" t="s">
        <v>10</v>
      </c>
      <c r="H5978">
        <v>1</v>
      </c>
      <c r="I5978">
        <v>0</v>
      </c>
      <c r="J5978" s="4">
        <v>13.30000019</v>
      </c>
      <c r="K5978" s="4">
        <v>13.30000019</v>
      </c>
      <c r="L5978" t="s">
        <v>923</v>
      </c>
      <c r="M5978" s="11">
        <v>5</v>
      </c>
      <c r="N5978" s="11" t="str">
        <f t="shared" si="279"/>
        <v>2022-08-26</v>
      </c>
      <c r="O5978" s="11">
        <f t="shared" si="280"/>
        <v>35</v>
      </c>
      <c r="P5978" s="11">
        <f t="shared" si="281"/>
        <v>26</v>
      </c>
    </row>
    <row r="5979" spans="1:16" hidden="1" x14ac:dyDescent="0.25">
      <c r="A5979">
        <v>1006032</v>
      </c>
      <c r="B5979" s="1">
        <v>0.85416666666666663</v>
      </c>
      <c r="C5979" s="3">
        <v>4869</v>
      </c>
      <c r="D5979" t="s">
        <v>6</v>
      </c>
      <c r="E5979">
        <v>3</v>
      </c>
      <c r="F5979" t="s">
        <v>7</v>
      </c>
      <c r="G5979" t="s">
        <v>8</v>
      </c>
      <c r="H5979">
        <v>1</v>
      </c>
      <c r="I5979">
        <v>0</v>
      </c>
      <c r="J5979" s="4">
        <v>12</v>
      </c>
      <c r="K5979" s="4">
        <v>12</v>
      </c>
      <c r="L5979" t="s">
        <v>944</v>
      </c>
      <c r="M5979" s="11">
        <v>0</v>
      </c>
      <c r="N5979" s="11" t="str">
        <f t="shared" si="279"/>
        <v>2022-08-26</v>
      </c>
      <c r="O5979" s="11">
        <f t="shared" si="280"/>
        <v>35</v>
      </c>
      <c r="P5979" s="11">
        <f t="shared" si="281"/>
        <v>26</v>
      </c>
    </row>
    <row r="5980" spans="1:16" hidden="1" x14ac:dyDescent="0.25">
      <c r="A5980">
        <v>1006033</v>
      </c>
      <c r="B5980" s="1">
        <v>0.875</v>
      </c>
      <c r="C5980" s="3">
        <v>4901</v>
      </c>
      <c r="D5980" t="s">
        <v>6</v>
      </c>
      <c r="E5980">
        <v>3</v>
      </c>
      <c r="F5980" t="s">
        <v>7</v>
      </c>
      <c r="G5980" t="s">
        <v>8</v>
      </c>
      <c r="H5980">
        <v>1</v>
      </c>
      <c r="I5980">
        <v>0</v>
      </c>
      <c r="J5980" s="4">
        <v>11.50178051</v>
      </c>
      <c r="K5980" s="4">
        <v>11.50178051</v>
      </c>
      <c r="L5980" t="s">
        <v>943</v>
      </c>
      <c r="M5980" s="11">
        <v>0</v>
      </c>
      <c r="N5980" s="11" t="str">
        <f t="shared" si="279"/>
        <v>2022-08-26</v>
      </c>
      <c r="O5980" s="11">
        <f t="shared" si="280"/>
        <v>35</v>
      </c>
      <c r="P5980" s="11">
        <f t="shared" si="281"/>
        <v>26</v>
      </c>
    </row>
    <row r="5981" spans="1:16" hidden="1" x14ac:dyDescent="0.25">
      <c r="A5981">
        <v>1006034</v>
      </c>
      <c r="B5981" s="1">
        <v>0.875</v>
      </c>
      <c r="C5981" s="3">
        <v>5563</v>
      </c>
      <c r="D5981" t="s">
        <v>6</v>
      </c>
      <c r="E5981">
        <v>3</v>
      </c>
      <c r="F5981" t="s">
        <v>7</v>
      </c>
      <c r="G5981" t="s">
        <v>10</v>
      </c>
      <c r="H5981">
        <v>1</v>
      </c>
      <c r="I5981">
        <v>0</v>
      </c>
      <c r="J5981" s="4">
        <v>19.597961430000002</v>
      </c>
      <c r="K5981" s="4">
        <v>19.597961430000002</v>
      </c>
      <c r="L5981" t="s">
        <v>943</v>
      </c>
      <c r="M5981" s="11">
        <v>28</v>
      </c>
      <c r="N5981" s="11" t="str">
        <f t="shared" si="279"/>
        <v>2022-08-26</v>
      </c>
      <c r="O5981" s="11">
        <f t="shared" si="280"/>
        <v>35</v>
      </c>
      <c r="P5981" s="11">
        <f t="shared" si="281"/>
        <v>26</v>
      </c>
    </row>
    <row r="5982" spans="1:16" hidden="1" x14ac:dyDescent="0.25">
      <c r="A5982">
        <v>1006035</v>
      </c>
      <c r="B5982" s="1">
        <v>0.875</v>
      </c>
      <c r="C5982" s="3">
        <v>5099</v>
      </c>
      <c r="D5982" t="s">
        <v>6</v>
      </c>
      <c r="E5982">
        <v>3</v>
      </c>
      <c r="F5982" t="s">
        <v>7</v>
      </c>
      <c r="G5982" t="s">
        <v>8</v>
      </c>
      <c r="H5982">
        <v>2</v>
      </c>
      <c r="I5982">
        <v>0</v>
      </c>
      <c r="J5982" s="4">
        <v>4.3000001909999996</v>
      </c>
      <c r="K5982" s="4">
        <v>4.3000001909999996</v>
      </c>
      <c r="L5982" t="s">
        <v>943</v>
      </c>
      <c r="M5982" s="11">
        <v>0</v>
      </c>
      <c r="N5982" s="11" t="str">
        <f t="shared" si="279"/>
        <v>2022-08-26</v>
      </c>
      <c r="O5982" s="11">
        <f t="shared" si="280"/>
        <v>35</v>
      </c>
      <c r="P5982" s="11">
        <f t="shared" si="281"/>
        <v>26</v>
      </c>
    </row>
    <row r="5983" spans="1:16" hidden="1" x14ac:dyDescent="0.25">
      <c r="A5983">
        <v>1006036</v>
      </c>
      <c r="B5983" s="1">
        <v>0.875</v>
      </c>
      <c r="C5983" s="3">
        <v>5565</v>
      </c>
      <c r="D5983" t="s">
        <v>6</v>
      </c>
      <c r="E5983">
        <v>3</v>
      </c>
      <c r="F5983" t="s">
        <v>7</v>
      </c>
      <c r="G5983" t="s">
        <v>10</v>
      </c>
      <c r="H5983">
        <v>2</v>
      </c>
      <c r="I5983">
        <v>0</v>
      </c>
      <c r="J5983" s="4">
        <v>16.499847410000001</v>
      </c>
      <c r="K5983" s="4">
        <v>16.499847410000001</v>
      </c>
      <c r="L5983" t="s">
        <v>943</v>
      </c>
      <c r="M5983" s="11">
        <v>22</v>
      </c>
      <c r="N5983" s="11" t="str">
        <f t="shared" si="279"/>
        <v>2022-08-26</v>
      </c>
      <c r="O5983" s="11">
        <f t="shared" si="280"/>
        <v>35</v>
      </c>
      <c r="P5983" s="11">
        <f t="shared" si="281"/>
        <v>26</v>
      </c>
    </row>
    <row r="5984" spans="1:16" hidden="1" x14ac:dyDescent="0.25">
      <c r="A5984">
        <v>1006037</v>
      </c>
      <c r="B5984" s="1">
        <v>0.9375</v>
      </c>
      <c r="C5984" s="3">
        <v>814</v>
      </c>
      <c r="D5984" t="s">
        <v>6</v>
      </c>
      <c r="E5984">
        <v>3</v>
      </c>
      <c r="F5984" t="s">
        <v>7</v>
      </c>
      <c r="G5984" t="s">
        <v>17</v>
      </c>
      <c r="H5984">
        <v>1</v>
      </c>
      <c r="I5984">
        <v>0</v>
      </c>
      <c r="J5984" s="4">
        <v>15.600000380000001</v>
      </c>
      <c r="K5984" s="4">
        <v>15.600000380000001</v>
      </c>
      <c r="L5984" t="s">
        <v>1096</v>
      </c>
      <c r="M5984" s="11">
        <v>9</v>
      </c>
      <c r="N5984" s="11" t="str">
        <f t="shared" si="279"/>
        <v>2022-08-26</v>
      </c>
      <c r="O5984" s="11">
        <f t="shared" si="280"/>
        <v>35</v>
      </c>
      <c r="P5984" s="11">
        <f t="shared" si="281"/>
        <v>26</v>
      </c>
    </row>
    <row r="5985" spans="1:16" hidden="1" x14ac:dyDescent="0.25">
      <c r="A5985">
        <v>1006038</v>
      </c>
      <c r="B5985" s="1">
        <v>0.77083333333333337</v>
      </c>
      <c r="C5985" s="3">
        <v>5045</v>
      </c>
      <c r="D5985" t="s">
        <v>6</v>
      </c>
      <c r="E5985">
        <v>3</v>
      </c>
      <c r="F5985" t="s">
        <v>20</v>
      </c>
      <c r="G5985" t="s">
        <v>8</v>
      </c>
      <c r="H5985">
        <v>1</v>
      </c>
      <c r="I5985">
        <v>0</v>
      </c>
      <c r="J5985" s="4">
        <v>18.600000380000001</v>
      </c>
      <c r="K5985" s="4">
        <v>18.600000380000001</v>
      </c>
      <c r="L5985" t="s">
        <v>938</v>
      </c>
      <c r="M5985" s="11">
        <v>0</v>
      </c>
      <c r="N5985" s="11" t="str">
        <f t="shared" si="279"/>
        <v>2022-08-26</v>
      </c>
      <c r="O5985" s="11">
        <f t="shared" si="280"/>
        <v>35</v>
      </c>
      <c r="P5985" s="11">
        <f t="shared" si="281"/>
        <v>26</v>
      </c>
    </row>
    <row r="5986" spans="1:16" hidden="1" x14ac:dyDescent="0.25">
      <c r="A5986">
        <v>1006039</v>
      </c>
      <c r="B5986" s="1">
        <v>0.77083333333333337</v>
      </c>
      <c r="C5986" s="3">
        <v>5563</v>
      </c>
      <c r="D5986" t="s">
        <v>6</v>
      </c>
      <c r="E5986">
        <v>3</v>
      </c>
      <c r="F5986" t="s">
        <v>20</v>
      </c>
      <c r="G5986" t="s">
        <v>8</v>
      </c>
      <c r="H5986">
        <v>1</v>
      </c>
      <c r="I5986">
        <v>0</v>
      </c>
      <c r="J5986" s="4">
        <v>9.1000003809999992</v>
      </c>
      <c r="K5986" s="4">
        <v>9.1000003809999992</v>
      </c>
      <c r="L5986" t="s">
        <v>938</v>
      </c>
      <c r="M5986" s="11">
        <v>0</v>
      </c>
      <c r="N5986" s="11" t="str">
        <f t="shared" si="279"/>
        <v>2022-08-26</v>
      </c>
      <c r="O5986" s="11">
        <f t="shared" si="280"/>
        <v>35</v>
      </c>
      <c r="P5986" s="11">
        <f t="shared" si="281"/>
        <v>26</v>
      </c>
    </row>
    <row r="5987" spans="1:16" hidden="1" x14ac:dyDescent="0.25">
      <c r="A5987">
        <v>1006040</v>
      </c>
      <c r="B5987" s="1">
        <v>0.77083333333333337</v>
      </c>
      <c r="C5987" s="3">
        <v>4901</v>
      </c>
      <c r="D5987" t="s">
        <v>6</v>
      </c>
      <c r="E5987">
        <v>3</v>
      </c>
      <c r="F5987" t="s">
        <v>20</v>
      </c>
      <c r="G5987" t="s">
        <v>14</v>
      </c>
      <c r="H5987">
        <v>1</v>
      </c>
      <c r="I5987">
        <v>0</v>
      </c>
      <c r="J5987" s="4">
        <v>13.19999981</v>
      </c>
      <c r="K5987" s="4">
        <v>13.19999981</v>
      </c>
      <c r="L5987" t="s">
        <v>938</v>
      </c>
      <c r="M5987" s="11">
        <v>9</v>
      </c>
      <c r="N5987" s="11" t="str">
        <f t="shared" si="279"/>
        <v>2022-08-26</v>
      </c>
      <c r="O5987" s="11">
        <f t="shared" si="280"/>
        <v>35</v>
      </c>
      <c r="P5987" s="11">
        <f t="shared" si="281"/>
        <v>26</v>
      </c>
    </row>
    <row r="5988" spans="1:16" hidden="1" x14ac:dyDescent="0.25">
      <c r="A5988">
        <v>1006041</v>
      </c>
      <c r="B5988" s="1">
        <v>0.7715277777777777</v>
      </c>
      <c r="C5988" s="3">
        <v>5297</v>
      </c>
      <c r="D5988" t="s">
        <v>6</v>
      </c>
      <c r="E5988">
        <v>3</v>
      </c>
      <c r="F5988" t="s">
        <v>20</v>
      </c>
      <c r="G5988" t="s">
        <v>17</v>
      </c>
      <c r="H5988">
        <v>1</v>
      </c>
      <c r="I5988">
        <v>0</v>
      </c>
      <c r="J5988" s="4">
        <v>15.30000019</v>
      </c>
      <c r="K5988" s="4">
        <v>15.30000019</v>
      </c>
      <c r="L5988" t="s">
        <v>924</v>
      </c>
      <c r="M5988" s="11">
        <v>18</v>
      </c>
      <c r="N5988" s="11" t="str">
        <f t="shared" si="279"/>
        <v>2022-08-26</v>
      </c>
      <c r="O5988" s="11">
        <f t="shared" si="280"/>
        <v>35</v>
      </c>
      <c r="P5988" s="11">
        <f t="shared" si="281"/>
        <v>26</v>
      </c>
    </row>
    <row r="5989" spans="1:16" hidden="1" x14ac:dyDescent="0.25">
      <c r="A5989">
        <v>1006042</v>
      </c>
      <c r="B5989" s="1">
        <v>0.7715277777777777</v>
      </c>
      <c r="C5989" s="3">
        <v>5495</v>
      </c>
      <c r="D5989" t="s">
        <v>6</v>
      </c>
      <c r="E5989">
        <v>3</v>
      </c>
      <c r="F5989" t="s">
        <v>20</v>
      </c>
      <c r="G5989" t="s">
        <v>10</v>
      </c>
      <c r="H5989">
        <v>1</v>
      </c>
      <c r="I5989">
        <v>0</v>
      </c>
      <c r="J5989" s="4">
        <v>13</v>
      </c>
      <c r="K5989" s="4">
        <v>13</v>
      </c>
      <c r="L5989" t="s">
        <v>924</v>
      </c>
      <c r="M5989" s="11">
        <v>4</v>
      </c>
      <c r="N5989" s="11" t="str">
        <f t="shared" si="279"/>
        <v>2022-08-26</v>
      </c>
      <c r="O5989" s="11">
        <f t="shared" si="280"/>
        <v>35</v>
      </c>
      <c r="P5989" s="11">
        <f t="shared" si="281"/>
        <v>26</v>
      </c>
    </row>
    <row r="5990" spans="1:16" hidden="1" x14ac:dyDescent="0.25">
      <c r="A5990">
        <v>1006043</v>
      </c>
      <c r="B5990" s="1">
        <v>0.7715277777777777</v>
      </c>
      <c r="C5990" s="3">
        <v>82</v>
      </c>
      <c r="D5990" t="s">
        <v>6</v>
      </c>
      <c r="E5990">
        <v>3</v>
      </c>
      <c r="F5990" t="s">
        <v>20</v>
      </c>
      <c r="G5990" t="s">
        <v>10</v>
      </c>
      <c r="H5990">
        <v>2</v>
      </c>
      <c r="I5990">
        <v>0</v>
      </c>
      <c r="J5990" s="4">
        <v>10.600000380000001</v>
      </c>
      <c r="K5990" s="4">
        <v>10.600000380000001</v>
      </c>
      <c r="L5990" t="s">
        <v>924</v>
      </c>
      <c r="M5990" s="11">
        <v>8</v>
      </c>
      <c r="N5990" s="11" t="str">
        <f t="shared" si="279"/>
        <v>2022-08-26</v>
      </c>
      <c r="O5990" s="11">
        <f t="shared" si="280"/>
        <v>35</v>
      </c>
      <c r="P5990" s="11">
        <f t="shared" si="281"/>
        <v>26</v>
      </c>
    </row>
    <row r="5991" spans="1:16" hidden="1" x14ac:dyDescent="0.25">
      <c r="A5991">
        <v>1006044</v>
      </c>
      <c r="B5991" s="1">
        <v>0.7715277777777777</v>
      </c>
      <c r="C5991" s="3">
        <v>4835</v>
      </c>
      <c r="D5991" t="s">
        <v>6</v>
      </c>
      <c r="E5991">
        <v>3</v>
      </c>
      <c r="F5991" t="s">
        <v>20</v>
      </c>
      <c r="G5991" t="s">
        <v>17</v>
      </c>
      <c r="H5991">
        <v>2</v>
      </c>
      <c r="I5991">
        <v>0</v>
      </c>
      <c r="J5991" s="4">
        <v>13.12687874</v>
      </c>
      <c r="K5991" s="4">
        <v>13.12687874</v>
      </c>
      <c r="L5991" t="s">
        <v>924</v>
      </c>
      <c r="M5991" s="11">
        <v>4</v>
      </c>
      <c r="N5991" s="11" t="str">
        <f t="shared" si="279"/>
        <v>2022-08-26</v>
      </c>
      <c r="O5991" s="11">
        <f t="shared" si="280"/>
        <v>35</v>
      </c>
      <c r="P5991" s="11">
        <f t="shared" si="281"/>
        <v>26</v>
      </c>
    </row>
    <row r="5992" spans="1:16" hidden="1" x14ac:dyDescent="0.25">
      <c r="A5992">
        <v>1006045</v>
      </c>
      <c r="B5992" s="1">
        <v>0.7715277777777777</v>
      </c>
      <c r="C5992" s="3">
        <v>903</v>
      </c>
      <c r="D5992" t="s">
        <v>6</v>
      </c>
      <c r="E5992">
        <v>3</v>
      </c>
      <c r="F5992" t="s">
        <v>20</v>
      </c>
      <c r="G5992" t="s">
        <v>14</v>
      </c>
      <c r="H5992">
        <v>1</v>
      </c>
      <c r="I5992">
        <v>0</v>
      </c>
      <c r="J5992" s="4">
        <v>15.70660782</v>
      </c>
      <c r="K5992" s="4">
        <v>15.70660782</v>
      </c>
      <c r="L5992" t="s">
        <v>924</v>
      </c>
      <c r="M5992" s="11">
        <v>7</v>
      </c>
      <c r="N5992" s="11" t="str">
        <f t="shared" si="279"/>
        <v>2022-08-26</v>
      </c>
      <c r="O5992" s="11">
        <f t="shared" si="280"/>
        <v>35</v>
      </c>
      <c r="P5992" s="11">
        <f t="shared" si="281"/>
        <v>26</v>
      </c>
    </row>
    <row r="5993" spans="1:16" hidden="1" x14ac:dyDescent="0.25">
      <c r="A5993">
        <v>1006046</v>
      </c>
      <c r="B5993" s="1">
        <v>0.7715277777777777</v>
      </c>
      <c r="C5993" s="3">
        <v>918</v>
      </c>
      <c r="D5993" t="s">
        <v>6</v>
      </c>
      <c r="E5993">
        <v>3</v>
      </c>
      <c r="F5993" t="s">
        <v>20</v>
      </c>
      <c r="G5993" t="s">
        <v>14</v>
      </c>
      <c r="H5993">
        <v>2</v>
      </c>
      <c r="I5993">
        <v>0</v>
      </c>
      <c r="J5993" s="4">
        <v>9.7737607959999995</v>
      </c>
      <c r="K5993" s="4">
        <v>9.7737607959999995</v>
      </c>
      <c r="L5993" t="s">
        <v>924</v>
      </c>
      <c r="M5993" s="11">
        <v>8</v>
      </c>
      <c r="N5993" s="11" t="str">
        <f t="shared" si="279"/>
        <v>2022-08-26</v>
      </c>
      <c r="O5993" s="11">
        <f t="shared" si="280"/>
        <v>35</v>
      </c>
      <c r="P5993" s="11">
        <f t="shared" si="281"/>
        <v>26</v>
      </c>
    </row>
    <row r="5994" spans="1:16" hidden="1" x14ac:dyDescent="0.25">
      <c r="A5994">
        <v>1006047</v>
      </c>
      <c r="B5994" s="1">
        <v>0.7715277777777777</v>
      </c>
      <c r="C5994" s="3">
        <v>1139</v>
      </c>
      <c r="D5994" t="s">
        <v>6</v>
      </c>
      <c r="E5994">
        <v>3</v>
      </c>
      <c r="F5994" t="s">
        <v>20</v>
      </c>
      <c r="G5994" t="s">
        <v>14</v>
      </c>
      <c r="H5994">
        <v>3</v>
      </c>
      <c r="I5994">
        <v>0</v>
      </c>
      <c r="J5994" s="4">
        <v>7.0999999049999998</v>
      </c>
      <c r="K5994" s="4">
        <v>7.0999999049999998</v>
      </c>
      <c r="L5994" t="s">
        <v>924</v>
      </c>
      <c r="M5994" s="11">
        <v>5</v>
      </c>
      <c r="N5994" s="11" t="str">
        <f t="shared" si="279"/>
        <v>2022-08-26</v>
      </c>
      <c r="O5994" s="11">
        <f t="shared" si="280"/>
        <v>35</v>
      </c>
      <c r="P5994" s="11">
        <f t="shared" si="281"/>
        <v>26</v>
      </c>
    </row>
    <row r="5995" spans="1:16" hidden="1" x14ac:dyDescent="0.25">
      <c r="A5995">
        <v>1006048</v>
      </c>
      <c r="B5995" s="1">
        <v>0.7715277777777777</v>
      </c>
      <c r="C5995" s="3">
        <v>4736</v>
      </c>
      <c r="D5995" t="s">
        <v>6</v>
      </c>
      <c r="E5995">
        <v>3</v>
      </c>
      <c r="F5995" t="s">
        <v>20</v>
      </c>
      <c r="G5995" t="s">
        <v>17</v>
      </c>
      <c r="H5995">
        <v>1</v>
      </c>
      <c r="I5995">
        <v>1</v>
      </c>
      <c r="J5995" s="4">
        <v>10.899999619999999</v>
      </c>
      <c r="K5995" s="4">
        <v>10.899999619999999</v>
      </c>
      <c r="L5995" t="s">
        <v>924</v>
      </c>
      <c r="M5995" s="11">
        <v>5</v>
      </c>
      <c r="N5995" s="11" t="str">
        <f t="shared" si="279"/>
        <v>2022-08-26</v>
      </c>
      <c r="O5995" s="11">
        <f t="shared" si="280"/>
        <v>35</v>
      </c>
      <c r="P5995" s="11">
        <f t="shared" si="281"/>
        <v>26</v>
      </c>
    </row>
    <row r="5996" spans="1:16" hidden="1" x14ac:dyDescent="0.25">
      <c r="A5996">
        <v>1006049</v>
      </c>
      <c r="B5996" s="1">
        <v>0.81319444444444444</v>
      </c>
      <c r="C5996" s="3">
        <v>2096</v>
      </c>
      <c r="D5996" t="s">
        <v>6</v>
      </c>
      <c r="E5996">
        <v>3</v>
      </c>
      <c r="F5996" t="s">
        <v>20</v>
      </c>
      <c r="G5996" t="s">
        <v>14</v>
      </c>
      <c r="H5996">
        <v>1</v>
      </c>
      <c r="I5996">
        <v>0</v>
      </c>
      <c r="J5996" s="4">
        <v>16.1587429</v>
      </c>
      <c r="K5996" s="4">
        <v>16.1587429</v>
      </c>
      <c r="L5996" t="s">
        <v>1074</v>
      </c>
      <c r="M5996" s="11">
        <v>13</v>
      </c>
      <c r="N5996" s="11" t="str">
        <f t="shared" si="279"/>
        <v>2022-08-26</v>
      </c>
      <c r="O5996" s="11">
        <f t="shared" si="280"/>
        <v>35</v>
      </c>
      <c r="P5996" s="11">
        <f t="shared" si="281"/>
        <v>26</v>
      </c>
    </row>
    <row r="5997" spans="1:16" hidden="1" x14ac:dyDescent="0.25">
      <c r="A5997">
        <v>1006050</v>
      </c>
      <c r="B5997" s="1">
        <v>0.81319444444444444</v>
      </c>
      <c r="C5997" s="3">
        <v>5132</v>
      </c>
      <c r="D5997" t="s">
        <v>6</v>
      </c>
      <c r="E5997">
        <v>3</v>
      </c>
      <c r="F5997" t="s">
        <v>20</v>
      </c>
      <c r="G5997" t="s">
        <v>8</v>
      </c>
      <c r="H5997">
        <v>2</v>
      </c>
      <c r="I5997">
        <v>0</v>
      </c>
      <c r="J5997" s="4">
        <v>18.899999619999999</v>
      </c>
      <c r="K5997" s="4">
        <v>18.899999619999999</v>
      </c>
      <c r="L5997" t="s">
        <v>1074</v>
      </c>
      <c r="M5997" s="11">
        <v>0</v>
      </c>
      <c r="N5997" s="11" t="str">
        <f t="shared" si="279"/>
        <v>2022-08-26</v>
      </c>
      <c r="O5997" s="11">
        <f t="shared" si="280"/>
        <v>35</v>
      </c>
      <c r="P5997" s="11">
        <f t="shared" si="281"/>
        <v>26</v>
      </c>
    </row>
    <row r="5998" spans="1:16" hidden="1" x14ac:dyDescent="0.25">
      <c r="A5998">
        <v>1006051</v>
      </c>
      <c r="B5998" s="1">
        <v>0.81319444444444444</v>
      </c>
      <c r="C5998" s="3">
        <v>729</v>
      </c>
      <c r="D5998" t="s">
        <v>6</v>
      </c>
      <c r="E5998">
        <v>3</v>
      </c>
      <c r="F5998" t="s">
        <v>20</v>
      </c>
      <c r="G5998" t="s">
        <v>17</v>
      </c>
      <c r="H5998">
        <v>1</v>
      </c>
      <c r="I5998">
        <v>0</v>
      </c>
      <c r="J5998" s="4">
        <v>13</v>
      </c>
      <c r="K5998" s="4">
        <v>13</v>
      </c>
      <c r="L5998" t="s">
        <v>1074</v>
      </c>
      <c r="M5998" s="11">
        <v>1</v>
      </c>
      <c r="N5998" s="11" t="str">
        <f t="shared" si="279"/>
        <v>2022-08-26</v>
      </c>
      <c r="O5998" s="11">
        <f t="shared" si="280"/>
        <v>35</v>
      </c>
      <c r="P5998" s="11">
        <f t="shared" si="281"/>
        <v>26</v>
      </c>
    </row>
    <row r="5999" spans="1:16" hidden="1" x14ac:dyDescent="0.25">
      <c r="A5999">
        <v>1006052</v>
      </c>
      <c r="B5999" s="1">
        <v>0.85486111111111107</v>
      </c>
      <c r="C5999" s="3">
        <v>5036</v>
      </c>
      <c r="D5999" t="s">
        <v>6</v>
      </c>
      <c r="E5999">
        <v>3</v>
      </c>
      <c r="F5999" t="s">
        <v>20</v>
      </c>
      <c r="G5999" t="s">
        <v>8</v>
      </c>
      <c r="H5999">
        <v>1</v>
      </c>
      <c r="I5999">
        <v>0</v>
      </c>
      <c r="J5999" s="4">
        <v>7.3000001909999996</v>
      </c>
      <c r="K5999" s="4">
        <v>7.3000001909999996</v>
      </c>
      <c r="L5999" t="s">
        <v>940</v>
      </c>
      <c r="M5999" s="11">
        <v>0</v>
      </c>
      <c r="N5999" s="11" t="str">
        <f t="shared" si="279"/>
        <v>2022-08-26</v>
      </c>
      <c r="O5999" s="11">
        <f t="shared" si="280"/>
        <v>35</v>
      </c>
      <c r="P5999" s="11">
        <f t="shared" si="281"/>
        <v>26</v>
      </c>
    </row>
    <row r="6000" spans="1:16" hidden="1" x14ac:dyDescent="0.25">
      <c r="A6000">
        <v>1006053</v>
      </c>
      <c r="B6000" s="1">
        <v>0.8125</v>
      </c>
      <c r="C6000" s="3">
        <v>4638</v>
      </c>
      <c r="D6000" t="s">
        <v>6</v>
      </c>
      <c r="E6000">
        <v>3</v>
      </c>
      <c r="F6000" t="s">
        <v>20</v>
      </c>
      <c r="G6000" t="s">
        <v>14</v>
      </c>
      <c r="H6000">
        <v>1</v>
      </c>
      <c r="I6000">
        <v>0</v>
      </c>
      <c r="J6000" s="4">
        <v>16.5</v>
      </c>
      <c r="K6000" s="4">
        <v>16.5</v>
      </c>
      <c r="L6000" t="s">
        <v>939</v>
      </c>
      <c r="M6000" s="11">
        <v>4</v>
      </c>
      <c r="N6000" s="11" t="str">
        <f t="shared" si="279"/>
        <v>2022-08-26</v>
      </c>
      <c r="O6000" s="11">
        <f t="shared" si="280"/>
        <v>35</v>
      </c>
      <c r="P6000" s="11">
        <f t="shared" si="281"/>
        <v>26</v>
      </c>
    </row>
    <row r="6001" spans="1:16" hidden="1" x14ac:dyDescent="0.25">
      <c r="A6001">
        <v>1006054</v>
      </c>
      <c r="B6001" s="1">
        <v>0.85416666666666663</v>
      </c>
      <c r="C6001" s="3">
        <v>4769</v>
      </c>
      <c r="D6001" t="s">
        <v>6</v>
      </c>
      <c r="E6001">
        <v>3</v>
      </c>
      <c r="F6001" t="s">
        <v>20</v>
      </c>
      <c r="G6001" t="s">
        <v>14</v>
      </c>
      <c r="H6001">
        <v>1</v>
      </c>
      <c r="I6001">
        <v>0</v>
      </c>
      <c r="J6001" s="4">
        <v>15</v>
      </c>
      <c r="K6001" s="4">
        <v>15</v>
      </c>
      <c r="L6001" t="s">
        <v>944</v>
      </c>
      <c r="M6001" s="11">
        <v>12</v>
      </c>
      <c r="N6001" s="11" t="str">
        <f t="shared" si="279"/>
        <v>2022-08-26</v>
      </c>
      <c r="O6001" s="11">
        <f t="shared" si="280"/>
        <v>35</v>
      </c>
      <c r="P6001" s="11">
        <f t="shared" si="281"/>
        <v>26</v>
      </c>
    </row>
    <row r="6002" spans="1:16" hidden="1" x14ac:dyDescent="0.25">
      <c r="A6002">
        <v>1006055</v>
      </c>
      <c r="B6002" s="1">
        <v>0.85416666666666663</v>
      </c>
      <c r="C6002" s="3">
        <v>5366</v>
      </c>
      <c r="D6002" t="s">
        <v>6</v>
      </c>
      <c r="E6002">
        <v>3</v>
      </c>
      <c r="F6002" t="s">
        <v>20</v>
      </c>
      <c r="G6002" t="s">
        <v>14</v>
      </c>
      <c r="H6002">
        <v>1</v>
      </c>
      <c r="I6002">
        <v>0</v>
      </c>
      <c r="J6002" s="4">
        <v>21.5</v>
      </c>
      <c r="K6002" s="4">
        <v>21.5</v>
      </c>
      <c r="L6002" t="s">
        <v>944</v>
      </c>
      <c r="M6002" s="11">
        <v>14</v>
      </c>
      <c r="N6002" s="11" t="str">
        <f t="shared" si="279"/>
        <v>2022-08-26</v>
      </c>
      <c r="O6002" s="11">
        <f t="shared" si="280"/>
        <v>35</v>
      </c>
      <c r="P6002" s="11">
        <f t="shared" si="281"/>
        <v>26</v>
      </c>
    </row>
    <row r="6003" spans="1:16" hidden="1" x14ac:dyDescent="0.25">
      <c r="A6003">
        <v>1006056</v>
      </c>
      <c r="B6003" s="1">
        <v>0.85416666666666663</v>
      </c>
      <c r="C6003" s="3">
        <v>4637</v>
      </c>
      <c r="D6003" t="s">
        <v>6</v>
      </c>
      <c r="E6003">
        <v>3</v>
      </c>
      <c r="F6003" t="s">
        <v>20</v>
      </c>
      <c r="G6003" t="s">
        <v>10</v>
      </c>
      <c r="H6003">
        <v>1</v>
      </c>
      <c r="I6003">
        <v>0</v>
      </c>
      <c r="J6003" s="4">
        <v>17.299999239999998</v>
      </c>
      <c r="K6003" s="4">
        <v>17.299999239999998</v>
      </c>
      <c r="L6003" t="s">
        <v>944</v>
      </c>
      <c r="M6003" s="11">
        <v>6</v>
      </c>
      <c r="N6003" s="11" t="str">
        <f t="shared" si="279"/>
        <v>2022-08-26</v>
      </c>
      <c r="O6003" s="11">
        <f t="shared" si="280"/>
        <v>35</v>
      </c>
      <c r="P6003" s="11">
        <f t="shared" si="281"/>
        <v>26</v>
      </c>
    </row>
    <row r="6004" spans="1:16" hidden="1" x14ac:dyDescent="0.25">
      <c r="A6004">
        <v>1006057</v>
      </c>
      <c r="B6004" s="1">
        <v>0.89583333333333337</v>
      </c>
      <c r="C6004" s="3">
        <v>4901</v>
      </c>
      <c r="D6004" t="s">
        <v>6</v>
      </c>
      <c r="E6004">
        <v>3</v>
      </c>
      <c r="F6004" t="s">
        <v>20</v>
      </c>
      <c r="G6004" t="s">
        <v>10</v>
      </c>
      <c r="H6004">
        <v>1</v>
      </c>
      <c r="I6004">
        <v>1</v>
      </c>
      <c r="J6004" s="4">
        <v>3.7000000480000002</v>
      </c>
      <c r="K6004" s="4">
        <v>3.7000000480000002</v>
      </c>
      <c r="L6004" t="s">
        <v>928</v>
      </c>
      <c r="M6004" s="11">
        <v>20</v>
      </c>
      <c r="N6004" s="11" t="str">
        <f t="shared" si="279"/>
        <v>2022-08-26</v>
      </c>
      <c r="O6004" s="11">
        <f t="shared" si="280"/>
        <v>35</v>
      </c>
      <c r="P6004" s="11">
        <f t="shared" si="281"/>
        <v>26</v>
      </c>
    </row>
    <row r="6005" spans="1:16" hidden="1" x14ac:dyDescent="0.25">
      <c r="A6005">
        <v>1006058</v>
      </c>
      <c r="B6005" s="1">
        <v>0.89583333333333337</v>
      </c>
      <c r="C6005" s="3">
        <v>5330</v>
      </c>
      <c r="D6005" t="s">
        <v>6</v>
      </c>
      <c r="E6005">
        <v>3</v>
      </c>
      <c r="F6005" t="s">
        <v>20</v>
      </c>
      <c r="G6005" t="s">
        <v>14</v>
      </c>
      <c r="H6005">
        <v>1</v>
      </c>
      <c r="I6005">
        <v>0</v>
      </c>
      <c r="J6005" s="4">
        <v>21</v>
      </c>
      <c r="K6005" s="4">
        <v>21</v>
      </c>
      <c r="L6005" t="s">
        <v>928</v>
      </c>
      <c r="M6005" s="11">
        <v>6</v>
      </c>
      <c r="N6005" s="11" t="str">
        <f t="shared" si="279"/>
        <v>2022-08-26</v>
      </c>
      <c r="O6005" s="11">
        <f t="shared" si="280"/>
        <v>35</v>
      </c>
      <c r="P6005" s="11">
        <f t="shared" si="281"/>
        <v>26</v>
      </c>
    </row>
    <row r="6006" spans="1:16" hidden="1" x14ac:dyDescent="0.25">
      <c r="A6006">
        <v>1006059</v>
      </c>
      <c r="B6006" s="1">
        <v>0.89583333333333337</v>
      </c>
      <c r="C6006" s="3">
        <v>919</v>
      </c>
      <c r="D6006" t="s">
        <v>6</v>
      </c>
      <c r="E6006">
        <v>3</v>
      </c>
      <c r="F6006" t="s">
        <v>20</v>
      </c>
      <c r="G6006" t="s">
        <v>8</v>
      </c>
      <c r="H6006">
        <v>2</v>
      </c>
      <c r="I6006">
        <v>1</v>
      </c>
      <c r="J6006" s="4">
        <v>11.600000380000001</v>
      </c>
      <c r="K6006" s="4">
        <v>11.600000380000001</v>
      </c>
      <c r="L6006" t="s">
        <v>928</v>
      </c>
      <c r="M6006" s="11">
        <v>0</v>
      </c>
      <c r="N6006" s="11" t="str">
        <f t="shared" si="279"/>
        <v>2022-08-26</v>
      </c>
      <c r="O6006" s="11">
        <f t="shared" si="280"/>
        <v>35</v>
      </c>
      <c r="P6006" s="11">
        <f t="shared" si="281"/>
        <v>26</v>
      </c>
    </row>
    <row r="6007" spans="1:16" hidden="1" x14ac:dyDescent="0.25">
      <c r="A6007">
        <v>1006060</v>
      </c>
      <c r="B6007" s="1">
        <v>0.89583333333333337</v>
      </c>
      <c r="C6007" s="3">
        <v>816</v>
      </c>
      <c r="D6007" t="s">
        <v>6</v>
      </c>
      <c r="E6007">
        <v>3</v>
      </c>
      <c r="F6007" t="s">
        <v>20</v>
      </c>
      <c r="G6007" t="s">
        <v>14</v>
      </c>
      <c r="H6007">
        <v>2</v>
      </c>
      <c r="I6007">
        <v>0</v>
      </c>
      <c r="J6007" s="4">
        <v>19.5</v>
      </c>
      <c r="K6007" s="4">
        <v>19.5</v>
      </c>
      <c r="L6007" t="s">
        <v>928</v>
      </c>
      <c r="M6007" s="11">
        <v>14</v>
      </c>
      <c r="N6007" s="11" t="str">
        <f t="shared" si="279"/>
        <v>2022-08-26</v>
      </c>
      <c r="O6007" s="11">
        <f t="shared" si="280"/>
        <v>35</v>
      </c>
      <c r="P6007" s="11">
        <f t="shared" si="281"/>
        <v>26</v>
      </c>
    </row>
    <row r="6008" spans="1:16" hidden="1" x14ac:dyDescent="0.25">
      <c r="A6008">
        <v>1006061</v>
      </c>
      <c r="B6008" s="1">
        <v>0.89583333333333337</v>
      </c>
      <c r="C6008" s="3">
        <v>110</v>
      </c>
      <c r="D6008" t="s">
        <v>6</v>
      </c>
      <c r="E6008">
        <v>3</v>
      </c>
      <c r="F6008" t="s">
        <v>20</v>
      </c>
      <c r="G6008" t="s">
        <v>14</v>
      </c>
      <c r="H6008">
        <v>3</v>
      </c>
      <c r="I6008">
        <v>0</v>
      </c>
      <c r="J6008" s="4">
        <v>10.5</v>
      </c>
      <c r="K6008" s="4">
        <v>10.5</v>
      </c>
      <c r="L6008" t="s">
        <v>928</v>
      </c>
      <c r="M6008" s="11">
        <v>23</v>
      </c>
      <c r="N6008" s="11" t="str">
        <f t="shared" si="279"/>
        <v>2022-08-26</v>
      </c>
      <c r="O6008" s="11">
        <f t="shared" si="280"/>
        <v>35</v>
      </c>
      <c r="P6008" s="11">
        <f t="shared" si="281"/>
        <v>26</v>
      </c>
    </row>
    <row r="6009" spans="1:16" hidden="1" x14ac:dyDescent="0.25">
      <c r="A6009">
        <v>1006062</v>
      </c>
      <c r="B6009" s="1">
        <v>0.89583333333333337</v>
      </c>
      <c r="C6009" s="3">
        <v>4868</v>
      </c>
      <c r="D6009" t="s">
        <v>6</v>
      </c>
      <c r="E6009">
        <v>3</v>
      </c>
      <c r="F6009" t="s">
        <v>20</v>
      </c>
      <c r="G6009" t="s">
        <v>10</v>
      </c>
      <c r="H6009">
        <v>1</v>
      </c>
      <c r="I6009">
        <v>0</v>
      </c>
      <c r="J6009" s="4">
        <v>7.4000000950000002</v>
      </c>
      <c r="K6009" s="4">
        <v>7.4000000950000002</v>
      </c>
      <c r="L6009" t="s">
        <v>928</v>
      </c>
      <c r="M6009" s="11">
        <v>12</v>
      </c>
      <c r="N6009" s="11" t="str">
        <f t="shared" si="279"/>
        <v>2022-08-26</v>
      </c>
      <c r="O6009" s="11">
        <f t="shared" si="280"/>
        <v>35</v>
      </c>
      <c r="P6009" s="11">
        <f t="shared" si="281"/>
        <v>26</v>
      </c>
    </row>
    <row r="6010" spans="1:16" hidden="1" x14ac:dyDescent="0.25">
      <c r="A6010">
        <v>1006063</v>
      </c>
      <c r="B6010" s="1">
        <v>0.89583333333333337</v>
      </c>
      <c r="C6010" s="3">
        <v>4967</v>
      </c>
      <c r="D6010" t="s">
        <v>6</v>
      </c>
      <c r="E6010">
        <v>3</v>
      </c>
      <c r="F6010" t="s">
        <v>20</v>
      </c>
      <c r="G6010" t="s">
        <v>10</v>
      </c>
      <c r="H6010">
        <v>2</v>
      </c>
      <c r="I6010">
        <v>0</v>
      </c>
      <c r="J6010" s="4">
        <v>16.798553470000002</v>
      </c>
      <c r="K6010" s="4">
        <v>16.798553470000002</v>
      </c>
      <c r="L6010" t="s">
        <v>928</v>
      </c>
      <c r="M6010" s="11">
        <v>15</v>
      </c>
      <c r="N6010" s="11" t="str">
        <f t="shared" si="279"/>
        <v>2022-08-26</v>
      </c>
      <c r="O6010" s="11">
        <f t="shared" si="280"/>
        <v>35</v>
      </c>
      <c r="P6010" s="11">
        <f t="shared" si="281"/>
        <v>26</v>
      </c>
    </row>
    <row r="6011" spans="1:16" hidden="1" x14ac:dyDescent="0.25">
      <c r="A6011">
        <v>1006064</v>
      </c>
      <c r="B6011" s="1">
        <v>0.89583333333333337</v>
      </c>
      <c r="C6011" s="3">
        <v>5001</v>
      </c>
      <c r="D6011" t="s">
        <v>6</v>
      </c>
      <c r="E6011">
        <v>3</v>
      </c>
      <c r="F6011" t="s">
        <v>20</v>
      </c>
      <c r="G6011" t="s">
        <v>10</v>
      </c>
      <c r="H6011">
        <v>2</v>
      </c>
      <c r="I6011">
        <v>1</v>
      </c>
      <c r="J6011" s="4">
        <v>13.5</v>
      </c>
      <c r="K6011" s="4">
        <v>13.5</v>
      </c>
      <c r="L6011" t="s">
        <v>928</v>
      </c>
      <c r="M6011" s="11">
        <v>21</v>
      </c>
      <c r="N6011" s="11" t="str">
        <f t="shared" si="279"/>
        <v>2022-08-26</v>
      </c>
      <c r="O6011" s="11">
        <f t="shared" si="280"/>
        <v>35</v>
      </c>
      <c r="P6011" s="11">
        <f t="shared" si="281"/>
        <v>26</v>
      </c>
    </row>
    <row r="6012" spans="1:16" hidden="1" x14ac:dyDescent="0.25">
      <c r="A6012">
        <v>1006065</v>
      </c>
      <c r="B6012" s="1">
        <v>0.89583333333333337</v>
      </c>
      <c r="C6012" s="3">
        <v>4869</v>
      </c>
      <c r="D6012" t="s">
        <v>6</v>
      </c>
      <c r="E6012">
        <v>3</v>
      </c>
      <c r="F6012" t="s">
        <v>20</v>
      </c>
      <c r="G6012" t="s">
        <v>8</v>
      </c>
      <c r="H6012">
        <v>3</v>
      </c>
      <c r="I6012">
        <v>0</v>
      </c>
      <c r="J6012" s="4">
        <v>8.1000003809999992</v>
      </c>
      <c r="K6012" s="4">
        <v>8.1000003809999992</v>
      </c>
      <c r="L6012" t="s">
        <v>928</v>
      </c>
      <c r="M6012" s="11">
        <v>0</v>
      </c>
      <c r="N6012" s="11" t="str">
        <f t="shared" si="279"/>
        <v>2022-08-26</v>
      </c>
      <c r="O6012" s="11">
        <f t="shared" si="280"/>
        <v>35</v>
      </c>
      <c r="P6012" s="11">
        <f t="shared" si="281"/>
        <v>26</v>
      </c>
    </row>
    <row r="6013" spans="1:16" hidden="1" x14ac:dyDescent="0.25">
      <c r="A6013">
        <v>1006066</v>
      </c>
      <c r="B6013" s="1">
        <v>0.89583333333333337</v>
      </c>
      <c r="C6013" s="3">
        <v>5367</v>
      </c>
      <c r="D6013" t="s">
        <v>6</v>
      </c>
      <c r="E6013">
        <v>3</v>
      </c>
      <c r="F6013" t="s">
        <v>20</v>
      </c>
      <c r="G6013" t="s">
        <v>14</v>
      </c>
      <c r="H6013">
        <v>2</v>
      </c>
      <c r="I6013">
        <v>0</v>
      </c>
      <c r="J6013" s="4">
        <v>20</v>
      </c>
      <c r="K6013" s="4">
        <v>20</v>
      </c>
      <c r="L6013" t="s">
        <v>928</v>
      </c>
      <c r="M6013" s="11">
        <v>22</v>
      </c>
      <c r="N6013" s="11" t="str">
        <f t="shared" si="279"/>
        <v>2022-08-26</v>
      </c>
      <c r="O6013" s="11">
        <f t="shared" si="280"/>
        <v>35</v>
      </c>
      <c r="P6013" s="11">
        <f t="shared" si="281"/>
        <v>26</v>
      </c>
    </row>
    <row r="6014" spans="1:16" hidden="1" x14ac:dyDescent="0.25">
      <c r="A6014">
        <v>1006067</v>
      </c>
      <c r="B6014" s="1">
        <v>0.89583333333333337</v>
      </c>
      <c r="C6014" s="3">
        <v>5045</v>
      </c>
      <c r="D6014" t="s">
        <v>6</v>
      </c>
      <c r="E6014">
        <v>3</v>
      </c>
      <c r="F6014" t="s">
        <v>20</v>
      </c>
      <c r="G6014" t="s">
        <v>14</v>
      </c>
      <c r="H6014">
        <v>2</v>
      </c>
      <c r="I6014">
        <v>0</v>
      </c>
      <c r="J6014" s="4">
        <v>13.5</v>
      </c>
      <c r="K6014" s="4">
        <v>13.5</v>
      </c>
      <c r="L6014" t="s">
        <v>928</v>
      </c>
      <c r="M6014" s="11">
        <v>18</v>
      </c>
      <c r="N6014" s="11" t="str">
        <f t="shared" si="279"/>
        <v>2022-08-26</v>
      </c>
      <c r="O6014" s="11">
        <f t="shared" si="280"/>
        <v>35</v>
      </c>
      <c r="P6014" s="11">
        <f t="shared" si="281"/>
        <v>26</v>
      </c>
    </row>
    <row r="6015" spans="1:16" hidden="1" x14ac:dyDescent="0.25">
      <c r="A6015">
        <v>1006068</v>
      </c>
      <c r="B6015" s="1">
        <v>0.89583333333333337</v>
      </c>
      <c r="C6015" s="3">
        <v>736</v>
      </c>
      <c r="D6015" t="s">
        <v>6</v>
      </c>
      <c r="E6015">
        <v>3</v>
      </c>
      <c r="F6015" t="s">
        <v>20</v>
      </c>
      <c r="G6015" t="s">
        <v>10</v>
      </c>
      <c r="H6015">
        <v>1</v>
      </c>
      <c r="I6015">
        <v>2</v>
      </c>
      <c r="J6015" s="4">
        <v>6.5</v>
      </c>
      <c r="K6015" s="4">
        <v>6.5</v>
      </c>
      <c r="L6015" t="s">
        <v>928</v>
      </c>
      <c r="M6015" s="11">
        <v>2</v>
      </c>
      <c r="N6015" s="11" t="str">
        <f t="shared" si="279"/>
        <v>2022-08-26</v>
      </c>
      <c r="O6015" s="11">
        <f t="shared" si="280"/>
        <v>35</v>
      </c>
      <c r="P6015" s="11">
        <f t="shared" si="281"/>
        <v>26</v>
      </c>
    </row>
    <row r="6016" spans="1:16" hidden="1" x14ac:dyDescent="0.25">
      <c r="A6016">
        <v>1006069</v>
      </c>
      <c r="B6016" s="1">
        <v>0.89583333333333337</v>
      </c>
      <c r="C6016" s="3">
        <v>5099</v>
      </c>
      <c r="D6016" t="s">
        <v>6</v>
      </c>
      <c r="E6016">
        <v>3</v>
      </c>
      <c r="F6016" t="s">
        <v>20</v>
      </c>
      <c r="G6016" t="s">
        <v>14</v>
      </c>
      <c r="H6016">
        <v>3</v>
      </c>
      <c r="I6016">
        <v>0</v>
      </c>
      <c r="J6016" s="4">
        <v>7.1999998090000004</v>
      </c>
      <c r="K6016" s="4">
        <v>7.1999998090000004</v>
      </c>
      <c r="L6016" t="s">
        <v>928</v>
      </c>
      <c r="M6016" s="11">
        <v>14</v>
      </c>
      <c r="N6016" s="11" t="str">
        <f t="shared" si="279"/>
        <v>2022-08-26</v>
      </c>
      <c r="O6016" s="11">
        <f t="shared" si="280"/>
        <v>35</v>
      </c>
      <c r="P6016" s="11">
        <f t="shared" si="281"/>
        <v>26</v>
      </c>
    </row>
    <row r="6017" spans="1:16" hidden="1" x14ac:dyDescent="0.25">
      <c r="A6017">
        <v>1006070</v>
      </c>
      <c r="B6017" s="1">
        <v>0.89583333333333337</v>
      </c>
      <c r="C6017" s="3">
        <v>5297</v>
      </c>
      <c r="D6017" t="s">
        <v>6</v>
      </c>
      <c r="E6017">
        <v>3</v>
      </c>
      <c r="F6017" t="s">
        <v>20</v>
      </c>
      <c r="G6017" t="s">
        <v>14</v>
      </c>
      <c r="H6017">
        <v>1</v>
      </c>
      <c r="I6017">
        <v>0</v>
      </c>
      <c r="J6017" s="4">
        <v>8.6000003809999992</v>
      </c>
      <c r="K6017" s="4">
        <v>8.6000003809999992</v>
      </c>
      <c r="L6017" t="s">
        <v>928</v>
      </c>
      <c r="M6017" s="11">
        <v>12</v>
      </c>
      <c r="N6017" s="11" t="str">
        <f t="shared" si="279"/>
        <v>2022-08-26</v>
      </c>
      <c r="O6017" s="11">
        <f t="shared" si="280"/>
        <v>35</v>
      </c>
      <c r="P6017" s="11">
        <f t="shared" si="281"/>
        <v>26</v>
      </c>
    </row>
    <row r="6018" spans="1:16" hidden="1" x14ac:dyDescent="0.25">
      <c r="A6018">
        <v>1006071</v>
      </c>
      <c r="B6018" s="1">
        <v>0.89583333333333337</v>
      </c>
      <c r="C6018" s="3">
        <v>5132</v>
      </c>
      <c r="D6018" t="s">
        <v>6</v>
      </c>
      <c r="E6018">
        <v>3</v>
      </c>
      <c r="F6018" t="s">
        <v>20</v>
      </c>
      <c r="G6018" t="s">
        <v>8</v>
      </c>
      <c r="H6018">
        <v>1</v>
      </c>
      <c r="I6018">
        <v>0</v>
      </c>
      <c r="J6018" s="4">
        <v>16</v>
      </c>
      <c r="K6018" s="4">
        <v>16</v>
      </c>
      <c r="L6018" t="s">
        <v>928</v>
      </c>
      <c r="M6018" s="11">
        <v>0</v>
      </c>
      <c r="N6018" s="11" t="str">
        <f t="shared" si="279"/>
        <v>2022-08-26</v>
      </c>
      <c r="O6018" s="11">
        <f t="shared" si="280"/>
        <v>35</v>
      </c>
      <c r="P6018" s="11">
        <f t="shared" si="281"/>
        <v>26</v>
      </c>
    </row>
    <row r="6019" spans="1:16" hidden="1" x14ac:dyDescent="0.25">
      <c r="A6019">
        <v>1006072</v>
      </c>
      <c r="B6019" s="1">
        <v>0.89583333333333337</v>
      </c>
      <c r="C6019" s="3">
        <v>5562</v>
      </c>
      <c r="D6019" t="s">
        <v>6</v>
      </c>
      <c r="E6019">
        <v>3</v>
      </c>
      <c r="F6019" t="s">
        <v>20</v>
      </c>
      <c r="G6019" t="s">
        <v>14</v>
      </c>
      <c r="H6019">
        <v>1</v>
      </c>
      <c r="I6019">
        <v>0</v>
      </c>
      <c r="J6019" s="4">
        <v>11.100000380000001</v>
      </c>
      <c r="K6019" s="4">
        <v>11.100000380000001</v>
      </c>
      <c r="L6019" t="s">
        <v>928</v>
      </c>
      <c r="M6019" s="11">
        <v>6</v>
      </c>
      <c r="N6019" s="11" t="str">
        <f t="shared" ref="N6019:N6082" si="282">TEXT(DATEVALUE(LEFT(L6019,10)),"YYYY-MM-DD")</f>
        <v>2022-08-26</v>
      </c>
      <c r="O6019" s="11">
        <f t="shared" ref="O6019:O6082" si="283">WEEKNUM(N6019,2)</f>
        <v>35</v>
      </c>
      <c r="P6019" s="11">
        <f t="shared" ref="P6019:P6082" si="284">DAY(N6019)</f>
        <v>26</v>
      </c>
    </row>
    <row r="6020" spans="1:16" hidden="1" x14ac:dyDescent="0.25">
      <c r="A6020">
        <v>1006073</v>
      </c>
      <c r="B6020" s="1">
        <v>0.89583333333333337</v>
      </c>
      <c r="C6020" s="3">
        <v>5165</v>
      </c>
      <c r="D6020" t="s">
        <v>6</v>
      </c>
      <c r="E6020">
        <v>3</v>
      </c>
      <c r="F6020" t="s">
        <v>20</v>
      </c>
      <c r="G6020" t="s">
        <v>14</v>
      </c>
      <c r="H6020">
        <v>2</v>
      </c>
      <c r="I6020">
        <v>1</v>
      </c>
      <c r="J6020" s="4">
        <v>4.5999999049999998</v>
      </c>
      <c r="K6020" s="4">
        <v>4.5999999049999998</v>
      </c>
      <c r="L6020" t="s">
        <v>928</v>
      </c>
      <c r="M6020" s="11">
        <v>23</v>
      </c>
      <c r="N6020" s="11" t="str">
        <f t="shared" si="282"/>
        <v>2022-08-26</v>
      </c>
      <c r="O6020" s="11">
        <f t="shared" si="283"/>
        <v>35</v>
      </c>
      <c r="P6020" s="11">
        <f t="shared" si="284"/>
        <v>26</v>
      </c>
    </row>
    <row r="6021" spans="1:16" hidden="1" x14ac:dyDescent="0.25">
      <c r="A6021">
        <v>1006074</v>
      </c>
      <c r="B6021" s="1">
        <v>0.91666666666666663</v>
      </c>
      <c r="C6021" s="3">
        <v>5561</v>
      </c>
      <c r="D6021" t="s">
        <v>6</v>
      </c>
      <c r="E6021">
        <v>3</v>
      </c>
      <c r="F6021" t="s">
        <v>20</v>
      </c>
      <c r="G6021" t="s">
        <v>14</v>
      </c>
      <c r="H6021">
        <v>2</v>
      </c>
      <c r="I6021">
        <v>0</v>
      </c>
      <c r="J6021" s="4">
        <v>8.4505138399999993</v>
      </c>
      <c r="K6021" s="4">
        <v>8.4505138399999993</v>
      </c>
      <c r="L6021" t="s">
        <v>1076</v>
      </c>
      <c r="M6021" s="11">
        <v>7</v>
      </c>
      <c r="N6021" s="11" t="str">
        <f t="shared" si="282"/>
        <v>2022-08-26</v>
      </c>
      <c r="O6021" s="11">
        <f t="shared" si="283"/>
        <v>35</v>
      </c>
      <c r="P6021" s="11">
        <f t="shared" si="284"/>
        <v>26</v>
      </c>
    </row>
    <row r="6022" spans="1:16" hidden="1" x14ac:dyDescent="0.25">
      <c r="A6022">
        <v>1006075</v>
      </c>
      <c r="B6022" s="1">
        <v>0.91666666666666663</v>
      </c>
      <c r="C6022" s="3">
        <v>5363</v>
      </c>
      <c r="D6022" t="s">
        <v>6</v>
      </c>
      <c r="E6022">
        <v>3</v>
      </c>
      <c r="F6022" t="s">
        <v>20</v>
      </c>
      <c r="G6022" t="s">
        <v>14</v>
      </c>
      <c r="H6022">
        <v>1</v>
      </c>
      <c r="I6022">
        <v>0</v>
      </c>
      <c r="J6022" s="4">
        <v>10.19999981</v>
      </c>
      <c r="K6022" s="4">
        <v>10.19999981</v>
      </c>
      <c r="L6022" t="s">
        <v>1076</v>
      </c>
      <c r="M6022" s="11">
        <v>10</v>
      </c>
      <c r="N6022" s="11" t="str">
        <f t="shared" si="282"/>
        <v>2022-08-26</v>
      </c>
      <c r="O6022" s="11">
        <f t="shared" si="283"/>
        <v>35</v>
      </c>
      <c r="P6022" s="11">
        <f t="shared" si="284"/>
        <v>26</v>
      </c>
    </row>
    <row r="6023" spans="1:16" hidden="1" x14ac:dyDescent="0.25">
      <c r="A6023">
        <v>1006076</v>
      </c>
      <c r="B6023" s="1">
        <v>0.9375</v>
      </c>
      <c r="C6023" s="3">
        <v>5034</v>
      </c>
      <c r="D6023" t="s">
        <v>6</v>
      </c>
      <c r="E6023">
        <v>3</v>
      </c>
      <c r="F6023" t="s">
        <v>20</v>
      </c>
      <c r="G6023" t="s">
        <v>10</v>
      </c>
      <c r="H6023">
        <v>1</v>
      </c>
      <c r="I6023">
        <v>0</v>
      </c>
      <c r="J6023" s="4">
        <v>22.899999619999999</v>
      </c>
      <c r="K6023" s="4">
        <v>22.899999619999999</v>
      </c>
      <c r="L6023" t="s">
        <v>1096</v>
      </c>
      <c r="M6023" s="11">
        <v>58</v>
      </c>
      <c r="N6023" s="11" t="str">
        <f t="shared" si="282"/>
        <v>2022-08-26</v>
      </c>
      <c r="O6023" s="11">
        <f t="shared" si="283"/>
        <v>35</v>
      </c>
      <c r="P6023" s="11">
        <f t="shared" si="284"/>
        <v>26</v>
      </c>
    </row>
    <row r="6024" spans="1:16" hidden="1" x14ac:dyDescent="0.25">
      <c r="A6024">
        <v>1006077</v>
      </c>
      <c r="B6024" s="1">
        <v>0.85486111111111107</v>
      </c>
      <c r="C6024" s="3">
        <v>4803</v>
      </c>
      <c r="D6024" t="s">
        <v>6</v>
      </c>
      <c r="E6024">
        <v>3</v>
      </c>
      <c r="F6024" t="s">
        <v>20</v>
      </c>
      <c r="G6024" t="s">
        <v>14</v>
      </c>
      <c r="H6024">
        <v>1</v>
      </c>
      <c r="I6024">
        <v>0</v>
      </c>
      <c r="J6024" s="4">
        <v>7.0999999049999998</v>
      </c>
      <c r="K6024" s="4">
        <v>7.0999999049999998</v>
      </c>
      <c r="L6024" t="s">
        <v>940</v>
      </c>
      <c r="M6024" s="11">
        <v>9</v>
      </c>
      <c r="N6024" s="11" t="str">
        <f t="shared" si="282"/>
        <v>2022-08-26</v>
      </c>
      <c r="O6024" s="11">
        <f t="shared" si="283"/>
        <v>35</v>
      </c>
      <c r="P6024" s="11">
        <f t="shared" si="284"/>
        <v>26</v>
      </c>
    </row>
    <row r="6025" spans="1:16" hidden="1" x14ac:dyDescent="0.25">
      <c r="A6025">
        <v>1006078</v>
      </c>
      <c r="B6025" s="1">
        <v>0.9375</v>
      </c>
      <c r="C6025" s="3">
        <v>5565</v>
      </c>
      <c r="D6025" t="s">
        <v>6</v>
      </c>
      <c r="E6025">
        <v>3</v>
      </c>
      <c r="F6025" t="s">
        <v>20</v>
      </c>
      <c r="G6025" t="s">
        <v>14</v>
      </c>
      <c r="H6025">
        <v>1</v>
      </c>
      <c r="I6025">
        <v>0</v>
      </c>
      <c r="J6025" s="4">
        <v>3.0999999049999998</v>
      </c>
      <c r="K6025" s="4">
        <v>3.0999999049999998</v>
      </c>
      <c r="L6025" t="s">
        <v>1096</v>
      </c>
      <c r="M6025" s="11">
        <v>6</v>
      </c>
      <c r="N6025" s="11" t="str">
        <f t="shared" si="282"/>
        <v>2022-08-26</v>
      </c>
      <c r="O6025" s="11">
        <f t="shared" si="283"/>
        <v>35</v>
      </c>
      <c r="P6025" s="11">
        <f t="shared" si="284"/>
        <v>26</v>
      </c>
    </row>
    <row r="6026" spans="1:16" hidden="1" x14ac:dyDescent="0.25">
      <c r="A6026">
        <v>1006079</v>
      </c>
      <c r="B6026" s="1">
        <v>0.9375</v>
      </c>
      <c r="C6026" s="3">
        <v>5365</v>
      </c>
      <c r="D6026" t="s">
        <v>6</v>
      </c>
      <c r="E6026">
        <v>3</v>
      </c>
      <c r="F6026" t="s">
        <v>20</v>
      </c>
      <c r="G6026" t="s">
        <v>8</v>
      </c>
      <c r="H6026">
        <v>1</v>
      </c>
      <c r="I6026">
        <v>0</v>
      </c>
      <c r="J6026" s="4">
        <v>3</v>
      </c>
      <c r="K6026" s="4">
        <v>3</v>
      </c>
      <c r="L6026" t="s">
        <v>1096</v>
      </c>
      <c r="M6026" s="11">
        <v>0</v>
      </c>
      <c r="N6026" s="11" t="str">
        <f t="shared" si="282"/>
        <v>2022-08-26</v>
      </c>
      <c r="O6026" s="11">
        <f t="shared" si="283"/>
        <v>35</v>
      </c>
      <c r="P6026" s="11">
        <f t="shared" si="284"/>
        <v>26</v>
      </c>
    </row>
    <row r="6027" spans="1:16" hidden="1" x14ac:dyDescent="0.25">
      <c r="A6027">
        <v>1006080</v>
      </c>
      <c r="B6027" s="1">
        <v>0.9375</v>
      </c>
      <c r="C6027" s="3">
        <v>5000</v>
      </c>
      <c r="D6027" t="s">
        <v>6</v>
      </c>
      <c r="E6027">
        <v>3</v>
      </c>
      <c r="F6027" t="s">
        <v>20</v>
      </c>
      <c r="G6027" t="s">
        <v>14</v>
      </c>
      <c r="H6027">
        <v>1</v>
      </c>
      <c r="I6027">
        <v>0</v>
      </c>
      <c r="J6027" s="4">
        <v>19.052890779999998</v>
      </c>
      <c r="K6027" s="4">
        <v>19.052890779999998</v>
      </c>
      <c r="L6027" t="s">
        <v>1096</v>
      </c>
      <c r="M6027" s="11">
        <v>10</v>
      </c>
      <c r="N6027" s="11" t="str">
        <f t="shared" si="282"/>
        <v>2022-08-26</v>
      </c>
      <c r="O6027" s="11">
        <f t="shared" si="283"/>
        <v>35</v>
      </c>
      <c r="P6027" s="11">
        <f t="shared" si="284"/>
        <v>26</v>
      </c>
    </row>
    <row r="6028" spans="1:16" hidden="1" x14ac:dyDescent="0.25">
      <c r="A6028">
        <v>1006081</v>
      </c>
      <c r="B6028" s="1">
        <v>0.375</v>
      </c>
      <c r="C6028" s="3">
        <v>5099</v>
      </c>
      <c r="D6028" t="s">
        <v>6</v>
      </c>
      <c r="E6028">
        <v>3</v>
      </c>
      <c r="F6028" t="s">
        <v>7</v>
      </c>
      <c r="G6028" t="s">
        <v>8</v>
      </c>
      <c r="H6028">
        <v>2</v>
      </c>
      <c r="I6028">
        <v>0</v>
      </c>
      <c r="J6028" s="4">
        <v>7.9000000950000002</v>
      </c>
      <c r="K6028" s="4">
        <v>7.9000000950000002</v>
      </c>
      <c r="L6028" t="s">
        <v>967</v>
      </c>
      <c r="M6028" s="11">
        <v>0</v>
      </c>
      <c r="N6028" s="11" t="str">
        <f t="shared" si="282"/>
        <v>2022-08-27</v>
      </c>
      <c r="O6028" s="11">
        <f t="shared" si="283"/>
        <v>35</v>
      </c>
      <c r="P6028" s="11">
        <f t="shared" si="284"/>
        <v>27</v>
      </c>
    </row>
    <row r="6029" spans="1:16" hidden="1" x14ac:dyDescent="0.25">
      <c r="A6029">
        <v>1006082</v>
      </c>
      <c r="B6029" s="1">
        <v>2.0833333333333332E-2</v>
      </c>
      <c r="C6029" s="3">
        <v>4968</v>
      </c>
      <c r="D6029" t="s">
        <v>6</v>
      </c>
      <c r="E6029">
        <v>3</v>
      </c>
      <c r="F6029" t="s">
        <v>20</v>
      </c>
      <c r="G6029" t="s">
        <v>10</v>
      </c>
      <c r="H6029">
        <v>2</v>
      </c>
      <c r="I6029">
        <v>0</v>
      </c>
      <c r="J6029" s="4">
        <v>16.948175429999999</v>
      </c>
      <c r="K6029" s="4">
        <v>16.948175429999999</v>
      </c>
      <c r="L6029" t="s">
        <v>1077</v>
      </c>
      <c r="M6029" s="11">
        <v>6</v>
      </c>
      <c r="N6029" s="11" t="str">
        <f t="shared" si="282"/>
        <v>2022-08-27</v>
      </c>
      <c r="O6029" s="11">
        <f t="shared" si="283"/>
        <v>35</v>
      </c>
      <c r="P6029" s="11">
        <f t="shared" si="284"/>
        <v>27</v>
      </c>
    </row>
    <row r="6030" spans="1:16" hidden="1" x14ac:dyDescent="0.25">
      <c r="A6030">
        <v>1006083</v>
      </c>
      <c r="B6030" s="1">
        <v>2.0833333333333332E-2</v>
      </c>
      <c r="C6030" s="3">
        <v>5564</v>
      </c>
      <c r="D6030" t="s">
        <v>6</v>
      </c>
      <c r="E6030">
        <v>3</v>
      </c>
      <c r="F6030" t="s">
        <v>20</v>
      </c>
      <c r="G6030" t="s">
        <v>14</v>
      </c>
      <c r="H6030">
        <v>2</v>
      </c>
      <c r="I6030">
        <v>0</v>
      </c>
      <c r="J6030" s="4">
        <v>11.899999619999999</v>
      </c>
      <c r="K6030" s="4">
        <v>11.899999619999999</v>
      </c>
      <c r="L6030" t="s">
        <v>1077</v>
      </c>
      <c r="M6030" s="11">
        <v>6</v>
      </c>
      <c r="N6030" s="11" t="str">
        <f t="shared" si="282"/>
        <v>2022-08-27</v>
      </c>
      <c r="O6030" s="11">
        <f t="shared" si="283"/>
        <v>35</v>
      </c>
      <c r="P6030" s="11">
        <f t="shared" si="284"/>
        <v>27</v>
      </c>
    </row>
    <row r="6031" spans="1:16" hidden="1" x14ac:dyDescent="0.25">
      <c r="A6031">
        <v>1006084</v>
      </c>
      <c r="B6031" s="1">
        <v>4.1666666666666664E-2</v>
      </c>
      <c r="C6031" s="3">
        <v>919</v>
      </c>
      <c r="D6031" t="s">
        <v>6</v>
      </c>
      <c r="E6031">
        <v>3</v>
      </c>
      <c r="F6031" t="s">
        <v>20</v>
      </c>
      <c r="G6031" t="s">
        <v>8</v>
      </c>
      <c r="H6031">
        <v>2</v>
      </c>
      <c r="I6031">
        <v>0</v>
      </c>
      <c r="J6031" s="4">
        <v>3.4000000950000002</v>
      </c>
      <c r="K6031" s="4">
        <v>3.4000000950000002</v>
      </c>
      <c r="L6031" t="s">
        <v>1097</v>
      </c>
      <c r="M6031" s="11">
        <v>0</v>
      </c>
      <c r="N6031" s="11" t="str">
        <f t="shared" si="282"/>
        <v>2022-08-27</v>
      </c>
      <c r="O6031" s="11">
        <f t="shared" si="283"/>
        <v>35</v>
      </c>
      <c r="P6031" s="11">
        <f t="shared" si="284"/>
        <v>27</v>
      </c>
    </row>
    <row r="6032" spans="1:16" hidden="1" x14ac:dyDescent="0.25">
      <c r="A6032">
        <v>1006085</v>
      </c>
      <c r="B6032" s="1">
        <v>4.1666666666666664E-2</v>
      </c>
      <c r="C6032" s="3">
        <v>4803</v>
      </c>
      <c r="D6032" t="s">
        <v>6</v>
      </c>
      <c r="E6032">
        <v>3</v>
      </c>
      <c r="F6032" t="s">
        <v>20</v>
      </c>
      <c r="G6032" t="s">
        <v>14</v>
      </c>
      <c r="H6032">
        <v>1</v>
      </c>
      <c r="I6032">
        <v>0</v>
      </c>
      <c r="J6032" s="4">
        <v>3.5999999049999998</v>
      </c>
      <c r="K6032" s="4">
        <v>3.5999999049999998</v>
      </c>
      <c r="L6032" t="s">
        <v>1097</v>
      </c>
      <c r="M6032" s="11">
        <v>15</v>
      </c>
      <c r="N6032" s="11" t="str">
        <f t="shared" si="282"/>
        <v>2022-08-27</v>
      </c>
      <c r="O6032" s="11">
        <f t="shared" si="283"/>
        <v>35</v>
      </c>
      <c r="P6032" s="11">
        <f t="shared" si="284"/>
        <v>27</v>
      </c>
    </row>
    <row r="6033" spans="1:16" hidden="1" x14ac:dyDescent="0.25">
      <c r="A6033">
        <v>1006086</v>
      </c>
      <c r="B6033" s="1">
        <v>6.25E-2</v>
      </c>
      <c r="C6033" s="3">
        <v>5100</v>
      </c>
      <c r="D6033" t="s">
        <v>6</v>
      </c>
      <c r="E6033">
        <v>3</v>
      </c>
      <c r="F6033" t="s">
        <v>20</v>
      </c>
      <c r="G6033" t="s">
        <v>8</v>
      </c>
      <c r="H6033">
        <v>2</v>
      </c>
      <c r="I6033">
        <v>0</v>
      </c>
      <c r="J6033" s="4">
        <v>26</v>
      </c>
      <c r="K6033" s="4">
        <v>26</v>
      </c>
      <c r="L6033" t="s">
        <v>929</v>
      </c>
      <c r="M6033" s="11">
        <v>0</v>
      </c>
      <c r="N6033" s="11" t="str">
        <f t="shared" si="282"/>
        <v>2022-08-27</v>
      </c>
      <c r="O6033" s="11">
        <f t="shared" si="283"/>
        <v>35</v>
      </c>
      <c r="P6033" s="11">
        <f t="shared" si="284"/>
        <v>27</v>
      </c>
    </row>
    <row r="6034" spans="1:16" hidden="1" x14ac:dyDescent="0.25">
      <c r="A6034">
        <v>1006087</v>
      </c>
      <c r="B6034" s="1">
        <v>6.25E-2</v>
      </c>
      <c r="C6034" s="3">
        <v>4769</v>
      </c>
      <c r="D6034" t="s">
        <v>6</v>
      </c>
      <c r="E6034">
        <v>3</v>
      </c>
      <c r="F6034" t="s">
        <v>20</v>
      </c>
      <c r="G6034" t="s">
        <v>14</v>
      </c>
      <c r="H6034">
        <v>1</v>
      </c>
      <c r="I6034">
        <v>0</v>
      </c>
      <c r="J6034" s="4">
        <v>8.5</v>
      </c>
      <c r="K6034" s="4">
        <v>8.5</v>
      </c>
      <c r="L6034" t="s">
        <v>929</v>
      </c>
      <c r="M6034" s="11">
        <v>7</v>
      </c>
      <c r="N6034" s="11" t="str">
        <f t="shared" si="282"/>
        <v>2022-08-27</v>
      </c>
      <c r="O6034" s="11">
        <f t="shared" si="283"/>
        <v>35</v>
      </c>
      <c r="P6034" s="11">
        <f t="shared" si="284"/>
        <v>27</v>
      </c>
    </row>
    <row r="6035" spans="1:16" hidden="1" x14ac:dyDescent="0.25">
      <c r="A6035">
        <v>1006088</v>
      </c>
      <c r="B6035" s="1">
        <v>6.25E-2</v>
      </c>
      <c r="C6035" s="3">
        <v>5099</v>
      </c>
      <c r="D6035" t="s">
        <v>6</v>
      </c>
      <c r="E6035">
        <v>3</v>
      </c>
      <c r="F6035" t="s">
        <v>20</v>
      </c>
      <c r="G6035" t="s">
        <v>14</v>
      </c>
      <c r="H6035">
        <v>1</v>
      </c>
      <c r="I6035">
        <v>0</v>
      </c>
      <c r="J6035" s="4">
        <v>8.5</v>
      </c>
      <c r="K6035" s="4">
        <v>8.5</v>
      </c>
      <c r="L6035" t="s">
        <v>929</v>
      </c>
      <c r="M6035" s="11">
        <v>9</v>
      </c>
      <c r="N6035" s="11" t="str">
        <f t="shared" si="282"/>
        <v>2022-08-27</v>
      </c>
      <c r="O6035" s="11">
        <f t="shared" si="283"/>
        <v>35</v>
      </c>
      <c r="P6035" s="11">
        <f t="shared" si="284"/>
        <v>27</v>
      </c>
    </row>
    <row r="6036" spans="1:16" hidden="1" x14ac:dyDescent="0.25">
      <c r="A6036">
        <v>1006089</v>
      </c>
      <c r="B6036" s="1">
        <v>6.25E-2</v>
      </c>
      <c r="C6036" s="3">
        <v>5562</v>
      </c>
      <c r="D6036" t="s">
        <v>6</v>
      </c>
      <c r="E6036">
        <v>3</v>
      </c>
      <c r="F6036" t="s">
        <v>20</v>
      </c>
      <c r="G6036" t="s">
        <v>14</v>
      </c>
      <c r="H6036">
        <v>1</v>
      </c>
      <c r="I6036">
        <v>0</v>
      </c>
      <c r="J6036" s="4">
        <v>15.5</v>
      </c>
      <c r="K6036" s="4">
        <v>15.5</v>
      </c>
      <c r="L6036" t="s">
        <v>929</v>
      </c>
      <c r="M6036" s="11">
        <v>7</v>
      </c>
      <c r="N6036" s="11" t="str">
        <f t="shared" si="282"/>
        <v>2022-08-27</v>
      </c>
      <c r="O6036" s="11">
        <f t="shared" si="283"/>
        <v>35</v>
      </c>
      <c r="P6036" s="11">
        <f t="shared" si="284"/>
        <v>27</v>
      </c>
    </row>
    <row r="6037" spans="1:16" hidden="1" x14ac:dyDescent="0.25">
      <c r="A6037">
        <v>1006090</v>
      </c>
      <c r="B6037" s="1">
        <v>6.25E-2</v>
      </c>
      <c r="C6037" s="3">
        <v>4638</v>
      </c>
      <c r="D6037" t="s">
        <v>6</v>
      </c>
      <c r="E6037">
        <v>3</v>
      </c>
      <c r="F6037" t="s">
        <v>20</v>
      </c>
      <c r="G6037" t="s">
        <v>14</v>
      </c>
      <c r="H6037">
        <v>2</v>
      </c>
      <c r="I6037">
        <v>0</v>
      </c>
      <c r="J6037" s="4">
        <v>20.700000760000002</v>
      </c>
      <c r="K6037" s="4">
        <v>20.700000760000002</v>
      </c>
      <c r="L6037" t="s">
        <v>929</v>
      </c>
      <c r="M6037" s="11">
        <v>10</v>
      </c>
      <c r="N6037" s="11" t="str">
        <f t="shared" si="282"/>
        <v>2022-08-27</v>
      </c>
      <c r="O6037" s="11">
        <f t="shared" si="283"/>
        <v>35</v>
      </c>
      <c r="P6037" s="11">
        <f t="shared" si="284"/>
        <v>27</v>
      </c>
    </row>
    <row r="6038" spans="1:16" hidden="1" x14ac:dyDescent="0.25">
      <c r="A6038">
        <v>1006091</v>
      </c>
      <c r="B6038" s="1">
        <v>6.25E-2</v>
      </c>
      <c r="C6038" s="3">
        <v>5565</v>
      </c>
      <c r="D6038" t="s">
        <v>6</v>
      </c>
      <c r="E6038">
        <v>3</v>
      </c>
      <c r="F6038" t="s">
        <v>20</v>
      </c>
      <c r="G6038" t="s">
        <v>10</v>
      </c>
      <c r="H6038">
        <v>2</v>
      </c>
      <c r="I6038">
        <v>0</v>
      </c>
      <c r="J6038" s="4">
        <v>13.399999619999999</v>
      </c>
      <c r="K6038" s="4">
        <v>13.399999619999999</v>
      </c>
      <c r="L6038" t="s">
        <v>929</v>
      </c>
      <c r="M6038" s="11">
        <v>14</v>
      </c>
      <c r="N6038" s="11" t="str">
        <f t="shared" si="282"/>
        <v>2022-08-27</v>
      </c>
      <c r="O6038" s="11">
        <f t="shared" si="283"/>
        <v>35</v>
      </c>
      <c r="P6038" s="11">
        <f t="shared" si="284"/>
        <v>27</v>
      </c>
    </row>
    <row r="6039" spans="1:16" hidden="1" x14ac:dyDescent="0.25">
      <c r="A6039">
        <v>1006092</v>
      </c>
      <c r="B6039" s="1">
        <v>6.25E-2</v>
      </c>
      <c r="C6039" s="3">
        <v>5563</v>
      </c>
      <c r="D6039" t="s">
        <v>6</v>
      </c>
      <c r="E6039">
        <v>3</v>
      </c>
      <c r="F6039" t="s">
        <v>20</v>
      </c>
      <c r="G6039" t="s">
        <v>10</v>
      </c>
      <c r="H6039">
        <v>1</v>
      </c>
      <c r="I6039">
        <v>1</v>
      </c>
      <c r="J6039" s="4">
        <v>9.8999996190000008</v>
      </c>
      <c r="K6039" s="4">
        <v>9.8999996190000008</v>
      </c>
      <c r="L6039" t="s">
        <v>929</v>
      </c>
      <c r="M6039" s="11">
        <v>23</v>
      </c>
      <c r="N6039" s="11" t="str">
        <f t="shared" si="282"/>
        <v>2022-08-27</v>
      </c>
      <c r="O6039" s="11">
        <f t="shared" si="283"/>
        <v>35</v>
      </c>
      <c r="P6039" s="11">
        <f t="shared" si="284"/>
        <v>27</v>
      </c>
    </row>
    <row r="6040" spans="1:16" hidden="1" x14ac:dyDescent="0.25">
      <c r="A6040">
        <v>1006093</v>
      </c>
      <c r="B6040" s="1">
        <v>0.10416666666666667</v>
      </c>
      <c r="C6040" s="3">
        <v>4868</v>
      </c>
      <c r="D6040" t="s">
        <v>6</v>
      </c>
      <c r="E6040">
        <v>3</v>
      </c>
      <c r="F6040" t="s">
        <v>20</v>
      </c>
      <c r="G6040" t="s">
        <v>14</v>
      </c>
      <c r="H6040">
        <v>3</v>
      </c>
      <c r="I6040">
        <v>0</v>
      </c>
      <c r="J6040" s="4">
        <v>16.047153470000001</v>
      </c>
      <c r="K6040" s="4">
        <v>16.047153470000001</v>
      </c>
      <c r="L6040" t="s">
        <v>930</v>
      </c>
      <c r="M6040" s="11">
        <v>18</v>
      </c>
      <c r="N6040" s="11" t="str">
        <f t="shared" si="282"/>
        <v>2022-08-27</v>
      </c>
      <c r="O6040" s="11">
        <f t="shared" si="283"/>
        <v>35</v>
      </c>
      <c r="P6040" s="11">
        <f t="shared" si="284"/>
        <v>27</v>
      </c>
    </row>
    <row r="6041" spans="1:16" hidden="1" x14ac:dyDescent="0.25">
      <c r="A6041">
        <v>1006094</v>
      </c>
      <c r="B6041" s="1">
        <v>0.10416666666666667</v>
      </c>
      <c r="C6041" s="3">
        <v>736</v>
      </c>
      <c r="D6041" t="s">
        <v>6</v>
      </c>
      <c r="E6041">
        <v>3</v>
      </c>
      <c r="F6041" t="s">
        <v>20</v>
      </c>
      <c r="G6041" t="s">
        <v>14</v>
      </c>
      <c r="H6041">
        <v>3</v>
      </c>
      <c r="I6041">
        <v>0</v>
      </c>
      <c r="J6041" s="4">
        <v>30.623102190000001</v>
      </c>
      <c r="K6041" s="4">
        <v>30.623102190000001</v>
      </c>
      <c r="L6041" t="s">
        <v>930</v>
      </c>
      <c r="M6041" s="11">
        <v>21</v>
      </c>
      <c r="N6041" s="11" t="str">
        <f t="shared" si="282"/>
        <v>2022-08-27</v>
      </c>
      <c r="O6041" s="11">
        <f t="shared" si="283"/>
        <v>35</v>
      </c>
      <c r="P6041" s="11">
        <f t="shared" si="284"/>
        <v>27</v>
      </c>
    </row>
    <row r="6042" spans="1:16" hidden="1" x14ac:dyDescent="0.25">
      <c r="A6042">
        <v>1006095</v>
      </c>
      <c r="B6042" s="1">
        <v>0.10416666666666667</v>
      </c>
      <c r="C6042" s="3">
        <v>5565</v>
      </c>
      <c r="D6042" t="s">
        <v>6</v>
      </c>
      <c r="E6042">
        <v>3</v>
      </c>
      <c r="F6042" t="s">
        <v>20</v>
      </c>
      <c r="G6042" t="s">
        <v>10</v>
      </c>
      <c r="H6042">
        <v>2</v>
      </c>
      <c r="I6042">
        <v>1</v>
      </c>
      <c r="J6042" s="4">
        <v>19.100000380000001</v>
      </c>
      <c r="K6042" s="4">
        <v>19.100000380000001</v>
      </c>
      <c r="L6042" t="s">
        <v>930</v>
      </c>
      <c r="M6042" s="11">
        <v>23</v>
      </c>
      <c r="N6042" s="11" t="str">
        <f t="shared" si="282"/>
        <v>2022-08-27</v>
      </c>
      <c r="O6042" s="11">
        <f t="shared" si="283"/>
        <v>35</v>
      </c>
      <c r="P6042" s="11">
        <f t="shared" si="284"/>
        <v>27</v>
      </c>
    </row>
    <row r="6043" spans="1:16" hidden="1" x14ac:dyDescent="0.25">
      <c r="A6043">
        <v>1006096</v>
      </c>
      <c r="B6043" s="1">
        <v>0.10416666666666667</v>
      </c>
      <c r="C6043" s="3">
        <v>4637</v>
      </c>
      <c r="D6043" t="s">
        <v>6</v>
      </c>
      <c r="E6043">
        <v>3</v>
      </c>
      <c r="F6043" t="s">
        <v>20</v>
      </c>
      <c r="G6043" t="s">
        <v>14</v>
      </c>
      <c r="H6043">
        <v>2</v>
      </c>
      <c r="I6043">
        <v>1</v>
      </c>
      <c r="J6043" s="4">
        <v>27.399999619999999</v>
      </c>
      <c r="K6043" s="4">
        <v>27.399999619999999</v>
      </c>
      <c r="L6043" t="s">
        <v>930</v>
      </c>
      <c r="M6043" s="11">
        <v>22</v>
      </c>
      <c r="N6043" s="11" t="str">
        <f t="shared" si="282"/>
        <v>2022-08-27</v>
      </c>
      <c r="O6043" s="11">
        <f t="shared" si="283"/>
        <v>35</v>
      </c>
      <c r="P6043" s="11">
        <f t="shared" si="284"/>
        <v>27</v>
      </c>
    </row>
    <row r="6044" spans="1:16" hidden="1" x14ac:dyDescent="0.25">
      <c r="A6044">
        <v>1006097</v>
      </c>
      <c r="B6044" s="1">
        <v>0.10416666666666667</v>
      </c>
      <c r="C6044" s="3">
        <v>4901</v>
      </c>
      <c r="D6044" t="s">
        <v>6</v>
      </c>
      <c r="E6044">
        <v>3</v>
      </c>
      <c r="F6044" t="s">
        <v>20</v>
      </c>
      <c r="G6044" t="s">
        <v>14</v>
      </c>
      <c r="H6044">
        <v>3</v>
      </c>
      <c r="I6044">
        <v>0</v>
      </c>
      <c r="J6044" s="4">
        <v>8.3999996190000008</v>
      </c>
      <c r="K6044" s="4">
        <v>8.3999996190000008</v>
      </c>
      <c r="L6044" t="s">
        <v>930</v>
      </c>
      <c r="M6044" s="11">
        <v>19</v>
      </c>
      <c r="N6044" s="11" t="str">
        <f t="shared" si="282"/>
        <v>2022-08-27</v>
      </c>
      <c r="O6044" s="11">
        <f t="shared" si="283"/>
        <v>35</v>
      </c>
      <c r="P6044" s="11">
        <f t="shared" si="284"/>
        <v>27</v>
      </c>
    </row>
    <row r="6045" spans="1:16" hidden="1" x14ac:dyDescent="0.25">
      <c r="A6045">
        <v>1006098</v>
      </c>
      <c r="B6045" s="1">
        <v>0.10416666666666667</v>
      </c>
      <c r="C6045" s="3">
        <v>4967</v>
      </c>
      <c r="D6045" t="s">
        <v>6</v>
      </c>
      <c r="E6045">
        <v>3</v>
      </c>
      <c r="F6045" t="s">
        <v>20</v>
      </c>
      <c r="G6045" t="s">
        <v>14</v>
      </c>
      <c r="H6045">
        <v>2</v>
      </c>
      <c r="I6045">
        <v>0</v>
      </c>
      <c r="J6045" s="4">
        <v>29.577331539999999</v>
      </c>
      <c r="K6045" s="4">
        <v>29.577331539999999</v>
      </c>
      <c r="L6045" t="s">
        <v>930</v>
      </c>
      <c r="M6045" s="11">
        <v>21</v>
      </c>
      <c r="N6045" s="11" t="str">
        <f t="shared" si="282"/>
        <v>2022-08-27</v>
      </c>
      <c r="O6045" s="11">
        <f t="shared" si="283"/>
        <v>35</v>
      </c>
      <c r="P6045" s="11">
        <f t="shared" si="284"/>
        <v>27</v>
      </c>
    </row>
    <row r="6046" spans="1:16" hidden="1" x14ac:dyDescent="0.25">
      <c r="A6046">
        <v>1006099</v>
      </c>
      <c r="B6046" s="1">
        <v>0.10416666666666667</v>
      </c>
      <c r="C6046" s="3">
        <v>110</v>
      </c>
      <c r="D6046" t="s">
        <v>6</v>
      </c>
      <c r="E6046">
        <v>3</v>
      </c>
      <c r="F6046" t="s">
        <v>20</v>
      </c>
      <c r="G6046" t="s">
        <v>14</v>
      </c>
      <c r="H6046">
        <v>3</v>
      </c>
      <c r="I6046">
        <v>0</v>
      </c>
      <c r="J6046" s="4">
        <v>10.30000019</v>
      </c>
      <c r="K6046" s="4">
        <v>10.30000019</v>
      </c>
      <c r="L6046" t="s">
        <v>930</v>
      </c>
      <c r="M6046" s="11">
        <v>23</v>
      </c>
      <c r="N6046" s="11" t="str">
        <f t="shared" si="282"/>
        <v>2022-08-27</v>
      </c>
      <c r="O6046" s="11">
        <f t="shared" si="283"/>
        <v>35</v>
      </c>
      <c r="P6046" s="11">
        <f t="shared" si="284"/>
        <v>27</v>
      </c>
    </row>
    <row r="6047" spans="1:16" hidden="1" x14ac:dyDescent="0.25">
      <c r="A6047">
        <v>1006100</v>
      </c>
      <c r="B6047" s="1">
        <v>0.10416666666666667</v>
      </c>
      <c r="C6047" s="3">
        <v>5000</v>
      </c>
      <c r="D6047" t="s">
        <v>6</v>
      </c>
      <c r="E6047">
        <v>3</v>
      </c>
      <c r="F6047" t="s">
        <v>20</v>
      </c>
      <c r="G6047" t="s">
        <v>10</v>
      </c>
      <c r="H6047">
        <v>2</v>
      </c>
      <c r="I6047">
        <v>1</v>
      </c>
      <c r="J6047" s="4">
        <v>9.8681077960000003</v>
      </c>
      <c r="K6047" s="4">
        <v>9.8681077960000003</v>
      </c>
      <c r="L6047" t="s">
        <v>930</v>
      </c>
      <c r="M6047" s="11">
        <v>22</v>
      </c>
      <c r="N6047" s="11" t="str">
        <f t="shared" si="282"/>
        <v>2022-08-27</v>
      </c>
      <c r="O6047" s="11">
        <f t="shared" si="283"/>
        <v>35</v>
      </c>
      <c r="P6047" s="11">
        <f t="shared" si="284"/>
        <v>27</v>
      </c>
    </row>
    <row r="6048" spans="1:16" hidden="1" x14ac:dyDescent="0.25">
      <c r="A6048">
        <v>1006101</v>
      </c>
      <c r="B6048" s="1">
        <v>0.10416666666666667</v>
      </c>
      <c r="C6048" s="3">
        <v>5099</v>
      </c>
      <c r="D6048" t="s">
        <v>6</v>
      </c>
      <c r="E6048">
        <v>3</v>
      </c>
      <c r="F6048" t="s">
        <v>20</v>
      </c>
      <c r="G6048" t="s">
        <v>14</v>
      </c>
      <c r="H6048">
        <v>2</v>
      </c>
      <c r="I6048">
        <v>0</v>
      </c>
      <c r="J6048" s="4">
        <v>23</v>
      </c>
      <c r="K6048" s="4">
        <v>23</v>
      </c>
      <c r="L6048" t="s">
        <v>930</v>
      </c>
      <c r="M6048" s="11">
        <v>18</v>
      </c>
      <c r="N6048" s="11" t="str">
        <f t="shared" si="282"/>
        <v>2022-08-27</v>
      </c>
      <c r="O6048" s="11">
        <f t="shared" si="283"/>
        <v>35</v>
      </c>
      <c r="P6048" s="11">
        <f t="shared" si="284"/>
        <v>27</v>
      </c>
    </row>
    <row r="6049" spans="1:16" hidden="1" x14ac:dyDescent="0.25">
      <c r="A6049">
        <v>1006102</v>
      </c>
      <c r="B6049" s="1">
        <v>0.10416666666666667</v>
      </c>
      <c r="C6049" s="3">
        <v>5564</v>
      </c>
      <c r="D6049" t="s">
        <v>6</v>
      </c>
      <c r="E6049">
        <v>3</v>
      </c>
      <c r="F6049" t="s">
        <v>20</v>
      </c>
      <c r="G6049" t="s">
        <v>14</v>
      </c>
      <c r="H6049">
        <v>3</v>
      </c>
      <c r="I6049">
        <v>0</v>
      </c>
      <c r="J6049" s="4">
        <v>17.600000380000001</v>
      </c>
      <c r="K6049" s="4">
        <v>17.600000380000001</v>
      </c>
      <c r="L6049" t="s">
        <v>930</v>
      </c>
      <c r="M6049" s="11">
        <v>21</v>
      </c>
      <c r="N6049" s="11" t="str">
        <f t="shared" si="282"/>
        <v>2022-08-27</v>
      </c>
      <c r="O6049" s="11">
        <f t="shared" si="283"/>
        <v>35</v>
      </c>
      <c r="P6049" s="11">
        <f t="shared" si="284"/>
        <v>27</v>
      </c>
    </row>
    <row r="6050" spans="1:16" hidden="1" x14ac:dyDescent="0.25">
      <c r="A6050">
        <v>1006103</v>
      </c>
      <c r="B6050" s="1">
        <v>0.10416666666666667</v>
      </c>
      <c r="C6050" s="3">
        <v>814</v>
      </c>
      <c r="D6050" t="s">
        <v>6</v>
      </c>
      <c r="E6050">
        <v>3</v>
      </c>
      <c r="F6050" t="s">
        <v>20</v>
      </c>
      <c r="G6050" t="s">
        <v>14</v>
      </c>
      <c r="H6050">
        <v>3</v>
      </c>
      <c r="I6050">
        <v>0</v>
      </c>
      <c r="J6050" s="4">
        <v>19.5</v>
      </c>
      <c r="K6050" s="4">
        <v>19.5</v>
      </c>
      <c r="L6050" t="s">
        <v>930</v>
      </c>
      <c r="M6050" s="11">
        <v>22</v>
      </c>
      <c r="N6050" s="11" t="str">
        <f t="shared" si="282"/>
        <v>2022-08-27</v>
      </c>
      <c r="O6050" s="11">
        <f t="shared" si="283"/>
        <v>35</v>
      </c>
      <c r="P6050" s="11">
        <f t="shared" si="284"/>
        <v>27</v>
      </c>
    </row>
    <row r="6051" spans="1:16" hidden="1" x14ac:dyDescent="0.25">
      <c r="A6051">
        <v>1006104</v>
      </c>
      <c r="B6051" s="1">
        <v>0.10416666666666667</v>
      </c>
      <c r="C6051" s="3">
        <v>4968</v>
      </c>
      <c r="D6051" t="s">
        <v>6</v>
      </c>
      <c r="E6051">
        <v>3</v>
      </c>
      <c r="F6051" t="s">
        <v>20</v>
      </c>
      <c r="G6051" t="s">
        <v>10</v>
      </c>
      <c r="H6051">
        <v>2</v>
      </c>
      <c r="I6051">
        <v>1</v>
      </c>
      <c r="J6051" s="4">
        <v>19.158271790000001</v>
      </c>
      <c r="K6051" s="4">
        <v>19.158271790000001</v>
      </c>
      <c r="L6051" t="s">
        <v>930</v>
      </c>
      <c r="M6051" s="11">
        <v>21</v>
      </c>
      <c r="N6051" s="11" t="str">
        <f t="shared" si="282"/>
        <v>2022-08-27</v>
      </c>
      <c r="O6051" s="11">
        <f t="shared" si="283"/>
        <v>35</v>
      </c>
      <c r="P6051" s="11">
        <f t="shared" si="284"/>
        <v>27</v>
      </c>
    </row>
    <row r="6052" spans="1:16" hidden="1" x14ac:dyDescent="0.25">
      <c r="A6052">
        <v>1006105</v>
      </c>
      <c r="B6052" s="1">
        <v>0.10416666666666667</v>
      </c>
      <c r="C6052" s="3">
        <v>5561</v>
      </c>
      <c r="D6052" t="s">
        <v>6</v>
      </c>
      <c r="E6052">
        <v>3</v>
      </c>
      <c r="F6052" t="s">
        <v>20</v>
      </c>
      <c r="G6052" t="s">
        <v>14</v>
      </c>
      <c r="H6052">
        <v>3</v>
      </c>
      <c r="I6052">
        <v>0</v>
      </c>
      <c r="J6052" s="4">
        <v>11.5</v>
      </c>
      <c r="K6052" s="4">
        <v>11.5</v>
      </c>
      <c r="L6052" t="s">
        <v>930</v>
      </c>
      <c r="M6052" s="11">
        <v>18</v>
      </c>
      <c r="N6052" s="11" t="str">
        <f t="shared" si="282"/>
        <v>2022-08-27</v>
      </c>
      <c r="O6052" s="11">
        <f t="shared" si="283"/>
        <v>35</v>
      </c>
      <c r="P6052" s="11">
        <f t="shared" si="284"/>
        <v>27</v>
      </c>
    </row>
    <row r="6053" spans="1:16" hidden="1" x14ac:dyDescent="0.25">
      <c r="A6053">
        <v>1006106</v>
      </c>
      <c r="B6053" s="1">
        <v>0.10416666666666667</v>
      </c>
      <c r="C6053" s="3">
        <v>4769</v>
      </c>
      <c r="D6053" t="s">
        <v>6</v>
      </c>
      <c r="E6053">
        <v>3</v>
      </c>
      <c r="F6053" t="s">
        <v>20</v>
      </c>
      <c r="G6053" t="s">
        <v>14</v>
      </c>
      <c r="H6053">
        <v>2</v>
      </c>
      <c r="I6053">
        <v>1</v>
      </c>
      <c r="J6053" s="4">
        <v>17.100000380000001</v>
      </c>
      <c r="K6053" s="4">
        <v>17.100000380000001</v>
      </c>
      <c r="L6053" t="s">
        <v>930</v>
      </c>
      <c r="M6053" s="11">
        <v>22</v>
      </c>
      <c r="N6053" s="11" t="str">
        <f t="shared" si="282"/>
        <v>2022-08-27</v>
      </c>
      <c r="O6053" s="11">
        <f t="shared" si="283"/>
        <v>35</v>
      </c>
      <c r="P6053" s="11">
        <f t="shared" si="284"/>
        <v>27</v>
      </c>
    </row>
    <row r="6054" spans="1:16" hidden="1" x14ac:dyDescent="0.25">
      <c r="A6054">
        <v>1006107</v>
      </c>
      <c r="B6054" s="1">
        <v>0.10416666666666667</v>
      </c>
      <c r="C6054" s="3">
        <v>5001</v>
      </c>
      <c r="D6054" t="s">
        <v>6</v>
      </c>
      <c r="E6054">
        <v>3</v>
      </c>
      <c r="F6054" t="s">
        <v>20</v>
      </c>
      <c r="G6054" t="s">
        <v>14</v>
      </c>
      <c r="H6054">
        <v>2</v>
      </c>
      <c r="I6054">
        <v>0</v>
      </c>
      <c r="J6054" s="4">
        <v>12.100000380000001</v>
      </c>
      <c r="K6054" s="4">
        <v>12.100000380000001</v>
      </c>
      <c r="L6054" t="s">
        <v>930</v>
      </c>
      <c r="M6054" s="11">
        <v>19</v>
      </c>
      <c r="N6054" s="11" t="str">
        <f t="shared" si="282"/>
        <v>2022-08-27</v>
      </c>
      <c r="O6054" s="11">
        <f t="shared" si="283"/>
        <v>35</v>
      </c>
      <c r="P6054" s="11">
        <f t="shared" si="284"/>
        <v>27</v>
      </c>
    </row>
    <row r="6055" spans="1:16" hidden="1" x14ac:dyDescent="0.25">
      <c r="A6055">
        <v>1006108</v>
      </c>
      <c r="B6055" s="1">
        <v>0.10416666666666667</v>
      </c>
      <c r="C6055" s="3">
        <v>4803</v>
      </c>
      <c r="D6055" t="s">
        <v>6</v>
      </c>
      <c r="E6055">
        <v>3</v>
      </c>
      <c r="F6055" t="s">
        <v>20</v>
      </c>
      <c r="G6055" t="s">
        <v>14</v>
      </c>
      <c r="H6055">
        <v>2</v>
      </c>
      <c r="I6055">
        <v>0</v>
      </c>
      <c r="J6055" s="4">
        <v>3.7000000480000002</v>
      </c>
      <c r="K6055" s="4">
        <v>3.7000000480000002</v>
      </c>
      <c r="L6055" t="s">
        <v>930</v>
      </c>
      <c r="M6055" s="11">
        <v>16</v>
      </c>
      <c r="N6055" s="11" t="str">
        <f t="shared" si="282"/>
        <v>2022-08-27</v>
      </c>
      <c r="O6055" s="11">
        <f t="shared" si="283"/>
        <v>35</v>
      </c>
      <c r="P6055" s="11">
        <f t="shared" si="284"/>
        <v>27</v>
      </c>
    </row>
    <row r="6056" spans="1:16" hidden="1" x14ac:dyDescent="0.25">
      <c r="A6056">
        <v>1006109</v>
      </c>
      <c r="B6056" s="1">
        <v>0.10416666666666667</v>
      </c>
      <c r="C6056" s="3">
        <v>4869</v>
      </c>
      <c r="D6056" t="s">
        <v>6</v>
      </c>
      <c r="E6056">
        <v>3</v>
      </c>
      <c r="F6056" t="s">
        <v>20</v>
      </c>
      <c r="G6056" t="s">
        <v>8</v>
      </c>
      <c r="H6056">
        <v>3</v>
      </c>
      <c r="I6056">
        <v>0</v>
      </c>
      <c r="J6056" s="4">
        <v>10.399999619999999</v>
      </c>
      <c r="K6056" s="4">
        <v>10.399999619999999</v>
      </c>
      <c r="L6056" t="s">
        <v>930</v>
      </c>
      <c r="M6056" s="11">
        <v>0</v>
      </c>
      <c r="N6056" s="11" t="str">
        <f t="shared" si="282"/>
        <v>2022-08-27</v>
      </c>
      <c r="O6056" s="11">
        <f t="shared" si="283"/>
        <v>35</v>
      </c>
      <c r="P6056" s="11">
        <f t="shared" si="284"/>
        <v>27</v>
      </c>
    </row>
    <row r="6057" spans="1:16" hidden="1" x14ac:dyDescent="0.25">
      <c r="A6057">
        <v>1006110</v>
      </c>
      <c r="B6057" s="1">
        <v>0.10416666666666667</v>
      </c>
      <c r="C6057" s="3">
        <v>919</v>
      </c>
      <c r="D6057" t="s">
        <v>6</v>
      </c>
      <c r="E6057">
        <v>3</v>
      </c>
      <c r="F6057" t="s">
        <v>20</v>
      </c>
      <c r="G6057" t="s">
        <v>8</v>
      </c>
      <c r="H6057">
        <v>1</v>
      </c>
      <c r="I6057">
        <v>0</v>
      </c>
      <c r="J6057" s="4">
        <v>5.5999999049999998</v>
      </c>
      <c r="K6057" s="4">
        <v>5.5999999049999998</v>
      </c>
      <c r="L6057" t="s">
        <v>930</v>
      </c>
      <c r="M6057" s="11">
        <v>0</v>
      </c>
      <c r="N6057" s="11" t="str">
        <f t="shared" si="282"/>
        <v>2022-08-27</v>
      </c>
      <c r="O6057" s="11">
        <f t="shared" si="283"/>
        <v>35</v>
      </c>
      <c r="P6057" s="11">
        <f t="shared" si="284"/>
        <v>27</v>
      </c>
    </row>
    <row r="6058" spans="1:16" hidden="1" x14ac:dyDescent="0.25">
      <c r="A6058">
        <v>1006111</v>
      </c>
      <c r="B6058" s="1">
        <v>0.14583333333333334</v>
      </c>
      <c r="C6058" s="3">
        <v>5562</v>
      </c>
      <c r="D6058" t="s">
        <v>6</v>
      </c>
      <c r="E6058">
        <v>3</v>
      </c>
      <c r="F6058" t="s">
        <v>20</v>
      </c>
      <c r="G6058" t="s">
        <v>14</v>
      </c>
      <c r="H6058">
        <v>2</v>
      </c>
      <c r="I6058">
        <v>0</v>
      </c>
      <c r="J6058" s="4">
        <v>18</v>
      </c>
      <c r="K6058" s="4">
        <v>18</v>
      </c>
      <c r="L6058" t="s">
        <v>1079</v>
      </c>
      <c r="M6058" s="11">
        <v>14</v>
      </c>
      <c r="N6058" s="11" t="str">
        <f t="shared" si="282"/>
        <v>2022-08-27</v>
      </c>
      <c r="O6058" s="11">
        <f t="shared" si="283"/>
        <v>35</v>
      </c>
      <c r="P6058" s="11">
        <f t="shared" si="284"/>
        <v>27</v>
      </c>
    </row>
    <row r="6059" spans="1:16" hidden="1" x14ac:dyDescent="0.25">
      <c r="A6059">
        <v>1006112</v>
      </c>
      <c r="B6059" s="1">
        <v>0.14583333333333334</v>
      </c>
      <c r="C6059" s="3">
        <v>5563</v>
      </c>
      <c r="D6059" t="s">
        <v>6</v>
      </c>
      <c r="E6059">
        <v>3</v>
      </c>
      <c r="F6059" t="s">
        <v>20</v>
      </c>
      <c r="G6059" t="s">
        <v>14</v>
      </c>
      <c r="H6059">
        <v>2</v>
      </c>
      <c r="I6059">
        <v>0</v>
      </c>
      <c r="J6059" s="4">
        <v>9.1000003809999992</v>
      </c>
      <c r="K6059" s="4">
        <v>9.1000003809999992</v>
      </c>
      <c r="L6059" t="s">
        <v>1079</v>
      </c>
      <c r="M6059" s="11">
        <v>17</v>
      </c>
      <c r="N6059" s="11" t="str">
        <f t="shared" si="282"/>
        <v>2022-08-27</v>
      </c>
      <c r="O6059" s="11">
        <f t="shared" si="283"/>
        <v>35</v>
      </c>
      <c r="P6059" s="11">
        <f t="shared" si="284"/>
        <v>27</v>
      </c>
    </row>
    <row r="6060" spans="1:16" hidden="1" x14ac:dyDescent="0.25">
      <c r="A6060">
        <v>1006113</v>
      </c>
      <c r="B6060" s="1">
        <v>0.14583333333333334</v>
      </c>
      <c r="C6060" s="3">
        <v>4803</v>
      </c>
      <c r="D6060" t="s">
        <v>6</v>
      </c>
      <c r="E6060">
        <v>3</v>
      </c>
      <c r="F6060" t="s">
        <v>20</v>
      </c>
      <c r="G6060" t="s">
        <v>14</v>
      </c>
      <c r="H6060">
        <v>1</v>
      </c>
      <c r="I6060">
        <v>0</v>
      </c>
      <c r="J6060" s="4">
        <v>14.19999981</v>
      </c>
      <c r="K6060" s="4">
        <v>14.19999981</v>
      </c>
      <c r="L6060" t="s">
        <v>1079</v>
      </c>
      <c r="M6060" s="11">
        <v>18</v>
      </c>
      <c r="N6060" s="11" t="str">
        <f t="shared" si="282"/>
        <v>2022-08-27</v>
      </c>
      <c r="O6060" s="11">
        <f t="shared" si="283"/>
        <v>35</v>
      </c>
      <c r="P6060" s="11">
        <f t="shared" si="284"/>
        <v>27</v>
      </c>
    </row>
    <row r="6061" spans="1:16" hidden="1" x14ac:dyDescent="0.25">
      <c r="A6061">
        <v>1006114</v>
      </c>
      <c r="B6061" s="1">
        <v>0.14583333333333334</v>
      </c>
      <c r="C6061" s="3">
        <v>4638</v>
      </c>
      <c r="D6061" t="s">
        <v>6</v>
      </c>
      <c r="E6061">
        <v>3</v>
      </c>
      <c r="F6061" t="s">
        <v>20</v>
      </c>
      <c r="G6061" t="s">
        <v>14</v>
      </c>
      <c r="H6061">
        <v>1</v>
      </c>
      <c r="I6061">
        <v>1</v>
      </c>
      <c r="J6061" s="4">
        <v>5.5</v>
      </c>
      <c r="K6061" s="4">
        <v>5.5</v>
      </c>
      <c r="L6061" t="s">
        <v>1079</v>
      </c>
      <c r="M6061" s="11">
        <v>15</v>
      </c>
      <c r="N6061" s="11" t="str">
        <f t="shared" si="282"/>
        <v>2022-08-27</v>
      </c>
      <c r="O6061" s="11">
        <f t="shared" si="283"/>
        <v>35</v>
      </c>
      <c r="P6061" s="11">
        <f t="shared" si="284"/>
        <v>27</v>
      </c>
    </row>
    <row r="6062" spans="1:16" hidden="1" x14ac:dyDescent="0.25">
      <c r="A6062">
        <v>1006115</v>
      </c>
      <c r="B6062" s="1">
        <v>0.125</v>
      </c>
      <c r="C6062" s="3">
        <v>4901</v>
      </c>
      <c r="D6062" t="s">
        <v>6</v>
      </c>
      <c r="E6062">
        <v>3</v>
      </c>
      <c r="F6062" t="s">
        <v>20</v>
      </c>
      <c r="G6062" t="s">
        <v>10</v>
      </c>
      <c r="H6062">
        <v>1</v>
      </c>
      <c r="I6062">
        <v>1</v>
      </c>
      <c r="J6062" s="4">
        <v>28</v>
      </c>
      <c r="K6062" s="4">
        <v>28</v>
      </c>
      <c r="L6062" t="s">
        <v>1140</v>
      </c>
      <c r="M6062" s="11">
        <v>24</v>
      </c>
      <c r="N6062" s="11" t="str">
        <f t="shared" si="282"/>
        <v>2022-08-27</v>
      </c>
      <c r="O6062" s="11">
        <f t="shared" si="283"/>
        <v>35</v>
      </c>
      <c r="P6062" s="11">
        <f t="shared" si="284"/>
        <v>27</v>
      </c>
    </row>
    <row r="6063" spans="1:16" hidden="1" x14ac:dyDescent="0.25">
      <c r="A6063">
        <v>1006116</v>
      </c>
      <c r="B6063" s="1">
        <v>0.1875</v>
      </c>
      <c r="C6063" s="3">
        <v>5561</v>
      </c>
      <c r="D6063" t="s">
        <v>6</v>
      </c>
      <c r="E6063">
        <v>3</v>
      </c>
      <c r="F6063" t="s">
        <v>20</v>
      </c>
      <c r="G6063" t="s">
        <v>14</v>
      </c>
      <c r="H6063">
        <v>3</v>
      </c>
      <c r="I6063">
        <v>0</v>
      </c>
      <c r="J6063" s="4">
        <v>12.80000019</v>
      </c>
      <c r="K6063" s="4">
        <v>12.80000019</v>
      </c>
      <c r="L6063" t="s">
        <v>948</v>
      </c>
      <c r="M6063" s="11">
        <v>20</v>
      </c>
      <c r="N6063" s="11" t="str">
        <f t="shared" si="282"/>
        <v>2022-08-27</v>
      </c>
      <c r="O6063" s="11">
        <f t="shared" si="283"/>
        <v>35</v>
      </c>
      <c r="P6063" s="11">
        <f t="shared" si="284"/>
        <v>27</v>
      </c>
    </row>
    <row r="6064" spans="1:16" hidden="1" x14ac:dyDescent="0.25">
      <c r="A6064">
        <v>1006117</v>
      </c>
      <c r="B6064" s="1">
        <v>0.1875</v>
      </c>
      <c r="C6064" s="3">
        <v>4967</v>
      </c>
      <c r="D6064" t="s">
        <v>6</v>
      </c>
      <c r="E6064">
        <v>3</v>
      </c>
      <c r="F6064" t="s">
        <v>20</v>
      </c>
      <c r="G6064" t="s">
        <v>14</v>
      </c>
      <c r="H6064">
        <v>3</v>
      </c>
      <c r="I6064">
        <v>0</v>
      </c>
      <c r="J6064" s="4">
        <v>21.600000380000001</v>
      </c>
      <c r="K6064" s="4">
        <v>21.600000380000001</v>
      </c>
      <c r="L6064" t="s">
        <v>948</v>
      </c>
      <c r="M6064" s="11">
        <v>19</v>
      </c>
      <c r="N6064" s="11" t="str">
        <f t="shared" si="282"/>
        <v>2022-08-27</v>
      </c>
      <c r="O6064" s="11">
        <f t="shared" si="283"/>
        <v>35</v>
      </c>
      <c r="P6064" s="11">
        <f t="shared" si="284"/>
        <v>27</v>
      </c>
    </row>
    <row r="6065" spans="1:16" hidden="1" x14ac:dyDescent="0.25">
      <c r="A6065">
        <v>1006118</v>
      </c>
      <c r="B6065" s="1">
        <v>0.1875</v>
      </c>
      <c r="C6065" s="3">
        <v>5000</v>
      </c>
      <c r="D6065" t="s">
        <v>6</v>
      </c>
      <c r="E6065">
        <v>3</v>
      </c>
      <c r="F6065" t="s">
        <v>20</v>
      </c>
      <c r="G6065" t="s">
        <v>10</v>
      </c>
      <c r="H6065">
        <v>2</v>
      </c>
      <c r="I6065">
        <v>0</v>
      </c>
      <c r="J6065" s="4">
        <v>23.899999619999999</v>
      </c>
      <c r="K6065" s="4">
        <v>23.899999619999999</v>
      </c>
      <c r="L6065" t="s">
        <v>948</v>
      </c>
      <c r="M6065" s="11">
        <v>20</v>
      </c>
      <c r="N6065" s="11" t="str">
        <f t="shared" si="282"/>
        <v>2022-08-27</v>
      </c>
      <c r="O6065" s="11">
        <f t="shared" si="283"/>
        <v>35</v>
      </c>
      <c r="P6065" s="11">
        <f t="shared" si="284"/>
        <v>27</v>
      </c>
    </row>
    <row r="6066" spans="1:16" hidden="1" x14ac:dyDescent="0.25">
      <c r="A6066">
        <v>1006119</v>
      </c>
      <c r="B6066" s="1">
        <v>0.1875</v>
      </c>
      <c r="C6066" s="3">
        <v>4869</v>
      </c>
      <c r="D6066" t="s">
        <v>6</v>
      </c>
      <c r="E6066">
        <v>3</v>
      </c>
      <c r="F6066" t="s">
        <v>20</v>
      </c>
      <c r="G6066" t="s">
        <v>8</v>
      </c>
      <c r="H6066">
        <v>2</v>
      </c>
      <c r="I6066">
        <v>0</v>
      </c>
      <c r="J6066" s="4">
        <v>35.299999239999998</v>
      </c>
      <c r="K6066" s="4">
        <v>35.299999239999998</v>
      </c>
      <c r="L6066" t="s">
        <v>948</v>
      </c>
      <c r="M6066" s="11">
        <v>0</v>
      </c>
      <c r="N6066" s="11" t="str">
        <f t="shared" si="282"/>
        <v>2022-08-27</v>
      </c>
      <c r="O6066" s="11">
        <f t="shared" si="283"/>
        <v>35</v>
      </c>
      <c r="P6066" s="11">
        <f t="shared" si="284"/>
        <v>27</v>
      </c>
    </row>
    <row r="6067" spans="1:16" hidden="1" x14ac:dyDescent="0.25">
      <c r="A6067">
        <v>1006120</v>
      </c>
      <c r="B6067" s="1">
        <v>0.1875</v>
      </c>
      <c r="C6067" s="3">
        <v>5100</v>
      </c>
      <c r="D6067" t="s">
        <v>6</v>
      </c>
      <c r="E6067">
        <v>3</v>
      </c>
      <c r="F6067" t="s">
        <v>20</v>
      </c>
      <c r="G6067" t="s">
        <v>8</v>
      </c>
      <c r="H6067">
        <v>3</v>
      </c>
      <c r="I6067">
        <v>0</v>
      </c>
      <c r="J6067" s="4">
        <v>19.200000760000002</v>
      </c>
      <c r="K6067" s="4">
        <v>19.200000760000002</v>
      </c>
      <c r="L6067" t="s">
        <v>948</v>
      </c>
      <c r="M6067" s="11">
        <v>0</v>
      </c>
      <c r="N6067" s="11" t="str">
        <f t="shared" si="282"/>
        <v>2022-08-27</v>
      </c>
      <c r="O6067" s="11">
        <f t="shared" si="283"/>
        <v>35</v>
      </c>
      <c r="P6067" s="11">
        <f t="shared" si="284"/>
        <v>27</v>
      </c>
    </row>
    <row r="6068" spans="1:16" hidden="1" x14ac:dyDescent="0.25">
      <c r="A6068">
        <v>1006121</v>
      </c>
      <c r="B6068" s="1">
        <v>0.22916666666666666</v>
      </c>
      <c r="C6068" s="3">
        <v>4637</v>
      </c>
      <c r="D6068" t="s">
        <v>6</v>
      </c>
      <c r="E6068">
        <v>3</v>
      </c>
      <c r="F6068" t="s">
        <v>20</v>
      </c>
      <c r="G6068" t="s">
        <v>14</v>
      </c>
      <c r="H6068">
        <v>1</v>
      </c>
      <c r="I6068">
        <v>0</v>
      </c>
      <c r="J6068" s="4">
        <v>9.9005413059999992</v>
      </c>
      <c r="K6068" s="4">
        <v>9.9005413059999992</v>
      </c>
      <c r="L6068" t="s">
        <v>966</v>
      </c>
      <c r="M6068" s="11">
        <v>5</v>
      </c>
      <c r="N6068" s="11" t="str">
        <f t="shared" si="282"/>
        <v>2022-08-27</v>
      </c>
      <c r="O6068" s="11">
        <f t="shared" si="283"/>
        <v>35</v>
      </c>
      <c r="P6068" s="11">
        <f t="shared" si="284"/>
        <v>27</v>
      </c>
    </row>
    <row r="6069" spans="1:16" hidden="1" x14ac:dyDescent="0.25">
      <c r="A6069">
        <v>1006122</v>
      </c>
      <c r="B6069" s="1">
        <v>0.22916666666666666</v>
      </c>
      <c r="C6069" s="3">
        <v>4968</v>
      </c>
      <c r="D6069" t="s">
        <v>6</v>
      </c>
      <c r="E6069">
        <v>3</v>
      </c>
      <c r="F6069" t="s">
        <v>20</v>
      </c>
      <c r="G6069" t="s">
        <v>14</v>
      </c>
      <c r="H6069">
        <v>1</v>
      </c>
      <c r="I6069">
        <v>0</v>
      </c>
      <c r="J6069" s="4">
        <v>10.100000380000001</v>
      </c>
      <c r="K6069" s="4">
        <v>10.100000380000001</v>
      </c>
      <c r="L6069" t="s">
        <v>966</v>
      </c>
      <c r="M6069" s="11">
        <v>6</v>
      </c>
      <c r="N6069" s="11" t="str">
        <f t="shared" si="282"/>
        <v>2022-08-27</v>
      </c>
      <c r="O6069" s="11">
        <f t="shared" si="283"/>
        <v>35</v>
      </c>
      <c r="P6069" s="11">
        <f t="shared" si="284"/>
        <v>27</v>
      </c>
    </row>
    <row r="6070" spans="1:16" hidden="1" x14ac:dyDescent="0.25">
      <c r="A6070">
        <v>1006123</v>
      </c>
      <c r="B6070" s="1">
        <v>0.22916666666666666</v>
      </c>
      <c r="C6070" s="3">
        <v>4769</v>
      </c>
      <c r="D6070" t="s">
        <v>6</v>
      </c>
      <c r="E6070">
        <v>3</v>
      </c>
      <c r="F6070" t="s">
        <v>20</v>
      </c>
      <c r="G6070" t="s">
        <v>14</v>
      </c>
      <c r="H6070">
        <v>1</v>
      </c>
      <c r="I6070">
        <v>0</v>
      </c>
      <c r="J6070" s="4">
        <v>6.0999999049999998</v>
      </c>
      <c r="K6070" s="4">
        <v>6.0999999049999998</v>
      </c>
      <c r="L6070" t="s">
        <v>966</v>
      </c>
      <c r="M6070" s="11">
        <v>7</v>
      </c>
      <c r="N6070" s="11" t="str">
        <f t="shared" si="282"/>
        <v>2022-08-27</v>
      </c>
      <c r="O6070" s="11">
        <f t="shared" si="283"/>
        <v>35</v>
      </c>
      <c r="P6070" s="11">
        <f t="shared" si="284"/>
        <v>27</v>
      </c>
    </row>
    <row r="6071" spans="1:16" hidden="1" x14ac:dyDescent="0.25">
      <c r="A6071">
        <v>1006124</v>
      </c>
      <c r="B6071" s="1">
        <v>0.27083333333333331</v>
      </c>
      <c r="C6071" s="3">
        <v>5563</v>
      </c>
      <c r="D6071" t="s">
        <v>6</v>
      </c>
      <c r="E6071">
        <v>3</v>
      </c>
      <c r="F6071" t="s">
        <v>20</v>
      </c>
      <c r="G6071" t="s">
        <v>10</v>
      </c>
      <c r="H6071">
        <v>1</v>
      </c>
      <c r="I6071">
        <v>0</v>
      </c>
      <c r="J6071" s="4">
        <v>15</v>
      </c>
      <c r="K6071" s="4">
        <v>15</v>
      </c>
      <c r="L6071" t="s">
        <v>949</v>
      </c>
      <c r="M6071" s="11">
        <v>10</v>
      </c>
      <c r="N6071" s="11" t="str">
        <f t="shared" si="282"/>
        <v>2022-08-27</v>
      </c>
      <c r="O6071" s="11">
        <f t="shared" si="283"/>
        <v>35</v>
      </c>
      <c r="P6071" s="11">
        <f t="shared" si="284"/>
        <v>27</v>
      </c>
    </row>
    <row r="6072" spans="1:16" hidden="1" x14ac:dyDescent="0.25">
      <c r="A6072">
        <v>1006125</v>
      </c>
      <c r="B6072" s="1">
        <v>0.27083333333333331</v>
      </c>
      <c r="C6072" s="3">
        <v>5001</v>
      </c>
      <c r="D6072" t="s">
        <v>6</v>
      </c>
      <c r="E6072">
        <v>3</v>
      </c>
      <c r="F6072" t="s">
        <v>20</v>
      </c>
      <c r="G6072" t="s">
        <v>14</v>
      </c>
      <c r="H6072">
        <v>2</v>
      </c>
      <c r="I6072">
        <v>0</v>
      </c>
      <c r="J6072" s="4">
        <v>15.899999619999999</v>
      </c>
      <c r="K6072" s="4">
        <v>15.899999619999999</v>
      </c>
      <c r="L6072" t="s">
        <v>949</v>
      </c>
      <c r="M6072" s="11">
        <v>17</v>
      </c>
      <c r="N6072" s="11" t="str">
        <f t="shared" si="282"/>
        <v>2022-08-27</v>
      </c>
      <c r="O6072" s="11">
        <f t="shared" si="283"/>
        <v>35</v>
      </c>
      <c r="P6072" s="11">
        <f t="shared" si="284"/>
        <v>27</v>
      </c>
    </row>
    <row r="6073" spans="1:16" hidden="1" x14ac:dyDescent="0.25">
      <c r="A6073">
        <v>1006126</v>
      </c>
      <c r="B6073" s="1">
        <v>0.27083333333333331</v>
      </c>
      <c r="C6073" s="3">
        <v>5565</v>
      </c>
      <c r="D6073" t="s">
        <v>6</v>
      </c>
      <c r="E6073">
        <v>3</v>
      </c>
      <c r="F6073" t="s">
        <v>20</v>
      </c>
      <c r="G6073" t="s">
        <v>14</v>
      </c>
      <c r="H6073">
        <v>2</v>
      </c>
      <c r="I6073">
        <v>0</v>
      </c>
      <c r="J6073" s="4">
        <v>14</v>
      </c>
      <c r="K6073" s="4">
        <v>14</v>
      </c>
      <c r="L6073" t="s">
        <v>949</v>
      </c>
      <c r="M6073" s="11">
        <v>14</v>
      </c>
      <c r="N6073" s="11" t="str">
        <f t="shared" si="282"/>
        <v>2022-08-27</v>
      </c>
      <c r="O6073" s="11">
        <f t="shared" si="283"/>
        <v>35</v>
      </c>
      <c r="P6073" s="11">
        <f t="shared" si="284"/>
        <v>27</v>
      </c>
    </row>
    <row r="6074" spans="1:16" hidden="1" x14ac:dyDescent="0.25">
      <c r="A6074">
        <v>1006127</v>
      </c>
      <c r="B6074" s="1">
        <v>0.72916666666666663</v>
      </c>
      <c r="C6074" s="3">
        <v>4869</v>
      </c>
      <c r="D6074" t="s">
        <v>6</v>
      </c>
      <c r="E6074">
        <v>3</v>
      </c>
      <c r="F6074" t="s">
        <v>20</v>
      </c>
      <c r="G6074" t="s">
        <v>8</v>
      </c>
      <c r="H6074">
        <v>2</v>
      </c>
      <c r="I6074">
        <v>0</v>
      </c>
      <c r="J6074" s="4">
        <v>6.0837206840000002</v>
      </c>
      <c r="K6074" s="4">
        <v>6.0837206840000002</v>
      </c>
      <c r="L6074" t="s">
        <v>1107</v>
      </c>
      <c r="M6074" s="11">
        <v>0</v>
      </c>
      <c r="N6074" s="11" t="str">
        <f t="shared" si="282"/>
        <v>2022-08-27</v>
      </c>
      <c r="O6074" s="11">
        <f t="shared" si="283"/>
        <v>35</v>
      </c>
      <c r="P6074" s="11">
        <f t="shared" si="284"/>
        <v>27</v>
      </c>
    </row>
    <row r="6075" spans="1:16" hidden="1" x14ac:dyDescent="0.25">
      <c r="A6075">
        <v>1006128</v>
      </c>
      <c r="B6075" s="1">
        <v>0.27152777777777776</v>
      </c>
      <c r="C6075" s="3">
        <v>110</v>
      </c>
      <c r="D6075" t="s">
        <v>6</v>
      </c>
      <c r="E6075">
        <v>3</v>
      </c>
      <c r="F6075" t="s">
        <v>7</v>
      </c>
      <c r="G6075" t="s">
        <v>8</v>
      </c>
      <c r="H6075">
        <v>1</v>
      </c>
      <c r="I6075">
        <v>0</v>
      </c>
      <c r="J6075" s="4">
        <v>9.8000001910000005</v>
      </c>
      <c r="K6075" s="4">
        <v>9.8000001910000005</v>
      </c>
      <c r="L6075" t="s">
        <v>1080</v>
      </c>
      <c r="M6075" s="11">
        <v>0</v>
      </c>
      <c r="N6075" s="11" t="str">
        <f t="shared" si="282"/>
        <v>2022-08-29</v>
      </c>
      <c r="O6075" s="11">
        <f t="shared" si="283"/>
        <v>36</v>
      </c>
      <c r="P6075" s="11">
        <f t="shared" si="284"/>
        <v>29</v>
      </c>
    </row>
    <row r="6076" spans="1:16" hidden="1" x14ac:dyDescent="0.25">
      <c r="A6076">
        <v>1006129</v>
      </c>
      <c r="B6076" s="1">
        <v>0.33402777777777781</v>
      </c>
      <c r="C6076" s="3">
        <v>4803</v>
      </c>
      <c r="D6076" t="s">
        <v>6</v>
      </c>
      <c r="E6076">
        <v>3</v>
      </c>
      <c r="F6076" t="s">
        <v>7</v>
      </c>
      <c r="G6076" t="s">
        <v>8</v>
      </c>
      <c r="H6076">
        <v>1</v>
      </c>
      <c r="I6076">
        <v>0</v>
      </c>
      <c r="J6076" s="4">
        <v>16.399999619999999</v>
      </c>
      <c r="K6076" s="4">
        <v>16.399999619999999</v>
      </c>
      <c r="L6076" t="s">
        <v>950</v>
      </c>
      <c r="M6076" s="11">
        <v>0</v>
      </c>
      <c r="N6076" s="11" t="str">
        <f t="shared" si="282"/>
        <v>2022-08-29</v>
      </c>
      <c r="O6076" s="11">
        <f t="shared" si="283"/>
        <v>36</v>
      </c>
      <c r="P6076" s="11">
        <f t="shared" si="284"/>
        <v>29</v>
      </c>
    </row>
    <row r="6077" spans="1:16" hidden="1" x14ac:dyDescent="0.25">
      <c r="A6077">
        <v>1006130</v>
      </c>
      <c r="B6077" s="1">
        <v>0.33402777777777781</v>
      </c>
      <c r="C6077" s="3">
        <v>4637</v>
      </c>
      <c r="D6077" t="s">
        <v>6</v>
      </c>
      <c r="E6077">
        <v>3</v>
      </c>
      <c r="F6077" t="s">
        <v>7</v>
      </c>
      <c r="G6077" t="s">
        <v>8</v>
      </c>
      <c r="H6077">
        <v>1</v>
      </c>
      <c r="I6077">
        <v>0</v>
      </c>
      <c r="J6077" s="4">
        <v>6.3107099529999999</v>
      </c>
      <c r="K6077" s="4">
        <v>6.3107099529999999</v>
      </c>
      <c r="L6077" t="s">
        <v>950</v>
      </c>
      <c r="M6077" s="11">
        <v>0</v>
      </c>
      <c r="N6077" s="11" t="str">
        <f t="shared" si="282"/>
        <v>2022-08-29</v>
      </c>
      <c r="O6077" s="11">
        <f t="shared" si="283"/>
        <v>36</v>
      </c>
      <c r="P6077" s="11">
        <f t="shared" si="284"/>
        <v>29</v>
      </c>
    </row>
    <row r="6078" spans="1:16" hidden="1" x14ac:dyDescent="0.25">
      <c r="A6078">
        <v>1006131</v>
      </c>
      <c r="B6078" s="1">
        <v>0.33402777777777781</v>
      </c>
      <c r="C6078" s="3">
        <v>919</v>
      </c>
      <c r="D6078" t="s">
        <v>6</v>
      </c>
      <c r="E6078">
        <v>3</v>
      </c>
      <c r="F6078" t="s">
        <v>7</v>
      </c>
      <c r="G6078" t="s">
        <v>8</v>
      </c>
      <c r="H6078">
        <v>1</v>
      </c>
      <c r="I6078">
        <v>0</v>
      </c>
      <c r="J6078" s="4">
        <v>9.6000003809999992</v>
      </c>
      <c r="K6078" s="4">
        <v>9.6000003809999992</v>
      </c>
      <c r="L6078" t="s">
        <v>950</v>
      </c>
      <c r="M6078" s="11">
        <v>0</v>
      </c>
      <c r="N6078" s="11" t="str">
        <f t="shared" si="282"/>
        <v>2022-08-29</v>
      </c>
      <c r="O6078" s="11">
        <f t="shared" si="283"/>
        <v>36</v>
      </c>
      <c r="P6078" s="11">
        <f t="shared" si="284"/>
        <v>29</v>
      </c>
    </row>
    <row r="6079" spans="1:16" hidden="1" x14ac:dyDescent="0.25">
      <c r="A6079">
        <v>1006132</v>
      </c>
      <c r="B6079" s="1">
        <v>0.25</v>
      </c>
      <c r="C6079" s="3">
        <v>5001</v>
      </c>
      <c r="D6079" t="s">
        <v>6</v>
      </c>
      <c r="E6079">
        <v>3</v>
      </c>
      <c r="F6079" t="s">
        <v>7</v>
      </c>
      <c r="G6079" t="s">
        <v>8</v>
      </c>
      <c r="H6079">
        <v>1</v>
      </c>
      <c r="I6079">
        <v>0</v>
      </c>
      <c r="J6079" s="4">
        <v>5.1199798579999998</v>
      </c>
      <c r="K6079" s="4">
        <v>5.1199798579999998</v>
      </c>
      <c r="L6079" t="s">
        <v>1109</v>
      </c>
      <c r="M6079" s="11">
        <v>0</v>
      </c>
      <c r="N6079" s="11" t="str">
        <f t="shared" si="282"/>
        <v>2022-08-29</v>
      </c>
      <c r="O6079" s="11">
        <f t="shared" si="283"/>
        <v>36</v>
      </c>
      <c r="P6079" s="11">
        <f t="shared" si="284"/>
        <v>29</v>
      </c>
    </row>
    <row r="6080" spans="1:16" hidden="1" x14ac:dyDescent="0.25">
      <c r="A6080">
        <v>1006133</v>
      </c>
      <c r="B6080" s="1">
        <v>0.3756944444444445</v>
      </c>
      <c r="C6080" s="3">
        <v>5034</v>
      </c>
      <c r="D6080" t="s">
        <v>6</v>
      </c>
      <c r="E6080">
        <v>3</v>
      </c>
      <c r="F6080" t="s">
        <v>7</v>
      </c>
      <c r="G6080" t="s">
        <v>8</v>
      </c>
      <c r="H6080">
        <v>2</v>
      </c>
      <c r="I6080">
        <v>0</v>
      </c>
      <c r="J6080" s="4">
        <v>30</v>
      </c>
      <c r="K6080" s="4">
        <v>30</v>
      </c>
      <c r="L6080" t="s">
        <v>953</v>
      </c>
      <c r="M6080" s="11">
        <v>0</v>
      </c>
      <c r="N6080" s="11" t="str">
        <f t="shared" si="282"/>
        <v>2022-08-29</v>
      </c>
      <c r="O6080" s="11">
        <f t="shared" si="283"/>
        <v>36</v>
      </c>
      <c r="P6080" s="11">
        <f t="shared" si="284"/>
        <v>29</v>
      </c>
    </row>
    <row r="6081" spans="1:16" hidden="1" x14ac:dyDescent="0.25">
      <c r="A6081">
        <v>1006134</v>
      </c>
      <c r="B6081" s="1">
        <v>0.3756944444444445</v>
      </c>
      <c r="C6081" s="3">
        <v>5066</v>
      </c>
      <c r="D6081" t="s">
        <v>6</v>
      </c>
      <c r="E6081">
        <v>3</v>
      </c>
      <c r="F6081" t="s">
        <v>7</v>
      </c>
      <c r="G6081" t="s">
        <v>8</v>
      </c>
      <c r="H6081">
        <v>1</v>
      </c>
      <c r="I6081">
        <v>0</v>
      </c>
      <c r="J6081" s="4">
        <v>15.71343613</v>
      </c>
      <c r="K6081" s="4">
        <v>15.71343613</v>
      </c>
      <c r="L6081" t="s">
        <v>953</v>
      </c>
      <c r="M6081" s="11">
        <v>0</v>
      </c>
      <c r="N6081" s="11" t="str">
        <f t="shared" si="282"/>
        <v>2022-08-29</v>
      </c>
      <c r="O6081" s="11">
        <f t="shared" si="283"/>
        <v>36</v>
      </c>
      <c r="P6081" s="11">
        <f t="shared" si="284"/>
        <v>29</v>
      </c>
    </row>
    <row r="6082" spans="1:16" hidden="1" x14ac:dyDescent="0.25">
      <c r="A6082">
        <v>1006135</v>
      </c>
      <c r="B6082" s="1">
        <v>0.3756944444444445</v>
      </c>
      <c r="C6082" s="3">
        <v>760</v>
      </c>
      <c r="D6082" t="s">
        <v>6</v>
      </c>
      <c r="E6082">
        <v>3</v>
      </c>
      <c r="F6082" t="s">
        <v>7</v>
      </c>
      <c r="G6082" t="s">
        <v>8</v>
      </c>
      <c r="H6082">
        <v>2</v>
      </c>
      <c r="I6082">
        <v>0</v>
      </c>
      <c r="J6082" s="4">
        <v>22.297279360000001</v>
      </c>
      <c r="K6082" s="4">
        <v>22.297279360000001</v>
      </c>
      <c r="L6082" t="s">
        <v>953</v>
      </c>
      <c r="M6082" s="11">
        <v>0</v>
      </c>
      <c r="N6082" s="11" t="str">
        <f t="shared" si="282"/>
        <v>2022-08-29</v>
      </c>
      <c r="O6082" s="11">
        <f t="shared" si="283"/>
        <v>36</v>
      </c>
      <c r="P6082" s="11">
        <f t="shared" si="284"/>
        <v>29</v>
      </c>
    </row>
    <row r="6083" spans="1:16" hidden="1" x14ac:dyDescent="0.25">
      <c r="A6083">
        <v>1006136</v>
      </c>
      <c r="B6083" s="1">
        <v>0.3756944444444445</v>
      </c>
      <c r="C6083" s="3">
        <v>5528</v>
      </c>
      <c r="D6083" t="s">
        <v>6</v>
      </c>
      <c r="E6083">
        <v>3</v>
      </c>
      <c r="F6083" t="s">
        <v>7</v>
      </c>
      <c r="G6083" t="s">
        <v>10</v>
      </c>
      <c r="H6083">
        <v>2</v>
      </c>
      <c r="I6083">
        <v>0</v>
      </c>
      <c r="J6083" s="4">
        <v>18.299999239999998</v>
      </c>
      <c r="K6083" s="4">
        <v>18.299999239999998</v>
      </c>
      <c r="L6083" t="s">
        <v>953</v>
      </c>
      <c r="M6083" s="11">
        <v>43</v>
      </c>
      <c r="N6083" s="11" t="str">
        <f t="shared" ref="N6083:N6146" si="285">TEXT(DATEVALUE(LEFT(L6083,10)),"YYYY-MM-DD")</f>
        <v>2022-08-29</v>
      </c>
      <c r="O6083" s="11">
        <f t="shared" ref="O6083:O6146" si="286">WEEKNUM(N6083,2)</f>
        <v>36</v>
      </c>
      <c r="P6083" s="11">
        <f t="shared" ref="P6083:P6146" si="287">DAY(N6083)</f>
        <v>29</v>
      </c>
    </row>
    <row r="6084" spans="1:16" hidden="1" x14ac:dyDescent="0.25">
      <c r="A6084">
        <v>1006137</v>
      </c>
      <c r="B6084" s="1">
        <v>0.3756944444444445</v>
      </c>
      <c r="C6084" s="3">
        <v>987</v>
      </c>
      <c r="D6084" t="s">
        <v>6</v>
      </c>
      <c r="E6084">
        <v>3</v>
      </c>
      <c r="F6084" t="s">
        <v>7</v>
      </c>
      <c r="G6084" t="s">
        <v>10</v>
      </c>
      <c r="H6084">
        <v>2</v>
      </c>
      <c r="I6084">
        <v>0</v>
      </c>
      <c r="J6084" s="4">
        <v>14.240398409999999</v>
      </c>
      <c r="K6084" s="4">
        <v>14.240398409999999</v>
      </c>
      <c r="L6084" t="s">
        <v>953</v>
      </c>
      <c r="M6084" s="11">
        <v>3</v>
      </c>
      <c r="N6084" s="11" t="str">
        <f t="shared" si="285"/>
        <v>2022-08-29</v>
      </c>
      <c r="O6084" s="11">
        <f t="shared" si="286"/>
        <v>36</v>
      </c>
      <c r="P6084" s="11">
        <f t="shared" si="287"/>
        <v>29</v>
      </c>
    </row>
    <row r="6085" spans="1:16" hidden="1" x14ac:dyDescent="0.25">
      <c r="A6085">
        <v>1006138</v>
      </c>
      <c r="B6085" s="1">
        <v>0.3756944444444445</v>
      </c>
      <c r="C6085" s="3">
        <v>4968</v>
      </c>
      <c r="D6085" t="s">
        <v>6</v>
      </c>
      <c r="E6085">
        <v>3</v>
      </c>
      <c r="F6085" t="s">
        <v>7</v>
      </c>
      <c r="G6085" t="s">
        <v>8</v>
      </c>
      <c r="H6085">
        <v>1</v>
      </c>
      <c r="I6085">
        <v>0</v>
      </c>
      <c r="J6085" s="4">
        <v>15.97809219</v>
      </c>
      <c r="K6085" s="4">
        <v>15.97809219</v>
      </c>
      <c r="L6085" t="s">
        <v>953</v>
      </c>
      <c r="M6085" s="11">
        <v>0</v>
      </c>
      <c r="N6085" s="11" t="str">
        <f t="shared" si="285"/>
        <v>2022-08-29</v>
      </c>
      <c r="O6085" s="11">
        <f t="shared" si="286"/>
        <v>36</v>
      </c>
      <c r="P6085" s="11">
        <f t="shared" si="287"/>
        <v>29</v>
      </c>
    </row>
    <row r="6086" spans="1:16" hidden="1" x14ac:dyDescent="0.25">
      <c r="A6086">
        <v>1006139</v>
      </c>
      <c r="B6086" s="1">
        <v>0.3756944444444445</v>
      </c>
      <c r="C6086" s="3">
        <v>5561</v>
      </c>
      <c r="D6086" t="s">
        <v>6</v>
      </c>
      <c r="E6086">
        <v>3</v>
      </c>
      <c r="F6086" t="s">
        <v>7</v>
      </c>
      <c r="G6086" t="s">
        <v>8</v>
      </c>
      <c r="H6086">
        <v>2</v>
      </c>
      <c r="I6086">
        <v>0</v>
      </c>
      <c r="J6086" s="4">
        <v>19.100000380000001</v>
      </c>
      <c r="K6086" s="4">
        <v>19.100000380000001</v>
      </c>
      <c r="L6086" t="s">
        <v>953</v>
      </c>
      <c r="M6086" s="11">
        <v>0</v>
      </c>
      <c r="N6086" s="11" t="str">
        <f t="shared" si="285"/>
        <v>2022-08-29</v>
      </c>
      <c r="O6086" s="11">
        <f t="shared" si="286"/>
        <v>36</v>
      </c>
      <c r="P6086" s="11">
        <f t="shared" si="287"/>
        <v>29</v>
      </c>
    </row>
    <row r="6087" spans="1:16" hidden="1" x14ac:dyDescent="0.25">
      <c r="A6087">
        <v>1006140</v>
      </c>
      <c r="B6087" s="1">
        <v>0.3756944444444445</v>
      </c>
      <c r="C6087" s="3">
        <v>5264</v>
      </c>
      <c r="D6087" t="s">
        <v>6</v>
      </c>
      <c r="E6087">
        <v>3</v>
      </c>
      <c r="F6087" t="s">
        <v>7</v>
      </c>
      <c r="G6087" t="s">
        <v>8</v>
      </c>
      <c r="H6087">
        <v>2</v>
      </c>
      <c r="I6087">
        <v>0</v>
      </c>
      <c r="J6087" s="4">
        <v>9.3999996190000008</v>
      </c>
      <c r="K6087" s="4">
        <v>9.3999996190000008</v>
      </c>
      <c r="L6087" t="s">
        <v>953</v>
      </c>
      <c r="M6087" s="11">
        <v>0</v>
      </c>
      <c r="N6087" s="11" t="str">
        <f t="shared" si="285"/>
        <v>2022-08-29</v>
      </c>
      <c r="O6087" s="11">
        <f t="shared" si="286"/>
        <v>36</v>
      </c>
      <c r="P6087" s="11">
        <f t="shared" si="287"/>
        <v>29</v>
      </c>
    </row>
    <row r="6088" spans="1:16" hidden="1" x14ac:dyDescent="0.25">
      <c r="A6088">
        <v>1006141</v>
      </c>
      <c r="B6088" s="1">
        <v>0.3756944444444445</v>
      </c>
      <c r="C6088" s="3">
        <v>5565</v>
      </c>
      <c r="D6088" t="s">
        <v>6</v>
      </c>
      <c r="E6088">
        <v>3</v>
      </c>
      <c r="F6088" t="s">
        <v>7</v>
      </c>
      <c r="G6088" t="s">
        <v>8</v>
      </c>
      <c r="H6088">
        <v>2</v>
      </c>
      <c r="I6088">
        <v>0</v>
      </c>
      <c r="J6088" s="4">
        <v>12.80000019</v>
      </c>
      <c r="K6088" s="4">
        <v>12.80000019</v>
      </c>
      <c r="L6088" t="s">
        <v>953</v>
      </c>
      <c r="M6088" s="11">
        <v>0</v>
      </c>
      <c r="N6088" s="11" t="str">
        <f t="shared" si="285"/>
        <v>2022-08-29</v>
      </c>
      <c r="O6088" s="11">
        <f t="shared" si="286"/>
        <v>36</v>
      </c>
      <c r="P6088" s="11">
        <f t="shared" si="287"/>
        <v>29</v>
      </c>
    </row>
    <row r="6089" spans="1:16" hidden="1" x14ac:dyDescent="0.25">
      <c r="A6089">
        <v>1006142</v>
      </c>
      <c r="B6089" s="1">
        <v>0.3756944444444445</v>
      </c>
      <c r="C6089" s="3">
        <v>5563</v>
      </c>
      <c r="D6089" t="s">
        <v>6</v>
      </c>
      <c r="E6089">
        <v>3</v>
      </c>
      <c r="F6089" t="s">
        <v>7</v>
      </c>
      <c r="G6089" t="s">
        <v>10</v>
      </c>
      <c r="H6089">
        <v>3</v>
      </c>
      <c r="I6089">
        <v>0</v>
      </c>
      <c r="J6089" s="4">
        <v>25.97685242</v>
      </c>
      <c r="K6089" s="4">
        <v>25.97685242</v>
      </c>
      <c r="L6089" t="s">
        <v>953</v>
      </c>
      <c r="M6089" s="11">
        <v>10</v>
      </c>
      <c r="N6089" s="11" t="str">
        <f t="shared" si="285"/>
        <v>2022-08-29</v>
      </c>
      <c r="O6089" s="11">
        <f t="shared" si="286"/>
        <v>36</v>
      </c>
      <c r="P6089" s="11">
        <f t="shared" si="287"/>
        <v>29</v>
      </c>
    </row>
    <row r="6090" spans="1:16" hidden="1" x14ac:dyDescent="0.25">
      <c r="A6090">
        <v>1006143</v>
      </c>
      <c r="B6090" s="1">
        <v>0.3756944444444445</v>
      </c>
      <c r="C6090" s="3">
        <v>1437</v>
      </c>
      <c r="D6090" t="s">
        <v>6</v>
      </c>
      <c r="E6090">
        <v>3</v>
      </c>
      <c r="F6090" t="s">
        <v>7</v>
      </c>
      <c r="G6090" t="s">
        <v>8</v>
      </c>
      <c r="H6090">
        <v>2</v>
      </c>
      <c r="I6090">
        <v>0</v>
      </c>
      <c r="J6090" s="4">
        <v>7</v>
      </c>
      <c r="K6090" s="4">
        <v>7</v>
      </c>
      <c r="L6090" t="s">
        <v>953</v>
      </c>
      <c r="M6090" s="11">
        <v>0</v>
      </c>
      <c r="N6090" s="11" t="str">
        <f t="shared" si="285"/>
        <v>2022-08-29</v>
      </c>
      <c r="O6090" s="11">
        <f t="shared" si="286"/>
        <v>36</v>
      </c>
      <c r="P6090" s="11">
        <f t="shared" si="287"/>
        <v>29</v>
      </c>
    </row>
    <row r="6091" spans="1:16" hidden="1" x14ac:dyDescent="0.25">
      <c r="A6091">
        <v>1006144</v>
      </c>
      <c r="B6091" s="1">
        <v>0.3756944444444445</v>
      </c>
      <c r="C6091" s="3">
        <v>110</v>
      </c>
      <c r="D6091" t="s">
        <v>6</v>
      </c>
      <c r="E6091">
        <v>3</v>
      </c>
      <c r="F6091" t="s">
        <v>7</v>
      </c>
      <c r="G6091" t="s">
        <v>8</v>
      </c>
      <c r="H6091">
        <v>1</v>
      </c>
      <c r="I6091">
        <v>0</v>
      </c>
      <c r="J6091" s="4">
        <v>15.147310259999999</v>
      </c>
      <c r="K6091" s="4">
        <v>15.147310259999999</v>
      </c>
      <c r="L6091" t="s">
        <v>953</v>
      </c>
      <c r="M6091" s="11">
        <v>0</v>
      </c>
      <c r="N6091" s="11" t="str">
        <f t="shared" si="285"/>
        <v>2022-08-29</v>
      </c>
      <c r="O6091" s="11">
        <f t="shared" si="286"/>
        <v>36</v>
      </c>
      <c r="P6091" s="11">
        <f t="shared" si="287"/>
        <v>29</v>
      </c>
    </row>
    <row r="6092" spans="1:16" hidden="1" x14ac:dyDescent="0.25">
      <c r="A6092">
        <v>1006145</v>
      </c>
      <c r="B6092" s="1">
        <v>0.3756944444444445</v>
      </c>
      <c r="C6092" s="3">
        <v>914</v>
      </c>
      <c r="D6092" t="s">
        <v>6</v>
      </c>
      <c r="E6092">
        <v>3</v>
      </c>
      <c r="F6092" t="s">
        <v>7</v>
      </c>
      <c r="G6092" t="s">
        <v>8</v>
      </c>
      <c r="H6092">
        <v>2</v>
      </c>
      <c r="I6092">
        <v>0</v>
      </c>
      <c r="J6092" s="4">
        <v>39.394180300000002</v>
      </c>
      <c r="K6092" s="4">
        <v>39.394180300000002</v>
      </c>
      <c r="L6092" t="s">
        <v>953</v>
      </c>
      <c r="M6092" s="11">
        <v>0</v>
      </c>
      <c r="N6092" s="11" t="str">
        <f t="shared" si="285"/>
        <v>2022-08-29</v>
      </c>
      <c r="O6092" s="11">
        <f t="shared" si="286"/>
        <v>36</v>
      </c>
      <c r="P6092" s="11">
        <f t="shared" si="287"/>
        <v>29</v>
      </c>
    </row>
    <row r="6093" spans="1:16" hidden="1" x14ac:dyDescent="0.25">
      <c r="A6093">
        <v>1006146</v>
      </c>
      <c r="B6093" s="1">
        <v>0.3756944444444445</v>
      </c>
      <c r="C6093" s="3">
        <v>1139</v>
      </c>
      <c r="D6093" t="s">
        <v>6</v>
      </c>
      <c r="E6093">
        <v>3</v>
      </c>
      <c r="F6093" t="s">
        <v>7</v>
      </c>
      <c r="G6093" t="s">
        <v>8</v>
      </c>
      <c r="H6093">
        <v>1</v>
      </c>
      <c r="I6093">
        <v>0</v>
      </c>
      <c r="J6093" s="4">
        <v>23.341936109999999</v>
      </c>
      <c r="K6093" s="4">
        <v>23.341936109999999</v>
      </c>
      <c r="L6093" t="s">
        <v>953</v>
      </c>
      <c r="M6093" s="11">
        <v>0</v>
      </c>
      <c r="N6093" s="11" t="str">
        <f t="shared" si="285"/>
        <v>2022-08-29</v>
      </c>
      <c r="O6093" s="11">
        <f t="shared" si="286"/>
        <v>36</v>
      </c>
      <c r="P6093" s="11">
        <f t="shared" si="287"/>
        <v>29</v>
      </c>
    </row>
    <row r="6094" spans="1:16" hidden="1" x14ac:dyDescent="0.25">
      <c r="A6094">
        <v>1006147</v>
      </c>
      <c r="B6094" s="1">
        <v>0.3756944444444445</v>
      </c>
      <c r="C6094" s="3">
        <v>5396</v>
      </c>
      <c r="D6094" t="s">
        <v>6</v>
      </c>
      <c r="E6094">
        <v>3</v>
      </c>
      <c r="F6094" t="s">
        <v>7</v>
      </c>
      <c r="G6094" t="s">
        <v>17</v>
      </c>
      <c r="H6094">
        <v>2</v>
      </c>
      <c r="I6094">
        <v>0</v>
      </c>
      <c r="J6094" s="4">
        <v>16.291873930000001</v>
      </c>
      <c r="K6094" s="4">
        <v>16.291873930000001</v>
      </c>
      <c r="L6094" t="s">
        <v>953</v>
      </c>
      <c r="M6094" s="11">
        <v>12</v>
      </c>
      <c r="N6094" s="11" t="str">
        <f t="shared" si="285"/>
        <v>2022-08-29</v>
      </c>
      <c r="O6094" s="11">
        <f t="shared" si="286"/>
        <v>36</v>
      </c>
      <c r="P6094" s="11">
        <f t="shared" si="287"/>
        <v>29</v>
      </c>
    </row>
    <row r="6095" spans="1:16" hidden="1" x14ac:dyDescent="0.25">
      <c r="A6095">
        <v>1006148</v>
      </c>
      <c r="B6095" s="1">
        <v>0.3756944444444445</v>
      </c>
      <c r="C6095" s="3">
        <v>993</v>
      </c>
      <c r="D6095" t="s">
        <v>6</v>
      </c>
      <c r="E6095">
        <v>3</v>
      </c>
      <c r="F6095" t="s">
        <v>7</v>
      </c>
      <c r="G6095" t="s">
        <v>8</v>
      </c>
      <c r="H6095">
        <v>3</v>
      </c>
      <c r="I6095">
        <v>0</v>
      </c>
      <c r="J6095" s="4">
        <v>17.864578250000001</v>
      </c>
      <c r="K6095" s="4">
        <v>17.864578250000001</v>
      </c>
      <c r="L6095" t="s">
        <v>953</v>
      </c>
      <c r="M6095" s="11">
        <v>0</v>
      </c>
      <c r="N6095" s="11" t="str">
        <f t="shared" si="285"/>
        <v>2022-08-29</v>
      </c>
      <c r="O6095" s="11">
        <f t="shared" si="286"/>
        <v>36</v>
      </c>
      <c r="P6095" s="11">
        <f t="shared" si="287"/>
        <v>29</v>
      </c>
    </row>
    <row r="6096" spans="1:16" hidden="1" x14ac:dyDescent="0.25">
      <c r="A6096">
        <v>1006149</v>
      </c>
      <c r="B6096" s="1">
        <v>0.3756944444444445</v>
      </c>
      <c r="C6096" s="3">
        <v>5297</v>
      </c>
      <c r="D6096" t="s">
        <v>6</v>
      </c>
      <c r="E6096">
        <v>3</v>
      </c>
      <c r="F6096" t="s">
        <v>7</v>
      </c>
      <c r="G6096" t="s">
        <v>8</v>
      </c>
      <c r="H6096">
        <v>1</v>
      </c>
      <c r="I6096">
        <v>0</v>
      </c>
      <c r="J6096" s="4">
        <v>8.7769527440000008</v>
      </c>
      <c r="K6096" s="4">
        <v>8.7769527440000008</v>
      </c>
      <c r="L6096" t="s">
        <v>953</v>
      </c>
      <c r="M6096" s="11">
        <v>0</v>
      </c>
      <c r="N6096" s="11" t="str">
        <f t="shared" si="285"/>
        <v>2022-08-29</v>
      </c>
      <c r="O6096" s="11">
        <f t="shared" si="286"/>
        <v>36</v>
      </c>
      <c r="P6096" s="11">
        <f t="shared" si="287"/>
        <v>29</v>
      </c>
    </row>
    <row r="6097" spans="1:16" hidden="1" x14ac:dyDescent="0.25">
      <c r="A6097">
        <v>1006150</v>
      </c>
      <c r="B6097" s="1">
        <v>0.3756944444444445</v>
      </c>
      <c r="C6097" s="3">
        <v>1205</v>
      </c>
      <c r="D6097" t="s">
        <v>6</v>
      </c>
      <c r="E6097">
        <v>3</v>
      </c>
      <c r="F6097" t="s">
        <v>7</v>
      </c>
      <c r="G6097" t="s">
        <v>8</v>
      </c>
      <c r="H6097">
        <v>2</v>
      </c>
      <c r="I6097">
        <v>0</v>
      </c>
      <c r="J6097" s="4">
        <v>10.806272509999999</v>
      </c>
      <c r="K6097" s="4">
        <v>10.806272509999999</v>
      </c>
      <c r="L6097" t="s">
        <v>953</v>
      </c>
      <c r="M6097" s="11">
        <v>0</v>
      </c>
      <c r="N6097" s="11" t="str">
        <f t="shared" si="285"/>
        <v>2022-08-29</v>
      </c>
      <c r="O6097" s="11">
        <f t="shared" si="286"/>
        <v>36</v>
      </c>
      <c r="P6097" s="11">
        <f t="shared" si="287"/>
        <v>29</v>
      </c>
    </row>
    <row r="6098" spans="1:16" hidden="1" x14ac:dyDescent="0.25">
      <c r="A6098">
        <v>1006151</v>
      </c>
      <c r="B6098" s="1">
        <v>0.3756944444444445</v>
      </c>
      <c r="C6098" s="3">
        <v>5000</v>
      </c>
      <c r="D6098" t="s">
        <v>6</v>
      </c>
      <c r="E6098">
        <v>3</v>
      </c>
      <c r="F6098" t="s">
        <v>7</v>
      </c>
      <c r="G6098" t="s">
        <v>8</v>
      </c>
      <c r="H6098">
        <v>1</v>
      </c>
      <c r="I6098">
        <v>0</v>
      </c>
      <c r="J6098" s="4">
        <v>16.01052284</v>
      </c>
      <c r="K6098" s="4">
        <v>16.01052284</v>
      </c>
      <c r="L6098" t="s">
        <v>953</v>
      </c>
      <c r="M6098" s="11">
        <v>0</v>
      </c>
      <c r="N6098" s="11" t="str">
        <f t="shared" si="285"/>
        <v>2022-08-29</v>
      </c>
      <c r="O6098" s="11">
        <f t="shared" si="286"/>
        <v>36</v>
      </c>
      <c r="P6098" s="11">
        <f t="shared" si="287"/>
        <v>29</v>
      </c>
    </row>
    <row r="6099" spans="1:16" hidden="1" x14ac:dyDescent="0.25">
      <c r="A6099">
        <v>1006152</v>
      </c>
      <c r="B6099" s="1">
        <v>0.3756944444444445</v>
      </c>
      <c r="C6099" s="3">
        <v>5495</v>
      </c>
      <c r="D6099" t="s">
        <v>6</v>
      </c>
      <c r="E6099">
        <v>3</v>
      </c>
      <c r="F6099" t="s">
        <v>7</v>
      </c>
      <c r="G6099" t="s">
        <v>8</v>
      </c>
      <c r="H6099">
        <v>3</v>
      </c>
      <c r="I6099">
        <v>0</v>
      </c>
      <c r="J6099" s="4">
        <v>16.600000380000001</v>
      </c>
      <c r="K6099" s="4">
        <v>16.600000380000001</v>
      </c>
      <c r="L6099" t="s">
        <v>953</v>
      </c>
      <c r="M6099" s="11">
        <v>0</v>
      </c>
      <c r="N6099" s="11" t="str">
        <f t="shared" si="285"/>
        <v>2022-08-29</v>
      </c>
      <c r="O6099" s="11">
        <f t="shared" si="286"/>
        <v>36</v>
      </c>
      <c r="P6099" s="11">
        <f t="shared" si="287"/>
        <v>29</v>
      </c>
    </row>
    <row r="6100" spans="1:16" hidden="1" x14ac:dyDescent="0.25">
      <c r="A6100">
        <v>1006153</v>
      </c>
      <c r="B6100" s="1">
        <v>0.3756944444444445</v>
      </c>
      <c r="C6100" s="3">
        <v>903</v>
      </c>
      <c r="D6100" t="s">
        <v>6</v>
      </c>
      <c r="E6100">
        <v>3</v>
      </c>
      <c r="F6100" t="s">
        <v>7</v>
      </c>
      <c r="G6100" t="s">
        <v>8</v>
      </c>
      <c r="H6100">
        <v>3</v>
      </c>
      <c r="I6100">
        <v>0</v>
      </c>
      <c r="J6100" s="4">
        <v>14.5</v>
      </c>
      <c r="K6100" s="4">
        <v>14.5</v>
      </c>
      <c r="L6100" t="s">
        <v>953</v>
      </c>
      <c r="M6100" s="11">
        <v>0</v>
      </c>
      <c r="N6100" s="11" t="str">
        <f t="shared" si="285"/>
        <v>2022-08-29</v>
      </c>
      <c r="O6100" s="11">
        <f t="shared" si="286"/>
        <v>36</v>
      </c>
      <c r="P6100" s="11">
        <f t="shared" si="287"/>
        <v>29</v>
      </c>
    </row>
    <row r="6101" spans="1:16" hidden="1" x14ac:dyDescent="0.25">
      <c r="A6101">
        <v>1006154</v>
      </c>
      <c r="B6101" s="1">
        <v>0.3756944444444445</v>
      </c>
      <c r="C6101" s="3">
        <v>814</v>
      </c>
      <c r="D6101" t="s">
        <v>6</v>
      </c>
      <c r="E6101">
        <v>3</v>
      </c>
      <c r="F6101" t="s">
        <v>7</v>
      </c>
      <c r="G6101" t="s">
        <v>8</v>
      </c>
      <c r="H6101">
        <v>2</v>
      </c>
      <c r="I6101">
        <v>1</v>
      </c>
      <c r="J6101" s="4">
        <v>14.80000019</v>
      </c>
      <c r="K6101" s="4">
        <v>14.80000019</v>
      </c>
      <c r="L6101" t="s">
        <v>953</v>
      </c>
      <c r="M6101" s="11">
        <v>0</v>
      </c>
      <c r="N6101" s="11" t="str">
        <f t="shared" si="285"/>
        <v>2022-08-29</v>
      </c>
      <c r="O6101" s="11">
        <f t="shared" si="286"/>
        <v>36</v>
      </c>
      <c r="P6101" s="11">
        <f t="shared" si="287"/>
        <v>29</v>
      </c>
    </row>
    <row r="6102" spans="1:16" hidden="1" x14ac:dyDescent="0.25">
      <c r="A6102">
        <v>1006155</v>
      </c>
      <c r="B6102" s="1">
        <v>0.3756944444444445</v>
      </c>
      <c r="C6102" s="3">
        <v>5046</v>
      </c>
      <c r="D6102" t="s">
        <v>6</v>
      </c>
      <c r="E6102">
        <v>3</v>
      </c>
      <c r="F6102" t="s">
        <v>7</v>
      </c>
      <c r="G6102" t="s">
        <v>8</v>
      </c>
      <c r="H6102">
        <v>3</v>
      </c>
      <c r="I6102">
        <v>0</v>
      </c>
      <c r="J6102" s="4">
        <v>12.100000380000001</v>
      </c>
      <c r="K6102" s="4">
        <v>12.100000380000001</v>
      </c>
      <c r="L6102" t="s">
        <v>953</v>
      </c>
      <c r="M6102" s="11">
        <v>0</v>
      </c>
      <c r="N6102" s="11" t="str">
        <f t="shared" si="285"/>
        <v>2022-08-29</v>
      </c>
      <c r="O6102" s="11">
        <f t="shared" si="286"/>
        <v>36</v>
      </c>
      <c r="P6102" s="11">
        <f t="shared" si="287"/>
        <v>29</v>
      </c>
    </row>
    <row r="6103" spans="1:16" hidden="1" x14ac:dyDescent="0.25">
      <c r="A6103">
        <v>1006156</v>
      </c>
      <c r="B6103" s="1">
        <v>0.3756944444444445</v>
      </c>
      <c r="C6103" s="3">
        <v>1140</v>
      </c>
      <c r="D6103" t="s">
        <v>6</v>
      </c>
      <c r="E6103">
        <v>3</v>
      </c>
      <c r="F6103" t="s">
        <v>7</v>
      </c>
      <c r="G6103" t="s">
        <v>17</v>
      </c>
      <c r="H6103">
        <v>3</v>
      </c>
      <c r="I6103">
        <v>0</v>
      </c>
      <c r="J6103" s="4">
        <v>19.763166429999998</v>
      </c>
      <c r="K6103" s="4">
        <v>19.763166429999998</v>
      </c>
      <c r="L6103" t="s">
        <v>953</v>
      </c>
      <c r="M6103" s="11">
        <v>5</v>
      </c>
      <c r="N6103" s="11" t="str">
        <f t="shared" si="285"/>
        <v>2022-08-29</v>
      </c>
      <c r="O6103" s="11">
        <f t="shared" si="286"/>
        <v>36</v>
      </c>
      <c r="P6103" s="11">
        <f t="shared" si="287"/>
        <v>29</v>
      </c>
    </row>
    <row r="6104" spans="1:16" hidden="1" x14ac:dyDescent="0.25">
      <c r="A6104">
        <v>1006157</v>
      </c>
      <c r="B6104" s="1">
        <v>0.3756944444444445</v>
      </c>
      <c r="C6104" s="3">
        <v>5038</v>
      </c>
      <c r="D6104" t="s">
        <v>6</v>
      </c>
      <c r="E6104">
        <v>3</v>
      </c>
      <c r="F6104" t="s">
        <v>7</v>
      </c>
      <c r="G6104" t="s">
        <v>14</v>
      </c>
      <c r="H6104">
        <v>3</v>
      </c>
      <c r="I6104">
        <v>0</v>
      </c>
      <c r="J6104" s="4">
        <v>13.356854439999999</v>
      </c>
      <c r="K6104" s="4">
        <v>13.356854439999999</v>
      </c>
      <c r="L6104" t="s">
        <v>953</v>
      </c>
      <c r="M6104" s="11">
        <v>3</v>
      </c>
      <c r="N6104" s="11" t="str">
        <f t="shared" si="285"/>
        <v>2022-08-29</v>
      </c>
      <c r="O6104" s="11">
        <f t="shared" si="286"/>
        <v>36</v>
      </c>
      <c r="P6104" s="11">
        <f t="shared" si="287"/>
        <v>29</v>
      </c>
    </row>
    <row r="6105" spans="1:16" hidden="1" x14ac:dyDescent="0.25">
      <c r="A6105">
        <v>1006158</v>
      </c>
      <c r="B6105" s="1">
        <v>0.3756944444444445</v>
      </c>
      <c r="C6105" s="3">
        <v>729</v>
      </c>
      <c r="D6105" t="s">
        <v>6</v>
      </c>
      <c r="E6105">
        <v>3</v>
      </c>
      <c r="F6105" t="s">
        <v>7</v>
      </c>
      <c r="G6105" t="s">
        <v>8</v>
      </c>
      <c r="H6105">
        <v>2</v>
      </c>
      <c r="I6105">
        <v>0</v>
      </c>
      <c r="J6105" s="4">
        <v>12.36309528</v>
      </c>
      <c r="K6105" s="4">
        <v>12.36309528</v>
      </c>
      <c r="L6105" t="s">
        <v>953</v>
      </c>
      <c r="M6105" s="11">
        <v>0</v>
      </c>
      <c r="N6105" s="11" t="str">
        <f t="shared" si="285"/>
        <v>2022-08-29</v>
      </c>
      <c r="O6105" s="11">
        <f t="shared" si="286"/>
        <v>36</v>
      </c>
      <c r="P6105" s="11">
        <f t="shared" si="287"/>
        <v>29</v>
      </c>
    </row>
    <row r="6106" spans="1:16" hidden="1" x14ac:dyDescent="0.25">
      <c r="A6106">
        <v>1006159</v>
      </c>
      <c r="B6106" s="1">
        <v>0.375</v>
      </c>
      <c r="C6106" s="3">
        <v>4868</v>
      </c>
      <c r="D6106" t="s">
        <v>6</v>
      </c>
      <c r="E6106">
        <v>3</v>
      </c>
      <c r="F6106" t="s">
        <v>7</v>
      </c>
      <c r="G6106" t="s">
        <v>8</v>
      </c>
      <c r="H6106">
        <v>2</v>
      </c>
      <c r="I6106">
        <v>0</v>
      </c>
      <c r="J6106" s="4">
        <v>12.80000019</v>
      </c>
      <c r="K6106" s="4">
        <v>12.80000019</v>
      </c>
      <c r="L6106" t="s">
        <v>952</v>
      </c>
      <c r="M6106" s="11">
        <v>0</v>
      </c>
      <c r="N6106" s="11" t="str">
        <f t="shared" si="285"/>
        <v>2022-08-29</v>
      </c>
      <c r="O6106" s="11">
        <f t="shared" si="286"/>
        <v>36</v>
      </c>
      <c r="P6106" s="11">
        <f t="shared" si="287"/>
        <v>29</v>
      </c>
    </row>
    <row r="6107" spans="1:16" hidden="1" x14ac:dyDescent="0.25">
      <c r="A6107">
        <v>1006160</v>
      </c>
      <c r="B6107" s="1">
        <v>0.375</v>
      </c>
      <c r="C6107" s="3">
        <v>1007</v>
      </c>
      <c r="D6107" t="s">
        <v>6</v>
      </c>
      <c r="E6107">
        <v>3</v>
      </c>
      <c r="F6107" t="s">
        <v>7</v>
      </c>
      <c r="G6107" t="s">
        <v>8</v>
      </c>
      <c r="H6107">
        <v>1</v>
      </c>
      <c r="I6107">
        <v>0</v>
      </c>
      <c r="J6107" s="4">
        <v>12.05147266</v>
      </c>
      <c r="K6107" s="4">
        <v>12.05147266</v>
      </c>
      <c r="L6107" t="s">
        <v>952</v>
      </c>
      <c r="M6107" s="11">
        <v>0</v>
      </c>
      <c r="N6107" s="11" t="str">
        <f t="shared" si="285"/>
        <v>2022-08-29</v>
      </c>
      <c r="O6107" s="11">
        <f t="shared" si="286"/>
        <v>36</v>
      </c>
      <c r="P6107" s="11">
        <f t="shared" si="287"/>
        <v>29</v>
      </c>
    </row>
    <row r="6108" spans="1:16" hidden="1" x14ac:dyDescent="0.25">
      <c r="A6108">
        <v>1006161</v>
      </c>
      <c r="B6108" s="1">
        <v>0.375</v>
      </c>
      <c r="C6108" s="3">
        <v>5100</v>
      </c>
      <c r="D6108" t="s">
        <v>6</v>
      </c>
      <c r="E6108">
        <v>3</v>
      </c>
      <c r="F6108" t="s">
        <v>7</v>
      </c>
      <c r="G6108" t="s">
        <v>8</v>
      </c>
      <c r="H6108">
        <v>1</v>
      </c>
      <c r="I6108">
        <v>0</v>
      </c>
      <c r="J6108" s="4">
        <v>15.30000019</v>
      </c>
      <c r="K6108" s="4">
        <v>15.30000019</v>
      </c>
      <c r="L6108" t="s">
        <v>952</v>
      </c>
      <c r="M6108" s="11">
        <v>0</v>
      </c>
      <c r="N6108" s="11" t="str">
        <f t="shared" si="285"/>
        <v>2022-08-29</v>
      </c>
      <c r="O6108" s="11">
        <f t="shared" si="286"/>
        <v>36</v>
      </c>
      <c r="P6108" s="11">
        <f t="shared" si="287"/>
        <v>29</v>
      </c>
    </row>
    <row r="6109" spans="1:16" hidden="1" x14ac:dyDescent="0.25">
      <c r="A6109">
        <v>1006162</v>
      </c>
      <c r="B6109" s="1">
        <v>0.375</v>
      </c>
      <c r="C6109" s="3">
        <v>5099</v>
      </c>
      <c r="D6109" t="s">
        <v>6</v>
      </c>
      <c r="E6109">
        <v>3</v>
      </c>
      <c r="F6109" t="s">
        <v>7</v>
      </c>
      <c r="G6109" t="s">
        <v>8</v>
      </c>
      <c r="H6109">
        <v>1</v>
      </c>
      <c r="I6109">
        <v>0</v>
      </c>
      <c r="J6109" s="4">
        <v>14.5</v>
      </c>
      <c r="K6109" s="4">
        <v>14.5</v>
      </c>
      <c r="L6109" t="s">
        <v>952</v>
      </c>
      <c r="M6109" s="11">
        <v>0</v>
      </c>
      <c r="N6109" s="11" t="str">
        <f t="shared" si="285"/>
        <v>2022-08-29</v>
      </c>
      <c r="O6109" s="11">
        <f t="shared" si="286"/>
        <v>36</v>
      </c>
      <c r="P6109" s="11">
        <f t="shared" si="287"/>
        <v>29</v>
      </c>
    </row>
    <row r="6110" spans="1:16" hidden="1" x14ac:dyDescent="0.25">
      <c r="A6110">
        <v>1006163</v>
      </c>
      <c r="B6110" s="1">
        <v>0.375</v>
      </c>
      <c r="C6110" s="3">
        <v>5429</v>
      </c>
      <c r="D6110" t="s">
        <v>6</v>
      </c>
      <c r="E6110">
        <v>3</v>
      </c>
      <c r="F6110" t="s">
        <v>7</v>
      </c>
      <c r="G6110" t="s">
        <v>8</v>
      </c>
      <c r="H6110">
        <v>1</v>
      </c>
      <c r="I6110">
        <v>1</v>
      </c>
      <c r="J6110" s="4">
        <v>15.99272728</v>
      </c>
      <c r="K6110" s="4">
        <v>15.99272728</v>
      </c>
      <c r="L6110" t="s">
        <v>952</v>
      </c>
      <c r="M6110" s="11">
        <v>0</v>
      </c>
      <c r="N6110" s="11" t="str">
        <f t="shared" si="285"/>
        <v>2022-08-29</v>
      </c>
      <c r="O6110" s="11">
        <f t="shared" si="286"/>
        <v>36</v>
      </c>
      <c r="P6110" s="11">
        <f t="shared" si="287"/>
        <v>29</v>
      </c>
    </row>
    <row r="6111" spans="1:16" hidden="1" x14ac:dyDescent="0.25">
      <c r="A6111">
        <v>1006164</v>
      </c>
      <c r="B6111" s="1">
        <v>0.375</v>
      </c>
      <c r="C6111" s="3">
        <v>5037</v>
      </c>
      <c r="D6111" t="s">
        <v>6</v>
      </c>
      <c r="E6111">
        <v>3</v>
      </c>
      <c r="F6111" t="s">
        <v>7</v>
      </c>
      <c r="G6111" t="s">
        <v>8</v>
      </c>
      <c r="H6111">
        <v>1</v>
      </c>
      <c r="I6111">
        <v>0</v>
      </c>
      <c r="J6111" s="4">
        <v>16.553066250000001</v>
      </c>
      <c r="K6111" s="4">
        <v>16.553066250000001</v>
      </c>
      <c r="L6111" t="s">
        <v>952</v>
      </c>
      <c r="M6111" s="11">
        <v>0</v>
      </c>
      <c r="N6111" s="11" t="str">
        <f t="shared" si="285"/>
        <v>2022-08-29</v>
      </c>
      <c r="O6111" s="11">
        <f t="shared" si="286"/>
        <v>36</v>
      </c>
      <c r="P6111" s="11">
        <f t="shared" si="287"/>
        <v>29</v>
      </c>
    </row>
    <row r="6112" spans="1:16" hidden="1" x14ac:dyDescent="0.25">
      <c r="A6112">
        <v>1006165</v>
      </c>
      <c r="B6112" s="1">
        <v>0.375</v>
      </c>
      <c r="C6112" s="3">
        <v>4901</v>
      </c>
      <c r="D6112" t="s">
        <v>6</v>
      </c>
      <c r="E6112">
        <v>3</v>
      </c>
      <c r="F6112" t="s">
        <v>7</v>
      </c>
      <c r="G6112" t="s">
        <v>8</v>
      </c>
      <c r="H6112">
        <v>1</v>
      </c>
      <c r="I6112">
        <v>0</v>
      </c>
      <c r="J6112" s="4">
        <v>18.399999619999999</v>
      </c>
      <c r="K6112" s="4">
        <v>18.399999619999999</v>
      </c>
      <c r="L6112" t="s">
        <v>952</v>
      </c>
      <c r="M6112" s="11">
        <v>0</v>
      </c>
      <c r="N6112" s="11" t="str">
        <f t="shared" si="285"/>
        <v>2022-08-29</v>
      </c>
      <c r="O6112" s="11">
        <f t="shared" si="286"/>
        <v>36</v>
      </c>
      <c r="P6112" s="11">
        <f t="shared" si="287"/>
        <v>29</v>
      </c>
    </row>
    <row r="6113" spans="1:16" hidden="1" x14ac:dyDescent="0.25">
      <c r="A6113">
        <v>1006166</v>
      </c>
      <c r="B6113" s="1">
        <v>0.41666666666666669</v>
      </c>
      <c r="C6113" s="3">
        <v>4638</v>
      </c>
      <c r="D6113" t="s">
        <v>6</v>
      </c>
      <c r="E6113">
        <v>3</v>
      </c>
      <c r="F6113" t="s">
        <v>7</v>
      </c>
      <c r="G6113" t="s">
        <v>10</v>
      </c>
      <c r="H6113">
        <v>1</v>
      </c>
      <c r="I6113">
        <v>0</v>
      </c>
      <c r="J6113" s="4">
        <v>15</v>
      </c>
      <c r="K6113" s="4">
        <v>15</v>
      </c>
      <c r="L6113" t="s">
        <v>954</v>
      </c>
      <c r="M6113" s="11">
        <v>18</v>
      </c>
      <c r="N6113" s="11" t="str">
        <f t="shared" si="285"/>
        <v>2022-08-29</v>
      </c>
      <c r="O6113" s="11">
        <f t="shared" si="286"/>
        <v>36</v>
      </c>
      <c r="P6113" s="11">
        <f t="shared" si="287"/>
        <v>29</v>
      </c>
    </row>
    <row r="6114" spans="1:16" hidden="1" x14ac:dyDescent="0.25">
      <c r="A6114">
        <v>1006167</v>
      </c>
      <c r="B6114" s="1">
        <v>0.4381944444444445</v>
      </c>
      <c r="C6114" s="3">
        <v>912</v>
      </c>
      <c r="D6114" t="s">
        <v>6</v>
      </c>
      <c r="E6114">
        <v>3</v>
      </c>
      <c r="F6114" t="s">
        <v>7</v>
      </c>
      <c r="G6114" t="s">
        <v>8</v>
      </c>
      <c r="H6114">
        <v>1</v>
      </c>
      <c r="I6114">
        <v>0</v>
      </c>
      <c r="J6114" s="4">
        <v>7.2254133219999996</v>
      </c>
      <c r="K6114" s="4">
        <v>7.2254133219999996</v>
      </c>
      <c r="L6114" t="s">
        <v>955</v>
      </c>
      <c r="M6114" s="11">
        <v>0</v>
      </c>
      <c r="N6114" s="11" t="str">
        <f t="shared" si="285"/>
        <v>2022-08-29</v>
      </c>
      <c r="O6114" s="11">
        <f t="shared" si="286"/>
        <v>36</v>
      </c>
      <c r="P6114" s="11">
        <f t="shared" si="287"/>
        <v>29</v>
      </c>
    </row>
    <row r="6115" spans="1:16" hidden="1" x14ac:dyDescent="0.25">
      <c r="A6115">
        <v>1006168</v>
      </c>
      <c r="B6115" s="1">
        <v>0.4381944444444445</v>
      </c>
      <c r="C6115" s="3">
        <v>909</v>
      </c>
      <c r="D6115" t="s">
        <v>6</v>
      </c>
      <c r="E6115">
        <v>3</v>
      </c>
      <c r="F6115" t="s">
        <v>7</v>
      </c>
      <c r="G6115" t="s">
        <v>17</v>
      </c>
      <c r="H6115">
        <v>1</v>
      </c>
      <c r="I6115">
        <v>0</v>
      </c>
      <c r="J6115" s="4">
        <v>20</v>
      </c>
      <c r="K6115" s="4">
        <v>20</v>
      </c>
      <c r="L6115" t="s">
        <v>955</v>
      </c>
      <c r="M6115" s="11">
        <v>5</v>
      </c>
      <c r="N6115" s="11" t="str">
        <f t="shared" si="285"/>
        <v>2022-08-29</v>
      </c>
      <c r="O6115" s="11">
        <f t="shared" si="286"/>
        <v>36</v>
      </c>
      <c r="P6115" s="11">
        <f t="shared" si="287"/>
        <v>29</v>
      </c>
    </row>
    <row r="6116" spans="1:16" hidden="1" x14ac:dyDescent="0.25">
      <c r="A6116">
        <v>1006169</v>
      </c>
      <c r="B6116" s="1">
        <v>0.4381944444444445</v>
      </c>
      <c r="C6116" s="3">
        <v>906</v>
      </c>
      <c r="D6116" t="s">
        <v>6</v>
      </c>
      <c r="E6116">
        <v>3</v>
      </c>
      <c r="F6116" t="s">
        <v>7</v>
      </c>
      <c r="G6116" t="s">
        <v>8</v>
      </c>
      <c r="H6116">
        <v>1</v>
      </c>
      <c r="I6116">
        <v>0</v>
      </c>
      <c r="J6116" s="4">
        <v>6.6786699299999999</v>
      </c>
      <c r="K6116" s="4">
        <v>6.6786699299999999</v>
      </c>
      <c r="L6116" t="s">
        <v>955</v>
      </c>
      <c r="M6116" s="11">
        <v>0</v>
      </c>
      <c r="N6116" s="11" t="str">
        <f t="shared" si="285"/>
        <v>2022-08-29</v>
      </c>
      <c r="O6116" s="11">
        <f t="shared" si="286"/>
        <v>36</v>
      </c>
      <c r="P6116" s="11">
        <f t="shared" si="287"/>
        <v>29</v>
      </c>
    </row>
    <row r="6117" spans="1:16" hidden="1" x14ac:dyDescent="0.25">
      <c r="A6117">
        <v>1006170</v>
      </c>
      <c r="B6117" s="1">
        <v>0.4381944444444445</v>
      </c>
      <c r="C6117" s="3">
        <v>911</v>
      </c>
      <c r="D6117" t="s">
        <v>6</v>
      </c>
      <c r="E6117">
        <v>3</v>
      </c>
      <c r="F6117" t="s">
        <v>7</v>
      </c>
      <c r="G6117" t="s">
        <v>10</v>
      </c>
      <c r="H6117">
        <v>1</v>
      </c>
      <c r="I6117">
        <v>1</v>
      </c>
      <c r="J6117" s="4">
        <v>15.30000019</v>
      </c>
      <c r="K6117" s="4">
        <v>15.30000019</v>
      </c>
      <c r="L6117" t="s">
        <v>955</v>
      </c>
      <c r="M6117" s="11">
        <v>24</v>
      </c>
      <c r="N6117" s="11" t="str">
        <f t="shared" si="285"/>
        <v>2022-08-29</v>
      </c>
      <c r="O6117" s="11">
        <f t="shared" si="286"/>
        <v>36</v>
      </c>
      <c r="P6117" s="11">
        <f t="shared" si="287"/>
        <v>29</v>
      </c>
    </row>
    <row r="6118" spans="1:16" hidden="1" x14ac:dyDescent="0.25">
      <c r="A6118">
        <v>1006171</v>
      </c>
      <c r="B6118" s="1">
        <v>0.4381944444444445</v>
      </c>
      <c r="C6118" s="3">
        <v>920</v>
      </c>
      <c r="D6118" t="s">
        <v>6</v>
      </c>
      <c r="E6118">
        <v>3</v>
      </c>
      <c r="F6118" t="s">
        <v>7</v>
      </c>
      <c r="G6118" t="s">
        <v>8</v>
      </c>
      <c r="H6118">
        <v>2</v>
      </c>
      <c r="I6118">
        <v>0</v>
      </c>
      <c r="J6118" s="4">
        <v>12.100000380000001</v>
      </c>
      <c r="K6118" s="4">
        <v>12.100000380000001</v>
      </c>
      <c r="L6118" t="s">
        <v>955</v>
      </c>
      <c r="M6118" s="11">
        <v>0</v>
      </c>
      <c r="N6118" s="11" t="str">
        <f t="shared" si="285"/>
        <v>2022-08-29</v>
      </c>
      <c r="O6118" s="11">
        <f t="shared" si="286"/>
        <v>36</v>
      </c>
      <c r="P6118" s="11">
        <f t="shared" si="287"/>
        <v>29</v>
      </c>
    </row>
    <row r="6119" spans="1:16" hidden="1" x14ac:dyDescent="0.25">
      <c r="A6119">
        <v>1006172</v>
      </c>
      <c r="B6119" s="1">
        <v>0.45833333333333331</v>
      </c>
      <c r="C6119" s="3">
        <v>910</v>
      </c>
      <c r="D6119" t="s">
        <v>6</v>
      </c>
      <c r="E6119">
        <v>3</v>
      </c>
      <c r="F6119" t="s">
        <v>7</v>
      </c>
      <c r="G6119" t="s">
        <v>8</v>
      </c>
      <c r="H6119">
        <v>1</v>
      </c>
      <c r="I6119">
        <v>0</v>
      </c>
      <c r="J6119" s="4">
        <v>15.41632652</v>
      </c>
      <c r="K6119" s="4">
        <v>15.41632652</v>
      </c>
      <c r="L6119" t="s">
        <v>956</v>
      </c>
      <c r="M6119" s="11">
        <v>0</v>
      </c>
      <c r="N6119" s="11" t="str">
        <f t="shared" si="285"/>
        <v>2022-08-29</v>
      </c>
      <c r="O6119" s="11">
        <f t="shared" si="286"/>
        <v>36</v>
      </c>
      <c r="P6119" s="11">
        <f t="shared" si="287"/>
        <v>29</v>
      </c>
    </row>
    <row r="6120" spans="1:16" hidden="1" x14ac:dyDescent="0.25">
      <c r="A6120">
        <v>1006173</v>
      </c>
      <c r="B6120" s="1">
        <v>0.45833333333333331</v>
      </c>
      <c r="C6120" s="3">
        <v>4835</v>
      </c>
      <c r="D6120" t="s">
        <v>6</v>
      </c>
      <c r="E6120">
        <v>3</v>
      </c>
      <c r="F6120" t="s">
        <v>7</v>
      </c>
      <c r="G6120" t="s">
        <v>8</v>
      </c>
      <c r="H6120">
        <v>2</v>
      </c>
      <c r="I6120">
        <v>0</v>
      </c>
      <c r="J6120" s="4">
        <v>15.600000380000001</v>
      </c>
      <c r="K6120" s="4">
        <v>15.600000380000001</v>
      </c>
      <c r="L6120" t="s">
        <v>956</v>
      </c>
      <c r="M6120" s="11">
        <v>0</v>
      </c>
      <c r="N6120" s="11" t="str">
        <f t="shared" si="285"/>
        <v>2022-08-29</v>
      </c>
      <c r="O6120" s="11">
        <f t="shared" si="286"/>
        <v>36</v>
      </c>
      <c r="P6120" s="11">
        <f t="shared" si="287"/>
        <v>29</v>
      </c>
    </row>
    <row r="6121" spans="1:16" hidden="1" x14ac:dyDescent="0.25">
      <c r="A6121">
        <v>1006174</v>
      </c>
      <c r="B6121" s="1">
        <v>0.45833333333333331</v>
      </c>
      <c r="C6121" s="3">
        <v>918</v>
      </c>
      <c r="D6121" t="s">
        <v>6</v>
      </c>
      <c r="E6121">
        <v>3</v>
      </c>
      <c r="F6121" t="s">
        <v>7</v>
      </c>
      <c r="G6121" t="s">
        <v>14</v>
      </c>
      <c r="H6121">
        <v>2</v>
      </c>
      <c r="I6121">
        <v>1</v>
      </c>
      <c r="J6121" s="4">
        <v>13.100000380000001</v>
      </c>
      <c r="K6121" s="4">
        <v>13.100000380000001</v>
      </c>
      <c r="L6121" t="s">
        <v>956</v>
      </c>
      <c r="M6121" s="11">
        <v>37</v>
      </c>
      <c r="N6121" s="11" t="str">
        <f t="shared" si="285"/>
        <v>2022-08-29</v>
      </c>
      <c r="O6121" s="11">
        <f t="shared" si="286"/>
        <v>36</v>
      </c>
      <c r="P6121" s="11">
        <f t="shared" si="287"/>
        <v>29</v>
      </c>
    </row>
    <row r="6122" spans="1:16" hidden="1" x14ac:dyDescent="0.25">
      <c r="A6122">
        <v>1006175</v>
      </c>
      <c r="B6122" s="1">
        <v>0.60486111111111118</v>
      </c>
      <c r="C6122" s="3">
        <v>1140</v>
      </c>
      <c r="D6122" t="s">
        <v>6</v>
      </c>
      <c r="E6122">
        <v>3</v>
      </c>
      <c r="F6122" t="s">
        <v>7</v>
      </c>
      <c r="G6122" t="s">
        <v>8</v>
      </c>
      <c r="H6122">
        <v>1</v>
      </c>
      <c r="I6122">
        <v>0</v>
      </c>
      <c r="J6122" s="4">
        <v>11.68446732</v>
      </c>
      <c r="K6122" s="4">
        <v>11.68446732</v>
      </c>
      <c r="L6122" t="s">
        <v>960</v>
      </c>
      <c r="M6122" s="11">
        <v>0</v>
      </c>
      <c r="N6122" s="11" t="str">
        <f t="shared" si="285"/>
        <v>2022-08-29</v>
      </c>
      <c r="O6122" s="11">
        <f t="shared" si="286"/>
        <v>36</v>
      </c>
      <c r="P6122" s="11">
        <f t="shared" si="287"/>
        <v>29</v>
      </c>
    </row>
    <row r="6123" spans="1:16" hidden="1" x14ac:dyDescent="0.25">
      <c r="A6123">
        <v>1006176</v>
      </c>
      <c r="B6123" s="1">
        <v>0.60486111111111118</v>
      </c>
      <c r="C6123" s="3">
        <v>914</v>
      </c>
      <c r="D6123" t="s">
        <v>6</v>
      </c>
      <c r="E6123">
        <v>3</v>
      </c>
      <c r="F6123" t="s">
        <v>7</v>
      </c>
      <c r="G6123" t="s">
        <v>8</v>
      </c>
      <c r="H6123">
        <v>1</v>
      </c>
      <c r="I6123">
        <v>0</v>
      </c>
      <c r="J6123" s="4">
        <v>16.003608700000001</v>
      </c>
      <c r="K6123" s="4">
        <v>16.003608700000001</v>
      </c>
      <c r="L6123" t="s">
        <v>960</v>
      </c>
      <c r="M6123" s="11">
        <v>0</v>
      </c>
      <c r="N6123" s="11" t="str">
        <f t="shared" si="285"/>
        <v>2022-08-29</v>
      </c>
      <c r="O6123" s="11">
        <f t="shared" si="286"/>
        <v>36</v>
      </c>
      <c r="P6123" s="11">
        <f t="shared" si="287"/>
        <v>29</v>
      </c>
    </row>
    <row r="6124" spans="1:16" hidden="1" x14ac:dyDescent="0.25">
      <c r="A6124">
        <v>1006177</v>
      </c>
      <c r="B6124" s="1">
        <v>0.1875</v>
      </c>
      <c r="C6124" s="3">
        <v>4967</v>
      </c>
      <c r="D6124" t="s">
        <v>6</v>
      </c>
      <c r="E6124">
        <v>3</v>
      </c>
      <c r="F6124" t="s">
        <v>7</v>
      </c>
      <c r="G6124" t="s">
        <v>14</v>
      </c>
      <c r="H6124">
        <v>1</v>
      </c>
      <c r="I6124">
        <v>0</v>
      </c>
      <c r="J6124" s="4">
        <v>10.78502274</v>
      </c>
      <c r="K6124" s="4">
        <v>10.78502274</v>
      </c>
      <c r="L6124" t="s">
        <v>1108</v>
      </c>
      <c r="M6124" s="11">
        <v>1</v>
      </c>
      <c r="N6124" s="11" t="str">
        <f t="shared" si="285"/>
        <v>2022-08-29</v>
      </c>
      <c r="O6124" s="11">
        <f t="shared" si="286"/>
        <v>36</v>
      </c>
      <c r="P6124" s="11">
        <f t="shared" si="287"/>
        <v>29</v>
      </c>
    </row>
    <row r="6125" spans="1:16" hidden="1" x14ac:dyDescent="0.25">
      <c r="A6125">
        <v>1006178</v>
      </c>
      <c r="B6125" s="1">
        <v>0.375</v>
      </c>
      <c r="C6125" s="3">
        <v>4869</v>
      </c>
      <c r="D6125" t="s">
        <v>6</v>
      </c>
      <c r="E6125">
        <v>3</v>
      </c>
      <c r="F6125" t="s">
        <v>7</v>
      </c>
      <c r="G6125" t="s">
        <v>8</v>
      </c>
      <c r="H6125">
        <v>1</v>
      </c>
      <c r="I6125">
        <v>0</v>
      </c>
      <c r="J6125" s="4">
        <v>8.3999996190000008</v>
      </c>
      <c r="K6125" s="4">
        <v>8.3999996190000008</v>
      </c>
      <c r="L6125" t="s">
        <v>952</v>
      </c>
      <c r="M6125" s="11">
        <v>0</v>
      </c>
      <c r="N6125" s="11" t="str">
        <f t="shared" si="285"/>
        <v>2022-08-29</v>
      </c>
      <c r="O6125" s="11">
        <f t="shared" si="286"/>
        <v>36</v>
      </c>
      <c r="P6125" s="11">
        <f t="shared" si="287"/>
        <v>29</v>
      </c>
    </row>
    <row r="6126" spans="1:16" hidden="1" x14ac:dyDescent="0.25">
      <c r="A6126">
        <v>1006179</v>
      </c>
      <c r="B6126" s="1">
        <v>0.3756944444444445</v>
      </c>
      <c r="C6126" s="3">
        <v>5562</v>
      </c>
      <c r="D6126" t="s">
        <v>6</v>
      </c>
      <c r="E6126">
        <v>3</v>
      </c>
      <c r="F6126" t="s">
        <v>7</v>
      </c>
      <c r="G6126" t="s">
        <v>8</v>
      </c>
      <c r="H6126">
        <v>2</v>
      </c>
      <c r="I6126">
        <v>0</v>
      </c>
      <c r="J6126" s="4">
        <v>11.816754339999999</v>
      </c>
      <c r="K6126" s="4">
        <v>11.816754339999999</v>
      </c>
      <c r="L6126" t="s">
        <v>953</v>
      </c>
      <c r="M6126" s="11">
        <v>0</v>
      </c>
      <c r="N6126" s="11" t="str">
        <f t="shared" si="285"/>
        <v>2022-08-29</v>
      </c>
      <c r="O6126" s="11">
        <f t="shared" si="286"/>
        <v>36</v>
      </c>
      <c r="P6126" s="11">
        <f t="shared" si="287"/>
        <v>29</v>
      </c>
    </row>
    <row r="6127" spans="1:16" hidden="1" x14ac:dyDescent="0.25">
      <c r="A6127">
        <v>1006180</v>
      </c>
      <c r="B6127" s="1">
        <v>0.4381944444444445</v>
      </c>
      <c r="C6127" s="3">
        <v>82</v>
      </c>
      <c r="D6127" t="s">
        <v>6</v>
      </c>
      <c r="E6127">
        <v>3</v>
      </c>
      <c r="F6127" t="s">
        <v>7</v>
      </c>
      <c r="G6127" t="s">
        <v>8</v>
      </c>
      <c r="H6127">
        <v>1</v>
      </c>
      <c r="I6127">
        <v>0</v>
      </c>
      <c r="J6127" s="4">
        <v>9.9969587329999996</v>
      </c>
      <c r="K6127" s="4">
        <v>9.9969587329999996</v>
      </c>
      <c r="L6127" t="s">
        <v>955</v>
      </c>
      <c r="M6127" s="11">
        <v>0</v>
      </c>
      <c r="N6127" s="11" t="str">
        <f t="shared" si="285"/>
        <v>2022-08-29</v>
      </c>
      <c r="O6127" s="11">
        <f t="shared" si="286"/>
        <v>36</v>
      </c>
      <c r="P6127" s="11">
        <f t="shared" si="287"/>
        <v>29</v>
      </c>
    </row>
    <row r="6128" spans="1:16" hidden="1" x14ac:dyDescent="0.25">
      <c r="A6128">
        <v>1006181</v>
      </c>
      <c r="B6128" s="1">
        <v>0.33402777777777781</v>
      </c>
      <c r="C6128" s="3">
        <v>4769</v>
      </c>
      <c r="D6128" t="s">
        <v>6</v>
      </c>
      <c r="E6128">
        <v>3</v>
      </c>
      <c r="F6128" t="s">
        <v>7</v>
      </c>
      <c r="G6128" t="s">
        <v>8</v>
      </c>
      <c r="H6128">
        <v>2</v>
      </c>
      <c r="I6128">
        <v>0</v>
      </c>
      <c r="J6128" s="4">
        <v>10.517864230000001</v>
      </c>
      <c r="K6128" s="4">
        <v>10.517864230000001</v>
      </c>
      <c r="L6128" t="s">
        <v>950</v>
      </c>
      <c r="M6128" s="11">
        <v>0</v>
      </c>
      <c r="N6128" s="11" t="str">
        <f t="shared" si="285"/>
        <v>2022-08-29</v>
      </c>
      <c r="O6128" s="11">
        <f t="shared" si="286"/>
        <v>36</v>
      </c>
      <c r="P6128" s="11">
        <f t="shared" si="287"/>
        <v>29</v>
      </c>
    </row>
    <row r="6129" spans="1:16" hidden="1" x14ac:dyDescent="0.25">
      <c r="A6129">
        <v>1006182</v>
      </c>
      <c r="B6129" s="1">
        <v>0.4381944444444445</v>
      </c>
      <c r="C6129" s="3">
        <v>4736</v>
      </c>
      <c r="D6129" t="s">
        <v>6</v>
      </c>
      <c r="E6129">
        <v>3</v>
      </c>
      <c r="F6129" t="s">
        <v>7</v>
      </c>
      <c r="G6129" t="s">
        <v>8</v>
      </c>
      <c r="H6129">
        <v>1</v>
      </c>
      <c r="I6129">
        <v>0</v>
      </c>
      <c r="J6129" s="4">
        <v>18.301530840000002</v>
      </c>
      <c r="K6129" s="4">
        <v>18.301530840000002</v>
      </c>
      <c r="L6129" t="s">
        <v>955</v>
      </c>
      <c r="M6129" s="11">
        <v>0</v>
      </c>
      <c r="N6129" s="11" t="str">
        <f t="shared" si="285"/>
        <v>2022-08-29</v>
      </c>
      <c r="O6129" s="11">
        <f t="shared" si="286"/>
        <v>36</v>
      </c>
      <c r="P6129" s="11">
        <f t="shared" si="287"/>
        <v>29</v>
      </c>
    </row>
    <row r="6130" spans="1:16" hidden="1" x14ac:dyDescent="0.25">
      <c r="A6130">
        <v>1006183</v>
      </c>
      <c r="B6130" s="1">
        <v>0.5</v>
      </c>
      <c r="C6130" s="3">
        <v>5045</v>
      </c>
      <c r="D6130" t="s">
        <v>6</v>
      </c>
      <c r="E6130">
        <v>3</v>
      </c>
      <c r="F6130" t="s">
        <v>7</v>
      </c>
      <c r="G6130" t="s">
        <v>8</v>
      </c>
      <c r="H6130">
        <v>2</v>
      </c>
      <c r="I6130">
        <v>0</v>
      </c>
      <c r="J6130" s="4">
        <v>18.100000380000001</v>
      </c>
      <c r="K6130" s="4">
        <v>18.100000380000001</v>
      </c>
      <c r="L6130" t="s">
        <v>957</v>
      </c>
      <c r="M6130" s="11">
        <v>0</v>
      </c>
      <c r="N6130" s="11" t="str">
        <f t="shared" si="285"/>
        <v>2022-08-29</v>
      </c>
      <c r="O6130" s="11">
        <f t="shared" si="286"/>
        <v>36</v>
      </c>
      <c r="P6130" s="11">
        <f t="shared" si="287"/>
        <v>29</v>
      </c>
    </row>
    <row r="6131" spans="1:16" hidden="1" x14ac:dyDescent="0.25">
      <c r="A6131">
        <v>1006184</v>
      </c>
      <c r="B6131" s="1">
        <v>0.5</v>
      </c>
      <c r="C6131" s="3">
        <v>4869</v>
      </c>
      <c r="D6131" t="s">
        <v>6</v>
      </c>
      <c r="E6131">
        <v>3</v>
      </c>
      <c r="F6131" t="s">
        <v>7</v>
      </c>
      <c r="G6131" t="s">
        <v>8</v>
      </c>
      <c r="H6131">
        <v>3</v>
      </c>
      <c r="I6131">
        <v>0</v>
      </c>
      <c r="J6131" s="4">
        <v>6.1999998090000004</v>
      </c>
      <c r="K6131" s="4">
        <v>6.1999998090000004</v>
      </c>
      <c r="L6131" t="s">
        <v>957</v>
      </c>
      <c r="M6131" s="11">
        <v>0</v>
      </c>
      <c r="N6131" s="11" t="str">
        <f t="shared" si="285"/>
        <v>2022-08-29</v>
      </c>
      <c r="O6131" s="11">
        <f t="shared" si="286"/>
        <v>36</v>
      </c>
      <c r="P6131" s="11">
        <f t="shared" si="287"/>
        <v>29</v>
      </c>
    </row>
    <row r="6132" spans="1:16" hidden="1" x14ac:dyDescent="0.25">
      <c r="A6132">
        <v>1006185</v>
      </c>
      <c r="B6132" s="1">
        <v>0.5</v>
      </c>
      <c r="C6132" s="3">
        <v>491</v>
      </c>
      <c r="D6132" t="s">
        <v>6</v>
      </c>
      <c r="E6132">
        <v>3</v>
      </c>
      <c r="F6132" t="s">
        <v>7</v>
      </c>
      <c r="G6132" t="s">
        <v>8</v>
      </c>
      <c r="H6132">
        <v>2</v>
      </c>
      <c r="I6132">
        <v>0</v>
      </c>
      <c r="J6132" s="4">
        <v>21.212154389999998</v>
      </c>
      <c r="K6132" s="4">
        <v>21.212154389999998</v>
      </c>
      <c r="L6132" t="s">
        <v>957</v>
      </c>
      <c r="M6132" s="11">
        <v>0</v>
      </c>
      <c r="N6132" s="11" t="str">
        <f t="shared" si="285"/>
        <v>2022-08-29</v>
      </c>
      <c r="O6132" s="11">
        <f t="shared" si="286"/>
        <v>36</v>
      </c>
      <c r="P6132" s="11">
        <f t="shared" si="287"/>
        <v>29</v>
      </c>
    </row>
    <row r="6133" spans="1:16" hidden="1" x14ac:dyDescent="0.25">
      <c r="A6133">
        <v>1006186</v>
      </c>
      <c r="B6133" s="1">
        <v>0.5</v>
      </c>
      <c r="C6133" s="3">
        <v>5365</v>
      </c>
      <c r="D6133" t="s">
        <v>6</v>
      </c>
      <c r="E6133">
        <v>3</v>
      </c>
      <c r="F6133" t="s">
        <v>7</v>
      </c>
      <c r="G6133" t="s">
        <v>10</v>
      </c>
      <c r="H6133">
        <v>1</v>
      </c>
      <c r="I6133">
        <v>0</v>
      </c>
      <c r="J6133" s="4">
        <v>22.899999619999999</v>
      </c>
      <c r="K6133" s="4">
        <v>22.899999619999999</v>
      </c>
      <c r="L6133" t="s">
        <v>957</v>
      </c>
      <c r="M6133" s="11">
        <v>10</v>
      </c>
      <c r="N6133" s="11" t="str">
        <f t="shared" si="285"/>
        <v>2022-08-29</v>
      </c>
      <c r="O6133" s="11">
        <f t="shared" si="286"/>
        <v>36</v>
      </c>
      <c r="P6133" s="11">
        <f t="shared" si="287"/>
        <v>29</v>
      </c>
    </row>
    <row r="6134" spans="1:16" hidden="1" x14ac:dyDescent="0.25">
      <c r="A6134">
        <v>1006187</v>
      </c>
      <c r="B6134" s="1">
        <v>0.5</v>
      </c>
      <c r="C6134" s="3">
        <v>816</v>
      </c>
      <c r="D6134" t="s">
        <v>6</v>
      </c>
      <c r="E6134">
        <v>3</v>
      </c>
      <c r="F6134" t="s">
        <v>7</v>
      </c>
      <c r="G6134" t="s">
        <v>8</v>
      </c>
      <c r="H6134">
        <v>1</v>
      </c>
      <c r="I6134">
        <v>0</v>
      </c>
      <c r="J6134" s="4">
        <v>16.108865739999999</v>
      </c>
      <c r="K6134" s="4">
        <v>16.108865739999999</v>
      </c>
      <c r="L6134" t="s">
        <v>957</v>
      </c>
      <c r="M6134" s="11">
        <v>0</v>
      </c>
      <c r="N6134" s="11" t="str">
        <f t="shared" si="285"/>
        <v>2022-08-29</v>
      </c>
      <c r="O6134" s="11">
        <f t="shared" si="286"/>
        <v>36</v>
      </c>
      <c r="P6134" s="11">
        <f t="shared" si="287"/>
        <v>29</v>
      </c>
    </row>
    <row r="6135" spans="1:16" hidden="1" x14ac:dyDescent="0.25">
      <c r="A6135">
        <v>1006188</v>
      </c>
      <c r="B6135" s="1">
        <v>0.5</v>
      </c>
      <c r="C6135" s="3">
        <v>4769</v>
      </c>
      <c r="D6135" t="s">
        <v>6</v>
      </c>
      <c r="E6135">
        <v>3</v>
      </c>
      <c r="F6135" t="s">
        <v>7</v>
      </c>
      <c r="G6135" t="s">
        <v>14</v>
      </c>
      <c r="H6135">
        <v>2</v>
      </c>
      <c r="I6135">
        <v>0</v>
      </c>
      <c r="J6135" s="4">
        <v>14.69999981</v>
      </c>
      <c r="K6135" s="4">
        <v>14.69999981</v>
      </c>
      <c r="L6135" t="s">
        <v>957</v>
      </c>
      <c r="M6135" s="11">
        <v>1</v>
      </c>
      <c r="N6135" s="11" t="str">
        <f t="shared" si="285"/>
        <v>2022-08-29</v>
      </c>
      <c r="O6135" s="11">
        <f t="shared" si="286"/>
        <v>36</v>
      </c>
      <c r="P6135" s="11">
        <f t="shared" si="287"/>
        <v>29</v>
      </c>
    </row>
    <row r="6136" spans="1:16" x14ac:dyDescent="0.25">
      <c r="A6136">
        <v>1006189</v>
      </c>
      <c r="B6136" s="1">
        <v>0.5</v>
      </c>
      <c r="C6136" s="3">
        <v>5132</v>
      </c>
      <c r="D6136" t="s">
        <v>6</v>
      </c>
      <c r="E6136">
        <v>3</v>
      </c>
      <c r="F6136" t="s">
        <v>7</v>
      </c>
      <c r="G6136" t="s">
        <v>8</v>
      </c>
      <c r="H6136">
        <v>0</v>
      </c>
      <c r="I6136">
        <v>2</v>
      </c>
      <c r="J6136" s="4">
        <v>12.5</v>
      </c>
      <c r="K6136" s="4">
        <v>12.5</v>
      </c>
      <c r="L6136" t="s">
        <v>957</v>
      </c>
      <c r="M6136" s="11">
        <v>0</v>
      </c>
      <c r="N6136" s="11" t="str">
        <f t="shared" si="285"/>
        <v>2022-08-29</v>
      </c>
      <c r="O6136" s="11">
        <f t="shared" si="286"/>
        <v>36</v>
      </c>
      <c r="P6136" s="11">
        <f t="shared" si="287"/>
        <v>29</v>
      </c>
    </row>
    <row r="6137" spans="1:16" hidden="1" x14ac:dyDescent="0.25">
      <c r="A6137">
        <v>1006190</v>
      </c>
      <c r="B6137" s="1">
        <v>0.5</v>
      </c>
      <c r="C6137" s="3">
        <v>4637</v>
      </c>
      <c r="D6137" t="s">
        <v>6</v>
      </c>
      <c r="E6137">
        <v>3</v>
      </c>
      <c r="F6137" t="s">
        <v>7</v>
      </c>
      <c r="G6137" t="s">
        <v>17</v>
      </c>
      <c r="H6137">
        <v>2</v>
      </c>
      <c r="I6137">
        <v>1</v>
      </c>
      <c r="J6137" s="4">
        <v>16.799999239999998</v>
      </c>
      <c r="K6137" s="4">
        <v>16.799999239999998</v>
      </c>
      <c r="L6137" t="s">
        <v>957</v>
      </c>
      <c r="M6137" s="11">
        <v>2</v>
      </c>
      <c r="N6137" s="11" t="str">
        <f t="shared" si="285"/>
        <v>2022-08-29</v>
      </c>
      <c r="O6137" s="11">
        <f t="shared" si="286"/>
        <v>36</v>
      </c>
      <c r="P6137" s="11">
        <f t="shared" si="287"/>
        <v>29</v>
      </c>
    </row>
    <row r="6138" spans="1:16" hidden="1" x14ac:dyDescent="0.25">
      <c r="A6138">
        <v>1006191</v>
      </c>
      <c r="B6138" s="1">
        <v>0.5</v>
      </c>
      <c r="C6138" s="3">
        <v>5563</v>
      </c>
      <c r="D6138" t="s">
        <v>6</v>
      </c>
      <c r="E6138">
        <v>3</v>
      </c>
      <c r="F6138" t="s">
        <v>7</v>
      </c>
      <c r="G6138" t="s">
        <v>8</v>
      </c>
      <c r="H6138">
        <v>3</v>
      </c>
      <c r="I6138">
        <v>0</v>
      </c>
      <c r="J6138" s="4">
        <v>12.30000019</v>
      </c>
      <c r="K6138" s="4">
        <v>12.30000019</v>
      </c>
      <c r="L6138" t="s">
        <v>957</v>
      </c>
      <c r="M6138" s="11">
        <v>0</v>
      </c>
      <c r="N6138" s="11" t="str">
        <f t="shared" si="285"/>
        <v>2022-08-29</v>
      </c>
      <c r="O6138" s="11">
        <f t="shared" si="286"/>
        <v>36</v>
      </c>
      <c r="P6138" s="11">
        <f t="shared" si="287"/>
        <v>29</v>
      </c>
    </row>
    <row r="6139" spans="1:16" hidden="1" x14ac:dyDescent="0.25">
      <c r="A6139">
        <v>1006192</v>
      </c>
      <c r="B6139" s="1">
        <v>0.5</v>
      </c>
      <c r="C6139" s="3">
        <v>5165</v>
      </c>
      <c r="D6139" t="s">
        <v>6</v>
      </c>
      <c r="E6139">
        <v>3</v>
      </c>
      <c r="F6139" t="s">
        <v>7</v>
      </c>
      <c r="G6139" t="s">
        <v>17</v>
      </c>
      <c r="H6139">
        <v>2</v>
      </c>
      <c r="I6139">
        <v>0</v>
      </c>
      <c r="J6139" s="4">
        <v>21.125608440000001</v>
      </c>
      <c r="K6139" s="4">
        <v>21.125608440000001</v>
      </c>
      <c r="L6139" t="s">
        <v>957</v>
      </c>
      <c r="M6139" s="11">
        <v>5</v>
      </c>
      <c r="N6139" s="11" t="str">
        <f t="shared" si="285"/>
        <v>2022-08-29</v>
      </c>
      <c r="O6139" s="11">
        <f t="shared" si="286"/>
        <v>36</v>
      </c>
      <c r="P6139" s="11">
        <f t="shared" si="287"/>
        <v>29</v>
      </c>
    </row>
    <row r="6140" spans="1:16" hidden="1" x14ac:dyDescent="0.25">
      <c r="A6140">
        <v>1006193</v>
      </c>
      <c r="B6140" s="1">
        <v>0.5</v>
      </c>
      <c r="C6140" s="3">
        <v>5036</v>
      </c>
      <c r="D6140" t="s">
        <v>6</v>
      </c>
      <c r="E6140">
        <v>3</v>
      </c>
      <c r="F6140" t="s">
        <v>7</v>
      </c>
      <c r="G6140" t="s">
        <v>8</v>
      </c>
      <c r="H6140">
        <v>3</v>
      </c>
      <c r="I6140">
        <v>0</v>
      </c>
      <c r="J6140" s="4">
        <v>7.4000000950000002</v>
      </c>
      <c r="K6140" s="4">
        <v>7.4000000950000002</v>
      </c>
      <c r="L6140" t="s">
        <v>957</v>
      </c>
      <c r="M6140" s="11">
        <v>0</v>
      </c>
      <c r="N6140" s="11" t="str">
        <f t="shared" si="285"/>
        <v>2022-08-29</v>
      </c>
      <c r="O6140" s="11">
        <f t="shared" si="286"/>
        <v>36</v>
      </c>
      <c r="P6140" s="11">
        <f t="shared" si="287"/>
        <v>29</v>
      </c>
    </row>
    <row r="6141" spans="1:16" hidden="1" x14ac:dyDescent="0.25">
      <c r="A6141">
        <v>1006194</v>
      </c>
      <c r="B6141" s="1">
        <v>0.5</v>
      </c>
      <c r="C6141" s="3">
        <v>773</v>
      </c>
      <c r="D6141" t="s">
        <v>6</v>
      </c>
      <c r="E6141">
        <v>3</v>
      </c>
      <c r="F6141" t="s">
        <v>7</v>
      </c>
      <c r="G6141" t="s">
        <v>17</v>
      </c>
      <c r="H6141">
        <v>2</v>
      </c>
      <c r="I6141">
        <v>0</v>
      </c>
      <c r="J6141" s="4">
        <v>20.799999239999998</v>
      </c>
      <c r="K6141" s="4">
        <v>20.799999239999998</v>
      </c>
      <c r="L6141" t="s">
        <v>957</v>
      </c>
      <c r="M6141" s="11">
        <v>8</v>
      </c>
      <c r="N6141" s="11" t="str">
        <f t="shared" si="285"/>
        <v>2022-08-29</v>
      </c>
      <c r="O6141" s="11">
        <f t="shared" si="286"/>
        <v>36</v>
      </c>
      <c r="P6141" s="11">
        <f t="shared" si="287"/>
        <v>29</v>
      </c>
    </row>
    <row r="6142" spans="1:16" hidden="1" x14ac:dyDescent="0.25">
      <c r="A6142">
        <v>1006195</v>
      </c>
      <c r="B6142" s="1">
        <v>0.5</v>
      </c>
      <c r="C6142" s="3">
        <v>5564</v>
      </c>
      <c r="D6142" t="s">
        <v>6</v>
      </c>
      <c r="E6142">
        <v>3</v>
      </c>
      <c r="F6142" t="s">
        <v>7</v>
      </c>
      <c r="G6142" t="s">
        <v>8</v>
      </c>
      <c r="H6142">
        <v>3</v>
      </c>
      <c r="I6142">
        <v>0</v>
      </c>
      <c r="J6142" s="4">
        <v>14.399999619999999</v>
      </c>
      <c r="K6142" s="4">
        <v>14.399999619999999</v>
      </c>
      <c r="L6142" t="s">
        <v>957</v>
      </c>
      <c r="M6142" s="11">
        <v>0</v>
      </c>
      <c r="N6142" s="11" t="str">
        <f t="shared" si="285"/>
        <v>2022-08-29</v>
      </c>
      <c r="O6142" s="11">
        <f t="shared" si="286"/>
        <v>36</v>
      </c>
      <c r="P6142" s="11">
        <f t="shared" si="287"/>
        <v>29</v>
      </c>
    </row>
    <row r="6143" spans="1:16" hidden="1" x14ac:dyDescent="0.25">
      <c r="A6143">
        <v>1006196</v>
      </c>
      <c r="B6143" s="1">
        <v>0.5</v>
      </c>
      <c r="C6143" s="3">
        <v>2096</v>
      </c>
      <c r="D6143" t="s">
        <v>6</v>
      </c>
      <c r="E6143">
        <v>3</v>
      </c>
      <c r="F6143" t="s">
        <v>7</v>
      </c>
      <c r="G6143" t="s">
        <v>10</v>
      </c>
      <c r="H6143">
        <v>1</v>
      </c>
      <c r="I6143">
        <v>1</v>
      </c>
      <c r="J6143" s="4">
        <v>17.200000760000002</v>
      </c>
      <c r="K6143" s="4">
        <v>17.200000760000002</v>
      </c>
      <c r="L6143" t="s">
        <v>957</v>
      </c>
      <c r="M6143" s="11">
        <v>3</v>
      </c>
      <c r="N6143" s="11" t="str">
        <f t="shared" si="285"/>
        <v>2022-08-29</v>
      </c>
      <c r="O6143" s="11">
        <f t="shared" si="286"/>
        <v>36</v>
      </c>
      <c r="P6143" s="11">
        <f t="shared" si="287"/>
        <v>29</v>
      </c>
    </row>
    <row r="6144" spans="1:16" hidden="1" x14ac:dyDescent="0.25">
      <c r="A6144">
        <v>1006197</v>
      </c>
      <c r="B6144" s="1">
        <v>0.5</v>
      </c>
      <c r="C6144" s="3">
        <v>5565</v>
      </c>
      <c r="D6144" t="s">
        <v>6</v>
      </c>
      <c r="E6144">
        <v>3</v>
      </c>
      <c r="F6144" t="s">
        <v>7</v>
      </c>
      <c r="G6144" t="s">
        <v>8</v>
      </c>
      <c r="H6144">
        <v>3</v>
      </c>
      <c r="I6144">
        <v>0</v>
      </c>
      <c r="J6144" s="4">
        <v>10.19999981</v>
      </c>
      <c r="K6144" s="4">
        <v>10.19999981</v>
      </c>
      <c r="L6144" t="s">
        <v>957</v>
      </c>
      <c r="M6144" s="11">
        <v>0</v>
      </c>
      <c r="N6144" s="11" t="str">
        <f t="shared" si="285"/>
        <v>2022-08-29</v>
      </c>
      <c r="O6144" s="11">
        <f t="shared" si="286"/>
        <v>36</v>
      </c>
      <c r="P6144" s="11">
        <f t="shared" si="287"/>
        <v>29</v>
      </c>
    </row>
    <row r="6145" spans="1:16" hidden="1" x14ac:dyDescent="0.25">
      <c r="A6145">
        <v>1006198</v>
      </c>
      <c r="B6145" s="1">
        <v>0.5</v>
      </c>
      <c r="C6145" s="3">
        <v>5363</v>
      </c>
      <c r="D6145" t="s">
        <v>6</v>
      </c>
      <c r="E6145">
        <v>3</v>
      </c>
      <c r="F6145" t="s">
        <v>7</v>
      </c>
      <c r="G6145" t="s">
        <v>8</v>
      </c>
      <c r="H6145">
        <v>2</v>
      </c>
      <c r="I6145">
        <v>0</v>
      </c>
      <c r="J6145" s="4">
        <v>17.1156559</v>
      </c>
      <c r="K6145" s="4">
        <v>17.1156559</v>
      </c>
      <c r="L6145" t="s">
        <v>957</v>
      </c>
      <c r="M6145" s="11">
        <v>0</v>
      </c>
      <c r="N6145" s="11" t="str">
        <f t="shared" si="285"/>
        <v>2022-08-29</v>
      </c>
      <c r="O6145" s="11">
        <f t="shared" si="286"/>
        <v>36</v>
      </c>
      <c r="P6145" s="11">
        <f t="shared" si="287"/>
        <v>29</v>
      </c>
    </row>
    <row r="6146" spans="1:16" hidden="1" x14ac:dyDescent="0.25">
      <c r="A6146">
        <v>1006199</v>
      </c>
      <c r="B6146" s="1">
        <v>0.5</v>
      </c>
      <c r="C6146" s="3">
        <v>4967</v>
      </c>
      <c r="D6146" t="s">
        <v>6</v>
      </c>
      <c r="E6146">
        <v>3</v>
      </c>
      <c r="F6146" t="s">
        <v>7</v>
      </c>
      <c r="G6146" t="s">
        <v>14</v>
      </c>
      <c r="H6146">
        <v>2</v>
      </c>
      <c r="I6146">
        <v>0</v>
      </c>
      <c r="J6146" s="4">
        <v>24.322484970000001</v>
      </c>
      <c r="K6146" s="4">
        <v>24.322484970000001</v>
      </c>
      <c r="L6146" t="s">
        <v>957</v>
      </c>
      <c r="M6146" s="11">
        <v>8</v>
      </c>
      <c r="N6146" s="11" t="str">
        <f t="shared" si="285"/>
        <v>2022-08-29</v>
      </c>
      <c r="O6146" s="11">
        <f t="shared" si="286"/>
        <v>36</v>
      </c>
      <c r="P6146" s="11">
        <f t="shared" si="287"/>
        <v>29</v>
      </c>
    </row>
    <row r="6147" spans="1:16" hidden="1" x14ac:dyDescent="0.25">
      <c r="A6147">
        <v>1006200</v>
      </c>
      <c r="B6147" s="1">
        <v>0.5</v>
      </c>
      <c r="C6147" s="3">
        <v>5366</v>
      </c>
      <c r="D6147" t="s">
        <v>6</v>
      </c>
      <c r="E6147">
        <v>3</v>
      </c>
      <c r="F6147" t="s">
        <v>7</v>
      </c>
      <c r="G6147" t="s">
        <v>8</v>
      </c>
      <c r="H6147">
        <v>2</v>
      </c>
      <c r="I6147">
        <v>0</v>
      </c>
      <c r="J6147" s="4">
        <v>13.19999981</v>
      </c>
      <c r="K6147" s="4">
        <v>13.19999981</v>
      </c>
      <c r="L6147" t="s">
        <v>957</v>
      </c>
      <c r="M6147" s="11">
        <v>0</v>
      </c>
      <c r="N6147" s="11" t="str">
        <f t="shared" ref="N6147:N6210" si="288">TEXT(DATEVALUE(LEFT(L6147,10)),"YYYY-MM-DD")</f>
        <v>2022-08-29</v>
      </c>
      <c r="O6147" s="11">
        <f t="shared" ref="O6147:O6210" si="289">WEEKNUM(N6147,2)</f>
        <v>36</v>
      </c>
      <c r="P6147" s="11">
        <f t="shared" ref="P6147:P6210" si="290">DAY(N6147)</f>
        <v>29</v>
      </c>
    </row>
    <row r="6148" spans="1:16" hidden="1" x14ac:dyDescent="0.25">
      <c r="A6148">
        <v>1006201</v>
      </c>
      <c r="B6148" s="1">
        <v>0.5</v>
      </c>
      <c r="C6148" s="3">
        <v>5330</v>
      </c>
      <c r="D6148" t="s">
        <v>6</v>
      </c>
      <c r="E6148">
        <v>3</v>
      </c>
      <c r="F6148" t="s">
        <v>7</v>
      </c>
      <c r="G6148" t="s">
        <v>8</v>
      </c>
      <c r="H6148">
        <v>2</v>
      </c>
      <c r="I6148">
        <v>1</v>
      </c>
      <c r="J6148" s="4">
        <v>27.474456790000001</v>
      </c>
      <c r="K6148" s="4">
        <v>27.474456790000001</v>
      </c>
      <c r="L6148" t="s">
        <v>957</v>
      </c>
      <c r="M6148" s="11">
        <v>0</v>
      </c>
      <c r="N6148" s="11" t="str">
        <f t="shared" si="288"/>
        <v>2022-08-29</v>
      </c>
      <c r="O6148" s="11">
        <f t="shared" si="289"/>
        <v>36</v>
      </c>
      <c r="P6148" s="11">
        <f t="shared" si="290"/>
        <v>29</v>
      </c>
    </row>
    <row r="6149" spans="1:16" hidden="1" x14ac:dyDescent="0.25">
      <c r="A6149">
        <v>1006202</v>
      </c>
      <c r="B6149" s="1">
        <v>0.52083333333333337</v>
      </c>
      <c r="C6149" s="3">
        <v>5001</v>
      </c>
      <c r="D6149" t="s">
        <v>6</v>
      </c>
      <c r="E6149">
        <v>3</v>
      </c>
      <c r="F6149" t="s">
        <v>7</v>
      </c>
      <c r="G6149" t="s">
        <v>8</v>
      </c>
      <c r="H6149">
        <v>3</v>
      </c>
      <c r="I6149">
        <v>0</v>
      </c>
      <c r="J6149" s="4">
        <v>23.100000380000001</v>
      </c>
      <c r="K6149" s="4">
        <v>23.100000380000001</v>
      </c>
      <c r="L6149" t="s">
        <v>959</v>
      </c>
      <c r="M6149" s="11">
        <v>0</v>
      </c>
      <c r="N6149" s="11" t="str">
        <f t="shared" si="288"/>
        <v>2022-08-29</v>
      </c>
      <c r="O6149" s="11">
        <f t="shared" si="289"/>
        <v>36</v>
      </c>
      <c r="P6149" s="11">
        <f t="shared" si="290"/>
        <v>29</v>
      </c>
    </row>
    <row r="6150" spans="1:16" hidden="1" x14ac:dyDescent="0.25">
      <c r="A6150">
        <v>1006203</v>
      </c>
      <c r="B6150" s="1">
        <v>0.52083333333333337</v>
      </c>
      <c r="C6150" s="3">
        <v>4868</v>
      </c>
      <c r="D6150" t="s">
        <v>6</v>
      </c>
      <c r="E6150">
        <v>3</v>
      </c>
      <c r="F6150" t="s">
        <v>7</v>
      </c>
      <c r="G6150" t="s">
        <v>8</v>
      </c>
      <c r="H6150">
        <v>3</v>
      </c>
      <c r="I6150">
        <v>0</v>
      </c>
      <c r="J6150" s="4">
        <v>13.610189439999999</v>
      </c>
      <c r="K6150" s="4">
        <v>13.610189439999999</v>
      </c>
      <c r="L6150" t="s">
        <v>959</v>
      </c>
      <c r="M6150" s="11">
        <v>0</v>
      </c>
      <c r="N6150" s="11" t="str">
        <f t="shared" si="288"/>
        <v>2022-08-29</v>
      </c>
      <c r="O6150" s="11">
        <f t="shared" si="289"/>
        <v>36</v>
      </c>
      <c r="P6150" s="11">
        <f t="shared" si="290"/>
        <v>29</v>
      </c>
    </row>
    <row r="6151" spans="1:16" hidden="1" x14ac:dyDescent="0.25">
      <c r="A6151">
        <v>1006204</v>
      </c>
      <c r="B6151" s="1">
        <v>0.52083333333333337</v>
      </c>
      <c r="C6151" s="3">
        <v>5297</v>
      </c>
      <c r="D6151" t="s">
        <v>6</v>
      </c>
      <c r="E6151">
        <v>3</v>
      </c>
      <c r="F6151" t="s">
        <v>7</v>
      </c>
      <c r="G6151" t="s">
        <v>8</v>
      </c>
      <c r="H6151">
        <v>1</v>
      </c>
      <c r="I6151">
        <v>1</v>
      </c>
      <c r="J6151" s="4">
        <v>22.64355278</v>
      </c>
      <c r="K6151" s="4">
        <v>22.64355278</v>
      </c>
      <c r="L6151" t="s">
        <v>959</v>
      </c>
      <c r="M6151" s="11">
        <v>0</v>
      </c>
      <c r="N6151" s="11" t="str">
        <f t="shared" si="288"/>
        <v>2022-08-29</v>
      </c>
      <c r="O6151" s="11">
        <f t="shared" si="289"/>
        <v>36</v>
      </c>
      <c r="P6151" s="11">
        <f t="shared" si="290"/>
        <v>29</v>
      </c>
    </row>
    <row r="6152" spans="1:16" hidden="1" x14ac:dyDescent="0.25">
      <c r="A6152">
        <v>1006205</v>
      </c>
      <c r="B6152" s="1">
        <v>0.60416666666666663</v>
      </c>
      <c r="C6152" s="3">
        <v>5367</v>
      </c>
      <c r="D6152" t="s">
        <v>6</v>
      </c>
      <c r="E6152">
        <v>3</v>
      </c>
      <c r="F6152" t="s">
        <v>7</v>
      </c>
      <c r="G6152" t="s">
        <v>14</v>
      </c>
      <c r="H6152">
        <v>1</v>
      </c>
      <c r="I6152">
        <v>0</v>
      </c>
      <c r="J6152" s="4">
        <v>10.33961201</v>
      </c>
      <c r="K6152" s="4">
        <v>10.33961201</v>
      </c>
      <c r="L6152" t="s">
        <v>1082</v>
      </c>
      <c r="M6152" s="11">
        <v>12</v>
      </c>
      <c r="N6152" s="11" t="str">
        <f t="shared" si="288"/>
        <v>2022-08-29</v>
      </c>
      <c r="O6152" s="11">
        <f t="shared" si="289"/>
        <v>36</v>
      </c>
      <c r="P6152" s="11">
        <f t="shared" si="290"/>
        <v>29</v>
      </c>
    </row>
    <row r="6153" spans="1:16" hidden="1" x14ac:dyDescent="0.25">
      <c r="A6153">
        <v>1006206</v>
      </c>
      <c r="B6153" s="1">
        <v>0.58333333333333337</v>
      </c>
      <c r="C6153" s="3">
        <v>4968</v>
      </c>
      <c r="D6153" t="s">
        <v>6</v>
      </c>
      <c r="E6153">
        <v>3</v>
      </c>
      <c r="F6153" t="s">
        <v>7</v>
      </c>
      <c r="G6153" t="s">
        <v>8</v>
      </c>
      <c r="H6153">
        <v>1</v>
      </c>
      <c r="I6153">
        <v>1</v>
      </c>
      <c r="J6153" s="4">
        <v>12.83115387</v>
      </c>
      <c r="K6153" s="4">
        <v>12.83115387</v>
      </c>
      <c r="L6153" t="s">
        <v>1081</v>
      </c>
      <c r="M6153" s="11">
        <v>0</v>
      </c>
      <c r="N6153" s="11" t="str">
        <f t="shared" si="288"/>
        <v>2022-08-29</v>
      </c>
      <c r="O6153" s="11">
        <f t="shared" si="289"/>
        <v>36</v>
      </c>
      <c r="P6153" s="11">
        <f t="shared" si="290"/>
        <v>29</v>
      </c>
    </row>
    <row r="6154" spans="1:16" hidden="1" x14ac:dyDescent="0.25">
      <c r="A6154">
        <v>1006207</v>
      </c>
      <c r="B6154" s="1">
        <v>0.58333333333333337</v>
      </c>
      <c r="C6154" s="3">
        <v>5100</v>
      </c>
      <c r="D6154" t="s">
        <v>6</v>
      </c>
      <c r="E6154">
        <v>3</v>
      </c>
      <c r="F6154" t="s">
        <v>7</v>
      </c>
      <c r="G6154" t="s">
        <v>8</v>
      </c>
      <c r="H6154">
        <v>1</v>
      </c>
      <c r="I6154">
        <v>0</v>
      </c>
      <c r="J6154" s="4">
        <v>10.5</v>
      </c>
      <c r="K6154" s="4">
        <v>10.5</v>
      </c>
      <c r="L6154" t="s">
        <v>1081</v>
      </c>
      <c r="M6154" s="11">
        <v>0</v>
      </c>
      <c r="N6154" s="11" t="str">
        <f t="shared" si="288"/>
        <v>2022-08-29</v>
      </c>
      <c r="O6154" s="11">
        <f t="shared" si="289"/>
        <v>36</v>
      </c>
      <c r="P6154" s="11">
        <f t="shared" si="290"/>
        <v>29</v>
      </c>
    </row>
    <row r="6155" spans="1:16" x14ac:dyDescent="0.25">
      <c r="A6155">
        <v>1006208</v>
      </c>
      <c r="B6155" s="1">
        <v>0.58333333333333337</v>
      </c>
      <c r="C6155" s="3">
        <v>5099</v>
      </c>
      <c r="D6155" t="s">
        <v>6</v>
      </c>
      <c r="E6155">
        <v>3</v>
      </c>
      <c r="F6155" t="s">
        <v>7</v>
      </c>
      <c r="G6155" t="s">
        <v>8</v>
      </c>
      <c r="H6155">
        <v>0</v>
      </c>
      <c r="I6155">
        <v>1</v>
      </c>
      <c r="J6155" s="4">
        <v>12.600000380000001</v>
      </c>
      <c r="K6155" s="4">
        <v>12.600000380000001</v>
      </c>
      <c r="L6155" t="s">
        <v>1081</v>
      </c>
      <c r="M6155" s="11">
        <v>0</v>
      </c>
      <c r="N6155" s="11" t="str">
        <f t="shared" si="288"/>
        <v>2022-08-29</v>
      </c>
      <c r="O6155" s="11">
        <f t="shared" si="289"/>
        <v>36</v>
      </c>
      <c r="P6155" s="11">
        <f t="shared" si="290"/>
        <v>29</v>
      </c>
    </row>
    <row r="6156" spans="1:16" hidden="1" x14ac:dyDescent="0.25">
      <c r="A6156">
        <v>1006209</v>
      </c>
      <c r="B6156" s="1">
        <v>0.64583333333333337</v>
      </c>
      <c r="C6156" s="3">
        <v>920</v>
      </c>
      <c r="D6156" t="s">
        <v>6</v>
      </c>
      <c r="E6156">
        <v>3</v>
      </c>
      <c r="F6156" t="s">
        <v>7</v>
      </c>
      <c r="G6156" t="s">
        <v>14</v>
      </c>
      <c r="H6156">
        <v>1</v>
      </c>
      <c r="I6156">
        <v>0</v>
      </c>
      <c r="J6156" s="4">
        <v>2.9000000950000002</v>
      </c>
      <c r="K6156" s="4">
        <v>2.9000000950000002</v>
      </c>
      <c r="L6156" t="s">
        <v>982</v>
      </c>
      <c r="M6156" s="11">
        <v>9</v>
      </c>
      <c r="N6156" s="11" t="str">
        <f t="shared" si="288"/>
        <v>2022-08-29</v>
      </c>
      <c r="O6156" s="11">
        <f t="shared" si="289"/>
        <v>36</v>
      </c>
      <c r="P6156" s="11">
        <f t="shared" si="290"/>
        <v>29</v>
      </c>
    </row>
    <row r="6157" spans="1:16" hidden="1" x14ac:dyDescent="0.25">
      <c r="A6157">
        <v>1006210</v>
      </c>
      <c r="B6157" s="1">
        <v>0.66666666666666663</v>
      </c>
      <c r="C6157" s="3">
        <v>5562</v>
      </c>
      <c r="D6157" t="s">
        <v>6</v>
      </c>
      <c r="E6157">
        <v>3</v>
      </c>
      <c r="F6157" t="s">
        <v>7</v>
      </c>
      <c r="G6157" t="s">
        <v>14</v>
      </c>
      <c r="H6157">
        <v>2</v>
      </c>
      <c r="I6157">
        <v>0</v>
      </c>
      <c r="J6157" s="4">
        <v>8</v>
      </c>
      <c r="K6157" s="4">
        <v>8</v>
      </c>
      <c r="L6157" t="s">
        <v>981</v>
      </c>
      <c r="M6157" s="11">
        <v>15</v>
      </c>
      <c r="N6157" s="11" t="str">
        <f t="shared" si="288"/>
        <v>2022-08-29</v>
      </c>
      <c r="O6157" s="11">
        <f t="shared" si="289"/>
        <v>36</v>
      </c>
      <c r="P6157" s="11">
        <f t="shared" si="290"/>
        <v>29</v>
      </c>
    </row>
    <row r="6158" spans="1:16" x14ac:dyDescent="0.25">
      <c r="A6158">
        <v>1006211</v>
      </c>
      <c r="B6158" s="1">
        <v>0.66666666666666663</v>
      </c>
      <c r="C6158" s="3">
        <v>5561</v>
      </c>
      <c r="D6158" t="s">
        <v>6</v>
      </c>
      <c r="E6158">
        <v>3</v>
      </c>
      <c r="F6158" t="s">
        <v>7</v>
      </c>
      <c r="G6158" t="s">
        <v>8</v>
      </c>
      <c r="H6158">
        <v>0</v>
      </c>
      <c r="I6158">
        <v>1</v>
      </c>
      <c r="J6158" s="4">
        <v>11</v>
      </c>
      <c r="K6158" s="4">
        <v>11</v>
      </c>
      <c r="L6158" t="s">
        <v>981</v>
      </c>
      <c r="M6158" s="11">
        <v>0</v>
      </c>
      <c r="N6158" s="11" t="str">
        <f t="shared" si="288"/>
        <v>2022-08-29</v>
      </c>
      <c r="O6158" s="11">
        <f t="shared" si="289"/>
        <v>36</v>
      </c>
      <c r="P6158" s="11">
        <f t="shared" si="290"/>
        <v>29</v>
      </c>
    </row>
    <row r="6159" spans="1:16" hidden="1" x14ac:dyDescent="0.25">
      <c r="A6159">
        <v>1006212</v>
      </c>
      <c r="B6159" s="1">
        <v>0.66666666666666663</v>
      </c>
      <c r="C6159" s="3">
        <v>5000</v>
      </c>
      <c r="D6159" t="s">
        <v>6</v>
      </c>
      <c r="E6159">
        <v>3</v>
      </c>
      <c r="F6159" t="s">
        <v>7</v>
      </c>
      <c r="G6159" t="s">
        <v>10</v>
      </c>
      <c r="H6159">
        <v>2</v>
      </c>
      <c r="I6159">
        <v>0</v>
      </c>
      <c r="J6159" s="4">
        <v>5.3000001909999996</v>
      </c>
      <c r="K6159" s="4">
        <v>5.3000001909999996</v>
      </c>
      <c r="L6159" t="s">
        <v>981</v>
      </c>
      <c r="M6159" s="11">
        <v>8</v>
      </c>
      <c r="N6159" s="11" t="str">
        <f t="shared" si="288"/>
        <v>2022-08-29</v>
      </c>
      <c r="O6159" s="11">
        <f t="shared" si="289"/>
        <v>36</v>
      </c>
      <c r="P6159" s="11">
        <f t="shared" si="290"/>
        <v>29</v>
      </c>
    </row>
    <row r="6160" spans="1:16" hidden="1" x14ac:dyDescent="0.25">
      <c r="A6160">
        <v>1006213</v>
      </c>
      <c r="B6160" s="1">
        <v>0.66666666666666663</v>
      </c>
      <c r="C6160" s="3">
        <v>4901</v>
      </c>
      <c r="D6160" t="s">
        <v>6</v>
      </c>
      <c r="E6160">
        <v>3</v>
      </c>
      <c r="F6160" t="s">
        <v>7</v>
      </c>
      <c r="G6160" t="s">
        <v>8</v>
      </c>
      <c r="H6160">
        <v>2</v>
      </c>
      <c r="I6160">
        <v>0</v>
      </c>
      <c r="J6160" s="4">
        <v>11.899999619999999</v>
      </c>
      <c r="K6160" s="4">
        <v>11.899999619999999</v>
      </c>
      <c r="L6160" t="s">
        <v>981</v>
      </c>
      <c r="M6160" s="11">
        <v>0</v>
      </c>
      <c r="N6160" s="11" t="str">
        <f t="shared" si="288"/>
        <v>2022-08-29</v>
      </c>
      <c r="O6160" s="11">
        <f t="shared" si="289"/>
        <v>36</v>
      </c>
      <c r="P6160" s="11">
        <f t="shared" si="290"/>
        <v>29</v>
      </c>
    </row>
    <row r="6161" spans="1:16" hidden="1" x14ac:dyDescent="0.25">
      <c r="A6161">
        <v>1006214</v>
      </c>
      <c r="B6161" s="1">
        <v>0.66666666666666663</v>
      </c>
      <c r="C6161" s="3">
        <v>5132</v>
      </c>
      <c r="D6161" t="s">
        <v>6</v>
      </c>
      <c r="E6161">
        <v>3</v>
      </c>
      <c r="F6161" t="s">
        <v>7</v>
      </c>
      <c r="G6161" t="s">
        <v>8</v>
      </c>
      <c r="H6161">
        <v>3</v>
      </c>
      <c r="I6161">
        <v>0</v>
      </c>
      <c r="J6161" s="4">
        <v>26</v>
      </c>
      <c r="K6161" s="4">
        <v>26</v>
      </c>
      <c r="L6161" t="s">
        <v>981</v>
      </c>
      <c r="M6161" s="11">
        <v>0</v>
      </c>
      <c r="N6161" s="11" t="str">
        <f t="shared" si="288"/>
        <v>2022-08-29</v>
      </c>
      <c r="O6161" s="11">
        <f t="shared" si="289"/>
        <v>36</v>
      </c>
      <c r="P6161" s="11">
        <f t="shared" si="290"/>
        <v>29</v>
      </c>
    </row>
    <row r="6162" spans="1:16" hidden="1" x14ac:dyDescent="0.25">
      <c r="A6162">
        <v>1006215</v>
      </c>
      <c r="B6162" s="1">
        <v>0.66666666666666663</v>
      </c>
      <c r="C6162" s="3">
        <v>4638</v>
      </c>
      <c r="D6162" t="s">
        <v>6</v>
      </c>
      <c r="E6162">
        <v>3</v>
      </c>
      <c r="F6162" t="s">
        <v>7</v>
      </c>
      <c r="G6162" t="s">
        <v>8</v>
      </c>
      <c r="H6162">
        <v>1</v>
      </c>
      <c r="I6162">
        <v>0</v>
      </c>
      <c r="J6162" s="4">
        <v>7.820219517</v>
      </c>
      <c r="K6162" s="4">
        <v>7.820219517</v>
      </c>
      <c r="L6162" t="s">
        <v>981</v>
      </c>
      <c r="M6162" s="11">
        <v>0</v>
      </c>
      <c r="N6162" s="11" t="str">
        <f t="shared" si="288"/>
        <v>2022-08-29</v>
      </c>
      <c r="O6162" s="11">
        <f t="shared" si="289"/>
        <v>36</v>
      </c>
      <c r="P6162" s="11">
        <f t="shared" si="290"/>
        <v>29</v>
      </c>
    </row>
    <row r="6163" spans="1:16" hidden="1" x14ac:dyDescent="0.25">
      <c r="A6163">
        <v>1006216</v>
      </c>
      <c r="B6163" s="1">
        <v>0.6875</v>
      </c>
      <c r="C6163" s="3">
        <v>773</v>
      </c>
      <c r="D6163" t="s">
        <v>6</v>
      </c>
      <c r="E6163">
        <v>3</v>
      </c>
      <c r="F6163" t="s">
        <v>7</v>
      </c>
      <c r="G6163" t="s">
        <v>8</v>
      </c>
      <c r="H6163">
        <v>2</v>
      </c>
      <c r="I6163">
        <v>0</v>
      </c>
      <c r="J6163" s="4">
        <v>19.220220569999999</v>
      </c>
      <c r="K6163" s="4">
        <v>19.220220569999999</v>
      </c>
      <c r="L6163" t="s">
        <v>962</v>
      </c>
      <c r="M6163" s="11">
        <v>0</v>
      </c>
      <c r="N6163" s="11" t="str">
        <f t="shared" si="288"/>
        <v>2022-08-29</v>
      </c>
      <c r="O6163" s="11">
        <f t="shared" si="289"/>
        <v>36</v>
      </c>
      <c r="P6163" s="11">
        <f t="shared" si="290"/>
        <v>29</v>
      </c>
    </row>
    <row r="6164" spans="1:16" hidden="1" x14ac:dyDescent="0.25">
      <c r="A6164">
        <v>1006217</v>
      </c>
      <c r="B6164" s="1">
        <v>0.70833333333333337</v>
      </c>
      <c r="C6164" s="3">
        <v>5564</v>
      </c>
      <c r="D6164" t="s">
        <v>6</v>
      </c>
      <c r="E6164">
        <v>3</v>
      </c>
      <c r="F6164" t="s">
        <v>7</v>
      </c>
      <c r="G6164" t="s">
        <v>8</v>
      </c>
      <c r="H6164">
        <v>3</v>
      </c>
      <c r="I6164">
        <v>0</v>
      </c>
      <c r="J6164" s="4">
        <v>9.6598625180000006</v>
      </c>
      <c r="K6164" s="4">
        <v>9.6598625180000006</v>
      </c>
      <c r="L6164" t="s">
        <v>983</v>
      </c>
      <c r="M6164" s="11">
        <v>0</v>
      </c>
      <c r="N6164" s="11" t="str">
        <f t="shared" si="288"/>
        <v>2022-08-29</v>
      </c>
      <c r="O6164" s="11">
        <f t="shared" si="289"/>
        <v>36</v>
      </c>
      <c r="P6164" s="11">
        <f t="shared" si="290"/>
        <v>29</v>
      </c>
    </row>
    <row r="6165" spans="1:16" hidden="1" x14ac:dyDescent="0.25">
      <c r="A6165">
        <v>1006218</v>
      </c>
      <c r="B6165" s="1">
        <v>0.70833333333333337</v>
      </c>
      <c r="C6165" s="3">
        <v>4869</v>
      </c>
      <c r="D6165" t="s">
        <v>6</v>
      </c>
      <c r="E6165">
        <v>3</v>
      </c>
      <c r="F6165" t="s">
        <v>7</v>
      </c>
      <c r="G6165" t="s">
        <v>8</v>
      </c>
      <c r="H6165">
        <v>3</v>
      </c>
      <c r="I6165">
        <v>0</v>
      </c>
      <c r="J6165" s="4">
        <v>11.5</v>
      </c>
      <c r="K6165" s="4">
        <v>11.5</v>
      </c>
      <c r="L6165" t="s">
        <v>983</v>
      </c>
      <c r="M6165" s="11">
        <v>0</v>
      </c>
      <c r="N6165" s="11" t="str">
        <f t="shared" si="288"/>
        <v>2022-08-29</v>
      </c>
      <c r="O6165" s="11">
        <f t="shared" si="289"/>
        <v>36</v>
      </c>
      <c r="P6165" s="11">
        <f t="shared" si="290"/>
        <v>29</v>
      </c>
    </row>
    <row r="6166" spans="1:16" hidden="1" x14ac:dyDescent="0.25">
      <c r="A6166">
        <v>1006219</v>
      </c>
      <c r="B6166" s="1">
        <v>0.70833333333333337</v>
      </c>
      <c r="C6166" s="3">
        <v>5565</v>
      </c>
      <c r="D6166" t="s">
        <v>6</v>
      </c>
      <c r="E6166">
        <v>3</v>
      </c>
      <c r="F6166" t="s">
        <v>7</v>
      </c>
      <c r="G6166" t="s">
        <v>8</v>
      </c>
      <c r="H6166">
        <v>2</v>
      </c>
      <c r="I6166">
        <v>1</v>
      </c>
      <c r="J6166" s="4">
        <v>11.101125720000001</v>
      </c>
      <c r="K6166" s="4">
        <v>11.101125720000001</v>
      </c>
      <c r="L6166" t="s">
        <v>983</v>
      </c>
      <c r="M6166" s="11">
        <v>0</v>
      </c>
      <c r="N6166" s="11" t="str">
        <f t="shared" si="288"/>
        <v>2022-08-29</v>
      </c>
      <c r="O6166" s="11">
        <f t="shared" si="289"/>
        <v>36</v>
      </c>
      <c r="P6166" s="11">
        <f t="shared" si="290"/>
        <v>29</v>
      </c>
    </row>
    <row r="6167" spans="1:16" hidden="1" x14ac:dyDescent="0.25">
      <c r="A6167">
        <v>1006220</v>
      </c>
      <c r="B6167" s="1">
        <v>0.70833333333333337</v>
      </c>
      <c r="C6167" s="3">
        <v>816</v>
      </c>
      <c r="D6167" t="s">
        <v>6</v>
      </c>
      <c r="E6167">
        <v>3</v>
      </c>
      <c r="F6167" t="s">
        <v>7</v>
      </c>
      <c r="G6167" t="s">
        <v>10</v>
      </c>
      <c r="H6167">
        <v>2</v>
      </c>
      <c r="I6167">
        <v>0</v>
      </c>
      <c r="J6167" s="4">
        <v>19</v>
      </c>
      <c r="K6167" s="4">
        <v>19</v>
      </c>
      <c r="L6167" t="s">
        <v>983</v>
      </c>
      <c r="M6167" s="11">
        <v>50</v>
      </c>
      <c r="N6167" s="11" t="str">
        <f t="shared" si="288"/>
        <v>2022-08-29</v>
      </c>
      <c r="O6167" s="11">
        <f t="shared" si="289"/>
        <v>36</v>
      </c>
      <c r="P6167" s="11">
        <f t="shared" si="290"/>
        <v>29</v>
      </c>
    </row>
    <row r="6168" spans="1:16" hidden="1" x14ac:dyDescent="0.25">
      <c r="A6168">
        <v>1006221</v>
      </c>
      <c r="B6168" s="1">
        <v>0.70833333333333337</v>
      </c>
      <c r="C6168" s="3">
        <v>5563</v>
      </c>
      <c r="D6168" t="s">
        <v>6</v>
      </c>
      <c r="E6168">
        <v>3</v>
      </c>
      <c r="F6168" t="s">
        <v>7</v>
      </c>
      <c r="G6168" t="s">
        <v>14</v>
      </c>
      <c r="H6168">
        <v>2</v>
      </c>
      <c r="I6168">
        <v>1</v>
      </c>
      <c r="J6168" s="4">
        <v>12.48063183</v>
      </c>
      <c r="K6168" s="4">
        <v>12.48063183</v>
      </c>
      <c r="L6168" t="s">
        <v>983</v>
      </c>
      <c r="M6168" s="11">
        <v>8</v>
      </c>
      <c r="N6168" s="11" t="str">
        <f t="shared" si="288"/>
        <v>2022-08-29</v>
      </c>
      <c r="O6168" s="11">
        <f t="shared" si="289"/>
        <v>36</v>
      </c>
      <c r="P6168" s="11">
        <f t="shared" si="290"/>
        <v>29</v>
      </c>
    </row>
    <row r="6169" spans="1:16" hidden="1" x14ac:dyDescent="0.25">
      <c r="A6169">
        <v>1006222</v>
      </c>
      <c r="B6169" s="1">
        <v>0.70833333333333337</v>
      </c>
      <c r="C6169" s="3">
        <v>5363</v>
      </c>
      <c r="D6169" t="s">
        <v>6</v>
      </c>
      <c r="E6169">
        <v>3</v>
      </c>
      <c r="F6169" t="s">
        <v>7</v>
      </c>
      <c r="G6169" t="s">
        <v>17</v>
      </c>
      <c r="H6169">
        <v>2</v>
      </c>
      <c r="I6169">
        <v>0</v>
      </c>
      <c r="J6169" s="4">
        <v>24.73485947</v>
      </c>
      <c r="K6169" s="4">
        <v>24.73485947</v>
      </c>
      <c r="L6169" t="s">
        <v>983</v>
      </c>
      <c r="M6169" s="11">
        <v>17</v>
      </c>
      <c r="N6169" s="11" t="str">
        <f t="shared" si="288"/>
        <v>2022-08-29</v>
      </c>
      <c r="O6169" s="11">
        <f t="shared" si="289"/>
        <v>36</v>
      </c>
      <c r="P6169" s="11">
        <f t="shared" si="290"/>
        <v>29</v>
      </c>
    </row>
    <row r="6170" spans="1:16" hidden="1" x14ac:dyDescent="0.25">
      <c r="A6170">
        <v>1006223</v>
      </c>
      <c r="B6170" s="1">
        <v>0.70833333333333337</v>
      </c>
      <c r="C6170" s="3">
        <v>912</v>
      </c>
      <c r="D6170" t="s">
        <v>6</v>
      </c>
      <c r="E6170">
        <v>3</v>
      </c>
      <c r="F6170" t="s">
        <v>7</v>
      </c>
      <c r="G6170" t="s">
        <v>17</v>
      </c>
      <c r="H6170">
        <v>2</v>
      </c>
      <c r="I6170">
        <v>1</v>
      </c>
      <c r="J6170" s="4">
        <v>12.40664864</v>
      </c>
      <c r="K6170" s="4">
        <v>12.40664864</v>
      </c>
      <c r="L6170" t="s">
        <v>983</v>
      </c>
      <c r="M6170" s="11">
        <v>16</v>
      </c>
      <c r="N6170" s="11" t="str">
        <f t="shared" si="288"/>
        <v>2022-08-29</v>
      </c>
      <c r="O6170" s="11">
        <f t="shared" si="289"/>
        <v>36</v>
      </c>
      <c r="P6170" s="11">
        <f t="shared" si="290"/>
        <v>29</v>
      </c>
    </row>
    <row r="6171" spans="1:16" hidden="1" x14ac:dyDescent="0.25">
      <c r="A6171">
        <v>1006224</v>
      </c>
      <c r="B6171" s="1">
        <v>0.70833333333333337</v>
      </c>
      <c r="C6171" s="3">
        <v>5367</v>
      </c>
      <c r="D6171" t="s">
        <v>6</v>
      </c>
      <c r="E6171">
        <v>3</v>
      </c>
      <c r="F6171" t="s">
        <v>7</v>
      </c>
      <c r="G6171" t="s">
        <v>10</v>
      </c>
      <c r="H6171">
        <v>3</v>
      </c>
      <c r="I6171">
        <v>0</v>
      </c>
      <c r="J6171" s="4">
        <v>16.299999239999998</v>
      </c>
      <c r="K6171" s="4">
        <v>16.299999239999998</v>
      </c>
      <c r="L6171" t="s">
        <v>983</v>
      </c>
      <c r="M6171" s="11">
        <v>2</v>
      </c>
      <c r="N6171" s="11" t="str">
        <f t="shared" si="288"/>
        <v>2022-08-29</v>
      </c>
      <c r="O6171" s="11">
        <f t="shared" si="289"/>
        <v>36</v>
      </c>
      <c r="P6171" s="11">
        <f t="shared" si="290"/>
        <v>29</v>
      </c>
    </row>
    <row r="6172" spans="1:16" hidden="1" x14ac:dyDescent="0.25">
      <c r="A6172">
        <v>1006225</v>
      </c>
      <c r="B6172" s="1">
        <v>0.70833333333333337</v>
      </c>
      <c r="C6172" s="3">
        <v>2096</v>
      </c>
      <c r="D6172" t="s">
        <v>6</v>
      </c>
      <c r="E6172">
        <v>3</v>
      </c>
      <c r="F6172" t="s">
        <v>7</v>
      </c>
      <c r="G6172" t="s">
        <v>8</v>
      </c>
      <c r="H6172">
        <v>3</v>
      </c>
      <c r="I6172">
        <v>0</v>
      </c>
      <c r="J6172" s="4">
        <v>16.33197784</v>
      </c>
      <c r="K6172" s="4">
        <v>16.33197784</v>
      </c>
      <c r="L6172" t="s">
        <v>983</v>
      </c>
      <c r="M6172" s="11">
        <v>0</v>
      </c>
      <c r="N6172" s="11" t="str">
        <f t="shared" si="288"/>
        <v>2022-08-29</v>
      </c>
      <c r="O6172" s="11">
        <f t="shared" si="289"/>
        <v>36</v>
      </c>
      <c r="P6172" s="11">
        <f t="shared" si="290"/>
        <v>29</v>
      </c>
    </row>
    <row r="6173" spans="1:16" hidden="1" x14ac:dyDescent="0.25">
      <c r="A6173">
        <v>1006226</v>
      </c>
      <c r="B6173" s="1">
        <v>0.70833333333333337</v>
      </c>
      <c r="C6173" s="3">
        <v>5330</v>
      </c>
      <c r="D6173" t="s">
        <v>6</v>
      </c>
      <c r="E6173">
        <v>3</v>
      </c>
      <c r="F6173" t="s">
        <v>7</v>
      </c>
      <c r="G6173" t="s">
        <v>14</v>
      </c>
      <c r="H6173">
        <v>3</v>
      </c>
      <c r="I6173">
        <v>0</v>
      </c>
      <c r="J6173" s="4">
        <v>17.62830353</v>
      </c>
      <c r="K6173" s="4">
        <v>17.62830353</v>
      </c>
      <c r="L6173" t="s">
        <v>983</v>
      </c>
      <c r="M6173" s="11">
        <v>4</v>
      </c>
      <c r="N6173" s="11" t="str">
        <f t="shared" si="288"/>
        <v>2022-08-29</v>
      </c>
      <c r="O6173" s="11">
        <f t="shared" si="289"/>
        <v>36</v>
      </c>
      <c r="P6173" s="11">
        <f t="shared" si="290"/>
        <v>29</v>
      </c>
    </row>
    <row r="6174" spans="1:16" hidden="1" x14ac:dyDescent="0.25">
      <c r="A6174">
        <v>1006227</v>
      </c>
      <c r="B6174" s="1">
        <v>0.70833333333333337</v>
      </c>
      <c r="C6174" s="3">
        <v>491</v>
      </c>
      <c r="D6174" t="s">
        <v>6</v>
      </c>
      <c r="E6174">
        <v>3</v>
      </c>
      <c r="F6174" t="s">
        <v>7</v>
      </c>
      <c r="G6174" t="s">
        <v>14</v>
      </c>
      <c r="H6174">
        <v>3</v>
      </c>
      <c r="I6174">
        <v>0</v>
      </c>
      <c r="J6174" s="4">
        <v>20.899999619999999</v>
      </c>
      <c r="K6174" s="4">
        <v>20.899999619999999</v>
      </c>
      <c r="L6174" t="s">
        <v>983</v>
      </c>
      <c r="M6174" s="11">
        <v>9</v>
      </c>
      <c r="N6174" s="11" t="str">
        <f t="shared" si="288"/>
        <v>2022-08-29</v>
      </c>
      <c r="O6174" s="11">
        <f t="shared" si="289"/>
        <v>36</v>
      </c>
      <c r="P6174" s="11">
        <f t="shared" si="290"/>
        <v>29</v>
      </c>
    </row>
    <row r="6175" spans="1:16" hidden="1" x14ac:dyDescent="0.25">
      <c r="A6175">
        <v>1006228</v>
      </c>
      <c r="B6175" s="1">
        <v>0.70833333333333337</v>
      </c>
      <c r="C6175" s="3">
        <v>5036</v>
      </c>
      <c r="D6175" t="s">
        <v>6</v>
      </c>
      <c r="E6175">
        <v>3</v>
      </c>
      <c r="F6175" t="s">
        <v>7</v>
      </c>
      <c r="G6175" t="s">
        <v>10</v>
      </c>
      <c r="H6175">
        <v>2</v>
      </c>
      <c r="I6175">
        <v>0</v>
      </c>
      <c r="J6175" s="4">
        <v>28</v>
      </c>
      <c r="K6175" s="4">
        <v>28</v>
      </c>
      <c r="L6175" t="s">
        <v>983</v>
      </c>
      <c r="M6175" s="11">
        <v>8</v>
      </c>
      <c r="N6175" s="11" t="str">
        <f t="shared" si="288"/>
        <v>2022-08-29</v>
      </c>
      <c r="O6175" s="11">
        <f t="shared" si="289"/>
        <v>36</v>
      </c>
      <c r="P6175" s="11">
        <f t="shared" si="290"/>
        <v>29</v>
      </c>
    </row>
    <row r="6176" spans="1:16" hidden="1" x14ac:dyDescent="0.25">
      <c r="A6176">
        <v>1006229</v>
      </c>
      <c r="B6176" s="1">
        <v>0.70833333333333337</v>
      </c>
      <c r="C6176" s="3">
        <v>5034</v>
      </c>
      <c r="D6176" t="s">
        <v>6</v>
      </c>
      <c r="E6176">
        <v>3</v>
      </c>
      <c r="F6176" t="s">
        <v>7</v>
      </c>
      <c r="G6176" t="s">
        <v>8</v>
      </c>
      <c r="H6176">
        <v>3</v>
      </c>
      <c r="I6176">
        <v>0</v>
      </c>
      <c r="J6176" s="4">
        <v>18.399999619999999</v>
      </c>
      <c r="K6176" s="4">
        <v>18.399999619999999</v>
      </c>
      <c r="L6176" t="s">
        <v>983</v>
      </c>
      <c r="M6176" s="11">
        <v>0</v>
      </c>
      <c r="N6176" s="11" t="str">
        <f t="shared" si="288"/>
        <v>2022-08-29</v>
      </c>
      <c r="O6176" s="11">
        <f t="shared" si="289"/>
        <v>36</v>
      </c>
      <c r="P6176" s="11">
        <f t="shared" si="290"/>
        <v>29</v>
      </c>
    </row>
    <row r="6177" spans="1:16" hidden="1" x14ac:dyDescent="0.25">
      <c r="A6177">
        <v>1006230</v>
      </c>
      <c r="B6177" s="1">
        <v>0.70833333333333337</v>
      </c>
      <c r="C6177" s="3">
        <v>4736</v>
      </c>
      <c r="D6177" t="s">
        <v>6</v>
      </c>
      <c r="E6177">
        <v>3</v>
      </c>
      <c r="F6177" t="s">
        <v>7</v>
      </c>
      <c r="G6177" t="s">
        <v>8</v>
      </c>
      <c r="H6177">
        <v>1</v>
      </c>
      <c r="I6177">
        <v>2</v>
      </c>
      <c r="J6177" s="4">
        <v>14</v>
      </c>
      <c r="K6177" s="4">
        <v>14</v>
      </c>
      <c r="L6177" t="s">
        <v>983</v>
      </c>
      <c r="M6177" s="11">
        <v>0</v>
      </c>
      <c r="N6177" s="11" t="str">
        <f t="shared" si="288"/>
        <v>2022-08-29</v>
      </c>
      <c r="O6177" s="11">
        <f t="shared" si="289"/>
        <v>36</v>
      </c>
      <c r="P6177" s="11">
        <f t="shared" si="290"/>
        <v>29</v>
      </c>
    </row>
    <row r="6178" spans="1:16" hidden="1" x14ac:dyDescent="0.25">
      <c r="A6178">
        <v>1006231</v>
      </c>
      <c r="B6178" s="1">
        <v>0.72916666666666663</v>
      </c>
      <c r="C6178" s="3">
        <v>4835</v>
      </c>
      <c r="D6178" t="s">
        <v>6</v>
      </c>
      <c r="E6178">
        <v>3</v>
      </c>
      <c r="F6178" t="s">
        <v>7</v>
      </c>
      <c r="G6178" t="s">
        <v>8</v>
      </c>
      <c r="H6178">
        <v>1</v>
      </c>
      <c r="I6178">
        <v>0</v>
      </c>
      <c r="J6178" s="4">
        <v>14.131757739999999</v>
      </c>
      <c r="K6178" s="4">
        <v>14.131757739999999</v>
      </c>
      <c r="L6178" t="s">
        <v>964</v>
      </c>
      <c r="M6178" s="11">
        <v>0</v>
      </c>
      <c r="N6178" s="11" t="str">
        <f t="shared" si="288"/>
        <v>2022-08-29</v>
      </c>
      <c r="O6178" s="11">
        <f t="shared" si="289"/>
        <v>36</v>
      </c>
      <c r="P6178" s="11">
        <f t="shared" si="290"/>
        <v>29</v>
      </c>
    </row>
    <row r="6179" spans="1:16" hidden="1" x14ac:dyDescent="0.25">
      <c r="A6179">
        <v>1006232</v>
      </c>
      <c r="B6179" s="1">
        <v>0.72916666666666663</v>
      </c>
      <c r="C6179" s="3">
        <v>5366</v>
      </c>
      <c r="D6179" t="s">
        <v>6</v>
      </c>
      <c r="E6179">
        <v>3</v>
      </c>
      <c r="F6179" t="s">
        <v>7</v>
      </c>
      <c r="G6179" t="s">
        <v>8</v>
      </c>
      <c r="H6179">
        <v>2</v>
      </c>
      <c r="I6179">
        <v>0</v>
      </c>
      <c r="J6179" s="4">
        <v>9.8999996190000008</v>
      </c>
      <c r="K6179" s="4">
        <v>9.8999996190000008</v>
      </c>
      <c r="L6179" t="s">
        <v>964</v>
      </c>
      <c r="M6179" s="11">
        <v>0</v>
      </c>
      <c r="N6179" s="11" t="str">
        <f t="shared" si="288"/>
        <v>2022-08-29</v>
      </c>
      <c r="O6179" s="11">
        <f t="shared" si="289"/>
        <v>36</v>
      </c>
      <c r="P6179" s="11">
        <f t="shared" si="290"/>
        <v>29</v>
      </c>
    </row>
    <row r="6180" spans="1:16" hidden="1" x14ac:dyDescent="0.25">
      <c r="A6180">
        <v>1006233</v>
      </c>
      <c r="B6180" s="1">
        <v>0.72916666666666663</v>
      </c>
      <c r="C6180" s="3">
        <v>5165</v>
      </c>
      <c r="D6180" t="s">
        <v>6</v>
      </c>
      <c r="E6180">
        <v>3</v>
      </c>
      <c r="F6180" t="s">
        <v>7</v>
      </c>
      <c r="G6180" t="s">
        <v>14</v>
      </c>
      <c r="H6180">
        <v>2</v>
      </c>
      <c r="I6180">
        <v>0</v>
      </c>
      <c r="J6180" s="4">
        <v>24.682550429999999</v>
      </c>
      <c r="K6180" s="4">
        <v>24.682550429999999</v>
      </c>
      <c r="L6180" t="s">
        <v>964</v>
      </c>
      <c r="M6180" s="11">
        <v>14</v>
      </c>
      <c r="N6180" s="11" t="str">
        <f t="shared" si="288"/>
        <v>2022-08-29</v>
      </c>
      <c r="O6180" s="11">
        <f t="shared" si="289"/>
        <v>36</v>
      </c>
      <c r="P6180" s="11">
        <f t="shared" si="290"/>
        <v>29</v>
      </c>
    </row>
    <row r="6181" spans="1:16" hidden="1" x14ac:dyDescent="0.25">
      <c r="A6181">
        <v>1006234</v>
      </c>
      <c r="B6181" s="1">
        <v>0.60486111111111118</v>
      </c>
      <c r="C6181" s="3">
        <v>906</v>
      </c>
      <c r="D6181" t="s">
        <v>6</v>
      </c>
      <c r="E6181">
        <v>3</v>
      </c>
      <c r="F6181" t="s">
        <v>20</v>
      </c>
      <c r="G6181" t="s">
        <v>8</v>
      </c>
      <c r="H6181">
        <v>1</v>
      </c>
      <c r="I6181">
        <v>0</v>
      </c>
      <c r="J6181" s="4">
        <v>17</v>
      </c>
      <c r="K6181" s="4">
        <v>17</v>
      </c>
      <c r="L6181" t="s">
        <v>960</v>
      </c>
      <c r="M6181" s="11">
        <v>0</v>
      </c>
      <c r="N6181" s="11" t="str">
        <f t="shared" si="288"/>
        <v>2022-08-29</v>
      </c>
      <c r="O6181" s="11">
        <f t="shared" si="289"/>
        <v>36</v>
      </c>
      <c r="P6181" s="11">
        <f t="shared" si="290"/>
        <v>29</v>
      </c>
    </row>
    <row r="6182" spans="1:16" hidden="1" x14ac:dyDescent="0.25">
      <c r="A6182">
        <v>1006235</v>
      </c>
      <c r="B6182" s="1">
        <v>0.60486111111111118</v>
      </c>
      <c r="C6182" s="3">
        <v>4835</v>
      </c>
      <c r="D6182" t="s">
        <v>6</v>
      </c>
      <c r="E6182">
        <v>3</v>
      </c>
      <c r="F6182" t="s">
        <v>20</v>
      </c>
      <c r="G6182" t="s">
        <v>14</v>
      </c>
      <c r="H6182">
        <v>2</v>
      </c>
      <c r="I6182">
        <v>0</v>
      </c>
      <c r="J6182" s="4">
        <v>14.56840229</v>
      </c>
      <c r="K6182" s="4">
        <v>14.56840229</v>
      </c>
      <c r="L6182" t="s">
        <v>960</v>
      </c>
      <c r="M6182" s="11">
        <v>1</v>
      </c>
      <c r="N6182" s="11" t="str">
        <f t="shared" si="288"/>
        <v>2022-08-29</v>
      </c>
      <c r="O6182" s="11">
        <f t="shared" si="289"/>
        <v>36</v>
      </c>
      <c r="P6182" s="11">
        <f t="shared" si="290"/>
        <v>29</v>
      </c>
    </row>
    <row r="6183" spans="1:16" hidden="1" x14ac:dyDescent="0.25">
      <c r="A6183">
        <v>1006236</v>
      </c>
      <c r="B6183" s="1">
        <v>0.60486111111111118</v>
      </c>
      <c r="C6183" s="3">
        <v>5366</v>
      </c>
      <c r="D6183" t="s">
        <v>6</v>
      </c>
      <c r="E6183">
        <v>3</v>
      </c>
      <c r="F6183" t="s">
        <v>20</v>
      </c>
      <c r="G6183" t="s">
        <v>14</v>
      </c>
      <c r="H6183">
        <v>3</v>
      </c>
      <c r="I6183">
        <v>0</v>
      </c>
      <c r="J6183" s="4">
        <v>22.025676730000001</v>
      </c>
      <c r="K6183" s="4">
        <v>22.025676730000001</v>
      </c>
      <c r="L6183" t="s">
        <v>960</v>
      </c>
      <c r="M6183" s="11">
        <v>5</v>
      </c>
      <c r="N6183" s="11" t="str">
        <f t="shared" si="288"/>
        <v>2022-08-29</v>
      </c>
      <c r="O6183" s="11">
        <f t="shared" si="289"/>
        <v>36</v>
      </c>
      <c r="P6183" s="11">
        <f t="shared" si="290"/>
        <v>29</v>
      </c>
    </row>
    <row r="6184" spans="1:16" hidden="1" x14ac:dyDescent="0.25">
      <c r="A6184">
        <v>1006237</v>
      </c>
      <c r="B6184" s="1">
        <v>0.60486111111111118</v>
      </c>
      <c r="C6184" s="3">
        <v>5045</v>
      </c>
      <c r="D6184" t="s">
        <v>6</v>
      </c>
      <c r="E6184">
        <v>3</v>
      </c>
      <c r="F6184" t="s">
        <v>20</v>
      </c>
      <c r="G6184" t="s">
        <v>14</v>
      </c>
      <c r="H6184">
        <v>2</v>
      </c>
      <c r="I6184">
        <v>0</v>
      </c>
      <c r="J6184" s="4">
        <v>23.767562869999999</v>
      </c>
      <c r="K6184" s="4">
        <v>23.767562869999999</v>
      </c>
      <c r="L6184" t="s">
        <v>960</v>
      </c>
      <c r="M6184" s="11">
        <v>6</v>
      </c>
      <c r="N6184" s="11" t="str">
        <f t="shared" si="288"/>
        <v>2022-08-29</v>
      </c>
      <c r="O6184" s="11">
        <f t="shared" si="289"/>
        <v>36</v>
      </c>
      <c r="P6184" s="11">
        <f t="shared" si="290"/>
        <v>29</v>
      </c>
    </row>
    <row r="6185" spans="1:16" hidden="1" x14ac:dyDescent="0.25">
      <c r="A6185">
        <v>1006238</v>
      </c>
      <c r="B6185" s="1">
        <v>0.60486111111111118</v>
      </c>
      <c r="C6185" s="3">
        <v>911</v>
      </c>
      <c r="D6185" t="s">
        <v>6</v>
      </c>
      <c r="E6185">
        <v>3</v>
      </c>
      <c r="F6185" t="s">
        <v>20</v>
      </c>
      <c r="G6185" t="s">
        <v>8</v>
      </c>
      <c r="H6185">
        <v>2</v>
      </c>
      <c r="I6185">
        <v>0</v>
      </c>
      <c r="J6185" s="4">
        <v>7.1999998090000004</v>
      </c>
      <c r="K6185" s="4">
        <v>7.1999998090000004</v>
      </c>
      <c r="L6185" t="s">
        <v>960</v>
      </c>
      <c r="M6185" s="11">
        <v>0</v>
      </c>
      <c r="N6185" s="11" t="str">
        <f t="shared" si="288"/>
        <v>2022-08-29</v>
      </c>
      <c r="O6185" s="11">
        <f t="shared" si="289"/>
        <v>36</v>
      </c>
      <c r="P6185" s="11">
        <f t="shared" si="290"/>
        <v>29</v>
      </c>
    </row>
    <row r="6186" spans="1:16" hidden="1" x14ac:dyDescent="0.25">
      <c r="A6186">
        <v>1006239</v>
      </c>
      <c r="B6186" s="1">
        <v>0.60486111111111118</v>
      </c>
      <c r="C6186" s="3">
        <v>909</v>
      </c>
      <c r="D6186" t="s">
        <v>6</v>
      </c>
      <c r="E6186">
        <v>3</v>
      </c>
      <c r="F6186" t="s">
        <v>20</v>
      </c>
      <c r="G6186" t="s">
        <v>14</v>
      </c>
      <c r="H6186">
        <v>1</v>
      </c>
      <c r="I6186">
        <v>0</v>
      </c>
      <c r="J6186" s="4">
        <v>11.899999619999999</v>
      </c>
      <c r="K6186" s="4">
        <v>11.899999619999999</v>
      </c>
      <c r="L6186" t="s">
        <v>960</v>
      </c>
      <c r="M6186" s="11">
        <v>3</v>
      </c>
      <c r="N6186" s="11" t="str">
        <f t="shared" si="288"/>
        <v>2022-08-29</v>
      </c>
      <c r="O6186" s="11">
        <f t="shared" si="289"/>
        <v>36</v>
      </c>
      <c r="P6186" s="11">
        <f t="shared" si="290"/>
        <v>29</v>
      </c>
    </row>
    <row r="6187" spans="1:16" hidden="1" x14ac:dyDescent="0.25">
      <c r="A6187">
        <v>1006240</v>
      </c>
      <c r="B6187" s="1">
        <v>0.47916666666666669</v>
      </c>
      <c r="C6187" s="3">
        <v>5562</v>
      </c>
      <c r="D6187" t="s">
        <v>6</v>
      </c>
      <c r="E6187">
        <v>3</v>
      </c>
      <c r="F6187" t="s">
        <v>7</v>
      </c>
      <c r="G6187" t="s">
        <v>8</v>
      </c>
      <c r="H6187">
        <v>1</v>
      </c>
      <c r="I6187">
        <v>0</v>
      </c>
      <c r="J6187" s="4">
        <v>3.7000000480000002</v>
      </c>
      <c r="K6187" s="4">
        <v>3.7000000480000002</v>
      </c>
      <c r="L6187" t="s">
        <v>974</v>
      </c>
      <c r="M6187" s="11">
        <v>0</v>
      </c>
      <c r="N6187" s="11" t="str">
        <f t="shared" si="288"/>
        <v>2022-08-29</v>
      </c>
      <c r="O6187" s="11">
        <f t="shared" si="289"/>
        <v>36</v>
      </c>
      <c r="P6187" s="11">
        <f t="shared" si="290"/>
        <v>29</v>
      </c>
    </row>
    <row r="6188" spans="1:16" hidden="1" x14ac:dyDescent="0.25">
      <c r="A6188">
        <v>1006241</v>
      </c>
      <c r="B6188" s="1">
        <v>0.45833333333333331</v>
      </c>
      <c r="C6188" s="3">
        <v>1139</v>
      </c>
      <c r="D6188" t="s">
        <v>6</v>
      </c>
      <c r="E6188">
        <v>3</v>
      </c>
      <c r="F6188" t="s">
        <v>20</v>
      </c>
      <c r="G6188" t="s">
        <v>14</v>
      </c>
      <c r="H6188">
        <v>1</v>
      </c>
      <c r="I6188">
        <v>2</v>
      </c>
      <c r="J6188" s="4">
        <v>1.7033710479999999</v>
      </c>
      <c r="K6188" s="4">
        <v>1.7033710479999999</v>
      </c>
      <c r="L6188" t="s">
        <v>956</v>
      </c>
      <c r="M6188" s="11">
        <v>29</v>
      </c>
      <c r="N6188" s="11" t="str">
        <f t="shared" si="288"/>
        <v>2022-08-29</v>
      </c>
      <c r="O6188" s="11">
        <f t="shared" si="289"/>
        <v>36</v>
      </c>
      <c r="P6188" s="11">
        <f t="shared" si="290"/>
        <v>29</v>
      </c>
    </row>
    <row r="6189" spans="1:16" hidden="1" x14ac:dyDescent="0.25">
      <c r="A6189">
        <v>1006242</v>
      </c>
      <c r="B6189" s="1">
        <v>0.70833333333333337</v>
      </c>
      <c r="C6189" s="3">
        <v>4637</v>
      </c>
      <c r="D6189" t="s">
        <v>6</v>
      </c>
      <c r="E6189">
        <v>3</v>
      </c>
      <c r="F6189" t="s">
        <v>7</v>
      </c>
      <c r="G6189" t="s">
        <v>8</v>
      </c>
      <c r="H6189">
        <v>2</v>
      </c>
      <c r="I6189">
        <v>1</v>
      </c>
      <c r="J6189" s="4">
        <v>1.6000000240000001</v>
      </c>
      <c r="K6189" s="4">
        <v>1.6000000240000001</v>
      </c>
      <c r="L6189" t="s">
        <v>983</v>
      </c>
      <c r="M6189" s="11">
        <v>0</v>
      </c>
      <c r="N6189" s="11" t="str">
        <f t="shared" si="288"/>
        <v>2022-08-29</v>
      </c>
      <c r="O6189" s="11">
        <f t="shared" si="289"/>
        <v>36</v>
      </c>
      <c r="P6189" s="11">
        <f t="shared" si="290"/>
        <v>29</v>
      </c>
    </row>
    <row r="6190" spans="1:16" hidden="1" x14ac:dyDescent="0.25">
      <c r="A6190">
        <v>1006243</v>
      </c>
      <c r="B6190" s="1">
        <v>0.60486111111111118</v>
      </c>
      <c r="C6190" s="3">
        <v>5165</v>
      </c>
      <c r="D6190" t="s">
        <v>6</v>
      </c>
      <c r="E6190">
        <v>3</v>
      </c>
      <c r="F6190" t="s">
        <v>20</v>
      </c>
      <c r="G6190" t="s">
        <v>14</v>
      </c>
      <c r="H6190">
        <v>1</v>
      </c>
      <c r="I6190">
        <v>0</v>
      </c>
      <c r="J6190" s="4">
        <v>16.700000760000002</v>
      </c>
      <c r="K6190" s="4">
        <v>16.700000760000002</v>
      </c>
      <c r="L6190" t="s">
        <v>960</v>
      </c>
      <c r="M6190" s="11">
        <v>3</v>
      </c>
      <c r="N6190" s="11" t="str">
        <f t="shared" si="288"/>
        <v>2022-08-29</v>
      </c>
      <c r="O6190" s="11">
        <f t="shared" si="289"/>
        <v>36</v>
      </c>
      <c r="P6190" s="11">
        <f t="shared" si="290"/>
        <v>29</v>
      </c>
    </row>
    <row r="6191" spans="1:16" hidden="1" x14ac:dyDescent="0.25">
      <c r="A6191">
        <v>1006244</v>
      </c>
      <c r="B6191" s="1">
        <v>0.60486111111111118</v>
      </c>
      <c r="C6191" s="3">
        <v>912</v>
      </c>
      <c r="D6191" t="s">
        <v>6</v>
      </c>
      <c r="E6191">
        <v>3</v>
      </c>
      <c r="F6191" t="s">
        <v>20</v>
      </c>
      <c r="G6191" t="s">
        <v>14</v>
      </c>
      <c r="H6191">
        <v>1</v>
      </c>
      <c r="I6191">
        <v>0</v>
      </c>
      <c r="J6191" s="4">
        <v>10.19999981</v>
      </c>
      <c r="K6191" s="4">
        <v>10.19999981</v>
      </c>
      <c r="L6191" t="s">
        <v>960</v>
      </c>
      <c r="M6191" s="11">
        <v>4</v>
      </c>
      <c r="N6191" s="11" t="str">
        <f t="shared" si="288"/>
        <v>2022-08-29</v>
      </c>
      <c r="O6191" s="11">
        <f t="shared" si="289"/>
        <v>36</v>
      </c>
      <c r="P6191" s="11">
        <f t="shared" si="290"/>
        <v>29</v>
      </c>
    </row>
    <row r="6192" spans="1:16" hidden="1" x14ac:dyDescent="0.25">
      <c r="A6192">
        <v>1006245</v>
      </c>
      <c r="B6192" s="1">
        <v>0.6875</v>
      </c>
      <c r="C6192" s="3">
        <v>5297</v>
      </c>
      <c r="D6192" t="s">
        <v>6</v>
      </c>
      <c r="E6192">
        <v>3</v>
      </c>
      <c r="F6192" t="s">
        <v>7</v>
      </c>
      <c r="G6192" t="s">
        <v>8</v>
      </c>
      <c r="H6192">
        <v>1</v>
      </c>
      <c r="I6192">
        <v>0</v>
      </c>
      <c r="J6192" s="4">
        <v>21.807235720000001</v>
      </c>
      <c r="K6192" s="4">
        <v>21.807235720000001</v>
      </c>
      <c r="L6192" t="s">
        <v>962</v>
      </c>
      <c r="M6192" s="11">
        <v>0</v>
      </c>
      <c r="N6192" s="11" t="str">
        <f t="shared" si="288"/>
        <v>2022-08-29</v>
      </c>
      <c r="O6192" s="11">
        <f t="shared" si="289"/>
        <v>36</v>
      </c>
      <c r="P6192" s="11">
        <f t="shared" si="290"/>
        <v>29</v>
      </c>
    </row>
    <row r="6193" spans="1:16" hidden="1" x14ac:dyDescent="0.25">
      <c r="A6193">
        <v>1006246</v>
      </c>
      <c r="B6193" s="1">
        <v>0.72916666666666663</v>
      </c>
      <c r="C6193" s="3">
        <v>5561</v>
      </c>
      <c r="D6193" t="s">
        <v>6</v>
      </c>
      <c r="E6193">
        <v>3</v>
      </c>
      <c r="F6193" t="s">
        <v>7</v>
      </c>
      <c r="G6193" t="s">
        <v>8</v>
      </c>
      <c r="H6193">
        <v>1</v>
      </c>
      <c r="I6193">
        <v>0</v>
      </c>
      <c r="J6193" s="4">
        <v>6</v>
      </c>
      <c r="K6193" s="4">
        <v>6</v>
      </c>
      <c r="L6193" t="s">
        <v>964</v>
      </c>
      <c r="M6193" s="11">
        <v>0</v>
      </c>
      <c r="N6193" s="11" t="str">
        <f t="shared" si="288"/>
        <v>2022-08-29</v>
      </c>
      <c r="O6193" s="11">
        <f t="shared" si="289"/>
        <v>36</v>
      </c>
      <c r="P6193" s="11">
        <f t="shared" si="290"/>
        <v>29</v>
      </c>
    </row>
    <row r="6194" spans="1:16" hidden="1" x14ac:dyDescent="0.25">
      <c r="A6194">
        <v>1006247</v>
      </c>
      <c r="B6194" s="1">
        <v>0.60416666666666663</v>
      </c>
      <c r="C6194" s="3">
        <v>910</v>
      </c>
      <c r="D6194" t="s">
        <v>6</v>
      </c>
      <c r="E6194">
        <v>3</v>
      </c>
      <c r="F6194" t="s">
        <v>7</v>
      </c>
      <c r="G6194" t="s">
        <v>8</v>
      </c>
      <c r="H6194">
        <v>1</v>
      </c>
      <c r="I6194">
        <v>0</v>
      </c>
      <c r="J6194" s="4">
        <v>6.7626585959999996</v>
      </c>
      <c r="K6194" s="4">
        <v>6.7626585959999996</v>
      </c>
      <c r="L6194" t="s">
        <v>1082</v>
      </c>
      <c r="M6194" s="11">
        <v>0</v>
      </c>
      <c r="N6194" s="11" t="str">
        <f t="shared" si="288"/>
        <v>2022-08-29</v>
      </c>
      <c r="O6194" s="11">
        <f t="shared" si="289"/>
        <v>36</v>
      </c>
      <c r="P6194" s="11">
        <f t="shared" si="290"/>
        <v>29</v>
      </c>
    </row>
    <row r="6195" spans="1:16" hidden="1" x14ac:dyDescent="0.25">
      <c r="A6195">
        <v>1006248</v>
      </c>
      <c r="B6195" s="1">
        <v>0.60486111111111118</v>
      </c>
      <c r="C6195" s="3">
        <v>4736</v>
      </c>
      <c r="D6195" t="s">
        <v>6</v>
      </c>
      <c r="E6195">
        <v>3</v>
      </c>
      <c r="F6195" t="s">
        <v>20</v>
      </c>
      <c r="G6195" t="s">
        <v>8</v>
      </c>
      <c r="H6195">
        <v>1</v>
      </c>
      <c r="I6195">
        <v>0</v>
      </c>
      <c r="J6195" s="4">
        <v>17.5</v>
      </c>
      <c r="K6195" s="4">
        <v>17.5</v>
      </c>
      <c r="L6195" t="s">
        <v>960</v>
      </c>
      <c r="M6195" s="11">
        <v>0</v>
      </c>
      <c r="N6195" s="11" t="str">
        <f t="shared" si="288"/>
        <v>2022-08-29</v>
      </c>
      <c r="O6195" s="11">
        <f t="shared" si="289"/>
        <v>36</v>
      </c>
      <c r="P6195" s="11">
        <f t="shared" si="290"/>
        <v>29</v>
      </c>
    </row>
    <row r="6196" spans="1:16" hidden="1" x14ac:dyDescent="0.25">
      <c r="A6196">
        <v>1006249</v>
      </c>
      <c r="B6196" s="1">
        <v>0.625</v>
      </c>
      <c r="C6196" s="3">
        <v>5564</v>
      </c>
      <c r="D6196" t="s">
        <v>6</v>
      </c>
      <c r="E6196">
        <v>3</v>
      </c>
      <c r="F6196" t="s">
        <v>20</v>
      </c>
      <c r="G6196" t="s">
        <v>14</v>
      </c>
      <c r="H6196">
        <v>1</v>
      </c>
      <c r="I6196">
        <v>0</v>
      </c>
      <c r="J6196" s="4">
        <v>8.6999998089999995</v>
      </c>
      <c r="K6196" s="4">
        <v>8.6999998089999995</v>
      </c>
      <c r="L6196" t="s">
        <v>961</v>
      </c>
      <c r="M6196" s="11">
        <v>11</v>
      </c>
      <c r="N6196" s="11" t="str">
        <f t="shared" si="288"/>
        <v>2022-08-29</v>
      </c>
      <c r="O6196" s="11">
        <f t="shared" si="289"/>
        <v>36</v>
      </c>
      <c r="P6196" s="11">
        <f t="shared" si="290"/>
        <v>29</v>
      </c>
    </row>
    <row r="6197" spans="1:16" hidden="1" x14ac:dyDescent="0.25">
      <c r="A6197">
        <v>1006250</v>
      </c>
      <c r="B6197" s="1">
        <v>0.625</v>
      </c>
      <c r="C6197" s="3">
        <v>4868</v>
      </c>
      <c r="D6197" t="s">
        <v>6</v>
      </c>
      <c r="E6197">
        <v>3</v>
      </c>
      <c r="F6197" t="s">
        <v>20</v>
      </c>
      <c r="G6197" t="s">
        <v>14</v>
      </c>
      <c r="H6197">
        <v>2</v>
      </c>
      <c r="I6197">
        <v>0</v>
      </c>
      <c r="J6197" s="4">
        <v>13.899999619999999</v>
      </c>
      <c r="K6197" s="4">
        <v>13.899999619999999</v>
      </c>
      <c r="L6197" t="s">
        <v>961</v>
      </c>
      <c r="M6197" s="11">
        <v>11</v>
      </c>
      <c r="N6197" s="11" t="str">
        <f t="shared" si="288"/>
        <v>2022-08-29</v>
      </c>
      <c r="O6197" s="11">
        <f t="shared" si="289"/>
        <v>36</v>
      </c>
      <c r="P6197" s="11">
        <f t="shared" si="290"/>
        <v>29</v>
      </c>
    </row>
    <row r="6198" spans="1:16" hidden="1" x14ac:dyDescent="0.25">
      <c r="A6198">
        <v>1006251</v>
      </c>
      <c r="B6198" s="1">
        <v>0.70833333333333337</v>
      </c>
      <c r="C6198" s="3">
        <v>909</v>
      </c>
      <c r="D6198" t="s">
        <v>6</v>
      </c>
      <c r="E6198">
        <v>3</v>
      </c>
      <c r="F6198" t="s">
        <v>7</v>
      </c>
      <c r="G6198" t="s">
        <v>8</v>
      </c>
      <c r="H6198">
        <v>1</v>
      </c>
      <c r="I6198">
        <v>0</v>
      </c>
      <c r="J6198" s="4">
        <v>11.100000380000001</v>
      </c>
      <c r="K6198" s="4">
        <v>11.100000380000001</v>
      </c>
      <c r="L6198" t="s">
        <v>983</v>
      </c>
      <c r="M6198" s="11">
        <v>0</v>
      </c>
      <c r="N6198" s="11" t="str">
        <f t="shared" si="288"/>
        <v>2022-08-29</v>
      </c>
      <c r="O6198" s="11">
        <f t="shared" si="289"/>
        <v>36</v>
      </c>
      <c r="P6198" s="11">
        <f t="shared" si="290"/>
        <v>29</v>
      </c>
    </row>
    <row r="6199" spans="1:16" hidden="1" x14ac:dyDescent="0.25">
      <c r="A6199">
        <v>1006252</v>
      </c>
      <c r="B6199" s="1">
        <v>0.625</v>
      </c>
      <c r="C6199" s="3">
        <v>4967</v>
      </c>
      <c r="D6199" t="s">
        <v>6</v>
      </c>
      <c r="E6199">
        <v>3</v>
      </c>
      <c r="F6199" t="s">
        <v>20</v>
      </c>
      <c r="G6199" t="s">
        <v>8</v>
      </c>
      <c r="H6199">
        <v>1</v>
      </c>
      <c r="I6199">
        <v>0</v>
      </c>
      <c r="J6199" s="4">
        <v>6.0896739960000001</v>
      </c>
      <c r="K6199" s="4">
        <v>6.0896739960000001</v>
      </c>
      <c r="L6199" t="s">
        <v>961</v>
      </c>
      <c r="M6199" s="11">
        <v>0</v>
      </c>
      <c r="N6199" s="11" t="str">
        <f t="shared" si="288"/>
        <v>2022-08-29</v>
      </c>
      <c r="O6199" s="11">
        <f t="shared" si="289"/>
        <v>36</v>
      </c>
      <c r="P6199" s="11">
        <f t="shared" si="290"/>
        <v>29</v>
      </c>
    </row>
    <row r="6200" spans="1:16" hidden="1" x14ac:dyDescent="0.25">
      <c r="A6200">
        <v>1006253</v>
      </c>
      <c r="B6200" s="1">
        <v>0.75</v>
      </c>
      <c r="C6200" s="3">
        <v>5045</v>
      </c>
      <c r="D6200" t="s">
        <v>6</v>
      </c>
      <c r="E6200">
        <v>3</v>
      </c>
      <c r="F6200" t="s">
        <v>7</v>
      </c>
      <c r="G6200" t="s">
        <v>8</v>
      </c>
      <c r="H6200">
        <v>1</v>
      </c>
      <c r="I6200">
        <v>0</v>
      </c>
      <c r="J6200" s="4">
        <v>18.813875199999998</v>
      </c>
      <c r="K6200" s="4">
        <v>18.813875199999998</v>
      </c>
      <c r="L6200" t="s">
        <v>992</v>
      </c>
      <c r="M6200" s="11">
        <v>0</v>
      </c>
      <c r="N6200" s="11" t="str">
        <f t="shared" si="288"/>
        <v>2022-08-29</v>
      </c>
      <c r="O6200" s="11">
        <f t="shared" si="289"/>
        <v>36</v>
      </c>
      <c r="P6200" s="11">
        <f t="shared" si="290"/>
        <v>29</v>
      </c>
    </row>
    <row r="6201" spans="1:16" hidden="1" x14ac:dyDescent="0.25">
      <c r="A6201">
        <v>1006254</v>
      </c>
      <c r="B6201" s="1">
        <v>0.75</v>
      </c>
      <c r="C6201" s="3">
        <v>4868</v>
      </c>
      <c r="D6201" t="s">
        <v>6</v>
      </c>
      <c r="E6201">
        <v>3</v>
      </c>
      <c r="F6201" t="s">
        <v>7</v>
      </c>
      <c r="G6201" t="s">
        <v>8</v>
      </c>
      <c r="H6201">
        <v>2</v>
      </c>
      <c r="I6201">
        <v>0</v>
      </c>
      <c r="J6201" s="4">
        <v>8.7323122019999992</v>
      </c>
      <c r="K6201" s="4">
        <v>8.7323122019999992</v>
      </c>
      <c r="L6201" t="s">
        <v>992</v>
      </c>
      <c r="M6201" s="11">
        <v>0</v>
      </c>
      <c r="N6201" s="11" t="str">
        <f t="shared" si="288"/>
        <v>2022-08-29</v>
      </c>
      <c r="O6201" s="11">
        <f t="shared" si="289"/>
        <v>36</v>
      </c>
      <c r="P6201" s="11">
        <f t="shared" si="290"/>
        <v>29</v>
      </c>
    </row>
    <row r="6202" spans="1:16" hidden="1" x14ac:dyDescent="0.25">
      <c r="A6202">
        <v>1006255</v>
      </c>
      <c r="B6202" s="1">
        <v>0.75</v>
      </c>
      <c r="C6202" s="3">
        <v>4637</v>
      </c>
      <c r="D6202" t="s">
        <v>6</v>
      </c>
      <c r="E6202">
        <v>3</v>
      </c>
      <c r="F6202" t="s">
        <v>7</v>
      </c>
      <c r="G6202" t="s">
        <v>8</v>
      </c>
      <c r="H6202">
        <v>1</v>
      </c>
      <c r="I6202">
        <v>0</v>
      </c>
      <c r="J6202" s="4">
        <v>6.4000000950000002</v>
      </c>
      <c r="K6202" s="4">
        <v>6.4000000950000002</v>
      </c>
      <c r="L6202" t="s">
        <v>992</v>
      </c>
      <c r="M6202" s="11">
        <v>0</v>
      </c>
      <c r="N6202" s="11" t="str">
        <f t="shared" si="288"/>
        <v>2022-08-29</v>
      </c>
      <c r="O6202" s="11">
        <f t="shared" si="289"/>
        <v>36</v>
      </c>
      <c r="P6202" s="11">
        <f t="shared" si="290"/>
        <v>29</v>
      </c>
    </row>
    <row r="6203" spans="1:16" hidden="1" x14ac:dyDescent="0.25">
      <c r="A6203">
        <v>1006256</v>
      </c>
      <c r="B6203" s="1">
        <v>0.75</v>
      </c>
      <c r="C6203" s="3">
        <v>5100</v>
      </c>
      <c r="D6203" t="s">
        <v>6</v>
      </c>
      <c r="E6203">
        <v>3</v>
      </c>
      <c r="F6203" t="s">
        <v>7</v>
      </c>
      <c r="G6203" t="s">
        <v>8</v>
      </c>
      <c r="H6203">
        <v>2</v>
      </c>
      <c r="I6203">
        <v>0</v>
      </c>
      <c r="J6203" s="4">
        <v>12</v>
      </c>
      <c r="K6203" s="4">
        <v>12</v>
      </c>
      <c r="L6203" t="s">
        <v>992</v>
      </c>
      <c r="M6203" s="11">
        <v>0</v>
      </c>
      <c r="N6203" s="11" t="str">
        <f t="shared" si="288"/>
        <v>2022-08-29</v>
      </c>
      <c r="O6203" s="11">
        <f t="shared" si="289"/>
        <v>36</v>
      </c>
      <c r="P6203" s="11">
        <f t="shared" si="290"/>
        <v>29</v>
      </c>
    </row>
    <row r="6204" spans="1:16" hidden="1" x14ac:dyDescent="0.25">
      <c r="A6204">
        <v>1006257</v>
      </c>
      <c r="B6204" s="1">
        <v>0.77083333333333337</v>
      </c>
      <c r="C6204" s="3">
        <v>4638</v>
      </c>
      <c r="D6204" t="s">
        <v>6</v>
      </c>
      <c r="E6204">
        <v>3</v>
      </c>
      <c r="F6204" t="s">
        <v>7</v>
      </c>
      <c r="G6204" t="s">
        <v>17</v>
      </c>
      <c r="H6204">
        <v>2</v>
      </c>
      <c r="I6204">
        <v>0</v>
      </c>
      <c r="J6204" s="4">
        <v>11</v>
      </c>
      <c r="K6204" s="4">
        <v>11</v>
      </c>
      <c r="L6204" t="s">
        <v>993</v>
      </c>
      <c r="M6204" s="11">
        <v>5</v>
      </c>
      <c r="N6204" s="11" t="str">
        <f t="shared" si="288"/>
        <v>2022-08-29</v>
      </c>
      <c r="O6204" s="11">
        <f t="shared" si="289"/>
        <v>36</v>
      </c>
      <c r="P6204" s="11">
        <f t="shared" si="290"/>
        <v>29</v>
      </c>
    </row>
    <row r="6205" spans="1:16" hidden="1" x14ac:dyDescent="0.25">
      <c r="A6205">
        <v>1006258</v>
      </c>
      <c r="B6205" s="1">
        <v>0.77083333333333337</v>
      </c>
      <c r="C6205" s="3">
        <v>4968</v>
      </c>
      <c r="D6205" t="s">
        <v>6</v>
      </c>
      <c r="E6205">
        <v>3</v>
      </c>
      <c r="F6205" t="s">
        <v>7</v>
      </c>
      <c r="G6205" t="s">
        <v>8</v>
      </c>
      <c r="H6205">
        <v>1</v>
      </c>
      <c r="I6205">
        <v>0</v>
      </c>
      <c r="J6205" s="4">
        <v>8.6000003809999992</v>
      </c>
      <c r="K6205" s="4">
        <v>8.6000003809999992</v>
      </c>
      <c r="L6205" t="s">
        <v>993</v>
      </c>
      <c r="M6205" s="11">
        <v>0</v>
      </c>
      <c r="N6205" s="11" t="str">
        <f t="shared" si="288"/>
        <v>2022-08-29</v>
      </c>
      <c r="O6205" s="11">
        <f t="shared" si="289"/>
        <v>36</v>
      </c>
      <c r="P6205" s="11">
        <f t="shared" si="290"/>
        <v>29</v>
      </c>
    </row>
    <row r="6206" spans="1:16" hidden="1" x14ac:dyDescent="0.25">
      <c r="A6206">
        <v>1006259</v>
      </c>
      <c r="B6206" s="1">
        <v>0.68819444444444444</v>
      </c>
      <c r="C6206" s="3">
        <v>5365</v>
      </c>
      <c r="D6206" t="s">
        <v>6</v>
      </c>
      <c r="E6206">
        <v>3</v>
      </c>
      <c r="F6206" t="s">
        <v>20</v>
      </c>
      <c r="G6206" t="s">
        <v>8</v>
      </c>
      <c r="H6206">
        <v>1</v>
      </c>
      <c r="I6206">
        <v>0</v>
      </c>
      <c r="J6206" s="4">
        <v>21</v>
      </c>
      <c r="K6206" s="4">
        <v>21</v>
      </c>
      <c r="L6206" t="s">
        <v>963</v>
      </c>
      <c r="M6206" s="11">
        <v>0</v>
      </c>
      <c r="N6206" s="11" t="str">
        <f t="shared" si="288"/>
        <v>2022-08-29</v>
      </c>
      <c r="O6206" s="11">
        <f t="shared" si="289"/>
        <v>36</v>
      </c>
      <c r="P6206" s="11">
        <f t="shared" si="290"/>
        <v>29</v>
      </c>
    </row>
    <row r="6207" spans="1:16" hidden="1" x14ac:dyDescent="0.25">
      <c r="A6207">
        <v>1006260</v>
      </c>
      <c r="B6207" s="1">
        <v>0.68819444444444444</v>
      </c>
      <c r="C6207" s="3">
        <v>1140</v>
      </c>
      <c r="D6207" t="s">
        <v>6</v>
      </c>
      <c r="E6207">
        <v>3</v>
      </c>
      <c r="F6207" t="s">
        <v>20</v>
      </c>
      <c r="G6207" t="s">
        <v>17</v>
      </c>
      <c r="H6207">
        <v>1</v>
      </c>
      <c r="I6207">
        <v>0</v>
      </c>
      <c r="J6207" s="4">
        <v>17.89269066</v>
      </c>
      <c r="K6207" s="4">
        <v>17.89269066</v>
      </c>
      <c r="L6207" t="s">
        <v>963</v>
      </c>
      <c r="M6207" s="11">
        <v>4</v>
      </c>
      <c r="N6207" s="11" t="str">
        <f t="shared" si="288"/>
        <v>2022-08-29</v>
      </c>
      <c r="O6207" s="11">
        <f t="shared" si="289"/>
        <v>36</v>
      </c>
      <c r="P6207" s="11">
        <f t="shared" si="290"/>
        <v>29</v>
      </c>
    </row>
    <row r="6208" spans="1:16" hidden="1" x14ac:dyDescent="0.25">
      <c r="A6208">
        <v>1006261</v>
      </c>
      <c r="B6208" s="1">
        <v>0.68819444444444444</v>
      </c>
      <c r="C6208" s="3">
        <v>903</v>
      </c>
      <c r="D6208" t="s">
        <v>6</v>
      </c>
      <c r="E6208">
        <v>3</v>
      </c>
      <c r="F6208" t="s">
        <v>20</v>
      </c>
      <c r="G6208" t="s">
        <v>10</v>
      </c>
      <c r="H6208">
        <v>1</v>
      </c>
      <c r="I6208">
        <v>0</v>
      </c>
      <c r="J6208" s="4">
        <v>15.899999619999999</v>
      </c>
      <c r="K6208" s="4">
        <v>15.899999619999999</v>
      </c>
      <c r="L6208" t="s">
        <v>963</v>
      </c>
      <c r="M6208" s="11">
        <v>8</v>
      </c>
      <c r="N6208" s="11" t="str">
        <f t="shared" si="288"/>
        <v>2022-08-29</v>
      </c>
      <c r="O6208" s="11">
        <f t="shared" si="289"/>
        <v>36</v>
      </c>
      <c r="P6208" s="11">
        <f t="shared" si="290"/>
        <v>29</v>
      </c>
    </row>
    <row r="6209" spans="1:16" hidden="1" x14ac:dyDescent="0.25">
      <c r="A6209">
        <v>1006262</v>
      </c>
      <c r="B6209" s="1">
        <v>0.68819444444444444</v>
      </c>
      <c r="C6209" s="3">
        <v>914</v>
      </c>
      <c r="D6209" t="s">
        <v>6</v>
      </c>
      <c r="E6209">
        <v>3</v>
      </c>
      <c r="F6209" t="s">
        <v>20</v>
      </c>
      <c r="G6209" t="s">
        <v>8</v>
      </c>
      <c r="H6209">
        <v>3</v>
      </c>
      <c r="I6209">
        <v>0</v>
      </c>
      <c r="J6209" s="4">
        <v>28.720447539999999</v>
      </c>
      <c r="K6209" s="4">
        <v>28.720447539999999</v>
      </c>
      <c r="L6209" t="s">
        <v>963</v>
      </c>
      <c r="M6209" s="11">
        <v>0</v>
      </c>
      <c r="N6209" s="11" t="str">
        <f t="shared" si="288"/>
        <v>2022-08-29</v>
      </c>
      <c r="O6209" s="11">
        <f t="shared" si="289"/>
        <v>36</v>
      </c>
      <c r="P6209" s="11">
        <f t="shared" si="290"/>
        <v>29</v>
      </c>
    </row>
    <row r="6210" spans="1:16" hidden="1" x14ac:dyDescent="0.25">
      <c r="A6210">
        <v>1006263</v>
      </c>
      <c r="B6210" s="1">
        <v>0.68819444444444444</v>
      </c>
      <c r="C6210" s="3">
        <v>987</v>
      </c>
      <c r="D6210" t="s">
        <v>6</v>
      </c>
      <c r="E6210">
        <v>3</v>
      </c>
      <c r="F6210" t="s">
        <v>20</v>
      </c>
      <c r="G6210" t="s">
        <v>17</v>
      </c>
      <c r="H6210">
        <v>2</v>
      </c>
      <c r="I6210">
        <v>0</v>
      </c>
      <c r="J6210" s="4">
        <v>17.656040189999999</v>
      </c>
      <c r="K6210" s="4">
        <v>17.656040189999999</v>
      </c>
      <c r="L6210" t="s">
        <v>963</v>
      </c>
      <c r="M6210" s="11">
        <v>4</v>
      </c>
      <c r="N6210" s="11" t="str">
        <f t="shared" si="288"/>
        <v>2022-08-29</v>
      </c>
      <c r="O6210" s="11">
        <f t="shared" si="289"/>
        <v>36</v>
      </c>
      <c r="P6210" s="11">
        <f t="shared" si="290"/>
        <v>29</v>
      </c>
    </row>
    <row r="6211" spans="1:16" hidden="1" x14ac:dyDescent="0.25">
      <c r="A6211">
        <v>1006264</v>
      </c>
      <c r="B6211" s="1">
        <v>0.68819444444444444</v>
      </c>
      <c r="C6211" s="3">
        <v>5038</v>
      </c>
      <c r="D6211" t="s">
        <v>6</v>
      </c>
      <c r="E6211">
        <v>3</v>
      </c>
      <c r="F6211" t="s">
        <v>20</v>
      </c>
      <c r="G6211" t="s">
        <v>17</v>
      </c>
      <c r="H6211">
        <v>2</v>
      </c>
      <c r="I6211">
        <v>0</v>
      </c>
      <c r="J6211" s="4">
        <v>19.957027440000001</v>
      </c>
      <c r="K6211" s="4">
        <v>19.957027440000001</v>
      </c>
      <c r="L6211" t="s">
        <v>963</v>
      </c>
      <c r="M6211" s="11">
        <v>5</v>
      </c>
      <c r="N6211" s="11" t="str">
        <f t="shared" ref="N6211:N6274" si="291">TEXT(DATEVALUE(LEFT(L6211,10)),"YYYY-MM-DD")</f>
        <v>2022-08-29</v>
      </c>
      <c r="O6211" s="11">
        <f t="shared" ref="O6211:O6274" si="292">WEEKNUM(N6211,2)</f>
        <v>36</v>
      </c>
      <c r="P6211" s="11">
        <f t="shared" ref="P6211:P6274" si="293">DAY(N6211)</f>
        <v>29</v>
      </c>
    </row>
    <row r="6212" spans="1:16" hidden="1" x14ac:dyDescent="0.25">
      <c r="A6212">
        <v>1006265</v>
      </c>
      <c r="B6212" s="1">
        <v>0.68819444444444444</v>
      </c>
      <c r="C6212" s="3">
        <v>760</v>
      </c>
      <c r="D6212" t="s">
        <v>6</v>
      </c>
      <c r="E6212">
        <v>3</v>
      </c>
      <c r="F6212" t="s">
        <v>20</v>
      </c>
      <c r="G6212" t="s">
        <v>17</v>
      </c>
      <c r="H6212">
        <v>1</v>
      </c>
      <c r="I6212">
        <v>0</v>
      </c>
      <c r="J6212" s="4">
        <v>16</v>
      </c>
      <c r="K6212" s="4">
        <v>16</v>
      </c>
      <c r="L6212" t="s">
        <v>963</v>
      </c>
      <c r="M6212" s="11">
        <v>5</v>
      </c>
      <c r="N6212" s="11" t="str">
        <f t="shared" si="291"/>
        <v>2022-08-29</v>
      </c>
      <c r="O6212" s="11">
        <f t="shared" si="292"/>
        <v>36</v>
      </c>
      <c r="P6212" s="11">
        <f t="shared" si="293"/>
        <v>29</v>
      </c>
    </row>
    <row r="6213" spans="1:16" hidden="1" x14ac:dyDescent="0.25">
      <c r="A6213">
        <v>1006266</v>
      </c>
      <c r="B6213" s="1">
        <v>0.68819444444444444</v>
      </c>
      <c r="C6213" s="3">
        <v>5037</v>
      </c>
      <c r="D6213" t="s">
        <v>6</v>
      </c>
      <c r="E6213">
        <v>3</v>
      </c>
      <c r="F6213" t="s">
        <v>20</v>
      </c>
      <c r="G6213" t="s">
        <v>10</v>
      </c>
      <c r="H6213">
        <v>2</v>
      </c>
      <c r="I6213">
        <v>0</v>
      </c>
      <c r="J6213" s="4">
        <v>15</v>
      </c>
      <c r="K6213" s="4">
        <v>15</v>
      </c>
      <c r="L6213" t="s">
        <v>963</v>
      </c>
      <c r="M6213" s="11">
        <v>7</v>
      </c>
      <c r="N6213" s="11" t="str">
        <f t="shared" si="291"/>
        <v>2022-08-29</v>
      </c>
      <c r="O6213" s="11">
        <f t="shared" si="292"/>
        <v>36</v>
      </c>
      <c r="P6213" s="11">
        <f t="shared" si="293"/>
        <v>29</v>
      </c>
    </row>
    <row r="6214" spans="1:16" hidden="1" x14ac:dyDescent="0.25">
      <c r="A6214">
        <v>1006267</v>
      </c>
      <c r="B6214" s="1">
        <v>0.68819444444444444</v>
      </c>
      <c r="C6214" s="3">
        <v>4769</v>
      </c>
      <c r="D6214" t="s">
        <v>6</v>
      </c>
      <c r="E6214">
        <v>3</v>
      </c>
      <c r="F6214" t="s">
        <v>20</v>
      </c>
      <c r="G6214" t="s">
        <v>17</v>
      </c>
      <c r="H6214">
        <v>2</v>
      </c>
      <c r="I6214">
        <v>0</v>
      </c>
      <c r="J6214" s="4">
        <v>16.977502820000002</v>
      </c>
      <c r="K6214" s="4">
        <v>16.977502820000002</v>
      </c>
      <c r="L6214" t="s">
        <v>963</v>
      </c>
      <c r="M6214" s="11">
        <v>4</v>
      </c>
      <c r="N6214" s="11" t="str">
        <f t="shared" si="291"/>
        <v>2022-08-29</v>
      </c>
      <c r="O6214" s="11">
        <f t="shared" si="292"/>
        <v>36</v>
      </c>
      <c r="P6214" s="11">
        <f t="shared" si="293"/>
        <v>29</v>
      </c>
    </row>
    <row r="6215" spans="1:16" hidden="1" x14ac:dyDescent="0.25">
      <c r="A6215">
        <v>1006268</v>
      </c>
      <c r="B6215" s="1">
        <v>0.68819444444444444</v>
      </c>
      <c r="C6215" s="3">
        <v>1007</v>
      </c>
      <c r="D6215" t="s">
        <v>6</v>
      </c>
      <c r="E6215">
        <v>3</v>
      </c>
      <c r="F6215" t="s">
        <v>20</v>
      </c>
      <c r="G6215" t="s">
        <v>17</v>
      </c>
      <c r="H6215">
        <v>2</v>
      </c>
      <c r="I6215">
        <v>0</v>
      </c>
      <c r="J6215" s="4">
        <v>11.95405483</v>
      </c>
      <c r="K6215" s="4">
        <v>11.95405483</v>
      </c>
      <c r="L6215" t="s">
        <v>963</v>
      </c>
      <c r="M6215" s="11">
        <v>5</v>
      </c>
      <c r="N6215" s="11" t="str">
        <f t="shared" si="291"/>
        <v>2022-08-29</v>
      </c>
      <c r="O6215" s="11">
        <f t="shared" si="292"/>
        <v>36</v>
      </c>
      <c r="P6215" s="11">
        <f t="shared" si="293"/>
        <v>29</v>
      </c>
    </row>
    <row r="6216" spans="1:16" hidden="1" x14ac:dyDescent="0.25">
      <c r="A6216">
        <v>1006269</v>
      </c>
      <c r="B6216" s="1">
        <v>0.68819444444444444</v>
      </c>
      <c r="C6216" s="3">
        <v>5046</v>
      </c>
      <c r="D6216" t="s">
        <v>6</v>
      </c>
      <c r="E6216">
        <v>3</v>
      </c>
      <c r="F6216" t="s">
        <v>20</v>
      </c>
      <c r="G6216" t="s">
        <v>14</v>
      </c>
      <c r="H6216">
        <v>3</v>
      </c>
      <c r="I6216">
        <v>0</v>
      </c>
      <c r="J6216" s="4">
        <v>14.42199898</v>
      </c>
      <c r="K6216" s="4">
        <v>14.42199898</v>
      </c>
      <c r="L6216" t="s">
        <v>963</v>
      </c>
      <c r="M6216" s="11">
        <v>4</v>
      </c>
      <c r="N6216" s="11" t="str">
        <f t="shared" si="291"/>
        <v>2022-08-29</v>
      </c>
      <c r="O6216" s="11">
        <f t="shared" si="292"/>
        <v>36</v>
      </c>
      <c r="P6216" s="11">
        <f t="shared" si="293"/>
        <v>29</v>
      </c>
    </row>
    <row r="6217" spans="1:16" hidden="1" x14ac:dyDescent="0.25">
      <c r="A6217">
        <v>1006270</v>
      </c>
      <c r="B6217" s="1">
        <v>0.68819444444444444</v>
      </c>
      <c r="C6217" s="3">
        <v>1437</v>
      </c>
      <c r="D6217" t="s">
        <v>6</v>
      </c>
      <c r="E6217">
        <v>3</v>
      </c>
      <c r="F6217" t="s">
        <v>20</v>
      </c>
      <c r="G6217" t="s">
        <v>8</v>
      </c>
      <c r="H6217">
        <v>2</v>
      </c>
      <c r="I6217">
        <v>0</v>
      </c>
      <c r="J6217" s="4">
        <v>7.0120000840000003</v>
      </c>
      <c r="K6217" s="4">
        <v>7.0120000840000003</v>
      </c>
      <c r="L6217" t="s">
        <v>963</v>
      </c>
      <c r="M6217" s="11">
        <v>0</v>
      </c>
      <c r="N6217" s="11" t="str">
        <f t="shared" si="291"/>
        <v>2022-08-29</v>
      </c>
      <c r="O6217" s="11">
        <f t="shared" si="292"/>
        <v>36</v>
      </c>
      <c r="P6217" s="11">
        <f t="shared" si="293"/>
        <v>29</v>
      </c>
    </row>
    <row r="6218" spans="1:16" hidden="1" x14ac:dyDescent="0.25">
      <c r="A6218">
        <v>1006271</v>
      </c>
      <c r="B6218" s="1">
        <v>0.68819444444444444</v>
      </c>
      <c r="C6218" s="3">
        <v>5264</v>
      </c>
      <c r="D6218" t="s">
        <v>6</v>
      </c>
      <c r="E6218">
        <v>3</v>
      </c>
      <c r="F6218" t="s">
        <v>20</v>
      </c>
      <c r="G6218" t="s">
        <v>14</v>
      </c>
      <c r="H6218">
        <v>2</v>
      </c>
      <c r="I6218">
        <v>0</v>
      </c>
      <c r="J6218" s="4">
        <v>11</v>
      </c>
      <c r="K6218" s="4">
        <v>11</v>
      </c>
      <c r="L6218" t="s">
        <v>963</v>
      </c>
      <c r="M6218" s="11">
        <v>5</v>
      </c>
      <c r="N6218" s="11" t="str">
        <f t="shared" si="291"/>
        <v>2022-08-29</v>
      </c>
      <c r="O6218" s="11">
        <f t="shared" si="292"/>
        <v>36</v>
      </c>
      <c r="P6218" s="11">
        <f t="shared" si="293"/>
        <v>29</v>
      </c>
    </row>
    <row r="6219" spans="1:16" hidden="1" x14ac:dyDescent="0.25">
      <c r="A6219">
        <v>1006272</v>
      </c>
      <c r="B6219" s="1">
        <v>0.68819444444444444</v>
      </c>
      <c r="C6219" s="3">
        <v>5066</v>
      </c>
      <c r="D6219" t="s">
        <v>6</v>
      </c>
      <c r="E6219">
        <v>3</v>
      </c>
      <c r="F6219" t="s">
        <v>20</v>
      </c>
      <c r="G6219" t="s">
        <v>17</v>
      </c>
      <c r="H6219">
        <v>2</v>
      </c>
      <c r="I6219">
        <v>0</v>
      </c>
      <c r="J6219" s="4">
        <v>20</v>
      </c>
      <c r="K6219" s="4">
        <v>20</v>
      </c>
      <c r="L6219" t="s">
        <v>963</v>
      </c>
      <c r="M6219" s="11">
        <v>4</v>
      </c>
      <c r="N6219" s="11" t="str">
        <f t="shared" si="291"/>
        <v>2022-08-29</v>
      </c>
      <c r="O6219" s="11">
        <f t="shared" si="292"/>
        <v>36</v>
      </c>
      <c r="P6219" s="11">
        <f t="shared" si="293"/>
        <v>29</v>
      </c>
    </row>
    <row r="6220" spans="1:16" hidden="1" x14ac:dyDescent="0.25">
      <c r="A6220">
        <v>1006273</v>
      </c>
      <c r="B6220" s="1">
        <v>0.68819444444444444</v>
      </c>
      <c r="C6220" s="3">
        <v>918</v>
      </c>
      <c r="D6220" t="s">
        <v>6</v>
      </c>
      <c r="E6220">
        <v>3</v>
      </c>
      <c r="F6220" t="s">
        <v>20</v>
      </c>
      <c r="G6220" t="s">
        <v>14</v>
      </c>
      <c r="H6220">
        <v>3</v>
      </c>
      <c r="I6220">
        <v>0</v>
      </c>
      <c r="J6220" s="4">
        <v>21.216804499999999</v>
      </c>
      <c r="K6220" s="4">
        <v>21.216804499999999</v>
      </c>
      <c r="L6220" t="s">
        <v>963</v>
      </c>
      <c r="M6220" s="11">
        <v>9</v>
      </c>
      <c r="N6220" s="11" t="str">
        <f t="shared" si="291"/>
        <v>2022-08-29</v>
      </c>
      <c r="O6220" s="11">
        <f t="shared" si="292"/>
        <v>36</v>
      </c>
      <c r="P6220" s="11">
        <f t="shared" si="293"/>
        <v>29</v>
      </c>
    </row>
    <row r="6221" spans="1:16" hidden="1" x14ac:dyDescent="0.25">
      <c r="A6221">
        <v>1006274</v>
      </c>
      <c r="B6221" s="1">
        <v>0.68819444444444444</v>
      </c>
      <c r="C6221" s="3">
        <v>910</v>
      </c>
      <c r="D6221" t="s">
        <v>6</v>
      </c>
      <c r="E6221">
        <v>3</v>
      </c>
      <c r="F6221" t="s">
        <v>20</v>
      </c>
      <c r="G6221" t="s">
        <v>17</v>
      </c>
      <c r="H6221">
        <v>3</v>
      </c>
      <c r="I6221">
        <v>0</v>
      </c>
      <c r="J6221" s="4">
        <v>18</v>
      </c>
      <c r="K6221" s="4">
        <v>18</v>
      </c>
      <c r="L6221" t="s">
        <v>963</v>
      </c>
      <c r="M6221" s="11">
        <v>8</v>
      </c>
      <c r="N6221" s="11" t="str">
        <f t="shared" si="291"/>
        <v>2022-08-29</v>
      </c>
      <c r="O6221" s="11">
        <f t="shared" si="292"/>
        <v>36</v>
      </c>
      <c r="P6221" s="11">
        <f t="shared" si="293"/>
        <v>29</v>
      </c>
    </row>
    <row r="6222" spans="1:16" hidden="1" x14ac:dyDescent="0.25">
      <c r="A6222">
        <v>1006275</v>
      </c>
      <c r="B6222" s="1">
        <v>0.68819444444444444</v>
      </c>
      <c r="C6222" s="3">
        <v>911</v>
      </c>
      <c r="D6222" t="s">
        <v>6</v>
      </c>
      <c r="E6222">
        <v>3</v>
      </c>
      <c r="F6222" t="s">
        <v>20</v>
      </c>
      <c r="G6222" t="s">
        <v>8</v>
      </c>
      <c r="H6222">
        <v>3</v>
      </c>
      <c r="I6222">
        <v>0</v>
      </c>
      <c r="J6222" s="4">
        <v>11.100000380000001</v>
      </c>
      <c r="K6222" s="4">
        <v>11.100000380000001</v>
      </c>
      <c r="L6222" t="s">
        <v>963</v>
      </c>
      <c r="M6222" s="11">
        <v>0</v>
      </c>
      <c r="N6222" s="11" t="str">
        <f t="shared" si="291"/>
        <v>2022-08-29</v>
      </c>
      <c r="O6222" s="11">
        <f t="shared" si="292"/>
        <v>36</v>
      </c>
      <c r="P6222" s="11">
        <f t="shared" si="293"/>
        <v>29</v>
      </c>
    </row>
    <row r="6223" spans="1:16" hidden="1" x14ac:dyDescent="0.25">
      <c r="A6223">
        <v>1006276</v>
      </c>
      <c r="B6223" s="1">
        <v>0.79166666666666663</v>
      </c>
      <c r="C6223" s="3">
        <v>1140</v>
      </c>
      <c r="D6223" t="s">
        <v>6</v>
      </c>
      <c r="E6223">
        <v>3</v>
      </c>
      <c r="F6223" t="s">
        <v>7</v>
      </c>
      <c r="G6223" t="s">
        <v>14</v>
      </c>
      <c r="H6223">
        <v>3</v>
      </c>
      <c r="I6223">
        <v>0</v>
      </c>
      <c r="J6223" s="4">
        <v>4.8217906949999998</v>
      </c>
      <c r="K6223" s="4">
        <v>4.8217906949999998</v>
      </c>
      <c r="L6223" t="s">
        <v>977</v>
      </c>
      <c r="M6223" s="11">
        <v>3</v>
      </c>
      <c r="N6223" s="11" t="str">
        <f t="shared" si="291"/>
        <v>2022-08-29</v>
      </c>
      <c r="O6223" s="11">
        <f t="shared" si="292"/>
        <v>36</v>
      </c>
      <c r="P6223" s="11">
        <f t="shared" si="293"/>
        <v>29</v>
      </c>
    </row>
    <row r="6224" spans="1:16" hidden="1" x14ac:dyDescent="0.25">
      <c r="A6224">
        <v>1006277</v>
      </c>
      <c r="B6224" s="1">
        <v>0.79166666666666663</v>
      </c>
      <c r="C6224" s="3">
        <v>4769</v>
      </c>
      <c r="D6224" t="s">
        <v>6</v>
      </c>
      <c r="E6224">
        <v>3</v>
      </c>
      <c r="F6224" t="s">
        <v>7</v>
      </c>
      <c r="G6224" t="s">
        <v>10</v>
      </c>
      <c r="H6224">
        <v>2</v>
      </c>
      <c r="I6224">
        <v>0</v>
      </c>
      <c r="J6224" s="4">
        <v>10.001278879999999</v>
      </c>
      <c r="K6224" s="4">
        <v>10.001278879999999</v>
      </c>
      <c r="L6224" t="s">
        <v>977</v>
      </c>
      <c r="M6224" s="11">
        <v>16</v>
      </c>
      <c r="N6224" s="11" t="str">
        <f t="shared" si="291"/>
        <v>2022-08-29</v>
      </c>
      <c r="O6224" s="11">
        <f t="shared" si="292"/>
        <v>36</v>
      </c>
      <c r="P6224" s="11">
        <f t="shared" si="293"/>
        <v>29</v>
      </c>
    </row>
    <row r="6225" spans="1:16" hidden="1" x14ac:dyDescent="0.25">
      <c r="A6225">
        <v>1006278</v>
      </c>
      <c r="B6225" s="1">
        <v>0.79166666666666663</v>
      </c>
      <c r="C6225" s="3">
        <v>5099</v>
      </c>
      <c r="D6225" t="s">
        <v>6</v>
      </c>
      <c r="E6225">
        <v>3</v>
      </c>
      <c r="F6225" t="s">
        <v>7</v>
      </c>
      <c r="G6225" t="s">
        <v>8</v>
      </c>
      <c r="H6225">
        <v>2</v>
      </c>
      <c r="I6225">
        <v>0</v>
      </c>
      <c r="J6225" s="4">
        <v>42</v>
      </c>
      <c r="K6225" s="4">
        <v>42</v>
      </c>
      <c r="L6225" t="s">
        <v>977</v>
      </c>
      <c r="M6225" s="11">
        <v>0</v>
      </c>
      <c r="N6225" s="11" t="str">
        <f t="shared" si="291"/>
        <v>2022-08-29</v>
      </c>
      <c r="O6225" s="11">
        <f t="shared" si="292"/>
        <v>36</v>
      </c>
      <c r="P6225" s="11">
        <f t="shared" si="293"/>
        <v>29</v>
      </c>
    </row>
    <row r="6226" spans="1:16" hidden="1" x14ac:dyDescent="0.25">
      <c r="A6226">
        <v>1006279</v>
      </c>
      <c r="B6226" s="1">
        <v>0.79166666666666663</v>
      </c>
      <c r="C6226" s="3">
        <v>5001</v>
      </c>
      <c r="D6226" t="s">
        <v>6</v>
      </c>
      <c r="E6226">
        <v>3</v>
      </c>
      <c r="F6226" t="s">
        <v>7</v>
      </c>
      <c r="G6226" t="s">
        <v>10</v>
      </c>
      <c r="H6226">
        <v>1</v>
      </c>
      <c r="I6226">
        <v>0</v>
      </c>
      <c r="J6226" s="4">
        <v>23</v>
      </c>
      <c r="K6226" s="4">
        <v>23</v>
      </c>
      <c r="L6226" t="s">
        <v>977</v>
      </c>
      <c r="M6226" s="11">
        <v>23</v>
      </c>
      <c r="N6226" s="11" t="str">
        <f t="shared" si="291"/>
        <v>2022-08-29</v>
      </c>
      <c r="O6226" s="11">
        <f t="shared" si="292"/>
        <v>36</v>
      </c>
      <c r="P6226" s="11">
        <f t="shared" si="293"/>
        <v>29</v>
      </c>
    </row>
    <row r="6227" spans="1:16" hidden="1" x14ac:dyDescent="0.25">
      <c r="A6227">
        <v>1006280</v>
      </c>
      <c r="B6227" s="1">
        <v>0.79166666666666663</v>
      </c>
      <c r="C6227" s="3">
        <v>918</v>
      </c>
      <c r="D6227" t="s">
        <v>6</v>
      </c>
      <c r="E6227">
        <v>3</v>
      </c>
      <c r="F6227" t="s">
        <v>7</v>
      </c>
      <c r="G6227" t="s">
        <v>10</v>
      </c>
      <c r="H6227">
        <v>1</v>
      </c>
      <c r="I6227">
        <v>0</v>
      </c>
      <c r="J6227" s="4">
        <v>18.345731740000002</v>
      </c>
      <c r="K6227" s="4">
        <v>18.345731740000002</v>
      </c>
      <c r="L6227" t="s">
        <v>977</v>
      </c>
      <c r="M6227" s="11">
        <v>13</v>
      </c>
      <c r="N6227" s="11" t="str">
        <f t="shared" si="291"/>
        <v>2022-08-29</v>
      </c>
      <c r="O6227" s="11">
        <f t="shared" si="292"/>
        <v>36</v>
      </c>
      <c r="P6227" s="11">
        <f t="shared" si="293"/>
        <v>29</v>
      </c>
    </row>
    <row r="6228" spans="1:16" hidden="1" x14ac:dyDescent="0.25">
      <c r="A6228">
        <v>1006281</v>
      </c>
      <c r="B6228" s="1">
        <v>0.79166666666666663</v>
      </c>
      <c r="C6228" s="3">
        <v>4967</v>
      </c>
      <c r="D6228" t="s">
        <v>6</v>
      </c>
      <c r="E6228">
        <v>3</v>
      </c>
      <c r="F6228" t="s">
        <v>7</v>
      </c>
      <c r="G6228" t="s">
        <v>14</v>
      </c>
      <c r="H6228">
        <v>3</v>
      </c>
      <c r="I6228">
        <v>0</v>
      </c>
      <c r="J6228" s="4">
        <v>39.152328490000002</v>
      </c>
      <c r="K6228" s="4">
        <v>39.152328490000002</v>
      </c>
      <c r="L6228" t="s">
        <v>977</v>
      </c>
      <c r="M6228" s="11">
        <v>21</v>
      </c>
      <c r="N6228" s="11" t="str">
        <f t="shared" si="291"/>
        <v>2022-08-29</v>
      </c>
      <c r="O6228" s="11">
        <f t="shared" si="292"/>
        <v>36</v>
      </c>
      <c r="P6228" s="11">
        <f t="shared" si="293"/>
        <v>29</v>
      </c>
    </row>
    <row r="6229" spans="1:16" hidden="1" x14ac:dyDescent="0.25">
      <c r="A6229">
        <v>1006282</v>
      </c>
      <c r="B6229" s="1">
        <v>0.83333333333333337</v>
      </c>
      <c r="C6229" s="3">
        <v>910</v>
      </c>
      <c r="D6229" t="s">
        <v>6</v>
      </c>
      <c r="E6229">
        <v>3</v>
      </c>
      <c r="F6229" t="s">
        <v>7</v>
      </c>
      <c r="G6229" t="s">
        <v>8</v>
      </c>
      <c r="H6229">
        <v>1</v>
      </c>
      <c r="I6229">
        <v>0</v>
      </c>
      <c r="J6229" s="4">
        <v>11.899999619999999</v>
      </c>
      <c r="K6229" s="4">
        <v>11.899999619999999</v>
      </c>
      <c r="L6229" t="s">
        <v>1003</v>
      </c>
      <c r="M6229" s="11">
        <v>0</v>
      </c>
      <c r="N6229" s="11" t="str">
        <f t="shared" si="291"/>
        <v>2022-08-29</v>
      </c>
      <c r="O6229" s="11">
        <f t="shared" si="292"/>
        <v>36</v>
      </c>
      <c r="P6229" s="11">
        <f t="shared" si="293"/>
        <v>29</v>
      </c>
    </row>
    <row r="6230" spans="1:16" hidden="1" x14ac:dyDescent="0.25">
      <c r="A6230">
        <v>1006283</v>
      </c>
      <c r="B6230" s="1">
        <v>0.83333333333333337</v>
      </c>
      <c r="C6230" s="3">
        <v>911</v>
      </c>
      <c r="D6230" t="s">
        <v>6</v>
      </c>
      <c r="E6230">
        <v>3</v>
      </c>
      <c r="F6230" t="s">
        <v>7</v>
      </c>
      <c r="G6230" t="s">
        <v>8</v>
      </c>
      <c r="H6230">
        <v>1</v>
      </c>
      <c r="I6230">
        <v>0</v>
      </c>
      <c r="J6230" s="4">
        <v>6.1999998090000004</v>
      </c>
      <c r="K6230" s="4">
        <v>6.1999998090000004</v>
      </c>
      <c r="L6230" t="s">
        <v>1003</v>
      </c>
      <c r="M6230" s="11">
        <v>0</v>
      </c>
      <c r="N6230" s="11" t="str">
        <f t="shared" si="291"/>
        <v>2022-08-29</v>
      </c>
      <c r="O6230" s="11">
        <f t="shared" si="292"/>
        <v>36</v>
      </c>
      <c r="P6230" s="11">
        <f t="shared" si="293"/>
        <v>29</v>
      </c>
    </row>
    <row r="6231" spans="1:16" hidden="1" x14ac:dyDescent="0.25">
      <c r="A6231">
        <v>1006284</v>
      </c>
      <c r="B6231" s="1">
        <v>0.83333333333333337</v>
      </c>
      <c r="C6231" s="3">
        <v>5565</v>
      </c>
      <c r="D6231" t="s">
        <v>6</v>
      </c>
      <c r="E6231">
        <v>3</v>
      </c>
      <c r="F6231" t="s">
        <v>7</v>
      </c>
      <c r="G6231" t="s">
        <v>8</v>
      </c>
      <c r="H6231">
        <v>2</v>
      </c>
      <c r="I6231">
        <v>0</v>
      </c>
      <c r="J6231" s="4">
        <v>8</v>
      </c>
      <c r="K6231" s="4">
        <v>8</v>
      </c>
      <c r="L6231" t="s">
        <v>1003</v>
      </c>
      <c r="M6231" s="11">
        <v>0</v>
      </c>
      <c r="N6231" s="11" t="str">
        <f t="shared" si="291"/>
        <v>2022-08-29</v>
      </c>
      <c r="O6231" s="11">
        <f t="shared" si="292"/>
        <v>36</v>
      </c>
      <c r="P6231" s="11">
        <f t="shared" si="293"/>
        <v>29</v>
      </c>
    </row>
    <row r="6232" spans="1:16" hidden="1" x14ac:dyDescent="0.25">
      <c r="A6232">
        <v>1006285</v>
      </c>
      <c r="B6232" s="1">
        <v>0.83333333333333337</v>
      </c>
      <c r="C6232" s="3">
        <v>4835</v>
      </c>
      <c r="D6232" t="s">
        <v>6</v>
      </c>
      <c r="E6232">
        <v>3</v>
      </c>
      <c r="F6232" t="s">
        <v>7</v>
      </c>
      <c r="G6232" t="s">
        <v>17</v>
      </c>
      <c r="H6232">
        <v>1</v>
      </c>
      <c r="I6232">
        <v>0</v>
      </c>
      <c r="J6232" s="4">
        <v>8.5</v>
      </c>
      <c r="K6232" s="4">
        <v>8.5</v>
      </c>
      <c r="L6232" t="s">
        <v>1003</v>
      </c>
      <c r="M6232" s="11">
        <v>12</v>
      </c>
      <c r="N6232" s="11" t="str">
        <f t="shared" si="291"/>
        <v>2022-08-29</v>
      </c>
      <c r="O6232" s="11">
        <f t="shared" si="292"/>
        <v>36</v>
      </c>
      <c r="P6232" s="11">
        <f t="shared" si="293"/>
        <v>29</v>
      </c>
    </row>
    <row r="6233" spans="1:16" hidden="1" x14ac:dyDescent="0.25">
      <c r="A6233">
        <v>1006286</v>
      </c>
      <c r="B6233" s="1">
        <v>0.875</v>
      </c>
      <c r="C6233" s="3">
        <v>2096</v>
      </c>
      <c r="D6233" t="s">
        <v>6</v>
      </c>
      <c r="E6233">
        <v>3</v>
      </c>
      <c r="F6233" t="s">
        <v>7</v>
      </c>
      <c r="G6233" t="s">
        <v>14</v>
      </c>
      <c r="H6233">
        <v>1</v>
      </c>
      <c r="I6233">
        <v>0</v>
      </c>
      <c r="J6233" s="4">
        <v>21.488319400000002</v>
      </c>
      <c r="K6233" s="4">
        <v>21.488319400000002</v>
      </c>
      <c r="L6233" t="s">
        <v>1004</v>
      </c>
      <c r="M6233" s="11">
        <v>4</v>
      </c>
      <c r="N6233" s="11" t="str">
        <f t="shared" si="291"/>
        <v>2022-08-29</v>
      </c>
      <c r="O6233" s="11">
        <f t="shared" si="292"/>
        <v>36</v>
      </c>
      <c r="P6233" s="11">
        <f t="shared" si="293"/>
        <v>29</v>
      </c>
    </row>
    <row r="6234" spans="1:16" hidden="1" x14ac:dyDescent="0.25">
      <c r="A6234">
        <v>1006287</v>
      </c>
      <c r="B6234" s="1">
        <v>0.875</v>
      </c>
      <c r="C6234" s="3">
        <v>4901</v>
      </c>
      <c r="D6234" t="s">
        <v>6</v>
      </c>
      <c r="E6234">
        <v>3</v>
      </c>
      <c r="F6234" t="s">
        <v>7</v>
      </c>
      <c r="G6234" t="s">
        <v>8</v>
      </c>
      <c r="H6234">
        <v>1</v>
      </c>
      <c r="I6234">
        <v>0</v>
      </c>
      <c r="J6234" s="4">
        <v>11.5</v>
      </c>
      <c r="K6234" s="4">
        <v>11.5</v>
      </c>
      <c r="L6234" t="s">
        <v>1004</v>
      </c>
      <c r="M6234" s="11">
        <v>0</v>
      </c>
      <c r="N6234" s="11" t="str">
        <f t="shared" si="291"/>
        <v>2022-08-29</v>
      </c>
      <c r="O6234" s="11">
        <f t="shared" si="292"/>
        <v>36</v>
      </c>
      <c r="P6234" s="11">
        <f t="shared" si="293"/>
        <v>29</v>
      </c>
    </row>
    <row r="6235" spans="1:16" hidden="1" x14ac:dyDescent="0.25">
      <c r="A6235">
        <v>1006288</v>
      </c>
      <c r="B6235" s="1">
        <v>0.875</v>
      </c>
      <c r="C6235" s="3">
        <v>4869</v>
      </c>
      <c r="D6235" t="s">
        <v>6</v>
      </c>
      <c r="E6235">
        <v>3</v>
      </c>
      <c r="F6235" t="s">
        <v>7</v>
      </c>
      <c r="G6235" t="s">
        <v>8</v>
      </c>
      <c r="H6235">
        <v>2</v>
      </c>
      <c r="I6235">
        <v>0</v>
      </c>
      <c r="J6235" s="4">
        <v>12</v>
      </c>
      <c r="K6235" s="4">
        <v>12</v>
      </c>
      <c r="L6235" t="s">
        <v>1004</v>
      </c>
      <c r="M6235" s="11">
        <v>0</v>
      </c>
      <c r="N6235" s="11" t="str">
        <f t="shared" si="291"/>
        <v>2022-08-29</v>
      </c>
      <c r="O6235" s="11">
        <f t="shared" si="292"/>
        <v>36</v>
      </c>
      <c r="P6235" s="11">
        <f t="shared" si="293"/>
        <v>29</v>
      </c>
    </row>
    <row r="6236" spans="1:16" hidden="1" x14ac:dyDescent="0.25">
      <c r="A6236">
        <v>1006289</v>
      </c>
      <c r="B6236" s="1">
        <v>0.875</v>
      </c>
      <c r="C6236" s="3">
        <v>5099</v>
      </c>
      <c r="D6236" t="s">
        <v>6</v>
      </c>
      <c r="E6236">
        <v>3</v>
      </c>
      <c r="F6236" t="s">
        <v>7</v>
      </c>
      <c r="G6236" t="s">
        <v>8</v>
      </c>
      <c r="H6236">
        <v>2</v>
      </c>
      <c r="I6236">
        <v>0</v>
      </c>
      <c r="J6236" s="4">
        <v>4.4000000950000002</v>
      </c>
      <c r="K6236" s="4">
        <v>4.4000000950000002</v>
      </c>
      <c r="L6236" t="s">
        <v>1004</v>
      </c>
      <c r="M6236" s="11">
        <v>0</v>
      </c>
      <c r="N6236" s="11" t="str">
        <f t="shared" si="291"/>
        <v>2022-08-29</v>
      </c>
      <c r="O6236" s="11">
        <f t="shared" si="292"/>
        <v>36</v>
      </c>
      <c r="P6236" s="11">
        <f t="shared" si="293"/>
        <v>29</v>
      </c>
    </row>
    <row r="6237" spans="1:16" hidden="1" x14ac:dyDescent="0.25">
      <c r="A6237">
        <v>1006290</v>
      </c>
      <c r="B6237" s="1">
        <v>0.9375</v>
      </c>
      <c r="C6237" s="3">
        <v>110</v>
      </c>
      <c r="D6237" t="s">
        <v>6</v>
      </c>
      <c r="E6237">
        <v>3</v>
      </c>
      <c r="F6237" t="s">
        <v>7</v>
      </c>
      <c r="G6237" t="s">
        <v>8</v>
      </c>
      <c r="H6237">
        <v>1</v>
      </c>
      <c r="I6237">
        <v>0</v>
      </c>
      <c r="J6237" s="4">
        <v>22.299999239999998</v>
      </c>
      <c r="K6237" s="4">
        <v>22.299999239999998</v>
      </c>
      <c r="L6237" t="s">
        <v>980</v>
      </c>
      <c r="M6237" s="11">
        <v>0</v>
      </c>
      <c r="N6237" s="11" t="str">
        <f t="shared" si="291"/>
        <v>2022-08-29</v>
      </c>
      <c r="O6237" s="11">
        <f t="shared" si="292"/>
        <v>36</v>
      </c>
      <c r="P6237" s="11">
        <f t="shared" si="293"/>
        <v>29</v>
      </c>
    </row>
    <row r="6238" spans="1:16" hidden="1" x14ac:dyDescent="0.25">
      <c r="A6238">
        <v>1006291</v>
      </c>
      <c r="B6238" s="1">
        <v>0.6875</v>
      </c>
      <c r="C6238" s="3">
        <v>4638</v>
      </c>
      <c r="D6238" t="s">
        <v>6</v>
      </c>
      <c r="E6238">
        <v>3</v>
      </c>
      <c r="F6238" t="s">
        <v>20</v>
      </c>
      <c r="G6238" t="s">
        <v>14</v>
      </c>
      <c r="H6238">
        <v>1</v>
      </c>
      <c r="I6238">
        <v>0</v>
      </c>
      <c r="J6238" s="4">
        <v>12.80000019</v>
      </c>
      <c r="K6238" s="4">
        <v>12.80000019</v>
      </c>
      <c r="L6238" t="s">
        <v>962</v>
      </c>
      <c r="M6238" s="11">
        <v>4</v>
      </c>
      <c r="N6238" s="11" t="str">
        <f t="shared" si="291"/>
        <v>2022-08-29</v>
      </c>
      <c r="O6238" s="11">
        <f t="shared" si="292"/>
        <v>36</v>
      </c>
      <c r="P6238" s="11">
        <f t="shared" si="293"/>
        <v>29</v>
      </c>
    </row>
    <row r="6239" spans="1:16" hidden="1" x14ac:dyDescent="0.25">
      <c r="A6239">
        <v>1006292</v>
      </c>
      <c r="B6239" s="1">
        <v>0.6875</v>
      </c>
      <c r="C6239" s="3">
        <v>920</v>
      </c>
      <c r="D6239" t="s">
        <v>6</v>
      </c>
      <c r="E6239">
        <v>3</v>
      </c>
      <c r="F6239" t="s">
        <v>20</v>
      </c>
      <c r="G6239" t="s">
        <v>14</v>
      </c>
      <c r="H6239">
        <v>1</v>
      </c>
      <c r="I6239">
        <v>0</v>
      </c>
      <c r="J6239" s="4">
        <v>17</v>
      </c>
      <c r="K6239" s="4">
        <v>17</v>
      </c>
      <c r="L6239" t="s">
        <v>962</v>
      </c>
      <c r="M6239" s="11">
        <v>7</v>
      </c>
      <c r="N6239" s="11" t="str">
        <f t="shared" si="291"/>
        <v>2022-08-29</v>
      </c>
      <c r="O6239" s="11">
        <f t="shared" si="292"/>
        <v>36</v>
      </c>
      <c r="P6239" s="11">
        <f t="shared" si="293"/>
        <v>29</v>
      </c>
    </row>
    <row r="6240" spans="1:16" hidden="1" x14ac:dyDescent="0.25">
      <c r="A6240">
        <v>1006293</v>
      </c>
      <c r="B6240" s="1">
        <v>0.72916666666666663</v>
      </c>
      <c r="C6240" s="3">
        <v>4736</v>
      </c>
      <c r="D6240" t="s">
        <v>6</v>
      </c>
      <c r="E6240">
        <v>3</v>
      </c>
      <c r="F6240" t="s">
        <v>20</v>
      </c>
      <c r="G6240" t="s">
        <v>14</v>
      </c>
      <c r="H6240">
        <v>1</v>
      </c>
      <c r="I6240">
        <v>0</v>
      </c>
      <c r="J6240" s="4">
        <v>15.600000380000001</v>
      </c>
      <c r="K6240" s="4">
        <v>15.600000380000001</v>
      </c>
      <c r="L6240" t="s">
        <v>964</v>
      </c>
      <c r="M6240" s="11">
        <v>9</v>
      </c>
      <c r="N6240" s="11" t="str">
        <f t="shared" si="291"/>
        <v>2022-08-29</v>
      </c>
      <c r="O6240" s="11">
        <f t="shared" si="292"/>
        <v>36</v>
      </c>
      <c r="P6240" s="11">
        <f t="shared" si="293"/>
        <v>29</v>
      </c>
    </row>
    <row r="6241" spans="1:16" hidden="1" x14ac:dyDescent="0.25">
      <c r="A6241">
        <v>1006294</v>
      </c>
      <c r="B6241" s="1">
        <v>0.72916666666666663</v>
      </c>
      <c r="C6241" s="3">
        <v>909</v>
      </c>
      <c r="D6241" t="s">
        <v>6</v>
      </c>
      <c r="E6241">
        <v>3</v>
      </c>
      <c r="F6241" t="s">
        <v>20</v>
      </c>
      <c r="G6241" t="s">
        <v>14</v>
      </c>
      <c r="H6241">
        <v>2</v>
      </c>
      <c r="I6241">
        <v>0</v>
      </c>
      <c r="J6241" s="4">
        <v>14.84615898</v>
      </c>
      <c r="K6241" s="4">
        <v>14.84615898</v>
      </c>
      <c r="L6241" t="s">
        <v>964</v>
      </c>
      <c r="M6241" s="11">
        <v>16</v>
      </c>
      <c r="N6241" s="11" t="str">
        <f t="shared" si="291"/>
        <v>2022-08-29</v>
      </c>
      <c r="O6241" s="11">
        <f t="shared" si="292"/>
        <v>36</v>
      </c>
      <c r="P6241" s="11">
        <f t="shared" si="293"/>
        <v>29</v>
      </c>
    </row>
    <row r="6242" spans="1:16" hidden="1" x14ac:dyDescent="0.25">
      <c r="A6242">
        <v>1006295</v>
      </c>
      <c r="B6242" s="1">
        <v>0.72916666666666663</v>
      </c>
      <c r="C6242" s="3">
        <v>5132</v>
      </c>
      <c r="D6242" t="s">
        <v>6</v>
      </c>
      <c r="E6242">
        <v>3</v>
      </c>
      <c r="F6242" t="s">
        <v>20</v>
      </c>
      <c r="G6242" t="s">
        <v>8</v>
      </c>
      <c r="H6242">
        <v>1</v>
      </c>
      <c r="I6242">
        <v>0</v>
      </c>
      <c r="J6242" s="4">
        <v>32.400001529999997</v>
      </c>
      <c r="K6242" s="4">
        <v>32.400001529999997</v>
      </c>
      <c r="L6242" t="s">
        <v>964</v>
      </c>
      <c r="M6242" s="11">
        <v>0</v>
      </c>
      <c r="N6242" s="11" t="str">
        <f t="shared" si="291"/>
        <v>2022-08-29</v>
      </c>
      <c r="O6242" s="11">
        <f t="shared" si="292"/>
        <v>36</v>
      </c>
      <c r="P6242" s="11">
        <f t="shared" si="293"/>
        <v>29</v>
      </c>
    </row>
    <row r="6243" spans="1:16" hidden="1" x14ac:dyDescent="0.25">
      <c r="A6243">
        <v>1006296</v>
      </c>
      <c r="B6243" s="1">
        <v>0.72916666666666663</v>
      </c>
      <c r="C6243" s="3">
        <v>5047</v>
      </c>
      <c r="D6243" t="s">
        <v>6</v>
      </c>
      <c r="E6243">
        <v>3</v>
      </c>
      <c r="F6243" t="s">
        <v>20</v>
      </c>
      <c r="G6243" t="s">
        <v>10</v>
      </c>
      <c r="H6243">
        <v>1</v>
      </c>
      <c r="I6243">
        <v>0</v>
      </c>
      <c r="J6243" s="4">
        <v>8.1000003809999992</v>
      </c>
      <c r="K6243" s="4">
        <v>8.1000003809999992</v>
      </c>
      <c r="L6243" t="s">
        <v>964</v>
      </c>
      <c r="M6243" s="11">
        <v>16</v>
      </c>
      <c r="N6243" s="11" t="str">
        <f t="shared" si="291"/>
        <v>2022-08-29</v>
      </c>
      <c r="O6243" s="11">
        <f t="shared" si="292"/>
        <v>36</v>
      </c>
      <c r="P6243" s="11">
        <f t="shared" si="293"/>
        <v>29</v>
      </c>
    </row>
    <row r="6244" spans="1:16" hidden="1" x14ac:dyDescent="0.25">
      <c r="A6244">
        <v>1006297</v>
      </c>
      <c r="B6244" s="1">
        <v>0.72916666666666663</v>
      </c>
      <c r="C6244" s="3">
        <v>5000</v>
      </c>
      <c r="D6244" t="s">
        <v>6</v>
      </c>
      <c r="E6244">
        <v>3</v>
      </c>
      <c r="F6244" t="s">
        <v>20</v>
      </c>
      <c r="G6244" t="s">
        <v>14</v>
      </c>
      <c r="H6244">
        <v>2</v>
      </c>
      <c r="I6244">
        <v>0</v>
      </c>
      <c r="J6244" s="4">
        <v>19.100000380000001</v>
      </c>
      <c r="K6244" s="4">
        <v>19.100000380000001</v>
      </c>
      <c r="L6244" t="s">
        <v>964</v>
      </c>
      <c r="M6244" s="11">
        <v>8</v>
      </c>
      <c r="N6244" s="11" t="str">
        <f t="shared" si="291"/>
        <v>2022-08-29</v>
      </c>
      <c r="O6244" s="11">
        <f t="shared" si="292"/>
        <v>36</v>
      </c>
      <c r="P6244" s="11">
        <f t="shared" si="293"/>
        <v>29</v>
      </c>
    </row>
    <row r="6245" spans="1:16" hidden="1" x14ac:dyDescent="0.25">
      <c r="A6245">
        <v>1006298</v>
      </c>
      <c r="B6245" s="1">
        <v>0.72916666666666663</v>
      </c>
      <c r="C6245" s="3">
        <v>5330</v>
      </c>
      <c r="D6245" t="s">
        <v>6</v>
      </c>
      <c r="E6245">
        <v>3</v>
      </c>
      <c r="F6245" t="s">
        <v>20</v>
      </c>
      <c r="G6245" t="s">
        <v>14</v>
      </c>
      <c r="H6245">
        <v>1</v>
      </c>
      <c r="I6245">
        <v>0</v>
      </c>
      <c r="J6245" s="4">
        <v>19</v>
      </c>
      <c r="K6245" s="4">
        <v>19</v>
      </c>
      <c r="L6245" t="s">
        <v>964</v>
      </c>
      <c r="M6245" s="11">
        <v>11</v>
      </c>
      <c r="N6245" s="11" t="str">
        <f t="shared" si="291"/>
        <v>2022-08-29</v>
      </c>
      <c r="O6245" s="11">
        <f t="shared" si="292"/>
        <v>36</v>
      </c>
      <c r="P6245" s="11">
        <f t="shared" si="293"/>
        <v>29</v>
      </c>
    </row>
    <row r="6246" spans="1:16" hidden="1" x14ac:dyDescent="0.25">
      <c r="A6246">
        <v>1006299</v>
      </c>
      <c r="B6246" s="1">
        <v>0.8125</v>
      </c>
      <c r="C6246" s="3">
        <v>4637</v>
      </c>
      <c r="D6246" t="s">
        <v>6</v>
      </c>
      <c r="E6246">
        <v>3</v>
      </c>
      <c r="F6246" t="s">
        <v>20</v>
      </c>
      <c r="G6246" t="s">
        <v>10</v>
      </c>
      <c r="H6246">
        <v>1</v>
      </c>
      <c r="I6246">
        <v>0</v>
      </c>
      <c r="J6246" s="4">
        <v>16.299999239999998</v>
      </c>
      <c r="K6246" s="4">
        <v>16.299999239999998</v>
      </c>
      <c r="L6246" t="s">
        <v>978</v>
      </c>
      <c r="M6246" s="11">
        <v>40</v>
      </c>
      <c r="N6246" s="11" t="str">
        <f t="shared" si="291"/>
        <v>2022-08-29</v>
      </c>
      <c r="O6246" s="11">
        <f t="shared" si="292"/>
        <v>36</v>
      </c>
      <c r="P6246" s="11">
        <f t="shared" si="293"/>
        <v>29</v>
      </c>
    </row>
    <row r="6247" spans="1:16" hidden="1" x14ac:dyDescent="0.25">
      <c r="A6247">
        <v>1006300</v>
      </c>
      <c r="B6247" s="1">
        <v>0.68819444444444444</v>
      </c>
      <c r="C6247" s="3">
        <v>1139</v>
      </c>
      <c r="D6247" t="s">
        <v>6</v>
      </c>
      <c r="E6247">
        <v>3</v>
      </c>
      <c r="F6247" t="s">
        <v>20</v>
      </c>
      <c r="G6247" t="s">
        <v>10</v>
      </c>
      <c r="H6247">
        <v>2</v>
      </c>
      <c r="I6247">
        <v>0</v>
      </c>
      <c r="J6247" s="4">
        <v>20.399999619999999</v>
      </c>
      <c r="K6247" s="4">
        <v>20.399999619999999</v>
      </c>
      <c r="L6247" t="s">
        <v>963</v>
      </c>
      <c r="M6247" s="11">
        <v>9</v>
      </c>
      <c r="N6247" s="11" t="str">
        <f t="shared" si="291"/>
        <v>2022-08-29</v>
      </c>
      <c r="O6247" s="11">
        <f t="shared" si="292"/>
        <v>36</v>
      </c>
      <c r="P6247" s="11">
        <f t="shared" si="293"/>
        <v>29</v>
      </c>
    </row>
    <row r="6248" spans="1:16" hidden="1" x14ac:dyDescent="0.25">
      <c r="A6248">
        <v>1006301</v>
      </c>
      <c r="B6248" s="1">
        <v>0.72986111111111107</v>
      </c>
      <c r="C6248" s="3">
        <v>773</v>
      </c>
      <c r="D6248" t="s">
        <v>6</v>
      </c>
      <c r="E6248">
        <v>3</v>
      </c>
      <c r="F6248" t="s">
        <v>20</v>
      </c>
      <c r="G6248" t="s">
        <v>17</v>
      </c>
      <c r="H6248">
        <v>1</v>
      </c>
      <c r="I6248">
        <v>0</v>
      </c>
      <c r="J6248" s="4">
        <v>13.17452145</v>
      </c>
      <c r="K6248" s="4">
        <v>13.17452145</v>
      </c>
      <c r="L6248" t="s">
        <v>991</v>
      </c>
      <c r="M6248" s="11">
        <v>6</v>
      </c>
      <c r="N6248" s="11" t="str">
        <f t="shared" si="291"/>
        <v>2022-08-29</v>
      </c>
      <c r="O6248" s="11">
        <f t="shared" si="292"/>
        <v>36</v>
      </c>
      <c r="P6248" s="11">
        <f t="shared" si="293"/>
        <v>29</v>
      </c>
    </row>
    <row r="6249" spans="1:16" hidden="1" x14ac:dyDescent="0.25">
      <c r="A6249">
        <v>1006302</v>
      </c>
      <c r="B6249" s="1">
        <v>0.72986111111111107</v>
      </c>
      <c r="C6249" s="3">
        <v>82</v>
      </c>
      <c r="D6249" t="s">
        <v>6</v>
      </c>
      <c r="E6249">
        <v>3</v>
      </c>
      <c r="F6249" t="s">
        <v>20</v>
      </c>
      <c r="G6249" t="s">
        <v>17</v>
      </c>
      <c r="H6249">
        <v>1</v>
      </c>
      <c r="I6249">
        <v>0</v>
      </c>
      <c r="J6249" s="4">
        <v>11.6121664</v>
      </c>
      <c r="K6249" s="4">
        <v>11.6121664</v>
      </c>
      <c r="L6249" t="s">
        <v>991</v>
      </c>
      <c r="M6249" s="11">
        <v>4</v>
      </c>
      <c r="N6249" s="11" t="str">
        <f t="shared" si="291"/>
        <v>2022-08-29</v>
      </c>
      <c r="O6249" s="11">
        <f t="shared" si="292"/>
        <v>36</v>
      </c>
      <c r="P6249" s="11">
        <f t="shared" si="293"/>
        <v>29</v>
      </c>
    </row>
    <row r="6250" spans="1:16" hidden="1" x14ac:dyDescent="0.25">
      <c r="A6250">
        <v>1006303</v>
      </c>
      <c r="B6250" s="1">
        <v>0.72986111111111107</v>
      </c>
      <c r="C6250" s="3">
        <v>5396</v>
      </c>
      <c r="D6250" t="s">
        <v>6</v>
      </c>
      <c r="E6250">
        <v>3</v>
      </c>
      <c r="F6250" t="s">
        <v>20</v>
      </c>
      <c r="G6250" t="s">
        <v>14</v>
      </c>
      <c r="H6250">
        <v>2</v>
      </c>
      <c r="I6250">
        <v>0</v>
      </c>
      <c r="J6250" s="4">
        <v>15.670010570000001</v>
      </c>
      <c r="K6250" s="4">
        <v>15.670010570000001</v>
      </c>
      <c r="L6250" t="s">
        <v>991</v>
      </c>
      <c r="M6250" s="11">
        <v>4</v>
      </c>
      <c r="N6250" s="11" t="str">
        <f t="shared" si="291"/>
        <v>2022-08-29</v>
      </c>
      <c r="O6250" s="11">
        <f t="shared" si="292"/>
        <v>36</v>
      </c>
      <c r="P6250" s="11">
        <f t="shared" si="293"/>
        <v>29</v>
      </c>
    </row>
    <row r="6251" spans="1:16" hidden="1" x14ac:dyDescent="0.25">
      <c r="A6251">
        <v>1006304</v>
      </c>
      <c r="B6251" s="1">
        <v>0.72986111111111107</v>
      </c>
      <c r="C6251" s="3">
        <v>5495</v>
      </c>
      <c r="D6251" t="s">
        <v>6</v>
      </c>
      <c r="E6251">
        <v>3</v>
      </c>
      <c r="F6251" t="s">
        <v>20</v>
      </c>
      <c r="G6251" t="s">
        <v>14</v>
      </c>
      <c r="H6251">
        <v>1</v>
      </c>
      <c r="I6251">
        <v>1</v>
      </c>
      <c r="J6251" s="4">
        <v>2.7000000480000002</v>
      </c>
      <c r="K6251" s="4">
        <v>2.7000000480000002</v>
      </c>
      <c r="L6251" t="s">
        <v>991</v>
      </c>
      <c r="M6251" s="11">
        <v>7</v>
      </c>
      <c r="N6251" s="11" t="str">
        <f t="shared" si="291"/>
        <v>2022-08-29</v>
      </c>
      <c r="O6251" s="11">
        <f t="shared" si="292"/>
        <v>36</v>
      </c>
      <c r="P6251" s="11">
        <f t="shared" si="293"/>
        <v>29</v>
      </c>
    </row>
    <row r="6252" spans="1:16" hidden="1" x14ac:dyDescent="0.25">
      <c r="A6252">
        <v>1006305</v>
      </c>
      <c r="B6252" s="1">
        <v>0.72986111111111107</v>
      </c>
      <c r="C6252" s="3">
        <v>5297</v>
      </c>
      <c r="D6252" t="s">
        <v>6</v>
      </c>
      <c r="E6252">
        <v>3</v>
      </c>
      <c r="F6252" t="s">
        <v>20</v>
      </c>
      <c r="G6252" t="s">
        <v>14</v>
      </c>
      <c r="H6252">
        <v>2</v>
      </c>
      <c r="I6252">
        <v>1</v>
      </c>
      <c r="J6252" s="4">
        <v>7.5999999049999998</v>
      </c>
      <c r="K6252" s="4">
        <v>7.5999999049999998</v>
      </c>
      <c r="L6252" t="s">
        <v>991</v>
      </c>
      <c r="M6252" s="11">
        <v>7</v>
      </c>
      <c r="N6252" s="11" t="str">
        <f t="shared" si="291"/>
        <v>2022-08-29</v>
      </c>
      <c r="O6252" s="11">
        <f t="shared" si="292"/>
        <v>36</v>
      </c>
      <c r="P6252" s="11">
        <f t="shared" si="293"/>
        <v>29</v>
      </c>
    </row>
    <row r="6253" spans="1:16" hidden="1" x14ac:dyDescent="0.25">
      <c r="A6253">
        <v>1006306</v>
      </c>
      <c r="B6253" s="1">
        <v>0.72986111111111107</v>
      </c>
      <c r="C6253" s="3">
        <v>906</v>
      </c>
      <c r="D6253" t="s">
        <v>6</v>
      </c>
      <c r="E6253">
        <v>3</v>
      </c>
      <c r="F6253" t="s">
        <v>20</v>
      </c>
      <c r="G6253" t="s">
        <v>8</v>
      </c>
      <c r="H6253">
        <v>3</v>
      </c>
      <c r="I6253">
        <v>0</v>
      </c>
      <c r="J6253" s="4">
        <v>20.486457819999998</v>
      </c>
      <c r="K6253" s="4">
        <v>20.486457819999998</v>
      </c>
      <c r="L6253" t="s">
        <v>991</v>
      </c>
      <c r="M6253" s="11">
        <v>0</v>
      </c>
      <c r="N6253" s="11" t="str">
        <f t="shared" si="291"/>
        <v>2022-08-29</v>
      </c>
      <c r="O6253" s="11">
        <f t="shared" si="292"/>
        <v>36</v>
      </c>
      <c r="P6253" s="11">
        <f t="shared" si="293"/>
        <v>29</v>
      </c>
    </row>
    <row r="6254" spans="1:16" hidden="1" x14ac:dyDescent="0.25">
      <c r="A6254">
        <v>1006307</v>
      </c>
      <c r="B6254" s="1">
        <v>0.72986111111111107</v>
      </c>
      <c r="C6254" s="3">
        <v>2096</v>
      </c>
      <c r="D6254" t="s">
        <v>6</v>
      </c>
      <c r="E6254">
        <v>3</v>
      </c>
      <c r="F6254" t="s">
        <v>20</v>
      </c>
      <c r="G6254" t="s">
        <v>14</v>
      </c>
      <c r="H6254">
        <v>3</v>
      </c>
      <c r="I6254">
        <v>0</v>
      </c>
      <c r="J6254" s="4">
        <v>18.2579937</v>
      </c>
      <c r="K6254" s="4">
        <v>18.2579937</v>
      </c>
      <c r="L6254" t="s">
        <v>991</v>
      </c>
      <c r="M6254" s="11">
        <v>7</v>
      </c>
      <c r="N6254" s="11" t="str">
        <f t="shared" si="291"/>
        <v>2022-08-29</v>
      </c>
      <c r="O6254" s="11">
        <f t="shared" si="292"/>
        <v>36</v>
      </c>
      <c r="P6254" s="11">
        <f t="shared" si="293"/>
        <v>29</v>
      </c>
    </row>
    <row r="6255" spans="1:16" hidden="1" x14ac:dyDescent="0.25">
      <c r="A6255">
        <v>1006308</v>
      </c>
      <c r="B6255" s="1">
        <v>0.72986111111111107</v>
      </c>
      <c r="C6255" s="3">
        <v>993</v>
      </c>
      <c r="D6255" t="s">
        <v>6</v>
      </c>
      <c r="E6255">
        <v>3</v>
      </c>
      <c r="F6255" t="s">
        <v>20</v>
      </c>
      <c r="G6255" t="s">
        <v>10</v>
      </c>
      <c r="H6255">
        <v>1</v>
      </c>
      <c r="I6255">
        <v>1</v>
      </c>
      <c r="J6255" s="4">
        <v>13.80000019</v>
      </c>
      <c r="K6255" s="4">
        <v>13.80000019</v>
      </c>
      <c r="L6255" t="s">
        <v>991</v>
      </c>
      <c r="M6255" s="11">
        <v>9</v>
      </c>
      <c r="N6255" s="11" t="str">
        <f t="shared" si="291"/>
        <v>2022-08-29</v>
      </c>
      <c r="O6255" s="11">
        <f t="shared" si="292"/>
        <v>36</v>
      </c>
      <c r="P6255" s="11">
        <f t="shared" si="293"/>
        <v>29</v>
      </c>
    </row>
    <row r="6256" spans="1:16" hidden="1" x14ac:dyDescent="0.25">
      <c r="A6256">
        <v>1006309</v>
      </c>
      <c r="B6256" s="1">
        <v>0.7715277777777777</v>
      </c>
      <c r="C6256" s="3">
        <v>491</v>
      </c>
      <c r="D6256" t="s">
        <v>6</v>
      </c>
      <c r="E6256">
        <v>3</v>
      </c>
      <c r="F6256" t="s">
        <v>20</v>
      </c>
      <c r="G6256" t="s">
        <v>14</v>
      </c>
      <c r="H6256">
        <v>1</v>
      </c>
      <c r="I6256">
        <v>0</v>
      </c>
      <c r="J6256" s="4">
        <v>9.1999998089999995</v>
      </c>
      <c r="K6256" s="4">
        <v>9.1999998089999995</v>
      </c>
      <c r="L6256" t="s">
        <v>965</v>
      </c>
      <c r="M6256" s="11">
        <v>6</v>
      </c>
      <c r="N6256" s="11" t="str">
        <f t="shared" si="291"/>
        <v>2022-08-29</v>
      </c>
      <c r="O6256" s="11">
        <f t="shared" si="292"/>
        <v>36</v>
      </c>
      <c r="P6256" s="11">
        <f t="shared" si="293"/>
        <v>29</v>
      </c>
    </row>
    <row r="6257" spans="1:16" hidden="1" x14ac:dyDescent="0.25">
      <c r="A6257">
        <v>1006310</v>
      </c>
      <c r="B6257" s="1">
        <v>0.7715277777777777</v>
      </c>
      <c r="C6257" s="3">
        <v>5036</v>
      </c>
      <c r="D6257" t="s">
        <v>6</v>
      </c>
      <c r="E6257">
        <v>3</v>
      </c>
      <c r="F6257" t="s">
        <v>20</v>
      </c>
      <c r="G6257" t="s">
        <v>8</v>
      </c>
      <c r="H6257">
        <v>2</v>
      </c>
      <c r="I6257">
        <v>0</v>
      </c>
      <c r="J6257" s="4">
        <v>22</v>
      </c>
      <c r="K6257" s="4">
        <v>22</v>
      </c>
      <c r="L6257" t="s">
        <v>965</v>
      </c>
      <c r="M6257" s="11">
        <v>0</v>
      </c>
      <c r="N6257" s="11" t="str">
        <f t="shared" si="291"/>
        <v>2022-08-29</v>
      </c>
      <c r="O6257" s="11">
        <f t="shared" si="292"/>
        <v>36</v>
      </c>
      <c r="P6257" s="11">
        <f t="shared" si="293"/>
        <v>29</v>
      </c>
    </row>
    <row r="6258" spans="1:16" hidden="1" x14ac:dyDescent="0.25">
      <c r="A6258">
        <v>1006311</v>
      </c>
      <c r="B6258" s="1">
        <v>0.7715277777777777</v>
      </c>
      <c r="C6258" s="3">
        <v>5528</v>
      </c>
      <c r="D6258" t="s">
        <v>6</v>
      </c>
      <c r="E6258">
        <v>3</v>
      </c>
      <c r="F6258" t="s">
        <v>20</v>
      </c>
      <c r="G6258" t="s">
        <v>10</v>
      </c>
      <c r="H6258">
        <v>1</v>
      </c>
      <c r="I6258">
        <v>1</v>
      </c>
      <c r="J6258" s="4">
        <v>8.4811859129999991</v>
      </c>
      <c r="K6258" s="4">
        <v>8.4811859129999991</v>
      </c>
      <c r="L6258" t="s">
        <v>965</v>
      </c>
      <c r="M6258" s="11">
        <v>8</v>
      </c>
      <c r="N6258" s="11" t="str">
        <f t="shared" si="291"/>
        <v>2022-08-29</v>
      </c>
      <c r="O6258" s="11">
        <f t="shared" si="292"/>
        <v>36</v>
      </c>
      <c r="P6258" s="11">
        <f t="shared" si="293"/>
        <v>29</v>
      </c>
    </row>
    <row r="6259" spans="1:16" hidden="1" x14ac:dyDescent="0.25">
      <c r="A6259">
        <v>1006312</v>
      </c>
      <c r="B6259" s="1">
        <v>0.7715277777777777</v>
      </c>
      <c r="C6259" s="3">
        <v>912</v>
      </c>
      <c r="D6259" t="s">
        <v>6</v>
      </c>
      <c r="E6259">
        <v>3</v>
      </c>
      <c r="F6259" t="s">
        <v>20</v>
      </c>
      <c r="G6259" t="s">
        <v>17</v>
      </c>
      <c r="H6259">
        <v>1</v>
      </c>
      <c r="I6259">
        <v>1</v>
      </c>
      <c r="J6259" s="4">
        <v>4.8000001909999996</v>
      </c>
      <c r="K6259" s="4">
        <v>4.8000001909999996</v>
      </c>
      <c r="L6259" t="s">
        <v>965</v>
      </c>
      <c r="M6259" s="11">
        <v>4</v>
      </c>
      <c r="N6259" s="11" t="str">
        <f t="shared" si="291"/>
        <v>2022-08-29</v>
      </c>
      <c r="O6259" s="11">
        <f t="shared" si="292"/>
        <v>36</v>
      </c>
      <c r="P6259" s="11">
        <f t="shared" si="293"/>
        <v>29</v>
      </c>
    </row>
    <row r="6260" spans="1:16" hidden="1" x14ac:dyDescent="0.25">
      <c r="A6260">
        <v>1006313</v>
      </c>
      <c r="B6260" s="1">
        <v>0.72916666666666663</v>
      </c>
      <c r="C6260" s="3">
        <v>5562</v>
      </c>
      <c r="D6260" t="s">
        <v>6</v>
      </c>
      <c r="E6260">
        <v>3</v>
      </c>
      <c r="F6260" t="s">
        <v>20</v>
      </c>
      <c r="G6260" t="s">
        <v>14</v>
      </c>
      <c r="H6260">
        <v>2</v>
      </c>
      <c r="I6260">
        <v>0</v>
      </c>
      <c r="J6260" s="4">
        <v>16.799999239999998</v>
      </c>
      <c r="K6260" s="4">
        <v>16.799999239999998</v>
      </c>
      <c r="L6260" t="s">
        <v>964</v>
      </c>
      <c r="M6260" s="11">
        <v>12</v>
      </c>
      <c r="N6260" s="11" t="str">
        <f t="shared" si="291"/>
        <v>2022-08-29</v>
      </c>
      <c r="O6260" s="11">
        <f t="shared" si="292"/>
        <v>36</v>
      </c>
      <c r="P6260" s="11">
        <f t="shared" si="293"/>
        <v>29</v>
      </c>
    </row>
    <row r="6261" spans="1:16" hidden="1" x14ac:dyDescent="0.25">
      <c r="A6261">
        <v>1006314</v>
      </c>
      <c r="B6261" s="1">
        <v>0.8125</v>
      </c>
      <c r="C6261" s="3">
        <v>5563</v>
      </c>
      <c r="D6261" t="s">
        <v>6</v>
      </c>
      <c r="E6261">
        <v>3</v>
      </c>
      <c r="F6261" t="s">
        <v>20</v>
      </c>
      <c r="G6261" t="s">
        <v>14</v>
      </c>
      <c r="H6261">
        <v>2</v>
      </c>
      <c r="I6261">
        <v>0</v>
      </c>
      <c r="J6261" s="4">
        <v>8.8306303019999994</v>
      </c>
      <c r="K6261" s="4">
        <v>8.8306303019999994</v>
      </c>
      <c r="L6261" t="s">
        <v>978</v>
      </c>
      <c r="M6261" s="11">
        <v>16</v>
      </c>
      <c r="N6261" s="11" t="str">
        <f t="shared" si="291"/>
        <v>2022-08-29</v>
      </c>
      <c r="O6261" s="11">
        <f t="shared" si="292"/>
        <v>36</v>
      </c>
      <c r="P6261" s="11">
        <f t="shared" si="293"/>
        <v>29</v>
      </c>
    </row>
    <row r="6262" spans="1:16" hidden="1" x14ac:dyDescent="0.25">
      <c r="A6262">
        <v>1006315</v>
      </c>
      <c r="B6262" s="1">
        <v>0.7715277777777777</v>
      </c>
      <c r="C6262" s="3">
        <v>5367</v>
      </c>
      <c r="D6262" t="s">
        <v>6</v>
      </c>
      <c r="E6262">
        <v>3</v>
      </c>
      <c r="F6262" t="s">
        <v>20</v>
      </c>
      <c r="G6262" t="s">
        <v>14</v>
      </c>
      <c r="H6262">
        <v>2</v>
      </c>
      <c r="I6262">
        <v>0</v>
      </c>
      <c r="J6262" s="4">
        <v>15</v>
      </c>
      <c r="K6262" s="4">
        <v>15</v>
      </c>
      <c r="L6262" t="s">
        <v>965</v>
      </c>
      <c r="M6262" s="11">
        <v>17</v>
      </c>
      <c r="N6262" s="11" t="str">
        <f t="shared" si="291"/>
        <v>2022-08-29</v>
      </c>
      <c r="O6262" s="11">
        <f t="shared" si="292"/>
        <v>36</v>
      </c>
      <c r="P6262" s="11">
        <f t="shared" si="293"/>
        <v>29</v>
      </c>
    </row>
    <row r="6263" spans="1:16" hidden="1" x14ac:dyDescent="0.25">
      <c r="A6263">
        <v>1006316</v>
      </c>
      <c r="B6263" s="1">
        <v>0.81319444444444444</v>
      </c>
      <c r="C6263" s="3">
        <v>773</v>
      </c>
      <c r="D6263" t="s">
        <v>6</v>
      </c>
      <c r="E6263">
        <v>3</v>
      </c>
      <c r="F6263" t="s">
        <v>20</v>
      </c>
      <c r="G6263" t="s">
        <v>14</v>
      </c>
      <c r="H6263">
        <v>2</v>
      </c>
      <c r="I6263">
        <v>0</v>
      </c>
      <c r="J6263" s="4">
        <v>9.6000003809999992</v>
      </c>
      <c r="K6263" s="4">
        <v>9.6000003809999992</v>
      </c>
      <c r="L6263" t="s">
        <v>994</v>
      </c>
      <c r="M6263" s="11">
        <v>10</v>
      </c>
      <c r="N6263" s="11" t="str">
        <f t="shared" si="291"/>
        <v>2022-08-29</v>
      </c>
      <c r="O6263" s="11">
        <f t="shared" si="292"/>
        <v>36</v>
      </c>
      <c r="P6263" s="11">
        <f t="shared" si="293"/>
        <v>29</v>
      </c>
    </row>
    <row r="6264" spans="1:16" hidden="1" x14ac:dyDescent="0.25">
      <c r="A6264">
        <v>1006317</v>
      </c>
      <c r="B6264" s="1">
        <v>0.81319444444444444</v>
      </c>
      <c r="C6264" s="3">
        <v>5297</v>
      </c>
      <c r="D6264" t="s">
        <v>6</v>
      </c>
      <c r="E6264">
        <v>3</v>
      </c>
      <c r="F6264" t="s">
        <v>20</v>
      </c>
      <c r="G6264" t="s">
        <v>17</v>
      </c>
      <c r="H6264">
        <v>1</v>
      </c>
      <c r="I6264">
        <v>0</v>
      </c>
      <c r="J6264" s="4">
        <v>8.5410957340000007</v>
      </c>
      <c r="K6264" s="4">
        <v>8.5410957340000007</v>
      </c>
      <c r="L6264" t="s">
        <v>994</v>
      </c>
      <c r="M6264" s="11">
        <v>6</v>
      </c>
      <c r="N6264" s="11" t="str">
        <f t="shared" si="291"/>
        <v>2022-08-29</v>
      </c>
      <c r="O6264" s="11">
        <f t="shared" si="292"/>
        <v>36</v>
      </c>
      <c r="P6264" s="11">
        <f t="shared" si="293"/>
        <v>29</v>
      </c>
    </row>
    <row r="6265" spans="1:16" hidden="1" x14ac:dyDescent="0.25">
      <c r="A6265">
        <v>1006318</v>
      </c>
      <c r="B6265" s="1">
        <v>0.85416666666666663</v>
      </c>
      <c r="C6265" s="3">
        <v>5132</v>
      </c>
      <c r="D6265" t="s">
        <v>6</v>
      </c>
      <c r="E6265">
        <v>3</v>
      </c>
      <c r="F6265" t="s">
        <v>20</v>
      </c>
      <c r="G6265" t="s">
        <v>8</v>
      </c>
      <c r="H6265">
        <v>1</v>
      </c>
      <c r="I6265">
        <v>0</v>
      </c>
      <c r="J6265" s="4">
        <v>20</v>
      </c>
      <c r="K6265" s="4">
        <v>20</v>
      </c>
      <c r="L6265" t="s">
        <v>1083</v>
      </c>
      <c r="M6265" s="11">
        <v>0</v>
      </c>
      <c r="N6265" s="11" t="str">
        <f t="shared" si="291"/>
        <v>2022-08-29</v>
      </c>
      <c r="O6265" s="11">
        <f t="shared" si="292"/>
        <v>36</v>
      </c>
      <c r="P6265" s="11">
        <f t="shared" si="293"/>
        <v>29</v>
      </c>
    </row>
    <row r="6266" spans="1:16" hidden="1" x14ac:dyDescent="0.25">
      <c r="A6266">
        <v>1006319</v>
      </c>
      <c r="B6266" s="1">
        <v>0.85416666666666663</v>
      </c>
      <c r="C6266" s="3">
        <v>5366</v>
      </c>
      <c r="D6266" t="s">
        <v>6</v>
      </c>
      <c r="E6266">
        <v>3</v>
      </c>
      <c r="F6266" t="s">
        <v>20</v>
      </c>
      <c r="G6266" t="s">
        <v>10</v>
      </c>
      <c r="H6266">
        <v>1</v>
      </c>
      <c r="I6266">
        <v>0</v>
      </c>
      <c r="J6266" s="4">
        <v>13.399999619999999</v>
      </c>
      <c r="K6266" s="4">
        <v>13.399999619999999</v>
      </c>
      <c r="L6266" t="s">
        <v>1083</v>
      </c>
      <c r="M6266" s="11">
        <v>22</v>
      </c>
      <c r="N6266" s="11" t="str">
        <f t="shared" si="291"/>
        <v>2022-08-29</v>
      </c>
      <c r="O6266" s="11">
        <f t="shared" si="292"/>
        <v>36</v>
      </c>
      <c r="P6266" s="11">
        <f t="shared" si="293"/>
        <v>29</v>
      </c>
    </row>
    <row r="6267" spans="1:16" hidden="1" x14ac:dyDescent="0.25">
      <c r="A6267">
        <v>1006320</v>
      </c>
      <c r="B6267" s="1">
        <v>0.93819444444444444</v>
      </c>
      <c r="C6267" s="3">
        <v>4803</v>
      </c>
      <c r="D6267" t="s">
        <v>6</v>
      </c>
      <c r="E6267">
        <v>3</v>
      </c>
      <c r="F6267" t="s">
        <v>20</v>
      </c>
      <c r="G6267" t="s">
        <v>10</v>
      </c>
      <c r="H6267">
        <v>1</v>
      </c>
      <c r="I6267">
        <v>0</v>
      </c>
      <c r="J6267" s="4">
        <v>10.52079105</v>
      </c>
      <c r="K6267" s="4">
        <v>10.52079105</v>
      </c>
      <c r="L6267" t="s">
        <v>1155</v>
      </c>
      <c r="M6267" s="11">
        <v>15</v>
      </c>
      <c r="N6267" s="11" t="str">
        <f t="shared" si="291"/>
        <v>2022-08-29</v>
      </c>
      <c r="O6267" s="11">
        <f t="shared" si="292"/>
        <v>36</v>
      </c>
      <c r="P6267" s="11">
        <f t="shared" si="293"/>
        <v>29</v>
      </c>
    </row>
    <row r="6268" spans="1:16" hidden="1" x14ac:dyDescent="0.25">
      <c r="A6268">
        <v>1006321</v>
      </c>
      <c r="B6268" s="1">
        <v>0.89583333333333337</v>
      </c>
      <c r="C6268" s="3">
        <v>5165</v>
      </c>
      <c r="D6268" t="s">
        <v>6</v>
      </c>
      <c r="E6268">
        <v>3</v>
      </c>
      <c r="F6268" t="s">
        <v>20</v>
      </c>
      <c r="G6268" t="s">
        <v>14</v>
      </c>
      <c r="H6268">
        <v>3</v>
      </c>
      <c r="I6268">
        <v>0</v>
      </c>
      <c r="J6268" s="4">
        <v>3.5999999049999998</v>
      </c>
      <c r="K6268" s="4">
        <v>3.5999999049999998</v>
      </c>
      <c r="L6268" t="s">
        <v>979</v>
      </c>
      <c r="M6268" s="11">
        <v>11</v>
      </c>
      <c r="N6268" s="11" t="str">
        <f t="shared" si="291"/>
        <v>2022-08-29</v>
      </c>
      <c r="O6268" s="11">
        <f t="shared" si="292"/>
        <v>36</v>
      </c>
      <c r="P6268" s="11">
        <f t="shared" si="293"/>
        <v>29</v>
      </c>
    </row>
    <row r="6269" spans="1:16" hidden="1" x14ac:dyDescent="0.25">
      <c r="A6269">
        <v>1006322</v>
      </c>
      <c r="B6269" s="1">
        <v>0.89583333333333337</v>
      </c>
      <c r="C6269" s="3">
        <v>5000</v>
      </c>
      <c r="D6269" t="s">
        <v>6</v>
      </c>
      <c r="E6269">
        <v>3</v>
      </c>
      <c r="F6269" t="s">
        <v>20</v>
      </c>
      <c r="G6269" t="s">
        <v>10</v>
      </c>
      <c r="H6269">
        <v>1</v>
      </c>
      <c r="I6269">
        <v>1</v>
      </c>
      <c r="J6269" s="4">
        <v>15</v>
      </c>
      <c r="K6269" s="4">
        <v>15</v>
      </c>
      <c r="L6269" t="s">
        <v>979</v>
      </c>
      <c r="M6269" s="11">
        <v>2</v>
      </c>
      <c r="N6269" s="11" t="str">
        <f t="shared" si="291"/>
        <v>2022-08-29</v>
      </c>
      <c r="O6269" s="11">
        <f t="shared" si="292"/>
        <v>36</v>
      </c>
      <c r="P6269" s="11">
        <f t="shared" si="293"/>
        <v>29</v>
      </c>
    </row>
    <row r="6270" spans="1:16" hidden="1" x14ac:dyDescent="0.25">
      <c r="A6270">
        <v>1006323</v>
      </c>
      <c r="B6270" s="1">
        <v>0.89583333333333337</v>
      </c>
      <c r="C6270" s="3">
        <v>491</v>
      </c>
      <c r="D6270" t="s">
        <v>6</v>
      </c>
      <c r="E6270">
        <v>3</v>
      </c>
      <c r="F6270" t="s">
        <v>20</v>
      </c>
      <c r="G6270" t="s">
        <v>14</v>
      </c>
      <c r="H6270">
        <v>3</v>
      </c>
      <c r="I6270">
        <v>0</v>
      </c>
      <c r="J6270" s="4">
        <v>7.6999998090000004</v>
      </c>
      <c r="K6270" s="4">
        <v>7.6999998090000004</v>
      </c>
      <c r="L6270" t="s">
        <v>979</v>
      </c>
      <c r="M6270" s="11">
        <v>16</v>
      </c>
      <c r="N6270" s="11" t="str">
        <f t="shared" si="291"/>
        <v>2022-08-29</v>
      </c>
      <c r="O6270" s="11">
        <f t="shared" si="292"/>
        <v>36</v>
      </c>
      <c r="P6270" s="11">
        <f t="shared" si="293"/>
        <v>29</v>
      </c>
    </row>
    <row r="6271" spans="1:16" hidden="1" x14ac:dyDescent="0.25">
      <c r="A6271">
        <v>1006324</v>
      </c>
      <c r="B6271" s="1">
        <v>0.89583333333333337</v>
      </c>
      <c r="C6271" s="3">
        <v>773</v>
      </c>
      <c r="D6271" t="s">
        <v>6</v>
      </c>
      <c r="E6271">
        <v>3</v>
      </c>
      <c r="F6271" t="s">
        <v>20</v>
      </c>
      <c r="G6271" t="s">
        <v>14</v>
      </c>
      <c r="H6271">
        <v>3</v>
      </c>
      <c r="I6271">
        <v>0</v>
      </c>
      <c r="J6271" s="4">
        <v>8.3000001910000005</v>
      </c>
      <c r="K6271" s="4">
        <v>8.3000001910000005</v>
      </c>
      <c r="L6271" t="s">
        <v>979</v>
      </c>
      <c r="M6271" s="11">
        <v>11</v>
      </c>
      <c r="N6271" s="11" t="str">
        <f t="shared" si="291"/>
        <v>2022-08-29</v>
      </c>
      <c r="O6271" s="11">
        <f t="shared" si="292"/>
        <v>36</v>
      </c>
      <c r="P6271" s="11">
        <f t="shared" si="293"/>
        <v>29</v>
      </c>
    </row>
    <row r="6272" spans="1:16" hidden="1" x14ac:dyDescent="0.25">
      <c r="A6272">
        <v>1006325</v>
      </c>
      <c r="B6272" s="1">
        <v>0.89583333333333337</v>
      </c>
      <c r="C6272" s="3">
        <v>5045</v>
      </c>
      <c r="D6272" t="s">
        <v>6</v>
      </c>
      <c r="E6272">
        <v>3</v>
      </c>
      <c r="F6272" t="s">
        <v>20</v>
      </c>
      <c r="G6272" t="s">
        <v>14</v>
      </c>
      <c r="H6272">
        <v>3</v>
      </c>
      <c r="I6272">
        <v>0</v>
      </c>
      <c r="J6272" s="4">
        <v>12.47215939</v>
      </c>
      <c r="K6272" s="4">
        <v>12.47215939</v>
      </c>
      <c r="L6272" t="s">
        <v>979</v>
      </c>
      <c r="M6272" s="11">
        <v>10</v>
      </c>
      <c r="N6272" s="11" t="str">
        <f t="shared" si="291"/>
        <v>2022-08-29</v>
      </c>
      <c r="O6272" s="11">
        <f t="shared" si="292"/>
        <v>36</v>
      </c>
      <c r="P6272" s="11">
        <f t="shared" si="293"/>
        <v>29</v>
      </c>
    </row>
    <row r="6273" spans="1:16" hidden="1" x14ac:dyDescent="0.25">
      <c r="A6273">
        <v>1006326</v>
      </c>
      <c r="B6273" s="1">
        <v>0.89583333333333337</v>
      </c>
      <c r="C6273" s="3">
        <v>5036</v>
      </c>
      <c r="D6273" t="s">
        <v>6</v>
      </c>
      <c r="E6273">
        <v>3</v>
      </c>
      <c r="F6273" t="s">
        <v>20</v>
      </c>
      <c r="G6273" t="s">
        <v>8</v>
      </c>
      <c r="H6273">
        <v>3</v>
      </c>
      <c r="I6273">
        <v>0</v>
      </c>
      <c r="J6273" s="4">
        <v>11</v>
      </c>
      <c r="K6273" s="4">
        <v>11</v>
      </c>
      <c r="L6273" t="s">
        <v>979</v>
      </c>
      <c r="M6273" s="11">
        <v>0</v>
      </c>
      <c r="N6273" s="11" t="str">
        <f t="shared" si="291"/>
        <v>2022-08-29</v>
      </c>
      <c r="O6273" s="11">
        <f t="shared" si="292"/>
        <v>36</v>
      </c>
      <c r="P6273" s="11">
        <f t="shared" si="293"/>
        <v>29</v>
      </c>
    </row>
    <row r="6274" spans="1:16" hidden="1" x14ac:dyDescent="0.25">
      <c r="A6274">
        <v>1006327</v>
      </c>
      <c r="B6274" s="1">
        <v>0.89583333333333337</v>
      </c>
      <c r="C6274" s="3">
        <v>5099</v>
      </c>
      <c r="D6274" t="s">
        <v>6</v>
      </c>
      <c r="E6274">
        <v>3</v>
      </c>
      <c r="F6274" t="s">
        <v>20</v>
      </c>
      <c r="G6274" t="s">
        <v>14</v>
      </c>
      <c r="H6274">
        <v>1</v>
      </c>
      <c r="I6274">
        <v>0</v>
      </c>
      <c r="J6274" s="4">
        <v>11.59414196</v>
      </c>
      <c r="K6274" s="4">
        <v>11.59414196</v>
      </c>
      <c r="L6274" t="s">
        <v>979</v>
      </c>
      <c r="M6274" s="11">
        <v>8</v>
      </c>
      <c r="N6274" s="11" t="str">
        <f t="shared" si="291"/>
        <v>2022-08-29</v>
      </c>
      <c r="O6274" s="11">
        <f t="shared" si="292"/>
        <v>36</v>
      </c>
      <c r="P6274" s="11">
        <f t="shared" si="293"/>
        <v>29</v>
      </c>
    </row>
    <row r="6275" spans="1:16" hidden="1" x14ac:dyDescent="0.25">
      <c r="A6275">
        <v>1006328</v>
      </c>
      <c r="B6275" s="1">
        <v>0.89583333333333337</v>
      </c>
      <c r="C6275" s="3">
        <v>5034</v>
      </c>
      <c r="D6275" t="s">
        <v>6</v>
      </c>
      <c r="E6275">
        <v>3</v>
      </c>
      <c r="F6275" t="s">
        <v>20</v>
      </c>
      <c r="G6275" t="s">
        <v>14</v>
      </c>
      <c r="H6275">
        <v>3</v>
      </c>
      <c r="I6275">
        <v>0</v>
      </c>
      <c r="J6275" s="4">
        <v>15.80000019</v>
      </c>
      <c r="K6275" s="4">
        <v>15.80000019</v>
      </c>
      <c r="L6275" t="s">
        <v>979</v>
      </c>
      <c r="M6275" s="11">
        <v>15</v>
      </c>
      <c r="N6275" s="11" t="str">
        <f t="shared" ref="N6275:N6338" si="294">TEXT(DATEVALUE(LEFT(L6275,10)),"YYYY-MM-DD")</f>
        <v>2022-08-29</v>
      </c>
      <c r="O6275" s="11">
        <f t="shared" ref="O6275:O6338" si="295">WEEKNUM(N6275,2)</f>
        <v>36</v>
      </c>
      <c r="P6275" s="11">
        <f t="shared" ref="P6275:P6338" si="296">DAY(N6275)</f>
        <v>29</v>
      </c>
    </row>
    <row r="6276" spans="1:16" hidden="1" x14ac:dyDescent="0.25">
      <c r="A6276">
        <v>1006329</v>
      </c>
      <c r="B6276" s="1">
        <v>0.89583333333333337</v>
      </c>
      <c r="C6276" s="3">
        <v>816</v>
      </c>
      <c r="D6276" t="s">
        <v>6</v>
      </c>
      <c r="E6276">
        <v>3</v>
      </c>
      <c r="F6276" t="s">
        <v>20</v>
      </c>
      <c r="G6276" t="s">
        <v>14</v>
      </c>
      <c r="H6276">
        <v>2</v>
      </c>
      <c r="I6276">
        <v>0</v>
      </c>
      <c r="J6276" s="4">
        <v>21.257003780000002</v>
      </c>
      <c r="K6276" s="4">
        <v>21.257003780000002</v>
      </c>
      <c r="L6276" t="s">
        <v>979</v>
      </c>
      <c r="M6276" s="11">
        <v>13</v>
      </c>
      <c r="N6276" s="11" t="str">
        <f t="shared" si="294"/>
        <v>2022-08-29</v>
      </c>
      <c r="O6276" s="11">
        <f t="shared" si="295"/>
        <v>36</v>
      </c>
      <c r="P6276" s="11">
        <f t="shared" si="296"/>
        <v>29</v>
      </c>
    </row>
    <row r="6277" spans="1:16" hidden="1" x14ac:dyDescent="0.25">
      <c r="A6277">
        <v>1006330</v>
      </c>
      <c r="B6277" s="1">
        <v>0.89583333333333337</v>
      </c>
      <c r="C6277" s="3">
        <v>5365</v>
      </c>
      <c r="D6277" t="s">
        <v>6</v>
      </c>
      <c r="E6277">
        <v>3</v>
      </c>
      <c r="F6277" t="s">
        <v>20</v>
      </c>
      <c r="G6277" t="s">
        <v>8</v>
      </c>
      <c r="H6277">
        <v>2</v>
      </c>
      <c r="I6277">
        <v>0</v>
      </c>
      <c r="J6277" s="4">
        <v>28</v>
      </c>
      <c r="K6277" s="4">
        <v>28</v>
      </c>
      <c r="L6277" t="s">
        <v>979</v>
      </c>
      <c r="M6277" s="11">
        <v>0</v>
      </c>
      <c r="N6277" s="11" t="str">
        <f t="shared" si="294"/>
        <v>2022-08-29</v>
      </c>
      <c r="O6277" s="11">
        <f t="shared" si="295"/>
        <v>36</v>
      </c>
      <c r="P6277" s="11">
        <f t="shared" si="296"/>
        <v>29</v>
      </c>
    </row>
    <row r="6278" spans="1:16" hidden="1" x14ac:dyDescent="0.25">
      <c r="A6278">
        <v>1006331</v>
      </c>
      <c r="B6278" s="1">
        <v>0.89583333333333337</v>
      </c>
      <c r="C6278" s="3">
        <v>5564</v>
      </c>
      <c r="D6278" t="s">
        <v>6</v>
      </c>
      <c r="E6278">
        <v>3</v>
      </c>
      <c r="F6278" t="s">
        <v>20</v>
      </c>
      <c r="G6278" t="s">
        <v>14</v>
      </c>
      <c r="H6278">
        <v>1</v>
      </c>
      <c r="I6278">
        <v>0</v>
      </c>
      <c r="J6278" s="4">
        <v>30.606399540000002</v>
      </c>
      <c r="K6278" s="4">
        <v>30.606399540000002</v>
      </c>
      <c r="L6278" t="s">
        <v>979</v>
      </c>
      <c r="M6278" s="11">
        <v>17</v>
      </c>
      <c r="N6278" s="11" t="str">
        <f t="shared" si="294"/>
        <v>2022-08-29</v>
      </c>
      <c r="O6278" s="11">
        <f t="shared" si="295"/>
        <v>36</v>
      </c>
      <c r="P6278" s="11">
        <f t="shared" si="296"/>
        <v>29</v>
      </c>
    </row>
    <row r="6279" spans="1:16" hidden="1" x14ac:dyDescent="0.25">
      <c r="A6279">
        <v>1006332</v>
      </c>
      <c r="B6279" s="1">
        <v>0.89583333333333337</v>
      </c>
      <c r="C6279" s="3">
        <v>5562</v>
      </c>
      <c r="D6279" t="s">
        <v>6</v>
      </c>
      <c r="E6279">
        <v>3</v>
      </c>
      <c r="F6279" t="s">
        <v>20</v>
      </c>
      <c r="G6279" t="s">
        <v>14</v>
      </c>
      <c r="H6279">
        <v>2</v>
      </c>
      <c r="I6279">
        <v>1</v>
      </c>
      <c r="J6279" s="4">
        <v>25</v>
      </c>
      <c r="K6279" s="4">
        <v>25</v>
      </c>
      <c r="L6279" t="s">
        <v>979</v>
      </c>
      <c r="M6279" s="11">
        <v>19</v>
      </c>
      <c r="N6279" s="11" t="str">
        <f t="shared" si="294"/>
        <v>2022-08-29</v>
      </c>
      <c r="O6279" s="11">
        <f t="shared" si="295"/>
        <v>36</v>
      </c>
      <c r="P6279" s="11">
        <f t="shared" si="296"/>
        <v>29</v>
      </c>
    </row>
    <row r="6280" spans="1:16" hidden="1" x14ac:dyDescent="0.25">
      <c r="A6280">
        <v>1006333</v>
      </c>
      <c r="B6280" s="1">
        <v>0.89583333333333337</v>
      </c>
      <c r="C6280" s="3">
        <v>5001</v>
      </c>
      <c r="D6280" t="s">
        <v>6</v>
      </c>
      <c r="E6280">
        <v>3</v>
      </c>
      <c r="F6280" t="s">
        <v>20</v>
      </c>
      <c r="G6280" t="s">
        <v>10</v>
      </c>
      <c r="H6280">
        <v>2</v>
      </c>
      <c r="I6280">
        <v>0</v>
      </c>
      <c r="J6280" s="4">
        <v>20.100000380000001</v>
      </c>
      <c r="K6280" s="4">
        <v>20.100000380000001</v>
      </c>
      <c r="L6280" t="s">
        <v>979</v>
      </c>
      <c r="M6280" s="11">
        <v>17</v>
      </c>
      <c r="N6280" s="11" t="str">
        <f t="shared" si="294"/>
        <v>2022-08-29</v>
      </c>
      <c r="O6280" s="11">
        <f t="shared" si="295"/>
        <v>36</v>
      </c>
      <c r="P6280" s="11">
        <f t="shared" si="296"/>
        <v>29</v>
      </c>
    </row>
    <row r="6281" spans="1:16" hidden="1" x14ac:dyDescent="0.25">
      <c r="A6281">
        <v>1006334</v>
      </c>
      <c r="B6281" s="1">
        <v>0.89583333333333337</v>
      </c>
      <c r="C6281" s="3">
        <v>5363</v>
      </c>
      <c r="D6281" t="s">
        <v>6</v>
      </c>
      <c r="E6281">
        <v>3</v>
      </c>
      <c r="F6281" t="s">
        <v>20</v>
      </c>
      <c r="G6281" t="s">
        <v>14</v>
      </c>
      <c r="H6281">
        <v>2</v>
      </c>
      <c r="I6281">
        <v>0</v>
      </c>
      <c r="J6281" s="4">
        <v>14.208040240000001</v>
      </c>
      <c r="K6281" s="4">
        <v>14.208040240000001</v>
      </c>
      <c r="L6281" t="s">
        <v>979</v>
      </c>
      <c r="M6281" s="11">
        <v>13</v>
      </c>
      <c r="N6281" s="11" t="str">
        <f t="shared" si="294"/>
        <v>2022-08-29</v>
      </c>
      <c r="O6281" s="11">
        <f t="shared" si="295"/>
        <v>36</v>
      </c>
      <c r="P6281" s="11">
        <f t="shared" si="296"/>
        <v>29</v>
      </c>
    </row>
    <row r="6282" spans="1:16" hidden="1" x14ac:dyDescent="0.25">
      <c r="A6282">
        <v>1006335</v>
      </c>
      <c r="B6282" s="1">
        <v>0.89583333333333337</v>
      </c>
      <c r="C6282" s="3">
        <v>5100</v>
      </c>
      <c r="D6282" t="s">
        <v>6</v>
      </c>
      <c r="E6282">
        <v>3</v>
      </c>
      <c r="F6282" t="s">
        <v>20</v>
      </c>
      <c r="G6282" t="s">
        <v>8</v>
      </c>
      <c r="H6282">
        <v>2</v>
      </c>
      <c r="I6282">
        <v>0</v>
      </c>
      <c r="J6282" s="4">
        <v>22</v>
      </c>
      <c r="K6282" s="4">
        <v>22</v>
      </c>
      <c r="L6282" t="s">
        <v>979</v>
      </c>
      <c r="M6282" s="11">
        <v>0</v>
      </c>
      <c r="N6282" s="11" t="str">
        <f t="shared" si="294"/>
        <v>2022-08-29</v>
      </c>
      <c r="O6282" s="11">
        <f t="shared" si="295"/>
        <v>36</v>
      </c>
      <c r="P6282" s="11">
        <f t="shared" si="296"/>
        <v>29</v>
      </c>
    </row>
    <row r="6283" spans="1:16" hidden="1" x14ac:dyDescent="0.25">
      <c r="A6283">
        <v>1006336</v>
      </c>
      <c r="B6283" s="1">
        <v>0.85416666666666663</v>
      </c>
      <c r="C6283" s="3">
        <v>4638</v>
      </c>
      <c r="D6283" t="s">
        <v>6</v>
      </c>
      <c r="E6283">
        <v>3</v>
      </c>
      <c r="F6283" t="s">
        <v>20</v>
      </c>
      <c r="G6283" t="s">
        <v>10</v>
      </c>
      <c r="H6283">
        <v>1</v>
      </c>
      <c r="I6283">
        <v>0</v>
      </c>
      <c r="J6283" s="4">
        <v>23.799999239999998</v>
      </c>
      <c r="K6283" s="4">
        <v>23.799999239999998</v>
      </c>
      <c r="L6283" t="s">
        <v>1083</v>
      </c>
      <c r="M6283" s="11">
        <v>16</v>
      </c>
      <c r="N6283" s="11" t="str">
        <f t="shared" si="294"/>
        <v>2022-08-29</v>
      </c>
      <c r="O6283" s="11">
        <f t="shared" si="295"/>
        <v>36</v>
      </c>
      <c r="P6283" s="11">
        <f t="shared" si="296"/>
        <v>29</v>
      </c>
    </row>
    <row r="6284" spans="1:16" hidden="1" x14ac:dyDescent="0.25">
      <c r="A6284">
        <v>1006337</v>
      </c>
      <c r="B6284" s="1">
        <v>0.85416666666666663</v>
      </c>
      <c r="C6284" s="3">
        <v>4803</v>
      </c>
      <c r="D6284" t="s">
        <v>6</v>
      </c>
      <c r="E6284">
        <v>3</v>
      </c>
      <c r="F6284" t="s">
        <v>20</v>
      </c>
      <c r="G6284" t="s">
        <v>10</v>
      </c>
      <c r="H6284">
        <v>1</v>
      </c>
      <c r="I6284">
        <v>0</v>
      </c>
      <c r="J6284" s="4">
        <v>8.1000003809999992</v>
      </c>
      <c r="K6284" s="4">
        <v>8.1000003809999992</v>
      </c>
      <c r="L6284" t="s">
        <v>1083</v>
      </c>
      <c r="M6284" s="11">
        <v>34</v>
      </c>
      <c r="N6284" s="11" t="str">
        <f t="shared" si="294"/>
        <v>2022-08-29</v>
      </c>
      <c r="O6284" s="11">
        <f t="shared" si="295"/>
        <v>36</v>
      </c>
      <c r="P6284" s="11">
        <f t="shared" si="296"/>
        <v>29</v>
      </c>
    </row>
    <row r="6285" spans="1:16" hidden="1" x14ac:dyDescent="0.25">
      <c r="A6285">
        <v>1006338</v>
      </c>
      <c r="B6285" s="1">
        <v>0.89583333333333337</v>
      </c>
      <c r="C6285" s="3">
        <v>5565</v>
      </c>
      <c r="D6285" t="s">
        <v>6</v>
      </c>
      <c r="E6285">
        <v>3</v>
      </c>
      <c r="F6285" t="s">
        <v>20</v>
      </c>
      <c r="G6285" t="s">
        <v>10</v>
      </c>
      <c r="H6285">
        <v>2</v>
      </c>
      <c r="I6285">
        <v>1</v>
      </c>
      <c r="J6285" s="4">
        <v>14.899999619999999</v>
      </c>
      <c r="K6285" s="4">
        <v>14.899999619999999</v>
      </c>
      <c r="L6285" t="s">
        <v>979</v>
      </c>
      <c r="M6285" s="11">
        <v>21</v>
      </c>
      <c r="N6285" s="11" t="str">
        <f t="shared" si="294"/>
        <v>2022-08-29</v>
      </c>
      <c r="O6285" s="11">
        <f t="shared" si="295"/>
        <v>36</v>
      </c>
      <c r="P6285" s="11">
        <f t="shared" si="296"/>
        <v>29</v>
      </c>
    </row>
    <row r="6286" spans="1:16" hidden="1" x14ac:dyDescent="0.25">
      <c r="A6286">
        <v>1006339</v>
      </c>
      <c r="B6286" s="1">
        <v>0.9375</v>
      </c>
      <c r="C6286" s="3">
        <v>4869</v>
      </c>
      <c r="D6286" t="s">
        <v>6</v>
      </c>
      <c r="E6286">
        <v>3</v>
      </c>
      <c r="F6286" t="s">
        <v>20</v>
      </c>
      <c r="G6286" t="s">
        <v>8</v>
      </c>
      <c r="H6286">
        <v>2</v>
      </c>
      <c r="I6286">
        <v>0</v>
      </c>
      <c r="J6286" s="4">
        <v>9.1000003809999992</v>
      </c>
      <c r="K6286" s="4">
        <v>9.1000003809999992</v>
      </c>
      <c r="L6286" t="s">
        <v>980</v>
      </c>
      <c r="M6286" s="11">
        <v>0</v>
      </c>
      <c r="N6286" s="11" t="str">
        <f t="shared" si="294"/>
        <v>2022-08-29</v>
      </c>
      <c r="O6286" s="11">
        <f t="shared" si="295"/>
        <v>36</v>
      </c>
      <c r="P6286" s="11">
        <f t="shared" si="296"/>
        <v>29</v>
      </c>
    </row>
    <row r="6287" spans="1:16" hidden="1" x14ac:dyDescent="0.25">
      <c r="A6287">
        <v>1006340</v>
      </c>
      <c r="B6287" s="1">
        <v>0.97916666666666663</v>
      </c>
      <c r="C6287" s="3">
        <v>5561</v>
      </c>
      <c r="D6287" t="s">
        <v>6</v>
      </c>
      <c r="E6287">
        <v>3</v>
      </c>
      <c r="F6287" t="s">
        <v>20</v>
      </c>
      <c r="G6287" t="s">
        <v>14</v>
      </c>
      <c r="H6287">
        <v>3</v>
      </c>
      <c r="I6287">
        <v>0</v>
      </c>
      <c r="J6287" s="4">
        <v>7.5999999049999998</v>
      </c>
      <c r="K6287" s="4">
        <v>7.5999999049999998</v>
      </c>
      <c r="L6287" t="s">
        <v>1084</v>
      </c>
      <c r="M6287" s="11">
        <v>10</v>
      </c>
      <c r="N6287" s="11" t="str">
        <f t="shared" si="294"/>
        <v>2022-08-29</v>
      </c>
      <c r="O6287" s="11">
        <f t="shared" si="295"/>
        <v>36</v>
      </c>
      <c r="P6287" s="11">
        <f t="shared" si="296"/>
        <v>29</v>
      </c>
    </row>
    <row r="6288" spans="1:16" hidden="1" x14ac:dyDescent="0.25">
      <c r="A6288">
        <v>1006341</v>
      </c>
      <c r="B6288" s="1">
        <v>0.97916666666666663</v>
      </c>
      <c r="C6288" s="3">
        <v>4967</v>
      </c>
      <c r="D6288" t="s">
        <v>6</v>
      </c>
      <c r="E6288">
        <v>3</v>
      </c>
      <c r="F6288" t="s">
        <v>20</v>
      </c>
      <c r="G6288" t="s">
        <v>14</v>
      </c>
      <c r="H6288">
        <v>1</v>
      </c>
      <c r="I6288">
        <v>0</v>
      </c>
      <c r="J6288" s="4">
        <v>17.111997599999999</v>
      </c>
      <c r="K6288" s="4">
        <v>17.111997599999999</v>
      </c>
      <c r="L6288" t="s">
        <v>1084</v>
      </c>
      <c r="M6288" s="11">
        <v>4</v>
      </c>
      <c r="N6288" s="11" t="str">
        <f t="shared" si="294"/>
        <v>2022-08-29</v>
      </c>
      <c r="O6288" s="11">
        <f t="shared" si="295"/>
        <v>36</v>
      </c>
      <c r="P6288" s="11">
        <f t="shared" si="296"/>
        <v>29</v>
      </c>
    </row>
    <row r="6289" spans="1:16" hidden="1" x14ac:dyDescent="0.25">
      <c r="A6289">
        <v>1006342</v>
      </c>
      <c r="B6289" s="1">
        <v>0.85416666666666663</v>
      </c>
      <c r="C6289" s="3">
        <v>4769</v>
      </c>
      <c r="D6289" t="s">
        <v>6</v>
      </c>
      <c r="E6289">
        <v>3</v>
      </c>
      <c r="F6289" t="s">
        <v>20</v>
      </c>
      <c r="G6289" t="s">
        <v>10</v>
      </c>
      <c r="H6289">
        <v>1</v>
      </c>
      <c r="I6289">
        <v>0</v>
      </c>
      <c r="J6289" s="4">
        <v>29.401037219999999</v>
      </c>
      <c r="K6289" s="4">
        <v>29.401037219999999</v>
      </c>
      <c r="L6289" t="s">
        <v>1083</v>
      </c>
      <c r="M6289" s="11">
        <v>22</v>
      </c>
      <c r="N6289" s="11" t="str">
        <f t="shared" si="294"/>
        <v>2022-08-29</v>
      </c>
      <c r="O6289" s="11">
        <f t="shared" si="295"/>
        <v>36</v>
      </c>
      <c r="P6289" s="11">
        <f t="shared" si="296"/>
        <v>29</v>
      </c>
    </row>
    <row r="6290" spans="1:16" hidden="1" x14ac:dyDescent="0.25">
      <c r="A6290">
        <v>1006343</v>
      </c>
      <c r="B6290" s="1">
        <v>0.9375</v>
      </c>
      <c r="C6290" s="3">
        <v>4901</v>
      </c>
      <c r="D6290" t="s">
        <v>6</v>
      </c>
      <c r="E6290">
        <v>3</v>
      </c>
      <c r="F6290" t="s">
        <v>20</v>
      </c>
      <c r="G6290" t="s">
        <v>10</v>
      </c>
      <c r="H6290">
        <v>1</v>
      </c>
      <c r="I6290">
        <v>0</v>
      </c>
      <c r="J6290" s="4">
        <v>8.9276914600000001</v>
      </c>
      <c r="K6290" s="4">
        <v>8.9276914600000001</v>
      </c>
      <c r="L6290" t="s">
        <v>980</v>
      </c>
      <c r="M6290" s="11">
        <v>10</v>
      </c>
      <c r="N6290" s="11" t="str">
        <f t="shared" si="294"/>
        <v>2022-08-29</v>
      </c>
      <c r="O6290" s="11">
        <f t="shared" si="295"/>
        <v>36</v>
      </c>
      <c r="P6290" s="11">
        <f t="shared" si="296"/>
        <v>29</v>
      </c>
    </row>
    <row r="6291" spans="1:16" hidden="1" x14ac:dyDescent="0.25">
      <c r="A6291">
        <v>1006344</v>
      </c>
      <c r="B6291" s="1">
        <v>0.9375</v>
      </c>
      <c r="C6291" s="3">
        <v>2096</v>
      </c>
      <c r="D6291" t="s">
        <v>6</v>
      </c>
      <c r="E6291">
        <v>3</v>
      </c>
      <c r="F6291" t="s">
        <v>20</v>
      </c>
      <c r="G6291" t="s">
        <v>14</v>
      </c>
      <c r="H6291">
        <v>2</v>
      </c>
      <c r="I6291">
        <v>0</v>
      </c>
      <c r="J6291" s="4">
        <v>17.404565810000001</v>
      </c>
      <c r="K6291" s="4">
        <v>17.404565810000001</v>
      </c>
      <c r="L6291" t="s">
        <v>980</v>
      </c>
      <c r="M6291" s="11">
        <v>19</v>
      </c>
      <c r="N6291" s="11" t="str">
        <f t="shared" si="294"/>
        <v>2022-08-29</v>
      </c>
      <c r="O6291" s="11">
        <f t="shared" si="295"/>
        <v>36</v>
      </c>
      <c r="P6291" s="11">
        <f t="shared" si="296"/>
        <v>29</v>
      </c>
    </row>
    <row r="6292" spans="1:16" hidden="1" x14ac:dyDescent="0.25">
      <c r="A6292">
        <v>1006345</v>
      </c>
      <c r="B6292" s="1">
        <v>0.9375</v>
      </c>
      <c r="C6292" s="3">
        <v>4868</v>
      </c>
      <c r="D6292" t="s">
        <v>6</v>
      </c>
      <c r="E6292">
        <v>3</v>
      </c>
      <c r="F6292" t="s">
        <v>20</v>
      </c>
      <c r="G6292" t="s">
        <v>10</v>
      </c>
      <c r="H6292">
        <v>1</v>
      </c>
      <c r="I6292">
        <v>0</v>
      </c>
      <c r="J6292" s="4">
        <v>12.80000019</v>
      </c>
      <c r="K6292" s="4">
        <v>12.80000019</v>
      </c>
      <c r="L6292" t="s">
        <v>980</v>
      </c>
      <c r="M6292" s="11">
        <v>8</v>
      </c>
      <c r="N6292" s="11" t="str">
        <f t="shared" si="294"/>
        <v>2022-08-29</v>
      </c>
      <c r="O6292" s="11">
        <f t="shared" si="295"/>
        <v>36</v>
      </c>
      <c r="P6292" s="11">
        <f t="shared" si="296"/>
        <v>29</v>
      </c>
    </row>
    <row r="6293" spans="1:16" hidden="1" x14ac:dyDescent="0.25">
      <c r="A6293">
        <v>1006346</v>
      </c>
      <c r="B6293" s="1">
        <v>0.27152777777777776</v>
      </c>
      <c r="C6293" s="3">
        <v>4968</v>
      </c>
      <c r="D6293" t="s">
        <v>6</v>
      </c>
      <c r="E6293">
        <v>3</v>
      </c>
      <c r="F6293" t="s">
        <v>7</v>
      </c>
      <c r="G6293" t="s">
        <v>8</v>
      </c>
      <c r="H6293">
        <v>1</v>
      </c>
      <c r="I6293">
        <v>0</v>
      </c>
      <c r="J6293" s="4">
        <v>8</v>
      </c>
      <c r="K6293" s="4">
        <v>8</v>
      </c>
      <c r="L6293" t="s">
        <v>1087</v>
      </c>
      <c r="M6293" s="11">
        <v>0</v>
      </c>
      <c r="N6293" s="11" t="str">
        <f t="shared" si="294"/>
        <v>2022-08-30</v>
      </c>
      <c r="O6293" s="11">
        <f t="shared" si="295"/>
        <v>36</v>
      </c>
      <c r="P6293" s="11">
        <f t="shared" si="296"/>
        <v>30</v>
      </c>
    </row>
    <row r="6294" spans="1:16" hidden="1" x14ac:dyDescent="0.25">
      <c r="A6294">
        <v>1006347</v>
      </c>
      <c r="B6294" s="1">
        <v>0.27152777777777776</v>
      </c>
      <c r="C6294" s="3">
        <v>5561</v>
      </c>
      <c r="D6294" t="s">
        <v>6</v>
      </c>
      <c r="E6294">
        <v>3</v>
      </c>
      <c r="F6294" t="s">
        <v>7</v>
      </c>
      <c r="G6294" t="s">
        <v>8</v>
      </c>
      <c r="H6294">
        <v>1</v>
      </c>
      <c r="I6294">
        <v>0</v>
      </c>
      <c r="J6294" s="4">
        <v>9.6000003809999992</v>
      </c>
      <c r="K6294" s="4">
        <v>9.6000003809999992</v>
      </c>
      <c r="L6294" t="s">
        <v>1087</v>
      </c>
      <c r="M6294" s="11">
        <v>0</v>
      </c>
      <c r="N6294" s="11" t="str">
        <f t="shared" si="294"/>
        <v>2022-08-30</v>
      </c>
      <c r="O6294" s="11">
        <f t="shared" si="295"/>
        <v>36</v>
      </c>
      <c r="P6294" s="11">
        <f t="shared" si="296"/>
        <v>30</v>
      </c>
    </row>
    <row r="6295" spans="1:16" hidden="1" x14ac:dyDescent="0.25">
      <c r="A6295">
        <v>1006348</v>
      </c>
      <c r="B6295" s="1">
        <v>0.33402777777777781</v>
      </c>
      <c r="C6295" s="3">
        <v>919</v>
      </c>
      <c r="D6295" t="s">
        <v>6</v>
      </c>
      <c r="E6295">
        <v>3</v>
      </c>
      <c r="F6295" t="s">
        <v>7</v>
      </c>
      <c r="G6295" t="s">
        <v>8</v>
      </c>
      <c r="H6295">
        <v>2</v>
      </c>
      <c r="I6295">
        <v>0</v>
      </c>
      <c r="J6295" s="4">
        <v>9</v>
      </c>
      <c r="K6295" s="4">
        <v>9</v>
      </c>
      <c r="L6295" t="s">
        <v>1000</v>
      </c>
      <c r="M6295" s="11">
        <v>0</v>
      </c>
      <c r="N6295" s="11" t="str">
        <f t="shared" si="294"/>
        <v>2022-08-30</v>
      </c>
      <c r="O6295" s="11">
        <f t="shared" si="295"/>
        <v>36</v>
      </c>
      <c r="P6295" s="11">
        <f t="shared" si="296"/>
        <v>30</v>
      </c>
    </row>
    <row r="6296" spans="1:16" hidden="1" x14ac:dyDescent="0.25">
      <c r="A6296">
        <v>1006349</v>
      </c>
      <c r="B6296" s="1">
        <v>0.33402777777777781</v>
      </c>
      <c r="C6296" s="3">
        <v>4803</v>
      </c>
      <c r="D6296" t="s">
        <v>6</v>
      </c>
      <c r="E6296">
        <v>3</v>
      </c>
      <c r="F6296" t="s">
        <v>7</v>
      </c>
      <c r="G6296" t="s">
        <v>8</v>
      </c>
      <c r="H6296">
        <v>2</v>
      </c>
      <c r="I6296">
        <v>0</v>
      </c>
      <c r="J6296" s="4">
        <v>9.9617490770000003</v>
      </c>
      <c r="K6296" s="4">
        <v>9.9617490770000003</v>
      </c>
      <c r="L6296" t="s">
        <v>1000</v>
      </c>
      <c r="M6296" s="11">
        <v>0</v>
      </c>
      <c r="N6296" s="11" t="str">
        <f t="shared" si="294"/>
        <v>2022-08-30</v>
      </c>
      <c r="O6296" s="11">
        <f t="shared" si="295"/>
        <v>36</v>
      </c>
      <c r="P6296" s="11">
        <f t="shared" si="296"/>
        <v>30</v>
      </c>
    </row>
    <row r="6297" spans="1:16" hidden="1" x14ac:dyDescent="0.25">
      <c r="A6297">
        <v>1006350</v>
      </c>
      <c r="B6297" s="1">
        <v>0.33402777777777781</v>
      </c>
      <c r="C6297" s="3">
        <v>4638</v>
      </c>
      <c r="D6297" t="s">
        <v>6</v>
      </c>
      <c r="E6297">
        <v>3</v>
      </c>
      <c r="F6297" t="s">
        <v>7</v>
      </c>
      <c r="G6297" t="s">
        <v>8</v>
      </c>
      <c r="H6297">
        <v>2</v>
      </c>
      <c r="I6297">
        <v>0</v>
      </c>
      <c r="J6297" s="4">
        <v>15.19999981</v>
      </c>
      <c r="K6297" s="4">
        <v>15.19999981</v>
      </c>
      <c r="L6297" t="s">
        <v>1000</v>
      </c>
      <c r="M6297" s="11">
        <v>0</v>
      </c>
      <c r="N6297" s="11" t="str">
        <f t="shared" si="294"/>
        <v>2022-08-30</v>
      </c>
      <c r="O6297" s="11">
        <f t="shared" si="295"/>
        <v>36</v>
      </c>
      <c r="P6297" s="11">
        <f t="shared" si="296"/>
        <v>30</v>
      </c>
    </row>
    <row r="6298" spans="1:16" hidden="1" x14ac:dyDescent="0.25">
      <c r="A6298">
        <v>1006351</v>
      </c>
      <c r="B6298" s="1">
        <v>0.3756944444444445</v>
      </c>
      <c r="C6298" s="3">
        <v>5038</v>
      </c>
      <c r="D6298" t="s">
        <v>6</v>
      </c>
      <c r="E6298">
        <v>3</v>
      </c>
      <c r="F6298" t="s">
        <v>7</v>
      </c>
      <c r="G6298" t="s">
        <v>8</v>
      </c>
      <c r="H6298">
        <v>1</v>
      </c>
      <c r="I6298">
        <v>0</v>
      </c>
      <c r="J6298" s="4">
        <v>12.30000019</v>
      </c>
      <c r="K6298" s="4">
        <v>12.30000019</v>
      </c>
      <c r="L6298" t="s">
        <v>1005</v>
      </c>
      <c r="M6298" s="11">
        <v>0</v>
      </c>
      <c r="N6298" s="11" t="str">
        <f t="shared" si="294"/>
        <v>2022-08-30</v>
      </c>
      <c r="O6298" s="11">
        <f t="shared" si="295"/>
        <v>36</v>
      </c>
      <c r="P6298" s="11">
        <f t="shared" si="296"/>
        <v>30</v>
      </c>
    </row>
    <row r="6299" spans="1:16" hidden="1" x14ac:dyDescent="0.25">
      <c r="A6299">
        <v>1006352</v>
      </c>
      <c r="B6299" s="1">
        <v>0.3756944444444445</v>
      </c>
      <c r="C6299" s="3">
        <v>5066</v>
      </c>
      <c r="D6299" t="s">
        <v>6</v>
      </c>
      <c r="E6299">
        <v>3</v>
      </c>
      <c r="F6299" t="s">
        <v>7</v>
      </c>
      <c r="G6299" t="s">
        <v>8</v>
      </c>
      <c r="H6299">
        <v>1</v>
      </c>
      <c r="I6299">
        <v>1</v>
      </c>
      <c r="J6299" s="4">
        <v>20</v>
      </c>
      <c r="K6299" s="4">
        <v>20</v>
      </c>
      <c r="L6299" t="s">
        <v>1005</v>
      </c>
      <c r="M6299" s="11">
        <v>0</v>
      </c>
      <c r="N6299" s="11" t="str">
        <f t="shared" si="294"/>
        <v>2022-08-30</v>
      </c>
      <c r="O6299" s="11">
        <f t="shared" si="295"/>
        <v>36</v>
      </c>
      <c r="P6299" s="11">
        <f t="shared" si="296"/>
        <v>30</v>
      </c>
    </row>
    <row r="6300" spans="1:16" hidden="1" x14ac:dyDescent="0.25">
      <c r="A6300">
        <v>1006353</v>
      </c>
      <c r="B6300" s="1">
        <v>0.3756944444444445</v>
      </c>
      <c r="C6300" s="3">
        <v>5396</v>
      </c>
      <c r="D6300" t="s">
        <v>6</v>
      </c>
      <c r="E6300">
        <v>3</v>
      </c>
      <c r="F6300" t="s">
        <v>7</v>
      </c>
      <c r="G6300" t="s">
        <v>10</v>
      </c>
      <c r="H6300">
        <v>2</v>
      </c>
      <c r="I6300">
        <v>0</v>
      </c>
      <c r="J6300" s="4">
        <v>15.864344600000001</v>
      </c>
      <c r="K6300" s="4">
        <v>15.864344600000001</v>
      </c>
      <c r="L6300" t="s">
        <v>1005</v>
      </c>
      <c r="M6300" s="11">
        <v>29</v>
      </c>
      <c r="N6300" s="11" t="str">
        <f t="shared" si="294"/>
        <v>2022-08-30</v>
      </c>
      <c r="O6300" s="11">
        <f t="shared" si="295"/>
        <v>36</v>
      </c>
      <c r="P6300" s="11">
        <f t="shared" si="296"/>
        <v>30</v>
      </c>
    </row>
    <row r="6301" spans="1:16" hidden="1" x14ac:dyDescent="0.25">
      <c r="A6301">
        <v>1006354</v>
      </c>
      <c r="B6301" s="1">
        <v>0.3756944444444445</v>
      </c>
      <c r="C6301" s="3">
        <v>993</v>
      </c>
      <c r="D6301" t="s">
        <v>6</v>
      </c>
      <c r="E6301">
        <v>3</v>
      </c>
      <c r="F6301" t="s">
        <v>7</v>
      </c>
      <c r="G6301" t="s">
        <v>8</v>
      </c>
      <c r="H6301">
        <v>2</v>
      </c>
      <c r="I6301">
        <v>0</v>
      </c>
      <c r="J6301" s="4">
        <v>13.399999619999999</v>
      </c>
      <c r="K6301" s="4">
        <v>13.399999619999999</v>
      </c>
      <c r="L6301" t="s">
        <v>1005</v>
      </c>
      <c r="M6301" s="11">
        <v>0</v>
      </c>
      <c r="N6301" s="11" t="str">
        <f t="shared" si="294"/>
        <v>2022-08-30</v>
      </c>
      <c r="O6301" s="11">
        <f t="shared" si="295"/>
        <v>36</v>
      </c>
      <c r="P6301" s="11">
        <f t="shared" si="296"/>
        <v>30</v>
      </c>
    </row>
    <row r="6302" spans="1:16" hidden="1" x14ac:dyDescent="0.25">
      <c r="A6302">
        <v>1006355</v>
      </c>
      <c r="B6302" s="1">
        <v>0.3756944444444445</v>
      </c>
      <c r="C6302" s="3">
        <v>5264</v>
      </c>
      <c r="D6302" t="s">
        <v>6</v>
      </c>
      <c r="E6302">
        <v>3</v>
      </c>
      <c r="F6302" t="s">
        <v>7</v>
      </c>
      <c r="G6302" t="s">
        <v>8</v>
      </c>
      <c r="H6302">
        <v>3</v>
      </c>
      <c r="I6302">
        <v>0</v>
      </c>
      <c r="J6302" s="4">
        <v>24</v>
      </c>
      <c r="K6302" s="4">
        <v>24</v>
      </c>
      <c r="L6302" t="s">
        <v>1005</v>
      </c>
      <c r="M6302" s="11">
        <v>0</v>
      </c>
      <c r="N6302" s="11" t="str">
        <f t="shared" si="294"/>
        <v>2022-08-30</v>
      </c>
      <c r="O6302" s="11">
        <f t="shared" si="295"/>
        <v>36</v>
      </c>
      <c r="P6302" s="11">
        <f t="shared" si="296"/>
        <v>30</v>
      </c>
    </row>
    <row r="6303" spans="1:16" hidden="1" x14ac:dyDescent="0.25">
      <c r="A6303">
        <v>1006356</v>
      </c>
      <c r="B6303" s="1">
        <v>0.3756944444444445</v>
      </c>
      <c r="C6303" s="3">
        <v>5037</v>
      </c>
      <c r="D6303" t="s">
        <v>6</v>
      </c>
      <c r="E6303">
        <v>3</v>
      </c>
      <c r="F6303" t="s">
        <v>7</v>
      </c>
      <c r="G6303" t="s">
        <v>8</v>
      </c>
      <c r="H6303">
        <v>2</v>
      </c>
      <c r="I6303">
        <v>0</v>
      </c>
      <c r="J6303" s="4">
        <v>10.64305019</v>
      </c>
      <c r="K6303" s="4">
        <v>10.64305019</v>
      </c>
      <c r="L6303" t="s">
        <v>1005</v>
      </c>
      <c r="M6303" s="11">
        <v>0</v>
      </c>
      <c r="N6303" s="11" t="str">
        <f t="shared" si="294"/>
        <v>2022-08-30</v>
      </c>
      <c r="O6303" s="11">
        <f t="shared" si="295"/>
        <v>36</v>
      </c>
      <c r="P6303" s="11">
        <f t="shared" si="296"/>
        <v>30</v>
      </c>
    </row>
    <row r="6304" spans="1:16" hidden="1" x14ac:dyDescent="0.25">
      <c r="A6304">
        <v>1006357</v>
      </c>
      <c r="B6304" s="1">
        <v>0.3756944444444445</v>
      </c>
      <c r="C6304" s="3">
        <v>1799</v>
      </c>
      <c r="D6304" t="s">
        <v>6</v>
      </c>
      <c r="E6304">
        <v>3</v>
      </c>
      <c r="F6304" t="s">
        <v>7</v>
      </c>
      <c r="G6304" t="s">
        <v>8</v>
      </c>
      <c r="H6304">
        <v>1</v>
      </c>
      <c r="I6304">
        <v>0</v>
      </c>
      <c r="J6304" s="4">
        <v>8.7438020709999993</v>
      </c>
      <c r="K6304" s="4">
        <v>8.7438020709999993</v>
      </c>
      <c r="L6304" t="s">
        <v>1005</v>
      </c>
      <c r="M6304" s="11">
        <v>0</v>
      </c>
      <c r="N6304" s="11" t="str">
        <f t="shared" si="294"/>
        <v>2022-08-30</v>
      </c>
      <c r="O6304" s="11">
        <f t="shared" si="295"/>
        <v>36</v>
      </c>
      <c r="P6304" s="11">
        <f t="shared" si="296"/>
        <v>30</v>
      </c>
    </row>
    <row r="6305" spans="1:16" hidden="1" x14ac:dyDescent="0.25">
      <c r="A6305">
        <v>1006358</v>
      </c>
      <c r="B6305" s="1">
        <v>0.3756944444444445</v>
      </c>
      <c r="C6305" s="3">
        <v>4868</v>
      </c>
      <c r="D6305" t="s">
        <v>6</v>
      </c>
      <c r="E6305">
        <v>3</v>
      </c>
      <c r="F6305" t="s">
        <v>7</v>
      </c>
      <c r="G6305" t="s">
        <v>8</v>
      </c>
      <c r="H6305">
        <v>1</v>
      </c>
      <c r="I6305">
        <v>0</v>
      </c>
      <c r="J6305" s="4">
        <v>20</v>
      </c>
      <c r="K6305" s="4">
        <v>20</v>
      </c>
      <c r="L6305" t="s">
        <v>1005</v>
      </c>
      <c r="M6305" s="11">
        <v>0</v>
      </c>
      <c r="N6305" s="11" t="str">
        <f t="shared" si="294"/>
        <v>2022-08-30</v>
      </c>
      <c r="O6305" s="11">
        <f t="shared" si="295"/>
        <v>36</v>
      </c>
      <c r="P6305" s="11">
        <f t="shared" si="296"/>
        <v>30</v>
      </c>
    </row>
    <row r="6306" spans="1:16" hidden="1" x14ac:dyDescent="0.25">
      <c r="A6306">
        <v>1006359</v>
      </c>
      <c r="B6306" s="1">
        <v>0.3756944444444445</v>
      </c>
      <c r="C6306" s="3">
        <v>5363</v>
      </c>
      <c r="D6306" t="s">
        <v>6</v>
      </c>
      <c r="E6306">
        <v>3</v>
      </c>
      <c r="F6306" t="s">
        <v>7</v>
      </c>
      <c r="G6306" t="s">
        <v>8</v>
      </c>
      <c r="H6306">
        <v>1</v>
      </c>
      <c r="I6306">
        <v>0</v>
      </c>
      <c r="J6306" s="4">
        <v>15.915604589999999</v>
      </c>
      <c r="K6306" s="4">
        <v>15.915604589999999</v>
      </c>
      <c r="L6306" t="s">
        <v>1005</v>
      </c>
      <c r="M6306" s="11">
        <v>0</v>
      </c>
      <c r="N6306" s="11" t="str">
        <f t="shared" si="294"/>
        <v>2022-08-30</v>
      </c>
      <c r="O6306" s="11">
        <f t="shared" si="295"/>
        <v>36</v>
      </c>
      <c r="P6306" s="11">
        <f t="shared" si="296"/>
        <v>30</v>
      </c>
    </row>
    <row r="6307" spans="1:16" hidden="1" x14ac:dyDescent="0.25">
      <c r="A6307">
        <v>1006360</v>
      </c>
      <c r="B6307" s="1">
        <v>0.3756944444444445</v>
      </c>
      <c r="C6307" s="3">
        <v>1140</v>
      </c>
      <c r="D6307" t="s">
        <v>6</v>
      </c>
      <c r="E6307">
        <v>3</v>
      </c>
      <c r="F6307" t="s">
        <v>7</v>
      </c>
      <c r="G6307" t="s">
        <v>8</v>
      </c>
      <c r="H6307">
        <v>2</v>
      </c>
      <c r="I6307">
        <v>0</v>
      </c>
      <c r="J6307" s="4">
        <v>18.28551483</v>
      </c>
      <c r="K6307" s="4">
        <v>18.28551483</v>
      </c>
      <c r="L6307" t="s">
        <v>1005</v>
      </c>
      <c r="M6307" s="11">
        <v>0</v>
      </c>
      <c r="N6307" s="11" t="str">
        <f t="shared" si="294"/>
        <v>2022-08-30</v>
      </c>
      <c r="O6307" s="11">
        <f t="shared" si="295"/>
        <v>36</v>
      </c>
      <c r="P6307" s="11">
        <f t="shared" si="296"/>
        <v>30</v>
      </c>
    </row>
    <row r="6308" spans="1:16" x14ac:dyDescent="0.25">
      <c r="A6308">
        <v>1006361</v>
      </c>
      <c r="B6308" s="1">
        <v>0.3756944444444445</v>
      </c>
      <c r="C6308" s="3">
        <v>5132</v>
      </c>
      <c r="D6308" t="s">
        <v>6</v>
      </c>
      <c r="E6308">
        <v>3</v>
      </c>
      <c r="F6308" t="s">
        <v>7</v>
      </c>
      <c r="G6308" t="s">
        <v>8</v>
      </c>
      <c r="H6308">
        <v>0</v>
      </c>
      <c r="I6308">
        <v>1</v>
      </c>
      <c r="J6308" s="4">
        <v>17</v>
      </c>
      <c r="K6308" s="4">
        <v>17</v>
      </c>
      <c r="L6308" t="s">
        <v>1005</v>
      </c>
      <c r="M6308" s="11">
        <v>0</v>
      </c>
      <c r="N6308" s="11" t="str">
        <f t="shared" si="294"/>
        <v>2022-08-30</v>
      </c>
      <c r="O6308" s="11">
        <f t="shared" si="295"/>
        <v>36</v>
      </c>
      <c r="P6308" s="11">
        <f t="shared" si="296"/>
        <v>30</v>
      </c>
    </row>
    <row r="6309" spans="1:16" hidden="1" x14ac:dyDescent="0.25">
      <c r="A6309">
        <v>1006362</v>
      </c>
      <c r="B6309" s="1">
        <v>0.3756944444444445</v>
      </c>
      <c r="C6309" s="3">
        <v>1205</v>
      </c>
      <c r="D6309" t="s">
        <v>6</v>
      </c>
      <c r="E6309">
        <v>3</v>
      </c>
      <c r="F6309" t="s">
        <v>7</v>
      </c>
      <c r="G6309" t="s">
        <v>8</v>
      </c>
      <c r="H6309">
        <v>2</v>
      </c>
      <c r="I6309">
        <v>1</v>
      </c>
      <c r="J6309" s="4">
        <v>11.17834854</v>
      </c>
      <c r="K6309" s="4">
        <v>11.17834854</v>
      </c>
      <c r="L6309" t="s">
        <v>1005</v>
      </c>
      <c r="M6309" s="11">
        <v>0</v>
      </c>
      <c r="N6309" s="11" t="str">
        <f t="shared" si="294"/>
        <v>2022-08-30</v>
      </c>
      <c r="O6309" s="11">
        <f t="shared" si="295"/>
        <v>36</v>
      </c>
      <c r="P6309" s="11">
        <f t="shared" si="296"/>
        <v>30</v>
      </c>
    </row>
    <row r="6310" spans="1:16" hidden="1" x14ac:dyDescent="0.25">
      <c r="A6310">
        <v>1006363</v>
      </c>
      <c r="B6310" s="1">
        <v>0.3756944444444445</v>
      </c>
      <c r="C6310" s="3">
        <v>736</v>
      </c>
      <c r="D6310" t="s">
        <v>6</v>
      </c>
      <c r="E6310">
        <v>3</v>
      </c>
      <c r="F6310" t="s">
        <v>7</v>
      </c>
      <c r="G6310" t="s">
        <v>8</v>
      </c>
      <c r="H6310">
        <v>3</v>
      </c>
      <c r="I6310">
        <v>0</v>
      </c>
      <c r="J6310" s="4">
        <v>17.294532780000001</v>
      </c>
      <c r="K6310" s="4">
        <v>17.294532780000001</v>
      </c>
      <c r="L6310" t="s">
        <v>1005</v>
      </c>
      <c r="M6310" s="11">
        <v>0</v>
      </c>
      <c r="N6310" s="11" t="str">
        <f t="shared" si="294"/>
        <v>2022-08-30</v>
      </c>
      <c r="O6310" s="11">
        <f t="shared" si="295"/>
        <v>36</v>
      </c>
      <c r="P6310" s="11">
        <f t="shared" si="296"/>
        <v>30</v>
      </c>
    </row>
    <row r="6311" spans="1:16" hidden="1" x14ac:dyDescent="0.25">
      <c r="A6311">
        <v>1006364</v>
      </c>
      <c r="B6311" s="1">
        <v>0.3756944444444445</v>
      </c>
      <c r="C6311" s="3">
        <v>82</v>
      </c>
      <c r="D6311" t="s">
        <v>6</v>
      </c>
      <c r="E6311">
        <v>3</v>
      </c>
      <c r="F6311" t="s">
        <v>7</v>
      </c>
      <c r="G6311" t="s">
        <v>8</v>
      </c>
      <c r="H6311">
        <v>3</v>
      </c>
      <c r="I6311">
        <v>0</v>
      </c>
      <c r="J6311" s="4">
        <v>12.682092669999999</v>
      </c>
      <c r="K6311" s="4">
        <v>12.682092669999999</v>
      </c>
      <c r="L6311" t="s">
        <v>1005</v>
      </c>
      <c r="M6311" s="11">
        <v>0</v>
      </c>
      <c r="N6311" s="11" t="str">
        <f t="shared" si="294"/>
        <v>2022-08-30</v>
      </c>
      <c r="O6311" s="11">
        <f t="shared" si="295"/>
        <v>36</v>
      </c>
      <c r="P6311" s="11">
        <f t="shared" si="296"/>
        <v>30</v>
      </c>
    </row>
    <row r="6312" spans="1:16" hidden="1" x14ac:dyDescent="0.25">
      <c r="A6312">
        <v>1006365</v>
      </c>
      <c r="B6312" s="1">
        <v>0.3756944444444445</v>
      </c>
      <c r="C6312" s="3">
        <v>5495</v>
      </c>
      <c r="D6312" t="s">
        <v>6</v>
      </c>
      <c r="E6312">
        <v>3</v>
      </c>
      <c r="F6312" t="s">
        <v>7</v>
      </c>
      <c r="G6312" t="s">
        <v>17</v>
      </c>
      <c r="H6312">
        <v>3</v>
      </c>
      <c r="I6312">
        <v>0</v>
      </c>
      <c r="J6312" s="4">
        <v>20</v>
      </c>
      <c r="K6312" s="4">
        <v>20</v>
      </c>
      <c r="L6312" t="s">
        <v>1005</v>
      </c>
      <c r="M6312" s="11">
        <v>6</v>
      </c>
      <c r="N6312" s="11" t="str">
        <f t="shared" si="294"/>
        <v>2022-08-30</v>
      </c>
      <c r="O6312" s="11">
        <f t="shared" si="295"/>
        <v>36</v>
      </c>
      <c r="P6312" s="11">
        <f t="shared" si="296"/>
        <v>30</v>
      </c>
    </row>
    <row r="6313" spans="1:16" hidden="1" x14ac:dyDescent="0.25">
      <c r="A6313">
        <v>1006366</v>
      </c>
      <c r="B6313" s="1">
        <v>0.3756944444444445</v>
      </c>
      <c r="C6313" s="3">
        <v>814</v>
      </c>
      <c r="D6313" t="s">
        <v>6</v>
      </c>
      <c r="E6313">
        <v>3</v>
      </c>
      <c r="F6313" t="s">
        <v>7</v>
      </c>
      <c r="G6313" t="s">
        <v>8</v>
      </c>
      <c r="H6313">
        <v>2</v>
      </c>
      <c r="I6313">
        <v>0</v>
      </c>
      <c r="J6313" s="4">
        <v>14.067676540000001</v>
      </c>
      <c r="K6313" s="4">
        <v>14.067676540000001</v>
      </c>
      <c r="L6313" t="s">
        <v>1005</v>
      </c>
      <c r="M6313" s="11">
        <v>0</v>
      </c>
      <c r="N6313" s="11" t="str">
        <f t="shared" si="294"/>
        <v>2022-08-30</v>
      </c>
      <c r="O6313" s="11">
        <f t="shared" si="295"/>
        <v>36</v>
      </c>
      <c r="P6313" s="11">
        <f t="shared" si="296"/>
        <v>30</v>
      </c>
    </row>
    <row r="6314" spans="1:16" hidden="1" x14ac:dyDescent="0.25">
      <c r="A6314">
        <v>1006367</v>
      </c>
      <c r="B6314" s="1">
        <v>0.3756944444444445</v>
      </c>
      <c r="C6314" s="3">
        <v>5036</v>
      </c>
      <c r="D6314" t="s">
        <v>6</v>
      </c>
      <c r="E6314">
        <v>3</v>
      </c>
      <c r="F6314" t="s">
        <v>7</v>
      </c>
      <c r="G6314" t="s">
        <v>8</v>
      </c>
      <c r="H6314">
        <v>2</v>
      </c>
      <c r="I6314">
        <v>0</v>
      </c>
      <c r="J6314" s="4">
        <v>13.399999619999999</v>
      </c>
      <c r="K6314" s="4">
        <v>13.399999619999999</v>
      </c>
      <c r="L6314" t="s">
        <v>1005</v>
      </c>
      <c r="M6314" s="11">
        <v>0</v>
      </c>
      <c r="N6314" s="11" t="str">
        <f t="shared" si="294"/>
        <v>2022-08-30</v>
      </c>
      <c r="O6314" s="11">
        <f t="shared" si="295"/>
        <v>36</v>
      </c>
      <c r="P6314" s="11">
        <f t="shared" si="296"/>
        <v>30</v>
      </c>
    </row>
    <row r="6315" spans="1:16" hidden="1" x14ac:dyDescent="0.25">
      <c r="A6315">
        <v>1006368</v>
      </c>
      <c r="B6315" s="1">
        <v>0.3756944444444445</v>
      </c>
      <c r="C6315" s="3">
        <v>1139</v>
      </c>
      <c r="D6315" t="s">
        <v>6</v>
      </c>
      <c r="E6315">
        <v>3</v>
      </c>
      <c r="F6315" t="s">
        <v>7</v>
      </c>
      <c r="G6315" t="s">
        <v>8</v>
      </c>
      <c r="H6315">
        <v>2</v>
      </c>
      <c r="I6315">
        <v>0</v>
      </c>
      <c r="J6315" s="4">
        <v>25.32126045</v>
      </c>
      <c r="K6315" s="4">
        <v>25.32126045</v>
      </c>
      <c r="L6315" t="s">
        <v>1005</v>
      </c>
      <c r="M6315" s="11">
        <v>0</v>
      </c>
      <c r="N6315" s="11" t="str">
        <f t="shared" si="294"/>
        <v>2022-08-30</v>
      </c>
      <c r="O6315" s="11">
        <f t="shared" si="295"/>
        <v>36</v>
      </c>
      <c r="P6315" s="11">
        <f t="shared" si="296"/>
        <v>30</v>
      </c>
    </row>
    <row r="6316" spans="1:16" hidden="1" x14ac:dyDescent="0.25">
      <c r="A6316">
        <v>1006369</v>
      </c>
      <c r="B6316" s="1">
        <v>0.3756944444444445</v>
      </c>
      <c r="C6316" s="3">
        <v>760</v>
      </c>
      <c r="D6316" t="s">
        <v>6</v>
      </c>
      <c r="E6316">
        <v>3</v>
      </c>
      <c r="F6316" t="s">
        <v>7</v>
      </c>
      <c r="G6316" t="s">
        <v>8</v>
      </c>
      <c r="H6316">
        <v>2</v>
      </c>
      <c r="I6316">
        <v>0</v>
      </c>
      <c r="J6316" s="4">
        <v>22.700000760000002</v>
      </c>
      <c r="K6316" s="4">
        <v>22.700000760000002</v>
      </c>
      <c r="L6316" t="s">
        <v>1005</v>
      </c>
      <c r="M6316" s="11">
        <v>0</v>
      </c>
      <c r="N6316" s="11" t="str">
        <f t="shared" si="294"/>
        <v>2022-08-30</v>
      </c>
      <c r="O6316" s="11">
        <f t="shared" si="295"/>
        <v>36</v>
      </c>
      <c r="P6316" s="11">
        <f t="shared" si="296"/>
        <v>30</v>
      </c>
    </row>
    <row r="6317" spans="1:16" hidden="1" x14ac:dyDescent="0.25">
      <c r="A6317">
        <v>1006370</v>
      </c>
      <c r="B6317" s="1">
        <v>0.9375</v>
      </c>
      <c r="C6317" s="3">
        <v>5563</v>
      </c>
      <c r="D6317" t="s">
        <v>6</v>
      </c>
      <c r="E6317">
        <v>3</v>
      </c>
      <c r="F6317" t="s">
        <v>20</v>
      </c>
      <c r="G6317" t="s">
        <v>10</v>
      </c>
      <c r="H6317">
        <v>1</v>
      </c>
      <c r="I6317">
        <v>2</v>
      </c>
      <c r="J6317" s="4">
        <v>8.4695692059999992</v>
      </c>
      <c r="K6317" s="4">
        <v>8.4695692059999992</v>
      </c>
      <c r="L6317" t="s">
        <v>980</v>
      </c>
      <c r="M6317" s="11">
        <v>20</v>
      </c>
      <c r="N6317" s="11" t="str">
        <f t="shared" si="294"/>
        <v>2022-08-29</v>
      </c>
      <c r="O6317" s="11">
        <f t="shared" si="295"/>
        <v>36</v>
      </c>
      <c r="P6317" s="11">
        <f t="shared" si="296"/>
        <v>29</v>
      </c>
    </row>
    <row r="6318" spans="1:16" hidden="1" x14ac:dyDescent="0.25">
      <c r="A6318">
        <v>1006371</v>
      </c>
      <c r="B6318" s="1">
        <v>0.91666666666666663</v>
      </c>
      <c r="C6318" s="3">
        <v>5000</v>
      </c>
      <c r="D6318" t="s">
        <v>6</v>
      </c>
      <c r="E6318">
        <v>3</v>
      </c>
      <c r="F6318" t="s">
        <v>20</v>
      </c>
      <c r="G6318" t="s">
        <v>8</v>
      </c>
      <c r="H6318">
        <v>2</v>
      </c>
      <c r="I6318">
        <v>0</v>
      </c>
      <c r="J6318" s="4">
        <v>19</v>
      </c>
      <c r="K6318" s="4">
        <v>19</v>
      </c>
      <c r="L6318" t="s">
        <v>1017</v>
      </c>
      <c r="M6318" s="11">
        <v>0</v>
      </c>
      <c r="N6318" s="11" t="str">
        <f t="shared" si="294"/>
        <v>2022-08-29</v>
      </c>
      <c r="O6318" s="11">
        <f t="shared" si="295"/>
        <v>36</v>
      </c>
      <c r="P6318" s="11">
        <f t="shared" si="296"/>
        <v>29</v>
      </c>
    </row>
    <row r="6319" spans="1:16" hidden="1" x14ac:dyDescent="0.25">
      <c r="A6319">
        <v>1006372</v>
      </c>
      <c r="B6319" s="1">
        <v>0.97916666666666663</v>
      </c>
      <c r="C6319" s="3">
        <v>919</v>
      </c>
      <c r="D6319" t="s">
        <v>6</v>
      </c>
      <c r="E6319">
        <v>3</v>
      </c>
      <c r="F6319" t="s">
        <v>20</v>
      </c>
      <c r="G6319" t="s">
        <v>8</v>
      </c>
      <c r="H6319">
        <v>1</v>
      </c>
      <c r="I6319">
        <v>0</v>
      </c>
      <c r="J6319" s="4">
        <v>8.3999996190000008</v>
      </c>
      <c r="K6319" s="4">
        <v>8.3999996190000008</v>
      </c>
      <c r="L6319" t="s">
        <v>1084</v>
      </c>
      <c r="M6319" s="11">
        <v>0</v>
      </c>
      <c r="N6319" s="11" t="str">
        <f t="shared" si="294"/>
        <v>2022-08-29</v>
      </c>
      <c r="O6319" s="11">
        <f t="shared" si="295"/>
        <v>36</v>
      </c>
      <c r="P6319" s="11">
        <f t="shared" si="296"/>
        <v>29</v>
      </c>
    </row>
    <row r="6320" spans="1:16" hidden="1" x14ac:dyDescent="0.25">
      <c r="A6320">
        <v>1006373</v>
      </c>
      <c r="B6320" s="1">
        <v>6.25E-2</v>
      </c>
      <c r="C6320" s="3">
        <v>5099</v>
      </c>
      <c r="D6320" t="s">
        <v>6</v>
      </c>
      <c r="E6320">
        <v>3</v>
      </c>
      <c r="F6320" t="s">
        <v>20</v>
      </c>
      <c r="G6320" t="s">
        <v>14</v>
      </c>
      <c r="H6320">
        <v>2</v>
      </c>
      <c r="I6320">
        <v>0</v>
      </c>
      <c r="J6320" s="4">
        <v>20.799999239999998</v>
      </c>
      <c r="K6320" s="4">
        <v>20.799999239999998</v>
      </c>
      <c r="L6320" t="s">
        <v>984</v>
      </c>
      <c r="M6320" s="11">
        <v>15</v>
      </c>
      <c r="N6320" s="11" t="str">
        <f t="shared" si="294"/>
        <v>2022-08-30</v>
      </c>
      <c r="O6320" s="11">
        <f t="shared" si="295"/>
        <v>36</v>
      </c>
      <c r="P6320" s="11">
        <f t="shared" si="296"/>
        <v>30</v>
      </c>
    </row>
    <row r="6321" spans="1:16" hidden="1" x14ac:dyDescent="0.25">
      <c r="A6321">
        <v>1006374</v>
      </c>
      <c r="B6321" s="1">
        <v>6.25E-2</v>
      </c>
      <c r="C6321" s="3">
        <v>736</v>
      </c>
      <c r="D6321" t="s">
        <v>6</v>
      </c>
      <c r="E6321">
        <v>3</v>
      </c>
      <c r="F6321" t="s">
        <v>20</v>
      </c>
      <c r="G6321" t="s">
        <v>10</v>
      </c>
      <c r="H6321">
        <v>1</v>
      </c>
      <c r="I6321">
        <v>0</v>
      </c>
      <c r="J6321" s="4">
        <v>10</v>
      </c>
      <c r="K6321" s="4">
        <v>10</v>
      </c>
      <c r="L6321" t="s">
        <v>984</v>
      </c>
      <c r="M6321" s="11">
        <v>20</v>
      </c>
      <c r="N6321" s="11" t="str">
        <f t="shared" si="294"/>
        <v>2022-08-30</v>
      </c>
      <c r="O6321" s="11">
        <f t="shared" si="295"/>
        <v>36</v>
      </c>
      <c r="P6321" s="11">
        <f t="shared" si="296"/>
        <v>30</v>
      </c>
    </row>
    <row r="6322" spans="1:16" hidden="1" x14ac:dyDescent="0.25">
      <c r="A6322">
        <v>1006375</v>
      </c>
      <c r="B6322" s="1">
        <v>6.25E-2</v>
      </c>
      <c r="C6322" s="3">
        <v>4637</v>
      </c>
      <c r="D6322" t="s">
        <v>6</v>
      </c>
      <c r="E6322">
        <v>3</v>
      </c>
      <c r="F6322" t="s">
        <v>20</v>
      </c>
      <c r="G6322" t="s">
        <v>14</v>
      </c>
      <c r="H6322">
        <v>3</v>
      </c>
      <c r="I6322">
        <v>0</v>
      </c>
      <c r="J6322" s="4">
        <v>19.299999239999998</v>
      </c>
      <c r="K6322" s="4">
        <v>19.299999239999998</v>
      </c>
      <c r="L6322" t="s">
        <v>984</v>
      </c>
      <c r="M6322" s="11">
        <v>14</v>
      </c>
      <c r="N6322" s="11" t="str">
        <f t="shared" si="294"/>
        <v>2022-08-30</v>
      </c>
      <c r="O6322" s="11">
        <f t="shared" si="295"/>
        <v>36</v>
      </c>
      <c r="P6322" s="11">
        <f t="shared" si="296"/>
        <v>30</v>
      </c>
    </row>
    <row r="6323" spans="1:16" hidden="1" x14ac:dyDescent="0.25">
      <c r="A6323">
        <v>1006376</v>
      </c>
      <c r="B6323" s="1">
        <v>6.25E-2</v>
      </c>
      <c r="C6323" s="3">
        <v>5000</v>
      </c>
      <c r="D6323" t="s">
        <v>6</v>
      </c>
      <c r="E6323">
        <v>3</v>
      </c>
      <c r="F6323" t="s">
        <v>20</v>
      </c>
      <c r="G6323" t="s">
        <v>10</v>
      </c>
      <c r="H6323">
        <v>2</v>
      </c>
      <c r="I6323">
        <v>0</v>
      </c>
      <c r="J6323" s="4">
        <v>32.158210750000002</v>
      </c>
      <c r="K6323" s="4">
        <v>32.158210750000002</v>
      </c>
      <c r="L6323" t="s">
        <v>984</v>
      </c>
      <c r="M6323" s="11">
        <v>16</v>
      </c>
      <c r="N6323" s="11" t="str">
        <f t="shared" si="294"/>
        <v>2022-08-30</v>
      </c>
      <c r="O6323" s="11">
        <f t="shared" si="295"/>
        <v>36</v>
      </c>
      <c r="P6323" s="11">
        <f t="shared" si="296"/>
        <v>30</v>
      </c>
    </row>
    <row r="6324" spans="1:16" hidden="1" x14ac:dyDescent="0.25">
      <c r="A6324">
        <v>1006377</v>
      </c>
      <c r="B6324" s="1">
        <v>6.25E-2</v>
      </c>
      <c r="C6324" s="3">
        <v>814</v>
      </c>
      <c r="D6324" t="s">
        <v>6</v>
      </c>
      <c r="E6324">
        <v>3</v>
      </c>
      <c r="F6324" t="s">
        <v>20</v>
      </c>
      <c r="G6324" t="s">
        <v>14</v>
      </c>
      <c r="H6324">
        <v>2</v>
      </c>
      <c r="I6324">
        <v>0</v>
      </c>
      <c r="J6324" s="4">
        <v>13</v>
      </c>
      <c r="K6324" s="4">
        <v>13</v>
      </c>
      <c r="L6324" t="s">
        <v>984</v>
      </c>
      <c r="M6324" s="11">
        <v>14</v>
      </c>
      <c r="N6324" s="11" t="str">
        <f t="shared" si="294"/>
        <v>2022-08-30</v>
      </c>
      <c r="O6324" s="11">
        <f t="shared" si="295"/>
        <v>36</v>
      </c>
      <c r="P6324" s="11">
        <f t="shared" si="296"/>
        <v>30</v>
      </c>
    </row>
    <row r="6325" spans="1:16" hidden="1" x14ac:dyDescent="0.25">
      <c r="A6325">
        <v>1006378</v>
      </c>
      <c r="B6325" s="1">
        <v>0.4381944444444445</v>
      </c>
      <c r="C6325" s="3">
        <v>491</v>
      </c>
      <c r="D6325" t="s">
        <v>6</v>
      </c>
      <c r="E6325">
        <v>3</v>
      </c>
      <c r="F6325" t="s">
        <v>7</v>
      </c>
      <c r="G6325" t="s">
        <v>14</v>
      </c>
      <c r="H6325">
        <v>2</v>
      </c>
      <c r="I6325">
        <v>0</v>
      </c>
      <c r="J6325" s="4">
        <v>13.5</v>
      </c>
      <c r="K6325" s="4">
        <v>13.5</v>
      </c>
      <c r="L6325" t="s">
        <v>1028</v>
      </c>
      <c r="M6325" s="11">
        <v>10</v>
      </c>
      <c r="N6325" s="11" t="str">
        <f t="shared" si="294"/>
        <v>2022-08-30</v>
      </c>
      <c r="O6325" s="11">
        <f t="shared" si="295"/>
        <v>36</v>
      </c>
      <c r="P6325" s="11">
        <f t="shared" si="296"/>
        <v>30</v>
      </c>
    </row>
    <row r="6326" spans="1:16" hidden="1" x14ac:dyDescent="0.25">
      <c r="A6326">
        <v>1006379</v>
      </c>
      <c r="B6326" s="1">
        <v>0.4381944444444445</v>
      </c>
      <c r="C6326" s="3">
        <v>920</v>
      </c>
      <c r="D6326" t="s">
        <v>6</v>
      </c>
      <c r="E6326">
        <v>3</v>
      </c>
      <c r="F6326" t="s">
        <v>7</v>
      </c>
      <c r="G6326" t="s">
        <v>17</v>
      </c>
      <c r="H6326">
        <v>2</v>
      </c>
      <c r="I6326">
        <v>0</v>
      </c>
      <c r="J6326" s="4">
        <v>10.600000380000001</v>
      </c>
      <c r="K6326" s="4">
        <v>10.600000380000001</v>
      </c>
      <c r="L6326" t="s">
        <v>1028</v>
      </c>
      <c r="M6326" s="11">
        <v>3</v>
      </c>
      <c r="N6326" s="11" t="str">
        <f t="shared" si="294"/>
        <v>2022-08-30</v>
      </c>
      <c r="O6326" s="11">
        <f t="shared" si="295"/>
        <v>36</v>
      </c>
      <c r="P6326" s="11">
        <f t="shared" si="296"/>
        <v>30</v>
      </c>
    </row>
    <row r="6327" spans="1:16" hidden="1" x14ac:dyDescent="0.25">
      <c r="A6327">
        <v>1006380</v>
      </c>
      <c r="B6327" s="1">
        <v>0.4381944444444445</v>
      </c>
      <c r="C6327" s="3">
        <v>910</v>
      </c>
      <c r="D6327" t="s">
        <v>6</v>
      </c>
      <c r="E6327">
        <v>3</v>
      </c>
      <c r="F6327" t="s">
        <v>7</v>
      </c>
      <c r="G6327" t="s">
        <v>8</v>
      </c>
      <c r="H6327">
        <v>1</v>
      </c>
      <c r="I6327">
        <v>0</v>
      </c>
      <c r="J6327" s="4">
        <v>20</v>
      </c>
      <c r="K6327" s="4">
        <v>20</v>
      </c>
      <c r="L6327" t="s">
        <v>1028</v>
      </c>
      <c r="M6327" s="11">
        <v>0</v>
      </c>
      <c r="N6327" s="11" t="str">
        <f t="shared" si="294"/>
        <v>2022-08-30</v>
      </c>
      <c r="O6327" s="11">
        <f t="shared" si="295"/>
        <v>36</v>
      </c>
      <c r="P6327" s="11">
        <f t="shared" si="296"/>
        <v>30</v>
      </c>
    </row>
    <row r="6328" spans="1:16" hidden="1" x14ac:dyDescent="0.25">
      <c r="A6328">
        <v>1006381</v>
      </c>
      <c r="B6328" s="1">
        <v>0.4381944444444445</v>
      </c>
      <c r="C6328" s="3">
        <v>909</v>
      </c>
      <c r="D6328" t="s">
        <v>6</v>
      </c>
      <c r="E6328">
        <v>3</v>
      </c>
      <c r="F6328" t="s">
        <v>7</v>
      </c>
      <c r="G6328" t="s">
        <v>8</v>
      </c>
      <c r="H6328">
        <v>3</v>
      </c>
      <c r="I6328">
        <v>0</v>
      </c>
      <c r="J6328" s="4">
        <v>9.8071041109999992</v>
      </c>
      <c r="K6328" s="4">
        <v>9.8071041109999992</v>
      </c>
      <c r="L6328" t="s">
        <v>1028</v>
      </c>
      <c r="M6328" s="11">
        <v>0</v>
      </c>
      <c r="N6328" s="11" t="str">
        <f t="shared" si="294"/>
        <v>2022-08-30</v>
      </c>
      <c r="O6328" s="11">
        <f t="shared" si="295"/>
        <v>36</v>
      </c>
      <c r="P6328" s="11">
        <f t="shared" si="296"/>
        <v>30</v>
      </c>
    </row>
    <row r="6329" spans="1:16" hidden="1" x14ac:dyDescent="0.25">
      <c r="A6329">
        <v>1006382</v>
      </c>
      <c r="B6329" s="1">
        <v>0.4381944444444445</v>
      </c>
      <c r="C6329" s="3">
        <v>911</v>
      </c>
      <c r="D6329" t="s">
        <v>6</v>
      </c>
      <c r="E6329">
        <v>3</v>
      </c>
      <c r="F6329" t="s">
        <v>7</v>
      </c>
      <c r="G6329" t="s">
        <v>8</v>
      </c>
      <c r="H6329">
        <v>1</v>
      </c>
      <c r="I6329">
        <v>0</v>
      </c>
      <c r="J6329" s="4">
        <v>7.4917087550000003</v>
      </c>
      <c r="K6329" s="4">
        <v>7.4917087550000003</v>
      </c>
      <c r="L6329" t="s">
        <v>1028</v>
      </c>
      <c r="M6329" s="11">
        <v>0</v>
      </c>
      <c r="N6329" s="11" t="str">
        <f t="shared" si="294"/>
        <v>2022-08-30</v>
      </c>
      <c r="O6329" s="11">
        <f t="shared" si="295"/>
        <v>36</v>
      </c>
      <c r="P6329" s="11">
        <f t="shared" si="296"/>
        <v>30</v>
      </c>
    </row>
    <row r="6330" spans="1:16" hidden="1" x14ac:dyDescent="0.25">
      <c r="A6330">
        <v>1006383</v>
      </c>
      <c r="B6330" s="1">
        <v>0.4381944444444445</v>
      </c>
      <c r="C6330" s="3">
        <v>5045</v>
      </c>
      <c r="D6330" t="s">
        <v>6</v>
      </c>
      <c r="E6330">
        <v>3</v>
      </c>
      <c r="F6330" t="s">
        <v>7</v>
      </c>
      <c r="G6330" t="s">
        <v>8</v>
      </c>
      <c r="H6330">
        <v>1</v>
      </c>
      <c r="I6330">
        <v>0</v>
      </c>
      <c r="J6330" s="4">
        <v>13.39934826</v>
      </c>
      <c r="K6330" s="4">
        <v>13.39934826</v>
      </c>
      <c r="L6330" t="s">
        <v>1028</v>
      </c>
      <c r="M6330" s="11">
        <v>0</v>
      </c>
      <c r="N6330" s="11" t="str">
        <f t="shared" si="294"/>
        <v>2022-08-30</v>
      </c>
      <c r="O6330" s="11">
        <f t="shared" si="295"/>
        <v>36</v>
      </c>
      <c r="P6330" s="11">
        <f t="shared" si="296"/>
        <v>30</v>
      </c>
    </row>
    <row r="6331" spans="1:16" hidden="1" x14ac:dyDescent="0.25">
      <c r="A6331">
        <v>1006384</v>
      </c>
      <c r="B6331" s="1">
        <v>0.4381944444444445</v>
      </c>
      <c r="C6331" s="3">
        <v>4835</v>
      </c>
      <c r="D6331" t="s">
        <v>6</v>
      </c>
      <c r="E6331">
        <v>3</v>
      </c>
      <c r="F6331" t="s">
        <v>7</v>
      </c>
      <c r="G6331" t="s">
        <v>8</v>
      </c>
      <c r="H6331">
        <v>1</v>
      </c>
      <c r="I6331">
        <v>0</v>
      </c>
      <c r="J6331" s="4">
        <v>8.6999998089999995</v>
      </c>
      <c r="K6331" s="4">
        <v>8.6999998089999995</v>
      </c>
      <c r="L6331" t="s">
        <v>1028</v>
      </c>
      <c r="M6331" s="11">
        <v>0</v>
      </c>
      <c r="N6331" s="11" t="str">
        <f t="shared" si="294"/>
        <v>2022-08-30</v>
      </c>
      <c r="O6331" s="11">
        <f t="shared" si="295"/>
        <v>36</v>
      </c>
      <c r="P6331" s="11">
        <f t="shared" si="296"/>
        <v>30</v>
      </c>
    </row>
    <row r="6332" spans="1:16" hidden="1" x14ac:dyDescent="0.25">
      <c r="A6332">
        <v>1006385</v>
      </c>
      <c r="B6332" s="1">
        <v>0.4381944444444445</v>
      </c>
      <c r="C6332" s="3">
        <v>906</v>
      </c>
      <c r="D6332" t="s">
        <v>6</v>
      </c>
      <c r="E6332">
        <v>3</v>
      </c>
      <c r="F6332" t="s">
        <v>7</v>
      </c>
      <c r="G6332" t="s">
        <v>17</v>
      </c>
      <c r="H6332">
        <v>2</v>
      </c>
      <c r="I6332">
        <v>0</v>
      </c>
      <c r="J6332" s="4">
        <v>14.899999619999999</v>
      </c>
      <c r="K6332" s="4">
        <v>14.899999619999999</v>
      </c>
      <c r="L6332" t="s">
        <v>1028</v>
      </c>
      <c r="M6332" s="11">
        <v>8</v>
      </c>
      <c r="N6332" s="11" t="str">
        <f t="shared" si="294"/>
        <v>2022-08-30</v>
      </c>
      <c r="O6332" s="11">
        <f t="shared" si="295"/>
        <v>36</v>
      </c>
      <c r="P6332" s="11">
        <f t="shared" si="296"/>
        <v>30</v>
      </c>
    </row>
    <row r="6333" spans="1:16" hidden="1" x14ac:dyDescent="0.25">
      <c r="A6333">
        <v>1006386</v>
      </c>
      <c r="B6333" s="1">
        <v>0.1875</v>
      </c>
      <c r="C6333" s="3">
        <v>919</v>
      </c>
      <c r="D6333" t="s">
        <v>6</v>
      </c>
      <c r="E6333">
        <v>3</v>
      </c>
      <c r="F6333" t="s">
        <v>7</v>
      </c>
      <c r="G6333" t="s">
        <v>8</v>
      </c>
      <c r="H6333">
        <v>1</v>
      </c>
      <c r="I6333">
        <v>0</v>
      </c>
      <c r="J6333" s="4">
        <v>8.3999996190000008</v>
      </c>
      <c r="K6333" s="4">
        <v>8.3999996190000008</v>
      </c>
      <c r="L6333" t="s">
        <v>987</v>
      </c>
      <c r="M6333" s="11">
        <v>0</v>
      </c>
      <c r="N6333" s="11" t="str">
        <f t="shared" si="294"/>
        <v>2022-08-30</v>
      </c>
      <c r="O6333" s="11">
        <f t="shared" si="295"/>
        <v>36</v>
      </c>
      <c r="P6333" s="11">
        <f t="shared" si="296"/>
        <v>30</v>
      </c>
    </row>
    <row r="6334" spans="1:16" hidden="1" x14ac:dyDescent="0.25">
      <c r="A6334">
        <v>1006387</v>
      </c>
      <c r="B6334" s="1">
        <v>0.22916666666666666</v>
      </c>
      <c r="C6334" s="3">
        <v>4637</v>
      </c>
      <c r="D6334" t="s">
        <v>6</v>
      </c>
      <c r="E6334">
        <v>3</v>
      </c>
      <c r="F6334" t="s">
        <v>7</v>
      </c>
      <c r="G6334" t="s">
        <v>8</v>
      </c>
      <c r="H6334">
        <v>1</v>
      </c>
      <c r="I6334">
        <v>0</v>
      </c>
      <c r="J6334" s="4">
        <v>16.100000380000001</v>
      </c>
      <c r="K6334" s="4">
        <v>16.100000380000001</v>
      </c>
      <c r="L6334" t="s">
        <v>988</v>
      </c>
      <c r="M6334" s="11">
        <v>0</v>
      </c>
      <c r="N6334" s="11" t="str">
        <f t="shared" si="294"/>
        <v>2022-08-30</v>
      </c>
      <c r="O6334" s="11">
        <f t="shared" si="295"/>
        <v>36</v>
      </c>
      <c r="P6334" s="11">
        <f t="shared" si="296"/>
        <v>30</v>
      </c>
    </row>
    <row r="6335" spans="1:16" hidden="1" x14ac:dyDescent="0.25">
      <c r="A6335">
        <v>1006388</v>
      </c>
      <c r="B6335" s="1">
        <v>0.25</v>
      </c>
      <c r="C6335" s="3">
        <v>4869</v>
      </c>
      <c r="D6335" t="s">
        <v>6</v>
      </c>
      <c r="E6335">
        <v>3</v>
      </c>
      <c r="F6335" t="s">
        <v>7</v>
      </c>
      <c r="G6335" t="s">
        <v>8</v>
      </c>
      <c r="H6335">
        <v>1</v>
      </c>
      <c r="I6335">
        <v>0</v>
      </c>
      <c r="J6335" s="4">
        <v>19.82478523</v>
      </c>
      <c r="K6335" s="4">
        <v>19.82478523</v>
      </c>
      <c r="L6335" t="s">
        <v>996</v>
      </c>
      <c r="M6335" s="11">
        <v>0</v>
      </c>
      <c r="N6335" s="11" t="str">
        <f t="shared" si="294"/>
        <v>2022-08-30</v>
      </c>
      <c r="O6335" s="11">
        <f t="shared" si="295"/>
        <v>36</v>
      </c>
      <c r="P6335" s="11">
        <f t="shared" si="296"/>
        <v>30</v>
      </c>
    </row>
    <row r="6336" spans="1:16" hidden="1" x14ac:dyDescent="0.25">
      <c r="A6336">
        <v>1006389</v>
      </c>
      <c r="B6336" s="1">
        <v>0.25</v>
      </c>
      <c r="C6336" s="3">
        <v>5565</v>
      </c>
      <c r="D6336" t="s">
        <v>6</v>
      </c>
      <c r="E6336">
        <v>3</v>
      </c>
      <c r="F6336" t="s">
        <v>7</v>
      </c>
      <c r="G6336" t="s">
        <v>8</v>
      </c>
      <c r="H6336">
        <v>1</v>
      </c>
      <c r="I6336">
        <v>0</v>
      </c>
      <c r="J6336" s="4">
        <v>12.600000380000001</v>
      </c>
      <c r="K6336" s="4">
        <v>12.600000380000001</v>
      </c>
      <c r="L6336" t="s">
        <v>996</v>
      </c>
      <c r="M6336" s="11">
        <v>0</v>
      </c>
      <c r="N6336" s="11" t="str">
        <f t="shared" si="294"/>
        <v>2022-08-30</v>
      </c>
      <c r="O6336" s="11">
        <f t="shared" si="295"/>
        <v>36</v>
      </c>
      <c r="P6336" s="11">
        <f t="shared" si="296"/>
        <v>30</v>
      </c>
    </row>
    <row r="6337" spans="1:16" hidden="1" x14ac:dyDescent="0.25">
      <c r="A6337">
        <v>1006390</v>
      </c>
      <c r="B6337" s="1">
        <v>0.25</v>
      </c>
      <c r="C6337" s="3">
        <v>5563</v>
      </c>
      <c r="D6337" t="s">
        <v>6</v>
      </c>
      <c r="E6337">
        <v>3</v>
      </c>
      <c r="F6337" t="s">
        <v>7</v>
      </c>
      <c r="G6337" t="s">
        <v>8</v>
      </c>
      <c r="H6337">
        <v>1</v>
      </c>
      <c r="I6337">
        <v>0</v>
      </c>
      <c r="J6337" s="4">
        <v>20</v>
      </c>
      <c r="K6337" s="4">
        <v>20</v>
      </c>
      <c r="L6337" t="s">
        <v>996</v>
      </c>
      <c r="M6337" s="11">
        <v>0</v>
      </c>
      <c r="N6337" s="11" t="str">
        <f t="shared" si="294"/>
        <v>2022-08-30</v>
      </c>
      <c r="O6337" s="11">
        <f t="shared" si="295"/>
        <v>36</v>
      </c>
      <c r="P6337" s="11">
        <f t="shared" si="296"/>
        <v>30</v>
      </c>
    </row>
    <row r="6338" spans="1:16" hidden="1" x14ac:dyDescent="0.25">
      <c r="A6338">
        <v>1006391</v>
      </c>
      <c r="B6338" s="1">
        <v>0.25</v>
      </c>
      <c r="C6338" s="3">
        <v>5099</v>
      </c>
      <c r="D6338" t="s">
        <v>6</v>
      </c>
      <c r="E6338">
        <v>3</v>
      </c>
      <c r="F6338" t="s">
        <v>7</v>
      </c>
      <c r="G6338" t="s">
        <v>14</v>
      </c>
      <c r="H6338">
        <v>1</v>
      </c>
      <c r="I6338">
        <v>1</v>
      </c>
      <c r="J6338" s="4">
        <v>19.44217682</v>
      </c>
      <c r="K6338" s="4">
        <v>19.44217682</v>
      </c>
      <c r="L6338" t="s">
        <v>996</v>
      </c>
      <c r="M6338" s="11">
        <v>1</v>
      </c>
      <c r="N6338" s="11" t="str">
        <f t="shared" si="294"/>
        <v>2022-08-30</v>
      </c>
      <c r="O6338" s="11">
        <f t="shared" si="295"/>
        <v>36</v>
      </c>
      <c r="P6338" s="11">
        <f t="shared" si="296"/>
        <v>30</v>
      </c>
    </row>
    <row r="6339" spans="1:16" hidden="1" x14ac:dyDescent="0.25">
      <c r="A6339">
        <v>1006392</v>
      </c>
      <c r="B6339" s="1">
        <v>0.25</v>
      </c>
      <c r="C6339" s="3">
        <v>4901</v>
      </c>
      <c r="D6339" t="s">
        <v>6</v>
      </c>
      <c r="E6339">
        <v>3</v>
      </c>
      <c r="F6339" t="s">
        <v>7</v>
      </c>
      <c r="G6339" t="s">
        <v>8</v>
      </c>
      <c r="H6339">
        <v>2</v>
      </c>
      <c r="I6339">
        <v>0</v>
      </c>
      <c r="J6339" s="4">
        <v>16.100000380000001</v>
      </c>
      <c r="K6339" s="4">
        <v>16.100000380000001</v>
      </c>
      <c r="L6339" t="s">
        <v>996</v>
      </c>
      <c r="M6339" s="11">
        <v>0</v>
      </c>
      <c r="N6339" s="11" t="str">
        <f t="shared" ref="N6339:N6402" si="297">TEXT(DATEVALUE(LEFT(L6339,10)),"YYYY-MM-DD")</f>
        <v>2022-08-30</v>
      </c>
      <c r="O6339" s="11">
        <f t="shared" ref="O6339:O6402" si="298">WEEKNUM(N6339,2)</f>
        <v>36</v>
      </c>
      <c r="P6339" s="11">
        <f t="shared" ref="P6339:P6402" si="299">DAY(N6339)</f>
        <v>30</v>
      </c>
    </row>
    <row r="6340" spans="1:16" hidden="1" x14ac:dyDescent="0.25">
      <c r="A6340">
        <v>1006393</v>
      </c>
      <c r="B6340" s="1">
        <v>0.27083333333333331</v>
      </c>
      <c r="C6340" s="3">
        <v>5564</v>
      </c>
      <c r="D6340" t="s">
        <v>6</v>
      </c>
      <c r="E6340">
        <v>3</v>
      </c>
      <c r="F6340" t="s">
        <v>7</v>
      </c>
      <c r="G6340" t="s">
        <v>8</v>
      </c>
      <c r="H6340">
        <v>1</v>
      </c>
      <c r="I6340">
        <v>0</v>
      </c>
      <c r="J6340" s="4">
        <v>10</v>
      </c>
      <c r="K6340" s="4">
        <v>10</v>
      </c>
      <c r="L6340" t="s">
        <v>997</v>
      </c>
      <c r="M6340" s="11">
        <v>0</v>
      </c>
      <c r="N6340" s="11" t="str">
        <f t="shared" si="297"/>
        <v>2022-08-30</v>
      </c>
      <c r="O6340" s="11">
        <f t="shared" si="298"/>
        <v>36</v>
      </c>
      <c r="P6340" s="11">
        <f t="shared" si="299"/>
        <v>30</v>
      </c>
    </row>
    <row r="6341" spans="1:16" hidden="1" x14ac:dyDescent="0.25">
      <c r="A6341">
        <v>1006394</v>
      </c>
      <c r="B6341" s="1">
        <v>0.375</v>
      </c>
      <c r="C6341" s="3">
        <v>5563</v>
      </c>
      <c r="D6341" t="s">
        <v>6</v>
      </c>
      <c r="E6341">
        <v>3</v>
      </c>
      <c r="F6341" t="s">
        <v>7</v>
      </c>
      <c r="G6341" t="s">
        <v>8</v>
      </c>
      <c r="H6341">
        <v>1</v>
      </c>
      <c r="I6341">
        <v>0</v>
      </c>
      <c r="J6341" s="4">
        <v>12.141217230000001</v>
      </c>
      <c r="K6341" s="4">
        <v>12.141217230000001</v>
      </c>
      <c r="L6341" t="s">
        <v>1001</v>
      </c>
      <c r="M6341" s="11">
        <v>0</v>
      </c>
      <c r="N6341" s="11" t="str">
        <f t="shared" si="297"/>
        <v>2022-08-30</v>
      </c>
      <c r="O6341" s="11">
        <f t="shared" si="298"/>
        <v>36</v>
      </c>
      <c r="P6341" s="11">
        <f t="shared" si="299"/>
        <v>30</v>
      </c>
    </row>
    <row r="6342" spans="1:16" hidden="1" x14ac:dyDescent="0.25">
      <c r="A6342">
        <v>1006395</v>
      </c>
      <c r="B6342" s="1">
        <v>0.375</v>
      </c>
      <c r="C6342" s="3">
        <v>4901</v>
      </c>
      <c r="D6342" t="s">
        <v>6</v>
      </c>
      <c r="E6342">
        <v>3</v>
      </c>
      <c r="F6342" t="s">
        <v>7</v>
      </c>
      <c r="G6342" t="s">
        <v>8</v>
      </c>
      <c r="H6342">
        <v>1</v>
      </c>
      <c r="I6342">
        <v>0</v>
      </c>
      <c r="J6342" s="4">
        <v>14.577795030000001</v>
      </c>
      <c r="K6342" s="4">
        <v>14.577795030000001</v>
      </c>
      <c r="L6342" t="s">
        <v>1001</v>
      </c>
      <c r="M6342" s="11">
        <v>0</v>
      </c>
      <c r="N6342" s="11" t="str">
        <f t="shared" si="297"/>
        <v>2022-08-30</v>
      </c>
      <c r="O6342" s="11">
        <f t="shared" si="298"/>
        <v>36</v>
      </c>
      <c r="P6342" s="11">
        <f t="shared" si="299"/>
        <v>30</v>
      </c>
    </row>
    <row r="6343" spans="1:16" hidden="1" x14ac:dyDescent="0.25">
      <c r="A6343">
        <v>1006396</v>
      </c>
      <c r="B6343" s="1">
        <v>0.375</v>
      </c>
      <c r="C6343" s="3">
        <v>4869</v>
      </c>
      <c r="D6343" t="s">
        <v>6</v>
      </c>
      <c r="E6343">
        <v>3</v>
      </c>
      <c r="F6343" t="s">
        <v>7</v>
      </c>
      <c r="G6343" t="s">
        <v>8</v>
      </c>
      <c r="H6343">
        <v>1</v>
      </c>
      <c r="I6343">
        <v>0</v>
      </c>
      <c r="J6343" s="4">
        <v>14.69999981</v>
      </c>
      <c r="K6343" s="4">
        <v>14.69999981</v>
      </c>
      <c r="L6343" t="s">
        <v>1001</v>
      </c>
      <c r="M6343" s="11">
        <v>0</v>
      </c>
      <c r="N6343" s="11" t="str">
        <f t="shared" si="297"/>
        <v>2022-08-30</v>
      </c>
      <c r="O6343" s="11">
        <f t="shared" si="298"/>
        <v>36</v>
      </c>
      <c r="P6343" s="11">
        <f t="shared" si="299"/>
        <v>30</v>
      </c>
    </row>
    <row r="6344" spans="1:16" hidden="1" x14ac:dyDescent="0.25">
      <c r="A6344">
        <v>1006397</v>
      </c>
      <c r="B6344" s="1">
        <v>0.375</v>
      </c>
      <c r="C6344" s="3">
        <v>5001</v>
      </c>
      <c r="D6344" t="s">
        <v>6</v>
      </c>
      <c r="E6344">
        <v>3</v>
      </c>
      <c r="F6344" t="s">
        <v>7</v>
      </c>
      <c r="G6344" t="s">
        <v>17</v>
      </c>
      <c r="H6344">
        <v>1</v>
      </c>
      <c r="I6344">
        <v>0</v>
      </c>
      <c r="J6344" s="4">
        <v>30.187030790000001</v>
      </c>
      <c r="K6344" s="4">
        <v>30.187030790000001</v>
      </c>
      <c r="L6344" t="s">
        <v>1001</v>
      </c>
      <c r="M6344" s="11">
        <v>37</v>
      </c>
      <c r="N6344" s="11" t="str">
        <f t="shared" si="297"/>
        <v>2022-08-30</v>
      </c>
      <c r="O6344" s="11">
        <f t="shared" si="298"/>
        <v>36</v>
      </c>
      <c r="P6344" s="11">
        <f t="shared" si="299"/>
        <v>30</v>
      </c>
    </row>
    <row r="6345" spans="1:16" hidden="1" x14ac:dyDescent="0.25">
      <c r="A6345">
        <v>1006398</v>
      </c>
      <c r="B6345" s="1">
        <v>0.375</v>
      </c>
      <c r="C6345" s="3">
        <v>903</v>
      </c>
      <c r="D6345" t="s">
        <v>6</v>
      </c>
      <c r="E6345">
        <v>3</v>
      </c>
      <c r="F6345" t="s">
        <v>7</v>
      </c>
      <c r="G6345" t="s">
        <v>8</v>
      </c>
      <c r="H6345">
        <v>1</v>
      </c>
      <c r="I6345">
        <v>0</v>
      </c>
      <c r="J6345" s="4">
        <v>11.399999619999999</v>
      </c>
      <c r="K6345" s="4">
        <v>11.399999619999999</v>
      </c>
      <c r="L6345" t="s">
        <v>1001</v>
      </c>
      <c r="M6345" s="11">
        <v>0</v>
      </c>
      <c r="N6345" s="11" t="str">
        <f t="shared" si="297"/>
        <v>2022-08-30</v>
      </c>
      <c r="O6345" s="11">
        <f t="shared" si="298"/>
        <v>36</v>
      </c>
      <c r="P6345" s="11">
        <f t="shared" si="299"/>
        <v>30</v>
      </c>
    </row>
    <row r="6346" spans="1:16" hidden="1" x14ac:dyDescent="0.25">
      <c r="A6346">
        <v>1006399</v>
      </c>
      <c r="B6346" s="1">
        <v>0.375</v>
      </c>
      <c r="C6346" s="3">
        <v>5528</v>
      </c>
      <c r="D6346" t="s">
        <v>6</v>
      </c>
      <c r="E6346">
        <v>3</v>
      </c>
      <c r="F6346" t="s">
        <v>7</v>
      </c>
      <c r="G6346" t="s">
        <v>8</v>
      </c>
      <c r="H6346">
        <v>1</v>
      </c>
      <c r="I6346">
        <v>0</v>
      </c>
      <c r="J6346" s="4">
        <v>6</v>
      </c>
      <c r="K6346" s="4">
        <v>6</v>
      </c>
      <c r="L6346" t="s">
        <v>1001</v>
      </c>
      <c r="M6346" s="11">
        <v>0</v>
      </c>
      <c r="N6346" s="11" t="str">
        <f t="shared" si="297"/>
        <v>2022-08-30</v>
      </c>
      <c r="O6346" s="11">
        <f t="shared" si="298"/>
        <v>36</v>
      </c>
      <c r="P6346" s="11">
        <f t="shared" si="299"/>
        <v>30</v>
      </c>
    </row>
    <row r="6347" spans="1:16" hidden="1" x14ac:dyDescent="0.25">
      <c r="A6347">
        <v>1006400</v>
      </c>
      <c r="B6347" s="1">
        <v>0.375</v>
      </c>
      <c r="C6347" s="3">
        <v>1007</v>
      </c>
      <c r="D6347" t="s">
        <v>6</v>
      </c>
      <c r="E6347">
        <v>3</v>
      </c>
      <c r="F6347" t="s">
        <v>7</v>
      </c>
      <c r="G6347" t="s">
        <v>8</v>
      </c>
      <c r="H6347">
        <v>1</v>
      </c>
      <c r="I6347">
        <v>0</v>
      </c>
      <c r="J6347" s="4">
        <v>12.107384679999999</v>
      </c>
      <c r="K6347" s="4">
        <v>12.107384679999999</v>
      </c>
      <c r="L6347" t="s">
        <v>1001</v>
      </c>
      <c r="M6347" s="11">
        <v>0</v>
      </c>
      <c r="N6347" s="11" t="str">
        <f t="shared" si="297"/>
        <v>2022-08-30</v>
      </c>
      <c r="O6347" s="11">
        <f t="shared" si="298"/>
        <v>36</v>
      </c>
      <c r="P6347" s="11">
        <f t="shared" si="299"/>
        <v>30</v>
      </c>
    </row>
    <row r="6348" spans="1:16" hidden="1" x14ac:dyDescent="0.25">
      <c r="A6348">
        <v>1006401</v>
      </c>
      <c r="B6348" s="1">
        <v>0.375</v>
      </c>
      <c r="C6348" s="3">
        <v>987</v>
      </c>
      <c r="D6348" t="s">
        <v>6</v>
      </c>
      <c r="E6348">
        <v>3</v>
      </c>
      <c r="F6348" t="s">
        <v>7</v>
      </c>
      <c r="G6348" t="s">
        <v>8</v>
      </c>
      <c r="H6348">
        <v>2</v>
      </c>
      <c r="I6348">
        <v>0</v>
      </c>
      <c r="J6348" s="4">
        <v>16.39686966</v>
      </c>
      <c r="K6348" s="4">
        <v>16.39686966</v>
      </c>
      <c r="L6348" t="s">
        <v>1001</v>
      </c>
      <c r="M6348" s="11">
        <v>0</v>
      </c>
      <c r="N6348" s="11" t="str">
        <f t="shared" si="297"/>
        <v>2022-08-30</v>
      </c>
      <c r="O6348" s="11">
        <f t="shared" si="298"/>
        <v>36</v>
      </c>
      <c r="P6348" s="11">
        <f t="shared" si="299"/>
        <v>30</v>
      </c>
    </row>
    <row r="6349" spans="1:16" hidden="1" x14ac:dyDescent="0.25">
      <c r="A6349">
        <v>1006402</v>
      </c>
      <c r="B6349" s="1">
        <v>0.39583333333333331</v>
      </c>
      <c r="C6349" s="3">
        <v>914</v>
      </c>
      <c r="D6349" t="s">
        <v>6</v>
      </c>
      <c r="E6349">
        <v>3</v>
      </c>
      <c r="F6349" t="s">
        <v>7</v>
      </c>
      <c r="G6349" t="s">
        <v>8</v>
      </c>
      <c r="H6349">
        <v>1</v>
      </c>
      <c r="I6349">
        <v>0</v>
      </c>
      <c r="J6349" s="4">
        <v>11</v>
      </c>
      <c r="K6349" s="4">
        <v>11</v>
      </c>
      <c r="L6349" t="s">
        <v>1112</v>
      </c>
      <c r="M6349" s="11">
        <v>0</v>
      </c>
      <c r="N6349" s="11" t="str">
        <f t="shared" si="297"/>
        <v>2022-08-30</v>
      </c>
      <c r="O6349" s="11">
        <f t="shared" si="298"/>
        <v>36</v>
      </c>
      <c r="P6349" s="11">
        <f t="shared" si="299"/>
        <v>30</v>
      </c>
    </row>
    <row r="6350" spans="1:16" hidden="1" x14ac:dyDescent="0.25">
      <c r="A6350">
        <v>1006403</v>
      </c>
      <c r="B6350" s="1">
        <v>0.10416666666666667</v>
      </c>
      <c r="C6350" s="3">
        <v>5100</v>
      </c>
      <c r="D6350" t="s">
        <v>6</v>
      </c>
      <c r="E6350">
        <v>3</v>
      </c>
      <c r="F6350" t="s">
        <v>20</v>
      </c>
      <c r="G6350" t="s">
        <v>8</v>
      </c>
      <c r="H6350">
        <v>2</v>
      </c>
      <c r="I6350">
        <v>0</v>
      </c>
      <c r="J6350" s="4">
        <v>18.5</v>
      </c>
      <c r="K6350" s="4">
        <v>18.5</v>
      </c>
      <c r="L6350" t="s">
        <v>985</v>
      </c>
      <c r="M6350" s="11">
        <v>0</v>
      </c>
      <c r="N6350" s="11" t="str">
        <f t="shared" si="297"/>
        <v>2022-08-30</v>
      </c>
      <c r="O6350" s="11">
        <f t="shared" si="298"/>
        <v>36</v>
      </c>
      <c r="P6350" s="11">
        <f t="shared" si="299"/>
        <v>30</v>
      </c>
    </row>
    <row r="6351" spans="1:16" hidden="1" x14ac:dyDescent="0.25">
      <c r="A6351">
        <v>1006404</v>
      </c>
      <c r="B6351" s="1">
        <v>0.10416666666666667</v>
      </c>
      <c r="C6351" s="3">
        <v>4967</v>
      </c>
      <c r="D6351" t="s">
        <v>6</v>
      </c>
      <c r="E6351">
        <v>3</v>
      </c>
      <c r="F6351" t="s">
        <v>20</v>
      </c>
      <c r="G6351" t="s">
        <v>10</v>
      </c>
      <c r="H6351">
        <v>2</v>
      </c>
      <c r="I6351">
        <v>1</v>
      </c>
      <c r="J6351" s="4">
        <v>12.768309589999999</v>
      </c>
      <c r="K6351" s="4">
        <v>12.768309589999999</v>
      </c>
      <c r="L6351" t="s">
        <v>985</v>
      </c>
      <c r="M6351" s="11">
        <v>21</v>
      </c>
      <c r="N6351" s="11" t="str">
        <f t="shared" si="297"/>
        <v>2022-08-30</v>
      </c>
      <c r="O6351" s="11">
        <f t="shared" si="298"/>
        <v>36</v>
      </c>
      <c r="P6351" s="11">
        <f t="shared" si="299"/>
        <v>30</v>
      </c>
    </row>
    <row r="6352" spans="1:16" hidden="1" x14ac:dyDescent="0.25">
      <c r="A6352">
        <v>1006405</v>
      </c>
      <c r="B6352" s="1">
        <v>0.10416666666666667</v>
      </c>
      <c r="C6352" s="3">
        <v>5001</v>
      </c>
      <c r="D6352" t="s">
        <v>6</v>
      </c>
      <c r="E6352">
        <v>3</v>
      </c>
      <c r="F6352" t="s">
        <v>20</v>
      </c>
      <c r="G6352" t="s">
        <v>14</v>
      </c>
      <c r="H6352">
        <v>2</v>
      </c>
      <c r="I6352">
        <v>0</v>
      </c>
      <c r="J6352" s="4">
        <v>14.80000019</v>
      </c>
      <c r="K6352" s="4">
        <v>14.80000019</v>
      </c>
      <c r="L6352" t="s">
        <v>985</v>
      </c>
      <c r="M6352" s="11">
        <v>19</v>
      </c>
      <c r="N6352" s="11" t="str">
        <f t="shared" si="297"/>
        <v>2022-08-30</v>
      </c>
      <c r="O6352" s="11">
        <f t="shared" si="298"/>
        <v>36</v>
      </c>
      <c r="P6352" s="11">
        <f t="shared" si="299"/>
        <v>30</v>
      </c>
    </row>
    <row r="6353" spans="1:16" hidden="1" x14ac:dyDescent="0.25">
      <c r="A6353">
        <v>1006406</v>
      </c>
      <c r="B6353" s="1">
        <v>0.10416666666666667</v>
      </c>
      <c r="C6353" s="3">
        <v>4901</v>
      </c>
      <c r="D6353" t="s">
        <v>6</v>
      </c>
      <c r="E6353">
        <v>3</v>
      </c>
      <c r="F6353" t="s">
        <v>20</v>
      </c>
      <c r="G6353" t="s">
        <v>14</v>
      </c>
      <c r="H6353">
        <v>3</v>
      </c>
      <c r="I6353">
        <v>0</v>
      </c>
      <c r="J6353" s="4">
        <v>15.899999619999999</v>
      </c>
      <c r="K6353" s="4">
        <v>15.899999619999999</v>
      </c>
      <c r="L6353" t="s">
        <v>985</v>
      </c>
      <c r="M6353" s="11">
        <v>18</v>
      </c>
      <c r="N6353" s="11" t="str">
        <f t="shared" si="297"/>
        <v>2022-08-30</v>
      </c>
      <c r="O6353" s="11">
        <f t="shared" si="298"/>
        <v>36</v>
      </c>
      <c r="P6353" s="11">
        <f t="shared" si="299"/>
        <v>30</v>
      </c>
    </row>
    <row r="6354" spans="1:16" hidden="1" x14ac:dyDescent="0.25">
      <c r="A6354">
        <v>1006407</v>
      </c>
      <c r="B6354" s="1">
        <v>0.10416666666666667</v>
      </c>
      <c r="C6354" s="3">
        <v>4869</v>
      </c>
      <c r="D6354" t="s">
        <v>6</v>
      </c>
      <c r="E6354">
        <v>3</v>
      </c>
      <c r="F6354" t="s">
        <v>20</v>
      </c>
      <c r="G6354" t="s">
        <v>8</v>
      </c>
      <c r="H6354">
        <v>3</v>
      </c>
      <c r="I6354">
        <v>0</v>
      </c>
      <c r="J6354" s="4">
        <v>6.4000000950000002</v>
      </c>
      <c r="K6354" s="4">
        <v>6.4000000950000002</v>
      </c>
      <c r="L6354" t="s">
        <v>985</v>
      </c>
      <c r="M6354" s="11">
        <v>0</v>
      </c>
      <c r="N6354" s="11" t="str">
        <f t="shared" si="297"/>
        <v>2022-08-30</v>
      </c>
      <c r="O6354" s="11">
        <f t="shared" si="298"/>
        <v>36</v>
      </c>
      <c r="P6354" s="11">
        <f t="shared" si="299"/>
        <v>30</v>
      </c>
    </row>
    <row r="6355" spans="1:16" hidden="1" x14ac:dyDescent="0.25">
      <c r="A6355">
        <v>1006408</v>
      </c>
      <c r="B6355" s="1">
        <v>0.10416666666666667</v>
      </c>
      <c r="C6355" s="3">
        <v>4868</v>
      </c>
      <c r="D6355" t="s">
        <v>6</v>
      </c>
      <c r="E6355">
        <v>3</v>
      </c>
      <c r="F6355" t="s">
        <v>20</v>
      </c>
      <c r="G6355" t="s">
        <v>14</v>
      </c>
      <c r="H6355">
        <v>3</v>
      </c>
      <c r="I6355">
        <v>0</v>
      </c>
      <c r="J6355" s="4">
        <v>14.30000019</v>
      </c>
      <c r="K6355" s="4">
        <v>14.30000019</v>
      </c>
      <c r="L6355" t="s">
        <v>985</v>
      </c>
      <c r="M6355" s="11">
        <v>19</v>
      </c>
      <c r="N6355" s="11" t="str">
        <f t="shared" si="297"/>
        <v>2022-08-30</v>
      </c>
      <c r="O6355" s="11">
        <f t="shared" si="298"/>
        <v>36</v>
      </c>
      <c r="P6355" s="11">
        <f t="shared" si="299"/>
        <v>30</v>
      </c>
    </row>
    <row r="6356" spans="1:16" hidden="1" x14ac:dyDescent="0.25">
      <c r="A6356">
        <v>1006409</v>
      </c>
      <c r="B6356" s="1">
        <v>0.10416666666666667</v>
      </c>
      <c r="C6356" s="3">
        <v>4769</v>
      </c>
      <c r="D6356" t="s">
        <v>6</v>
      </c>
      <c r="E6356">
        <v>3</v>
      </c>
      <c r="F6356" t="s">
        <v>20</v>
      </c>
      <c r="G6356" t="s">
        <v>14</v>
      </c>
      <c r="H6356">
        <v>3</v>
      </c>
      <c r="I6356">
        <v>0</v>
      </c>
      <c r="J6356" s="4">
        <v>17.899999619999999</v>
      </c>
      <c r="K6356" s="4">
        <v>17.899999619999999</v>
      </c>
      <c r="L6356" t="s">
        <v>985</v>
      </c>
      <c r="M6356" s="11">
        <v>17</v>
      </c>
      <c r="N6356" s="11" t="str">
        <f t="shared" si="297"/>
        <v>2022-08-30</v>
      </c>
      <c r="O6356" s="11">
        <f t="shared" si="298"/>
        <v>36</v>
      </c>
      <c r="P6356" s="11">
        <f t="shared" si="299"/>
        <v>30</v>
      </c>
    </row>
    <row r="6357" spans="1:16" hidden="1" x14ac:dyDescent="0.25">
      <c r="A6357">
        <v>1006410</v>
      </c>
      <c r="B6357" s="1">
        <v>0.10416666666666667</v>
      </c>
      <c r="C6357" s="3">
        <v>110</v>
      </c>
      <c r="D6357" t="s">
        <v>6</v>
      </c>
      <c r="E6357">
        <v>3</v>
      </c>
      <c r="F6357" t="s">
        <v>20</v>
      </c>
      <c r="G6357" t="s">
        <v>14</v>
      </c>
      <c r="H6357">
        <v>2</v>
      </c>
      <c r="I6357">
        <v>1</v>
      </c>
      <c r="J6357" s="4">
        <v>3.5</v>
      </c>
      <c r="K6357" s="4">
        <v>3.5</v>
      </c>
      <c r="L6357" t="s">
        <v>985</v>
      </c>
      <c r="M6357" s="11">
        <v>19</v>
      </c>
      <c r="N6357" s="11" t="str">
        <f t="shared" si="297"/>
        <v>2022-08-30</v>
      </c>
      <c r="O6357" s="11">
        <f t="shared" si="298"/>
        <v>36</v>
      </c>
      <c r="P6357" s="11">
        <f t="shared" si="299"/>
        <v>30</v>
      </c>
    </row>
    <row r="6358" spans="1:16" hidden="1" x14ac:dyDescent="0.25">
      <c r="A6358">
        <v>1006411</v>
      </c>
      <c r="B6358" s="1">
        <v>0.10416666666666667</v>
      </c>
      <c r="C6358" s="3">
        <v>4638</v>
      </c>
      <c r="D6358" t="s">
        <v>6</v>
      </c>
      <c r="E6358">
        <v>3</v>
      </c>
      <c r="F6358" t="s">
        <v>20</v>
      </c>
      <c r="G6358" t="s">
        <v>14</v>
      </c>
      <c r="H6358">
        <v>3</v>
      </c>
      <c r="I6358">
        <v>0</v>
      </c>
      <c r="J6358" s="4">
        <v>34.700000760000002</v>
      </c>
      <c r="K6358" s="4">
        <v>34.700000760000002</v>
      </c>
      <c r="L6358" t="s">
        <v>985</v>
      </c>
      <c r="M6358" s="11">
        <v>17</v>
      </c>
      <c r="N6358" s="11" t="str">
        <f t="shared" si="297"/>
        <v>2022-08-30</v>
      </c>
      <c r="O6358" s="11">
        <f t="shared" si="298"/>
        <v>36</v>
      </c>
      <c r="P6358" s="11">
        <f t="shared" si="299"/>
        <v>30</v>
      </c>
    </row>
    <row r="6359" spans="1:16" hidden="1" x14ac:dyDescent="0.25">
      <c r="A6359">
        <v>1006412</v>
      </c>
      <c r="B6359" s="1">
        <v>0.10416666666666667</v>
      </c>
      <c r="C6359" s="3">
        <v>736</v>
      </c>
      <c r="D6359" t="s">
        <v>6</v>
      </c>
      <c r="E6359">
        <v>3</v>
      </c>
      <c r="F6359" t="s">
        <v>20</v>
      </c>
      <c r="G6359" t="s">
        <v>14</v>
      </c>
      <c r="H6359">
        <v>3</v>
      </c>
      <c r="I6359">
        <v>0</v>
      </c>
      <c r="J6359" s="4">
        <v>10</v>
      </c>
      <c r="K6359" s="4">
        <v>10</v>
      </c>
      <c r="L6359" t="s">
        <v>985</v>
      </c>
      <c r="M6359" s="11">
        <v>17</v>
      </c>
      <c r="N6359" s="11" t="str">
        <f t="shared" si="297"/>
        <v>2022-08-30</v>
      </c>
      <c r="O6359" s="11">
        <f t="shared" si="298"/>
        <v>36</v>
      </c>
      <c r="P6359" s="11">
        <f t="shared" si="299"/>
        <v>30</v>
      </c>
    </row>
    <row r="6360" spans="1:16" hidden="1" x14ac:dyDescent="0.25">
      <c r="A6360">
        <v>1006413</v>
      </c>
      <c r="B6360" s="1">
        <v>0.10416666666666667</v>
      </c>
      <c r="C6360" s="3">
        <v>5561</v>
      </c>
      <c r="D6360" t="s">
        <v>6</v>
      </c>
      <c r="E6360">
        <v>3</v>
      </c>
      <c r="F6360" t="s">
        <v>20</v>
      </c>
      <c r="G6360" t="s">
        <v>14</v>
      </c>
      <c r="H6360">
        <v>2</v>
      </c>
      <c r="I6360">
        <v>1</v>
      </c>
      <c r="J6360" s="4">
        <v>3.7000000480000002</v>
      </c>
      <c r="K6360" s="4">
        <v>3.7000000480000002</v>
      </c>
      <c r="L6360" t="s">
        <v>985</v>
      </c>
      <c r="M6360" s="11">
        <v>20</v>
      </c>
      <c r="N6360" s="11" t="str">
        <f t="shared" si="297"/>
        <v>2022-08-30</v>
      </c>
      <c r="O6360" s="11">
        <f t="shared" si="298"/>
        <v>36</v>
      </c>
      <c r="P6360" s="11">
        <f t="shared" si="299"/>
        <v>30</v>
      </c>
    </row>
    <row r="6361" spans="1:16" hidden="1" x14ac:dyDescent="0.25">
      <c r="A6361">
        <v>1006414</v>
      </c>
      <c r="B6361" s="1">
        <v>0.10416666666666667</v>
      </c>
      <c r="C6361" s="3">
        <v>5564</v>
      </c>
      <c r="D6361" t="s">
        <v>6</v>
      </c>
      <c r="E6361">
        <v>3</v>
      </c>
      <c r="F6361" t="s">
        <v>20</v>
      </c>
      <c r="G6361" t="s">
        <v>10</v>
      </c>
      <c r="H6361">
        <v>2</v>
      </c>
      <c r="I6361">
        <v>1</v>
      </c>
      <c r="J6361" s="4">
        <v>10.30000019</v>
      </c>
      <c r="K6361" s="4">
        <v>10.30000019</v>
      </c>
      <c r="L6361" t="s">
        <v>985</v>
      </c>
      <c r="M6361" s="11">
        <v>16</v>
      </c>
      <c r="N6361" s="11" t="str">
        <f t="shared" si="297"/>
        <v>2022-08-30</v>
      </c>
      <c r="O6361" s="11">
        <f t="shared" si="298"/>
        <v>36</v>
      </c>
      <c r="P6361" s="11">
        <f t="shared" si="299"/>
        <v>30</v>
      </c>
    </row>
    <row r="6362" spans="1:16" hidden="1" x14ac:dyDescent="0.25">
      <c r="A6362">
        <v>1006415</v>
      </c>
      <c r="B6362" s="1">
        <v>0.10416666666666667</v>
      </c>
      <c r="C6362" s="3">
        <v>4968</v>
      </c>
      <c r="D6362" t="s">
        <v>6</v>
      </c>
      <c r="E6362">
        <v>3</v>
      </c>
      <c r="F6362" t="s">
        <v>20</v>
      </c>
      <c r="G6362" t="s">
        <v>10</v>
      </c>
      <c r="H6362">
        <v>2</v>
      </c>
      <c r="I6362">
        <v>0</v>
      </c>
      <c r="J6362" s="4">
        <v>24</v>
      </c>
      <c r="K6362" s="4">
        <v>24</v>
      </c>
      <c r="L6362" t="s">
        <v>985</v>
      </c>
      <c r="M6362" s="11">
        <v>16</v>
      </c>
      <c r="N6362" s="11" t="str">
        <f t="shared" si="297"/>
        <v>2022-08-30</v>
      </c>
      <c r="O6362" s="11">
        <f t="shared" si="298"/>
        <v>36</v>
      </c>
      <c r="P6362" s="11">
        <f t="shared" si="299"/>
        <v>30</v>
      </c>
    </row>
    <row r="6363" spans="1:16" hidden="1" x14ac:dyDescent="0.25">
      <c r="A6363">
        <v>1000519</v>
      </c>
      <c r="B6363" s="1">
        <v>0.89583333333333337</v>
      </c>
      <c r="C6363" s="3">
        <v>5563</v>
      </c>
      <c r="D6363" t="s">
        <v>6</v>
      </c>
      <c r="E6363">
        <v>3</v>
      </c>
      <c r="F6363" t="s">
        <v>20</v>
      </c>
      <c r="G6363" t="s">
        <v>10</v>
      </c>
      <c r="H6363">
        <v>1</v>
      </c>
      <c r="I6363">
        <v>0</v>
      </c>
      <c r="J6363" s="4">
        <v>58.655155180000001</v>
      </c>
      <c r="K6363" s="4">
        <v>58.655155180000001</v>
      </c>
      <c r="L6363" t="s">
        <v>56</v>
      </c>
      <c r="M6363" s="11">
        <v>12</v>
      </c>
      <c r="N6363" s="11" t="str">
        <f t="shared" si="297"/>
        <v>2022-08-02</v>
      </c>
      <c r="O6363" s="11">
        <f t="shared" si="298"/>
        <v>32</v>
      </c>
      <c r="P6363" s="11">
        <f t="shared" si="299"/>
        <v>2</v>
      </c>
    </row>
    <row r="6364" spans="1:16" hidden="1" x14ac:dyDescent="0.25">
      <c r="A6364">
        <v>1006417</v>
      </c>
      <c r="B6364" s="1">
        <v>0.10416666666666667</v>
      </c>
      <c r="C6364" s="3">
        <v>5562</v>
      </c>
      <c r="D6364" t="s">
        <v>6</v>
      </c>
      <c r="E6364">
        <v>3</v>
      </c>
      <c r="F6364" t="s">
        <v>20</v>
      </c>
      <c r="G6364" t="s">
        <v>10</v>
      </c>
      <c r="H6364">
        <v>2</v>
      </c>
      <c r="I6364">
        <v>1</v>
      </c>
      <c r="J6364" s="4">
        <v>18.100000380000001</v>
      </c>
      <c r="K6364" s="4">
        <v>18.100000380000001</v>
      </c>
      <c r="L6364" t="s">
        <v>985</v>
      </c>
      <c r="M6364" s="11">
        <v>22</v>
      </c>
      <c r="N6364" s="11" t="str">
        <f t="shared" si="297"/>
        <v>2022-08-30</v>
      </c>
      <c r="O6364" s="11">
        <f t="shared" si="298"/>
        <v>36</v>
      </c>
      <c r="P6364" s="11">
        <f t="shared" si="299"/>
        <v>30</v>
      </c>
    </row>
    <row r="6365" spans="1:16" hidden="1" x14ac:dyDescent="0.25">
      <c r="A6365">
        <v>1006418</v>
      </c>
      <c r="B6365" s="1">
        <v>0.10416666666666667</v>
      </c>
      <c r="C6365" s="3">
        <v>4803</v>
      </c>
      <c r="D6365" t="s">
        <v>6</v>
      </c>
      <c r="E6365">
        <v>3</v>
      </c>
      <c r="F6365" t="s">
        <v>20</v>
      </c>
      <c r="G6365" t="s">
        <v>14</v>
      </c>
      <c r="H6365">
        <v>3</v>
      </c>
      <c r="I6365">
        <v>0</v>
      </c>
      <c r="J6365" s="4">
        <v>23</v>
      </c>
      <c r="K6365" s="4">
        <v>23</v>
      </c>
      <c r="L6365" t="s">
        <v>985</v>
      </c>
      <c r="M6365" s="11">
        <v>17</v>
      </c>
      <c r="N6365" s="11" t="str">
        <f t="shared" si="297"/>
        <v>2022-08-30</v>
      </c>
      <c r="O6365" s="11">
        <f t="shared" si="298"/>
        <v>36</v>
      </c>
      <c r="P6365" s="11">
        <f t="shared" si="299"/>
        <v>30</v>
      </c>
    </row>
    <row r="6366" spans="1:16" hidden="1" x14ac:dyDescent="0.25">
      <c r="A6366">
        <v>1006419</v>
      </c>
      <c r="B6366" s="1">
        <v>0.10416666666666667</v>
      </c>
      <c r="C6366" s="3">
        <v>919</v>
      </c>
      <c r="D6366" t="s">
        <v>6</v>
      </c>
      <c r="E6366">
        <v>3</v>
      </c>
      <c r="F6366" t="s">
        <v>20</v>
      </c>
      <c r="G6366" t="s">
        <v>8</v>
      </c>
      <c r="H6366">
        <v>2</v>
      </c>
      <c r="I6366">
        <v>1</v>
      </c>
      <c r="J6366" s="4">
        <v>12.30000019</v>
      </c>
      <c r="K6366" s="4">
        <v>12.30000019</v>
      </c>
      <c r="L6366" t="s">
        <v>985</v>
      </c>
      <c r="M6366" s="11">
        <v>0</v>
      </c>
      <c r="N6366" s="11" t="str">
        <f t="shared" si="297"/>
        <v>2022-08-30</v>
      </c>
      <c r="O6366" s="11">
        <f t="shared" si="298"/>
        <v>36</v>
      </c>
      <c r="P6366" s="11">
        <f t="shared" si="299"/>
        <v>30</v>
      </c>
    </row>
    <row r="6367" spans="1:16" hidden="1" x14ac:dyDescent="0.25">
      <c r="A6367">
        <v>1006420</v>
      </c>
      <c r="B6367" s="1">
        <v>0.10416666666666667</v>
      </c>
      <c r="C6367" s="3">
        <v>5563</v>
      </c>
      <c r="D6367" t="s">
        <v>6</v>
      </c>
      <c r="E6367">
        <v>3</v>
      </c>
      <c r="F6367" t="s">
        <v>20</v>
      </c>
      <c r="G6367" t="s">
        <v>14</v>
      </c>
      <c r="H6367">
        <v>2</v>
      </c>
      <c r="I6367">
        <v>1</v>
      </c>
      <c r="J6367" s="4">
        <v>11.399999619999999</v>
      </c>
      <c r="K6367" s="4">
        <v>11.399999619999999</v>
      </c>
      <c r="L6367" t="s">
        <v>985</v>
      </c>
      <c r="M6367" s="11">
        <v>12</v>
      </c>
      <c r="N6367" s="11" t="str">
        <f t="shared" si="297"/>
        <v>2022-08-30</v>
      </c>
      <c r="O6367" s="11">
        <f t="shared" si="298"/>
        <v>36</v>
      </c>
      <c r="P6367" s="11">
        <f t="shared" si="299"/>
        <v>30</v>
      </c>
    </row>
    <row r="6368" spans="1:16" hidden="1" x14ac:dyDescent="0.25">
      <c r="A6368">
        <v>1006421</v>
      </c>
      <c r="B6368" s="1">
        <v>0.14583333333333334</v>
      </c>
      <c r="C6368" s="3">
        <v>4637</v>
      </c>
      <c r="D6368" t="s">
        <v>6</v>
      </c>
      <c r="E6368">
        <v>3</v>
      </c>
      <c r="F6368" t="s">
        <v>20</v>
      </c>
      <c r="G6368" t="s">
        <v>14</v>
      </c>
      <c r="H6368">
        <v>1</v>
      </c>
      <c r="I6368">
        <v>0</v>
      </c>
      <c r="J6368" s="4">
        <v>13.30000019</v>
      </c>
      <c r="K6368" s="4">
        <v>13.30000019</v>
      </c>
      <c r="L6368" t="s">
        <v>986</v>
      </c>
      <c r="M6368" s="11">
        <v>20</v>
      </c>
      <c r="N6368" s="11" t="str">
        <f t="shared" si="297"/>
        <v>2022-08-30</v>
      </c>
      <c r="O6368" s="11">
        <f t="shared" si="298"/>
        <v>36</v>
      </c>
      <c r="P6368" s="11">
        <f t="shared" si="299"/>
        <v>30</v>
      </c>
    </row>
    <row r="6369" spans="1:16" hidden="1" x14ac:dyDescent="0.25">
      <c r="A6369">
        <v>1006422</v>
      </c>
      <c r="B6369" s="1">
        <v>0.14583333333333334</v>
      </c>
      <c r="C6369" s="3">
        <v>5563</v>
      </c>
      <c r="D6369" t="s">
        <v>6</v>
      </c>
      <c r="E6369">
        <v>3</v>
      </c>
      <c r="F6369" t="s">
        <v>20</v>
      </c>
      <c r="G6369" t="s">
        <v>10</v>
      </c>
      <c r="H6369">
        <v>2</v>
      </c>
      <c r="I6369">
        <v>0</v>
      </c>
      <c r="J6369" s="4">
        <v>8.8000001910000005</v>
      </c>
      <c r="K6369" s="4">
        <v>8.8000001910000005</v>
      </c>
      <c r="L6369" t="s">
        <v>986</v>
      </c>
      <c r="M6369" s="11">
        <v>22</v>
      </c>
      <c r="N6369" s="11" t="str">
        <f t="shared" si="297"/>
        <v>2022-08-30</v>
      </c>
      <c r="O6369" s="11">
        <f t="shared" si="298"/>
        <v>36</v>
      </c>
      <c r="P6369" s="11">
        <f t="shared" si="299"/>
        <v>30</v>
      </c>
    </row>
    <row r="6370" spans="1:16" hidden="1" x14ac:dyDescent="0.25">
      <c r="A6370">
        <v>1006423</v>
      </c>
      <c r="B6370" s="1">
        <v>0.14583333333333334</v>
      </c>
      <c r="C6370" s="3">
        <v>814</v>
      </c>
      <c r="D6370" t="s">
        <v>6</v>
      </c>
      <c r="E6370">
        <v>3</v>
      </c>
      <c r="F6370" t="s">
        <v>20</v>
      </c>
      <c r="G6370" t="s">
        <v>14</v>
      </c>
      <c r="H6370">
        <v>2</v>
      </c>
      <c r="I6370">
        <v>0</v>
      </c>
      <c r="J6370" s="4">
        <v>6.3000001909999996</v>
      </c>
      <c r="K6370" s="4">
        <v>6.3000001909999996</v>
      </c>
      <c r="L6370" t="s">
        <v>986</v>
      </c>
      <c r="M6370" s="11">
        <v>13</v>
      </c>
      <c r="N6370" s="11" t="str">
        <f t="shared" si="297"/>
        <v>2022-08-30</v>
      </c>
      <c r="O6370" s="11">
        <f t="shared" si="298"/>
        <v>36</v>
      </c>
      <c r="P6370" s="11">
        <f t="shared" si="299"/>
        <v>30</v>
      </c>
    </row>
    <row r="6371" spans="1:16" hidden="1" x14ac:dyDescent="0.25">
      <c r="A6371">
        <v>1006424</v>
      </c>
      <c r="B6371" s="1">
        <v>0.14583333333333334</v>
      </c>
      <c r="C6371" s="3">
        <v>5099</v>
      </c>
      <c r="D6371" t="s">
        <v>6</v>
      </c>
      <c r="E6371">
        <v>3</v>
      </c>
      <c r="F6371" t="s">
        <v>20</v>
      </c>
      <c r="G6371" t="s">
        <v>10</v>
      </c>
      <c r="H6371">
        <v>1</v>
      </c>
      <c r="I6371">
        <v>0</v>
      </c>
      <c r="J6371" s="4">
        <v>17.100000380000001</v>
      </c>
      <c r="K6371" s="4">
        <v>17.100000380000001</v>
      </c>
      <c r="L6371" t="s">
        <v>986</v>
      </c>
      <c r="M6371" s="11">
        <v>12</v>
      </c>
      <c r="N6371" s="11" t="str">
        <f t="shared" si="297"/>
        <v>2022-08-30</v>
      </c>
      <c r="O6371" s="11">
        <f t="shared" si="298"/>
        <v>36</v>
      </c>
      <c r="P6371" s="11">
        <f t="shared" si="299"/>
        <v>30</v>
      </c>
    </row>
    <row r="6372" spans="1:16" hidden="1" x14ac:dyDescent="0.25">
      <c r="A6372">
        <v>1006425</v>
      </c>
      <c r="B6372" s="1">
        <v>0.14583333333333334</v>
      </c>
      <c r="C6372" s="3">
        <v>110</v>
      </c>
      <c r="D6372" t="s">
        <v>6</v>
      </c>
      <c r="E6372">
        <v>3</v>
      </c>
      <c r="F6372" t="s">
        <v>20</v>
      </c>
      <c r="G6372" t="s">
        <v>14</v>
      </c>
      <c r="H6372">
        <v>2</v>
      </c>
      <c r="I6372">
        <v>0</v>
      </c>
      <c r="J6372" s="4">
        <v>13.100000380000001</v>
      </c>
      <c r="K6372" s="4">
        <v>13.100000380000001</v>
      </c>
      <c r="L6372" t="s">
        <v>986</v>
      </c>
      <c r="M6372" s="11">
        <v>16</v>
      </c>
      <c r="N6372" s="11" t="str">
        <f t="shared" si="297"/>
        <v>2022-08-30</v>
      </c>
      <c r="O6372" s="11">
        <f t="shared" si="298"/>
        <v>36</v>
      </c>
      <c r="P6372" s="11">
        <f t="shared" si="299"/>
        <v>30</v>
      </c>
    </row>
    <row r="6373" spans="1:16" hidden="1" x14ac:dyDescent="0.25">
      <c r="A6373">
        <v>1006426</v>
      </c>
      <c r="B6373" s="1">
        <v>0.16666666666666666</v>
      </c>
      <c r="C6373" s="3">
        <v>4967</v>
      </c>
      <c r="D6373" t="s">
        <v>6</v>
      </c>
      <c r="E6373">
        <v>3</v>
      </c>
      <c r="F6373" t="s">
        <v>20</v>
      </c>
      <c r="G6373" t="s">
        <v>14</v>
      </c>
      <c r="H6373">
        <v>2</v>
      </c>
      <c r="I6373">
        <v>0</v>
      </c>
      <c r="J6373" s="4">
        <v>28.100000380000001</v>
      </c>
      <c r="K6373" s="4">
        <v>28.100000380000001</v>
      </c>
      <c r="L6373" t="s">
        <v>1085</v>
      </c>
      <c r="M6373" s="11">
        <v>13</v>
      </c>
      <c r="N6373" s="11" t="str">
        <f t="shared" si="297"/>
        <v>2022-08-30</v>
      </c>
      <c r="O6373" s="11">
        <f t="shared" si="298"/>
        <v>36</v>
      </c>
      <c r="P6373" s="11">
        <f t="shared" si="299"/>
        <v>30</v>
      </c>
    </row>
    <row r="6374" spans="1:16" hidden="1" x14ac:dyDescent="0.25">
      <c r="A6374">
        <v>1006427</v>
      </c>
      <c r="B6374" s="1">
        <v>0.1875</v>
      </c>
      <c r="C6374" s="3">
        <v>4868</v>
      </c>
      <c r="D6374" t="s">
        <v>6</v>
      </c>
      <c r="E6374">
        <v>3</v>
      </c>
      <c r="F6374" t="s">
        <v>20</v>
      </c>
      <c r="G6374" t="s">
        <v>14</v>
      </c>
      <c r="H6374">
        <v>3</v>
      </c>
      <c r="I6374">
        <v>0</v>
      </c>
      <c r="J6374" s="4">
        <v>8.1000003809999992</v>
      </c>
      <c r="K6374" s="4">
        <v>8.1000003809999992</v>
      </c>
      <c r="L6374" t="s">
        <v>987</v>
      </c>
      <c r="M6374" s="11">
        <v>19</v>
      </c>
      <c r="N6374" s="11" t="str">
        <f t="shared" si="297"/>
        <v>2022-08-30</v>
      </c>
      <c r="O6374" s="11">
        <f t="shared" si="298"/>
        <v>36</v>
      </c>
      <c r="P6374" s="11">
        <f t="shared" si="299"/>
        <v>30</v>
      </c>
    </row>
    <row r="6375" spans="1:16" hidden="1" x14ac:dyDescent="0.25">
      <c r="A6375">
        <v>1006428</v>
      </c>
      <c r="B6375" s="1">
        <v>0.1875</v>
      </c>
      <c r="C6375" s="3">
        <v>4968</v>
      </c>
      <c r="D6375" t="s">
        <v>6</v>
      </c>
      <c r="E6375">
        <v>3</v>
      </c>
      <c r="F6375" t="s">
        <v>20</v>
      </c>
      <c r="G6375" t="s">
        <v>10</v>
      </c>
      <c r="H6375">
        <v>2</v>
      </c>
      <c r="I6375">
        <v>0</v>
      </c>
      <c r="J6375" s="4">
        <v>4.0999999049999998</v>
      </c>
      <c r="K6375" s="4">
        <v>4.0999999049999998</v>
      </c>
      <c r="L6375" t="s">
        <v>987</v>
      </c>
      <c r="M6375" s="11">
        <v>12</v>
      </c>
      <c r="N6375" s="11" t="str">
        <f t="shared" si="297"/>
        <v>2022-08-30</v>
      </c>
      <c r="O6375" s="11">
        <f t="shared" si="298"/>
        <v>36</v>
      </c>
      <c r="P6375" s="11">
        <f t="shared" si="299"/>
        <v>30</v>
      </c>
    </row>
    <row r="6376" spans="1:16" hidden="1" x14ac:dyDescent="0.25">
      <c r="A6376">
        <v>1006429</v>
      </c>
      <c r="B6376" s="1">
        <v>0.1875</v>
      </c>
      <c r="C6376" s="3">
        <v>5561</v>
      </c>
      <c r="D6376" t="s">
        <v>6</v>
      </c>
      <c r="E6376">
        <v>3</v>
      </c>
      <c r="F6376" t="s">
        <v>20</v>
      </c>
      <c r="G6376" t="s">
        <v>14</v>
      </c>
      <c r="H6376">
        <v>1</v>
      </c>
      <c r="I6376">
        <v>0</v>
      </c>
      <c r="J6376" s="4">
        <v>22.600000380000001</v>
      </c>
      <c r="K6376" s="4">
        <v>22.600000380000001</v>
      </c>
      <c r="L6376" t="s">
        <v>987</v>
      </c>
      <c r="M6376" s="11">
        <v>16</v>
      </c>
      <c r="N6376" s="11" t="str">
        <f t="shared" si="297"/>
        <v>2022-08-30</v>
      </c>
      <c r="O6376" s="11">
        <f t="shared" si="298"/>
        <v>36</v>
      </c>
      <c r="P6376" s="11">
        <f t="shared" si="299"/>
        <v>30</v>
      </c>
    </row>
    <row r="6377" spans="1:16" hidden="1" x14ac:dyDescent="0.25">
      <c r="A6377">
        <v>1006430</v>
      </c>
      <c r="B6377" s="1">
        <v>0.1875</v>
      </c>
      <c r="C6377" s="3">
        <v>5000</v>
      </c>
      <c r="D6377" t="s">
        <v>6</v>
      </c>
      <c r="E6377">
        <v>3</v>
      </c>
      <c r="F6377" t="s">
        <v>20</v>
      </c>
      <c r="G6377" t="s">
        <v>10</v>
      </c>
      <c r="H6377">
        <v>2</v>
      </c>
      <c r="I6377">
        <v>0</v>
      </c>
      <c r="J6377" s="4">
        <v>35.46448135</v>
      </c>
      <c r="K6377" s="4">
        <v>35.46448135</v>
      </c>
      <c r="L6377" t="s">
        <v>987</v>
      </c>
      <c r="M6377" s="11">
        <v>15</v>
      </c>
      <c r="N6377" s="11" t="str">
        <f t="shared" si="297"/>
        <v>2022-08-30</v>
      </c>
      <c r="O6377" s="11">
        <f t="shared" si="298"/>
        <v>36</v>
      </c>
      <c r="P6377" s="11">
        <f t="shared" si="299"/>
        <v>30</v>
      </c>
    </row>
    <row r="6378" spans="1:16" hidden="1" x14ac:dyDescent="0.25">
      <c r="A6378">
        <v>1006431</v>
      </c>
      <c r="B6378" s="1">
        <v>0.1875</v>
      </c>
      <c r="C6378" s="3">
        <v>4769</v>
      </c>
      <c r="D6378" t="s">
        <v>6</v>
      </c>
      <c r="E6378">
        <v>3</v>
      </c>
      <c r="F6378" t="s">
        <v>20</v>
      </c>
      <c r="G6378" t="s">
        <v>14</v>
      </c>
      <c r="H6378">
        <v>3</v>
      </c>
      <c r="I6378">
        <v>0</v>
      </c>
      <c r="J6378" s="4">
        <v>16.200000760000002</v>
      </c>
      <c r="K6378" s="4">
        <v>16.200000760000002</v>
      </c>
      <c r="L6378" t="s">
        <v>987</v>
      </c>
      <c r="M6378" s="11">
        <v>17</v>
      </c>
      <c r="N6378" s="11" t="str">
        <f t="shared" si="297"/>
        <v>2022-08-30</v>
      </c>
      <c r="O6378" s="11">
        <f t="shared" si="298"/>
        <v>36</v>
      </c>
      <c r="P6378" s="11">
        <f t="shared" si="299"/>
        <v>30</v>
      </c>
    </row>
    <row r="6379" spans="1:16" hidden="1" x14ac:dyDescent="0.25">
      <c r="A6379">
        <v>1006432</v>
      </c>
      <c r="B6379" s="1">
        <v>0.1875</v>
      </c>
      <c r="C6379" s="3">
        <v>5564</v>
      </c>
      <c r="D6379" t="s">
        <v>6</v>
      </c>
      <c r="E6379">
        <v>3</v>
      </c>
      <c r="F6379" t="s">
        <v>20</v>
      </c>
      <c r="G6379" t="s">
        <v>14</v>
      </c>
      <c r="H6379">
        <v>1</v>
      </c>
      <c r="I6379">
        <v>1</v>
      </c>
      <c r="J6379" s="4">
        <v>16.799999239999998</v>
      </c>
      <c r="K6379" s="4">
        <v>16.799999239999998</v>
      </c>
      <c r="L6379" t="s">
        <v>987</v>
      </c>
      <c r="M6379" s="11">
        <v>14</v>
      </c>
      <c r="N6379" s="11" t="str">
        <f t="shared" si="297"/>
        <v>2022-08-30</v>
      </c>
      <c r="O6379" s="11">
        <f t="shared" si="298"/>
        <v>36</v>
      </c>
      <c r="P6379" s="11">
        <f t="shared" si="299"/>
        <v>30</v>
      </c>
    </row>
    <row r="6380" spans="1:16" hidden="1" x14ac:dyDescent="0.25">
      <c r="A6380">
        <v>1006433</v>
      </c>
      <c r="B6380" s="1">
        <v>0.22916666666666666</v>
      </c>
      <c r="C6380" s="3">
        <v>919</v>
      </c>
      <c r="D6380" t="s">
        <v>6</v>
      </c>
      <c r="E6380">
        <v>3</v>
      </c>
      <c r="F6380" t="s">
        <v>20</v>
      </c>
      <c r="G6380" t="s">
        <v>8</v>
      </c>
      <c r="H6380">
        <v>1</v>
      </c>
      <c r="I6380">
        <v>0</v>
      </c>
      <c r="J6380" s="4">
        <v>8.3000001910000005</v>
      </c>
      <c r="K6380" s="4">
        <v>8.3000001910000005</v>
      </c>
      <c r="L6380" t="s">
        <v>988</v>
      </c>
      <c r="M6380" s="11">
        <v>0</v>
      </c>
      <c r="N6380" s="11" t="str">
        <f t="shared" si="297"/>
        <v>2022-08-30</v>
      </c>
      <c r="O6380" s="11">
        <f t="shared" si="298"/>
        <v>36</v>
      </c>
      <c r="P6380" s="11">
        <f t="shared" si="299"/>
        <v>30</v>
      </c>
    </row>
    <row r="6381" spans="1:16" hidden="1" x14ac:dyDescent="0.25">
      <c r="A6381">
        <v>1006434</v>
      </c>
      <c r="B6381" s="1">
        <v>0.22916666666666666</v>
      </c>
      <c r="C6381" s="3">
        <v>5100</v>
      </c>
      <c r="D6381" t="s">
        <v>6</v>
      </c>
      <c r="E6381">
        <v>3</v>
      </c>
      <c r="F6381" t="s">
        <v>20</v>
      </c>
      <c r="G6381" t="s">
        <v>8</v>
      </c>
      <c r="H6381">
        <v>1</v>
      </c>
      <c r="I6381">
        <v>0</v>
      </c>
      <c r="J6381" s="4">
        <v>6.5999999049999998</v>
      </c>
      <c r="K6381" s="4">
        <v>6.5999999049999998</v>
      </c>
      <c r="L6381" t="s">
        <v>988</v>
      </c>
      <c r="M6381" s="11">
        <v>0</v>
      </c>
      <c r="N6381" s="11" t="str">
        <f t="shared" si="297"/>
        <v>2022-08-30</v>
      </c>
      <c r="O6381" s="11">
        <f t="shared" si="298"/>
        <v>36</v>
      </c>
      <c r="P6381" s="11">
        <f t="shared" si="299"/>
        <v>30</v>
      </c>
    </row>
    <row r="6382" spans="1:16" hidden="1" x14ac:dyDescent="0.25">
      <c r="A6382">
        <v>1006435</v>
      </c>
      <c r="B6382" s="1">
        <v>0.22916666666666666</v>
      </c>
      <c r="C6382" s="3">
        <v>5562</v>
      </c>
      <c r="D6382" t="s">
        <v>6</v>
      </c>
      <c r="E6382">
        <v>3</v>
      </c>
      <c r="F6382" t="s">
        <v>20</v>
      </c>
      <c r="G6382" t="s">
        <v>14</v>
      </c>
      <c r="H6382">
        <v>2</v>
      </c>
      <c r="I6382">
        <v>0</v>
      </c>
      <c r="J6382" s="4">
        <v>7.0999999049999998</v>
      </c>
      <c r="K6382" s="4">
        <v>7.0999999049999998</v>
      </c>
      <c r="L6382" t="s">
        <v>988</v>
      </c>
      <c r="M6382" s="11">
        <v>8</v>
      </c>
      <c r="N6382" s="11" t="str">
        <f t="shared" si="297"/>
        <v>2022-08-30</v>
      </c>
      <c r="O6382" s="11">
        <f t="shared" si="298"/>
        <v>36</v>
      </c>
      <c r="P6382" s="11">
        <f t="shared" si="299"/>
        <v>30</v>
      </c>
    </row>
    <row r="6383" spans="1:16" hidden="1" x14ac:dyDescent="0.25">
      <c r="A6383">
        <v>1006436</v>
      </c>
      <c r="B6383" s="1">
        <v>0.22916666666666666</v>
      </c>
      <c r="C6383" s="3">
        <v>4803</v>
      </c>
      <c r="D6383" t="s">
        <v>6</v>
      </c>
      <c r="E6383">
        <v>3</v>
      </c>
      <c r="F6383" t="s">
        <v>20</v>
      </c>
      <c r="G6383" t="s">
        <v>14</v>
      </c>
      <c r="H6383">
        <v>1</v>
      </c>
      <c r="I6383">
        <v>0</v>
      </c>
      <c r="J6383" s="4">
        <v>11.399999619999999</v>
      </c>
      <c r="K6383" s="4">
        <v>11.399999619999999</v>
      </c>
      <c r="L6383" t="s">
        <v>988</v>
      </c>
      <c r="M6383" s="11">
        <v>13</v>
      </c>
      <c r="N6383" s="11" t="str">
        <f t="shared" si="297"/>
        <v>2022-08-30</v>
      </c>
      <c r="O6383" s="11">
        <f t="shared" si="298"/>
        <v>36</v>
      </c>
      <c r="P6383" s="11">
        <f t="shared" si="299"/>
        <v>30</v>
      </c>
    </row>
    <row r="6384" spans="1:16" hidden="1" x14ac:dyDescent="0.25">
      <c r="A6384">
        <v>1006437</v>
      </c>
      <c r="B6384" s="1">
        <v>0.41666666666666669</v>
      </c>
      <c r="C6384" s="3">
        <v>5165</v>
      </c>
      <c r="D6384" t="s">
        <v>6</v>
      </c>
      <c r="E6384">
        <v>3</v>
      </c>
      <c r="F6384" t="s">
        <v>7</v>
      </c>
      <c r="G6384" t="s">
        <v>8</v>
      </c>
      <c r="H6384">
        <v>1</v>
      </c>
      <c r="I6384">
        <v>0</v>
      </c>
      <c r="J6384" s="4">
        <v>12.899999619999999</v>
      </c>
      <c r="K6384" s="4">
        <v>12.899999619999999</v>
      </c>
      <c r="L6384" t="s">
        <v>1089</v>
      </c>
      <c r="M6384" s="11">
        <v>0</v>
      </c>
      <c r="N6384" s="11" t="str">
        <f t="shared" si="297"/>
        <v>2022-08-30</v>
      </c>
      <c r="O6384" s="11">
        <f t="shared" si="298"/>
        <v>36</v>
      </c>
      <c r="P6384" s="11">
        <f t="shared" si="299"/>
        <v>30</v>
      </c>
    </row>
    <row r="6385" spans="1:16" hidden="1" x14ac:dyDescent="0.25">
      <c r="A6385">
        <v>1006438</v>
      </c>
      <c r="B6385" s="1">
        <v>0.4375</v>
      </c>
      <c r="C6385" s="3">
        <v>5562</v>
      </c>
      <c r="D6385" t="s">
        <v>6</v>
      </c>
      <c r="E6385">
        <v>3</v>
      </c>
      <c r="F6385" t="s">
        <v>7</v>
      </c>
      <c r="G6385" t="s">
        <v>8</v>
      </c>
      <c r="H6385">
        <v>1</v>
      </c>
      <c r="I6385">
        <v>0</v>
      </c>
      <c r="J6385" s="4">
        <v>2.2000000480000002</v>
      </c>
      <c r="K6385" s="4">
        <v>2.2000000480000002</v>
      </c>
      <c r="L6385" t="s">
        <v>1111</v>
      </c>
      <c r="M6385" s="11">
        <v>0</v>
      </c>
      <c r="N6385" s="11" t="str">
        <f t="shared" si="297"/>
        <v>2022-08-30</v>
      </c>
      <c r="O6385" s="11">
        <f t="shared" si="298"/>
        <v>36</v>
      </c>
      <c r="P6385" s="11">
        <f t="shared" si="299"/>
        <v>30</v>
      </c>
    </row>
    <row r="6386" spans="1:16" hidden="1" x14ac:dyDescent="0.25">
      <c r="A6386">
        <v>1006439</v>
      </c>
      <c r="B6386" s="1">
        <v>0.45833333333333331</v>
      </c>
      <c r="C6386" s="3">
        <v>4638</v>
      </c>
      <c r="D6386" t="s">
        <v>6</v>
      </c>
      <c r="E6386">
        <v>3</v>
      </c>
      <c r="F6386" t="s">
        <v>7</v>
      </c>
      <c r="G6386" t="s">
        <v>17</v>
      </c>
      <c r="H6386">
        <v>2</v>
      </c>
      <c r="I6386">
        <v>0</v>
      </c>
      <c r="J6386" s="4">
        <v>15.399999619999999</v>
      </c>
      <c r="K6386" s="4">
        <v>15.399999619999999</v>
      </c>
      <c r="L6386" t="s">
        <v>1006</v>
      </c>
      <c r="M6386" s="11">
        <v>25</v>
      </c>
      <c r="N6386" s="11" t="str">
        <f t="shared" si="297"/>
        <v>2022-08-30</v>
      </c>
      <c r="O6386" s="11">
        <f t="shared" si="298"/>
        <v>36</v>
      </c>
      <c r="P6386" s="11">
        <f t="shared" si="299"/>
        <v>30</v>
      </c>
    </row>
    <row r="6387" spans="1:16" hidden="1" x14ac:dyDescent="0.25">
      <c r="A6387">
        <v>1006440</v>
      </c>
      <c r="B6387" s="1">
        <v>0.45833333333333331</v>
      </c>
      <c r="C6387" s="3">
        <v>912</v>
      </c>
      <c r="D6387" t="s">
        <v>6</v>
      </c>
      <c r="E6387">
        <v>3</v>
      </c>
      <c r="F6387" t="s">
        <v>7</v>
      </c>
      <c r="G6387" t="s">
        <v>14</v>
      </c>
      <c r="H6387">
        <v>2</v>
      </c>
      <c r="I6387">
        <v>1</v>
      </c>
      <c r="J6387" s="4">
        <v>31.026168819999999</v>
      </c>
      <c r="K6387" s="4">
        <v>31.026168819999999</v>
      </c>
      <c r="L6387" t="s">
        <v>1006</v>
      </c>
      <c r="M6387" s="11">
        <v>5</v>
      </c>
      <c r="N6387" s="11" t="str">
        <f t="shared" si="297"/>
        <v>2022-08-30</v>
      </c>
      <c r="O6387" s="11">
        <f t="shared" si="298"/>
        <v>36</v>
      </c>
      <c r="P6387" s="11">
        <f t="shared" si="299"/>
        <v>30</v>
      </c>
    </row>
    <row r="6388" spans="1:16" hidden="1" x14ac:dyDescent="0.25">
      <c r="A6388">
        <v>1006441</v>
      </c>
      <c r="B6388" s="1">
        <v>0.47916666666666669</v>
      </c>
      <c r="C6388" s="3">
        <v>773</v>
      </c>
      <c r="D6388" t="s">
        <v>6</v>
      </c>
      <c r="E6388">
        <v>3</v>
      </c>
      <c r="F6388" t="s">
        <v>7</v>
      </c>
      <c r="G6388" t="s">
        <v>8</v>
      </c>
      <c r="H6388">
        <v>1</v>
      </c>
      <c r="I6388">
        <v>0</v>
      </c>
      <c r="J6388" s="4">
        <v>14.100000380000001</v>
      </c>
      <c r="K6388" s="4">
        <v>14.100000380000001</v>
      </c>
      <c r="L6388" t="s">
        <v>1144</v>
      </c>
      <c r="M6388" s="11">
        <v>0</v>
      </c>
      <c r="N6388" s="11" t="str">
        <f t="shared" si="297"/>
        <v>2022-08-30</v>
      </c>
      <c r="O6388" s="11">
        <f t="shared" si="298"/>
        <v>36</v>
      </c>
      <c r="P6388" s="11">
        <f t="shared" si="299"/>
        <v>30</v>
      </c>
    </row>
    <row r="6389" spans="1:16" hidden="1" x14ac:dyDescent="0.25">
      <c r="A6389">
        <v>1006442</v>
      </c>
      <c r="B6389" s="1">
        <v>0.47916666666666669</v>
      </c>
      <c r="C6389" s="3">
        <v>5366</v>
      </c>
      <c r="D6389" t="s">
        <v>6</v>
      </c>
      <c r="E6389">
        <v>3</v>
      </c>
      <c r="F6389" t="s">
        <v>7</v>
      </c>
      <c r="G6389" t="s">
        <v>8</v>
      </c>
      <c r="H6389">
        <v>1</v>
      </c>
      <c r="I6389">
        <v>0</v>
      </c>
      <c r="J6389" s="4">
        <v>11.19999981</v>
      </c>
      <c r="K6389" s="4">
        <v>11.19999981</v>
      </c>
      <c r="L6389" t="s">
        <v>1144</v>
      </c>
      <c r="M6389" s="11">
        <v>0</v>
      </c>
      <c r="N6389" s="11" t="str">
        <f t="shared" si="297"/>
        <v>2022-08-30</v>
      </c>
      <c r="O6389" s="11">
        <f t="shared" si="298"/>
        <v>36</v>
      </c>
      <c r="P6389" s="11">
        <f t="shared" si="299"/>
        <v>30</v>
      </c>
    </row>
    <row r="6390" spans="1:16" hidden="1" x14ac:dyDescent="0.25">
      <c r="A6390">
        <v>1006443</v>
      </c>
      <c r="B6390" s="1">
        <v>0.25</v>
      </c>
      <c r="C6390" s="3">
        <v>4868</v>
      </c>
      <c r="D6390" t="s">
        <v>6</v>
      </c>
      <c r="E6390">
        <v>3</v>
      </c>
      <c r="F6390" t="s">
        <v>20</v>
      </c>
      <c r="G6390" t="s">
        <v>17</v>
      </c>
      <c r="H6390">
        <v>1</v>
      </c>
      <c r="I6390">
        <v>0</v>
      </c>
      <c r="J6390" s="4">
        <v>11.899999619999999</v>
      </c>
      <c r="K6390" s="4">
        <v>11.899999619999999</v>
      </c>
      <c r="L6390" t="s">
        <v>996</v>
      </c>
      <c r="M6390" s="11">
        <v>2</v>
      </c>
      <c r="N6390" s="11" t="str">
        <f t="shared" si="297"/>
        <v>2022-08-30</v>
      </c>
      <c r="O6390" s="11">
        <f t="shared" si="298"/>
        <v>36</v>
      </c>
      <c r="P6390" s="11">
        <f t="shared" si="299"/>
        <v>30</v>
      </c>
    </row>
    <row r="6391" spans="1:16" hidden="1" x14ac:dyDescent="0.25">
      <c r="A6391">
        <v>1006444</v>
      </c>
      <c r="B6391" s="1">
        <v>0.27083333333333331</v>
      </c>
      <c r="C6391" s="3">
        <v>4869</v>
      </c>
      <c r="D6391" t="s">
        <v>6</v>
      </c>
      <c r="E6391">
        <v>3</v>
      </c>
      <c r="F6391" t="s">
        <v>20</v>
      </c>
      <c r="G6391" t="s">
        <v>8</v>
      </c>
      <c r="H6391">
        <v>2</v>
      </c>
      <c r="I6391">
        <v>0</v>
      </c>
      <c r="J6391" s="4">
        <v>13.80000019</v>
      </c>
      <c r="K6391" s="4">
        <v>13.80000019</v>
      </c>
      <c r="L6391" t="s">
        <v>997</v>
      </c>
      <c r="M6391" s="11">
        <v>0</v>
      </c>
      <c r="N6391" s="11" t="str">
        <f t="shared" si="297"/>
        <v>2022-08-30</v>
      </c>
      <c r="O6391" s="11">
        <f t="shared" si="298"/>
        <v>36</v>
      </c>
      <c r="P6391" s="11">
        <f t="shared" si="299"/>
        <v>30</v>
      </c>
    </row>
    <row r="6392" spans="1:16" hidden="1" x14ac:dyDescent="0.25">
      <c r="A6392">
        <v>1006445</v>
      </c>
      <c r="B6392" s="1">
        <v>0.27083333333333331</v>
      </c>
      <c r="C6392" s="3">
        <v>4901</v>
      </c>
      <c r="D6392" t="s">
        <v>6</v>
      </c>
      <c r="E6392">
        <v>3</v>
      </c>
      <c r="F6392" t="s">
        <v>20</v>
      </c>
      <c r="G6392" t="s">
        <v>14</v>
      </c>
      <c r="H6392">
        <v>2</v>
      </c>
      <c r="I6392">
        <v>0</v>
      </c>
      <c r="J6392" s="4">
        <v>13</v>
      </c>
      <c r="K6392" s="4">
        <v>13</v>
      </c>
      <c r="L6392" t="s">
        <v>997</v>
      </c>
      <c r="M6392" s="11">
        <v>12</v>
      </c>
      <c r="N6392" s="11" t="str">
        <f t="shared" si="297"/>
        <v>2022-08-30</v>
      </c>
      <c r="O6392" s="11">
        <f t="shared" si="298"/>
        <v>36</v>
      </c>
      <c r="P6392" s="11">
        <f t="shared" si="299"/>
        <v>30</v>
      </c>
    </row>
    <row r="6393" spans="1:16" hidden="1" x14ac:dyDescent="0.25">
      <c r="A6393">
        <v>1006446</v>
      </c>
      <c r="B6393" s="1">
        <v>0.27083333333333331</v>
      </c>
      <c r="C6393" s="3">
        <v>5563</v>
      </c>
      <c r="D6393" t="s">
        <v>6</v>
      </c>
      <c r="E6393">
        <v>3</v>
      </c>
      <c r="F6393" t="s">
        <v>20</v>
      </c>
      <c r="G6393" t="s">
        <v>14</v>
      </c>
      <c r="H6393">
        <v>1</v>
      </c>
      <c r="I6393">
        <v>1</v>
      </c>
      <c r="J6393" s="4">
        <v>3.5999999049999998</v>
      </c>
      <c r="K6393" s="4">
        <v>3.5999999049999998</v>
      </c>
      <c r="L6393" t="s">
        <v>997</v>
      </c>
      <c r="M6393" s="11">
        <v>25</v>
      </c>
      <c r="N6393" s="11" t="str">
        <f t="shared" si="297"/>
        <v>2022-08-30</v>
      </c>
      <c r="O6393" s="11">
        <f t="shared" si="298"/>
        <v>36</v>
      </c>
      <c r="P6393" s="11">
        <f t="shared" si="299"/>
        <v>30</v>
      </c>
    </row>
    <row r="6394" spans="1:16" hidden="1" x14ac:dyDescent="0.25">
      <c r="A6394">
        <v>1006447</v>
      </c>
      <c r="B6394" s="1">
        <v>0.27083333333333331</v>
      </c>
      <c r="C6394" s="3">
        <v>4637</v>
      </c>
      <c r="D6394" t="s">
        <v>6</v>
      </c>
      <c r="E6394">
        <v>3</v>
      </c>
      <c r="F6394" t="s">
        <v>20</v>
      </c>
      <c r="G6394" t="s">
        <v>14</v>
      </c>
      <c r="H6394">
        <v>2</v>
      </c>
      <c r="I6394">
        <v>0</v>
      </c>
      <c r="J6394" s="4">
        <v>4.5999999049999998</v>
      </c>
      <c r="K6394" s="4">
        <v>4.5999999049999998</v>
      </c>
      <c r="L6394" t="s">
        <v>997</v>
      </c>
      <c r="M6394" s="11">
        <v>13</v>
      </c>
      <c r="N6394" s="11" t="str">
        <f t="shared" si="297"/>
        <v>2022-08-30</v>
      </c>
      <c r="O6394" s="11">
        <f t="shared" si="298"/>
        <v>36</v>
      </c>
      <c r="P6394" s="11">
        <f t="shared" si="299"/>
        <v>30</v>
      </c>
    </row>
    <row r="6395" spans="1:16" hidden="1" x14ac:dyDescent="0.25">
      <c r="A6395">
        <v>1006448</v>
      </c>
      <c r="B6395" s="1">
        <v>0.29166666666666669</v>
      </c>
      <c r="C6395" s="3">
        <v>5562</v>
      </c>
      <c r="D6395" t="s">
        <v>6</v>
      </c>
      <c r="E6395">
        <v>3</v>
      </c>
      <c r="F6395" t="s">
        <v>20</v>
      </c>
      <c r="G6395" t="s">
        <v>14</v>
      </c>
      <c r="H6395">
        <v>2</v>
      </c>
      <c r="I6395">
        <v>0</v>
      </c>
      <c r="J6395" s="4">
        <v>11.1201086</v>
      </c>
      <c r="K6395" s="4">
        <v>11.1201086</v>
      </c>
      <c r="L6395" t="s">
        <v>998</v>
      </c>
      <c r="M6395" s="11">
        <v>12</v>
      </c>
      <c r="N6395" s="11" t="str">
        <f t="shared" si="297"/>
        <v>2022-08-30</v>
      </c>
      <c r="O6395" s="11">
        <f t="shared" si="298"/>
        <v>36</v>
      </c>
      <c r="P6395" s="11">
        <f t="shared" si="299"/>
        <v>30</v>
      </c>
    </row>
    <row r="6396" spans="1:16" hidden="1" x14ac:dyDescent="0.25">
      <c r="A6396">
        <v>1006449</v>
      </c>
      <c r="B6396" s="1">
        <v>0.3125</v>
      </c>
      <c r="C6396" s="3">
        <v>110</v>
      </c>
      <c r="D6396" t="s">
        <v>6</v>
      </c>
      <c r="E6396">
        <v>3</v>
      </c>
      <c r="F6396" t="s">
        <v>20</v>
      </c>
      <c r="G6396" t="s">
        <v>14</v>
      </c>
      <c r="H6396">
        <v>1</v>
      </c>
      <c r="I6396">
        <v>0</v>
      </c>
      <c r="J6396" s="4">
        <v>23.470550540000001</v>
      </c>
      <c r="K6396" s="4">
        <v>23.470550540000001</v>
      </c>
      <c r="L6396" t="s">
        <v>999</v>
      </c>
      <c r="M6396" s="11">
        <v>26</v>
      </c>
      <c r="N6396" s="11" t="str">
        <f t="shared" si="297"/>
        <v>2022-08-30</v>
      </c>
      <c r="O6396" s="11">
        <f t="shared" si="298"/>
        <v>36</v>
      </c>
      <c r="P6396" s="11">
        <f t="shared" si="299"/>
        <v>30</v>
      </c>
    </row>
    <row r="6397" spans="1:16" x14ac:dyDescent="0.25">
      <c r="A6397">
        <v>1006450</v>
      </c>
      <c r="B6397" s="1">
        <v>0.3756944444444445</v>
      </c>
      <c r="C6397" s="3">
        <v>5046</v>
      </c>
      <c r="D6397" t="s">
        <v>6</v>
      </c>
      <c r="E6397">
        <v>3</v>
      </c>
      <c r="F6397" t="s">
        <v>7</v>
      </c>
      <c r="G6397" t="s">
        <v>8</v>
      </c>
      <c r="H6397">
        <v>0</v>
      </c>
      <c r="I6397">
        <v>1</v>
      </c>
      <c r="J6397" s="4">
        <v>8</v>
      </c>
      <c r="K6397" s="4">
        <v>8</v>
      </c>
      <c r="L6397" t="s">
        <v>1005</v>
      </c>
      <c r="M6397" s="11">
        <v>0</v>
      </c>
      <c r="N6397" s="11" t="str">
        <f t="shared" si="297"/>
        <v>2022-08-30</v>
      </c>
      <c r="O6397" s="11">
        <f t="shared" si="298"/>
        <v>36</v>
      </c>
      <c r="P6397" s="11">
        <f t="shared" si="299"/>
        <v>30</v>
      </c>
    </row>
    <row r="6398" spans="1:16" hidden="1" x14ac:dyDescent="0.25">
      <c r="A6398">
        <v>1006451</v>
      </c>
      <c r="B6398" s="1">
        <v>0.4381944444444445</v>
      </c>
      <c r="C6398" s="3">
        <v>5297</v>
      </c>
      <c r="D6398" t="s">
        <v>6</v>
      </c>
      <c r="E6398">
        <v>3</v>
      </c>
      <c r="F6398" t="s">
        <v>7</v>
      </c>
      <c r="G6398" t="s">
        <v>8</v>
      </c>
      <c r="H6398">
        <v>1</v>
      </c>
      <c r="I6398">
        <v>0</v>
      </c>
      <c r="J6398" s="4">
        <v>12.903326030000001</v>
      </c>
      <c r="K6398" s="4">
        <v>12.903326030000001</v>
      </c>
      <c r="L6398" t="s">
        <v>1028</v>
      </c>
      <c r="M6398" s="11">
        <v>0</v>
      </c>
      <c r="N6398" s="11" t="str">
        <f t="shared" si="297"/>
        <v>2022-08-30</v>
      </c>
      <c r="O6398" s="11">
        <f t="shared" si="298"/>
        <v>36</v>
      </c>
      <c r="P6398" s="11">
        <f t="shared" si="299"/>
        <v>30</v>
      </c>
    </row>
    <row r="6399" spans="1:16" hidden="1" x14ac:dyDescent="0.25">
      <c r="A6399">
        <v>1006452</v>
      </c>
      <c r="B6399" s="1">
        <v>0.3756944444444445</v>
      </c>
      <c r="C6399" s="3">
        <v>5047</v>
      </c>
      <c r="D6399" t="s">
        <v>6</v>
      </c>
      <c r="E6399">
        <v>3</v>
      </c>
      <c r="F6399" t="s">
        <v>7</v>
      </c>
      <c r="G6399" t="s">
        <v>8</v>
      </c>
      <c r="H6399">
        <v>1</v>
      </c>
      <c r="I6399">
        <v>0</v>
      </c>
      <c r="J6399" s="4">
        <v>18.700000760000002</v>
      </c>
      <c r="K6399" s="4">
        <v>18.700000760000002</v>
      </c>
      <c r="L6399" t="s">
        <v>1005</v>
      </c>
      <c r="M6399" s="11">
        <v>0</v>
      </c>
      <c r="N6399" s="11" t="str">
        <f t="shared" si="297"/>
        <v>2022-08-30</v>
      </c>
      <c r="O6399" s="11">
        <f t="shared" si="298"/>
        <v>36</v>
      </c>
      <c r="P6399" s="11">
        <f t="shared" si="299"/>
        <v>30</v>
      </c>
    </row>
    <row r="6400" spans="1:16" hidden="1" x14ac:dyDescent="0.25">
      <c r="A6400">
        <v>1006453</v>
      </c>
      <c r="B6400" s="1">
        <v>0.4381944444444445</v>
      </c>
      <c r="C6400" s="3">
        <v>4736</v>
      </c>
      <c r="D6400" t="s">
        <v>6</v>
      </c>
      <c r="E6400">
        <v>3</v>
      </c>
      <c r="F6400" t="s">
        <v>7</v>
      </c>
      <c r="G6400" t="s">
        <v>8</v>
      </c>
      <c r="H6400">
        <v>1</v>
      </c>
      <c r="I6400">
        <v>0</v>
      </c>
      <c r="J6400" s="4">
        <v>9.1000003809999992</v>
      </c>
      <c r="K6400" s="4">
        <v>9.1000003809999992</v>
      </c>
      <c r="L6400" t="s">
        <v>1028</v>
      </c>
      <c r="M6400" s="11">
        <v>0</v>
      </c>
      <c r="N6400" s="11" t="str">
        <f t="shared" si="297"/>
        <v>2022-08-30</v>
      </c>
      <c r="O6400" s="11">
        <f t="shared" si="298"/>
        <v>36</v>
      </c>
      <c r="P6400" s="11">
        <f t="shared" si="299"/>
        <v>30</v>
      </c>
    </row>
    <row r="6401" spans="1:16" hidden="1" x14ac:dyDescent="0.25">
      <c r="A6401">
        <v>1006454</v>
      </c>
      <c r="B6401" s="1">
        <v>0.3756944444444445</v>
      </c>
      <c r="C6401" s="3">
        <v>4967</v>
      </c>
      <c r="D6401" t="s">
        <v>6</v>
      </c>
      <c r="E6401">
        <v>3</v>
      </c>
      <c r="F6401" t="s">
        <v>7</v>
      </c>
      <c r="G6401" t="s">
        <v>8</v>
      </c>
      <c r="H6401">
        <v>1</v>
      </c>
      <c r="I6401">
        <v>0</v>
      </c>
      <c r="J6401" s="4">
        <v>22.14871407</v>
      </c>
      <c r="K6401" s="4">
        <v>22.14871407</v>
      </c>
      <c r="L6401" t="s">
        <v>1005</v>
      </c>
      <c r="M6401" s="11">
        <v>0</v>
      </c>
      <c r="N6401" s="11" t="str">
        <f t="shared" si="297"/>
        <v>2022-08-30</v>
      </c>
      <c r="O6401" s="11">
        <f t="shared" si="298"/>
        <v>36</v>
      </c>
      <c r="P6401" s="11">
        <f t="shared" si="299"/>
        <v>30</v>
      </c>
    </row>
    <row r="6402" spans="1:16" hidden="1" x14ac:dyDescent="0.25">
      <c r="A6402">
        <v>1006455</v>
      </c>
      <c r="B6402" s="1">
        <v>0.5</v>
      </c>
      <c r="C6402" s="3">
        <v>5036</v>
      </c>
      <c r="D6402" t="s">
        <v>6</v>
      </c>
      <c r="E6402">
        <v>3</v>
      </c>
      <c r="F6402" t="s">
        <v>7</v>
      </c>
      <c r="G6402" t="s">
        <v>8</v>
      </c>
      <c r="H6402">
        <v>2</v>
      </c>
      <c r="I6402">
        <v>0</v>
      </c>
      <c r="J6402" s="4">
        <v>24</v>
      </c>
      <c r="K6402" s="4">
        <v>24</v>
      </c>
      <c r="L6402" t="s">
        <v>1007</v>
      </c>
      <c r="M6402" s="11">
        <v>0</v>
      </c>
      <c r="N6402" s="11" t="str">
        <f t="shared" si="297"/>
        <v>2022-08-30</v>
      </c>
      <c r="O6402" s="11">
        <f t="shared" si="298"/>
        <v>36</v>
      </c>
      <c r="P6402" s="11">
        <f t="shared" si="299"/>
        <v>30</v>
      </c>
    </row>
    <row r="6403" spans="1:16" hidden="1" x14ac:dyDescent="0.25">
      <c r="A6403">
        <v>1006456</v>
      </c>
      <c r="B6403" s="1">
        <v>0.5</v>
      </c>
      <c r="C6403" s="3">
        <v>5562</v>
      </c>
      <c r="D6403" t="s">
        <v>6</v>
      </c>
      <c r="E6403">
        <v>3</v>
      </c>
      <c r="F6403" t="s">
        <v>7</v>
      </c>
      <c r="G6403" t="s">
        <v>8</v>
      </c>
      <c r="H6403">
        <v>3</v>
      </c>
      <c r="I6403">
        <v>0</v>
      </c>
      <c r="J6403" s="4">
        <v>8</v>
      </c>
      <c r="K6403" s="4">
        <v>8</v>
      </c>
      <c r="L6403" t="s">
        <v>1007</v>
      </c>
      <c r="M6403" s="11">
        <v>0</v>
      </c>
      <c r="N6403" s="11" t="str">
        <f t="shared" ref="N6403:N6466" si="300">TEXT(DATEVALUE(LEFT(L6403,10)),"YYYY-MM-DD")</f>
        <v>2022-08-30</v>
      </c>
      <c r="O6403" s="11">
        <f t="shared" ref="O6403:O6466" si="301">WEEKNUM(N6403,2)</f>
        <v>36</v>
      </c>
      <c r="P6403" s="11">
        <f t="shared" ref="P6403:P6466" si="302">DAY(N6403)</f>
        <v>30</v>
      </c>
    </row>
    <row r="6404" spans="1:16" hidden="1" x14ac:dyDescent="0.25">
      <c r="A6404">
        <v>1006457</v>
      </c>
      <c r="B6404" s="1">
        <v>0.5</v>
      </c>
      <c r="C6404" s="3">
        <v>5561</v>
      </c>
      <c r="D6404" t="s">
        <v>6</v>
      </c>
      <c r="E6404">
        <v>3</v>
      </c>
      <c r="F6404" t="s">
        <v>7</v>
      </c>
      <c r="G6404" t="s">
        <v>8</v>
      </c>
      <c r="H6404">
        <v>3</v>
      </c>
      <c r="I6404">
        <v>0</v>
      </c>
      <c r="J6404" s="4">
        <v>14.399999619999999</v>
      </c>
      <c r="K6404" s="4">
        <v>14.399999619999999</v>
      </c>
      <c r="L6404" t="s">
        <v>1007</v>
      </c>
      <c r="M6404" s="11">
        <v>0</v>
      </c>
      <c r="N6404" s="11" t="str">
        <f t="shared" si="300"/>
        <v>2022-08-30</v>
      </c>
      <c r="O6404" s="11">
        <f t="shared" si="301"/>
        <v>36</v>
      </c>
      <c r="P6404" s="11">
        <f t="shared" si="302"/>
        <v>30</v>
      </c>
    </row>
    <row r="6405" spans="1:16" hidden="1" x14ac:dyDescent="0.25">
      <c r="A6405">
        <v>1006458</v>
      </c>
      <c r="B6405" s="1">
        <v>0.5</v>
      </c>
      <c r="C6405" s="3">
        <v>5132</v>
      </c>
      <c r="D6405" t="s">
        <v>6</v>
      </c>
      <c r="E6405">
        <v>3</v>
      </c>
      <c r="F6405" t="s">
        <v>7</v>
      </c>
      <c r="G6405" t="s">
        <v>8</v>
      </c>
      <c r="H6405">
        <v>2</v>
      </c>
      <c r="I6405">
        <v>0</v>
      </c>
      <c r="J6405" s="4">
        <v>34</v>
      </c>
      <c r="K6405" s="4">
        <v>34</v>
      </c>
      <c r="L6405" t="s">
        <v>1007</v>
      </c>
      <c r="M6405" s="11">
        <v>0</v>
      </c>
      <c r="N6405" s="11" t="str">
        <f t="shared" si="300"/>
        <v>2022-08-30</v>
      </c>
      <c r="O6405" s="11">
        <f t="shared" si="301"/>
        <v>36</v>
      </c>
      <c r="P6405" s="11">
        <f t="shared" si="302"/>
        <v>30</v>
      </c>
    </row>
    <row r="6406" spans="1:16" hidden="1" x14ac:dyDescent="0.25">
      <c r="A6406">
        <v>1006459</v>
      </c>
      <c r="B6406" s="1">
        <v>0.5</v>
      </c>
      <c r="C6406" s="3">
        <v>2096</v>
      </c>
      <c r="D6406" t="s">
        <v>6</v>
      </c>
      <c r="E6406">
        <v>3</v>
      </c>
      <c r="F6406" t="s">
        <v>7</v>
      </c>
      <c r="G6406" t="s">
        <v>8</v>
      </c>
      <c r="H6406">
        <v>1</v>
      </c>
      <c r="I6406">
        <v>0</v>
      </c>
      <c r="J6406" s="4">
        <v>17.124734879999998</v>
      </c>
      <c r="K6406" s="4">
        <v>17.124734879999998</v>
      </c>
      <c r="L6406" t="s">
        <v>1007</v>
      </c>
      <c r="M6406" s="11">
        <v>0</v>
      </c>
      <c r="N6406" s="11" t="str">
        <f t="shared" si="300"/>
        <v>2022-08-30</v>
      </c>
      <c r="O6406" s="11">
        <f t="shared" si="301"/>
        <v>36</v>
      </c>
      <c r="P6406" s="11">
        <f t="shared" si="302"/>
        <v>30</v>
      </c>
    </row>
    <row r="6407" spans="1:16" hidden="1" x14ac:dyDescent="0.25">
      <c r="A6407">
        <v>1006460</v>
      </c>
      <c r="B6407" s="1">
        <v>0.5</v>
      </c>
      <c r="C6407" s="3">
        <v>5165</v>
      </c>
      <c r="D6407" t="s">
        <v>6</v>
      </c>
      <c r="E6407">
        <v>3</v>
      </c>
      <c r="F6407" t="s">
        <v>7</v>
      </c>
      <c r="G6407" t="s">
        <v>10</v>
      </c>
      <c r="H6407">
        <v>1</v>
      </c>
      <c r="I6407">
        <v>1</v>
      </c>
      <c r="J6407" s="4">
        <v>10</v>
      </c>
      <c r="K6407" s="4">
        <v>10</v>
      </c>
      <c r="L6407" t="s">
        <v>1007</v>
      </c>
      <c r="M6407" s="11">
        <v>55</v>
      </c>
      <c r="N6407" s="11" t="str">
        <f t="shared" si="300"/>
        <v>2022-08-30</v>
      </c>
      <c r="O6407" s="11">
        <f t="shared" si="301"/>
        <v>36</v>
      </c>
      <c r="P6407" s="11">
        <f t="shared" si="302"/>
        <v>30</v>
      </c>
    </row>
    <row r="6408" spans="1:16" hidden="1" x14ac:dyDescent="0.25">
      <c r="A6408">
        <v>1006461</v>
      </c>
      <c r="B6408" s="1">
        <v>0.5</v>
      </c>
      <c r="C6408" s="3">
        <v>816</v>
      </c>
      <c r="D6408" t="s">
        <v>6</v>
      </c>
      <c r="E6408">
        <v>3</v>
      </c>
      <c r="F6408" t="s">
        <v>7</v>
      </c>
      <c r="G6408" t="s">
        <v>8</v>
      </c>
      <c r="H6408">
        <v>2</v>
      </c>
      <c r="I6408">
        <v>0</v>
      </c>
      <c r="J6408" s="4">
        <v>18.44113922</v>
      </c>
      <c r="K6408" s="4">
        <v>18.44113922</v>
      </c>
      <c r="L6408" t="s">
        <v>1007</v>
      </c>
      <c r="M6408" s="11">
        <v>0</v>
      </c>
      <c r="N6408" s="11" t="str">
        <f t="shared" si="300"/>
        <v>2022-08-30</v>
      </c>
      <c r="O6408" s="11">
        <f t="shared" si="301"/>
        <v>36</v>
      </c>
      <c r="P6408" s="11">
        <f t="shared" si="302"/>
        <v>30</v>
      </c>
    </row>
    <row r="6409" spans="1:16" hidden="1" x14ac:dyDescent="0.25">
      <c r="A6409">
        <v>1006462</v>
      </c>
      <c r="B6409" s="1">
        <v>0.5</v>
      </c>
      <c r="C6409" s="3">
        <v>5000</v>
      </c>
      <c r="D6409" t="s">
        <v>6</v>
      </c>
      <c r="E6409">
        <v>3</v>
      </c>
      <c r="F6409" t="s">
        <v>7</v>
      </c>
      <c r="G6409" t="s">
        <v>8</v>
      </c>
      <c r="H6409">
        <v>1</v>
      </c>
      <c r="I6409">
        <v>0</v>
      </c>
      <c r="J6409" s="4">
        <v>29.001756669999999</v>
      </c>
      <c r="K6409" s="4">
        <v>29.001756669999999</v>
      </c>
      <c r="L6409" t="s">
        <v>1007</v>
      </c>
      <c r="M6409" s="11">
        <v>0</v>
      </c>
      <c r="N6409" s="11" t="str">
        <f t="shared" si="300"/>
        <v>2022-08-30</v>
      </c>
      <c r="O6409" s="11">
        <f t="shared" si="301"/>
        <v>36</v>
      </c>
      <c r="P6409" s="11">
        <f t="shared" si="302"/>
        <v>30</v>
      </c>
    </row>
    <row r="6410" spans="1:16" hidden="1" x14ac:dyDescent="0.25">
      <c r="A6410">
        <v>1006463</v>
      </c>
      <c r="B6410" s="1">
        <v>0.5</v>
      </c>
      <c r="C6410" s="3">
        <v>4968</v>
      </c>
      <c r="D6410" t="s">
        <v>6</v>
      </c>
      <c r="E6410">
        <v>3</v>
      </c>
      <c r="F6410" t="s">
        <v>7</v>
      </c>
      <c r="G6410" t="s">
        <v>8</v>
      </c>
      <c r="H6410">
        <v>3</v>
      </c>
      <c r="I6410">
        <v>0</v>
      </c>
      <c r="J6410" s="4">
        <v>15.66796207</v>
      </c>
      <c r="K6410" s="4">
        <v>15.66796207</v>
      </c>
      <c r="L6410" t="s">
        <v>1007</v>
      </c>
      <c r="M6410" s="11">
        <v>0</v>
      </c>
      <c r="N6410" s="11" t="str">
        <f t="shared" si="300"/>
        <v>2022-08-30</v>
      </c>
      <c r="O6410" s="11">
        <f t="shared" si="301"/>
        <v>36</v>
      </c>
      <c r="P6410" s="11">
        <f t="shared" si="302"/>
        <v>30</v>
      </c>
    </row>
    <row r="6411" spans="1:16" hidden="1" x14ac:dyDescent="0.25">
      <c r="A6411">
        <v>1006464</v>
      </c>
      <c r="B6411" s="1">
        <v>0.5</v>
      </c>
      <c r="C6411" s="3">
        <v>5099</v>
      </c>
      <c r="D6411" t="s">
        <v>6</v>
      </c>
      <c r="E6411">
        <v>3</v>
      </c>
      <c r="F6411" t="s">
        <v>7</v>
      </c>
      <c r="G6411" t="s">
        <v>8</v>
      </c>
      <c r="H6411">
        <v>3</v>
      </c>
      <c r="I6411">
        <v>0</v>
      </c>
      <c r="J6411" s="4">
        <v>15.899999619999999</v>
      </c>
      <c r="K6411" s="4">
        <v>15.899999619999999</v>
      </c>
      <c r="L6411" t="s">
        <v>1007</v>
      </c>
      <c r="M6411" s="11">
        <v>0</v>
      </c>
      <c r="N6411" s="11" t="str">
        <f t="shared" si="300"/>
        <v>2022-08-30</v>
      </c>
      <c r="O6411" s="11">
        <f t="shared" si="301"/>
        <v>36</v>
      </c>
      <c r="P6411" s="11">
        <f t="shared" si="302"/>
        <v>30</v>
      </c>
    </row>
    <row r="6412" spans="1:16" hidden="1" x14ac:dyDescent="0.25">
      <c r="A6412">
        <v>1006465</v>
      </c>
      <c r="B6412" s="1">
        <v>0.5</v>
      </c>
      <c r="C6412" s="3">
        <v>5565</v>
      </c>
      <c r="D6412" t="s">
        <v>6</v>
      </c>
      <c r="E6412">
        <v>3</v>
      </c>
      <c r="F6412" t="s">
        <v>7</v>
      </c>
      <c r="G6412" t="s">
        <v>8</v>
      </c>
      <c r="H6412">
        <v>3</v>
      </c>
      <c r="I6412">
        <v>0</v>
      </c>
      <c r="J6412" s="4">
        <v>12.30000019</v>
      </c>
      <c r="K6412" s="4">
        <v>12.30000019</v>
      </c>
      <c r="L6412" t="s">
        <v>1007</v>
      </c>
      <c r="M6412" s="11">
        <v>0</v>
      </c>
      <c r="N6412" s="11" t="str">
        <f t="shared" si="300"/>
        <v>2022-08-30</v>
      </c>
      <c r="O6412" s="11">
        <f t="shared" si="301"/>
        <v>36</v>
      </c>
      <c r="P6412" s="11">
        <f t="shared" si="302"/>
        <v>30</v>
      </c>
    </row>
    <row r="6413" spans="1:16" hidden="1" x14ac:dyDescent="0.25">
      <c r="A6413">
        <v>1006466</v>
      </c>
      <c r="B6413" s="1">
        <v>0.5</v>
      </c>
      <c r="C6413" s="3">
        <v>5100</v>
      </c>
      <c r="D6413" t="s">
        <v>6</v>
      </c>
      <c r="E6413">
        <v>3</v>
      </c>
      <c r="F6413" t="s">
        <v>7</v>
      </c>
      <c r="G6413" t="s">
        <v>8</v>
      </c>
      <c r="H6413">
        <v>3</v>
      </c>
      <c r="I6413">
        <v>0</v>
      </c>
      <c r="J6413" s="4">
        <v>7.5999999049999998</v>
      </c>
      <c r="K6413" s="4">
        <v>7.5999999049999998</v>
      </c>
      <c r="L6413" t="s">
        <v>1007</v>
      </c>
      <c r="M6413" s="11">
        <v>0</v>
      </c>
      <c r="N6413" s="11" t="str">
        <f t="shared" si="300"/>
        <v>2022-08-30</v>
      </c>
      <c r="O6413" s="11">
        <f t="shared" si="301"/>
        <v>36</v>
      </c>
      <c r="P6413" s="11">
        <f t="shared" si="302"/>
        <v>30</v>
      </c>
    </row>
    <row r="6414" spans="1:16" hidden="1" x14ac:dyDescent="0.25">
      <c r="A6414">
        <v>1006467</v>
      </c>
      <c r="B6414" s="1">
        <v>0.5</v>
      </c>
      <c r="C6414" s="3">
        <v>4901</v>
      </c>
      <c r="D6414" t="s">
        <v>6</v>
      </c>
      <c r="E6414">
        <v>3</v>
      </c>
      <c r="F6414" t="s">
        <v>7</v>
      </c>
      <c r="G6414" t="s">
        <v>8</v>
      </c>
      <c r="H6414">
        <v>2</v>
      </c>
      <c r="I6414">
        <v>0</v>
      </c>
      <c r="J6414" s="4">
        <v>12.100000380000001</v>
      </c>
      <c r="K6414" s="4">
        <v>12.100000380000001</v>
      </c>
      <c r="L6414" t="s">
        <v>1007</v>
      </c>
      <c r="M6414" s="11">
        <v>0</v>
      </c>
      <c r="N6414" s="11" t="str">
        <f t="shared" si="300"/>
        <v>2022-08-30</v>
      </c>
      <c r="O6414" s="11">
        <f t="shared" si="301"/>
        <v>36</v>
      </c>
      <c r="P6414" s="11">
        <f t="shared" si="302"/>
        <v>30</v>
      </c>
    </row>
    <row r="6415" spans="1:16" hidden="1" x14ac:dyDescent="0.25">
      <c r="A6415">
        <v>1006468</v>
      </c>
      <c r="B6415" s="1">
        <v>0.5</v>
      </c>
      <c r="C6415" s="3">
        <v>5034</v>
      </c>
      <c r="D6415" t="s">
        <v>6</v>
      </c>
      <c r="E6415">
        <v>3</v>
      </c>
      <c r="F6415" t="s">
        <v>7</v>
      </c>
      <c r="G6415" t="s">
        <v>8</v>
      </c>
      <c r="H6415">
        <v>2</v>
      </c>
      <c r="I6415">
        <v>0</v>
      </c>
      <c r="J6415" s="4">
        <v>17.399999619999999</v>
      </c>
      <c r="K6415" s="4">
        <v>17.399999619999999</v>
      </c>
      <c r="L6415" t="s">
        <v>1007</v>
      </c>
      <c r="M6415" s="11">
        <v>0</v>
      </c>
      <c r="N6415" s="11" t="str">
        <f t="shared" si="300"/>
        <v>2022-08-30</v>
      </c>
      <c r="O6415" s="11">
        <f t="shared" si="301"/>
        <v>36</v>
      </c>
      <c r="P6415" s="11">
        <f t="shared" si="302"/>
        <v>30</v>
      </c>
    </row>
    <row r="6416" spans="1:16" hidden="1" x14ac:dyDescent="0.25">
      <c r="A6416">
        <v>1006469</v>
      </c>
      <c r="B6416" s="1">
        <v>0.5</v>
      </c>
      <c r="C6416" s="3">
        <v>5363</v>
      </c>
      <c r="D6416" t="s">
        <v>6</v>
      </c>
      <c r="E6416">
        <v>3</v>
      </c>
      <c r="F6416" t="s">
        <v>7</v>
      </c>
      <c r="G6416" t="s">
        <v>8</v>
      </c>
      <c r="H6416">
        <v>3</v>
      </c>
      <c r="I6416">
        <v>0</v>
      </c>
      <c r="J6416" s="4">
        <v>18.90117073</v>
      </c>
      <c r="K6416" s="4">
        <v>18.90117073</v>
      </c>
      <c r="L6416" t="s">
        <v>1007</v>
      </c>
      <c r="M6416" s="11">
        <v>0</v>
      </c>
      <c r="N6416" s="11" t="str">
        <f t="shared" si="300"/>
        <v>2022-08-30</v>
      </c>
      <c r="O6416" s="11">
        <f t="shared" si="301"/>
        <v>36</v>
      </c>
      <c r="P6416" s="11">
        <f t="shared" si="302"/>
        <v>30</v>
      </c>
    </row>
    <row r="6417" spans="1:16" hidden="1" x14ac:dyDescent="0.25">
      <c r="A6417">
        <v>1006470</v>
      </c>
      <c r="B6417" s="1">
        <v>0.5</v>
      </c>
      <c r="C6417" s="3">
        <v>5365</v>
      </c>
      <c r="D6417" t="s">
        <v>6</v>
      </c>
      <c r="E6417">
        <v>3</v>
      </c>
      <c r="F6417" t="s">
        <v>7</v>
      </c>
      <c r="G6417" t="s">
        <v>8</v>
      </c>
      <c r="H6417">
        <v>2</v>
      </c>
      <c r="I6417">
        <v>0</v>
      </c>
      <c r="J6417" s="4">
        <v>23.200000760000002</v>
      </c>
      <c r="K6417" s="4">
        <v>23.200000760000002</v>
      </c>
      <c r="L6417" t="s">
        <v>1007</v>
      </c>
      <c r="M6417" s="11">
        <v>0</v>
      </c>
      <c r="N6417" s="11" t="str">
        <f t="shared" si="300"/>
        <v>2022-08-30</v>
      </c>
      <c r="O6417" s="11">
        <f t="shared" si="301"/>
        <v>36</v>
      </c>
      <c r="P6417" s="11">
        <f t="shared" si="302"/>
        <v>30</v>
      </c>
    </row>
    <row r="6418" spans="1:16" hidden="1" x14ac:dyDescent="0.25">
      <c r="A6418">
        <v>1006471</v>
      </c>
      <c r="B6418" s="1">
        <v>0.5</v>
      </c>
      <c r="C6418" s="3">
        <v>918</v>
      </c>
      <c r="D6418" t="s">
        <v>6</v>
      </c>
      <c r="E6418">
        <v>3</v>
      </c>
      <c r="F6418" t="s">
        <v>7</v>
      </c>
      <c r="G6418" t="s">
        <v>8</v>
      </c>
      <c r="H6418">
        <v>3</v>
      </c>
      <c r="I6418">
        <v>0</v>
      </c>
      <c r="J6418" s="4">
        <v>22.859876629999999</v>
      </c>
      <c r="K6418" s="4">
        <v>22.859876629999999</v>
      </c>
      <c r="L6418" t="s">
        <v>1007</v>
      </c>
      <c r="M6418" s="11">
        <v>0</v>
      </c>
      <c r="N6418" s="11" t="str">
        <f t="shared" si="300"/>
        <v>2022-08-30</v>
      </c>
      <c r="O6418" s="11">
        <f t="shared" si="301"/>
        <v>36</v>
      </c>
      <c r="P6418" s="11">
        <f t="shared" si="302"/>
        <v>30</v>
      </c>
    </row>
    <row r="6419" spans="1:16" hidden="1" x14ac:dyDescent="0.25">
      <c r="A6419">
        <v>1006472</v>
      </c>
      <c r="B6419" s="1">
        <v>0.5</v>
      </c>
      <c r="C6419" s="3">
        <v>4868</v>
      </c>
      <c r="D6419" t="s">
        <v>6</v>
      </c>
      <c r="E6419">
        <v>3</v>
      </c>
      <c r="F6419" t="s">
        <v>7</v>
      </c>
      <c r="G6419" t="s">
        <v>8</v>
      </c>
      <c r="H6419">
        <v>3</v>
      </c>
      <c r="I6419">
        <v>0</v>
      </c>
      <c r="J6419" s="4">
        <v>9.6590747829999994</v>
      </c>
      <c r="K6419" s="4">
        <v>9.6590747829999994</v>
      </c>
      <c r="L6419" t="s">
        <v>1007</v>
      </c>
      <c r="M6419" s="11">
        <v>0</v>
      </c>
      <c r="N6419" s="11" t="str">
        <f t="shared" si="300"/>
        <v>2022-08-30</v>
      </c>
      <c r="O6419" s="11">
        <f t="shared" si="301"/>
        <v>36</v>
      </c>
      <c r="P6419" s="11">
        <f t="shared" si="302"/>
        <v>30</v>
      </c>
    </row>
    <row r="6420" spans="1:16" hidden="1" x14ac:dyDescent="0.25">
      <c r="A6420">
        <v>1006473</v>
      </c>
      <c r="B6420" s="1">
        <v>0.5</v>
      </c>
      <c r="C6420" s="3">
        <v>5330</v>
      </c>
      <c r="D6420" t="s">
        <v>6</v>
      </c>
      <c r="E6420">
        <v>3</v>
      </c>
      <c r="F6420" t="s">
        <v>7</v>
      </c>
      <c r="G6420" t="s">
        <v>8</v>
      </c>
      <c r="H6420">
        <v>2</v>
      </c>
      <c r="I6420">
        <v>0</v>
      </c>
      <c r="J6420" s="4">
        <v>28.036861420000001</v>
      </c>
      <c r="K6420" s="4">
        <v>28.036861420000001</v>
      </c>
      <c r="L6420" t="s">
        <v>1007</v>
      </c>
      <c r="M6420" s="11">
        <v>0</v>
      </c>
      <c r="N6420" s="11" t="str">
        <f t="shared" si="300"/>
        <v>2022-08-30</v>
      </c>
      <c r="O6420" s="11">
        <f t="shared" si="301"/>
        <v>36</v>
      </c>
      <c r="P6420" s="11">
        <f t="shared" si="302"/>
        <v>30</v>
      </c>
    </row>
    <row r="6421" spans="1:16" hidden="1" x14ac:dyDescent="0.25">
      <c r="A6421">
        <v>1006474</v>
      </c>
      <c r="B6421" s="1">
        <v>0.52083333333333337</v>
      </c>
      <c r="C6421" s="3">
        <v>4769</v>
      </c>
      <c r="D6421" t="s">
        <v>6</v>
      </c>
      <c r="E6421">
        <v>3</v>
      </c>
      <c r="F6421" t="s">
        <v>7</v>
      </c>
      <c r="G6421" t="s">
        <v>8</v>
      </c>
      <c r="H6421">
        <v>1</v>
      </c>
      <c r="I6421">
        <v>1</v>
      </c>
      <c r="J6421" s="4">
        <v>22.775442120000001</v>
      </c>
      <c r="K6421" s="4">
        <v>22.775442120000001</v>
      </c>
      <c r="L6421" t="s">
        <v>1008</v>
      </c>
      <c r="M6421" s="11">
        <v>0</v>
      </c>
      <c r="N6421" s="11" t="str">
        <f t="shared" si="300"/>
        <v>2022-08-30</v>
      </c>
      <c r="O6421" s="11">
        <f t="shared" si="301"/>
        <v>36</v>
      </c>
      <c r="P6421" s="11">
        <f t="shared" si="302"/>
        <v>30</v>
      </c>
    </row>
    <row r="6422" spans="1:16" hidden="1" x14ac:dyDescent="0.25">
      <c r="A6422">
        <v>1006475</v>
      </c>
      <c r="B6422" s="1">
        <v>0.52083333333333337</v>
      </c>
      <c r="C6422" s="3">
        <v>5001</v>
      </c>
      <c r="D6422" t="s">
        <v>6</v>
      </c>
      <c r="E6422">
        <v>3</v>
      </c>
      <c r="F6422" t="s">
        <v>7</v>
      </c>
      <c r="G6422" t="s">
        <v>17</v>
      </c>
      <c r="H6422">
        <v>2</v>
      </c>
      <c r="I6422">
        <v>0</v>
      </c>
      <c r="J6422" s="4">
        <v>21.358388900000001</v>
      </c>
      <c r="K6422" s="4">
        <v>21.358388900000001</v>
      </c>
      <c r="L6422" t="s">
        <v>1008</v>
      </c>
      <c r="M6422" s="11">
        <v>26</v>
      </c>
      <c r="N6422" s="11" t="str">
        <f t="shared" si="300"/>
        <v>2022-08-30</v>
      </c>
      <c r="O6422" s="11">
        <f t="shared" si="301"/>
        <v>36</v>
      </c>
      <c r="P6422" s="11">
        <f t="shared" si="302"/>
        <v>30</v>
      </c>
    </row>
    <row r="6423" spans="1:16" hidden="1" x14ac:dyDescent="0.25">
      <c r="A6423">
        <v>1006476</v>
      </c>
      <c r="B6423" s="1">
        <v>0.52083333333333337</v>
      </c>
      <c r="C6423" s="3">
        <v>1140</v>
      </c>
      <c r="D6423" t="s">
        <v>6</v>
      </c>
      <c r="E6423">
        <v>3</v>
      </c>
      <c r="F6423" t="s">
        <v>7</v>
      </c>
      <c r="G6423" t="s">
        <v>10</v>
      </c>
      <c r="H6423">
        <v>2</v>
      </c>
      <c r="I6423">
        <v>0</v>
      </c>
      <c r="J6423" s="4">
        <v>11.045230869999999</v>
      </c>
      <c r="K6423" s="4">
        <v>11.045230869999999</v>
      </c>
      <c r="L6423" t="s">
        <v>1008</v>
      </c>
      <c r="M6423" s="11">
        <v>54</v>
      </c>
      <c r="N6423" s="11" t="str">
        <f t="shared" si="300"/>
        <v>2022-08-30</v>
      </c>
      <c r="O6423" s="11">
        <f t="shared" si="301"/>
        <v>36</v>
      </c>
      <c r="P6423" s="11">
        <f t="shared" si="302"/>
        <v>30</v>
      </c>
    </row>
    <row r="6424" spans="1:16" hidden="1" x14ac:dyDescent="0.25">
      <c r="A6424">
        <v>1006477</v>
      </c>
      <c r="B6424" s="1">
        <v>0.52083333333333337</v>
      </c>
      <c r="C6424" s="3">
        <v>4967</v>
      </c>
      <c r="D6424" t="s">
        <v>6</v>
      </c>
      <c r="E6424">
        <v>3</v>
      </c>
      <c r="F6424" t="s">
        <v>7</v>
      </c>
      <c r="G6424" t="s">
        <v>8</v>
      </c>
      <c r="H6424">
        <v>1</v>
      </c>
      <c r="I6424">
        <v>0</v>
      </c>
      <c r="J6424" s="4">
        <v>15.112561230000001</v>
      </c>
      <c r="K6424" s="4">
        <v>15.112561230000001</v>
      </c>
      <c r="L6424" t="s">
        <v>1008</v>
      </c>
      <c r="M6424" s="11">
        <v>0</v>
      </c>
      <c r="N6424" s="11" t="str">
        <f t="shared" si="300"/>
        <v>2022-08-30</v>
      </c>
      <c r="O6424" s="11">
        <f t="shared" si="301"/>
        <v>36</v>
      </c>
      <c r="P6424" s="11">
        <f t="shared" si="302"/>
        <v>30</v>
      </c>
    </row>
    <row r="6425" spans="1:16" hidden="1" x14ac:dyDescent="0.25">
      <c r="A6425">
        <v>1006478</v>
      </c>
      <c r="B6425" s="1">
        <v>0.52083333333333337</v>
      </c>
      <c r="C6425" s="3">
        <v>5045</v>
      </c>
      <c r="D6425" t="s">
        <v>6</v>
      </c>
      <c r="E6425">
        <v>3</v>
      </c>
      <c r="F6425" t="s">
        <v>7</v>
      </c>
      <c r="G6425" t="s">
        <v>8</v>
      </c>
      <c r="H6425">
        <v>2</v>
      </c>
      <c r="I6425">
        <v>0</v>
      </c>
      <c r="J6425" s="4">
        <v>11.80000019</v>
      </c>
      <c r="K6425" s="4">
        <v>11.80000019</v>
      </c>
      <c r="L6425" t="s">
        <v>1008</v>
      </c>
      <c r="M6425" s="11">
        <v>0</v>
      </c>
      <c r="N6425" s="11" t="str">
        <f t="shared" si="300"/>
        <v>2022-08-30</v>
      </c>
      <c r="O6425" s="11">
        <f t="shared" si="301"/>
        <v>36</v>
      </c>
      <c r="P6425" s="11">
        <f t="shared" si="302"/>
        <v>30</v>
      </c>
    </row>
    <row r="6426" spans="1:16" hidden="1" x14ac:dyDescent="0.25">
      <c r="A6426">
        <v>1006479</v>
      </c>
      <c r="B6426" s="1">
        <v>0.54166666666666663</v>
      </c>
      <c r="C6426" s="3">
        <v>1139</v>
      </c>
      <c r="D6426" t="s">
        <v>6</v>
      </c>
      <c r="E6426">
        <v>3</v>
      </c>
      <c r="F6426" t="s">
        <v>7</v>
      </c>
      <c r="G6426" t="s">
        <v>10</v>
      </c>
      <c r="H6426">
        <v>1</v>
      </c>
      <c r="I6426">
        <v>0</v>
      </c>
      <c r="J6426" s="4">
        <v>10.899999619999999</v>
      </c>
      <c r="K6426" s="4">
        <v>10.899999619999999</v>
      </c>
      <c r="L6426" t="s">
        <v>1113</v>
      </c>
      <c r="M6426" s="11">
        <v>26</v>
      </c>
      <c r="N6426" s="11" t="str">
        <f t="shared" si="300"/>
        <v>2022-08-30</v>
      </c>
      <c r="O6426" s="11">
        <f t="shared" si="301"/>
        <v>36</v>
      </c>
      <c r="P6426" s="11">
        <f t="shared" si="302"/>
        <v>30</v>
      </c>
    </row>
    <row r="6427" spans="1:16" hidden="1" x14ac:dyDescent="0.25">
      <c r="A6427">
        <v>1006480</v>
      </c>
      <c r="B6427" s="1">
        <v>0.54166666666666663</v>
      </c>
      <c r="C6427" s="3">
        <v>5297</v>
      </c>
      <c r="D6427" t="s">
        <v>6</v>
      </c>
      <c r="E6427">
        <v>3</v>
      </c>
      <c r="F6427" t="s">
        <v>7</v>
      </c>
      <c r="G6427" t="s">
        <v>17</v>
      </c>
      <c r="H6427">
        <v>1</v>
      </c>
      <c r="I6427">
        <v>0</v>
      </c>
      <c r="J6427" s="4">
        <v>18.399999619999999</v>
      </c>
      <c r="K6427" s="4">
        <v>18.399999619999999</v>
      </c>
      <c r="L6427" t="s">
        <v>1113</v>
      </c>
      <c r="M6427" s="11">
        <v>13</v>
      </c>
      <c r="N6427" s="11" t="str">
        <f t="shared" si="300"/>
        <v>2022-08-30</v>
      </c>
      <c r="O6427" s="11">
        <f t="shared" si="301"/>
        <v>36</v>
      </c>
      <c r="P6427" s="11">
        <f t="shared" si="302"/>
        <v>30</v>
      </c>
    </row>
    <row r="6428" spans="1:16" hidden="1" x14ac:dyDescent="0.25">
      <c r="A6428">
        <v>1006481</v>
      </c>
      <c r="B6428" s="1">
        <v>0.54166666666666663</v>
      </c>
      <c r="C6428" s="3">
        <v>5563</v>
      </c>
      <c r="D6428" t="s">
        <v>6</v>
      </c>
      <c r="E6428">
        <v>3</v>
      </c>
      <c r="F6428" t="s">
        <v>7</v>
      </c>
      <c r="G6428" t="s">
        <v>8</v>
      </c>
      <c r="H6428">
        <v>1</v>
      </c>
      <c r="I6428">
        <v>0</v>
      </c>
      <c r="J6428" s="4">
        <v>10.399999619999999</v>
      </c>
      <c r="K6428" s="4">
        <v>10.399999619999999</v>
      </c>
      <c r="L6428" t="s">
        <v>1113</v>
      </c>
      <c r="M6428" s="11">
        <v>0</v>
      </c>
      <c r="N6428" s="11" t="str">
        <f t="shared" si="300"/>
        <v>2022-08-30</v>
      </c>
      <c r="O6428" s="11">
        <f t="shared" si="301"/>
        <v>36</v>
      </c>
      <c r="P6428" s="11">
        <f t="shared" si="302"/>
        <v>30</v>
      </c>
    </row>
    <row r="6429" spans="1:16" hidden="1" x14ac:dyDescent="0.25">
      <c r="A6429">
        <v>1006482</v>
      </c>
      <c r="B6429" s="1">
        <v>0.5625</v>
      </c>
      <c r="C6429" s="3">
        <v>914</v>
      </c>
      <c r="D6429" t="s">
        <v>6</v>
      </c>
      <c r="E6429">
        <v>3</v>
      </c>
      <c r="F6429" t="s">
        <v>7</v>
      </c>
      <c r="G6429" t="s">
        <v>8</v>
      </c>
      <c r="H6429">
        <v>2</v>
      </c>
      <c r="I6429">
        <v>0</v>
      </c>
      <c r="J6429" s="4">
        <v>18.200000760000002</v>
      </c>
      <c r="K6429" s="4">
        <v>18.200000760000002</v>
      </c>
      <c r="L6429" t="s">
        <v>1009</v>
      </c>
      <c r="M6429" s="11">
        <v>0</v>
      </c>
      <c r="N6429" s="11" t="str">
        <f t="shared" si="300"/>
        <v>2022-08-30</v>
      </c>
      <c r="O6429" s="11">
        <f t="shared" si="301"/>
        <v>36</v>
      </c>
      <c r="P6429" s="11">
        <f t="shared" si="302"/>
        <v>30</v>
      </c>
    </row>
    <row r="6430" spans="1:16" x14ac:dyDescent="0.25">
      <c r="A6430">
        <v>1006483</v>
      </c>
      <c r="B6430" s="1">
        <v>0.5625</v>
      </c>
      <c r="C6430" s="3">
        <v>4736</v>
      </c>
      <c r="D6430" t="s">
        <v>6</v>
      </c>
      <c r="E6430">
        <v>3</v>
      </c>
      <c r="F6430" t="s">
        <v>7</v>
      </c>
      <c r="G6430" t="s">
        <v>8</v>
      </c>
      <c r="H6430">
        <v>0</v>
      </c>
      <c r="I6430">
        <v>1</v>
      </c>
      <c r="J6430" s="4">
        <v>12</v>
      </c>
      <c r="K6430" s="4">
        <v>12</v>
      </c>
      <c r="L6430" t="s">
        <v>1009</v>
      </c>
      <c r="M6430" s="11">
        <v>0</v>
      </c>
      <c r="N6430" s="11" t="str">
        <f t="shared" si="300"/>
        <v>2022-08-30</v>
      </c>
      <c r="O6430" s="11">
        <f t="shared" si="301"/>
        <v>36</v>
      </c>
      <c r="P6430" s="11">
        <f t="shared" si="302"/>
        <v>30</v>
      </c>
    </row>
    <row r="6431" spans="1:16" hidden="1" x14ac:dyDescent="0.25">
      <c r="A6431">
        <v>1006484</v>
      </c>
      <c r="B6431" s="1">
        <v>0.58333333333333337</v>
      </c>
      <c r="C6431" s="3">
        <v>4869</v>
      </c>
      <c r="D6431" t="s">
        <v>6</v>
      </c>
      <c r="E6431">
        <v>3</v>
      </c>
      <c r="F6431" t="s">
        <v>7</v>
      </c>
      <c r="G6431" t="s">
        <v>8</v>
      </c>
      <c r="H6431">
        <v>1</v>
      </c>
      <c r="I6431">
        <v>0</v>
      </c>
      <c r="J6431" s="4">
        <v>5</v>
      </c>
      <c r="K6431" s="4">
        <v>5</v>
      </c>
      <c r="L6431" t="s">
        <v>1092</v>
      </c>
      <c r="M6431" s="11">
        <v>0</v>
      </c>
      <c r="N6431" s="11" t="str">
        <f t="shared" si="300"/>
        <v>2022-08-30</v>
      </c>
      <c r="O6431" s="11">
        <f t="shared" si="301"/>
        <v>36</v>
      </c>
      <c r="P6431" s="11">
        <f t="shared" si="302"/>
        <v>30</v>
      </c>
    </row>
    <row r="6432" spans="1:16" hidden="1" x14ac:dyDescent="0.25">
      <c r="A6432">
        <v>1006485</v>
      </c>
      <c r="B6432" s="1">
        <v>0.58333333333333337</v>
      </c>
      <c r="C6432" s="3">
        <v>4835</v>
      </c>
      <c r="D6432" t="s">
        <v>6</v>
      </c>
      <c r="E6432">
        <v>3</v>
      </c>
      <c r="F6432" t="s">
        <v>7</v>
      </c>
      <c r="G6432" t="s">
        <v>8</v>
      </c>
      <c r="H6432">
        <v>2</v>
      </c>
      <c r="I6432">
        <v>0</v>
      </c>
      <c r="J6432" s="4">
        <v>17</v>
      </c>
      <c r="K6432" s="4">
        <v>17</v>
      </c>
      <c r="L6432" t="s">
        <v>1092</v>
      </c>
      <c r="M6432" s="11">
        <v>0</v>
      </c>
      <c r="N6432" s="11" t="str">
        <f t="shared" si="300"/>
        <v>2022-08-30</v>
      </c>
      <c r="O6432" s="11">
        <f t="shared" si="301"/>
        <v>36</v>
      </c>
      <c r="P6432" s="11">
        <f t="shared" si="302"/>
        <v>30</v>
      </c>
    </row>
    <row r="6433" spans="1:16" hidden="1" x14ac:dyDescent="0.25">
      <c r="A6433">
        <v>1006486</v>
      </c>
      <c r="B6433" s="1">
        <v>0.58333333333333337</v>
      </c>
      <c r="C6433" s="3">
        <v>5564</v>
      </c>
      <c r="D6433" t="s">
        <v>6</v>
      </c>
      <c r="E6433">
        <v>3</v>
      </c>
      <c r="F6433" t="s">
        <v>7</v>
      </c>
      <c r="G6433" t="s">
        <v>8</v>
      </c>
      <c r="H6433">
        <v>1</v>
      </c>
      <c r="I6433">
        <v>0</v>
      </c>
      <c r="J6433" s="4">
        <v>11.328222269999999</v>
      </c>
      <c r="K6433" s="4">
        <v>11.328222269999999</v>
      </c>
      <c r="L6433" t="s">
        <v>1092</v>
      </c>
      <c r="M6433" s="11">
        <v>0</v>
      </c>
      <c r="N6433" s="11" t="str">
        <f t="shared" si="300"/>
        <v>2022-08-30</v>
      </c>
      <c r="O6433" s="11">
        <f t="shared" si="301"/>
        <v>36</v>
      </c>
      <c r="P6433" s="11">
        <f t="shared" si="302"/>
        <v>30</v>
      </c>
    </row>
    <row r="6434" spans="1:16" hidden="1" x14ac:dyDescent="0.25">
      <c r="A6434">
        <v>1006487</v>
      </c>
      <c r="B6434" s="1">
        <v>0.60486111111111118</v>
      </c>
      <c r="C6434" s="3">
        <v>909</v>
      </c>
      <c r="D6434" t="s">
        <v>6</v>
      </c>
      <c r="E6434">
        <v>3</v>
      </c>
      <c r="F6434" t="s">
        <v>7</v>
      </c>
      <c r="G6434" t="s">
        <v>8</v>
      </c>
      <c r="H6434">
        <v>1</v>
      </c>
      <c r="I6434">
        <v>0</v>
      </c>
      <c r="J6434" s="4">
        <v>9.3000001910000005</v>
      </c>
      <c r="K6434" s="4">
        <v>9.3000001910000005</v>
      </c>
      <c r="L6434" t="s">
        <v>1012</v>
      </c>
      <c r="M6434" s="11">
        <v>0</v>
      </c>
      <c r="N6434" s="11" t="str">
        <f t="shared" si="300"/>
        <v>2022-08-30</v>
      </c>
      <c r="O6434" s="11">
        <f t="shared" si="301"/>
        <v>36</v>
      </c>
      <c r="P6434" s="11">
        <f t="shared" si="302"/>
        <v>30</v>
      </c>
    </row>
    <row r="6435" spans="1:16" hidden="1" x14ac:dyDescent="0.25">
      <c r="A6435">
        <v>1006488</v>
      </c>
      <c r="B6435" s="1">
        <v>0.60486111111111118</v>
      </c>
      <c r="C6435" s="3">
        <v>5367</v>
      </c>
      <c r="D6435" t="s">
        <v>6</v>
      </c>
      <c r="E6435">
        <v>3</v>
      </c>
      <c r="F6435" t="s">
        <v>7</v>
      </c>
      <c r="G6435" t="s">
        <v>14</v>
      </c>
      <c r="H6435">
        <v>1</v>
      </c>
      <c r="I6435">
        <v>0</v>
      </c>
      <c r="J6435" s="4">
        <v>10.19999981</v>
      </c>
      <c r="K6435" s="4">
        <v>10.19999981</v>
      </c>
      <c r="L6435" t="s">
        <v>1012</v>
      </c>
      <c r="M6435" s="11">
        <v>1</v>
      </c>
      <c r="N6435" s="11" t="str">
        <f t="shared" si="300"/>
        <v>2022-08-30</v>
      </c>
      <c r="O6435" s="11">
        <f t="shared" si="301"/>
        <v>36</v>
      </c>
      <c r="P6435" s="11">
        <f t="shared" si="302"/>
        <v>30</v>
      </c>
    </row>
    <row r="6436" spans="1:16" hidden="1" x14ac:dyDescent="0.25">
      <c r="A6436">
        <v>1006489</v>
      </c>
      <c r="B6436" s="1">
        <v>0.60486111111111118</v>
      </c>
      <c r="C6436" s="3">
        <v>5034</v>
      </c>
      <c r="D6436" t="s">
        <v>6</v>
      </c>
      <c r="E6436">
        <v>3</v>
      </c>
      <c r="F6436" t="s">
        <v>20</v>
      </c>
      <c r="G6436" t="s">
        <v>14</v>
      </c>
      <c r="H6436">
        <v>1</v>
      </c>
      <c r="I6436">
        <v>0</v>
      </c>
      <c r="J6436" s="4">
        <v>15.600000380000001</v>
      </c>
      <c r="K6436" s="4">
        <v>15.600000380000001</v>
      </c>
      <c r="L6436" t="s">
        <v>1012</v>
      </c>
      <c r="M6436" s="11">
        <v>7</v>
      </c>
      <c r="N6436" s="11" t="str">
        <f t="shared" si="300"/>
        <v>2022-08-30</v>
      </c>
      <c r="O6436" s="11">
        <f t="shared" si="301"/>
        <v>36</v>
      </c>
      <c r="P6436" s="11">
        <f t="shared" si="302"/>
        <v>30</v>
      </c>
    </row>
    <row r="6437" spans="1:16" hidden="1" x14ac:dyDescent="0.25">
      <c r="A6437">
        <v>1006490</v>
      </c>
      <c r="B6437" s="1">
        <v>0.60486111111111118</v>
      </c>
      <c r="C6437" s="3">
        <v>5365</v>
      </c>
      <c r="D6437" t="s">
        <v>6</v>
      </c>
      <c r="E6437">
        <v>3</v>
      </c>
      <c r="F6437" t="s">
        <v>20</v>
      </c>
      <c r="G6437" t="s">
        <v>8</v>
      </c>
      <c r="H6437">
        <v>1</v>
      </c>
      <c r="I6437">
        <v>0</v>
      </c>
      <c r="J6437" s="4">
        <v>14</v>
      </c>
      <c r="K6437" s="4">
        <v>14</v>
      </c>
      <c r="L6437" t="s">
        <v>1012</v>
      </c>
      <c r="M6437" s="11">
        <v>0</v>
      </c>
      <c r="N6437" s="11" t="str">
        <f t="shared" si="300"/>
        <v>2022-08-30</v>
      </c>
      <c r="O6437" s="11">
        <f t="shared" si="301"/>
        <v>36</v>
      </c>
      <c r="P6437" s="11">
        <f t="shared" si="302"/>
        <v>30</v>
      </c>
    </row>
    <row r="6438" spans="1:16" hidden="1" x14ac:dyDescent="0.25">
      <c r="A6438">
        <v>1006491</v>
      </c>
      <c r="B6438" s="1">
        <v>0.60486111111111118</v>
      </c>
      <c r="C6438" s="3">
        <v>920</v>
      </c>
      <c r="D6438" t="s">
        <v>6</v>
      </c>
      <c r="E6438">
        <v>3</v>
      </c>
      <c r="F6438" t="s">
        <v>20</v>
      </c>
      <c r="G6438" t="s">
        <v>14</v>
      </c>
      <c r="H6438">
        <v>2</v>
      </c>
      <c r="I6438">
        <v>0</v>
      </c>
      <c r="J6438" s="4">
        <v>15.88874626</v>
      </c>
      <c r="K6438" s="4">
        <v>15.88874626</v>
      </c>
      <c r="L6438" t="s">
        <v>1012</v>
      </c>
      <c r="M6438" s="11">
        <v>15</v>
      </c>
      <c r="N6438" s="11" t="str">
        <f t="shared" si="300"/>
        <v>2022-08-30</v>
      </c>
      <c r="O6438" s="11">
        <f t="shared" si="301"/>
        <v>36</v>
      </c>
      <c r="P6438" s="11">
        <f t="shared" si="302"/>
        <v>30</v>
      </c>
    </row>
    <row r="6439" spans="1:16" hidden="1" x14ac:dyDescent="0.25">
      <c r="A6439">
        <v>1006492</v>
      </c>
      <c r="B6439" s="1">
        <v>0.60486111111111118</v>
      </c>
      <c r="C6439" s="3">
        <v>906</v>
      </c>
      <c r="D6439" t="s">
        <v>6</v>
      </c>
      <c r="E6439">
        <v>3</v>
      </c>
      <c r="F6439" t="s">
        <v>20</v>
      </c>
      <c r="G6439" t="s">
        <v>8</v>
      </c>
      <c r="H6439">
        <v>2</v>
      </c>
      <c r="I6439">
        <v>0</v>
      </c>
      <c r="J6439" s="4">
        <v>5.4000000950000002</v>
      </c>
      <c r="K6439" s="4">
        <v>5.4000000950000002</v>
      </c>
      <c r="L6439" t="s">
        <v>1012</v>
      </c>
      <c r="M6439" s="11">
        <v>0</v>
      </c>
      <c r="N6439" s="11" t="str">
        <f t="shared" si="300"/>
        <v>2022-08-30</v>
      </c>
      <c r="O6439" s="11">
        <f t="shared" si="301"/>
        <v>36</v>
      </c>
      <c r="P6439" s="11">
        <f t="shared" si="302"/>
        <v>30</v>
      </c>
    </row>
    <row r="6440" spans="1:16" hidden="1" x14ac:dyDescent="0.25">
      <c r="A6440">
        <v>1006493</v>
      </c>
      <c r="B6440" s="1">
        <v>0.66666666666666663</v>
      </c>
      <c r="C6440" s="3">
        <v>910</v>
      </c>
      <c r="D6440" t="s">
        <v>6</v>
      </c>
      <c r="E6440">
        <v>3</v>
      </c>
      <c r="F6440" t="s">
        <v>7</v>
      </c>
      <c r="G6440" t="s">
        <v>14</v>
      </c>
      <c r="H6440">
        <v>2</v>
      </c>
      <c r="I6440">
        <v>0</v>
      </c>
      <c r="J6440" s="4">
        <v>13</v>
      </c>
      <c r="K6440" s="4">
        <v>13</v>
      </c>
      <c r="L6440" t="s">
        <v>1014</v>
      </c>
      <c r="M6440" s="11">
        <v>2</v>
      </c>
      <c r="N6440" s="11" t="str">
        <f t="shared" si="300"/>
        <v>2022-08-30</v>
      </c>
      <c r="O6440" s="11">
        <f t="shared" si="301"/>
        <v>36</v>
      </c>
      <c r="P6440" s="11">
        <f t="shared" si="302"/>
        <v>30</v>
      </c>
    </row>
    <row r="6441" spans="1:16" hidden="1" x14ac:dyDescent="0.25">
      <c r="A6441">
        <v>1006494</v>
      </c>
      <c r="B6441" s="1">
        <v>0.66666666666666663</v>
      </c>
      <c r="C6441" s="3">
        <v>911</v>
      </c>
      <c r="D6441" t="s">
        <v>6</v>
      </c>
      <c r="E6441">
        <v>3</v>
      </c>
      <c r="F6441" t="s">
        <v>7</v>
      </c>
      <c r="G6441" t="s">
        <v>8</v>
      </c>
      <c r="H6441">
        <v>2</v>
      </c>
      <c r="I6441">
        <v>0</v>
      </c>
      <c r="J6441" s="4">
        <v>13</v>
      </c>
      <c r="K6441" s="4">
        <v>13</v>
      </c>
      <c r="L6441" t="s">
        <v>1014</v>
      </c>
      <c r="M6441" s="11">
        <v>0</v>
      </c>
      <c r="N6441" s="11" t="str">
        <f t="shared" si="300"/>
        <v>2022-08-30</v>
      </c>
      <c r="O6441" s="11">
        <f t="shared" si="301"/>
        <v>36</v>
      </c>
      <c r="P6441" s="11">
        <f t="shared" si="302"/>
        <v>30</v>
      </c>
    </row>
    <row r="6442" spans="1:16" hidden="1" x14ac:dyDescent="0.25">
      <c r="A6442">
        <v>1006495</v>
      </c>
      <c r="B6442" s="1">
        <v>0.66666666666666663</v>
      </c>
      <c r="C6442" s="3">
        <v>1140</v>
      </c>
      <c r="D6442" t="s">
        <v>6</v>
      </c>
      <c r="E6442">
        <v>3</v>
      </c>
      <c r="F6442" t="s">
        <v>7</v>
      </c>
      <c r="G6442" t="s">
        <v>8</v>
      </c>
      <c r="H6442">
        <v>2</v>
      </c>
      <c r="I6442">
        <v>0</v>
      </c>
      <c r="J6442" s="4">
        <v>12.249436380000001</v>
      </c>
      <c r="K6442" s="4">
        <v>12.249436380000001</v>
      </c>
      <c r="L6442" t="s">
        <v>1014</v>
      </c>
      <c r="M6442" s="11">
        <v>0</v>
      </c>
      <c r="N6442" s="11" t="str">
        <f t="shared" si="300"/>
        <v>2022-08-30</v>
      </c>
      <c r="O6442" s="11">
        <f t="shared" si="301"/>
        <v>36</v>
      </c>
      <c r="P6442" s="11">
        <f t="shared" si="302"/>
        <v>30</v>
      </c>
    </row>
    <row r="6443" spans="1:16" hidden="1" x14ac:dyDescent="0.25">
      <c r="A6443">
        <v>1006496</v>
      </c>
      <c r="B6443" s="1">
        <v>0.66666666666666663</v>
      </c>
      <c r="C6443" s="3">
        <v>918</v>
      </c>
      <c r="D6443" t="s">
        <v>6</v>
      </c>
      <c r="E6443">
        <v>3</v>
      </c>
      <c r="F6443" t="s">
        <v>7</v>
      </c>
      <c r="G6443" t="s">
        <v>8</v>
      </c>
      <c r="H6443">
        <v>2</v>
      </c>
      <c r="I6443">
        <v>0</v>
      </c>
      <c r="J6443" s="4">
        <v>8.8256263730000004</v>
      </c>
      <c r="K6443" s="4">
        <v>8.8256263730000004</v>
      </c>
      <c r="L6443" t="s">
        <v>1014</v>
      </c>
      <c r="M6443" s="11">
        <v>0</v>
      </c>
      <c r="N6443" s="11" t="str">
        <f t="shared" si="300"/>
        <v>2022-08-30</v>
      </c>
      <c r="O6443" s="11">
        <f t="shared" si="301"/>
        <v>36</v>
      </c>
      <c r="P6443" s="11">
        <f t="shared" si="302"/>
        <v>30</v>
      </c>
    </row>
    <row r="6444" spans="1:16" hidden="1" x14ac:dyDescent="0.25">
      <c r="A6444">
        <v>1006497</v>
      </c>
      <c r="B6444" s="1">
        <v>0.66666666666666663</v>
      </c>
      <c r="C6444" s="3">
        <v>5132</v>
      </c>
      <c r="D6444" t="s">
        <v>6</v>
      </c>
      <c r="E6444">
        <v>3</v>
      </c>
      <c r="F6444" t="s">
        <v>7</v>
      </c>
      <c r="G6444" t="s">
        <v>8</v>
      </c>
      <c r="H6444">
        <v>3</v>
      </c>
      <c r="I6444">
        <v>0</v>
      </c>
      <c r="J6444" s="4">
        <v>26</v>
      </c>
      <c r="K6444" s="4">
        <v>26</v>
      </c>
      <c r="L6444" t="s">
        <v>1014</v>
      </c>
      <c r="M6444" s="11">
        <v>0</v>
      </c>
      <c r="N6444" s="11" t="str">
        <f t="shared" si="300"/>
        <v>2022-08-30</v>
      </c>
      <c r="O6444" s="11">
        <f t="shared" si="301"/>
        <v>36</v>
      </c>
      <c r="P6444" s="11">
        <f t="shared" si="302"/>
        <v>30</v>
      </c>
    </row>
    <row r="6445" spans="1:16" hidden="1" x14ac:dyDescent="0.25">
      <c r="A6445">
        <v>1006498</v>
      </c>
      <c r="B6445" s="1">
        <v>0.66666666666666663</v>
      </c>
      <c r="C6445" s="3">
        <v>912</v>
      </c>
      <c r="D6445" t="s">
        <v>6</v>
      </c>
      <c r="E6445">
        <v>3</v>
      </c>
      <c r="F6445" t="s">
        <v>7</v>
      </c>
      <c r="G6445" t="s">
        <v>8</v>
      </c>
      <c r="H6445">
        <v>2</v>
      </c>
      <c r="I6445">
        <v>0</v>
      </c>
      <c r="J6445" s="4">
        <v>9.3730373379999996</v>
      </c>
      <c r="K6445" s="4">
        <v>9.3730373379999996</v>
      </c>
      <c r="L6445" t="s">
        <v>1014</v>
      </c>
      <c r="M6445" s="11">
        <v>0</v>
      </c>
      <c r="N6445" s="11" t="str">
        <f t="shared" si="300"/>
        <v>2022-08-30</v>
      </c>
      <c r="O6445" s="11">
        <f t="shared" si="301"/>
        <v>36</v>
      </c>
      <c r="P6445" s="11">
        <f t="shared" si="302"/>
        <v>30</v>
      </c>
    </row>
    <row r="6446" spans="1:16" hidden="1" x14ac:dyDescent="0.25">
      <c r="A6446">
        <v>1006499</v>
      </c>
      <c r="B6446" s="1">
        <v>0.6875</v>
      </c>
      <c r="C6446" s="3">
        <v>5036</v>
      </c>
      <c r="D6446" t="s">
        <v>6</v>
      </c>
      <c r="E6446">
        <v>3</v>
      </c>
      <c r="F6446" t="s">
        <v>7</v>
      </c>
      <c r="G6446" t="s">
        <v>8</v>
      </c>
      <c r="H6446">
        <v>2</v>
      </c>
      <c r="I6446">
        <v>0</v>
      </c>
      <c r="J6446" s="4">
        <v>14.30000019</v>
      </c>
      <c r="K6446" s="4">
        <v>14.30000019</v>
      </c>
      <c r="L6446" t="s">
        <v>1029</v>
      </c>
      <c r="M6446" s="11">
        <v>0</v>
      </c>
      <c r="N6446" s="11" t="str">
        <f t="shared" si="300"/>
        <v>2022-08-30</v>
      </c>
      <c r="O6446" s="11">
        <f t="shared" si="301"/>
        <v>36</v>
      </c>
      <c r="P6446" s="11">
        <f t="shared" si="302"/>
        <v>30</v>
      </c>
    </row>
    <row r="6447" spans="1:16" hidden="1" x14ac:dyDescent="0.25">
      <c r="A6447">
        <v>1006500</v>
      </c>
      <c r="B6447" s="1">
        <v>0.6875</v>
      </c>
      <c r="C6447" s="3">
        <v>4637</v>
      </c>
      <c r="D6447" t="s">
        <v>6</v>
      </c>
      <c r="E6447">
        <v>3</v>
      </c>
      <c r="F6447" t="s">
        <v>7</v>
      </c>
      <c r="G6447" t="s">
        <v>8</v>
      </c>
      <c r="H6447">
        <v>2</v>
      </c>
      <c r="I6447">
        <v>1</v>
      </c>
      <c r="J6447" s="4">
        <v>10.69999981</v>
      </c>
      <c r="K6447" s="4">
        <v>10.69999981</v>
      </c>
      <c r="L6447" t="s">
        <v>1029</v>
      </c>
      <c r="M6447" s="11">
        <v>0</v>
      </c>
      <c r="N6447" s="11" t="str">
        <f t="shared" si="300"/>
        <v>2022-08-30</v>
      </c>
      <c r="O6447" s="11">
        <f t="shared" si="301"/>
        <v>36</v>
      </c>
      <c r="P6447" s="11">
        <f t="shared" si="302"/>
        <v>30</v>
      </c>
    </row>
    <row r="6448" spans="1:16" hidden="1" x14ac:dyDescent="0.25">
      <c r="A6448">
        <v>1006501</v>
      </c>
      <c r="B6448" s="1">
        <v>0.6875</v>
      </c>
      <c r="C6448" s="3">
        <v>5297</v>
      </c>
      <c r="D6448" t="s">
        <v>6</v>
      </c>
      <c r="E6448">
        <v>3</v>
      </c>
      <c r="F6448" t="s">
        <v>7</v>
      </c>
      <c r="G6448" t="s">
        <v>8</v>
      </c>
      <c r="H6448">
        <v>1</v>
      </c>
      <c r="I6448">
        <v>0</v>
      </c>
      <c r="J6448" s="4">
        <v>21.700000760000002</v>
      </c>
      <c r="K6448" s="4">
        <v>21.700000760000002</v>
      </c>
      <c r="L6448" t="s">
        <v>1029</v>
      </c>
      <c r="M6448" s="11">
        <v>0</v>
      </c>
      <c r="N6448" s="11" t="str">
        <f t="shared" si="300"/>
        <v>2022-08-30</v>
      </c>
      <c r="O6448" s="11">
        <f t="shared" si="301"/>
        <v>36</v>
      </c>
      <c r="P6448" s="11">
        <f t="shared" si="302"/>
        <v>30</v>
      </c>
    </row>
    <row r="6449" spans="1:16" hidden="1" x14ac:dyDescent="0.25">
      <c r="A6449">
        <v>1006502</v>
      </c>
      <c r="B6449" s="1">
        <v>0.70833333333333337</v>
      </c>
      <c r="C6449" s="3">
        <v>5366</v>
      </c>
      <c r="D6449" t="s">
        <v>6</v>
      </c>
      <c r="E6449">
        <v>3</v>
      </c>
      <c r="F6449" t="s">
        <v>7</v>
      </c>
      <c r="G6449" t="s">
        <v>8</v>
      </c>
      <c r="H6449">
        <v>3</v>
      </c>
      <c r="I6449">
        <v>0</v>
      </c>
      <c r="J6449" s="4">
        <v>13.399999619999999</v>
      </c>
      <c r="K6449" s="4">
        <v>13.399999619999999</v>
      </c>
      <c r="L6449" t="s">
        <v>1018</v>
      </c>
      <c r="M6449" s="11">
        <v>0</v>
      </c>
      <c r="N6449" s="11" t="str">
        <f t="shared" si="300"/>
        <v>2022-08-30</v>
      </c>
      <c r="O6449" s="11">
        <f t="shared" si="301"/>
        <v>36</v>
      </c>
      <c r="P6449" s="11">
        <f t="shared" si="302"/>
        <v>30</v>
      </c>
    </row>
    <row r="6450" spans="1:16" hidden="1" x14ac:dyDescent="0.25">
      <c r="A6450">
        <v>1006503</v>
      </c>
      <c r="B6450" s="1">
        <v>0.70833333333333337</v>
      </c>
      <c r="C6450" s="3">
        <v>5565</v>
      </c>
      <c r="D6450" t="s">
        <v>6</v>
      </c>
      <c r="E6450">
        <v>3</v>
      </c>
      <c r="F6450" t="s">
        <v>7</v>
      </c>
      <c r="G6450" t="s">
        <v>8</v>
      </c>
      <c r="H6450">
        <v>3</v>
      </c>
      <c r="I6450">
        <v>0</v>
      </c>
      <c r="J6450" s="4">
        <v>12.30000019</v>
      </c>
      <c r="K6450" s="4">
        <v>12.30000019</v>
      </c>
      <c r="L6450" t="s">
        <v>1018</v>
      </c>
      <c r="M6450" s="11">
        <v>0</v>
      </c>
      <c r="N6450" s="11" t="str">
        <f t="shared" si="300"/>
        <v>2022-08-30</v>
      </c>
      <c r="O6450" s="11">
        <f t="shared" si="301"/>
        <v>36</v>
      </c>
      <c r="P6450" s="11">
        <f t="shared" si="302"/>
        <v>30</v>
      </c>
    </row>
    <row r="6451" spans="1:16" hidden="1" x14ac:dyDescent="0.25">
      <c r="A6451">
        <v>1006504</v>
      </c>
      <c r="B6451" s="1">
        <v>0.70833333333333337</v>
      </c>
      <c r="C6451" s="3">
        <v>773</v>
      </c>
      <c r="D6451" t="s">
        <v>6</v>
      </c>
      <c r="E6451">
        <v>3</v>
      </c>
      <c r="F6451" t="s">
        <v>7</v>
      </c>
      <c r="G6451" t="s">
        <v>14</v>
      </c>
      <c r="H6451">
        <v>3</v>
      </c>
      <c r="I6451">
        <v>0</v>
      </c>
      <c r="J6451" s="4">
        <v>21.575826639999999</v>
      </c>
      <c r="K6451" s="4">
        <v>21.575826639999999</v>
      </c>
      <c r="L6451" t="s">
        <v>1018</v>
      </c>
      <c r="M6451" s="11">
        <v>1</v>
      </c>
      <c r="N6451" s="11" t="str">
        <f t="shared" si="300"/>
        <v>2022-08-30</v>
      </c>
      <c r="O6451" s="11">
        <f t="shared" si="301"/>
        <v>36</v>
      </c>
      <c r="P6451" s="11">
        <f t="shared" si="302"/>
        <v>30</v>
      </c>
    </row>
    <row r="6452" spans="1:16" hidden="1" x14ac:dyDescent="0.25">
      <c r="A6452">
        <v>1006505</v>
      </c>
      <c r="B6452" s="1">
        <v>0.70833333333333337</v>
      </c>
      <c r="C6452" s="3">
        <v>5563</v>
      </c>
      <c r="D6452" t="s">
        <v>6</v>
      </c>
      <c r="E6452">
        <v>3</v>
      </c>
      <c r="F6452" t="s">
        <v>7</v>
      </c>
      <c r="G6452" t="s">
        <v>8</v>
      </c>
      <c r="H6452">
        <v>3</v>
      </c>
      <c r="I6452">
        <v>0</v>
      </c>
      <c r="J6452" s="4">
        <v>13</v>
      </c>
      <c r="K6452" s="4">
        <v>13</v>
      </c>
      <c r="L6452" t="s">
        <v>1018</v>
      </c>
      <c r="M6452" s="11">
        <v>0</v>
      </c>
      <c r="N6452" s="11" t="str">
        <f t="shared" si="300"/>
        <v>2022-08-30</v>
      </c>
      <c r="O6452" s="11">
        <f t="shared" si="301"/>
        <v>36</v>
      </c>
      <c r="P6452" s="11">
        <f t="shared" si="302"/>
        <v>30</v>
      </c>
    </row>
    <row r="6453" spans="1:16" hidden="1" x14ac:dyDescent="0.25">
      <c r="A6453">
        <v>1006506</v>
      </c>
      <c r="B6453" s="1">
        <v>0.70833333333333337</v>
      </c>
      <c r="C6453" s="3">
        <v>5100</v>
      </c>
      <c r="D6453" t="s">
        <v>6</v>
      </c>
      <c r="E6453">
        <v>3</v>
      </c>
      <c r="F6453" t="s">
        <v>7</v>
      </c>
      <c r="G6453" t="s">
        <v>10</v>
      </c>
      <c r="H6453">
        <v>2</v>
      </c>
      <c r="I6453">
        <v>1</v>
      </c>
      <c r="J6453" s="4">
        <v>11.100000380000001</v>
      </c>
      <c r="K6453" s="4">
        <v>11.100000380000001</v>
      </c>
      <c r="L6453" t="s">
        <v>1018</v>
      </c>
      <c r="M6453" s="11">
        <v>8</v>
      </c>
      <c r="N6453" s="11" t="str">
        <f t="shared" si="300"/>
        <v>2022-08-30</v>
      </c>
      <c r="O6453" s="11">
        <f t="shared" si="301"/>
        <v>36</v>
      </c>
      <c r="P6453" s="11">
        <f t="shared" si="302"/>
        <v>30</v>
      </c>
    </row>
    <row r="6454" spans="1:16" hidden="1" x14ac:dyDescent="0.25">
      <c r="A6454">
        <v>1006507</v>
      </c>
      <c r="B6454" s="1">
        <v>0.70833333333333337</v>
      </c>
      <c r="C6454" s="3">
        <v>5564</v>
      </c>
      <c r="D6454" t="s">
        <v>6</v>
      </c>
      <c r="E6454">
        <v>3</v>
      </c>
      <c r="F6454" t="s">
        <v>7</v>
      </c>
      <c r="G6454" t="s">
        <v>8</v>
      </c>
      <c r="H6454">
        <v>2</v>
      </c>
      <c r="I6454">
        <v>1</v>
      </c>
      <c r="J6454" s="4">
        <v>10.19999981</v>
      </c>
      <c r="K6454" s="4">
        <v>10.19999981</v>
      </c>
      <c r="L6454" t="s">
        <v>1018</v>
      </c>
      <c r="M6454" s="11">
        <v>0</v>
      </c>
      <c r="N6454" s="11" t="str">
        <f t="shared" si="300"/>
        <v>2022-08-30</v>
      </c>
      <c r="O6454" s="11">
        <f t="shared" si="301"/>
        <v>36</v>
      </c>
      <c r="P6454" s="11">
        <f t="shared" si="302"/>
        <v>30</v>
      </c>
    </row>
    <row r="6455" spans="1:16" hidden="1" x14ac:dyDescent="0.25">
      <c r="A6455">
        <v>1006508</v>
      </c>
      <c r="B6455" s="1">
        <v>0.70833333333333337</v>
      </c>
      <c r="C6455" s="3">
        <v>5045</v>
      </c>
      <c r="D6455" t="s">
        <v>6</v>
      </c>
      <c r="E6455">
        <v>3</v>
      </c>
      <c r="F6455" t="s">
        <v>7</v>
      </c>
      <c r="G6455" t="s">
        <v>17</v>
      </c>
      <c r="H6455">
        <v>2</v>
      </c>
      <c r="I6455">
        <v>1</v>
      </c>
      <c r="J6455" s="4">
        <v>19</v>
      </c>
      <c r="K6455" s="4">
        <v>19</v>
      </c>
      <c r="L6455" t="s">
        <v>1018</v>
      </c>
      <c r="M6455" s="11">
        <v>3</v>
      </c>
      <c r="N6455" s="11" t="str">
        <f t="shared" si="300"/>
        <v>2022-08-30</v>
      </c>
      <c r="O6455" s="11">
        <f t="shared" si="301"/>
        <v>36</v>
      </c>
      <c r="P6455" s="11">
        <f t="shared" si="302"/>
        <v>30</v>
      </c>
    </row>
    <row r="6456" spans="1:16" hidden="1" x14ac:dyDescent="0.25">
      <c r="A6456">
        <v>1006509</v>
      </c>
      <c r="B6456" s="1">
        <v>0.70833333333333337</v>
      </c>
      <c r="C6456" s="3">
        <v>5099</v>
      </c>
      <c r="D6456" t="s">
        <v>6</v>
      </c>
      <c r="E6456">
        <v>3</v>
      </c>
      <c r="F6456" t="s">
        <v>7</v>
      </c>
      <c r="G6456" t="s">
        <v>8</v>
      </c>
      <c r="H6456">
        <v>2</v>
      </c>
      <c r="I6456">
        <v>0</v>
      </c>
      <c r="J6456" s="4">
        <v>1.6000000240000001</v>
      </c>
      <c r="K6456" s="4">
        <v>1.6000000240000001</v>
      </c>
      <c r="L6456" t="s">
        <v>1018</v>
      </c>
      <c r="M6456" s="11">
        <v>0</v>
      </c>
      <c r="N6456" s="11" t="str">
        <f t="shared" si="300"/>
        <v>2022-08-30</v>
      </c>
      <c r="O6456" s="11">
        <f t="shared" si="301"/>
        <v>36</v>
      </c>
      <c r="P6456" s="11">
        <f t="shared" si="302"/>
        <v>30</v>
      </c>
    </row>
    <row r="6457" spans="1:16" hidden="1" x14ac:dyDescent="0.25">
      <c r="A6457">
        <v>1006510</v>
      </c>
      <c r="B6457" s="1">
        <v>0.70833333333333337</v>
      </c>
      <c r="C6457" s="3">
        <v>5562</v>
      </c>
      <c r="D6457" t="s">
        <v>6</v>
      </c>
      <c r="E6457">
        <v>3</v>
      </c>
      <c r="F6457" t="s">
        <v>7</v>
      </c>
      <c r="G6457" t="s">
        <v>17</v>
      </c>
      <c r="H6457">
        <v>3</v>
      </c>
      <c r="I6457">
        <v>1</v>
      </c>
      <c r="J6457" s="4">
        <v>13.69999981</v>
      </c>
      <c r="K6457" s="4">
        <v>13.69999981</v>
      </c>
      <c r="L6457" t="s">
        <v>1018</v>
      </c>
      <c r="M6457" s="11">
        <v>1</v>
      </c>
      <c r="N6457" s="11" t="str">
        <f t="shared" si="300"/>
        <v>2022-08-30</v>
      </c>
      <c r="O6457" s="11">
        <f t="shared" si="301"/>
        <v>36</v>
      </c>
      <c r="P6457" s="11">
        <f t="shared" si="302"/>
        <v>30</v>
      </c>
    </row>
    <row r="6458" spans="1:16" hidden="1" x14ac:dyDescent="0.25">
      <c r="A6458">
        <v>1006511</v>
      </c>
      <c r="B6458" s="1">
        <v>0.70833333333333337</v>
      </c>
      <c r="C6458" s="3">
        <v>5367</v>
      </c>
      <c r="D6458" t="s">
        <v>6</v>
      </c>
      <c r="E6458">
        <v>3</v>
      </c>
      <c r="F6458" t="s">
        <v>7</v>
      </c>
      <c r="G6458" t="s">
        <v>8</v>
      </c>
      <c r="H6458">
        <v>3</v>
      </c>
      <c r="I6458">
        <v>0</v>
      </c>
      <c r="J6458" s="4">
        <v>21</v>
      </c>
      <c r="K6458" s="4">
        <v>21</v>
      </c>
      <c r="L6458" t="s">
        <v>1018</v>
      </c>
      <c r="M6458" s="11">
        <v>0</v>
      </c>
      <c r="N6458" s="11" t="str">
        <f t="shared" si="300"/>
        <v>2022-08-30</v>
      </c>
      <c r="O6458" s="11">
        <f t="shared" si="301"/>
        <v>36</v>
      </c>
      <c r="P6458" s="11">
        <f t="shared" si="302"/>
        <v>30</v>
      </c>
    </row>
    <row r="6459" spans="1:16" hidden="1" x14ac:dyDescent="0.25">
      <c r="A6459">
        <v>1006512</v>
      </c>
      <c r="B6459" s="1">
        <v>0.70833333333333337</v>
      </c>
      <c r="C6459" s="3">
        <v>491</v>
      </c>
      <c r="D6459" t="s">
        <v>6</v>
      </c>
      <c r="E6459">
        <v>3</v>
      </c>
      <c r="F6459" t="s">
        <v>7</v>
      </c>
      <c r="G6459" t="s">
        <v>8</v>
      </c>
      <c r="H6459">
        <v>3</v>
      </c>
      <c r="I6459">
        <v>0</v>
      </c>
      <c r="J6459" s="4">
        <v>16.7580986</v>
      </c>
      <c r="K6459" s="4">
        <v>16.7580986</v>
      </c>
      <c r="L6459" t="s">
        <v>1018</v>
      </c>
      <c r="M6459" s="11">
        <v>0</v>
      </c>
      <c r="N6459" s="11" t="str">
        <f t="shared" si="300"/>
        <v>2022-08-30</v>
      </c>
      <c r="O6459" s="11">
        <f t="shared" si="301"/>
        <v>36</v>
      </c>
      <c r="P6459" s="11">
        <f t="shared" si="302"/>
        <v>30</v>
      </c>
    </row>
    <row r="6460" spans="1:16" hidden="1" x14ac:dyDescent="0.25">
      <c r="A6460">
        <v>1006513</v>
      </c>
      <c r="B6460" s="1">
        <v>0.70833333333333337</v>
      </c>
      <c r="C6460" s="3">
        <v>816</v>
      </c>
      <c r="D6460" t="s">
        <v>6</v>
      </c>
      <c r="E6460">
        <v>3</v>
      </c>
      <c r="F6460" t="s">
        <v>7</v>
      </c>
      <c r="G6460" t="s">
        <v>10</v>
      </c>
      <c r="H6460">
        <v>1</v>
      </c>
      <c r="I6460">
        <v>1</v>
      </c>
      <c r="J6460" s="4">
        <v>18</v>
      </c>
      <c r="K6460" s="4">
        <v>18</v>
      </c>
      <c r="L6460" t="s">
        <v>1018</v>
      </c>
      <c r="M6460" s="11">
        <v>22</v>
      </c>
      <c r="N6460" s="11" t="str">
        <f t="shared" si="300"/>
        <v>2022-08-30</v>
      </c>
      <c r="O6460" s="11">
        <f t="shared" si="301"/>
        <v>36</v>
      </c>
      <c r="P6460" s="11">
        <f t="shared" si="302"/>
        <v>30</v>
      </c>
    </row>
    <row r="6461" spans="1:16" hidden="1" x14ac:dyDescent="0.25">
      <c r="A6461">
        <v>1006514</v>
      </c>
      <c r="B6461" s="1">
        <v>0.70833333333333337</v>
      </c>
      <c r="C6461" s="3">
        <v>5363</v>
      </c>
      <c r="D6461" t="s">
        <v>6</v>
      </c>
      <c r="E6461">
        <v>3</v>
      </c>
      <c r="F6461" t="s">
        <v>7</v>
      </c>
      <c r="G6461" t="s">
        <v>8</v>
      </c>
      <c r="H6461">
        <v>3</v>
      </c>
      <c r="I6461">
        <v>0</v>
      </c>
      <c r="J6461" s="4">
        <v>23.799999239999998</v>
      </c>
      <c r="K6461" s="4">
        <v>23.799999239999998</v>
      </c>
      <c r="L6461" t="s">
        <v>1018</v>
      </c>
      <c r="M6461" s="11">
        <v>0</v>
      </c>
      <c r="N6461" s="11" t="str">
        <f t="shared" si="300"/>
        <v>2022-08-30</v>
      </c>
      <c r="O6461" s="11">
        <f t="shared" si="301"/>
        <v>36</v>
      </c>
      <c r="P6461" s="11">
        <f t="shared" si="302"/>
        <v>30</v>
      </c>
    </row>
    <row r="6462" spans="1:16" hidden="1" x14ac:dyDescent="0.25">
      <c r="A6462">
        <v>1006515</v>
      </c>
      <c r="B6462" s="1">
        <v>0.70833333333333337</v>
      </c>
      <c r="C6462" s="3">
        <v>5365</v>
      </c>
      <c r="D6462" t="s">
        <v>6</v>
      </c>
      <c r="E6462">
        <v>3</v>
      </c>
      <c r="F6462" t="s">
        <v>7</v>
      </c>
      <c r="G6462" t="s">
        <v>8</v>
      </c>
      <c r="H6462">
        <v>3</v>
      </c>
      <c r="I6462">
        <v>0</v>
      </c>
      <c r="J6462" s="4">
        <v>12</v>
      </c>
      <c r="K6462" s="4">
        <v>12</v>
      </c>
      <c r="L6462" t="s">
        <v>1018</v>
      </c>
      <c r="M6462" s="11">
        <v>0</v>
      </c>
      <c r="N6462" s="11" t="str">
        <f t="shared" si="300"/>
        <v>2022-08-30</v>
      </c>
      <c r="O6462" s="11">
        <f t="shared" si="301"/>
        <v>36</v>
      </c>
      <c r="P6462" s="11">
        <f t="shared" si="302"/>
        <v>30</v>
      </c>
    </row>
    <row r="6463" spans="1:16" hidden="1" x14ac:dyDescent="0.25">
      <c r="A6463">
        <v>1006516</v>
      </c>
      <c r="B6463" s="1">
        <v>0.58333333333333337</v>
      </c>
      <c r="C6463" s="3">
        <v>5366</v>
      </c>
      <c r="D6463" t="s">
        <v>6</v>
      </c>
      <c r="E6463">
        <v>3</v>
      </c>
      <c r="F6463" t="s">
        <v>20</v>
      </c>
      <c r="G6463" t="s">
        <v>14</v>
      </c>
      <c r="H6463">
        <v>1</v>
      </c>
      <c r="I6463">
        <v>0</v>
      </c>
      <c r="J6463" s="4">
        <v>8.3999996190000008</v>
      </c>
      <c r="K6463" s="4">
        <v>8.3999996190000008</v>
      </c>
      <c r="L6463" t="s">
        <v>1092</v>
      </c>
      <c r="M6463" s="11">
        <v>19</v>
      </c>
      <c r="N6463" s="11" t="str">
        <f t="shared" si="300"/>
        <v>2022-08-30</v>
      </c>
      <c r="O6463" s="11">
        <f t="shared" si="301"/>
        <v>36</v>
      </c>
      <c r="P6463" s="11">
        <f t="shared" si="302"/>
        <v>30</v>
      </c>
    </row>
    <row r="6464" spans="1:16" hidden="1" x14ac:dyDescent="0.25">
      <c r="A6464">
        <v>1006517</v>
      </c>
      <c r="B6464" s="1">
        <v>0.72916666666666663</v>
      </c>
      <c r="C6464" s="3">
        <v>5165</v>
      </c>
      <c r="D6464" t="s">
        <v>6</v>
      </c>
      <c r="E6464">
        <v>3</v>
      </c>
      <c r="F6464" t="s">
        <v>7</v>
      </c>
      <c r="G6464" t="s">
        <v>14</v>
      </c>
      <c r="H6464">
        <v>2</v>
      </c>
      <c r="I6464">
        <v>0</v>
      </c>
      <c r="J6464" s="4">
        <v>16.700000760000002</v>
      </c>
      <c r="K6464" s="4">
        <v>16.700000760000002</v>
      </c>
      <c r="L6464" t="s">
        <v>1019</v>
      </c>
      <c r="M6464" s="11">
        <v>2</v>
      </c>
      <c r="N6464" s="11" t="str">
        <f t="shared" si="300"/>
        <v>2022-08-30</v>
      </c>
      <c r="O6464" s="11">
        <f t="shared" si="301"/>
        <v>36</v>
      </c>
      <c r="P6464" s="11">
        <f t="shared" si="302"/>
        <v>30</v>
      </c>
    </row>
    <row r="6465" spans="1:16" hidden="1" x14ac:dyDescent="0.25">
      <c r="A6465">
        <v>1006518</v>
      </c>
      <c r="B6465" s="1">
        <v>0.72916666666666663</v>
      </c>
      <c r="C6465" s="3">
        <v>5330</v>
      </c>
      <c r="D6465" t="s">
        <v>6</v>
      </c>
      <c r="E6465">
        <v>3</v>
      </c>
      <c r="F6465" t="s">
        <v>7</v>
      </c>
      <c r="G6465" t="s">
        <v>8</v>
      </c>
      <c r="H6465">
        <v>3</v>
      </c>
      <c r="I6465">
        <v>0</v>
      </c>
      <c r="J6465" s="4">
        <v>15.19999981</v>
      </c>
      <c r="K6465" s="4">
        <v>15.19999981</v>
      </c>
      <c r="L6465" t="s">
        <v>1019</v>
      </c>
      <c r="M6465" s="11">
        <v>0</v>
      </c>
      <c r="N6465" s="11" t="str">
        <f t="shared" si="300"/>
        <v>2022-08-30</v>
      </c>
      <c r="O6465" s="11">
        <f t="shared" si="301"/>
        <v>36</v>
      </c>
      <c r="P6465" s="11">
        <f t="shared" si="302"/>
        <v>30</v>
      </c>
    </row>
    <row r="6466" spans="1:16" hidden="1" x14ac:dyDescent="0.25">
      <c r="A6466">
        <v>1006519</v>
      </c>
      <c r="B6466" s="1">
        <v>0.72916666666666663</v>
      </c>
      <c r="C6466" s="3">
        <v>5034</v>
      </c>
      <c r="D6466" t="s">
        <v>6</v>
      </c>
      <c r="E6466">
        <v>3</v>
      </c>
      <c r="F6466" t="s">
        <v>7</v>
      </c>
      <c r="G6466" t="s">
        <v>8</v>
      </c>
      <c r="H6466">
        <v>3</v>
      </c>
      <c r="I6466">
        <v>0</v>
      </c>
      <c r="J6466" s="4">
        <v>18.760919569999999</v>
      </c>
      <c r="K6466" s="4">
        <v>18.760919569999999</v>
      </c>
      <c r="L6466" t="s">
        <v>1019</v>
      </c>
      <c r="M6466" s="11">
        <v>0</v>
      </c>
      <c r="N6466" s="11" t="str">
        <f t="shared" si="300"/>
        <v>2022-08-30</v>
      </c>
      <c r="O6466" s="11">
        <f t="shared" si="301"/>
        <v>36</v>
      </c>
      <c r="P6466" s="11">
        <f t="shared" si="302"/>
        <v>30</v>
      </c>
    </row>
    <row r="6467" spans="1:16" hidden="1" x14ac:dyDescent="0.25">
      <c r="A6467">
        <v>1006520</v>
      </c>
      <c r="B6467" s="1">
        <v>0.72916666666666663</v>
      </c>
      <c r="C6467" s="3">
        <v>4901</v>
      </c>
      <c r="D6467" t="s">
        <v>6</v>
      </c>
      <c r="E6467">
        <v>3</v>
      </c>
      <c r="F6467" t="s">
        <v>7</v>
      </c>
      <c r="G6467" t="s">
        <v>8</v>
      </c>
      <c r="H6467">
        <v>2</v>
      </c>
      <c r="I6467">
        <v>0</v>
      </c>
      <c r="J6467" s="4">
        <v>4.8000001909999996</v>
      </c>
      <c r="K6467" s="4">
        <v>4.8000001909999996</v>
      </c>
      <c r="L6467" t="s">
        <v>1019</v>
      </c>
      <c r="M6467" s="11">
        <v>0</v>
      </c>
      <c r="N6467" s="11" t="str">
        <f t="shared" ref="N6467:N6530" si="303">TEXT(DATEVALUE(LEFT(L6467,10)),"YYYY-MM-DD")</f>
        <v>2022-08-30</v>
      </c>
      <c r="O6467" s="11">
        <f t="shared" ref="O6467:O6530" si="304">WEEKNUM(N6467,2)</f>
        <v>36</v>
      </c>
      <c r="P6467" s="11">
        <f t="shared" ref="P6467:P6530" si="305">DAY(N6467)</f>
        <v>30</v>
      </c>
    </row>
    <row r="6468" spans="1:16" hidden="1" x14ac:dyDescent="0.25">
      <c r="A6468">
        <v>1006521</v>
      </c>
      <c r="B6468" s="1">
        <v>0.75</v>
      </c>
      <c r="C6468" s="3">
        <v>5001</v>
      </c>
      <c r="D6468" t="s">
        <v>6</v>
      </c>
      <c r="E6468">
        <v>3</v>
      </c>
      <c r="F6468" t="s">
        <v>7</v>
      </c>
      <c r="G6468" t="s">
        <v>8</v>
      </c>
      <c r="H6468">
        <v>2</v>
      </c>
      <c r="I6468">
        <v>1</v>
      </c>
      <c r="J6468" s="4">
        <v>11.64695835</v>
      </c>
      <c r="K6468" s="4">
        <v>11.64695835</v>
      </c>
      <c r="L6468" t="s">
        <v>1020</v>
      </c>
      <c r="M6468" s="11">
        <v>0</v>
      </c>
      <c r="N6468" s="11" t="str">
        <f t="shared" si="303"/>
        <v>2022-08-30</v>
      </c>
      <c r="O6468" s="11">
        <f t="shared" si="304"/>
        <v>36</v>
      </c>
      <c r="P6468" s="11">
        <f t="shared" si="305"/>
        <v>30</v>
      </c>
    </row>
    <row r="6469" spans="1:16" hidden="1" x14ac:dyDescent="0.25">
      <c r="A6469">
        <v>1006522</v>
      </c>
      <c r="B6469" s="1">
        <v>0.75</v>
      </c>
      <c r="C6469" s="3">
        <v>920</v>
      </c>
      <c r="D6469" t="s">
        <v>6</v>
      </c>
      <c r="E6469">
        <v>3</v>
      </c>
      <c r="F6469" t="s">
        <v>7</v>
      </c>
      <c r="G6469" t="s">
        <v>8</v>
      </c>
      <c r="H6469">
        <v>1</v>
      </c>
      <c r="I6469">
        <v>0</v>
      </c>
      <c r="J6469" s="4">
        <v>18.600000380000001</v>
      </c>
      <c r="K6469" s="4">
        <v>18.600000380000001</v>
      </c>
      <c r="L6469" t="s">
        <v>1020</v>
      </c>
      <c r="M6469" s="11">
        <v>0</v>
      </c>
      <c r="N6469" s="11" t="str">
        <f t="shared" si="303"/>
        <v>2022-08-30</v>
      </c>
      <c r="O6469" s="11">
        <f t="shared" si="304"/>
        <v>36</v>
      </c>
      <c r="P6469" s="11">
        <f t="shared" si="305"/>
        <v>30</v>
      </c>
    </row>
    <row r="6470" spans="1:16" hidden="1" x14ac:dyDescent="0.25">
      <c r="A6470">
        <v>1006523</v>
      </c>
      <c r="B6470" s="1">
        <v>0.75</v>
      </c>
      <c r="C6470" s="3">
        <v>1140</v>
      </c>
      <c r="D6470" t="s">
        <v>6</v>
      </c>
      <c r="E6470">
        <v>3</v>
      </c>
      <c r="F6470" t="s">
        <v>7</v>
      </c>
      <c r="G6470" t="s">
        <v>14</v>
      </c>
      <c r="H6470">
        <v>2</v>
      </c>
      <c r="I6470">
        <v>0</v>
      </c>
      <c r="J6470" s="4">
        <v>8.6859645840000006</v>
      </c>
      <c r="K6470" s="4">
        <v>8.6859645840000006</v>
      </c>
      <c r="L6470" t="s">
        <v>1020</v>
      </c>
      <c r="M6470" s="11">
        <v>6</v>
      </c>
      <c r="N6470" s="11" t="str">
        <f t="shared" si="303"/>
        <v>2022-08-30</v>
      </c>
      <c r="O6470" s="11">
        <f t="shared" si="304"/>
        <v>36</v>
      </c>
      <c r="P6470" s="11">
        <f t="shared" si="305"/>
        <v>30</v>
      </c>
    </row>
    <row r="6471" spans="1:16" hidden="1" x14ac:dyDescent="0.25">
      <c r="A6471">
        <v>1006524</v>
      </c>
      <c r="B6471" s="1">
        <v>0.75</v>
      </c>
      <c r="C6471" s="3">
        <v>4868</v>
      </c>
      <c r="D6471" t="s">
        <v>6</v>
      </c>
      <c r="E6471">
        <v>3</v>
      </c>
      <c r="F6471" t="s">
        <v>7</v>
      </c>
      <c r="G6471" t="s">
        <v>14</v>
      </c>
      <c r="H6471">
        <v>3</v>
      </c>
      <c r="I6471">
        <v>0</v>
      </c>
      <c r="J6471" s="4">
        <v>18</v>
      </c>
      <c r="K6471" s="4">
        <v>18</v>
      </c>
      <c r="L6471" t="s">
        <v>1020</v>
      </c>
      <c r="M6471" s="11">
        <v>8</v>
      </c>
      <c r="N6471" s="11" t="str">
        <f t="shared" si="303"/>
        <v>2022-08-30</v>
      </c>
      <c r="O6471" s="11">
        <f t="shared" si="304"/>
        <v>36</v>
      </c>
      <c r="P6471" s="11">
        <f t="shared" si="305"/>
        <v>30</v>
      </c>
    </row>
    <row r="6472" spans="1:16" hidden="1" x14ac:dyDescent="0.25">
      <c r="A6472">
        <v>1006525</v>
      </c>
      <c r="B6472" s="1">
        <v>0.75</v>
      </c>
      <c r="C6472" s="3">
        <v>4638</v>
      </c>
      <c r="D6472" t="s">
        <v>6</v>
      </c>
      <c r="E6472">
        <v>3</v>
      </c>
      <c r="F6472" t="s">
        <v>7</v>
      </c>
      <c r="G6472" t="s">
        <v>17</v>
      </c>
      <c r="H6472">
        <v>1</v>
      </c>
      <c r="I6472">
        <v>1</v>
      </c>
      <c r="J6472" s="4">
        <v>11</v>
      </c>
      <c r="K6472" s="4">
        <v>11</v>
      </c>
      <c r="L6472" t="s">
        <v>1020</v>
      </c>
      <c r="M6472" s="11">
        <v>13</v>
      </c>
      <c r="N6472" s="11" t="str">
        <f t="shared" si="303"/>
        <v>2022-08-30</v>
      </c>
      <c r="O6472" s="11">
        <f t="shared" si="304"/>
        <v>36</v>
      </c>
      <c r="P6472" s="11">
        <f t="shared" si="305"/>
        <v>30</v>
      </c>
    </row>
    <row r="6473" spans="1:16" hidden="1" x14ac:dyDescent="0.25">
      <c r="A6473">
        <v>1006526</v>
      </c>
      <c r="B6473" s="1">
        <v>0.60486111111111118</v>
      </c>
      <c r="C6473" s="3">
        <v>816</v>
      </c>
      <c r="D6473" t="s">
        <v>6</v>
      </c>
      <c r="E6473">
        <v>3</v>
      </c>
      <c r="F6473" t="s">
        <v>20</v>
      </c>
      <c r="G6473" t="s">
        <v>14</v>
      </c>
      <c r="H6473">
        <v>2</v>
      </c>
      <c r="I6473">
        <v>0</v>
      </c>
      <c r="J6473" s="4">
        <v>17.83948135</v>
      </c>
      <c r="K6473" s="4">
        <v>17.83948135</v>
      </c>
      <c r="L6473" t="s">
        <v>1012</v>
      </c>
      <c r="M6473" s="11">
        <v>8</v>
      </c>
      <c r="N6473" s="11" t="str">
        <f t="shared" si="303"/>
        <v>2022-08-30</v>
      </c>
      <c r="O6473" s="11">
        <f t="shared" si="304"/>
        <v>36</v>
      </c>
      <c r="P6473" s="11">
        <f t="shared" si="305"/>
        <v>30</v>
      </c>
    </row>
    <row r="6474" spans="1:16" hidden="1" x14ac:dyDescent="0.25">
      <c r="A6474">
        <v>1006527</v>
      </c>
      <c r="B6474" s="1">
        <v>0.625</v>
      </c>
      <c r="C6474" s="3">
        <v>4638</v>
      </c>
      <c r="D6474" t="s">
        <v>6</v>
      </c>
      <c r="E6474">
        <v>3</v>
      </c>
      <c r="F6474" t="s">
        <v>20</v>
      </c>
      <c r="G6474" t="s">
        <v>14</v>
      </c>
      <c r="H6474">
        <v>2</v>
      </c>
      <c r="I6474">
        <v>0</v>
      </c>
      <c r="J6474" s="4">
        <v>14.853676800000001</v>
      </c>
      <c r="K6474" s="4">
        <v>14.853676800000001</v>
      </c>
      <c r="L6474" t="s">
        <v>1015</v>
      </c>
      <c r="M6474" s="11">
        <v>12</v>
      </c>
      <c r="N6474" s="11" t="str">
        <f t="shared" si="303"/>
        <v>2022-08-30</v>
      </c>
      <c r="O6474" s="11">
        <f t="shared" si="304"/>
        <v>36</v>
      </c>
      <c r="P6474" s="11">
        <f t="shared" si="305"/>
        <v>30</v>
      </c>
    </row>
    <row r="6475" spans="1:16" hidden="1" x14ac:dyDescent="0.25">
      <c r="A6475">
        <v>1006528</v>
      </c>
      <c r="B6475" s="1">
        <v>0.625</v>
      </c>
      <c r="C6475" s="3">
        <v>5001</v>
      </c>
      <c r="D6475" t="s">
        <v>6</v>
      </c>
      <c r="E6475">
        <v>3</v>
      </c>
      <c r="F6475" t="s">
        <v>20</v>
      </c>
      <c r="G6475" t="s">
        <v>14</v>
      </c>
      <c r="H6475">
        <v>1</v>
      </c>
      <c r="I6475">
        <v>1</v>
      </c>
      <c r="J6475" s="4">
        <v>13.5</v>
      </c>
      <c r="K6475" s="4">
        <v>13.5</v>
      </c>
      <c r="L6475" t="s">
        <v>1015</v>
      </c>
      <c r="M6475" s="11">
        <v>20</v>
      </c>
      <c r="N6475" s="11" t="str">
        <f t="shared" si="303"/>
        <v>2022-08-30</v>
      </c>
      <c r="O6475" s="11">
        <f t="shared" si="304"/>
        <v>36</v>
      </c>
      <c r="P6475" s="11">
        <f t="shared" si="305"/>
        <v>30</v>
      </c>
    </row>
    <row r="6476" spans="1:16" hidden="1" x14ac:dyDescent="0.25">
      <c r="A6476">
        <v>1006529</v>
      </c>
      <c r="B6476" s="1">
        <v>0.625</v>
      </c>
      <c r="C6476" s="3">
        <v>2096</v>
      </c>
      <c r="D6476" t="s">
        <v>6</v>
      </c>
      <c r="E6476">
        <v>3</v>
      </c>
      <c r="F6476" t="s">
        <v>20</v>
      </c>
      <c r="G6476" t="s">
        <v>14</v>
      </c>
      <c r="H6476">
        <v>1</v>
      </c>
      <c r="I6476">
        <v>0</v>
      </c>
      <c r="J6476" s="4">
        <v>21.5</v>
      </c>
      <c r="K6476" s="4">
        <v>21.5</v>
      </c>
      <c r="L6476" t="s">
        <v>1015</v>
      </c>
      <c r="M6476" s="11">
        <v>12</v>
      </c>
      <c r="N6476" s="11" t="str">
        <f t="shared" si="303"/>
        <v>2022-08-30</v>
      </c>
      <c r="O6476" s="11">
        <f t="shared" si="304"/>
        <v>36</v>
      </c>
      <c r="P6476" s="11">
        <f t="shared" si="305"/>
        <v>30</v>
      </c>
    </row>
    <row r="6477" spans="1:16" hidden="1" x14ac:dyDescent="0.25">
      <c r="A6477">
        <v>1006530</v>
      </c>
      <c r="B6477" s="1">
        <v>0.625</v>
      </c>
      <c r="C6477" s="3">
        <v>4868</v>
      </c>
      <c r="D6477" t="s">
        <v>6</v>
      </c>
      <c r="E6477">
        <v>3</v>
      </c>
      <c r="F6477" t="s">
        <v>20</v>
      </c>
      <c r="G6477" t="s">
        <v>14</v>
      </c>
      <c r="H6477">
        <v>2</v>
      </c>
      <c r="I6477">
        <v>0</v>
      </c>
      <c r="J6477" s="4">
        <v>22.250310899999999</v>
      </c>
      <c r="K6477" s="4">
        <v>22.250310899999999</v>
      </c>
      <c r="L6477" t="s">
        <v>1015</v>
      </c>
      <c r="M6477" s="11">
        <v>12</v>
      </c>
      <c r="N6477" s="11" t="str">
        <f t="shared" si="303"/>
        <v>2022-08-30</v>
      </c>
      <c r="O6477" s="11">
        <f t="shared" si="304"/>
        <v>36</v>
      </c>
      <c r="P6477" s="11">
        <f t="shared" si="305"/>
        <v>30</v>
      </c>
    </row>
    <row r="6478" spans="1:16" hidden="1" x14ac:dyDescent="0.25">
      <c r="A6478">
        <v>1006531</v>
      </c>
      <c r="B6478" s="1">
        <v>0.64583333333333337</v>
      </c>
      <c r="C6478" s="3">
        <v>4869</v>
      </c>
      <c r="D6478" t="s">
        <v>6</v>
      </c>
      <c r="E6478">
        <v>3</v>
      </c>
      <c r="F6478" t="s">
        <v>20</v>
      </c>
      <c r="G6478" t="s">
        <v>8</v>
      </c>
      <c r="H6478">
        <v>2</v>
      </c>
      <c r="I6478">
        <v>0</v>
      </c>
      <c r="J6478" s="4">
        <v>7</v>
      </c>
      <c r="K6478" s="4">
        <v>7</v>
      </c>
      <c r="L6478" t="s">
        <v>1013</v>
      </c>
      <c r="M6478" s="11">
        <v>0</v>
      </c>
      <c r="N6478" s="11" t="str">
        <f t="shared" si="303"/>
        <v>2022-08-30</v>
      </c>
      <c r="O6478" s="11">
        <f t="shared" si="304"/>
        <v>36</v>
      </c>
      <c r="P6478" s="11">
        <f t="shared" si="305"/>
        <v>30</v>
      </c>
    </row>
    <row r="6479" spans="1:16" hidden="1" x14ac:dyDescent="0.25">
      <c r="A6479">
        <v>1006532</v>
      </c>
      <c r="B6479" s="1">
        <v>0.66666666666666663</v>
      </c>
      <c r="C6479" s="3">
        <v>4968</v>
      </c>
      <c r="D6479" t="s">
        <v>6</v>
      </c>
      <c r="E6479">
        <v>3</v>
      </c>
      <c r="F6479" t="s">
        <v>20</v>
      </c>
      <c r="G6479" t="s">
        <v>14</v>
      </c>
      <c r="H6479">
        <v>1</v>
      </c>
      <c r="I6479">
        <v>0</v>
      </c>
      <c r="J6479" s="4">
        <v>18.544889449999999</v>
      </c>
      <c r="K6479" s="4">
        <v>18.544889449999999</v>
      </c>
      <c r="L6479" t="s">
        <v>1014</v>
      </c>
      <c r="M6479" s="11">
        <v>10</v>
      </c>
      <c r="N6479" s="11" t="str">
        <f t="shared" si="303"/>
        <v>2022-08-30</v>
      </c>
      <c r="O6479" s="11">
        <f t="shared" si="304"/>
        <v>36</v>
      </c>
      <c r="P6479" s="11">
        <f t="shared" si="305"/>
        <v>30</v>
      </c>
    </row>
    <row r="6480" spans="1:16" hidden="1" x14ac:dyDescent="0.25">
      <c r="A6480">
        <v>1006533</v>
      </c>
      <c r="B6480" s="1">
        <v>0.79166666666666663</v>
      </c>
      <c r="C6480" s="3">
        <v>4769</v>
      </c>
      <c r="D6480" t="s">
        <v>6</v>
      </c>
      <c r="E6480">
        <v>3</v>
      </c>
      <c r="F6480" t="s">
        <v>7</v>
      </c>
      <c r="G6480" t="s">
        <v>14</v>
      </c>
      <c r="H6480">
        <v>3</v>
      </c>
      <c r="I6480">
        <v>0</v>
      </c>
      <c r="J6480" s="4">
        <v>4.4000000950000002</v>
      </c>
      <c r="K6480" s="4">
        <v>4.4000000950000002</v>
      </c>
      <c r="L6480" t="s">
        <v>1039</v>
      </c>
      <c r="M6480" s="11">
        <v>1</v>
      </c>
      <c r="N6480" s="11" t="str">
        <f t="shared" si="303"/>
        <v>2022-08-30</v>
      </c>
      <c r="O6480" s="11">
        <f t="shared" si="304"/>
        <v>36</v>
      </c>
      <c r="P6480" s="11">
        <f t="shared" si="305"/>
        <v>30</v>
      </c>
    </row>
    <row r="6481" spans="1:16" hidden="1" x14ac:dyDescent="0.25">
      <c r="A6481">
        <v>1006534</v>
      </c>
      <c r="B6481" s="1">
        <v>0.79166666666666663</v>
      </c>
      <c r="C6481" s="3">
        <v>5000</v>
      </c>
      <c r="D6481" t="s">
        <v>6</v>
      </c>
      <c r="E6481">
        <v>3</v>
      </c>
      <c r="F6481" t="s">
        <v>7</v>
      </c>
      <c r="G6481" t="s">
        <v>14</v>
      </c>
      <c r="H6481">
        <v>3</v>
      </c>
      <c r="I6481">
        <v>0</v>
      </c>
      <c r="J6481" s="4">
        <v>35.236331939999999</v>
      </c>
      <c r="K6481" s="4">
        <v>35.236331939999999</v>
      </c>
      <c r="L6481" t="s">
        <v>1039</v>
      </c>
      <c r="M6481" s="11">
        <v>23</v>
      </c>
      <c r="N6481" s="11" t="str">
        <f t="shared" si="303"/>
        <v>2022-08-30</v>
      </c>
      <c r="O6481" s="11">
        <f t="shared" si="304"/>
        <v>36</v>
      </c>
      <c r="P6481" s="11">
        <f t="shared" si="305"/>
        <v>30</v>
      </c>
    </row>
    <row r="6482" spans="1:16" hidden="1" x14ac:dyDescent="0.25">
      <c r="A6482">
        <v>1006535</v>
      </c>
      <c r="B6482" s="1">
        <v>0.79166666666666663</v>
      </c>
      <c r="C6482" s="3">
        <v>4967</v>
      </c>
      <c r="D6482" t="s">
        <v>6</v>
      </c>
      <c r="E6482">
        <v>3</v>
      </c>
      <c r="F6482" t="s">
        <v>7</v>
      </c>
      <c r="G6482" t="s">
        <v>8</v>
      </c>
      <c r="H6482">
        <v>3</v>
      </c>
      <c r="I6482">
        <v>0</v>
      </c>
      <c r="J6482" s="4">
        <v>21.703344349999998</v>
      </c>
      <c r="K6482" s="4">
        <v>21.703344349999998</v>
      </c>
      <c r="L6482" t="s">
        <v>1039</v>
      </c>
      <c r="M6482" s="11">
        <v>0</v>
      </c>
      <c r="N6482" s="11" t="str">
        <f t="shared" si="303"/>
        <v>2022-08-30</v>
      </c>
      <c r="O6482" s="11">
        <f t="shared" si="304"/>
        <v>36</v>
      </c>
      <c r="P6482" s="11">
        <f t="shared" si="305"/>
        <v>30</v>
      </c>
    </row>
    <row r="6483" spans="1:16" hidden="1" x14ac:dyDescent="0.25">
      <c r="A6483">
        <v>1006536</v>
      </c>
      <c r="B6483" s="1">
        <v>0.79166666666666663</v>
      </c>
      <c r="C6483" s="3">
        <v>4736</v>
      </c>
      <c r="D6483" t="s">
        <v>6</v>
      </c>
      <c r="E6483">
        <v>3</v>
      </c>
      <c r="F6483" t="s">
        <v>7</v>
      </c>
      <c r="G6483" t="s">
        <v>10</v>
      </c>
      <c r="H6483">
        <v>2</v>
      </c>
      <c r="I6483">
        <v>0</v>
      </c>
      <c r="J6483" s="4">
        <v>20.108306880000001</v>
      </c>
      <c r="K6483" s="4">
        <v>20.108306880000001</v>
      </c>
      <c r="L6483" t="s">
        <v>1039</v>
      </c>
      <c r="M6483" s="11">
        <v>50</v>
      </c>
      <c r="N6483" s="11" t="str">
        <f t="shared" si="303"/>
        <v>2022-08-30</v>
      </c>
      <c r="O6483" s="11">
        <f t="shared" si="304"/>
        <v>36</v>
      </c>
      <c r="P6483" s="11">
        <f t="shared" si="305"/>
        <v>30</v>
      </c>
    </row>
    <row r="6484" spans="1:16" hidden="1" x14ac:dyDescent="0.25">
      <c r="A6484">
        <v>1006537</v>
      </c>
      <c r="B6484" s="1">
        <v>0.79166666666666663</v>
      </c>
      <c r="C6484" s="3">
        <v>4869</v>
      </c>
      <c r="D6484" t="s">
        <v>6</v>
      </c>
      <c r="E6484">
        <v>3</v>
      </c>
      <c r="F6484" t="s">
        <v>7</v>
      </c>
      <c r="G6484" t="s">
        <v>10</v>
      </c>
      <c r="H6484">
        <v>3</v>
      </c>
      <c r="I6484">
        <v>0</v>
      </c>
      <c r="J6484" s="4">
        <v>10.69999981</v>
      </c>
      <c r="K6484" s="4">
        <v>10.69999981</v>
      </c>
      <c r="L6484" t="s">
        <v>1039</v>
      </c>
      <c r="M6484" s="11">
        <v>7</v>
      </c>
      <c r="N6484" s="11" t="str">
        <f t="shared" si="303"/>
        <v>2022-08-30</v>
      </c>
      <c r="O6484" s="11">
        <f t="shared" si="304"/>
        <v>36</v>
      </c>
      <c r="P6484" s="11">
        <f t="shared" si="305"/>
        <v>30</v>
      </c>
    </row>
    <row r="6485" spans="1:16" hidden="1" x14ac:dyDescent="0.25">
      <c r="A6485">
        <v>1006538</v>
      </c>
      <c r="B6485" s="1">
        <v>0.77083333333333337</v>
      </c>
      <c r="C6485" s="3">
        <v>1139</v>
      </c>
      <c r="D6485" t="s">
        <v>6</v>
      </c>
      <c r="E6485">
        <v>3</v>
      </c>
      <c r="F6485" t="s">
        <v>7</v>
      </c>
      <c r="G6485" t="s">
        <v>10</v>
      </c>
      <c r="H6485">
        <v>2</v>
      </c>
      <c r="I6485">
        <v>0</v>
      </c>
      <c r="J6485" s="4">
        <v>12.518855090000001</v>
      </c>
      <c r="K6485" s="4">
        <v>12.518855090000001</v>
      </c>
      <c r="L6485" t="s">
        <v>1033</v>
      </c>
      <c r="M6485" s="11">
        <v>19</v>
      </c>
      <c r="N6485" s="11" t="str">
        <f t="shared" si="303"/>
        <v>2022-08-30</v>
      </c>
      <c r="O6485" s="11">
        <f t="shared" si="304"/>
        <v>36</v>
      </c>
      <c r="P6485" s="11">
        <f t="shared" si="305"/>
        <v>30</v>
      </c>
    </row>
    <row r="6486" spans="1:16" hidden="1" x14ac:dyDescent="0.25">
      <c r="A6486">
        <v>1006539</v>
      </c>
      <c r="B6486" s="1">
        <v>0.68819444444444444</v>
      </c>
      <c r="C6486" s="3">
        <v>1139</v>
      </c>
      <c r="D6486" t="s">
        <v>6</v>
      </c>
      <c r="E6486">
        <v>3</v>
      </c>
      <c r="F6486" t="s">
        <v>20</v>
      </c>
      <c r="G6486" t="s">
        <v>17</v>
      </c>
      <c r="H6486">
        <v>2</v>
      </c>
      <c r="I6486">
        <v>0</v>
      </c>
      <c r="J6486" s="4">
        <v>15.69999981</v>
      </c>
      <c r="K6486" s="4">
        <v>15.69999981</v>
      </c>
      <c r="L6486" t="s">
        <v>1016</v>
      </c>
      <c r="M6486" s="11">
        <v>2</v>
      </c>
      <c r="N6486" s="11" t="str">
        <f t="shared" si="303"/>
        <v>2022-08-30</v>
      </c>
      <c r="O6486" s="11">
        <f t="shared" si="304"/>
        <v>36</v>
      </c>
      <c r="P6486" s="11">
        <f t="shared" si="305"/>
        <v>30</v>
      </c>
    </row>
    <row r="6487" spans="1:16" hidden="1" x14ac:dyDescent="0.25">
      <c r="A6487">
        <v>1006540</v>
      </c>
      <c r="B6487" s="1">
        <v>0.68819444444444444</v>
      </c>
      <c r="C6487" s="3">
        <v>914</v>
      </c>
      <c r="D6487" t="s">
        <v>6</v>
      </c>
      <c r="E6487">
        <v>3</v>
      </c>
      <c r="F6487" t="s">
        <v>20</v>
      </c>
      <c r="G6487" t="s">
        <v>8</v>
      </c>
      <c r="H6487">
        <v>1</v>
      </c>
      <c r="I6487">
        <v>0</v>
      </c>
      <c r="J6487" s="4">
        <v>15.217321399999999</v>
      </c>
      <c r="K6487" s="4">
        <v>15.217321399999999</v>
      </c>
      <c r="L6487" t="s">
        <v>1016</v>
      </c>
      <c r="M6487" s="11">
        <v>0</v>
      </c>
      <c r="N6487" s="11" t="str">
        <f t="shared" si="303"/>
        <v>2022-08-30</v>
      </c>
      <c r="O6487" s="11">
        <f t="shared" si="304"/>
        <v>36</v>
      </c>
      <c r="P6487" s="11">
        <f t="shared" si="305"/>
        <v>30</v>
      </c>
    </row>
    <row r="6488" spans="1:16" hidden="1" x14ac:dyDescent="0.25">
      <c r="A6488">
        <v>1006541</v>
      </c>
      <c r="B6488" s="1">
        <v>0.68819444444444444</v>
      </c>
      <c r="C6488" s="3">
        <v>4835</v>
      </c>
      <c r="D6488" t="s">
        <v>6</v>
      </c>
      <c r="E6488">
        <v>3</v>
      </c>
      <c r="F6488" t="s">
        <v>20</v>
      </c>
      <c r="G6488" t="s">
        <v>14</v>
      </c>
      <c r="H6488">
        <v>2</v>
      </c>
      <c r="I6488">
        <v>0</v>
      </c>
      <c r="J6488" s="4">
        <v>12.30000019</v>
      </c>
      <c r="K6488" s="4">
        <v>12.30000019</v>
      </c>
      <c r="L6488" t="s">
        <v>1016</v>
      </c>
      <c r="M6488" s="11">
        <v>6</v>
      </c>
      <c r="N6488" s="11" t="str">
        <f t="shared" si="303"/>
        <v>2022-08-30</v>
      </c>
      <c r="O6488" s="11">
        <f t="shared" si="304"/>
        <v>36</v>
      </c>
      <c r="P6488" s="11">
        <f t="shared" si="305"/>
        <v>30</v>
      </c>
    </row>
    <row r="6489" spans="1:16" hidden="1" x14ac:dyDescent="0.25">
      <c r="A6489">
        <v>1006542</v>
      </c>
      <c r="B6489" s="1">
        <v>0.68819444444444444</v>
      </c>
      <c r="C6489" s="3">
        <v>903</v>
      </c>
      <c r="D6489" t="s">
        <v>6</v>
      </c>
      <c r="E6489">
        <v>3</v>
      </c>
      <c r="F6489" t="s">
        <v>20</v>
      </c>
      <c r="G6489" t="s">
        <v>14</v>
      </c>
      <c r="H6489">
        <v>2</v>
      </c>
      <c r="I6489">
        <v>0</v>
      </c>
      <c r="J6489" s="4">
        <v>11.69999981</v>
      </c>
      <c r="K6489" s="4">
        <v>11.69999981</v>
      </c>
      <c r="L6489" t="s">
        <v>1016</v>
      </c>
      <c r="M6489" s="11">
        <v>4</v>
      </c>
      <c r="N6489" s="11" t="str">
        <f t="shared" si="303"/>
        <v>2022-08-30</v>
      </c>
      <c r="O6489" s="11">
        <f t="shared" si="304"/>
        <v>36</v>
      </c>
      <c r="P6489" s="11">
        <f t="shared" si="305"/>
        <v>30</v>
      </c>
    </row>
    <row r="6490" spans="1:16" hidden="1" x14ac:dyDescent="0.25">
      <c r="A6490">
        <v>1006543</v>
      </c>
      <c r="B6490" s="1">
        <v>0.68819444444444444</v>
      </c>
      <c r="C6490" s="3">
        <v>906</v>
      </c>
      <c r="D6490" t="s">
        <v>6</v>
      </c>
      <c r="E6490">
        <v>3</v>
      </c>
      <c r="F6490" t="s">
        <v>20</v>
      </c>
      <c r="G6490" t="s">
        <v>8</v>
      </c>
      <c r="H6490">
        <v>3</v>
      </c>
      <c r="I6490">
        <v>0</v>
      </c>
      <c r="J6490" s="4">
        <v>10.399999619999999</v>
      </c>
      <c r="K6490" s="4">
        <v>10.399999619999999</v>
      </c>
      <c r="L6490" t="s">
        <v>1016</v>
      </c>
      <c r="M6490" s="11">
        <v>0</v>
      </c>
      <c r="N6490" s="11" t="str">
        <f t="shared" si="303"/>
        <v>2022-08-30</v>
      </c>
      <c r="O6490" s="11">
        <f t="shared" si="304"/>
        <v>36</v>
      </c>
      <c r="P6490" s="11">
        <f t="shared" si="305"/>
        <v>30</v>
      </c>
    </row>
    <row r="6491" spans="1:16" hidden="1" x14ac:dyDescent="0.25">
      <c r="A6491">
        <v>1006544</v>
      </c>
      <c r="B6491" s="1">
        <v>0.68819444444444444</v>
      </c>
      <c r="C6491" s="3">
        <v>993</v>
      </c>
      <c r="D6491" t="s">
        <v>6</v>
      </c>
      <c r="E6491">
        <v>3</v>
      </c>
      <c r="F6491" t="s">
        <v>20</v>
      </c>
      <c r="G6491" t="s">
        <v>14</v>
      </c>
      <c r="H6491">
        <v>3</v>
      </c>
      <c r="I6491">
        <v>0</v>
      </c>
      <c r="J6491" s="4">
        <v>16</v>
      </c>
      <c r="K6491" s="4">
        <v>16</v>
      </c>
      <c r="L6491" t="s">
        <v>1016</v>
      </c>
      <c r="M6491" s="11">
        <v>9</v>
      </c>
      <c r="N6491" s="11" t="str">
        <f t="shared" si="303"/>
        <v>2022-08-30</v>
      </c>
      <c r="O6491" s="11">
        <f t="shared" si="304"/>
        <v>36</v>
      </c>
      <c r="P6491" s="11">
        <f t="shared" si="305"/>
        <v>30</v>
      </c>
    </row>
    <row r="6492" spans="1:16" hidden="1" x14ac:dyDescent="0.25">
      <c r="A6492">
        <v>1006545</v>
      </c>
      <c r="B6492" s="1">
        <v>0.68819444444444444</v>
      </c>
      <c r="C6492" s="3">
        <v>5495</v>
      </c>
      <c r="D6492" t="s">
        <v>6</v>
      </c>
      <c r="E6492">
        <v>3</v>
      </c>
      <c r="F6492" t="s">
        <v>20</v>
      </c>
      <c r="G6492" t="s">
        <v>10</v>
      </c>
      <c r="H6492">
        <v>1</v>
      </c>
      <c r="I6492">
        <v>0</v>
      </c>
      <c r="J6492" s="4">
        <v>14.399999619999999</v>
      </c>
      <c r="K6492" s="4">
        <v>14.399999619999999</v>
      </c>
      <c r="L6492" t="s">
        <v>1016</v>
      </c>
      <c r="M6492" s="11">
        <v>2</v>
      </c>
      <c r="N6492" s="11" t="str">
        <f t="shared" si="303"/>
        <v>2022-08-30</v>
      </c>
      <c r="O6492" s="11">
        <f t="shared" si="304"/>
        <v>36</v>
      </c>
      <c r="P6492" s="11">
        <f t="shared" si="305"/>
        <v>30</v>
      </c>
    </row>
    <row r="6493" spans="1:16" hidden="1" x14ac:dyDescent="0.25">
      <c r="A6493">
        <v>1006546</v>
      </c>
      <c r="B6493" s="1">
        <v>0.68819444444444444</v>
      </c>
      <c r="C6493" s="3">
        <v>5046</v>
      </c>
      <c r="D6493" t="s">
        <v>6</v>
      </c>
      <c r="E6493">
        <v>3</v>
      </c>
      <c r="F6493" t="s">
        <v>20</v>
      </c>
      <c r="G6493" t="s">
        <v>17</v>
      </c>
      <c r="H6493">
        <v>2</v>
      </c>
      <c r="I6493">
        <v>0</v>
      </c>
      <c r="J6493" s="4">
        <v>13.89112759</v>
      </c>
      <c r="K6493" s="4">
        <v>13.89112759</v>
      </c>
      <c r="L6493" t="s">
        <v>1016</v>
      </c>
      <c r="M6493" s="11">
        <v>2</v>
      </c>
      <c r="N6493" s="11" t="str">
        <f t="shared" si="303"/>
        <v>2022-08-30</v>
      </c>
      <c r="O6493" s="11">
        <f t="shared" si="304"/>
        <v>36</v>
      </c>
      <c r="P6493" s="11">
        <f t="shared" si="305"/>
        <v>30</v>
      </c>
    </row>
    <row r="6494" spans="1:16" hidden="1" x14ac:dyDescent="0.25">
      <c r="A6494">
        <v>1006547</v>
      </c>
      <c r="B6494" s="1">
        <v>0.68819444444444444</v>
      </c>
      <c r="C6494" s="3">
        <v>1140</v>
      </c>
      <c r="D6494" t="s">
        <v>6</v>
      </c>
      <c r="E6494">
        <v>3</v>
      </c>
      <c r="F6494" t="s">
        <v>20</v>
      </c>
      <c r="G6494" t="s">
        <v>17</v>
      </c>
      <c r="H6494">
        <v>2</v>
      </c>
      <c r="I6494">
        <v>0</v>
      </c>
      <c r="J6494" s="4">
        <v>8.5</v>
      </c>
      <c r="K6494" s="4">
        <v>8.5</v>
      </c>
      <c r="L6494" t="s">
        <v>1016</v>
      </c>
      <c r="M6494" s="11">
        <v>2</v>
      </c>
      <c r="N6494" s="11" t="str">
        <f t="shared" si="303"/>
        <v>2022-08-30</v>
      </c>
      <c r="O6494" s="11">
        <f t="shared" si="304"/>
        <v>36</v>
      </c>
      <c r="P6494" s="11">
        <f t="shared" si="305"/>
        <v>30</v>
      </c>
    </row>
    <row r="6495" spans="1:16" hidden="1" x14ac:dyDescent="0.25">
      <c r="A6495">
        <v>1006548</v>
      </c>
      <c r="B6495" s="1">
        <v>0.68819444444444444</v>
      </c>
      <c r="C6495" s="3">
        <v>1205</v>
      </c>
      <c r="D6495" t="s">
        <v>6</v>
      </c>
      <c r="E6495">
        <v>3</v>
      </c>
      <c r="F6495" t="s">
        <v>20</v>
      </c>
      <c r="G6495" t="s">
        <v>14</v>
      </c>
      <c r="H6495">
        <v>2</v>
      </c>
      <c r="I6495">
        <v>0</v>
      </c>
      <c r="J6495" s="4">
        <v>16.86170006</v>
      </c>
      <c r="K6495" s="4">
        <v>16.86170006</v>
      </c>
      <c r="L6495" t="s">
        <v>1016</v>
      </c>
      <c r="M6495" s="11">
        <v>7</v>
      </c>
      <c r="N6495" s="11" t="str">
        <f t="shared" si="303"/>
        <v>2022-08-30</v>
      </c>
      <c r="O6495" s="11">
        <f t="shared" si="304"/>
        <v>36</v>
      </c>
      <c r="P6495" s="11">
        <f t="shared" si="305"/>
        <v>30</v>
      </c>
    </row>
    <row r="6496" spans="1:16" hidden="1" x14ac:dyDescent="0.25">
      <c r="A6496">
        <v>1006549</v>
      </c>
      <c r="B6496" s="1">
        <v>0.68819444444444444</v>
      </c>
      <c r="C6496" s="3">
        <v>909</v>
      </c>
      <c r="D6496" t="s">
        <v>6</v>
      </c>
      <c r="E6496">
        <v>3</v>
      </c>
      <c r="F6496" t="s">
        <v>20</v>
      </c>
      <c r="G6496" t="s">
        <v>14</v>
      </c>
      <c r="H6496">
        <v>3</v>
      </c>
      <c r="I6496">
        <v>0</v>
      </c>
      <c r="J6496" s="4">
        <v>14.6537571</v>
      </c>
      <c r="K6496" s="4">
        <v>14.6537571</v>
      </c>
      <c r="L6496" t="s">
        <v>1016</v>
      </c>
      <c r="M6496" s="11">
        <v>7</v>
      </c>
      <c r="N6496" s="11" t="str">
        <f t="shared" si="303"/>
        <v>2022-08-30</v>
      </c>
      <c r="O6496" s="11">
        <f t="shared" si="304"/>
        <v>36</v>
      </c>
      <c r="P6496" s="11">
        <f t="shared" si="305"/>
        <v>30</v>
      </c>
    </row>
    <row r="6497" spans="1:16" hidden="1" x14ac:dyDescent="0.25">
      <c r="A6497">
        <v>1006550</v>
      </c>
      <c r="B6497" s="1">
        <v>0.68819444444444444</v>
      </c>
      <c r="C6497" s="3">
        <v>5066</v>
      </c>
      <c r="D6497" t="s">
        <v>6</v>
      </c>
      <c r="E6497">
        <v>3</v>
      </c>
      <c r="F6497" t="s">
        <v>20</v>
      </c>
      <c r="G6497" t="s">
        <v>14</v>
      </c>
      <c r="H6497">
        <v>2</v>
      </c>
      <c r="I6497">
        <v>0</v>
      </c>
      <c r="J6497" s="4">
        <v>20</v>
      </c>
      <c r="K6497" s="4">
        <v>20</v>
      </c>
      <c r="L6497" t="s">
        <v>1016</v>
      </c>
      <c r="M6497" s="11">
        <v>4</v>
      </c>
      <c r="N6497" s="11" t="str">
        <f t="shared" si="303"/>
        <v>2022-08-30</v>
      </c>
      <c r="O6497" s="11">
        <f t="shared" si="304"/>
        <v>36</v>
      </c>
      <c r="P6497" s="11">
        <f t="shared" si="305"/>
        <v>30</v>
      </c>
    </row>
    <row r="6498" spans="1:16" hidden="1" x14ac:dyDescent="0.25">
      <c r="A6498">
        <v>1006551</v>
      </c>
      <c r="B6498" s="1">
        <v>0.68819444444444444</v>
      </c>
      <c r="C6498" s="3">
        <v>4736</v>
      </c>
      <c r="D6498" t="s">
        <v>6</v>
      </c>
      <c r="E6498">
        <v>3</v>
      </c>
      <c r="F6498" t="s">
        <v>20</v>
      </c>
      <c r="G6498" t="s">
        <v>17</v>
      </c>
      <c r="H6498">
        <v>1</v>
      </c>
      <c r="I6498">
        <v>0</v>
      </c>
      <c r="J6498" s="4">
        <v>17.386604309999999</v>
      </c>
      <c r="K6498" s="4">
        <v>17.386604309999999</v>
      </c>
      <c r="L6498" t="s">
        <v>1016</v>
      </c>
      <c r="M6498" s="11">
        <v>4</v>
      </c>
      <c r="N6498" s="11" t="str">
        <f t="shared" si="303"/>
        <v>2022-08-30</v>
      </c>
      <c r="O6498" s="11">
        <f t="shared" si="304"/>
        <v>36</v>
      </c>
      <c r="P6498" s="11">
        <f t="shared" si="305"/>
        <v>30</v>
      </c>
    </row>
    <row r="6499" spans="1:16" hidden="1" x14ac:dyDescent="0.25">
      <c r="A6499">
        <v>1006552</v>
      </c>
      <c r="B6499" s="1">
        <v>0.68819444444444444</v>
      </c>
      <c r="C6499" s="3">
        <v>987</v>
      </c>
      <c r="D6499" t="s">
        <v>6</v>
      </c>
      <c r="E6499">
        <v>3</v>
      </c>
      <c r="F6499" t="s">
        <v>20</v>
      </c>
      <c r="G6499" t="s">
        <v>14</v>
      </c>
      <c r="H6499">
        <v>2</v>
      </c>
      <c r="I6499">
        <v>0</v>
      </c>
      <c r="J6499" s="4">
        <v>9.5666980739999996</v>
      </c>
      <c r="K6499" s="4">
        <v>9.5666980739999996</v>
      </c>
      <c r="L6499" t="s">
        <v>1016</v>
      </c>
      <c r="M6499" s="11">
        <v>7</v>
      </c>
      <c r="N6499" s="11" t="str">
        <f t="shared" si="303"/>
        <v>2022-08-30</v>
      </c>
      <c r="O6499" s="11">
        <f t="shared" si="304"/>
        <v>36</v>
      </c>
      <c r="P6499" s="11">
        <f t="shared" si="305"/>
        <v>30</v>
      </c>
    </row>
    <row r="6500" spans="1:16" hidden="1" x14ac:dyDescent="0.25">
      <c r="A6500">
        <v>1006553</v>
      </c>
      <c r="B6500" s="1">
        <v>0.83333333333333337</v>
      </c>
      <c r="C6500" s="3">
        <v>909</v>
      </c>
      <c r="D6500" t="s">
        <v>6</v>
      </c>
      <c r="E6500">
        <v>3</v>
      </c>
      <c r="F6500" t="s">
        <v>7</v>
      </c>
      <c r="G6500" t="s">
        <v>8</v>
      </c>
      <c r="H6500">
        <v>1</v>
      </c>
      <c r="I6500">
        <v>0</v>
      </c>
      <c r="J6500" s="4">
        <v>13.34232521</v>
      </c>
      <c r="K6500" s="4">
        <v>13.34232521</v>
      </c>
      <c r="L6500" t="s">
        <v>1024</v>
      </c>
      <c r="M6500" s="11">
        <v>0</v>
      </c>
      <c r="N6500" s="11" t="str">
        <f t="shared" si="303"/>
        <v>2022-08-30</v>
      </c>
      <c r="O6500" s="11">
        <f t="shared" si="304"/>
        <v>36</v>
      </c>
      <c r="P6500" s="11">
        <f t="shared" si="305"/>
        <v>30</v>
      </c>
    </row>
    <row r="6501" spans="1:16" hidden="1" x14ac:dyDescent="0.25">
      <c r="A6501">
        <v>1006554</v>
      </c>
      <c r="B6501" s="1">
        <v>0.83333333333333337</v>
      </c>
      <c r="C6501" s="3">
        <v>5330</v>
      </c>
      <c r="D6501" t="s">
        <v>6</v>
      </c>
      <c r="E6501">
        <v>3</v>
      </c>
      <c r="F6501" t="s">
        <v>7</v>
      </c>
      <c r="G6501" t="s">
        <v>14</v>
      </c>
      <c r="H6501">
        <v>1</v>
      </c>
      <c r="I6501">
        <v>0</v>
      </c>
      <c r="J6501" s="4">
        <v>8.3999996190000008</v>
      </c>
      <c r="K6501" s="4">
        <v>8.3999996190000008</v>
      </c>
      <c r="L6501" t="s">
        <v>1024</v>
      </c>
      <c r="M6501" s="11">
        <v>12</v>
      </c>
      <c r="N6501" s="11" t="str">
        <f t="shared" si="303"/>
        <v>2022-08-30</v>
      </c>
      <c r="O6501" s="11">
        <f t="shared" si="304"/>
        <v>36</v>
      </c>
      <c r="P6501" s="11">
        <f t="shared" si="305"/>
        <v>30</v>
      </c>
    </row>
    <row r="6502" spans="1:16" hidden="1" x14ac:dyDescent="0.25">
      <c r="A6502">
        <v>1006555</v>
      </c>
      <c r="B6502" s="1">
        <v>0.83333333333333337</v>
      </c>
      <c r="C6502" s="3">
        <v>911</v>
      </c>
      <c r="D6502" t="s">
        <v>6</v>
      </c>
      <c r="E6502">
        <v>3</v>
      </c>
      <c r="F6502" t="s">
        <v>7</v>
      </c>
      <c r="G6502" t="s">
        <v>8</v>
      </c>
      <c r="H6502">
        <v>1</v>
      </c>
      <c r="I6502">
        <v>0</v>
      </c>
      <c r="J6502" s="4">
        <v>6.0999999049999998</v>
      </c>
      <c r="K6502" s="4">
        <v>6.0999999049999998</v>
      </c>
      <c r="L6502" t="s">
        <v>1024</v>
      </c>
      <c r="M6502" s="11">
        <v>0</v>
      </c>
      <c r="N6502" s="11" t="str">
        <f t="shared" si="303"/>
        <v>2022-08-30</v>
      </c>
      <c r="O6502" s="11">
        <f t="shared" si="304"/>
        <v>36</v>
      </c>
      <c r="P6502" s="11">
        <f t="shared" si="305"/>
        <v>30</v>
      </c>
    </row>
    <row r="6503" spans="1:16" hidden="1" x14ac:dyDescent="0.25">
      <c r="A6503">
        <v>1006556</v>
      </c>
      <c r="B6503" s="1">
        <v>0.83333333333333337</v>
      </c>
      <c r="C6503" s="3">
        <v>4835</v>
      </c>
      <c r="D6503" t="s">
        <v>6</v>
      </c>
      <c r="E6503">
        <v>3</v>
      </c>
      <c r="F6503" t="s">
        <v>7</v>
      </c>
      <c r="G6503" t="s">
        <v>14</v>
      </c>
      <c r="H6503">
        <v>3</v>
      </c>
      <c r="I6503">
        <v>0</v>
      </c>
      <c r="J6503" s="4">
        <v>18</v>
      </c>
      <c r="K6503" s="4">
        <v>18</v>
      </c>
      <c r="L6503" t="s">
        <v>1024</v>
      </c>
      <c r="M6503" s="11">
        <v>17</v>
      </c>
      <c r="N6503" s="11" t="str">
        <f t="shared" si="303"/>
        <v>2022-08-30</v>
      </c>
      <c r="O6503" s="11">
        <f t="shared" si="304"/>
        <v>36</v>
      </c>
      <c r="P6503" s="11">
        <f t="shared" si="305"/>
        <v>30</v>
      </c>
    </row>
    <row r="6504" spans="1:16" hidden="1" x14ac:dyDescent="0.25">
      <c r="A6504">
        <v>1006557</v>
      </c>
      <c r="B6504" s="1">
        <v>0.83333333333333337</v>
      </c>
      <c r="C6504" s="3">
        <v>906</v>
      </c>
      <c r="D6504" t="s">
        <v>6</v>
      </c>
      <c r="E6504">
        <v>3</v>
      </c>
      <c r="F6504" t="s">
        <v>7</v>
      </c>
      <c r="G6504" t="s">
        <v>8</v>
      </c>
      <c r="H6504">
        <v>2</v>
      </c>
      <c r="I6504">
        <v>0</v>
      </c>
      <c r="J6504" s="4">
        <v>9.1000003809999992</v>
      </c>
      <c r="K6504" s="4">
        <v>9.1000003809999992</v>
      </c>
      <c r="L6504" t="s">
        <v>1024</v>
      </c>
      <c r="M6504" s="11">
        <v>0</v>
      </c>
      <c r="N6504" s="11" t="str">
        <f t="shared" si="303"/>
        <v>2022-08-30</v>
      </c>
      <c r="O6504" s="11">
        <f t="shared" si="304"/>
        <v>36</v>
      </c>
      <c r="P6504" s="11">
        <f t="shared" si="305"/>
        <v>30</v>
      </c>
    </row>
    <row r="6505" spans="1:16" hidden="1" x14ac:dyDescent="0.25">
      <c r="A6505">
        <v>1006558</v>
      </c>
      <c r="B6505" s="1">
        <v>0.83333333333333337</v>
      </c>
      <c r="C6505" s="3">
        <v>4968</v>
      </c>
      <c r="D6505" t="s">
        <v>6</v>
      </c>
      <c r="E6505">
        <v>3</v>
      </c>
      <c r="F6505" t="s">
        <v>7</v>
      </c>
      <c r="G6505" t="s">
        <v>8</v>
      </c>
      <c r="H6505">
        <v>1</v>
      </c>
      <c r="I6505">
        <v>0</v>
      </c>
      <c r="J6505" s="4">
        <v>21.557893750000002</v>
      </c>
      <c r="K6505" s="4">
        <v>21.557893750000002</v>
      </c>
      <c r="L6505" t="s">
        <v>1024</v>
      </c>
      <c r="M6505" s="11">
        <v>0</v>
      </c>
      <c r="N6505" s="11" t="str">
        <f t="shared" si="303"/>
        <v>2022-08-30</v>
      </c>
      <c r="O6505" s="11">
        <f t="shared" si="304"/>
        <v>36</v>
      </c>
      <c r="P6505" s="11">
        <f t="shared" si="305"/>
        <v>30</v>
      </c>
    </row>
    <row r="6506" spans="1:16" hidden="1" x14ac:dyDescent="0.25">
      <c r="A6506">
        <v>1006559</v>
      </c>
      <c r="B6506" s="1">
        <v>0.83333333333333337</v>
      </c>
      <c r="C6506" s="3">
        <v>5099</v>
      </c>
      <c r="D6506" t="s">
        <v>6</v>
      </c>
      <c r="E6506">
        <v>3</v>
      </c>
      <c r="F6506" t="s">
        <v>7</v>
      </c>
      <c r="G6506" t="s">
        <v>8</v>
      </c>
      <c r="H6506">
        <v>1</v>
      </c>
      <c r="I6506">
        <v>0</v>
      </c>
      <c r="J6506" s="4">
        <v>15</v>
      </c>
      <c r="K6506" s="4">
        <v>15</v>
      </c>
      <c r="L6506" t="s">
        <v>1024</v>
      </c>
      <c r="M6506" s="11">
        <v>0</v>
      </c>
      <c r="N6506" s="11" t="str">
        <f t="shared" si="303"/>
        <v>2022-08-30</v>
      </c>
      <c r="O6506" s="11">
        <f t="shared" si="304"/>
        <v>36</v>
      </c>
      <c r="P6506" s="11">
        <f t="shared" si="305"/>
        <v>30</v>
      </c>
    </row>
    <row r="6507" spans="1:16" hidden="1" x14ac:dyDescent="0.25">
      <c r="A6507">
        <v>1006560</v>
      </c>
      <c r="B6507" s="1">
        <v>0.6875</v>
      </c>
      <c r="C6507" s="3">
        <v>5132</v>
      </c>
      <c r="D6507" t="s">
        <v>6</v>
      </c>
      <c r="E6507">
        <v>3</v>
      </c>
      <c r="F6507" t="s">
        <v>20</v>
      </c>
      <c r="G6507" t="s">
        <v>8</v>
      </c>
      <c r="H6507">
        <v>1</v>
      </c>
      <c r="I6507">
        <v>0</v>
      </c>
      <c r="J6507" s="4">
        <v>28.072435380000002</v>
      </c>
      <c r="K6507" s="4">
        <v>28.072435380000002</v>
      </c>
      <c r="L6507" t="s">
        <v>1029</v>
      </c>
      <c r="M6507" s="11">
        <v>0</v>
      </c>
      <c r="N6507" s="11" t="str">
        <f t="shared" si="303"/>
        <v>2022-08-30</v>
      </c>
      <c r="O6507" s="11">
        <f t="shared" si="304"/>
        <v>36</v>
      </c>
      <c r="P6507" s="11">
        <f t="shared" si="305"/>
        <v>30</v>
      </c>
    </row>
    <row r="6508" spans="1:16" hidden="1" x14ac:dyDescent="0.25">
      <c r="A6508">
        <v>1006561</v>
      </c>
      <c r="B6508" s="1">
        <v>0.72916666666666663</v>
      </c>
      <c r="C6508" s="3">
        <v>1799</v>
      </c>
      <c r="D6508" t="s">
        <v>6</v>
      </c>
      <c r="E6508">
        <v>3</v>
      </c>
      <c r="F6508" t="s">
        <v>20</v>
      </c>
      <c r="G6508" t="s">
        <v>8</v>
      </c>
      <c r="H6508">
        <v>1</v>
      </c>
      <c r="I6508">
        <v>0</v>
      </c>
      <c r="J6508" s="4">
        <v>11.80000019</v>
      </c>
      <c r="K6508" s="4">
        <v>11.80000019</v>
      </c>
      <c r="L6508" t="s">
        <v>1019</v>
      </c>
      <c r="M6508" s="11">
        <v>0</v>
      </c>
      <c r="N6508" s="11" t="str">
        <f t="shared" si="303"/>
        <v>2022-08-30</v>
      </c>
      <c r="O6508" s="11">
        <f t="shared" si="304"/>
        <v>36</v>
      </c>
      <c r="P6508" s="11">
        <f t="shared" si="305"/>
        <v>30</v>
      </c>
    </row>
    <row r="6509" spans="1:16" hidden="1" x14ac:dyDescent="0.25">
      <c r="A6509">
        <v>1006562</v>
      </c>
      <c r="B6509" s="1">
        <v>0.72916666666666663</v>
      </c>
      <c r="C6509" s="3">
        <v>4637</v>
      </c>
      <c r="D6509" t="s">
        <v>6</v>
      </c>
      <c r="E6509">
        <v>3</v>
      </c>
      <c r="F6509" t="s">
        <v>20</v>
      </c>
      <c r="G6509" t="s">
        <v>14</v>
      </c>
      <c r="H6509">
        <v>1</v>
      </c>
      <c r="I6509">
        <v>0</v>
      </c>
      <c r="J6509" s="4">
        <v>10</v>
      </c>
      <c r="K6509" s="4">
        <v>10</v>
      </c>
      <c r="L6509" t="s">
        <v>1019</v>
      </c>
      <c r="M6509" s="11">
        <v>11</v>
      </c>
      <c r="N6509" s="11" t="str">
        <f t="shared" si="303"/>
        <v>2022-08-30</v>
      </c>
      <c r="O6509" s="11">
        <f t="shared" si="304"/>
        <v>36</v>
      </c>
      <c r="P6509" s="11">
        <f t="shared" si="305"/>
        <v>30</v>
      </c>
    </row>
    <row r="6510" spans="1:16" hidden="1" x14ac:dyDescent="0.25">
      <c r="A6510">
        <v>1006563</v>
      </c>
      <c r="B6510" s="1">
        <v>0.72916666666666663</v>
      </c>
      <c r="C6510" s="3">
        <v>5561</v>
      </c>
      <c r="D6510" t="s">
        <v>6</v>
      </c>
      <c r="E6510">
        <v>3</v>
      </c>
      <c r="F6510" t="s">
        <v>20</v>
      </c>
      <c r="G6510" t="s">
        <v>17</v>
      </c>
      <c r="H6510">
        <v>1</v>
      </c>
      <c r="I6510">
        <v>0</v>
      </c>
      <c r="J6510" s="4">
        <v>18.364286419999999</v>
      </c>
      <c r="K6510" s="4">
        <v>18.364286419999999</v>
      </c>
      <c r="L6510" t="s">
        <v>1019</v>
      </c>
      <c r="M6510" s="11">
        <v>2</v>
      </c>
      <c r="N6510" s="11" t="str">
        <f t="shared" si="303"/>
        <v>2022-08-30</v>
      </c>
      <c r="O6510" s="11">
        <f t="shared" si="304"/>
        <v>36</v>
      </c>
      <c r="P6510" s="11">
        <f t="shared" si="305"/>
        <v>30</v>
      </c>
    </row>
    <row r="6511" spans="1:16" hidden="1" x14ac:dyDescent="0.25">
      <c r="A6511">
        <v>1006564</v>
      </c>
      <c r="B6511" s="1">
        <v>0.72916666666666663</v>
      </c>
      <c r="C6511" s="3">
        <v>5047</v>
      </c>
      <c r="D6511" t="s">
        <v>6</v>
      </c>
      <c r="E6511">
        <v>3</v>
      </c>
      <c r="F6511" t="s">
        <v>20</v>
      </c>
      <c r="G6511" t="s">
        <v>10</v>
      </c>
      <c r="H6511">
        <v>3</v>
      </c>
      <c r="I6511">
        <v>0</v>
      </c>
      <c r="J6511" s="4">
        <v>5.6999998090000004</v>
      </c>
      <c r="K6511" s="4">
        <v>5.6999998090000004</v>
      </c>
      <c r="L6511" t="s">
        <v>1019</v>
      </c>
      <c r="M6511" s="11">
        <v>9</v>
      </c>
      <c r="N6511" s="11" t="str">
        <f t="shared" si="303"/>
        <v>2022-08-30</v>
      </c>
      <c r="O6511" s="11">
        <f t="shared" si="304"/>
        <v>36</v>
      </c>
      <c r="P6511" s="11">
        <f t="shared" si="305"/>
        <v>30</v>
      </c>
    </row>
    <row r="6512" spans="1:16" hidden="1" x14ac:dyDescent="0.25">
      <c r="A6512">
        <v>1006565</v>
      </c>
      <c r="B6512" s="1">
        <v>0.72916666666666663</v>
      </c>
      <c r="C6512" s="3">
        <v>5297</v>
      </c>
      <c r="D6512" t="s">
        <v>6</v>
      </c>
      <c r="E6512">
        <v>3</v>
      </c>
      <c r="F6512" t="s">
        <v>20</v>
      </c>
      <c r="G6512" t="s">
        <v>17</v>
      </c>
      <c r="H6512">
        <v>1</v>
      </c>
      <c r="I6512">
        <v>0</v>
      </c>
      <c r="J6512" s="4">
        <v>32.715354920000003</v>
      </c>
      <c r="K6512" s="4">
        <v>32.715354920000003</v>
      </c>
      <c r="L6512" t="s">
        <v>1019</v>
      </c>
      <c r="M6512" s="11">
        <v>2</v>
      </c>
      <c r="N6512" s="11" t="str">
        <f t="shared" si="303"/>
        <v>2022-08-30</v>
      </c>
      <c r="O6512" s="11">
        <f t="shared" si="304"/>
        <v>36</v>
      </c>
      <c r="P6512" s="11">
        <f t="shared" si="305"/>
        <v>30</v>
      </c>
    </row>
    <row r="6513" spans="1:16" hidden="1" x14ac:dyDescent="0.25">
      <c r="A6513">
        <v>1006566</v>
      </c>
      <c r="B6513" s="1">
        <v>0.72916666666666663</v>
      </c>
      <c r="C6513" s="3">
        <v>82</v>
      </c>
      <c r="D6513" t="s">
        <v>6</v>
      </c>
      <c r="E6513">
        <v>3</v>
      </c>
      <c r="F6513" t="s">
        <v>20</v>
      </c>
      <c r="G6513" t="s">
        <v>10</v>
      </c>
      <c r="H6513">
        <v>2</v>
      </c>
      <c r="I6513">
        <v>0</v>
      </c>
      <c r="J6513" s="4">
        <v>13.93232822</v>
      </c>
      <c r="K6513" s="4">
        <v>13.93232822</v>
      </c>
      <c r="L6513" t="s">
        <v>1019</v>
      </c>
      <c r="M6513" s="11">
        <v>7</v>
      </c>
      <c r="N6513" s="11" t="str">
        <f t="shared" si="303"/>
        <v>2022-08-30</v>
      </c>
      <c r="O6513" s="11">
        <f t="shared" si="304"/>
        <v>36</v>
      </c>
      <c r="P6513" s="11">
        <f t="shared" si="305"/>
        <v>30</v>
      </c>
    </row>
    <row r="6514" spans="1:16" hidden="1" x14ac:dyDescent="0.25">
      <c r="A6514">
        <v>1006567</v>
      </c>
      <c r="B6514" s="1">
        <v>0.72916666666666663</v>
      </c>
      <c r="C6514" s="3">
        <v>5099</v>
      </c>
      <c r="D6514" t="s">
        <v>6</v>
      </c>
      <c r="E6514">
        <v>3</v>
      </c>
      <c r="F6514" t="s">
        <v>20</v>
      </c>
      <c r="G6514" t="s">
        <v>14</v>
      </c>
      <c r="H6514">
        <v>1</v>
      </c>
      <c r="I6514">
        <v>0</v>
      </c>
      <c r="J6514" s="4">
        <v>16</v>
      </c>
      <c r="K6514" s="4">
        <v>16</v>
      </c>
      <c r="L6514" t="s">
        <v>1019</v>
      </c>
      <c r="M6514" s="11">
        <v>8</v>
      </c>
      <c r="N6514" s="11" t="str">
        <f t="shared" si="303"/>
        <v>2022-08-30</v>
      </c>
      <c r="O6514" s="11">
        <f t="shared" si="304"/>
        <v>36</v>
      </c>
      <c r="P6514" s="11">
        <f t="shared" si="305"/>
        <v>30</v>
      </c>
    </row>
    <row r="6515" spans="1:16" hidden="1" x14ac:dyDescent="0.25">
      <c r="A6515">
        <v>1006568</v>
      </c>
      <c r="B6515" s="1">
        <v>0.89583333333333337</v>
      </c>
      <c r="C6515" s="3">
        <v>5165</v>
      </c>
      <c r="D6515" t="s">
        <v>6</v>
      </c>
      <c r="E6515">
        <v>3</v>
      </c>
      <c r="F6515" t="s">
        <v>7</v>
      </c>
      <c r="G6515" t="s">
        <v>8</v>
      </c>
      <c r="H6515">
        <v>1</v>
      </c>
      <c r="I6515">
        <v>0</v>
      </c>
      <c r="J6515" s="4">
        <v>15.376527790000001</v>
      </c>
      <c r="K6515" s="4">
        <v>15.376527790000001</v>
      </c>
      <c r="L6515" t="s">
        <v>1026</v>
      </c>
      <c r="M6515" s="11">
        <v>0</v>
      </c>
      <c r="N6515" s="11" t="str">
        <f t="shared" si="303"/>
        <v>2022-08-30</v>
      </c>
      <c r="O6515" s="11">
        <f t="shared" si="304"/>
        <v>36</v>
      </c>
      <c r="P6515" s="11">
        <f t="shared" si="305"/>
        <v>30</v>
      </c>
    </row>
    <row r="6516" spans="1:16" hidden="1" x14ac:dyDescent="0.25">
      <c r="A6516">
        <v>1006569</v>
      </c>
      <c r="B6516" s="1">
        <v>0.89583333333333337</v>
      </c>
      <c r="C6516" s="3">
        <v>5132</v>
      </c>
      <c r="D6516" t="s">
        <v>6</v>
      </c>
      <c r="E6516">
        <v>3</v>
      </c>
      <c r="F6516" t="s">
        <v>7</v>
      </c>
      <c r="G6516" t="s">
        <v>8</v>
      </c>
      <c r="H6516">
        <v>1</v>
      </c>
      <c r="I6516">
        <v>0</v>
      </c>
      <c r="J6516" s="4">
        <v>25</v>
      </c>
      <c r="K6516" s="4">
        <v>25</v>
      </c>
      <c r="L6516" t="s">
        <v>1026</v>
      </c>
      <c r="M6516" s="11">
        <v>0</v>
      </c>
      <c r="N6516" s="11" t="str">
        <f t="shared" si="303"/>
        <v>2022-08-30</v>
      </c>
      <c r="O6516" s="11">
        <f t="shared" si="304"/>
        <v>36</v>
      </c>
      <c r="P6516" s="11">
        <f t="shared" si="305"/>
        <v>30</v>
      </c>
    </row>
    <row r="6517" spans="1:16" hidden="1" x14ac:dyDescent="0.25">
      <c r="A6517">
        <v>1006570</v>
      </c>
      <c r="B6517" s="1">
        <v>0.89583333333333337</v>
      </c>
      <c r="C6517" s="3">
        <v>5045</v>
      </c>
      <c r="D6517" t="s">
        <v>6</v>
      </c>
      <c r="E6517">
        <v>3</v>
      </c>
      <c r="F6517" t="s">
        <v>7</v>
      </c>
      <c r="G6517" t="s">
        <v>8</v>
      </c>
      <c r="H6517">
        <v>1</v>
      </c>
      <c r="I6517">
        <v>0</v>
      </c>
      <c r="J6517" s="4">
        <v>7.5999999049999998</v>
      </c>
      <c r="K6517" s="4">
        <v>7.5999999049999998</v>
      </c>
      <c r="L6517" t="s">
        <v>1026</v>
      </c>
      <c r="M6517" s="11">
        <v>0</v>
      </c>
      <c r="N6517" s="11" t="str">
        <f t="shared" si="303"/>
        <v>2022-08-30</v>
      </c>
      <c r="O6517" s="11">
        <f t="shared" si="304"/>
        <v>36</v>
      </c>
      <c r="P6517" s="11">
        <f t="shared" si="305"/>
        <v>30</v>
      </c>
    </row>
    <row r="6518" spans="1:16" hidden="1" x14ac:dyDescent="0.25">
      <c r="A6518">
        <v>1006571</v>
      </c>
      <c r="B6518" s="1">
        <v>0.875</v>
      </c>
      <c r="C6518" s="3">
        <v>5562</v>
      </c>
      <c r="D6518" t="s">
        <v>6</v>
      </c>
      <c r="E6518">
        <v>3</v>
      </c>
      <c r="F6518" t="s">
        <v>7</v>
      </c>
      <c r="G6518" t="s">
        <v>8</v>
      </c>
      <c r="H6518">
        <v>1</v>
      </c>
      <c r="I6518">
        <v>0</v>
      </c>
      <c r="J6518" s="4">
        <v>11.41390228</v>
      </c>
      <c r="K6518" s="4">
        <v>11.41390228</v>
      </c>
      <c r="L6518" t="s">
        <v>1040</v>
      </c>
      <c r="M6518" s="11">
        <v>0</v>
      </c>
      <c r="N6518" s="11" t="str">
        <f t="shared" si="303"/>
        <v>2022-08-30</v>
      </c>
      <c r="O6518" s="11">
        <f t="shared" si="304"/>
        <v>36</v>
      </c>
      <c r="P6518" s="11">
        <f t="shared" si="305"/>
        <v>30</v>
      </c>
    </row>
    <row r="6519" spans="1:16" hidden="1" x14ac:dyDescent="0.25">
      <c r="A6519">
        <v>1006572</v>
      </c>
      <c r="B6519" s="1">
        <v>0.875</v>
      </c>
      <c r="C6519" s="3">
        <v>5100</v>
      </c>
      <c r="D6519" t="s">
        <v>6</v>
      </c>
      <c r="E6519">
        <v>3</v>
      </c>
      <c r="F6519" t="s">
        <v>7</v>
      </c>
      <c r="G6519" t="s">
        <v>17</v>
      </c>
      <c r="H6519">
        <v>2</v>
      </c>
      <c r="I6519">
        <v>0</v>
      </c>
      <c r="J6519" s="4">
        <v>15</v>
      </c>
      <c r="K6519" s="4">
        <v>15</v>
      </c>
      <c r="L6519" t="s">
        <v>1040</v>
      </c>
      <c r="M6519" s="11">
        <v>1</v>
      </c>
      <c r="N6519" s="11" t="str">
        <f t="shared" si="303"/>
        <v>2022-08-30</v>
      </c>
      <c r="O6519" s="11">
        <f t="shared" si="304"/>
        <v>36</v>
      </c>
      <c r="P6519" s="11">
        <f t="shared" si="305"/>
        <v>30</v>
      </c>
    </row>
    <row r="6520" spans="1:16" hidden="1" x14ac:dyDescent="0.25">
      <c r="A6520">
        <v>1006573</v>
      </c>
      <c r="B6520" s="1">
        <v>0.875</v>
      </c>
      <c r="C6520" s="3">
        <v>5564</v>
      </c>
      <c r="D6520" t="s">
        <v>6</v>
      </c>
      <c r="E6520">
        <v>3</v>
      </c>
      <c r="F6520" t="s">
        <v>7</v>
      </c>
      <c r="G6520" t="s">
        <v>17</v>
      </c>
      <c r="H6520">
        <v>2</v>
      </c>
      <c r="I6520">
        <v>0</v>
      </c>
      <c r="J6520" s="4">
        <v>4.5279998780000001</v>
      </c>
      <c r="K6520" s="4">
        <v>4.5279998780000001</v>
      </c>
      <c r="L6520" t="s">
        <v>1040</v>
      </c>
      <c r="M6520" s="11">
        <v>38</v>
      </c>
      <c r="N6520" s="11" t="str">
        <f t="shared" si="303"/>
        <v>2022-08-30</v>
      </c>
      <c r="O6520" s="11">
        <f t="shared" si="304"/>
        <v>36</v>
      </c>
      <c r="P6520" s="11">
        <f t="shared" si="305"/>
        <v>30</v>
      </c>
    </row>
    <row r="6521" spans="1:16" hidden="1" x14ac:dyDescent="0.25">
      <c r="A6521">
        <v>1006574</v>
      </c>
      <c r="B6521" s="1">
        <v>0.875</v>
      </c>
      <c r="C6521" s="3">
        <v>5561</v>
      </c>
      <c r="D6521" t="s">
        <v>6</v>
      </c>
      <c r="E6521">
        <v>3</v>
      </c>
      <c r="F6521" t="s">
        <v>7</v>
      </c>
      <c r="G6521" t="s">
        <v>8</v>
      </c>
      <c r="H6521">
        <v>2</v>
      </c>
      <c r="I6521">
        <v>0</v>
      </c>
      <c r="J6521" s="4">
        <v>27</v>
      </c>
      <c r="K6521" s="4">
        <v>27</v>
      </c>
      <c r="L6521" t="s">
        <v>1040</v>
      </c>
      <c r="M6521" s="11">
        <v>0</v>
      </c>
      <c r="N6521" s="11" t="str">
        <f t="shared" si="303"/>
        <v>2022-08-30</v>
      </c>
      <c r="O6521" s="11">
        <f t="shared" si="304"/>
        <v>36</v>
      </c>
      <c r="P6521" s="11">
        <f t="shared" si="305"/>
        <v>30</v>
      </c>
    </row>
    <row r="6522" spans="1:16" hidden="1" x14ac:dyDescent="0.25">
      <c r="A6522">
        <v>1006575</v>
      </c>
      <c r="B6522" s="1">
        <v>0.875</v>
      </c>
      <c r="C6522" s="3">
        <v>5036</v>
      </c>
      <c r="D6522" t="s">
        <v>6</v>
      </c>
      <c r="E6522">
        <v>3</v>
      </c>
      <c r="F6522" t="s">
        <v>7</v>
      </c>
      <c r="G6522" t="s">
        <v>8</v>
      </c>
      <c r="H6522">
        <v>3</v>
      </c>
      <c r="I6522">
        <v>0</v>
      </c>
      <c r="J6522" s="4">
        <v>16</v>
      </c>
      <c r="K6522" s="4">
        <v>16</v>
      </c>
      <c r="L6522" t="s">
        <v>1040</v>
      </c>
      <c r="M6522" s="11">
        <v>0</v>
      </c>
      <c r="N6522" s="11" t="str">
        <f t="shared" si="303"/>
        <v>2022-08-30</v>
      </c>
      <c r="O6522" s="11">
        <f t="shared" si="304"/>
        <v>36</v>
      </c>
      <c r="P6522" s="11">
        <f t="shared" si="305"/>
        <v>30</v>
      </c>
    </row>
    <row r="6523" spans="1:16" hidden="1" x14ac:dyDescent="0.25">
      <c r="A6523">
        <v>1006576</v>
      </c>
      <c r="B6523" s="1">
        <v>0.9375</v>
      </c>
      <c r="C6523" s="3">
        <v>814</v>
      </c>
      <c r="D6523" t="s">
        <v>6</v>
      </c>
      <c r="E6523">
        <v>3</v>
      </c>
      <c r="F6523" t="s">
        <v>7</v>
      </c>
      <c r="G6523" t="s">
        <v>8</v>
      </c>
      <c r="H6523">
        <v>1</v>
      </c>
      <c r="I6523">
        <v>0</v>
      </c>
      <c r="J6523" s="4">
        <v>22.304981229999999</v>
      </c>
      <c r="K6523" s="4">
        <v>22.304981229999999</v>
      </c>
      <c r="L6523" t="s">
        <v>1148</v>
      </c>
      <c r="M6523" s="11">
        <v>0</v>
      </c>
      <c r="N6523" s="11" t="str">
        <f t="shared" si="303"/>
        <v>2022-08-30</v>
      </c>
      <c r="O6523" s="11">
        <f t="shared" si="304"/>
        <v>36</v>
      </c>
      <c r="P6523" s="11">
        <f t="shared" si="305"/>
        <v>30</v>
      </c>
    </row>
    <row r="6524" spans="1:16" hidden="1" x14ac:dyDescent="0.25">
      <c r="A6524">
        <v>1006577</v>
      </c>
      <c r="B6524" s="1">
        <v>0.77083333333333337</v>
      </c>
      <c r="C6524" s="3">
        <v>5562</v>
      </c>
      <c r="D6524" t="s">
        <v>6</v>
      </c>
      <c r="E6524">
        <v>3</v>
      </c>
      <c r="F6524" t="s">
        <v>20</v>
      </c>
      <c r="G6524" t="s">
        <v>14</v>
      </c>
      <c r="H6524">
        <v>1</v>
      </c>
      <c r="I6524">
        <v>0</v>
      </c>
      <c r="J6524" s="4">
        <v>11.399999619999999</v>
      </c>
      <c r="K6524" s="4">
        <v>11.399999619999999</v>
      </c>
      <c r="L6524" t="s">
        <v>1033</v>
      </c>
      <c r="M6524" s="11">
        <v>12</v>
      </c>
      <c r="N6524" s="11" t="str">
        <f t="shared" si="303"/>
        <v>2022-08-30</v>
      </c>
      <c r="O6524" s="11">
        <f t="shared" si="304"/>
        <v>36</v>
      </c>
      <c r="P6524" s="11">
        <f t="shared" si="305"/>
        <v>30</v>
      </c>
    </row>
    <row r="6525" spans="1:16" hidden="1" x14ac:dyDescent="0.25">
      <c r="A6525">
        <v>1006578</v>
      </c>
      <c r="B6525" s="1">
        <v>0.72986111111111107</v>
      </c>
      <c r="C6525" s="3">
        <v>491</v>
      </c>
      <c r="D6525" t="s">
        <v>6</v>
      </c>
      <c r="E6525">
        <v>3</v>
      </c>
      <c r="F6525" t="s">
        <v>20</v>
      </c>
      <c r="G6525" t="s">
        <v>17</v>
      </c>
      <c r="H6525">
        <v>1</v>
      </c>
      <c r="I6525">
        <v>0</v>
      </c>
      <c r="J6525" s="4">
        <v>11.421313290000001</v>
      </c>
      <c r="K6525" s="4">
        <v>11.421313290000001</v>
      </c>
      <c r="L6525" t="s">
        <v>1114</v>
      </c>
      <c r="M6525" s="11">
        <v>3</v>
      </c>
      <c r="N6525" s="11" t="str">
        <f t="shared" si="303"/>
        <v>2022-08-30</v>
      </c>
      <c r="O6525" s="11">
        <f t="shared" si="304"/>
        <v>36</v>
      </c>
      <c r="P6525" s="11">
        <f t="shared" si="305"/>
        <v>30</v>
      </c>
    </row>
    <row r="6526" spans="1:16" hidden="1" x14ac:dyDescent="0.25">
      <c r="A6526">
        <v>1006579</v>
      </c>
      <c r="B6526" s="1">
        <v>0.72986111111111107</v>
      </c>
      <c r="C6526" s="3">
        <v>5264</v>
      </c>
      <c r="D6526" t="s">
        <v>6</v>
      </c>
      <c r="E6526">
        <v>3</v>
      </c>
      <c r="F6526" t="s">
        <v>20</v>
      </c>
      <c r="G6526" t="s">
        <v>14</v>
      </c>
      <c r="H6526">
        <v>2</v>
      </c>
      <c r="I6526">
        <v>0</v>
      </c>
      <c r="J6526" s="4">
        <v>23.37842178</v>
      </c>
      <c r="K6526" s="4">
        <v>23.37842178</v>
      </c>
      <c r="L6526" t="s">
        <v>1114</v>
      </c>
      <c r="M6526" s="11">
        <v>3</v>
      </c>
      <c r="N6526" s="11" t="str">
        <f t="shared" si="303"/>
        <v>2022-08-30</v>
      </c>
      <c r="O6526" s="11">
        <f t="shared" si="304"/>
        <v>36</v>
      </c>
      <c r="P6526" s="11">
        <f t="shared" si="305"/>
        <v>30</v>
      </c>
    </row>
    <row r="6527" spans="1:16" hidden="1" x14ac:dyDescent="0.25">
      <c r="A6527">
        <v>1006580</v>
      </c>
      <c r="B6527" s="1">
        <v>0.72986111111111107</v>
      </c>
      <c r="C6527" s="3">
        <v>912</v>
      </c>
      <c r="D6527" t="s">
        <v>6</v>
      </c>
      <c r="E6527">
        <v>3</v>
      </c>
      <c r="F6527" t="s">
        <v>20</v>
      </c>
      <c r="G6527" t="s">
        <v>17</v>
      </c>
      <c r="H6527">
        <v>2</v>
      </c>
      <c r="I6527">
        <v>0</v>
      </c>
      <c r="J6527" s="4">
        <v>15.720992089999999</v>
      </c>
      <c r="K6527" s="4">
        <v>15.720992089999999</v>
      </c>
      <c r="L6527" t="s">
        <v>1114</v>
      </c>
      <c r="M6527" s="11">
        <v>6</v>
      </c>
      <c r="N6527" s="11" t="str">
        <f t="shared" si="303"/>
        <v>2022-08-30</v>
      </c>
      <c r="O6527" s="11">
        <f t="shared" si="304"/>
        <v>36</v>
      </c>
      <c r="P6527" s="11">
        <f t="shared" si="305"/>
        <v>30</v>
      </c>
    </row>
    <row r="6528" spans="1:16" hidden="1" x14ac:dyDescent="0.25">
      <c r="A6528">
        <v>1006581</v>
      </c>
      <c r="B6528" s="1">
        <v>0.72986111111111107</v>
      </c>
      <c r="C6528" s="3">
        <v>5037</v>
      </c>
      <c r="D6528" t="s">
        <v>6</v>
      </c>
      <c r="E6528">
        <v>3</v>
      </c>
      <c r="F6528" t="s">
        <v>20</v>
      </c>
      <c r="G6528" t="s">
        <v>10</v>
      </c>
      <c r="H6528">
        <v>3</v>
      </c>
      <c r="I6528">
        <v>0</v>
      </c>
      <c r="J6528" s="4">
        <v>16.5</v>
      </c>
      <c r="K6528" s="4">
        <v>16.5</v>
      </c>
      <c r="L6528" t="s">
        <v>1114</v>
      </c>
      <c r="M6528" s="11">
        <v>9</v>
      </c>
      <c r="N6528" s="11" t="str">
        <f t="shared" si="303"/>
        <v>2022-08-30</v>
      </c>
      <c r="O6528" s="11">
        <f t="shared" si="304"/>
        <v>36</v>
      </c>
      <c r="P6528" s="11">
        <f t="shared" si="305"/>
        <v>30</v>
      </c>
    </row>
    <row r="6529" spans="1:16" hidden="1" x14ac:dyDescent="0.25">
      <c r="A6529">
        <v>1006582</v>
      </c>
      <c r="B6529" s="1">
        <v>0.72986111111111107</v>
      </c>
      <c r="C6529" s="3">
        <v>5396</v>
      </c>
      <c r="D6529" t="s">
        <v>6</v>
      </c>
      <c r="E6529">
        <v>3</v>
      </c>
      <c r="F6529" t="s">
        <v>20</v>
      </c>
      <c r="G6529" t="s">
        <v>14</v>
      </c>
      <c r="H6529">
        <v>2</v>
      </c>
      <c r="I6529">
        <v>0</v>
      </c>
      <c r="J6529" s="4">
        <v>15.703817369999999</v>
      </c>
      <c r="K6529" s="4">
        <v>15.703817369999999</v>
      </c>
      <c r="L6529" t="s">
        <v>1114</v>
      </c>
      <c r="M6529" s="11">
        <v>5</v>
      </c>
      <c r="N6529" s="11" t="str">
        <f t="shared" si="303"/>
        <v>2022-08-30</v>
      </c>
      <c r="O6529" s="11">
        <f t="shared" si="304"/>
        <v>36</v>
      </c>
      <c r="P6529" s="11">
        <f t="shared" si="305"/>
        <v>30</v>
      </c>
    </row>
    <row r="6530" spans="1:16" hidden="1" x14ac:dyDescent="0.25">
      <c r="A6530">
        <v>1006583</v>
      </c>
      <c r="B6530" s="1">
        <v>0.72986111111111107</v>
      </c>
      <c r="C6530" s="3">
        <v>760</v>
      </c>
      <c r="D6530" t="s">
        <v>6</v>
      </c>
      <c r="E6530">
        <v>3</v>
      </c>
      <c r="F6530" t="s">
        <v>20</v>
      </c>
      <c r="G6530" t="s">
        <v>8</v>
      </c>
      <c r="H6530">
        <v>1</v>
      </c>
      <c r="I6530">
        <v>0</v>
      </c>
      <c r="J6530" s="4">
        <v>13.80000019</v>
      </c>
      <c r="K6530" s="4">
        <v>13.80000019</v>
      </c>
      <c r="L6530" t="s">
        <v>1114</v>
      </c>
      <c r="M6530" s="11">
        <v>0</v>
      </c>
      <c r="N6530" s="11" t="str">
        <f t="shared" si="303"/>
        <v>2022-08-30</v>
      </c>
      <c r="O6530" s="11">
        <f t="shared" si="304"/>
        <v>36</v>
      </c>
      <c r="P6530" s="11">
        <f t="shared" si="305"/>
        <v>30</v>
      </c>
    </row>
    <row r="6531" spans="1:16" hidden="1" x14ac:dyDescent="0.25">
      <c r="A6531">
        <v>1006584</v>
      </c>
      <c r="B6531" s="1">
        <v>0.72986111111111107</v>
      </c>
      <c r="C6531" s="3">
        <v>910</v>
      </c>
      <c r="D6531" t="s">
        <v>6</v>
      </c>
      <c r="E6531">
        <v>3</v>
      </c>
      <c r="F6531" t="s">
        <v>20</v>
      </c>
      <c r="G6531" t="s">
        <v>14</v>
      </c>
      <c r="H6531">
        <v>2</v>
      </c>
      <c r="I6531">
        <v>0</v>
      </c>
      <c r="J6531" s="4">
        <v>27</v>
      </c>
      <c r="K6531" s="4">
        <v>27</v>
      </c>
      <c r="L6531" t="s">
        <v>1114</v>
      </c>
      <c r="M6531" s="11">
        <v>3</v>
      </c>
      <c r="N6531" s="11" t="str">
        <f t="shared" ref="N6531:N6594" si="306">TEXT(DATEVALUE(LEFT(L6531,10)),"YYYY-MM-DD")</f>
        <v>2022-08-30</v>
      </c>
      <c r="O6531" s="11">
        <f t="shared" ref="O6531:O6594" si="307">WEEKNUM(N6531,2)</f>
        <v>36</v>
      </c>
      <c r="P6531" s="11">
        <f t="shared" ref="P6531:P6594" si="308">DAY(N6531)</f>
        <v>30</v>
      </c>
    </row>
    <row r="6532" spans="1:16" hidden="1" x14ac:dyDescent="0.25">
      <c r="A6532">
        <v>1006585</v>
      </c>
      <c r="B6532" s="1">
        <v>0.72986111111111107</v>
      </c>
      <c r="C6532" s="3">
        <v>911</v>
      </c>
      <c r="D6532" t="s">
        <v>6</v>
      </c>
      <c r="E6532">
        <v>3</v>
      </c>
      <c r="F6532" t="s">
        <v>20</v>
      </c>
      <c r="G6532" t="s">
        <v>8</v>
      </c>
      <c r="H6532">
        <v>1</v>
      </c>
      <c r="I6532">
        <v>0</v>
      </c>
      <c r="J6532" s="4">
        <v>10.399999619999999</v>
      </c>
      <c r="K6532" s="4">
        <v>10.399999619999999</v>
      </c>
      <c r="L6532" t="s">
        <v>1114</v>
      </c>
      <c r="M6532" s="11">
        <v>0</v>
      </c>
      <c r="N6532" s="11" t="str">
        <f t="shared" si="306"/>
        <v>2022-08-30</v>
      </c>
      <c r="O6532" s="11">
        <f t="shared" si="307"/>
        <v>36</v>
      </c>
      <c r="P6532" s="11">
        <f t="shared" si="308"/>
        <v>30</v>
      </c>
    </row>
    <row r="6533" spans="1:16" hidden="1" x14ac:dyDescent="0.25">
      <c r="A6533">
        <v>1006586</v>
      </c>
      <c r="B6533" s="1">
        <v>0.72986111111111107</v>
      </c>
      <c r="C6533" s="3">
        <v>5038</v>
      </c>
      <c r="D6533" t="s">
        <v>6</v>
      </c>
      <c r="E6533">
        <v>3</v>
      </c>
      <c r="F6533" t="s">
        <v>20</v>
      </c>
      <c r="G6533" t="s">
        <v>10</v>
      </c>
      <c r="H6533">
        <v>1</v>
      </c>
      <c r="I6533">
        <v>0</v>
      </c>
      <c r="J6533" s="4">
        <v>19.322263719999999</v>
      </c>
      <c r="K6533" s="4">
        <v>19.322263719999999</v>
      </c>
      <c r="L6533" t="s">
        <v>1114</v>
      </c>
      <c r="M6533" s="11">
        <v>3</v>
      </c>
      <c r="N6533" s="11" t="str">
        <f t="shared" si="306"/>
        <v>2022-08-30</v>
      </c>
      <c r="O6533" s="11">
        <f t="shared" si="307"/>
        <v>36</v>
      </c>
      <c r="P6533" s="11">
        <f t="shared" si="308"/>
        <v>30</v>
      </c>
    </row>
    <row r="6534" spans="1:16" hidden="1" x14ac:dyDescent="0.25">
      <c r="A6534">
        <v>1006587</v>
      </c>
      <c r="B6534" s="1">
        <v>0.68819444444444444</v>
      </c>
      <c r="C6534" s="3">
        <v>4769</v>
      </c>
      <c r="D6534" t="s">
        <v>6</v>
      </c>
      <c r="E6534">
        <v>3</v>
      </c>
      <c r="F6534" t="s">
        <v>20</v>
      </c>
      <c r="G6534" t="s">
        <v>10</v>
      </c>
      <c r="H6534">
        <v>1</v>
      </c>
      <c r="I6534">
        <v>0</v>
      </c>
      <c r="J6534" s="4">
        <v>17.788810730000002</v>
      </c>
      <c r="K6534" s="4">
        <v>17.788810730000002</v>
      </c>
      <c r="L6534" t="s">
        <v>1016</v>
      </c>
      <c r="M6534" s="11">
        <v>7</v>
      </c>
      <c r="N6534" s="11" t="str">
        <f t="shared" si="306"/>
        <v>2022-08-30</v>
      </c>
      <c r="O6534" s="11">
        <f t="shared" si="307"/>
        <v>36</v>
      </c>
      <c r="P6534" s="11">
        <f t="shared" si="308"/>
        <v>30</v>
      </c>
    </row>
    <row r="6535" spans="1:16" hidden="1" x14ac:dyDescent="0.25">
      <c r="A6535">
        <v>1006588</v>
      </c>
      <c r="B6535" s="1">
        <v>0.7715277777777777</v>
      </c>
      <c r="C6535" s="3">
        <v>5165</v>
      </c>
      <c r="D6535" t="s">
        <v>6</v>
      </c>
      <c r="E6535">
        <v>3</v>
      </c>
      <c r="F6535" t="s">
        <v>20</v>
      </c>
      <c r="G6535" t="s">
        <v>8</v>
      </c>
      <c r="H6535">
        <v>1</v>
      </c>
      <c r="I6535">
        <v>0</v>
      </c>
      <c r="J6535" s="4">
        <v>7.0999999049999998</v>
      </c>
      <c r="K6535" s="4">
        <v>7.0999999049999998</v>
      </c>
      <c r="L6535" t="s">
        <v>1022</v>
      </c>
      <c r="M6535" s="11">
        <v>0</v>
      </c>
      <c r="N6535" s="11" t="str">
        <f t="shared" si="306"/>
        <v>2022-08-30</v>
      </c>
      <c r="O6535" s="11">
        <f t="shared" si="307"/>
        <v>36</v>
      </c>
      <c r="P6535" s="11">
        <f t="shared" si="308"/>
        <v>30</v>
      </c>
    </row>
    <row r="6536" spans="1:16" hidden="1" x14ac:dyDescent="0.25">
      <c r="A6536">
        <v>1006589</v>
      </c>
      <c r="B6536" s="1">
        <v>0.77083333333333337</v>
      </c>
      <c r="C6536" s="3">
        <v>914</v>
      </c>
      <c r="D6536" t="s">
        <v>6</v>
      </c>
      <c r="E6536">
        <v>3</v>
      </c>
      <c r="F6536" t="s">
        <v>20</v>
      </c>
      <c r="G6536" t="s">
        <v>8</v>
      </c>
      <c r="H6536">
        <v>1</v>
      </c>
      <c r="I6536">
        <v>0</v>
      </c>
      <c r="J6536" s="4">
        <v>3.7999999519999998</v>
      </c>
      <c r="K6536" s="4">
        <v>3.7999999519999998</v>
      </c>
      <c r="L6536" t="s">
        <v>1033</v>
      </c>
      <c r="M6536" s="11">
        <v>0</v>
      </c>
      <c r="N6536" s="11" t="str">
        <f t="shared" si="306"/>
        <v>2022-08-30</v>
      </c>
      <c r="O6536" s="11">
        <f t="shared" si="307"/>
        <v>36</v>
      </c>
      <c r="P6536" s="11">
        <f t="shared" si="308"/>
        <v>30</v>
      </c>
    </row>
    <row r="6537" spans="1:16" hidden="1" x14ac:dyDescent="0.25">
      <c r="A6537">
        <v>1006590</v>
      </c>
      <c r="B6537" s="1">
        <v>0.81319444444444444</v>
      </c>
      <c r="C6537" s="3">
        <v>5528</v>
      </c>
      <c r="D6537" t="s">
        <v>6</v>
      </c>
      <c r="E6537">
        <v>3</v>
      </c>
      <c r="F6537" t="s">
        <v>20</v>
      </c>
      <c r="G6537" t="s">
        <v>8</v>
      </c>
      <c r="H6537">
        <v>1</v>
      </c>
      <c r="I6537">
        <v>0</v>
      </c>
      <c r="J6537" s="4">
        <v>10.19999981</v>
      </c>
      <c r="K6537" s="4">
        <v>10.19999981</v>
      </c>
      <c r="L6537" t="s">
        <v>1023</v>
      </c>
      <c r="M6537" s="11">
        <v>0</v>
      </c>
      <c r="N6537" s="11" t="str">
        <f t="shared" si="306"/>
        <v>2022-08-30</v>
      </c>
      <c r="O6537" s="11">
        <f t="shared" si="307"/>
        <v>36</v>
      </c>
      <c r="P6537" s="11">
        <f t="shared" si="308"/>
        <v>30</v>
      </c>
    </row>
    <row r="6538" spans="1:16" hidden="1" x14ac:dyDescent="0.25">
      <c r="A6538">
        <v>1006591</v>
      </c>
      <c r="B6538" s="1">
        <v>0.72986111111111107</v>
      </c>
      <c r="C6538" s="3">
        <v>918</v>
      </c>
      <c r="D6538" t="s">
        <v>6</v>
      </c>
      <c r="E6538">
        <v>3</v>
      </c>
      <c r="F6538" t="s">
        <v>20</v>
      </c>
      <c r="G6538" t="s">
        <v>14</v>
      </c>
      <c r="H6538">
        <v>1</v>
      </c>
      <c r="I6538">
        <v>0</v>
      </c>
      <c r="J6538" s="4">
        <v>12.931671140000001</v>
      </c>
      <c r="K6538" s="4">
        <v>12.931671140000001</v>
      </c>
      <c r="L6538" t="s">
        <v>1114</v>
      </c>
      <c r="M6538" s="11">
        <v>7</v>
      </c>
      <c r="N6538" s="11" t="str">
        <f t="shared" si="306"/>
        <v>2022-08-30</v>
      </c>
      <c r="O6538" s="11">
        <f t="shared" si="307"/>
        <v>36</v>
      </c>
      <c r="P6538" s="11">
        <f t="shared" si="308"/>
        <v>30</v>
      </c>
    </row>
    <row r="6539" spans="1:16" hidden="1" x14ac:dyDescent="0.25">
      <c r="A6539">
        <v>1006592</v>
      </c>
      <c r="B6539" s="1">
        <v>0.72916666666666663</v>
      </c>
      <c r="C6539" s="3">
        <v>5565</v>
      </c>
      <c r="D6539" t="s">
        <v>6</v>
      </c>
      <c r="E6539">
        <v>3</v>
      </c>
      <c r="F6539" t="s">
        <v>20</v>
      </c>
      <c r="G6539" t="s">
        <v>14</v>
      </c>
      <c r="H6539">
        <v>1</v>
      </c>
      <c r="I6539">
        <v>0</v>
      </c>
      <c r="J6539" s="4">
        <v>16.600000380000001</v>
      </c>
      <c r="K6539" s="4">
        <v>16.600000380000001</v>
      </c>
      <c r="L6539" t="s">
        <v>1019</v>
      </c>
      <c r="M6539" s="11">
        <v>24</v>
      </c>
      <c r="N6539" s="11" t="str">
        <f t="shared" si="306"/>
        <v>2022-08-30</v>
      </c>
      <c r="O6539" s="11">
        <f t="shared" si="307"/>
        <v>36</v>
      </c>
      <c r="P6539" s="11">
        <f t="shared" si="308"/>
        <v>30</v>
      </c>
    </row>
    <row r="6540" spans="1:16" hidden="1" x14ac:dyDescent="0.25">
      <c r="A6540">
        <v>1006593</v>
      </c>
      <c r="B6540" s="1">
        <v>0.72916666666666663</v>
      </c>
      <c r="C6540" s="3">
        <v>2096</v>
      </c>
      <c r="D6540" t="s">
        <v>6</v>
      </c>
      <c r="E6540">
        <v>3</v>
      </c>
      <c r="F6540" t="s">
        <v>20</v>
      </c>
      <c r="G6540" t="s">
        <v>14</v>
      </c>
      <c r="H6540">
        <v>1</v>
      </c>
      <c r="I6540">
        <v>0</v>
      </c>
      <c r="J6540" s="4">
        <v>12.931761740000001</v>
      </c>
      <c r="K6540" s="4">
        <v>12.931761740000001</v>
      </c>
      <c r="L6540" t="s">
        <v>1019</v>
      </c>
      <c r="M6540" s="11">
        <v>9</v>
      </c>
      <c r="N6540" s="11" t="str">
        <f t="shared" si="306"/>
        <v>2022-08-30</v>
      </c>
      <c r="O6540" s="11">
        <f t="shared" si="307"/>
        <v>36</v>
      </c>
      <c r="P6540" s="11">
        <f t="shared" si="308"/>
        <v>30</v>
      </c>
    </row>
    <row r="6541" spans="1:16" hidden="1" x14ac:dyDescent="0.25">
      <c r="A6541">
        <v>1006594</v>
      </c>
      <c r="B6541" s="1">
        <v>0.8125</v>
      </c>
      <c r="C6541" s="3">
        <v>816</v>
      </c>
      <c r="D6541" t="s">
        <v>6</v>
      </c>
      <c r="E6541">
        <v>3</v>
      </c>
      <c r="F6541" t="s">
        <v>20</v>
      </c>
      <c r="G6541" t="s">
        <v>14</v>
      </c>
      <c r="H6541">
        <v>2</v>
      </c>
      <c r="I6541">
        <v>0</v>
      </c>
      <c r="J6541" s="4">
        <v>15.100000380000001</v>
      </c>
      <c r="K6541" s="4">
        <v>15.100000380000001</v>
      </c>
      <c r="L6541" t="s">
        <v>1115</v>
      </c>
      <c r="M6541" s="11">
        <v>28</v>
      </c>
      <c r="N6541" s="11" t="str">
        <f t="shared" si="306"/>
        <v>2022-08-30</v>
      </c>
      <c r="O6541" s="11">
        <f t="shared" si="307"/>
        <v>36</v>
      </c>
      <c r="P6541" s="11">
        <f t="shared" si="308"/>
        <v>30</v>
      </c>
    </row>
    <row r="6542" spans="1:16" hidden="1" x14ac:dyDescent="0.25">
      <c r="A6542">
        <v>1006595</v>
      </c>
      <c r="B6542" s="1">
        <v>0.8125</v>
      </c>
      <c r="C6542" s="3">
        <v>4638</v>
      </c>
      <c r="D6542" t="s">
        <v>6</v>
      </c>
      <c r="E6542">
        <v>3</v>
      </c>
      <c r="F6542" t="s">
        <v>20</v>
      </c>
      <c r="G6542" t="s">
        <v>14</v>
      </c>
      <c r="H6542">
        <v>1</v>
      </c>
      <c r="I6542">
        <v>0</v>
      </c>
      <c r="J6542" s="4">
        <v>11.399999619999999</v>
      </c>
      <c r="K6542" s="4">
        <v>11.399999619999999</v>
      </c>
      <c r="L6542" t="s">
        <v>1115</v>
      </c>
      <c r="M6542" s="11">
        <v>5</v>
      </c>
      <c r="N6542" s="11" t="str">
        <f t="shared" si="306"/>
        <v>2022-08-30</v>
      </c>
      <c r="O6542" s="11">
        <f t="shared" si="307"/>
        <v>36</v>
      </c>
      <c r="P6542" s="11">
        <f t="shared" si="308"/>
        <v>30</v>
      </c>
    </row>
    <row r="6543" spans="1:16" hidden="1" x14ac:dyDescent="0.25">
      <c r="A6543">
        <v>1006596</v>
      </c>
      <c r="B6543" s="1">
        <v>0.7715277777777777</v>
      </c>
      <c r="C6543" s="3">
        <v>5330</v>
      </c>
      <c r="D6543" t="s">
        <v>6</v>
      </c>
      <c r="E6543">
        <v>3</v>
      </c>
      <c r="F6543" t="s">
        <v>20</v>
      </c>
      <c r="G6543" t="s">
        <v>14</v>
      </c>
      <c r="H6543">
        <v>1</v>
      </c>
      <c r="I6543">
        <v>0</v>
      </c>
      <c r="J6543" s="4">
        <v>8.6999998089999995</v>
      </c>
      <c r="K6543" s="4">
        <v>8.6999998089999995</v>
      </c>
      <c r="L6543" t="s">
        <v>1022</v>
      </c>
      <c r="M6543" s="11">
        <v>7</v>
      </c>
      <c r="N6543" s="11" t="str">
        <f t="shared" si="306"/>
        <v>2022-08-30</v>
      </c>
      <c r="O6543" s="11">
        <f t="shared" si="307"/>
        <v>36</v>
      </c>
      <c r="P6543" s="11">
        <f t="shared" si="308"/>
        <v>30</v>
      </c>
    </row>
    <row r="6544" spans="1:16" hidden="1" x14ac:dyDescent="0.25">
      <c r="A6544">
        <v>1006597</v>
      </c>
      <c r="B6544" s="1">
        <v>0.7715277777777777</v>
      </c>
      <c r="C6544" s="3">
        <v>5034</v>
      </c>
      <c r="D6544" t="s">
        <v>6</v>
      </c>
      <c r="E6544">
        <v>3</v>
      </c>
      <c r="F6544" t="s">
        <v>20</v>
      </c>
      <c r="G6544" t="s">
        <v>8</v>
      </c>
      <c r="H6544">
        <v>1</v>
      </c>
      <c r="I6544">
        <v>0</v>
      </c>
      <c r="J6544" s="4">
        <v>12.69999981</v>
      </c>
      <c r="K6544" s="4">
        <v>12.69999981</v>
      </c>
      <c r="L6544" t="s">
        <v>1022</v>
      </c>
      <c r="M6544" s="11">
        <v>0</v>
      </c>
      <c r="N6544" s="11" t="str">
        <f t="shared" si="306"/>
        <v>2022-08-30</v>
      </c>
      <c r="O6544" s="11">
        <f t="shared" si="307"/>
        <v>36</v>
      </c>
      <c r="P6544" s="11">
        <f t="shared" si="308"/>
        <v>30</v>
      </c>
    </row>
    <row r="6545" spans="1:16" hidden="1" x14ac:dyDescent="0.25">
      <c r="A6545">
        <v>1006598</v>
      </c>
      <c r="B6545" s="1">
        <v>0.85416666666666663</v>
      </c>
      <c r="C6545" s="3">
        <v>5366</v>
      </c>
      <c r="D6545" t="s">
        <v>6</v>
      </c>
      <c r="E6545">
        <v>3</v>
      </c>
      <c r="F6545" t="s">
        <v>20</v>
      </c>
      <c r="G6545" t="s">
        <v>14</v>
      </c>
      <c r="H6545">
        <v>1</v>
      </c>
      <c r="I6545">
        <v>1</v>
      </c>
      <c r="J6545" s="4">
        <v>11.69999981</v>
      </c>
      <c r="K6545" s="4">
        <v>11.69999981</v>
      </c>
      <c r="L6545" t="s">
        <v>1025</v>
      </c>
      <c r="M6545" s="11">
        <v>23</v>
      </c>
      <c r="N6545" s="11" t="str">
        <f t="shared" si="306"/>
        <v>2022-08-30</v>
      </c>
      <c r="O6545" s="11">
        <f t="shared" si="307"/>
        <v>36</v>
      </c>
      <c r="P6545" s="11">
        <f t="shared" si="308"/>
        <v>30</v>
      </c>
    </row>
    <row r="6546" spans="1:16" hidden="1" x14ac:dyDescent="0.25">
      <c r="A6546">
        <v>1006599</v>
      </c>
      <c r="B6546" s="1">
        <v>0.85416666666666663</v>
      </c>
      <c r="C6546" s="3">
        <v>4769</v>
      </c>
      <c r="D6546" t="s">
        <v>6</v>
      </c>
      <c r="E6546">
        <v>3</v>
      </c>
      <c r="F6546" t="s">
        <v>20</v>
      </c>
      <c r="G6546" t="s">
        <v>10</v>
      </c>
      <c r="H6546">
        <v>1</v>
      </c>
      <c r="I6546">
        <v>0</v>
      </c>
      <c r="J6546" s="4">
        <v>29.700000760000002</v>
      </c>
      <c r="K6546" s="4">
        <v>29.700000760000002</v>
      </c>
      <c r="L6546" t="s">
        <v>1025</v>
      </c>
      <c r="M6546" s="11">
        <v>17</v>
      </c>
      <c r="N6546" s="11" t="str">
        <f t="shared" si="306"/>
        <v>2022-08-30</v>
      </c>
      <c r="O6546" s="11">
        <f t="shared" si="307"/>
        <v>36</v>
      </c>
      <c r="P6546" s="11">
        <f t="shared" si="308"/>
        <v>30</v>
      </c>
    </row>
    <row r="6547" spans="1:16" hidden="1" x14ac:dyDescent="0.25">
      <c r="A6547">
        <v>1006600</v>
      </c>
      <c r="B6547" s="1">
        <v>0.85416666666666663</v>
      </c>
      <c r="C6547" s="3">
        <v>5001</v>
      </c>
      <c r="D6547" t="s">
        <v>6</v>
      </c>
      <c r="E6547">
        <v>3</v>
      </c>
      <c r="F6547" t="s">
        <v>20</v>
      </c>
      <c r="G6547" t="s">
        <v>14</v>
      </c>
      <c r="H6547">
        <v>1</v>
      </c>
      <c r="I6547">
        <v>0</v>
      </c>
      <c r="J6547" s="4">
        <v>7.5</v>
      </c>
      <c r="K6547" s="4">
        <v>7.5</v>
      </c>
      <c r="L6547" t="s">
        <v>1025</v>
      </c>
      <c r="M6547" s="11">
        <v>8</v>
      </c>
      <c r="N6547" s="11" t="str">
        <f t="shared" si="306"/>
        <v>2022-08-30</v>
      </c>
      <c r="O6547" s="11">
        <f t="shared" si="307"/>
        <v>36</v>
      </c>
      <c r="P6547" s="11">
        <f t="shared" si="308"/>
        <v>30</v>
      </c>
    </row>
    <row r="6548" spans="1:16" hidden="1" x14ac:dyDescent="0.25">
      <c r="A6548">
        <v>1006601</v>
      </c>
      <c r="B6548" s="1">
        <v>0.85416666666666663</v>
      </c>
      <c r="C6548" s="3">
        <v>5363</v>
      </c>
      <c r="D6548" t="s">
        <v>6</v>
      </c>
      <c r="E6548">
        <v>3</v>
      </c>
      <c r="F6548" t="s">
        <v>20</v>
      </c>
      <c r="G6548" t="s">
        <v>14</v>
      </c>
      <c r="H6548">
        <v>3</v>
      </c>
      <c r="I6548">
        <v>0</v>
      </c>
      <c r="J6548" s="4">
        <v>24.600000380000001</v>
      </c>
      <c r="K6548" s="4">
        <v>24.600000380000001</v>
      </c>
      <c r="L6548" t="s">
        <v>1025</v>
      </c>
      <c r="M6548" s="11">
        <v>8</v>
      </c>
      <c r="N6548" s="11" t="str">
        <f t="shared" si="306"/>
        <v>2022-08-30</v>
      </c>
      <c r="O6548" s="11">
        <f t="shared" si="307"/>
        <v>36</v>
      </c>
      <c r="P6548" s="11">
        <f t="shared" si="308"/>
        <v>30</v>
      </c>
    </row>
    <row r="6549" spans="1:16" hidden="1" x14ac:dyDescent="0.25">
      <c r="A6549">
        <v>1006602</v>
      </c>
      <c r="B6549" s="1">
        <v>0.89583333333333337</v>
      </c>
      <c r="C6549" s="3">
        <v>5099</v>
      </c>
      <c r="D6549" t="s">
        <v>6</v>
      </c>
      <c r="E6549">
        <v>3</v>
      </c>
      <c r="F6549" t="s">
        <v>20</v>
      </c>
      <c r="G6549" t="s">
        <v>10</v>
      </c>
      <c r="H6549">
        <v>2</v>
      </c>
      <c r="I6549">
        <v>0</v>
      </c>
      <c r="J6549" s="4">
        <v>14</v>
      </c>
      <c r="K6549" s="4">
        <v>14</v>
      </c>
      <c r="L6549" t="s">
        <v>1026</v>
      </c>
      <c r="M6549" s="11">
        <v>13</v>
      </c>
      <c r="N6549" s="11" t="str">
        <f t="shared" si="306"/>
        <v>2022-08-30</v>
      </c>
      <c r="O6549" s="11">
        <f t="shared" si="307"/>
        <v>36</v>
      </c>
      <c r="P6549" s="11">
        <f t="shared" si="308"/>
        <v>30</v>
      </c>
    </row>
    <row r="6550" spans="1:16" hidden="1" x14ac:dyDescent="0.25">
      <c r="A6550">
        <v>1006603</v>
      </c>
      <c r="B6550" s="1">
        <v>0.89583333333333337</v>
      </c>
      <c r="C6550" s="3">
        <v>5367</v>
      </c>
      <c r="D6550" t="s">
        <v>6</v>
      </c>
      <c r="E6550">
        <v>3</v>
      </c>
      <c r="F6550" t="s">
        <v>20</v>
      </c>
      <c r="G6550" t="s">
        <v>14</v>
      </c>
      <c r="H6550">
        <v>3</v>
      </c>
      <c r="I6550">
        <v>0</v>
      </c>
      <c r="J6550" s="4">
        <v>16.9692173</v>
      </c>
      <c r="K6550" s="4">
        <v>16.9692173</v>
      </c>
      <c r="L6550" t="s">
        <v>1026</v>
      </c>
      <c r="M6550" s="11">
        <v>16</v>
      </c>
      <c r="N6550" s="11" t="str">
        <f t="shared" si="306"/>
        <v>2022-08-30</v>
      </c>
      <c r="O6550" s="11">
        <f t="shared" si="307"/>
        <v>36</v>
      </c>
      <c r="P6550" s="11">
        <f t="shared" si="308"/>
        <v>30</v>
      </c>
    </row>
    <row r="6551" spans="1:16" hidden="1" x14ac:dyDescent="0.25">
      <c r="A6551">
        <v>1006604</v>
      </c>
      <c r="B6551" s="1">
        <v>0.89583333333333337</v>
      </c>
      <c r="C6551" s="3">
        <v>4967</v>
      </c>
      <c r="D6551" t="s">
        <v>6</v>
      </c>
      <c r="E6551">
        <v>3</v>
      </c>
      <c r="F6551" t="s">
        <v>20</v>
      </c>
      <c r="G6551" t="s">
        <v>10</v>
      </c>
      <c r="H6551">
        <v>2</v>
      </c>
      <c r="I6551">
        <v>0</v>
      </c>
      <c r="J6551" s="4">
        <v>8.3999996190000008</v>
      </c>
      <c r="K6551" s="4">
        <v>8.3999996190000008</v>
      </c>
      <c r="L6551" t="s">
        <v>1026</v>
      </c>
      <c r="M6551" s="11">
        <v>17</v>
      </c>
      <c r="N6551" s="11" t="str">
        <f t="shared" si="306"/>
        <v>2022-08-30</v>
      </c>
      <c r="O6551" s="11">
        <f t="shared" si="307"/>
        <v>36</v>
      </c>
      <c r="P6551" s="11">
        <f t="shared" si="308"/>
        <v>30</v>
      </c>
    </row>
    <row r="6552" spans="1:16" hidden="1" x14ac:dyDescent="0.25">
      <c r="A6552">
        <v>1006605</v>
      </c>
      <c r="B6552" s="1">
        <v>0.89583333333333337</v>
      </c>
      <c r="C6552" s="3">
        <v>4968</v>
      </c>
      <c r="D6552" t="s">
        <v>6</v>
      </c>
      <c r="E6552">
        <v>3</v>
      </c>
      <c r="F6552" t="s">
        <v>20</v>
      </c>
      <c r="G6552" t="s">
        <v>10</v>
      </c>
      <c r="H6552">
        <v>1</v>
      </c>
      <c r="I6552">
        <v>1</v>
      </c>
      <c r="J6552" s="4">
        <v>7</v>
      </c>
      <c r="K6552" s="4">
        <v>7</v>
      </c>
      <c r="L6552" t="s">
        <v>1026</v>
      </c>
      <c r="M6552" s="11">
        <v>20</v>
      </c>
      <c r="N6552" s="11" t="str">
        <f t="shared" si="306"/>
        <v>2022-08-30</v>
      </c>
      <c r="O6552" s="11">
        <f t="shared" si="307"/>
        <v>36</v>
      </c>
      <c r="P6552" s="11">
        <f t="shared" si="308"/>
        <v>30</v>
      </c>
    </row>
    <row r="6553" spans="1:16" hidden="1" x14ac:dyDescent="0.25">
      <c r="A6553">
        <v>1006606</v>
      </c>
      <c r="B6553" s="1">
        <v>0.89583333333333337</v>
      </c>
      <c r="C6553" s="3">
        <v>919</v>
      </c>
      <c r="D6553" t="s">
        <v>6</v>
      </c>
      <c r="E6553">
        <v>3</v>
      </c>
      <c r="F6553" t="s">
        <v>20</v>
      </c>
      <c r="G6553" t="s">
        <v>8</v>
      </c>
      <c r="H6553">
        <v>3</v>
      </c>
      <c r="I6553">
        <v>0</v>
      </c>
      <c r="J6553" s="4">
        <v>6.0999999049999998</v>
      </c>
      <c r="K6553" s="4">
        <v>6.0999999049999998</v>
      </c>
      <c r="L6553" t="s">
        <v>1026</v>
      </c>
      <c r="M6553" s="11">
        <v>0</v>
      </c>
      <c r="N6553" s="11" t="str">
        <f t="shared" si="306"/>
        <v>2022-08-30</v>
      </c>
      <c r="O6553" s="11">
        <f t="shared" si="307"/>
        <v>36</v>
      </c>
      <c r="P6553" s="11">
        <f t="shared" si="308"/>
        <v>30</v>
      </c>
    </row>
    <row r="6554" spans="1:16" hidden="1" x14ac:dyDescent="0.25">
      <c r="A6554">
        <v>1006607</v>
      </c>
      <c r="B6554" s="1">
        <v>0.89583333333333337</v>
      </c>
      <c r="C6554" s="3">
        <v>5132</v>
      </c>
      <c r="D6554" t="s">
        <v>6</v>
      </c>
      <c r="E6554">
        <v>3</v>
      </c>
      <c r="F6554" t="s">
        <v>20</v>
      </c>
      <c r="G6554" t="s">
        <v>8</v>
      </c>
      <c r="H6554">
        <v>2</v>
      </c>
      <c r="I6554">
        <v>0</v>
      </c>
      <c r="J6554" s="4">
        <v>16.899999619999999</v>
      </c>
      <c r="K6554" s="4">
        <v>16.899999619999999</v>
      </c>
      <c r="L6554" t="s">
        <v>1026</v>
      </c>
      <c r="M6554" s="11">
        <v>0</v>
      </c>
      <c r="N6554" s="11" t="str">
        <f t="shared" si="306"/>
        <v>2022-08-30</v>
      </c>
      <c r="O6554" s="11">
        <f t="shared" si="307"/>
        <v>36</v>
      </c>
      <c r="P6554" s="11">
        <f t="shared" si="308"/>
        <v>30</v>
      </c>
    </row>
    <row r="6555" spans="1:16" hidden="1" x14ac:dyDescent="0.25">
      <c r="A6555">
        <v>1006608</v>
      </c>
      <c r="B6555" s="1">
        <v>0.89583333333333337</v>
      </c>
      <c r="C6555" s="3">
        <v>5365</v>
      </c>
      <c r="D6555" t="s">
        <v>6</v>
      </c>
      <c r="E6555">
        <v>3</v>
      </c>
      <c r="F6555" t="s">
        <v>20</v>
      </c>
      <c r="G6555" t="s">
        <v>8</v>
      </c>
      <c r="H6555">
        <v>3</v>
      </c>
      <c r="I6555">
        <v>0</v>
      </c>
      <c r="J6555" s="4">
        <v>28</v>
      </c>
      <c r="K6555" s="4">
        <v>28</v>
      </c>
      <c r="L6555" t="s">
        <v>1026</v>
      </c>
      <c r="M6555" s="11">
        <v>0</v>
      </c>
      <c r="N6555" s="11" t="str">
        <f t="shared" si="306"/>
        <v>2022-08-30</v>
      </c>
      <c r="O6555" s="11">
        <f t="shared" si="307"/>
        <v>36</v>
      </c>
      <c r="P6555" s="11">
        <f t="shared" si="308"/>
        <v>30</v>
      </c>
    </row>
    <row r="6556" spans="1:16" hidden="1" x14ac:dyDescent="0.25">
      <c r="A6556">
        <v>1006609</v>
      </c>
      <c r="B6556" s="1">
        <v>0.89583333333333337</v>
      </c>
      <c r="C6556" s="3">
        <v>5045</v>
      </c>
      <c r="D6556" t="s">
        <v>6</v>
      </c>
      <c r="E6556">
        <v>3</v>
      </c>
      <c r="F6556" t="s">
        <v>20</v>
      </c>
      <c r="G6556" t="s">
        <v>14</v>
      </c>
      <c r="H6556">
        <v>3</v>
      </c>
      <c r="I6556">
        <v>0</v>
      </c>
      <c r="J6556" s="4">
        <v>13</v>
      </c>
      <c r="K6556" s="4">
        <v>13</v>
      </c>
      <c r="L6556" t="s">
        <v>1026</v>
      </c>
      <c r="M6556" s="11">
        <v>13</v>
      </c>
      <c r="N6556" s="11" t="str">
        <f t="shared" si="306"/>
        <v>2022-08-30</v>
      </c>
      <c r="O6556" s="11">
        <f t="shared" si="307"/>
        <v>36</v>
      </c>
      <c r="P6556" s="11">
        <f t="shared" si="308"/>
        <v>30</v>
      </c>
    </row>
    <row r="6557" spans="1:16" hidden="1" x14ac:dyDescent="0.25">
      <c r="A6557">
        <v>1006610</v>
      </c>
      <c r="B6557" s="1">
        <v>0.89583333333333337</v>
      </c>
      <c r="C6557" s="3">
        <v>773</v>
      </c>
      <c r="D6557" t="s">
        <v>6</v>
      </c>
      <c r="E6557">
        <v>3</v>
      </c>
      <c r="F6557" t="s">
        <v>20</v>
      </c>
      <c r="G6557" t="s">
        <v>14</v>
      </c>
      <c r="H6557">
        <v>2</v>
      </c>
      <c r="I6557">
        <v>0</v>
      </c>
      <c r="J6557" s="4">
        <v>7.6999998090000004</v>
      </c>
      <c r="K6557" s="4">
        <v>7.6999998090000004</v>
      </c>
      <c r="L6557" t="s">
        <v>1026</v>
      </c>
      <c r="M6557" s="11">
        <v>11</v>
      </c>
      <c r="N6557" s="11" t="str">
        <f t="shared" si="306"/>
        <v>2022-08-30</v>
      </c>
      <c r="O6557" s="11">
        <f t="shared" si="307"/>
        <v>36</v>
      </c>
      <c r="P6557" s="11">
        <f t="shared" si="308"/>
        <v>30</v>
      </c>
    </row>
    <row r="6558" spans="1:16" hidden="1" x14ac:dyDescent="0.25">
      <c r="A6558">
        <v>1006611</v>
      </c>
      <c r="B6558" s="1">
        <v>0.89583333333333337</v>
      </c>
      <c r="C6558" s="3">
        <v>4901</v>
      </c>
      <c r="D6558" t="s">
        <v>6</v>
      </c>
      <c r="E6558">
        <v>3</v>
      </c>
      <c r="F6558" t="s">
        <v>20</v>
      </c>
      <c r="G6558" t="s">
        <v>10</v>
      </c>
      <c r="H6558">
        <v>2</v>
      </c>
      <c r="I6558">
        <v>0</v>
      </c>
      <c r="J6558" s="4">
        <v>18.899999619999999</v>
      </c>
      <c r="K6558" s="4">
        <v>18.899999619999999</v>
      </c>
      <c r="L6558" t="s">
        <v>1026</v>
      </c>
      <c r="M6558" s="11">
        <v>14</v>
      </c>
      <c r="N6558" s="11" t="str">
        <f t="shared" si="306"/>
        <v>2022-08-30</v>
      </c>
      <c r="O6558" s="11">
        <f t="shared" si="307"/>
        <v>36</v>
      </c>
      <c r="P6558" s="11">
        <f t="shared" si="308"/>
        <v>30</v>
      </c>
    </row>
    <row r="6559" spans="1:16" hidden="1" x14ac:dyDescent="0.25">
      <c r="A6559">
        <v>1006612</v>
      </c>
      <c r="B6559" s="1">
        <v>0.89583333333333337</v>
      </c>
      <c r="C6559" s="3">
        <v>5330</v>
      </c>
      <c r="D6559" t="s">
        <v>6</v>
      </c>
      <c r="E6559">
        <v>3</v>
      </c>
      <c r="F6559" t="s">
        <v>20</v>
      </c>
      <c r="G6559" t="s">
        <v>14</v>
      </c>
      <c r="H6559">
        <v>3</v>
      </c>
      <c r="I6559">
        <v>0</v>
      </c>
      <c r="J6559" s="4">
        <v>27</v>
      </c>
      <c r="K6559" s="4">
        <v>27</v>
      </c>
      <c r="L6559" t="s">
        <v>1026</v>
      </c>
      <c r="M6559" s="11">
        <v>17</v>
      </c>
      <c r="N6559" s="11" t="str">
        <f t="shared" si="306"/>
        <v>2022-08-30</v>
      </c>
      <c r="O6559" s="11">
        <f t="shared" si="307"/>
        <v>36</v>
      </c>
      <c r="P6559" s="11">
        <f t="shared" si="308"/>
        <v>30</v>
      </c>
    </row>
    <row r="6560" spans="1:16" hidden="1" x14ac:dyDescent="0.25">
      <c r="A6560">
        <v>1006613</v>
      </c>
      <c r="B6560" s="1">
        <v>0.89583333333333337</v>
      </c>
      <c r="C6560" s="3">
        <v>5563</v>
      </c>
      <c r="D6560" t="s">
        <v>6</v>
      </c>
      <c r="E6560">
        <v>3</v>
      </c>
      <c r="F6560" t="s">
        <v>20</v>
      </c>
      <c r="G6560" t="s">
        <v>10</v>
      </c>
      <c r="H6560">
        <v>3</v>
      </c>
      <c r="I6560">
        <v>0</v>
      </c>
      <c r="J6560" s="4">
        <v>8.8999996190000008</v>
      </c>
      <c r="K6560" s="4">
        <v>8.8999996190000008</v>
      </c>
      <c r="L6560" t="s">
        <v>1026</v>
      </c>
      <c r="M6560" s="11">
        <v>14</v>
      </c>
      <c r="N6560" s="11" t="str">
        <f t="shared" si="306"/>
        <v>2022-08-30</v>
      </c>
      <c r="O6560" s="11">
        <f t="shared" si="307"/>
        <v>36</v>
      </c>
      <c r="P6560" s="11">
        <f t="shared" si="308"/>
        <v>30</v>
      </c>
    </row>
    <row r="6561" spans="1:16" hidden="1" x14ac:dyDescent="0.25">
      <c r="A6561">
        <v>1006614</v>
      </c>
      <c r="B6561" s="1">
        <v>0.89583333333333337</v>
      </c>
      <c r="C6561" s="3">
        <v>5036</v>
      </c>
      <c r="D6561" t="s">
        <v>6</v>
      </c>
      <c r="E6561">
        <v>3</v>
      </c>
      <c r="F6561" t="s">
        <v>20</v>
      </c>
      <c r="G6561" t="s">
        <v>8</v>
      </c>
      <c r="H6561">
        <v>2</v>
      </c>
      <c r="I6561">
        <v>1</v>
      </c>
      <c r="J6561" s="4">
        <v>17</v>
      </c>
      <c r="K6561" s="4">
        <v>17</v>
      </c>
      <c r="L6561" t="s">
        <v>1026</v>
      </c>
      <c r="M6561" s="11">
        <v>0</v>
      </c>
      <c r="N6561" s="11" t="str">
        <f t="shared" si="306"/>
        <v>2022-08-30</v>
      </c>
      <c r="O6561" s="11">
        <f t="shared" si="307"/>
        <v>36</v>
      </c>
      <c r="P6561" s="11">
        <f t="shared" si="308"/>
        <v>30</v>
      </c>
    </row>
    <row r="6562" spans="1:16" hidden="1" x14ac:dyDescent="0.25">
      <c r="A6562">
        <v>1006615</v>
      </c>
      <c r="B6562" s="1">
        <v>0.89583333333333337</v>
      </c>
      <c r="C6562" s="3">
        <v>5165</v>
      </c>
      <c r="D6562" t="s">
        <v>6</v>
      </c>
      <c r="E6562">
        <v>3</v>
      </c>
      <c r="F6562" t="s">
        <v>20</v>
      </c>
      <c r="G6562" t="s">
        <v>14</v>
      </c>
      <c r="H6562">
        <v>2</v>
      </c>
      <c r="I6562">
        <v>0</v>
      </c>
      <c r="J6562" s="4">
        <v>24.5532608</v>
      </c>
      <c r="K6562" s="4">
        <v>24.5532608</v>
      </c>
      <c r="L6562" t="s">
        <v>1026</v>
      </c>
      <c r="M6562" s="11">
        <v>13</v>
      </c>
      <c r="N6562" s="11" t="str">
        <f t="shared" si="306"/>
        <v>2022-08-30</v>
      </c>
      <c r="O6562" s="11">
        <f t="shared" si="307"/>
        <v>36</v>
      </c>
      <c r="P6562" s="11">
        <f t="shared" si="308"/>
        <v>30</v>
      </c>
    </row>
    <row r="6563" spans="1:16" hidden="1" x14ac:dyDescent="0.25">
      <c r="A6563">
        <v>1006616</v>
      </c>
      <c r="B6563" s="1">
        <v>0.89583333333333337</v>
      </c>
      <c r="C6563" s="3">
        <v>2096</v>
      </c>
      <c r="D6563" t="s">
        <v>6</v>
      </c>
      <c r="E6563">
        <v>3</v>
      </c>
      <c r="F6563" t="s">
        <v>20</v>
      </c>
      <c r="G6563" t="s">
        <v>14</v>
      </c>
      <c r="H6563">
        <v>3</v>
      </c>
      <c r="I6563">
        <v>0</v>
      </c>
      <c r="J6563" s="4">
        <v>21.752538680000001</v>
      </c>
      <c r="K6563" s="4">
        <v>21.752538680000001</v>
      </c>
      <c r="L6563" t="s">
        <v>1026</v>
      </c>
      <c r="M6563" s="11">
        <v>18</v>
      </c>
      <c r="N6563" s="11" t="str">
        <f t="shared" si="306"/>
        <v>2022-08-30</v>
      </c>
      <c r="O6563" s="11">
        <f t="shared" si="307"/>
        <v>36</v>
      </c>
      <c r="P6563" s="11">
        <f t="shared" si="308"/>
        <v>30</v>
      </c>
    </row>
    <row r="6564" spans="1:16" hidden="1" x14ac:dyDescent="0.25">
      <c r="A6564">
        <v>1006617</v>
      </c>
      <c r="B6564" s="1">
        <v>0.89583333333333337</v>
      </c>
      <c r="C6564" s="3">
        <v>4637</v>
      </c>
      <c r="D6564" t="s">
        <v>6</v>
      </c>
      <c r="E6564">
        <v>3</v>
      </c>
      <c r="F6564" t="s">
        <v>20</v>
      </c>
      <c r="G6564" t="s">
        <v>14</v>
      </c>
      <c r="H6564">
        <v>3</v>
      </c>
      <c r="I6564">
        <v>0</v>
      </c>
      <c r="J6564" s="4">
        <v>19.600000380000001</v>
      </c>
      <c r="K6564" s="4">
        <v>19.600000380000001</v>
      </c>
      <c r="L6564" t="s">
        <v>1026</v>
      </c>
      <c r="M6564" s="11">
        <v>16</v>
      </c>
      <c r="N6564" s="11" t="str">
        <f t="shared" si="306"/>
        <v>2022-08-30</v>
      </c>
      <c r="O6564" s="11">
        <f t="shared" si="307"/>
        <v>36</v>
      </c>
      <c r="P6564" s="11">
        <f t="shared" si="308"/>
        <v>30</v>
      </c>
    </row>
    <row r="6565" spans="1:16" hidden="1" x14ac:dyDescent="0.25">
      <c r="A6565">
        <v>1006618</v>
      </c>
      <c r="B6565" s="1">
        <v>0.89583333333333337</v>
      </c>
      <c r="C6565" s="3">
        <v>5297</v>
      </c>
      <c r="D6565" t="s">
        <v>6</v>
      </c>
      <c r="E6565">
        <v>3</v>
      </c>
      <c r="F6565" t="s">
        <v>20</v>
      </c>
      <c r="G6565" t="s">
        <v>14</v>
      </c>
      <c r="H6565">
        <v>3</v>
      </c>
      <c r="I6565">
        <v>0</v>
      </c>
      <c r="J6565" s="4">
        <v>9.6999998089999995</v>
      </c>
      <c r="K6565" s="4">
        <v>9.6999998089999995</v>
      </c>
      <c r="L6565" t="s">
        <v>1026</v>
      </c>
      <c r="M6565" s="11">
        <v>15</v>
      </c>
      <c r="N6565" s="11" t="str">
        <f t="shared" si="306"/>
        <v>2022-08-30</v>
      </c>
      <c r="O6565" s="11">
        <f t="shared" si="307"/>
        <v>36</v>
      </c>
      <c r="P6565" s="11">
        <f t="shared" si="308"/>
        <v>30</v>
      </c>
    </row>
    <row r="6566" spans="1:16" hidden="1" x14ac:dyDescent="0.25">
      <c r="A6566">
        <v>1006619</v>
      </c>
      <c r="B6566" s="1">
        <v>0.89583333333333337</v>
      </c>
      <c r="C6566" s="3">
        <v>4869</v>
      </c>
      <c r="D6566" t="s">
        <v>6</v>
      </c>
      <c r="E6566">
        <v>3</v>
      </c>
      <c r="F6566" t="s">
        <v>20</v>
      </c>
      <c r="G6566" t="s">
        <v>8</v>
      </c>
      <c r="H6566">
        <v>2</v>
      </c>
      <c r="I6566">
        <v>0</v>
      </c>
      <c r="J6566" s="4">
        <v>19</v>
      </c>
      <c r="K6566" s="4">
        <v>19</v>
      </c>
      <c r="L6566" t="s">
        <v>1026</v>
      </c>
      <c r="M6566" s="11">
        <v>0</v>
      </c>
      <c r="N6566" s="11" t="str">
        <f t="shared" si="306"/>
        <v>2022-08-30</v>
      </c>
      <c r="O6566" s="11">
        <f t="shared" si="307"/>
        <v>36</v>
      </c>
      <c r="P6566" s="11">
        <f t="shared" si="308"/>
        <v>30</v>
      </c>
    </row>
    <row r="6567" spans="1:16" hidden="1" x14ac:dyDescent="0.25">
      <c r="A6567">
        <v>1006620</v>
      </c>
      <c r="B6567" s="1">
        <v>0.81319444444444444</v>
      </c>
      <c r="C6567" s="3">
        <v>773</v>
      </c>
      <c r="D6567" t="s">
        <v>6</v>
      </c>
      <c r="E6567">
        <v>3</v>
      </c>
      <c r="F6567" t="s">
        <v>20</v>
      </c>
      <c r="G6567" t="s">
        <v>14</v>
      </c>
      <c r="H6567">
        <v>1</v>
      </c>
      <c r="I6567">
        <v>0</v>
      </c>
      <c r="J6567" s="4">
        <v>8.6000003809999992</v>
      </c>
      <c r="K6567" s="4">
        <v>8.6000003809999992</v>
      </c>
      <c r="L6567" t="s">
        <v>1023</v>
      </c>
      <c r="M6567" s="11">
        <v>3</v>
      </c>
      <c r="N6567" s="11" t="str">
        <f t="shared" si="306"/>
        <v>2022-08-30</v>
      </c>
      <c r="O6567" s="11">
        <f t="shared" si="307"/>
        <v>36</v>
      </c>
      <c r="P6567" s="11">
        <f t="shared" si="308"/>
        <v>30</v>
      </c>
    </row>
    <row r="6568" spans="1:16" hidden="1" x14ac:dyDescent="0.25">
      <c r="A6568">
        <v>1006621</v>
      </c>
      <c r="B6568" s="1">
        <v>0.89583333333333337</v>
      </c>
      <c r="C6568" s="3">
        <v>5000</v>
      </c>
      <c r="D6568" t="s">
        <v>6</v>
      </c>
      <c r="E6568">
        <v>3</v>
      </c>
      <c r="F6568" t="s">
        <v>20</v>
      </c>
      <c r="G6568" t="s">
        <v>14</v>
      </c>
      <c r="H6568">
        <v>2</v>
      </c>
      <c r="I6568">
        <v>0</v>
      </c>
      <c r="J6568" s="4">
        <v>12.100000380000001</v>
      </c>
      <c r="K6568" s="4">
        <v>12.100000380000001</v>
      </c>
      <c r="L6568" t="s">
        <v>1026</v>
      </c>
      <c r="M6568" s="11">
        <v>17</v>
      </c>
      <c r="N6568" s="11" t="str">
        <f t="shared" si="306"/>
        <v>2022-08-30</v>
      </c>
      <c r="O6568" s="11">
        <f t="shared" si="307"/>
        <v>36</v>
      </c>
      <c r="P6568" s="11">
        <f t="shared" si="308"/>
        <v>30</v>
      </c>
    </row>
    <row r="6569" spans="1:16" hidden="1" x14ac:dyDescent="0.25">
      <c r="A6569">
        <v>1006622</v>
      </c>
      <c r="B6569" s="1">
        <v>0.9375</v>
      </c>
      <c r="C6569" s="3">
        <v>5562</v>
      </c>
      <c r="D6569" t="s">
        <v>6</v>
      </c>
      <c r="E6569">
        <v>3</v>
      </c>
      <c r="F6569" t="s">
        <v>20</v>
      </c>
      <c r="G6569" t="s">
        <v>14</v>
      </c>
      <c r="H6569">
        <v>2</v>
      </c>
      <c r="I6569">
        <v>0</v>
      </c>
      <c r="J6569" s="4">
        <v>16</v>
      </c>
      <c r="K6569" s="4">
        <v>16</v>
      </c>
      <c r="L6569" t="s">
        <v>1148</v>
      </c>
      <c r="M6569" s="11">
        <v>21</v>
      </c>
      <c r="N6569" s="11" t="str">
        <f t="shared" si="306"/>
        <v>2022-08-30</v>
      </c>
      <c r="O6569" s="11">
        <f t="shared" si="307"/>
        <v>36</v>
      </c>
      <c r="P6569" s="11">
        <f t="shared" si="308"/>
        <v>30</v>
      </c>
    </row>
    <row r="6570" spans="1:16" hidden="1" x14ac:dyDescent="0.25">
      <c r="A6570">
        <v>1006623</v>
      </c>
      <c r="B6570" s="1">
        <v>0.95833333333333337</v>
      </c>
      <c r="C6570" s="3">
        <v>5565</v>
      </c>
      <c r="D6570" t="s">
        <v>6</v>
      </c>
      <c r="E6570">
        <v>3</v>
      </c>
      <c r="F6570" t="s">
        <v>20</v>
      </c>
      <c r="G6570" t="s">
        <v>10</v>
      </c>
      <c r="H6570">
        <v>1</v>
      </c>
      <c r="I6570">
        <v>0</v>
      </c>
      <c r="J6570" s="4">
        <v>13.899999619999999</v>
      </c>
      <c r="K6570" s="4">
        <v>13.899999619999999</v>
      </c>
      <c r="L6570" t="s">
        <v>1049</v>
      </c>
      <c r="M6570" s="11">
        <v>6</v>
      </c>
      <c r="N6570" s="11" t="str">
        <f t="shared" si="306"/>
        <v>2022-08-30</v>
      </c>
      <c r="O6570" s="11">
        <f t="shared" si="307"/>
        <v>36</v>
      </c>
      <c r="P6570" s="11">
        <f t="shared" si="308"/>
        <v>30</v>
      </c>
    </row>
    <row r="6571" spans="1:16" hidden="1" x14ac:dyDescent="0.25">
      <c r="A6571">
        <v>1006624</v>
      </c>
      <c r="B6571" s="1">
        <v>0.97916666666666663</v>
      </c>
      <c r="C6571" s="3">
        <v>5564</v>
      </c>
      <c r="D6571" t="s">
        <v>6</v>
      </c>
      <c r="E6571">
        <v>3</v>
      </c>
      <c r="F6571" t="s">
        <v>20</v>
      </c>
      <c r="G6571" t="s">
        <v>10</v>
      </c>
      <c r="H6571">
        <v>1</v>
      </c>
      <c r="I6571">
        <v>0</v>
      </c>
      <c r="J6571" s="4">
        <v>13.5</v>
      </c>
      <c r="K6571" s="4">
        <v>13.5</v>
      </c>
      <c r="L6571" t="s">
        <v>1030</v>
      </c>
      <c r="M6571" s="11">
        <v>18</v>
      </c>
      <c r="N6571" s="11" t="str">
        <f t="shared" si="306"/>
        <v>2022-08-30</v>
      </c>
      <c r="O6571" s="11">
        <f t="shared" si="307"/>
        <v>36</v>
      </c>
      <c r="P6571" s="11">
        <f t="shared" si="308"/>
        <v>30</v>
      </c>
    </row>
    <row r="6572" spans="1:16" hidden="1" x14ac:dyDescent="0.25">
      <c r="A6572">
        <v>1006625</v>
      </c>
      <c r="B6572" s="1">
        <v>0.97916666666666663</v>
      </c>
      <c r="C6572" s="3">
        <v>5561</v>
      </c>
      <c r="D6572" t="s">
        <v>6</v>
      </c>
      <c r="E6572">
        <v>3</v>
      </c>
      <c r="F6572" t="s">
        <v>20</v>
      </c>
      <c r="G6572" t="s">
        <v>14</v>
      </c>
      <c r="H6572">
        <v>2</v>
      </c>
      <c r="I6572">
        <v>0</v>
      </c>
      <c r="J6572" s="4">
        <v>12.600000380000001</v>
      </c>
      <c r="K6572" s="4">
        <v>12.600000380000001</v>
      </c>
      <c r="L6572" t="s">
        <v>1030</v>
      </c>
      <c r="M6572" s="11">
        <v>8</v>
      </c>
      <c r="N6572" s="11" t="str">
        <f t="shared" si="306"/>
        <v>2022-08-30</v>
      </c>
      <c r="O6572" s="11">
        <f t="shared" si="307"/>
        <v>36</v>
      </c>
      <c r="P6572" s="11">
        <f t="shared" si="308"/>
        <v>30</v>
      </c>
    </row>
    <row r="6573" spans="1:16" hidden="1" x14ac:dyDescent="0.25">
      <c r="A6573">
        <v>1006626</v>
      </c>
      <c r="B6573" s="1">
        <v>0.8965277777777777</v>
      </c>
      <c r="C6573" s="3">
        <v>4803</v>
      </c>
      <c r="D6573" t="s">
        <v>6</v>
      </c>
      <c r="E6573">
        <v>3</v>
      </c>
      <c r="F6573" t="s">
        <v>20</v>
      </c>
      <c r="G6573" t="s">
        <v>14</v>
      </c>
      <c r="H6573">
        <v>1</v>
      </c>
      <c r="I6573">
        <v>0</v>
      </c>
      <c r="J6573" s="4">
        <v>17.100000380000001</v>
      </c>
      <c r="K6573" s="4">
        <v>17.100000380000001</v>
      </c>
      <c r="L6573" t="s">
        <v>1147</v>
      </c>
      <c r="M6573" s="11">
        <v>4</v>
      </c>
      <c r="N6573" s="11" t="str">
        <f t="shared" si="306"/>
        <v>2022-08-30</v>
      </c>
      <c r="O6573" s="11">
        <f t="shared" si="307"/>
        <v>36</v>
      </c>
      <c r="P6573" s="11">
        <f t="shared" si="308"/>
        <v>30</v>
      </c>
    </row>
    <row r="6574" spans="1:16" hidden="1" x14ac:dyDescent="0.25">
      <c r="A6574">
        <v>1006627</v>
      </c>
      <c r="B6574" s="1">
        <v>0.91666666666666663</v>
      </c>
      <c r="C6574" s="3">
        <v>5001</v>
      </c>
      <c r="D6574" t="s">
        <v>6</v>
      </c>
      <c r="E6574">
        <v>3</v>
      </c>
      <c r="F6574" t="s">
        <v>20</v>
      </c>
      <c r="G6574" t="s">
        <v>10</v>
      </c>
      <c r="H6574">
        <v>1</v>
      </c>
      <c r="I6574">
        <v>0</v>
      </c>
      <c r="J6574" s="4">
        <v>25.110452649999999</v>
      </c>
      <c r="K6574" s="4">
        <v>25.110452649999999</v>
      </c>
      <c r="L6574" t="s">
        <v>1099</v>
      </c>
      <c r="M6574" s="11">
        <v>12</v>
      </c>
      <c r="N6574" s="11" t="str">
        <f t="shared" si="306"/>
        <v>2022-08-30</v>
      </c>
      <c r="O6574" s="11">
        <f t="shared" si="307"/>
        <v>36</v>
      </c>
      <c r="P6574" s="11">
        <f t="shared" si="308"/>
        <v>30</v>
      </c>
    </row>
    <row r="6575" spans="1:16" hidden="1" x14ac:dyDescent="0.25">
      <c r="A6575">
        <v>1006628</v>
      </c>
      <c r="B6575" s="1">
        <v>4.1666666666666664E-2</v>
      </c>
      <c r="C6575" s="3">
        <v>4638</v>
      </c>
      <c r="D6575" t="s">
        <v>6</v>
      </c>
      <c r="E6575">
        <v>3</v>
      </c>
      <c r="F6575" t="s">
        <v>20</v>
      </c>
      <c r="G6575" t="s">
        <v>10</v>
      </c>
      <c r="H6575">
        <v>1</v>
      </c>
      <c r="I6575">
        <v>0</v>
      </c>
      <c r="J6575" s="4">
        <v>11.600000380000001</v>
      </c>
      <c r="K6575" s="4">
        <v>11.600000380000001</v>
      </c>
      <c r="L6575" t="s">
        <v>1149</v>
      </c>
      <c r="M6575" s="11">
        <v>12</v>
      </c>
      <c r="N6575" s="11" t="str">
        <f t="shared" si="306"/>
        <v>2022-08-31</v>
      </c>
      <c r="O6575" s="11">
        <f t="shared" si="307"/>
        <v>36</v>
      </c>
      <c r="P6575" s="11">
        <f t="shared" si="308"/>
        <v>31</v>
      </c>
    </row>
    <row r="6576" spans="1:16" hidden="1" x14ac:dyDescent="0.25">
      <c r="A6576">
        <v>1006629</v>
      </c>
      <c r="B6576" s="1">
        <v>6.25E-2</v>
      </c>
      <c r="C6576" s="3">
        <v>5562</v>
      </c>
      <c r="D6576" t="s">
        <v>6</v>
      </c>
      <c r="E6576">
        <v>3</v>
      </c>
      <c r="F6576" t="s">
        <v>20</v>
      </c>
      <c r="G6576" t="s">
        <v>10</v>
      </c>
      <c r="H6576">
        <v>1</v>
      </c>
      <c r="I6576">
        <v>0</v>
      </c>
      <c r="J6576" s="4">
        <v>16</v>
      </c>
      <c r="K6576" s="4">
        <v>16</v>
      </c>
      <c r="L6576" t="s">
        <v>1031</v>
      </c>
      <c r="M6576" s="11">
        <v>36</v>
      </c>
      <c r="N6576" s="11" t="str">
        <f t="shared" si="306"/>
        <v>2022-08-31</v>
      </c>
      <c r="O6576" s="11">
        <f t="shared" si="307"/>
        <v>36</v>
      </c>
      <c r="P6576" s="11">
        <f t="shared" si="308"/>
        <v>31</v>
      </c>
    </row>
    <row r="6577" spans="1:16" hidden="1" x14ac:dyDescent="0.25">
      <c r="A6577">
        <v>1006630</v>
      </c>
      <c r="B6577" s="1">
        <v>6.25E-2</v>
      </c>
      <c r="C6577" s="3">
        <v>4868</v>
      </c>
      <c r="D6577" t="s">
        <v>6</v>
      </c>
      <c r="E6577">
        <v>3</v>
      </c>
      <c r="F6577" t="s">
        <v>20</v>
      </c>
      <c r="G6577" t="s">
        <v>10</v>
      </c>
      <c r="H6577">
        <v>1</v>
      </c>
      <c r="I6577">
        <v>0</v>
      </c>
      <c r="J6577" s="4">
        <v>8.5</v>
      </c>
      <c r="K6577" s="4">
        <v>8.5</v>
      </c>
      <c r="L6577" t="s">
        <v>1031</v>
      </c>
      <c r="M6577" s="11">
        <v>18</v>
      </c>
      <c r="N6577" s="11" t="str">
        <f t="shared" si="306"/>
        <v>2022-08-31</v>
      </c>
      <c r="O6577" s="11">
        <f t="shared" si="307"/>
        <v>36</v>
      </c>
      <c r="P6577" s="11">
        <f t="shared" si="308"/>
        <v>31</v>
      </c>
    </row>
    <row r="6578" spans="1:16" hidden="1" x14ac:dyDescent="0.25">
      <c r="A6578">
        <v>1006631</v>
      </c>
      <c r="B6578" s="1">
        <v>6.25E-2</v>
      </c>
      <c r="C6578" s="3">
        <v>5001</v>
      </c>
      <c r="D6578" t="s">
        <v>6</v>
      </c>
      <c r="E6578">
        <v>3</v>
      </c>
      <c r="F6578" t="s">
        <v>20</v>
      </c>
      <c r="G6578" t="s">
        <v>14</v>
      </c>
      <c r="H6578">
        <v>3</v>
      </c>
      <c r="I6578">
        <v>0</v>
      </c>
      <c r="J6578" s="4">
        <v>9.1999998089999995</v>
      </c>
      <c r="K6578" s="4">
        <v>9.1999998089999995</v>
      </c>
      <c r="L6578" t="s">
        <v>1031</v>
      </c>
      <c r="M6578" s="11">
        <v>20</v>
      </c>
      <c r="N6578" s="11" t="str">
        <f t="shared" si="306"/>
        <v>2022-08-31</v>
      </c>
      <c r="O6578" s="11">
        <f t="shared" si="307"/>
        <v>36</v>
      </c>
      <c r="P6578" s="11">
        <f t="shared" si="308"/>
        <v>31</v>
      </c>
    </row>
    <row r="6579" spans="1:16" hidden="1" x14ac:dyDescent="0.25">
      <c r="A6579">
        <v>1006632</v>
      </c>
      <c r="B6579" s="1">
        <v>6.25E-2</v>
      </c>
      <c r="C6579" s="3">
        <v>736</v>
      </c>
      <c r="D6579" t="s">
        <v>6</v>
      </c>
      <c r="E6579">
        <v>3</v>
      </c>
      <c r="F6579" t="s">
        <v>20</v>
      </c>
      <c r="G6579" t="s">
        <v>10</v>
      </c>
      <c r="H6579">
        <v>2</v>
      </c>
      <c r="I6579">
        <v>0</v>
      </c>
      <c r="J6579" s="4">
        <v>19.952375409999998</v>
      </c>
      <c r="K6579" s="4">
        <v>19.952375409999998</v>
      </c>
      <c r="L6579" t="s">
        <v>1031</v>
      </c>
      <c r="M6579" s="11">
        <v>12</v>
      </c>
      <c r="N6579" s="11" t="str">
        <f t="shared" si="306"/>
        <v>2022-08-31</v>
      </c>
      <c r="O6579" s="11">
        <f t="shared" si="307"/>
        <v>36</v>
      </c>
      <c r="P6579" s="11">
        <f t="shared" si="308"/>
        <v>31</v>
      </c>
    </row>
    <row r="6580" spans="1:16" hidden="1" x14ac:dyDescent="0.25">
      <c r="A6580">
        <v>1006633</v>
      </c>
      <c r="B6580" s="1">
        <v>6.25E-2</v>
      </c>
      <c r="C6580" s="3">
        <v>5100</v>
      </c>
      <c r="D6580" t="s">
        <v>6</v>
      </c>
      <c r="E6580">
        <v>3</v>
      </c>
      <c r="F6580" t="s">
        <v>20</v>
      </c>
      <c r="G6580" t="s">
        <v>8</v>
      </c>
      <c r="H6580">
        <v>2</v>
      </c>
      <c r="I6580">
        <v>0</v>
      </c>
      <c r="J6580" s="4">
        <v>25</v>
      </c>
      <c r="K6580" s="4">
        <v>25</v>
      </c>
      <c r="L6580" t="s">
        <v>1031</v>
      </c>
      <c r="M6580" s="11">
        <v>0</v>
      </c>
      <c r="N6580" s="11" t="str">
        <f t="shared" si="306"/>
        <v>2022-08-31</v>
      </c>
      <c r="O6580" s="11">
        <f t="shared" si="307"/>
        <v>36</v>
      </c>
      <c r="P6580" s="11">
        <f t="shared" si="308"/>
        <v>31</v>
      </c>
    </row>
    <row r="6581" spans="1:16" hidden="1" x14ac:dyDescent="0.25">
      <c r="A6581">
        <v>1006634</v>
      </c>
      <c r="B6581" s="1">
        <v>6.25E-2</v>
      </c>
      <c r="C6581" s="3">
        <v>919</v>
      </c>
      <c r="D6581" t="s">
        <v>6</v>
      </c>
      <c r="E6581">
        <v>3</v>
      </c>
      <c r="F6581" t="s">
        <v>20</v>
      </c>
      <c r="G6581" t="s">
        <v>8</v>
      </c>
      <c r="H6581">
        <v>2</v>
      </c>
      <c r="I6581">
        <v>0</v>
      </c>
      <c r="J6581" s="4">
        <v>22</v>
      </c>
      <c r="K6581" s="4">
        <v>22</v>
      </c>
      <c r="L6581" t="s">
        <v>1031</v>
      </c>
      <c r="M6581" s="11">
        <v>0</v>
      </c>
      <c r="N6581" s="11" t="str">
        <f t="shared" si="306"/>
        <v>2022-08-31</v>
      </c>
      <c r="O6581" s="11">
        <f t="shared" si="307"/>
        <v>36</v>
      </c>
      <c r="P6581" s="11">
        <f t="shared" si="308"/>
        <v>31</v>
      </c>
    </row>
    <row r="6582" spans="1:16" hidden="1" x14ac:dyDescent="0.25">
      <c r="A6582">
        <v>1006635</v>
      </c>
      <c r="B6582" s="1">
        <v>6.25E-2</v>
      </c>
      <c r="C6582" s="3">
        <v>814</v>
      </c>
      <c r="D6582" t="s">
        <v>6</v>
      </c>
      <c r="E6582">
        <v>3</v>
      </c>
      <c r="F6582" t="s">
        <v>20</v>
      </c>
      <c r="G6582" t="s">
        <v>14</v>
      </c>
      <c r="H6582">
        <v>2</v>
      </c>
      <c r="I6582">
        <v>0</v>
      </c>
      <c r="J6582" s="4">
        <v>13</v>
      </c>
      <c r="K6582" s="4">
        <v>13</v>
      </c>
      <c r="L6582" t="s">
        <v>1031</v>
      </c>
      <c r="M6582" s="11">
        <v>19</v>
      </c>
      <c r="N6582" s="11" t="str">
        <f t="shared" si="306"/>
        <v>2022-08-31</v>
      </c>
      <c r="O6582" s="11">
        <f t="shared" si="307"/>
        <v>36</v>
      </c>
      <c r="P6582" s="11">
        <f t="shared" si="308"/>
        <v>31</v>
      </c>
    </row>
    <row r="6583" spans="1:16" hidden="1" x14ac:dyDescent="0.25">
      <c r="A6583">
        <v>1006636</v>
      </c>
      <c r="B6583" s="1">
        <v>6.25E-2</v>
      </c>
      <c r="C6583" s="3">
        <v>4968</v>
      </c>
      <c r="D6583" t="s">
        <v>6</v>
      </c>
      <c r="E6583">
        <v>3</v>
      </c>
      <c r="F6583" t="s">
        <v>20</v>
      </c>
      <c r="G6583" t="s">
        <v>10</v>
      </c>
      <c r="H6583">
        <v>1</v>
      </c>
      <c r="I6583">
        <v>0</v>
      </c>
      <c r="J6583" s="4">
        <v>11</v>
      </c>
      <c r="K6583" s="4">
        <v>11</v>
      </c>
      <c r="L6583" t="s">
        <v>1031</v>
      </c>
      <c r="M6583" s="11">
        <v>19</v>
      </c>
      <c r="N6583" s="11" t="str">
        <f t="shared" si="306"/>
        <v>2022-08-31</v>
      </c>
      <c r="O6583" s="11">
        <f t="shared" si="307"/>
        <v>36</v>
      </c>
      <c r="P6583" s="11">
        <f t="shared" si="308"/>
        <v>31</v>
      </c>
    </row>
    <row r="6584" spans="1:16" hidden="1" x14ac:dyDescent="0.25">
      <c r="A6584">
        <v>1006637</v>
      </c>
      <c r="B6584" s="1">
        <v>0.97916666666666663</v>
      </c>
      <c r="C6584" s="3">
        <v>816</v>
      </c>
      <c r="D6584" t="s">
        <v>6</v>
      </c>
      <c r="E6584">
        <v>3</v>
      </c>
      <c r="F6584" t="s">
        <v>20</v>
      </c>
      <c r="G6584" t="s">
        <v>8</v>
      </c>
      <c r="H6584">
        <v>1</v>
      </c>
      <c r="I6584">
        <v>0</v>
      </c>
      <c r="J6584" s="4">
        <v>17.87997627</v>
      </c>
      <c r="K6584" s="4">
        <v>17.87997627</v>
      </c>
      <c r="L6584" t="s">
        <v>1030</v>
      </c>
      <c r="M6584" s="11">
        <v>0</v>
      </c>
      <c r="N6584" s="11" t="str">
        <f t="shared" si="306"/>
        <v>2022-08-30</v>
      </c>
      <c r="O6584" s="11">
        <f t="shared" si="307"/>
        <v>36</v>
      </c>
      <c r="P6584" s="11">
        <f t="shared" si="308"/>
        <v>30</v>
      </c>
    </row>
    <row r="6585" spans="1:16" hidden="1" x14ac:dyDescent="0.25">
      <c r="A6585">
        <v>1006638</v>
      </c>
      <c r="B6585" s="1">
        <v>6.25E-2</v>
      </c>
      <c r="C6585" s="3">
        <v>110</v>
      </c>
      <c r="D6585" t="s">
        <v>6</v>
      </c>
      <c r="E6585">
        <v>3</v>
      </c>
      <c r="F6585" t="s">
        <v>20</v>
      </c>
      <c r="G6585" t="s">
        <v>14</v>
      </c>
      <c r="H6585">
        <v>1</v>
      </c>
      <c r="I6585">
        <v>0</v>
      </c>
      <c r="J6585" s="4">
        <v>16.5</v>
      </c>
      <c r="K6585" s="4">
        <v>16.5</v>
      </c>
      <c r="L6585" t="s">
        <v>1031</v>
      </c>
      <c r="M6585" s="11">
        <v>23</v>
      </c>
      <c r="N6585" s="11" t="str">
        <f t="shared" si="306"/>
        <v>2022-08-31</v>
      </c>
      <c r="O6585" s="11">
        <f t="shared" si="307"/>
        <v>36</v>
      </c>
      <c r="P6585" s="11">
        <f t="shared" si="308"/>
        <v>31</v>
      </c>
    </row>
    <row r="6586" spans="1:16" hidden="1" x14ac:dyDescent="0.25">
      <c r="A6586">
        <v>1000512</v>
      </c>
      <c r="B6586" s="1">
        <v>0.89583333333333337</v>
      </c>
      <c r="C6586" s="3">
        <v>5564</v>
      </c>
      <c r="D6586" t="s">
        <v>6</v>
      </c>
      <c r="E6586">
        <v>3</v>
      </c>
      <c r="F6586" t="s">
        <v>20</v>
      </c>
      <c r="G6586" t="s">
        <v>14</v>
      </c>
      <c r="H6586">
        <v>1</v>
      </c>
      <c r="I6586">
        <v>0</v>
      </c>
      <c r="J6586" s="4">
        <v>4.1999998090000004</v>
      </c>
      <c r="K6586" s="4">
        <v>4.1999998090000004</v>
      </c>
      <c r="L6586" t="s">
        <v>56</v>
      </c>
      <c r="M6586" s="11">
        <v>15</v>
      </c>
      <c r="N6586" s="11" t="str">
        <f t="shared" si="306"/>
        <v>2022-08-02</v>
      </c>
      <c r="O6586" s="11">
        <f t="shared" si="307"/>
        <v>32</v>
      </c>
      <c r="P6586" s="11">
        <f t="shared" si="308"/>
        <v>2</v>
      </c>
    </row>
    <row r="6587" spans="1:16" hidden="1" x14ac:dyDescent="0.25">
      <c r="A6587">
        <v>1006640</v>
      </c>
      <c r="B6587" s="1">
        <v>0.10416666666666667</v>
      </c>
      <c r="C6587" s="3">
        <v>4968</v>
      </c>
      <c r="D6587" t="s">
        <v>6</v>
      </c>
      <c r="E6587">
        <v>3</v>
      </c>
      <c r="F6587" t="s">
        <v>20</v>
      </c>
      <c r="G6587" t="s">
        <v>10</v>
      </c>
      <c r="H6587">
        <v>3</v>
      </c>
      <c r="I6587">
        <v>1</v>
      </c>
      <c r="J6587" s="4">
        <v>7.6999998090000004</v>
      </c>
      <c r="K6587" s="4">
        <v>7.6999998090000004</v>
      </c>
      <c r="L6587" t="s">
        <v>1032</v>
      </c>
      <c r="M6587" s="11">
        <v>18</v>
      </c>
      <c r="N6587" s="11" t="str">
        <f t="shared" si="306"/>
        <v>2022-08-31</v>
      </c>
      <c r="O6587" s="11">
        <f t="shared" si="307"/>
        <v>36</v>
      </c>
      <c r="P6587" s="11">
        <f t="shared" si="308"/>
        <v>31</v>
      </c>
    </row>
    <row r="6588" spans="1:16" hidden="1" x14ac:dyDescent="0.25">
      <c r="A6588">
        <v>1006641</v>
      </c>
      <c r="B6588" s="1">
        <v>0.10416666666666667</v>
      </c>
      <c r="C6588" s="3">
        <v>4868</v>
      </c>
      <c r="D6588" t="s">
        <v>6</v>
      </c>
      <c r="E6588">
        <v>3</v>
      </c>
      <c r="F6588" t="s">
        <v>20</v>
      </c>
      <c r="G6588" t="s">
        <v>14</v>
      </c>
      <c r="H6588">
        <v>3</v>
      </c>
      <c r="I6588">
        <v>0</v>
      </c>
      <c r="J6588" s="4">
        <v>13.100000380000001</v>
      </c>
      <c r="K6588" s="4">
        <v>13.100000380000001</v>
      </c>
      <c r="L6588" t="s">
        <v>1032</v>
      </c>
      <c r="M6588" s="11">
        <v>17</v>
      </c>
      <c r="N6588" s="11" t="str">
        <f t="shared" si="306"/>
        <v>2022-08-31</v>
      </c>
      <c r="O6588" s="11">
        <f t="shared" si="307"/>
        <v>36</v>
      </c>
      <c r="P6588" s="11">
        <f t="shared" si="308"/>
        <v>31</v>
      </c>
    </row>
    <row r="6589" spans="1:16" hidden="1" x14ac:dyDescent="0.25">
      <c r="A6589">
        <v>1006642</v>
      </c>
      <c r="B6589" s="1">
        <v>0.10416666666666667</v>
      </c>
      <c r="C6589" s="3">
        <v>4967</v>
      </c>
      <c r="D6589" t="s">
        <v>6</v>
      </c>
      <c r="E6589">
        <v>3</v>
      </c>
      <c r="F6589" t="s">
        <v>20</v>
      </c>
      <c r="G6589" t="s">
        <v>14</v>
      </c>
      <c r="H6589">
        <v>2</v>
      </c>
      <c r="I6589">
        <v>0</v>
      </c>
      <c r="J6589" s="4">
        <v>13.981856349999999</v>
      </c>
      <c r="K6589" s="4">
        <v>13.981856349999999</v>
      </c>
      <c r="L6589" t="s">
        <v>1032</v>
      </c>
      <c r="M6589" s="11">
        <v>18</v>
      </c>
      <c r="N6589" s="11" t="str">
        <f t="shared" si="306"/>
        <v>2022-08-31</v>
      </c>
      <c r="O6589" s="11">
        <f t="shared" si="307"/>
        <v>36</v>
      </c>
      <c r="P6589" s="11">
        <f t="shared" si="308"/>
        <v>31</v>
      </c>
    </row>
    <row r="6590" spans="1:16" hidden="1" x14ac:dyDescent="0.25">
      <c r="A6590">
        <v>1006643</v>
      </c>
      <c r="B6590" s="1">
        <v>0.10416666666666667</v>
      </c>
      <c r="C6590" s="3">
        <v>5099</v>
      </c>
      <c r="D6590" t="s">
        <v>6</v>
      </c>
      <c r="E6590">
        <v>3</v>
      </c>
      <c r="F6590" t="s">
        <v>20</v>
      </c>
      <c r="G6590" t="s">
        <v>14</v>
      </c>
      <c r="H6590">
        <v>1</v>
      </c>
      <c r="I6590">
        <v>1</v>
      </c>
      <c r="J6590" s="4">
        <v>4.6999998090000004</v>
      </c>
      <c r="K6590" s="4">
        <v>4.6999998090000004</v>
      </c>
      <c r="L6590" t="s">
        <v>1032</v>
      </c>
      <c r="M6590" s="11">
        <v>20</v>
      </c>
      <c r="N6590" s="11" t="str">
        <f t="shared" si="306"/>
        <v>2022-08-31</v>
      </c>
      <c r="O6590" s="11">
        <f t="shared" si="307"/>
        <v>36</v>
      </c>
      <c r="P6590" s="11">
        <f t="shared" si="308"/>
        <v>31</v>
      </c>
    </row>
    <row r="6591" spans="1:16" hidden="1" x14ac:dyDescent="0.25">
      <c r="A6591">
        <v>1006644</v>
      </c>
      <c r="B6591" s="1">
        <v>0.10416666666666667</v>
      </c>
      <c r="C6591" s="3">
        <v>4901</v>
      </c>
      <c r="D6591" t="s">
        <v>6</v>
      </c>
      <c r="E6591">
        <v>3</v>
      </c>
      <c r="F6591" t="s">
        <v>20</v>
      </c>
      <c r="G6591" t="s">
        <v>14</v>
      </c>
      <c r="H6591">
        <v>3</v>
      </c>
      <c r="I6591">
        <v>0</v>
      </c>
      <c r="J6591" s="4">
        <v>13.69999981</v>
      </c>
      <c r="K6591" s="4">
        <v>13.69999981</v>
      </c>
      <c r="L6591" t="s">
        <v>1032</v>
      </c>
      <c r="M6591" s="11">
        <v>19</v>
      </c>
      <c r="N6591" s="11" t="str">
        <f t="shared" si="306"/>
        <v>2022-08-31</v>
      </c>
      <c r="O6591" s="11">
        <f t="shared" si="307"/>
        <v>36</v>
      </c>
      <c r="P6591" s="11">
        <f t="shared" si="308"/>
        <v>31</v>
      </c>
    </row>
    <row r="6592" spans="1:16" hidden="1" x14ac:dyDescent="0.25">
      <c r="A6592">
        <v>1006645</v>
      </c>
      <c r="B6592" s="1">
        <v>0.10416666666666667</v>
      </c>
      <c r="C6592" s="3">
        <v>4869</v>
      </c>
      <c r="D6592" t="s">
        <v>6</v>
      </c>
      <c r="E6592">
        <v>3</v>
      </c>
      <c r="F6592" t="s">
        <v>20</v>
      </c>
      <c r="G6592" t="s">
        <v>8</v>
      </c>
      <c r="H6592">
        <v>3</v>
      </c>
      <c r="I6592">
        <v>0</v>
      </c>
      <c r="J6592" s="4">
        <v>13.30000019</v>
      </c>
      <c r="K6592" s="4">
        <v>13.30000019</v>
      </c>
      <c r="L6592" t="s">
        <v>1032</v>
      </c>
      <c r="M6592" s="11">
        <v>0</v>
      </c>
      <c r="N6592" s="11" t="str">
        <f t="shared" si="306"/>
        <v>2022-08-31</v>
      </c>
      <c r="O6592" s="11">
        <f t="shared" si="307"/>
        <v>36</v>
      </c>
      <c r="P6592" s="11">
        <f t="shared" si="308"/>
        <v>31</v>
      </c>
    </row>
    <row r="6593" spans="1:16" hidden="1" x14ac:dyDescent="0.25">
      <c r="A6593">
        <v>1006646</v>
      </c>
      <c r="B6593" s="1">
        <v>0.10416666666666667</v>
      </c>
      <c r="C6593" s="3">
        <v>5561</v>
      </c>
      <c r="D6593" t="s">
        <v>6</v>
      </c>
      <c r="E6593">
        <v>3</v>
      </c>
      <c r="F6593" t="s">
        <v>20</v>
      </c>
      <c r="G6593" t="s">
        <v>14</v>
      </c>
      <c r="H6593">
        <v>3</v>
      </c>
      <c r="I6593">
        <v>0</v>
      </c>
      <c r="J6593" s="4">
        <v>22.200000760000002</v>
      </c>
      <c r="K6593" s="4">
        <v>22.200000760000002</v>
      </c>
      <c r="L6593" t="s">
        <v>1032</v>
      </c>
      <c r="M6593" s="11">
        <v>20</v>
      </c>
      <c r="N6593" s="11" t="str">
        <f t="shared" si="306"/>
        <v>2022-08-31</v>
      </c>
      <c r="O6593" s="11">
        <f t="shared" si="307"/>
        <v>36</v>
      </c>
      <c r="P6593" s="11">
        <f t="shared" si="308"/>
        <v>31</v>
      </c>
    </row>
    <row r="6594" spans="1:16" hidden="1" x14ac:dyDescent="0.25">
      <c r="A6594">
        <v>1006647</v>
      </c>
      <c r="B6594" s="1">
        <v>0.10416666666666667</v>
      </c>
      <c r="C6594" s="3">
        <v>5563</v>
      </c>
      <c r="D6594" t="s">
        <v>6</v>
      </c>
      <c r="E6594">
        <v>3</v>
      </c>
      <c r="F6594" t="s">
        <v>20</v>
      </c>
      <c r="G6594" t="s">
        <v>14</v>
      </c>
      <c r="H6594">
        <v>3</v>
      </c>
      <c r="I6594">
        <v>0</v>
      </c>
      <c r="J6594" s="4">
        <v>11.44388676</v>
      </c>
      <c r="K6594" s="4">
        <v>11.44388676</v>
      </c>
      <c r="L6594" t="s">
        <v>1032</v>
      </c>
      <c r="M6594" s="11">
        <v>16</v>
      </c>
      <c r="N6594" s="11" t="str">
        <f t="shared" si="306"/>
        <v>2022-08-31</v>
      </c>
      <c r="O6594" s="11">
        <f t="shared" si="307"/>
        <v>36</v>
      </c>
      <c r="P6594" s="11">
        <f t="shared" si="308"/>
        <v>31</v>
      </c>
    </row>
    <row r="6595" spans="1:16" hidden="1" x14ac:dyDescent="0.25">
      <c r="A6595">
        <v>1006648</v>
      </c>
      <c r="B6595" s="1">
        <v>0.10416666666666667</v>
      </c>
      <c r="C6595" s="3">
        <v>5564</v>
      </c>
      <c r="D6595" t="s">
        <v>6</v>
      </c>
      <c r="E6595">
        <v>3</v>
      </c>
      <c r="F6595" t="s">
        <v>20</v>
      </c>
      <c r="G6595" t="s">
        <v>14</v>
      </c>
      <c r="H6595">
        <v>3</v>
      </c>
      <c r="I6595">
        <v>0</v>
      </c>
      <c r="J6595" s="4">
        <v>12.454072</v>
      </c>
      <c r="K6595" s="4">
        <v>12.454072</v>
      </c>
      <c r="L6595" t="s">
        <v>1032</v>
      </c>
      <c r="M6595" s="11">
        <v>16</v>
      </c>
      <c r="N6595" s="11" t="str">
        <f t="shared" ref="N6595:N6658" si="309">TEXT(DATEVALUE(LEFT(L6595,10)),"YYYY-MM-DD")</f>
        <v>2022-08-31</v>
      </c>
      <c r="O6595" s="11">
        <f t="shared" ref="O6595:O6658" si="310">WEEKNUM(N6595,2)</f>
        <v>36</v>
      </c>
      <c r="P6595" s="11">
        <f t="shared" ref="P6595:P6658" si="311">DAY(N6595)</f>
        <v>31</v>
      </c>
    </row>
    <row r="6596" spans="1:16" hidden="1" x14ac:dyDescent="0.25">
      <c r="A6596">
        <v>1006416</v>
      </c>
      <c r="B6596" s="1">
        <v>0.10416666666666667</v>
      </c>
      <c r="C6596" s="3">
        <v>5565</v>
      </c>
      <c r="D6596" t="s">
        <v>6</v>
      </c>
      <c r="E6596">
        <v>3</v>
      </c>
      <c r="F6596" t="s">
        <v>20</v>
      </c>
      <c r="G6596" t="s">
        <v>10</v>
      </c>
      <c r="H6596">
        <v>1</v>
      </c>
      <c r="I6596">
        <v>0</v>
      </c>
      <c r="J6596" s="4">
        <v>7.8049068449999996</v>
      </c>
      <c r="K6596" s="4">
        <v>7.8049068449999996</v>
      </c>
      <c r="L6596" t="s">
        <v>985</v>
      </c>
      <c r="M6596" s="11">
        <v>12</v>
      </c>
      <c r="N6596" s="11" t="str">
        <f t="shared" si="309"/>
        <v>2022-08-30</v>
      </c>
      <c r="O6596" s="11">
        <f t="shared" si="310"/>
        <v>36</v>
      </c>
      <c r="P6596" s="11">
        <f t="shared" si="311"/>
        <v>30</v>
      </c>
    </row>
    <row r="6597" spans="1:16" hidden="1" x14ac:dyDescent="0.25">
      <c r="A6597">
        <v>1006650</v>
      </c>
      <c r="B6597" s="1">
        <v>0.10416666666666667</v>
      </c>
      <c r="C6597" s="3">
        <v>5000</v>
      </c>
      <c r="D6597" t="s">
        <v>6</v>
      </c>
      <c r="E6597">
        <v>3</v>
      </c>
      <c r="F6597" t="s">
        <v>20</v>
      </c>
      <c r="G6597" t="s">
        <v>10</v>
      </c>
      <c r="H6597">
        <v>2</v>
      </c>
      <c r="I6597">
        <v>0</v>
      </c>
      <c r="J6597" s="4">
        <v>9.1999998089999995</v>
      </c>
      <c r="K6597" s="4">
        <v>9.1999998089999995</v>
      </c>
      <c r="L6597" t="s">
        <v>1032</v>
      </c>
      <c r="M6597" s="11">
        <v>20</v>
      </c>
      <c r="N6597" s="11" t="str">
        <f t="shared" si="309"/>
        <v>2022-08-31</v>
      </c>
      <c r="O6597" s="11">
        <f t="shared" si="310"/>
        <v>36</v>
      </c>
      <c r="P6597" s="11">
        <f t="shared" si="311"/>
        <v>31</v>
      </c>
    </row>
    <row r="6598" spans="1:16" hidden="1" x14ac:dyDescent="0.25">
      <c r="A6598">
        <v>1006651</v>
      </c>
      <c r="B6598" s="1">
        <v>0.10416666666666667</v>
      </c>
      <c r="C6598" s="3">
        <v>5565</v>
      </c>
      <c r="D6598" t="s">
        <v>6</v>
      </c>
      <c r="E6598">
        <v>3</v>
      </c>
      <c r="F6598" t="s">
        <v>20</v>
      </c>
      <c r="G6598" t="s">
        <v>14</v>
      </c>
      <c r="H6598">
        <v>3</v>
      </c>
      <c r="I6598">
        <v>0</v>
      </c>
      <c r="J6598" s="4">
        <v>13.30000019</v>
      </c>
      <c r="K6598" s="4">
        <v>13.30000019</v>
      </c>
      <c r="L6598" t="s">
        <v>1032</v>
      </c>
      <c r="M6598" s="11">
        <v>19</v>
      </c>
      <c r="N6598" s="11" t="str">
        <f t="shared" si="309"/>
        <v>2022-08-31</v>
      </c>
      <c r="O6598" s="11">
        <f t="shared" si="310"/>
        <v>36</v>
      </c>
      <c r="P6598" s="11">
        <f t="shared" si="311"/>
        <v>31</v>
      </c>
    </row>
    <row r="6599" spans="1:16" hidden="1" x14ac:dyDescent="0.25">
      <c r="A6599">
        <v>1006652</v>
      </c>
      <c r="B6599" s="1">
        <v>0.10416666666666667</v>
      </c>
      <c r="C6599" s="3">
        <v>4769</v>
      </c>
      <c r="D6599" t="s">
        <v>6</v>
      </c>
      <c r="E6599">
        <v>3</v>
      </c>
      <c r="F6599" t="s">
        <v>20</v>
      </c>
      <c r="G6599" t="s">
        <v>14</v>
      </c>
      <c r="H6599">
        <v>2</v>
      </c>
      <c r="I6599">
        <v>1</v>
      </c>
      <c r="J6599" s="4">
        <v>20.045463560000002</v>
      </c>
      <c r="K6599" s="4">
        <v>20.045463560000002</v>
      </c>
      <c r="L6599" t="s">
        <v>1032</v>
      </c>
      <c r="M6599" s="11">
        <v>19</v>
      </c>
      <c r="N6599" s="11" t="str">
        <f t="shared" si="309"/>
        <v>2022-08-31</v>
      </c>
      <c r="O6599" s="11">
        <f t="shared" si="310"/>
        <v>36</v>
      </c>
      <c r="P6599" s="11">
        <f t="shared" si="311"/>
        <v>31</v>
      </c>
    </row>
    <row r="6600" spans="1:16" hidden="1" x14ac:dyDescent="0.25">
      <c r="A6600">
        <v>1006653</v>
      </c>
      <c r="B6600" s="1">
        <v>0.10416666666666667</v>
      </c>
      <c r="C6600" s="3">
        <v>4637</v>
      </c>
      <c r="D6600" t="s">
        <v>6</v>
      </c>
      <c r="E6600">
        <v>3</v>
      </c>
      <c r="F6600" t="s">
        <v>20</v>
      </c>
      <c r="G6600" t="s">
        <v>14</v>
      </c>
      <c r="H6600">
        <v>3</v>
      </c>
      <c r="I6600">
        <v>0</v>
      </c>
      <c r="J6600" s="4">
        <v>24.299999239999998</v>
      </c>
      <c r="K6600" s="4">
        <v>24.299999239999998</v>
      </c>
      <c r="L6600" t="s">
        <v>1032</v>
      </c>
      <c r="M6600" s="11">
        <v>17</v>
      </c>
      <c r="N6600" s="11" t="str">
        <f t="shared" si="309"/>
        <v>2022-08-31</v>
      </c>
      <c r="O6600" s="11">
        <f t="shared" si="310"/>
        <v>36</v>
      </c>
      <c r="P6600" s="11">
        <f t="shared" si="311"/>
        <v>31</v>
      </c>
    </row>
    <row r="6601" spans="1:16" hidden="1" x14ac:dyDescent="0.25">
      <c r="A6601">
        <v>1006654</v>
      </c>
      <c r="B6601" s="1">
        <v>0.10416666666666667</v>
      </c>
      <c r="C6601" s="3">
        <v>4638</v>
      </c>
      <c r="D6601" t="s">
        <v>6</v>
      </c>
      <c r="E6601">
        <v>3</v>
      </c>
      <c r="F6601" t="s">
        <v>20</v>
      </c>
      <c r="G6601" t="s">
        <v>10</v>
      </c>
      <c r="H6601">
        <v>3</v>
      </c>
      <c r="I6601">
        <v>0</v>
      </c>
      <c r="J6601" s="4">
        <v>12.80000019</v>
      </c>
      <c r="K6601" s="4">
        <v>12.80000019</v>
      </c>
      <c r="L6601" t="s">
        <v>1032</v>
      </c>
      <c r="M6601" s="11">
        <v>17</v>
      </c>
      <c r="N6601" s="11" t="str">
        <f t="shared" si="309"/>
        <v>2022-08-31</v>
      </c>
      <c r="O6601" s="11">
        <f t="shared" si="310"/>
        <v>36</v>
      </c>
      <c r="P6601" s="11">
        <f t="shared" si="311"/>
        <v>31</v>
      </c>
    </row>
    <row r="6602" spans="1:16" hidden="1" x14ac:dyDescent="0.25">
      <c r="A6602">
        <v>1006655</v>
      </c>
      <c r="B6602" s="1">
        <v>0.10416666666666667</v>
      </c>
      <c r="C6602" s="3">
        <v>5001</v>
      </c>
      <c r="D6602" t="s">
        <v>6</v>
      </c>
      <c r="E6602">
        <v>3</v>
      </c>
      <c r="F6602" t="s">
        <v>20</v>
      </c>
      <c r="G6602" t="s">
        <v>10</v>
      </c>
      <c r="H6602">
        <v>3</v>
      </c>
      <c r="I6602">
        <v>0</v>
      </c>
      <c r="J6602" s="4">
        <v>8.1000003809999992</v>
      </c>
      <c r="K6602" s="4">
        <v>8.1000003809999992</v>
      </c>
      <c r="L6602" t="s">
        <v>1032</v>
      </c>
      <c r="M6602" s="11">
        <v>25</v>
      </c>
      <c r="N6602" s="11" t="str">
        <f t="shared" si="309"/>
        <v>2022-08-31</v>
      </c>
      <c r="O6602" s="11">
        <f t="shared" si="310"/>
        <v>36</v>
      </c>
      <c r="P6602" s="11">
        <f t="shared" si="311"/>
        <v>31</v>
      </c>
    </row>
    <row r="6603" spans="1:16" hidden="1" x14ac:dyDescent="0.25">
      <c r="A6603">
        <v>1006656</v>
      </c>
      <c r="B6603" s="1">
        <v>0.14583333333333334</v>
      </c>
      <c r="C6603" s="3">
        <v>919</v>
      </c>
      <c r="D6603" t="s">
        <v>6</v>
      </c>
      <c r="E6603">
        <v>3</v>
      </c>
      <c r="F6603" t="s">
        <v>20</v>
      </c>
      <c r="G6603" t="s">
        <v>8</v>
      </c>
      <c r="H6603">
        <v>2</v>
      </c>
      <c r="I6603">
        <v>1</v>
      </c>
      <c r="J6603" s="4">
        <v>12</v>
      </c>
      <c r="K6603" s="4">
        <v>12</v>
      </c>
      <c r="L6603" t="s">
        <v>1041</v>
      </c>
      <c r="M6603" s="11">
        <v>0</v>
      </c>
      <c r="N6603" s="11" t="str">
        <f t="shared" si="309"/>
        <v>2022-08-31</v>
      </c>
      <c r="O6603" s="11">
        <f t="shared" si="310"/>
        <v>36</v>
      </c>
      <c r="P6603" s="11">
        <f t="shared" si="311"/>
        <v>31</v>
      </c>
    </row>
    <row r="6604" spans="1:16" hidden="1" x14ac:dyDescent="0.25">
      <c r="A6604">
        <v>1006657</v>
      </c>
      <c r="B6604" s="1">
        <v>0.14583333333333334</v>
      </c>
      <c r="C6604" s="3">
        <v>110</v>
      </c>
      <c r="D6604" t="s">
        <v>6</v>
      </c>
      <c r="E6604">
        <v>3</v>
      </c>
      <c r="F6604" t="s">
        <v>20</v>
      </c>
      <c r="G6604" t="s">
        <v>14</v>
      </c>
      <c r="H6604">
        <v>2</v>
      </c>
      <c r="I6604">
        <v>0</v>
      </c>
      <c r="J6604" s="4">
        <v>8.3000001910000005</v>
      </c>
      <c r="K6604" s="4">
        <v>8.3000001910000005</v>
      </c>
      <c r="L6604" t="s">
        <v>1041</v>
      </c>
      <c r="M6604" s="11">
        <v>14</v>
      </c>
      <c r="N6604" s="11" t="str">
        <f t="shared" si="309"/>
        <v>2022-08-31</v>
      </c>
      <c r="O6604" s="11">
        <f t="shared" si="310"/>
        <v>36</v>
      </c>
      <c r="P6604" s="11">
        <f t="shared" si="311"/>
        <v>31</v>
      </c>
    </row>
    <row r="6605" spans="1:16" hidden="1" x14ac:dyDescent="0.25">
      <c r="A6605">
        <v>1006658</v>
      </c>
      <c r="B6605" s="1">
        <v>0.14583333333333334</v>
      </c>
      <c r="C6605" s="3">
        <v>5000</v>
      </c>
      <c r="D6605" t="s">
        <v>6</v>
      </c>
      <c r="E6605">
        <v>3</v>
      </c>
      <c r="F6605" t="s">
        <v>20</v>
      </c>
      <c r="G6605" t="s">
        <v>14</v>
      </c>
      <c r="H6605">
        <v>2</v>
      </c>
      <c r="I6605">
        <v>0</v>
      </c>
      <c r="J6605" s="4">
        <v>13.71553516</v>
      </c>
      <c r="K6605" s="4">
        <v>13.71553516</v>
      </c>
      <c r="L6605" t="s">
        <v>1041</v>
      </c>
      <c r="M6605" s="11">
        <v>17</v>
      </c>
      <c r="N6605" s="11" t="str">
        <f t="shared" si="309"/>
        <v>2022-08-31</v>
      </c>
      <c r="O6605" s="11">
        <f t="shared" si="310"/>
        <v>36</v>
      </c>
      <c r="P6605" s="11">
        <f t="shared" si="311"/>
        <v>31</v>
      </c>
    </row>
    <row r="6606" spans="1:16" hidden="1" x14ac:dyDescent="0.25">
      <c r="A6606">
        <v>1006659</v>
      </c>
      <c r="B6606" s="1">
        <v>0.14583333333333334</v>
      </c>
      <c r="C6606" s="3">
        <v>5099</v>
      </c>
      <c r="D6606" t="s">
        <v>6</v>
      </c>
      <c r="E6606">
        <v>3</v>
      </c>
      <c r="F6606" t="s">
        <v>20</v>
      </c>
      <c r="G6606" t="s">
        <v>14</v>
      </c>
      <c r="H6606">
        <v>2</v>
      </c>
      <c r="I6606">
        <v>0</v>
      </c>
      <c r="J6606" s="4">
        <v>15.5</v>
      </c>
      <c r="K6606" s="4">
        <v>15.5</v>
      </c>
      <c r="L6606" t="s">
        <v>1041</v>
      </c>
      <c r="M6606" s="11">
        <v>18</v>
      </c>
      <c r="N6606" s="11" t="str">
        <f t="shared" si="309"/>
        <v>2022-08-31</v>
      </c>
      <c r="O6606" s="11">
        <f t="shared" si="310"/>
        <v>36</v>
      </c>
      <c r="P6606" s="11">
        <f t="shared" si="311"/>
        <v>31</v>
      </c>
    </row>
    <row r="6607" spans="1:16" hidden="1" x14ac:dyDescent="0.25">
      <c r="A6607">
        <v>1006660</v>
      </c>
      <c r="B6607" s="1">
        <v>0.14583333333333334</v>
      </c>
      <c r="C6607" s="3">
        <v>5565</v>
      </c>
      <c r="D6607" t="s">
        <v>6</v>
      </c>
      <c r="E6607">
        <v>3</v>
      </c>
      <c r="F6607" t="s">
        <v>20</v>
      </c>
      <c r="G6607" t="s">
        <v>10</v>
      </c>
      <c r="H6607">
        <v>2</v>
      </c>
      <c r="I6607">
        <v>0</v>
      </c>
      <c r="J6607" s="4">
        <v>18</v>
      </c>
      <c r="K6607" s="4">
        <v>18</v>
      </c>
      <c r="L6607" t="s">
        <v>1041</v>
      </c>
      <c r="M6607" s="11">
        <v>14</v>
      </c>
      <c r="N6607" s="11" t="str">
        <f t="shared" si="309"/>
        <v>2022-08-31</v>
      </c>
      <c r="O6607" s="11">
        <f t="shared" si="310"/>
        <v>36</v>
      </c>
      <c r="P6607" s="11">
        <f t="shared" si="311"/>
        <v>31</v>
      </c>
    </row>
    <row r="6608" spans="1:16" hidden="1" x14ac:dyDescent="0.25">
      <c r="A6608">
        <v>1006661</v>
      </c>
      <c r="B6608" s="1">
        <v>0.14583333333333334</v>
      </c>
      <c r="C6608" s="3">
        <v>4638</v>
      </c>
      <c r="D6608" t="s">
        <v>6</v>
      </c>
      <c r="E6608">
        <v>3</v>
      </c>
      <c r="F6608" t="s">
        <v>20</v>
      </c>
      <c r="G6608" t="s">
        <v>10</v>
      </c>
      <c r="H6608">
        <v>2</v>
      </c>
      <c r="I6608">
        <v>0</v>
      </c>
      <c r="J6608" s="4">
        <v>17</v>
      </c>
      <c r="K6608" s="4">
        <v>17</v>
      </c>
      <c r="L6608" t="s">
        <v>1041</v>
      </c>
      <c r="M6608" s="11">
        <v>9</v>
      </c>
      <c r="N6608" s="11" t="str">
        <f t="shared" si="309"/>
        <v>2022-08-31</v>
      </c>
      <c r="O6608" s="11">
        <f t="shared" si="310"/>
        <v>36</v>
      </c>
      <c r="P6608" s="11">
        <f t="shared" si="311"/>
        <v>31</v>
      </c>
    </row>
    <row r="6609" spans="1:16" hidden="1" x14ac:dyDescent="0.25">
      <c r="A6609">
        <v>1006662</v>
      </c>
      <c r="B6609" s="1">
        <v>0.22916666666666666</v>
      </c>
      <c r="C6609" s="3">
        <v>5099</v>
      </c>
      <c r="D6609" t="s">
        <v>6</v>
      </c>
      <c r="E6609">
        <v>3</v>
      </c>
      <c r="F6609" t="s">
        <v>7</v>
      </c>
      <c r="G6609" t="s">
        <v>8</v>
      </c>
      <c r="H6609">
        <v>1</v>
      </c>
      <c r="I6609">
        <v>0</v>
      </c>
      <c r="J6609" s="4">
        <v>16.202360150000001</v>
      </c>
      <c r="K6609" s="4">
        <v>16.202360150000001</v>
      </c>
      <c r="L6609" t="s">
        <v>1043</v>
      </c>
      <c r="M6609" s="11">
        <v>0</v>
      </c>
      <c r="N6609" s="11" t="str">
        <f t="shared" si="309"/>
        <v>2022-08-31</v>
      </c>
      <c r="O6609" s="11">
        <f t="shared" si="310"/>
        <v>36</v>
      </c>
      <c r="P6609" s="11">
        <f t="shared" si="311"/>
        <v>31</v>
      </c>
    </row>
    <row r="6610" spans="1:16" hidden="1" x14ac:dyDescent="0.25">
      <c r="A6610">
        <v>1006663</v>
      </c>
      <c r="B6610" s="1">
        <v>0.25</v>
      </c>
      <c r="C6610" s="3">
        <v>4769</v>
      </c>
      <c r="D6610" t="s">
        <v>6</v>
      </c>
      <c r="E6610">
        <v>3</v>
      </c>
      <c r="F6610" t="s">
        <v>7</v>
      </c>
      <c r="G6610" t="s">
        <v>8</v>
      </c>
      <c r="H6610">
        <v>1</v>
      </c>
      <c r="I6610">
        <v>0</v>
      </c>
      <c r="J6610" s="4">
        <v>5.0999999049999998</v>
      </c>
      <c r="K6610" s="4">
        <v>5.0999999049999998</v>
      </c>
      <c r="L6610" t="s">
        <v>1100</v>
      </c>
      <c r="M6610" s="11">
        <v>0</v>
      </c>
      <c r="N6610" s="11" t="str">
        <f t="shared" si="309"/>
        <v>2022-08-31</v>
      </c>
      <c r="O6610" s="11">
        <f t="shared" si="310"/>
        <v>36</v>
      </c>
      <c r="P6610" s="11">
        <f t="shared" si="311"/>
        <v>31</v>
      </c>
    </row>
    <row r="6611" spans="1:16" hidden="1" x14ac:dyDescent="0.25">
      <c r="A6611">
        <v>1006664</v>
      </c>
      <c r="B6611" s="1">
        <v>0.25</v>
      </c>
      <c r="C6611" s="3">
        <v>5564</v>
      </c>
      <c r="D6611" t="s">
        <v>6</v>
      </c>
      <c r="E6611">
        <v>3</v>
      </c>
      <c r="F6611" t="s">
        <v>7</v>
      </c>
      <c r="G6611" t="s">
        <v>14</v>
      </c>
      <c r="H6611">
        <v>1</v>
      </c>
      <c r="I6611">
        <v>0</v>
      </c>
      <c r="J6611" s="4">
        <v>12.69999981</v>
      </c>
      <c r="K6611" s="4">
        <v>12.69999981</v>
      </c>
      <c r="L6611" t="s">
        <v>1100</v>
      </c>
      <c r="M6611" s="11">
        <v>1</v>
      </c>
      <c r="N6611" s="11" t="str">
        <f t="shared" si="309"/>
        <v>2022-08-31</v>
      </c>
      <c r="O6611" s="11">
        <f t="shared" si="310"/>
        <v>36</v>
      </c>
      <c r="P6611" s="11">
        <f t="shared" si="311"/>
        <v>31</v>
      </c>
    </row>
    <row r="6612" spans="1:16" hidden="1" x14ac:dyDescent="0.25">
      <c r="A6612">
        <v>1006665</v>
      </c>
      <c r="B6612" s="1">
        <v>0.375</v>
      </c>
      <c r="C6612" s="3">
        <v>5564</v>
      </c>
      <c r="D6612" t="s">
        <v>6</v>
      </c>
      <c r="E6612">
        <v>3</v>
      </c>
      <c r="F6612" t="s">
        <v>7</v>
      </c>
      <c r="G6612" t="s">
        <v>17</v>
      </c>
      <c r="H6612">
        <v>1</v>
      </c>
      <c r="I6612">
        <v>0</v>
      </c>
      <c r="J6612" s="4">
        <v>8</v>
      </c>
      <c r="K6612" s="4">
        <v>8</v>
      </c>
      <c r="L6612" t="s">
        <v>1060</v>
      </c>
      <c r="M6612" s="11">
        <v>61</v>
      </c>
      <c r="N6612" s="11" t="str">
        <f t="shared" si="309"/>
        <v>2022-08-31</v>
      </c>
      <c r="O6612" s="11">
        <f t="shared" si="310"/>
        <v>36</v>
      </c>
      <c r="P6612" s="11">
        <f t="shared" si="311"/>
        <v>31</v>
      </c>
    </row>
    <row r="6613" spans="1:16" hidden="1" x14ac:dyDescent="0.25">
      <c r="A6613">
        <v>1006666</v>
      </c>
      <c r="B6613" s="1">
        <v>0.375</v>
      </c>
      <c r="C6613" s="3">
        <v>5563</v>
      </c>
      <c r="D6613" t="s">
        <v>6</v>
      </c>
      <c r="E6613">
        <v>3</v>
      </c>
      <c r="F6613" t="s">
        <v>7</v>
      </c>
      <c r="G6613" t="s">
        <v>8</v>
      </c>
      <c r="H6613">
        <v>1</v>
      </c>
      <c r="I6613">
        <v>0</v>
      </c>
      <c r="J6613" s="4">
        <v>22.799999239999998</v>
      </c>
      <c r="K6613" s="4">
        <v>22.799999239999998</v>
      </c>
      <c r="L6613" t="s">
        <v>1060</v>
      </c>
      <c r="M6613" s="11">
        <v>0</v>
      </c>
      <c r="N6613" s="11" t="str">
        <f t="shared" si="309"/>
        <v>2022-08-31</v>
      </c>
      <c r="O6613" s="11">
        <f t="shared" si="310"/>
        <v>36</v>
      </c>
      <c r="P6613" s="11">
        <f t="shared" si="311"/>
        <v>31</v>
      </c>
    </row>
    <row r="6614" spans="1:16" hidden="1" x14ac:dyDescent="0.25">
      <c r="A6614">
        <v>1006667</v>
      </c>
      <c r="B6614" s="1">
        <v>0.58333333333333337</v>
      </c>
      <c r="C6614" s="3">
        <v>4638</v>
      </c>
      <c r="D6614" t="s">
        <v>6</v>
      </c>
      <c r="E6614">
        <v>3</v>
      </c>
      <c r="F6614" t="s">
        <v>7</v>
      </c>
      <c r="G6614" t="s">
        <v>8</v>
      </c>
      <c r="H6614">
        <v>1</v>
      </c>
      <c r="I6614">
        <v>0</v>
      </c>
      <c r="J6614" s="4">
        <v>5.4000000950000002</v>
      </c>
      <c r="K6614" s="4">
        <v>5.4000000950000002</v>
      </c>
      <c r="L6614" t="s">
        <v>1103</v>
      </c>
      <c r="M6614" s="11">
        <v>0</v>
      </c>
      <c r="N6614" s="11" t="str">
        <f t="shared" si="309"/>
        <v>2022-08-31</v>
      </c>
      <c r="O6614" s="11">
        <f t="shared" si="310"/>
        <v>36</v>
      </c>
      <c r="P6614" s="11">
        <f t="shared" si="311"/>
        <v>31</v>
      </c>
    </row>
    <row r="6615" spans="1:16" hidden="1" x14ac:dyDescent="0.25">
      <c r="A6615">
        <v>1006668</v>
      </c>
      <c r="B6615" s="1">
        <v>0.58333333333333337</v>
      </c>
      <c r="C6615" s="3">
        <v>920</v>
      </c>
      <c r="D6615" t="s">
        <v>6</v>
      </c>
      <c r="E6615">
        <v>3</v>
      </c>
      <c r="F6615" t="s">
        <v>7</v>
      </c>
      <c r="G6615" t="s">
        <v>8</v>
      </c>
      <c r="H6615">
        <v>1</v>
      </c>
      <c r="I6615">
        <v>0</v>
      </c>
      <c r="J6615" s="4">
        <v>14.600000380000001</v>
      </c>
      <c r="K6615" s="4">
        <v>14.600000380000001</v>
      </c>
      <c r="L6615" t="s">
        <v>1103</v>
      </c>
      <c r="M6615" s="11">
        <v>0</v>
      </c>
      <c r="N6615" s="11" t="str">
        <f t="shared" si="309"/>
        <v>2022-08-31</v>
      </c>
      <c r="O6615" s="11">
        <f t="shared" si="310"/>
        <v>36</v>
      </c>
      <c r="P6615" s="11">
        <f t="shared" si="311"/>
        <v>31</v>
      </c>
    </row>
    <row r="6616" spans="1:16" hidden="1" x14ac:dyDescent="0.25">
      <c r="A6616">
        <v>1006669</v>
      </c>
      <c r="B6616" s="1">
        <v>0.52083333333333337</v>
      </c>
      <c r="C6616" s="3">
        <v>5132</v>
      </c>
      <c r="D6616" t="s">
        <v>6</v>
      </c>
      <c r="E6616">
        <v>3</v>
      </c>
      <c r="F6616" t="s">
        <v>7</v>
      </c>
      <c r="G6616" t="s">
        <v>8</v>
      </c>
      <c r="H6616">
        <v>1</v>
      </c>
      <c r="I6616">
        <v>0</v>
      </c>
      <c r="J6616" s="4">
        <v>5.0999999049999998</v>
      </c>
      <c r="K6616" s="4">
        <v>5.0999999049999998</v>
      </c>
      <c r="L6616" t="s">
        <v>1045</v>
      </c>
      <c r="M6616" s="11">
        <v>0</v>
      </c>
      <c r="N6616" s="11" t="str">
        <f t="shared" si="309"/>
        <v>2022-08-31</v>
      </c>
      <c r="O6616" s="11">
        <f t="shared" si="310"/>
        <v>36</v>
      </c>
      <c r="P6616" s="11">
        <f t="shared" si="311"/>
        <v>31</v>
      </c>
    </row>
    <row r="6617" spans="1:16" hidden="1" x14ac:dyDescent="0.25">
      <c r="A6617">
        <v>1006670</v>
      </c>
      <c r="B6617" s="1">
        <v>0.52083333333333337</v>
      </c>
      <c r="C6617" s="3">
        <v>5036</v>
      </c>
      <c r="D6617" t="s">
        <v>6</v>
      </c>
      <c r="E6617">
        <v>3</v>
      </c>
      <c r="F6617" t="s">
        <v>7</v>
      </c>
      <c r="G6617" t="s">
        <v>10</v>
      </c>
      <c r="H6617">
        <v>1</v>
      </c>
      <c r="I6617">
        <v>0</v>
      </c>
      <c r="J6617" s="4">
        <v>10.69999981</v>
      </c>
      <c r="K6617" s="4">
        <v>10.69999981</v>
      </c>
      <c r="L6617" t="s">
        <v>1045</v>
      </c>
      <c r="M6617" s="11">
        <v>1</v>
      </c>
      <c r="N6617" s="11" t="str">
        <f t="shared" si="309"/>
        <v>2022-08-31</v>
      </c>
      <c r="O6617" s="11">
        <f t="shared" si="310"/>
        <v>36</v>
      </c>
      <c r="P6617" s="11">
        <f t="shared" si="311"/>
        <v>31</v>
      </c>
    </row>
    <row r="6618" spans="1:16" hidden="1" x14ac:dyDescent="0.25">
      <c r="A6618">
        <v>1006671</v>
      </c>
      <c r="B6618" s="1">
        <v>0.52083333333333337</v>
      </c>
      <c r="C6618" s="3">
        <v>4736</v>
      </c>
      <c r="D6618" t="s">
        <v>6</v>
      </c>
      <c r="E6618">
        <v>3</v>
      </c>
      <c r="F6618" t="s">
        <v>7</v>
      </c>
      <c r="G6618" t="s">
        <v>8</v>
      </c>
      <c r="H6618">
        <v>1</v>
      </c>
      <c r="I6618">
        <v>1</v>
      </c>
      <c r="J6618" s="4">
        <v>23.1655941</v>
      </c>
      <c r="K6618" s="4">
        <v>23.1655941</v>
      </c>
      <c r="L6618" t="s">
        <v>1045</v>
      </c>
      <c r="M6618" s="11">
        <v>0</v>
      </c>
      <c r="N6618" s="11" t="str">
        <f t="shared" si="309"/>
        <v>2022-08-31</v>
      </c>
      <c r="O6618" s="11">
        <f t="shared" si="310"/>
        <v>36</v>
      </c>
      <c r="P6618" s="11">
        <f t="shared" si="311"/>
        <v>31</v>
      </c>
    </row>
    <row r="6619" spans="1:16" hidden="1" x14ac:dyDescent="0.25">
      <c r="A6619">
        <v>1006672</v>
      </c>
      <c r="B6619" s="1">
        <v>0.5</v>
      </c>
      <c r="C6619" s="3">
        <v>5297</v>
      </c>
      <c r="D6619" t="s">
        <v>6</v>
      </c>
      <c r="E6619">
        <v>3</v>
      </c>
      <c r="F6619" t="s">
        <v>7</v>
      </c>
      <c r="G6619" t="s">
        <v>8</v>
      </c>
      <c r="H6619">
        <v>1</v>
      </c>
      <c r="I6619">
        <v>0</v>
      </c>
      <c r="J6619" s="4">
        <v>10.30000019</v>
      </c>
      <c r="K6619" s="4">
        <v>10.30000019</v>
      </c>
      <c r="L6619" t="s">
        <v>1044</v>
      </c>
      <c r="M6619" s="11">
        <v>0</v>
      </c>
      <c r="N6619" s="11" t="str">
        <f t="shared" si="309"/>
        <v>2022-08-31</v>
      </c>
      <c r="O6619" s="11">
        <f t="shared" si="310"/>
        <v>36</v>
      </c>
      <c r="P6619" s="11">
        <f t="shared" si="311"/>
        <v>31</v>
      </c>
    </row>
    <row r="6620" spans="1:16" hidden="1" x14ac:dyDescent="0.25">
      <c r="A6620">
        <v>1006673</v>
      </c>
      <c r="B6620" s="1">
        <v>0.5</v>
      </c>
      <c r="C6620" s="3">
        <v>5363</v>
      </c>
      <c r="D6620" t="s">
        <v>6</v>
      </c>
      <c r="E6620">
        <v>3</v>
      </c>
      <c r="F6620" t="s">
        <v>7</v>
      </c>
      <c r="G6620" t="s">
        <v>8</v>
      </c>
      <c r="H6620">
        <v>2</v>
      </c>
      <c r="I6620">
        <v>0</v>
      </c>
      <c r="J6620" s="4">
        <v>11.5</v>
      </c>
      <c r="K6620" s="4">
        <v>11.5</v>
      </c>
      <c r="L6620" t="s">
        <v>1044</v>
      </c>
      <c r="M6620" s="11">
        <v>0</v>
      </c>
      <c r="N6620" s="11" t="str">
        <f t="shared" si="309"/>
        <v>2022-08-31</v>
      </c>
      <c r="O6620" s="11">
        <f t="shared" si="310"/>
        <v>36</v>
      </c>
      <c r="P6620" s="11">
        <f t="shared" si="311"/>
        <v>31</v>
      </c>
    </row>
    <row r="6621" spans="1:16" hidden="1" x14ac:dyDescent="0.25">
      <c r="A6621">
        <v>1006674</v>
      </c>
      <c r="B6621" s="1">
        <v>0.5</v>
      </c>
      <c r="C6621" s="3">
        <v>1140</v>
      </c>
      <c r="D6621" t="s">
        <v>6</v>
      </c>
      <c r="E6621">
        <v>3</v>
      </c>
      <c r="F6621" t="s">
        <v>7</v>
      </c>
      <c r="G6621" t="s">
        <v>8</v>
      </c>
      <c r="H6621">
        <v>2</v>
      </c>
      <c r="I6621">
        <v>0</v>
      </c>
      <c r="J6621" s="4">
        <v>20</v>
      </c>
      <c r="K6621" s="4">
        <v>20</v>
      </c>
      <c r="L6621" t="s">
        <v>1044</v>
      </c>
      <c r="M6621" s="11">
        <v>0</v>
      </c>
      <c r="N6621" s="11" t="str">
        <f t="shared" si="309"/>
        <v>2022-08-31</v>
      </c>
      <c r="O6621" s="11">
        <f t="shared" si="310"/>
        <v>36</v>
      </c>
      <c r="P6621" s="11">
        <f t="shared" si="311"/>
        <v>31</v>
      </c>
    </row>
    <row r="6622" spans="1:16" hidden="1" x14ac:dyDescent="0.25">
      <c r="A6622">
        <v>1006675</v>
      </c>
      <c r="B6622" s="1">
        <v>0.5</v>
      </c>
      <c r="C6622" s="3">
        <v>4769</v>
      </c>
      <c r="D6622" t="s">
        <v>6</v>
      </c>
      <c r="E6622">
        <v>3</v>
      </c>
      <c r="F6622" t="s">
        <v>7</v>
      </c>
      <c r="G6622" t="s">
        <v>8</v>
      </c>
      <c r="H6622">
        <v>2</v>
      </c>
      <c r="I6622">
        <v>0</v>
      </c>
      <c r="J6622" s="4">
        <v>7.4000000950000002</v>
      </c>
      <c r="K6622" s="4">
        <v>7.4000000950000002</v>
      </c>
      <c r="L6622" t="s">
        <v>1044</v>
      </c>
      <c r="M6622" s="11">
        <v>0</v>
      </c>
      <c r="N6622" s="11" t="str">
        <f t="shared" si="309"/>
        <v>2022-08-31</v>
      </c>
      <c r="O6622" s="11">
        <f t="shared" si="310"/>
        <v>36</v>
      </c>
      <c r="P6622" s="11">
        <f t="shared" si="311"/>
        <v>31</v>
      </c>
    </row>
    <row r="6623" spans="1:16" hidden="1" x14ac:dyDescent="0.25">
      <c r="A6623">
        <v>1006676</v>
      </c>
      <c r="B6623" s="1">
        <v>0.5</v>
      </c>
      <c r="C6623" s="3">
        <v>914</v>
      </c>
      <c r="D6623" t="s">
        <v>6</v>
      </c>
      <c r="E6623">
        <v>3</v>
      </c>
      <c r="F6623" t="s">
        <v>7</v>
      </c>
      <c r="G6623" t="s">
        <v>8</v>
      </c>
      <c r="H6623">
        <v>2</v>
      </c>
      <c r="I6623">
        <v>1</v>
      </c>
      <c r="J6623" s="4">
        <v>17.527372360000001</v>
      </c>
      <c r="K6623" s="4">
        <v>17.527372360000001</v>
      </c>
      <c r="L6623" t="s">
        <v>1044</v>
      </c>
      <c r="M6623" s="11">
        <v>0</v>
      </c>
      <c r="N6623" s="11" t="str">
        <f t="shared" si="309"/>
        <v>2022-08-31</v>
      </c>
      <c r="O6623" s="11">
        <f t="shared" si="310"/>
        <v>36</v>
      </c>
      <c r="P6623" s="11">
        <f t="shared" si="311"/>
        <v>31</v>
      </c>
    </row>
    <row r="6624" spans="1:16" hidden="1" x14ac:dyDescent="0.25">
      <c r="A6624">
        <v>1006677</v>
      </c>
      <c r="B6624" s="1">
        <v>0.45833333333333331</v>
      </c>
      <c r="C6624" s="3">
        <v>1139</v>
      </c>
      <c r="D6624" t="s">
        <v>6</v>
      </c>
      <c r="E6624">
        <v>3</v>
      </c>
      <c r="F6624" t="s">
        <v>7</v>
      </c>
      <c r="G6624" t="s">
        <v>10</v>
      </c>
      <c r="H6624">
        <v>2</v>
      </c>
      <c r="I6624">
        <v>0</v>
      </c>
      <c r="J6624" s="4">
        <v>12.30000019</v>
      </c>
      <c r="K6624" s="4">
        <v>12.30000019</v>
      </c>
      <c r="L6624" t="s">
        <v>1150</v>
      </c>
      <c r="M6624" s="11">
        <v>11</v>
      </c>
      <c r="N6624" s="11" t="str">
        <f t="shared" si="309"/>
        <v>2022-08-31</v>
      </c>
      <c r="O6624" s="11">
        <f t="shared" si="310"/>
        <v>36</v>
      </c>
      <c r="P6624" s="11">
        <f t="shared" si="311"/>
        <v>31</v>
      </c>
    </row>
    <row r="6625" spans="1:16" hidden="1" x14ac:dyDescent="0.25">
      <c r="A6625">
        <v>1006678</v>
      </c>
      <c r="B6625" s="1">
        <v>0.16666666666666666</v>
      </c>
      <c r="C6625" s="3">
        <v>4868</v>
      </c>
      <c r="D6625" t="s">
        <v>6</v>
      </c>
      <c r="E6625">
        <v>3</v>
      </c>
      <c r="F6625" t="s">
        <v>20</v>
      </c>
      <c r="G6625" t="s">
        <v>14</v>
      </c>
      <c r="H6625">
        <v>2</v>
      </c>
      <c r="I6625">
        <v>0</v>
      </c>
      <c r="J6625" s="4">
        <v>18.408086780000001</v>
      </c>
      <c r="K6625" s="4">
        <v>18.408086780000001</v>
      </c>
      <c r="L6625" t="s">
        <v>1156</v>
      </c>
      <c r="M6625" s="11">
        <v>16</v>
      </c>
      <c r="N6625" s="11" t="str">
        <f t="shared" si="309"/>
        <v>2022-08-31</v>
      </c>
      <c r="O6625" s="11">
        <f t="shared" si="310"/>
        <v>36</v>
      </c>
      <c r="P6625" s="11">
        <f t="shared" si="311"/>
        <v>31</v>
      </c>
    </row>
    <row r="6626" spans="1:16" hidden="1" x14ac:dyDescent="0.25">
      <c r="A6626">
        <v>1006679</v>
      </c>
      <c r="B6626" s="1">
        <v>0.1875</v>
      </c>
      <c r="C6626" s="3">
        <v>814</v>
      </c>
      <c r="D6626" t="s">
        <v>6</v>
      </c>
      <c r="E6626">
        <v>3</v>
      </c>
      <c r="F6626" t="s">
        <v>20</v>
      </c>
      <c r="G6626" t="s">
        <v>14</v>
      </c>
      <c r="H6626">
        <v>3</v>
      </c>
      <c r="I6626">
        <v>0</v>
      </c>
      <c r="J6626" s="4">
        <v>8.3999996190000008</v>
      </c>
      <c r="K6626" s="4">
        <v>8.3999996190000008</v>
      </c>
      <c r="L6626" t="s">
        <v>1042</v>
      </c>
      <c r="M6626" s="11">
        <v>11</v>
      </c>
      <c r="N6626" s="11" t="str">
        <f t="shared" si="309"/>
        <v>2022-08-31</v>
      </c>
      <c r="O6626" s="11">
        <f t="shared" si="310"/>
        <v>36</v>
      </c>
      <c r="P6626" s="11">
        <f t="shared" si="311"/>
        <v>31</v>
      </c>
    </row>
    <row r="6627" spans="1:16" hidden="1" x14ac:dyDescent="0.25">
      <c r="A6627">
        <v>1006680</v>
      </c>
      <c r="B6627" s="1">
        <v>0.1875</v>
      </c>
      <c r="C6627" s="3">
        <v>4869</v>
      </c>
      <c r="D6627" t="s">
        <v>6</v>
      </c>
      <c r="E6627">
        <v>3</v>
      </c>
      <c r="F6627" t="s">
        <v>20</v>
      </c>
      <c r="G6627" t="s">
        <v>8</v>
      </c>
      <c r="H6627">
        <v>1</v>
      </c>
      <c r="I6627">
        <v>1</v>
      </c>
      <c r="J6627" s="4">
        <v>17.100000380000001</v>
      </c>
      <c r="K6627" s="4">
        <v>17.100000380000001</v>
      </c>
      <c r="L6627" t="s">
        <v>1042</v>
      </c>
      <c r="M6627" s="11">
        <v>0</v>
      </c>
      <c r="N6627" s="11" t="str">
        <f t="shared" si="309"/>
        <v>2022-08-31</v>
      </c>
      <c r="O6627" s="11">
        <f t="shared" si="310"/>
        <v>36</v>
      </c>
      <c r="P6627" s="11">
        <f t="shared" si="311"/>
        <v>31</v>
      </c>
    </row>
    <row r="6628" spans="1:16" hidden="1" x14ac:dyDescent="0.25">
      <c r="A6628">
        <v>1006681</v>
      </c>
      <c r="B6628" s="1">
        <v>0.1875</v>
      </c>
      <c r="C6628" s="3">
        <v>4803</v>
      </c>
      <c r="D6628" t="s">
        <v>6</v>
      </c>
      <c r="E6628">
        <v>3</v>
      </c>
      <c r="F6628" t="s">
        <v>20</v>
      </c>
      <c r="G6628" t="s">
        <v>14</v>
      </c>
      <c r="H6628">
        <v>1</v>
      </c>
      <c r="I6628">
        <v>0</v>
      </c>
      <c r="J6628" s="4">
        <v>7.3000001909999996</v>
      </c>
      <c r="K6628" s="4">
        <v>7.3000001909999996</v>
      </c>
      <c r="L6628" t="s">
        <v>1042</v>
      </c>
      <c r="M6628" s="11">
        <v>12</v>
      </c>
      <c r="N6628" s="11" t="str">
        <f t="shared" si="309"/>
        <v>2022-08-31</v>
      </c>
      <c r="O6628" s="11">
        <f t="shared" si="310"/>
        <v>36</v>
      </c>
      <c r="P6628" s="11">
        <f t="shared" si="311"/>
        <v>31</v>
      </c>
    </row>
    <row r="6629" spans="1:16" hidden="1" x14ac:dyDescent="0.25">
      <c r="A6629">
        <v>1006682</v>
      </c>
      <c r="B6629" s="1">
        <v>0.1875</v>
      </c>
      <c r="C6629" s="3">
        <v>5001</v>
      </c>
      <c r="D6629" t="s">
        <v>6</v>
      </c>
      <c r="E6629">
        <v>3</v>
      </c>
      <c r="F6629" t="s">
        <v>20</v>
      </c>
      <c r="G6629" t="s">
        <v>14</v>
      </c>
      <c r="H6629">
        <v>3</v>
      </c>
      <c r="I6629">
        <v>0</v>
      </c>
      <c r="J6629" s="4">
        <v>36.5</v>
      </c>
      <c r="K6629" s="4">
        <v>36.5</v>
      </c>
      <c r="L6629" t="s">
        <v>1042</v>
      </c>
      <c r="M6629" s="11">
        <v>16</v>
      </c>
      <c r="N6629" s="11" t="str">
        <f t="shared" si="309"/>
        <v>2022-08-31</v>
      </c>
      <c r="O6629" s="11">
        <f t="shared" si="310"/>
        <v>36</v>
      </c>
      <c r="P6629" s="11">
        <f t="shared" si="311"/>
        <v>31</v>
      </c>
    </row>
    <row r="6630" spans="1:16" hidden="1" x14ac:dyDescent="0.25">
      <c r="A6630">
        <v>1006683</v>
      </c>
      <c r="B6630" s="1">
        <v>0.1875</v>
      </c>
      <c r="C6630" s="3">
        <v>4769</v>
      </c>
      <c r="D6630" t="s">
        <v>6</v>
      </c>
      <c r="E6630">
        <v>3</v>
      </c>
      <c r="F6630" t="s">
        <v>20</v>
      </c>
      <c r="G6630" t="s">
        <v>14</v>
      </c>
      <c r="H6630">
        <v>2</v>
      </c>
      <c r="I6630">
        <v>0</v>
      </c>
      <c r="J6630" s="4">
        <v>17.899999619999999</v>
      </c>
      <c r="K6630" s="4">
        <v>17.899999619999999</v>
      </c>
      <c r="L6630" t="s">
        <v>1042</v>
      </c>
      <c r="M6630" s="11">
        <v>9</v>
      </c>
      <c r="N6630" s="11" t="str">
        <f t="shared" si="309"/>
        <v>2022-08-31</v>
      </c>
      <c r="O6630" s="11">
        <f t="shared" si="310"/>
        <v>36</v>
      </c>
      <c r="P6630" s="11">
        <f t="shared" si="311"/>
        <v>31</v>
      </c>
    </row>
    <row r="6631" spans="1:16" hidden="1" x14ac:dyDescent="0.25">
      <c r="A6631">
        <v>1006684</v>
      </c>
      <c r="B6631" s="1">
        <v>0.1875</v>
      </c>
      <c r="C6631" s="3">
        <v>4637</v>
      </c>
      <c r="D6631" t="s">
        <v>6</v>
      </c>
      <c r="E6631">
        <v>3</v>
      </c>
      <c r="F6631" t="s">
        <v>20</v>
      </c>
      <c r="G6631" t="s">
        <v>14</v>
      </c>
      <c r="H6631">
        <v>2</v>
      </c>
      <c r="I6631">
        <v>0</v>
      </c>
      <c r="J6631" s="4">
        <v>4</v>
      </c>
      <c r="K6631" s="4">
        <v>4</v>
      </c>
      <c r="L6631" t="s">
        <v>1042</v>
      </c>
      <c r="M6631" s="11">
        <v>18</v>
      </c>
      <c r="N6631" s="11" t="str">
        <f t="shared" si="309"/>
        <v>2022-08-31</v>
      </c>
      <c r="O6631" s="11">
        <f t="shared" si="310"/>
        <v>36</v>
      </c>
      <c r="P6631" s="11">
        <f t="shared" si="311"/>
        <v>31</v>
      </c>
    </row>
    <row r="6632" spans="1:16" hidden="1" x14ac:dyDescent="0.25">
      <c r="A6632">
        <v>1006685</v>
      </c>
      <c r="B6632" s="1">
        <v>0.20833333333333334</v>
      </c>
      <c r="C6632" s="3">
        <v>5100</v>
      </c>
      <c r="D6632" t="s">
        <v>6</v>
      </c>
      <c r="E6632">
        <v>3</v>
      </c>
      <c r="F6632" t="s">
        <v>20</v>
      </c>
      <c r="G6632" t="s">
        <v>8</v>
      </c>
      <c r="H6632">
        <v>1</v>
      </c>
      <c r="I6632">
        <v>0</v>
      </c>
      <c r="J6632" s="4">
        <v>6.0999999049999998</v>
      </c>
      <c r="K6632" s="4">
        <v>6.0999999049999998</v>
      </c>
      <c r="L6632" t="s">
        <v>1157</v>
      </c>
      <c r="M6632" s="11">
        <v>0</v>
      </c>
      <c r="N6632" s="11" t="str">
        <f t="shared" si="309"/>
        <v>2022-08-31</v>
      </c>
      <c r="O6632" s="11">
        <f t="shared" si="310"/>
        <v>36</v>
      </c>
      <c r="P6632" s="11">
        <f t="shared" si="311"/>
        <v>31</v>
      </c>
    </row>
    <row r="6633" spans="1:16" hidden="1" x14ac:dyDescent="0.25">
      <c r="A6633">
        <v>1006686</v>
      </c>
      <c r="B6633" s="1">
        <v>0.22916666666666666</v>
      </c>
      <c r="C6633" s="3">
        <v>5562</v>
      </c>
      <c r="D6633" t="s">
        <v>6</v>
      </c>
      <c r="E6633">
        <v>3</v>
      </c>
      <c r="F6633" t="s">
        <v>20</v>
      </c>
      <c r="G6633" t="s">
        <v>14</v>
      </c>
      <c r="H6633">
        <v>1</v>
      </c>
      <c r="I6633">
        <v>0</v>
      </c>
      <c r="J6633" s="4">
        <v>11.60957432</v>
      </c>
      <c r="K6633" s="4">
        <v>11.60957432</v>
      </c>
      <c r="L6633" t="s">
        <v>1043</v>
      </c>
      <c r="M6633" s="11">
        <v>18</v>
      </c>
      <c r="N6633" s="11" t="str">
        <f t="shared" si="309"/>
        <v>2022-08-31</v>
      </c>
      <c r="O6633" s="11">
        <f t="shared" si="310"/>
        <v>36</v>
      </c>
      <c r="P6633" s="11">
        <f t="shared" si="311"/>
        <v>31</v>
      </c>
    </row>
    <row r="6634" spans="1:16" hidden="1" x14ac:dyDescent="0.25">
      <c r="A6634">
        <v>1006687</v>
      </c>
      <c r="B6634" s="1">
        <v>0.22916666666666666</v>
      </c>
      <c r="C6634" s="3">
        <v>4803</v>
      </c>
      <c r="D6634" t="s">
        <v>6</v>
      </c>
      <c r="E6634">
        <v>3</v>
      </c>
      <c r="F6634" t="s">
        <v>20</v>
      </c>
      <c r="G6634" t="s">
        <v>14</v>
      </c>
      <c r="H6634">
        <v>1</v>
      </c>
      <c r="I6634">
        <v>0</v>
      </c>
      <c r="J6634" s="4">
        <v>22.700000760000002</v>
      </c>
      <c r="K6634" s="4">
        <v>22.700000760000002</v>
      </c>
      <c r="L6634" t="s">
        <v>1043</v>
      </c>
      <c r="M6634" s="11">
        <v>10</v>
      </c>
      <c r="N6634" s="11" t="str">
        <f t="shared" si="309"/>
        <v>2022-08-31</v>
      </c>
      <c r="O6634" s="11">
        <f t="shared" si="310"/>
        <v>36</v>
      </c>
      <c r="P6634" s="11">
        <f t="shared" si="311"/>
        <v>31</v>
      </c>
    </row>
    <row r="6635" spans="1:16" hidden="1" x14ac:dyDescent="0.25">
      <c r="A6635">
        <v>1006688</v>
      </c>
      <c r="B6635" s="1">
        <v>0.22916666666666666</v>
      </c>
      <c r="C6635" s="3">
        <v>919</v>
      </c>
      <c r="D6635" t="s">
        <v>6</v>
      </c>
      <c r="E6635">
        <v>3</v>
      </c>
      <c r="F6635" t="s">
        <v>20</v>
      </c>
      <c r="G6635" t="s">
        <v>8</v>
      </c>
      <c r="H6635">
        <v>1</v>
      </c>
      <c r="I6635">
        <v>0</v>
      </c>
      <c r="J6635" s="4">
        <v>16</v>
      </c>
      <c r="K6635" s="4">
        <v>16</v>
      </c>
      <c r="L6635" t="s">
        <v>1043</v>
      </c>
      <c r="M6635" s="11">
        <v>0</v>
      </c>
      <c r="N6635" s="11" t="str">
        <f t="shared" si="309"/>
        <v>2022-08-31</v>
      </c>
      <c r="O6635" s="11">
        <f t="shared" si="310"/>
        <v>36</v>
      </c>
      <c r="P6635" s="11">
        <f t="shared" si="311"/>
        <v>31</v>
      </c>
    </row>
    <row r="6636" spans="1:16" hidden="1" x14ac:dyDescent="0.25">
      <c r="A6636">
        <v>1006689</v>
      </c>
      <c r="B6636" s="1">
        <v>0.22916666666666666</v>
      </c>
      <c r="C6636" s="3">
        <v>5099</v>
      </c>
      <c r="D6636" t="s">
        <v>6</v>
      </c>
      <c r="E6636">
        <v>3</v>
      </c>
      <c r="F6636" t="s">
        <v>20</v>
      </c>
      <c r="G6636" t="s">
        <v>14</v>
      </c>
      <c r="H6636">
        <v>1</v>
      </c>
      <c r="I6636">
        <v>0</v>
      </c>
      <c r="J6636" s="4">
        <v>9.6999998089999995</v>
      </c>
      <c r="K6636" s="4">
        <v>9.6999998089999995</v>
      </c>
      <c r="L6636" t="s">
        <v>1043</v>
      </c>
      <c r="M6636" s="11">
        <v>12</v>
      </c>
      <c r="N6636" s="11" t="str">
        <f t="shared" si="309"/>
        <v>2022-08-31</v>
      </c>
      <c r="O6636" s="11">
        <f t="shared" si="310"/>
        <v>36</v>
      </c>
      <c r="P6636" s="11">
        <f t="shared" si="311"/>
        <v>31</v>
      </c>
    </row>
    <row r="6637" spans="1:16" hidden="1" x14ac:dyDescent="0.25">
      <c r="A6637">
        <v>1006690</v>
      </c>
      <c r="B6637" s="1">
        <v>0.22916666666666666</v>
      </c>
      <c r="C6637" s="3">
        <v>5561</v>
      </c>
      <c r="D6637" t="s">
        <v>6</v>
      </c>
      <c r="E6637">
        <v>3</v>
      </c>
      <c r="F6637" t="s">
        <v>20</v>
      </c>
      <c r="G6637" t="s">
        <v>14</v>
      </c>
      <c r="H6637">
        <v>1</v>
      </c>
      <c r="I6637">
        <v>0</v>
      </c>
      <c r="J6637" s="4">
        <v>7.8000001909999996</v>
      </c>
      <c r="K6637" s="4">
        <v>7.8000001909999996</v>
      </c>
      <c r="L6637" t="s">
        <v>1043</v>
      </c>
      <c r="M6637" s="11">
        <v>12</v>
      </c>
      <c r="N6637" s="11" t="str">
        <f t="shared" si="309"/>
        <v>2022-08-31</v>
      </c>
      <c r="O6637" s="11">
        <f t="shared" si="310"/>
        <v>36</v>
      </c>
      <c r="P6637" s="11">
        <f t="shared" si="311"/>
        <v>31</v>
      </c>
    </row>
    <row r="6638" spans="1:16" hidden="1" x14ac:dyDescent="0.25">
      <c r="A6638">
        <v>1006691</v>
      </c>
      <c r="B6638" s="1">
        <v>0.25</v>
      </c>
      <c r="C6638" s="3">
        <v>5563</v>
      </c>
      <c r="D6638" t="s">
        <v>6</v>
      </c>
      <c r="E6638">
        <v>3</v>
      </c>
      <c r="F6638" t="s">
        <v>20</v>
      </c>
      <c r="G6638" t="s">
        <v>14</v>
      </c>
      <c r="H6638">
        <v>1</v>
      </c>
      <c r="I6638">
        <v>0</v>
      </c>
      <c r="J6638" s="4">
        <v>28.600000380000001</v>
      </c>
      <c r="K6638" s="4">
        <v>28.600000380000001</v>
      </c>
      <c r="L6638" t="s">
        <v>1100</v>
      </c>
      <c r="M6638" s="11">
        <v>22</v>
      </c>
      <c r="N6638" s="11" t="str">
        <f t="shared" si="309"/>
        <v>2022-08-31</v>
      </c>
      <c r="O6638" s="11">
        <f t="shared" si="310"/>
        <v>36</v>
      </c>
      <c r="P6638" s="11">
        <f t="shared" si="311"/>
        <v>31</v>
      </c>
    </row>
    <row r="6639" spans="1:16" hidden="1" x14ac:dyDescent="0.25">
      <c r="A6639">
        <v>1006692</v>
      </c>
      <c r="B6639" s="1">
        <v>0.25</v>
      </c>
      <c r="C6639" s="3">
        <v>4637</v>
      </c>
      <c r="D6639" t="s">
        <v>6</v>
      </c>
      <c r="E6639">
        <v>3</v>
      </c>
      <c r="F6639" t="s">
        <v>20</v>
      </c>
      <c r="G6639" t="s">
        <v>14</v>
      </c>
      <c r="H6639">
        <v>1</v>
      </c>
      <c r="I6639">
        <v>0</v>
      </c>
      <c r="J6639" s="4">
        <v>20.971927640000001</v>
      </c>
      <c r="K6639" s="4">
        <v>20.971927640000001</v>
      </c>
      <c r="L6639" t="s">
        <v>1100</v>
      </c>
      <c r="M6639" s="11">
        <v>15</v>
      </c>
      <c r="N6639" s="11" t="str">
        <f t="shared" si="309"/>
        <v>2022-08-31</v>
      </c>
      <c r="O6639" s="11">
        <f t="shared" si="310"/>
        <v>36</v>
      </c>
      <c r="P6639" s="11">
        <f t="shared" si="311"/>
        <v>31</v>
      </c>
    </row>
    <row r="6640" spans="1:16" hidden="1" x14ac:dyDescent="0.25">
      <c r="A6640">
        <v>1006693</v>
      </c>
      <c r="B6640" s="1">
        <v>0.27083333333333331</v>
      </c>
      <c r="C6640" s="3">
        <v>5000</v>
      </c>
      <c r="D6640" t="s">
        <v>6</v>
      </c>
      <c r="E6640">
        <v>3</v>
      </c>
      <c r="F6640" t="s">
        <v>20</v>
      </c>
      <c r="G6640" t="s">
        <v>14</v>
      </c>
      <c r="H6640">
        <v>1</v>
      </c>
      <c r="I6640">
        <v>0</v>
      </c>
      <c r="J6640" s="4">
        <v>13</v>
      </c>
      <c r="K6640" s="4">
        <v>13</v>
      </c>
      <c r="L6640" t="s">
        <v>1058</v>
      </c>
      <c r="M6640" s="11">
        <v>18</v>
      </c>
      <c r="N6640" s="11" t="str">
        <f t="shared" si="309"/>
        <v>2022-08-31</v>
      </c>
      <c r="O6640" s="11">
        <f t="shared" si="310"/>
        <v>36</v>
      </c>
      <c r="P6640" s="11">
        <f t="shared" si="311"/>
        <v>31</v>
      </c>
    </row>
    <row r="6641" spans="1:16" hidden="1" x14ac:dyDescent="0.25">
      <c r="A6641">
        <v>1006694</v>
      </c>
      <c r="B6641" s="1">
        <v>0.27083333333333331</v>
      </c>
      <c r="C6641" s="3">
        <v>4868</v>
      </c>
      <c r="D6641" t="s">
        <v>6</v>
      </c>
      <c r="E6641">
        <v>3</v>
      </c>
      <c r="F6641" t="s">
        <v>20</v>
      </c>
      <c r="G6641" t="s">
        <v>14</v>
      </c>
      <c r="H6641">
        <v>2</v>
      </c>
      <c r="I6641">
        <v>0</v>
      </c>
      <c r="J6641" s="4">
        <v>18.200000760000002</v>
      </c>
      <c r="K6641" s="4">
        <v>18.200000760000002</v>
      </c>
      <c r="L6641" t="s">
        <v>1058</v>
      </c>
      <c r="M6641" s="11">
        <v>20</v>
      </c>
      <c r="N6641" s="11" t="str">
        <f t="shared" si="309"/>
        <v>2022-08-31</v>
      </c>
      <c r="O6641" s="11">
        <f t="shared" si="310"/>
        <v>36</v>
      </c>
      <c r="P6641" s="11">
        <f t="shared" si="311"/>
        <v>31</v>
      </c>
    </row>
    <row r="6642" spans="1:16" hidden="1" x14ac:dyDescent="0.25">
      <c r="A6642">
        <v>1006695</v>
      </c>
      <c r="B6642" s="1">
        <v>0.27083333333333331</v>
      </c>
      <c r="C6642" s="3">
        <v>4968</v>
      </c>
      <c r="D6642" t="s">
        <v>6</v>
      </c>
      <c r="E6642">
        <v>3</v>
      </c>
      <c r="F6642" t="s">
        <v>20</v>
      </c>
      <c r="G6642" t="s">
        <v>10</v>
      </c>
      <c r="H6642">
        <v>2</v>
      </c>
      <c r="I6642">
        <v>0</v>
      </c>
      <c r="J6642" s="4">
        <v>18.700000760000002</v>
      </c>
      <c r="K6642" s="4">
        <v>18.700000760000002</v>
      </c>
      <c r="L6642" t="s">
        <v>1058</v>
      </c>
      <c r="M6642" s="11">
        <v>18</v>
      </c>
      <c r="N6642" s="11" t="str">
        <f t="shared" si="309"/>
        <v>2022-08-31</v>
      </c>
      <c r="O6642" s="11">
        <f t="shared" si="310"/>
        <v>36</v>
      </c>
      <c r="P6642" s="11">
        <f t="shared" si="311"/>
        <v>31</v>
      </c>
    </row>
    <row r="6643" spans="1:16" hidden="1" x14ac:dyDescent="0.25">
      <c r="A6643">
        <v>1006696</v>
      </c>
      <c r="B6643" s="1">
        <v>0.27083333333333331</v>
      </c>
      <c r="C6643" s="3">
        <v>4967</v>
      </c>
      <c r="D6643" t="s">
        <v>6</v>
      </c>
      <c r="E6643">
        <v>3</v>
      </c>
      <c r="F6643" t="s">
        <v>20</v>
      </c>
      <c r="G6643" t="s">
        <v>14</v>
      </c>
      <c r="H6643">
        <v>1</v>
      </c>
      <c r="I6643">
        <v>0</v>
      </c>
      <c r="J6643" s="4">
        <v>10</v>
      </c>
      <c r="K6643" s="4">
        <v>10</v>
      </c>
      <c r="L6643" t="s">
        <v>1058</v>
      </c>
      <c r="M6643" s="11">
        <v>10</v>
      </c>
      <c r="N6643" s="11" t="str">
        <f t="shared" si="309"/>
        <v>2022-08-31</v>
      </c>
      <c r="O6643" s="11">
        <f t="shared" si="310"/>
        <v>36</v>
      </c>
      <c r="P6643" s="11">
        <f t="shared" si="311"/>
        <v>31</v>
      </c>
    </row>
    <row r="6644" spans="1:16" hidden="1" x14ac:dyDescent="0.25">
      <c r="A6644">
        <v>1006697</v>
      </c>
      <c r="B6644" s="1">
        <v>0.27083333333333331</v>
      </c>
      <c r="C6644" s="3">
        <v>4901</v>
      </c>
      <c r="D6644" t="s">
        <v>6</v>
      </c>
      <c r="E6644">
        <v>3</v>
      </c>
      <c r="F6644" t="s">
        <v>20</v>
      </c>
      <c r="G6644" t="s">
        <v>14</v>
      </c>
      <c r="H6644">
        <v>2</v>
      </c>
      <c r="I6644">
        <v>0</v>
      </c>
      <c r="J6644" s="4">
        <v>6.3000001909999996</v>
      </c>
      <c r="K6644" s="4">
        <v>6.3000001909999996</v>
      </c>
      <c r="L6644" t="s">
        <v>1058</v>
      </c>
      <c r="M6644" s="11">
        <v>19</v>
      </c>
      <c r="N6644" s="11" t="str">
        <f t="shared" si="309"/>
        <v>2022-08-31</v>
      </c>
      <c r="O6644" s="11">
        <f t="shared" si="310"/>
        <v>36</v>
      </c>
      <c r="P6644" s="11">
        <f t="shared" si="311"/>
        <v>31</v>
      </c>
    </row>
    <row r="6645" spans="1:16" hidden="1" x14ac:dyDescent="0.25">
      <c r="A6645">
        <v>1006698</v>
      </c>
      <c r="B6645" s="1">
        <v>0.27083333333333331</v>
      </c>
      <c r="C6645" s="3">
        <v>4769</v>
      </c>
      <c r="D6645" t="s">
        <v>6</v>
      </c>
      <c r="E6645">
        <v>3</v>
      </c>
      <c r="F6645" t="s">
        <v>20</v>
      </c>
      <c r="G6645" t="s">
        <v>14</v>
      </c>
      <c r="H6645">
        <v>2</v>
      </c>
      <c r="I6645">
        <v>0</v>
      </c>
      <c r="J6645" s="4">
        <v>4.5</v>
      </c>
      <c r="K6645" s="4">
        <v>4.5</v>
      </c>
      <c r="L6645" t="s">
        <v>1058</v>
      </c>
      <c r="M6645" s="11">
        <v>11</v>
      </c>
      <c r="N6645" s="11" t="str">
        <f t="shared" si="309"/>
        <v>2022-08-31</v>
      </c>
      <c r="O6645" s="11">
        <f t="shared" si="310"/>
        <v>36</v>
      </c>
      <c r="P6645" s="11">
        <f t="shared" si="311"/>
        <v>31</v>
      </c>
    </row>
    <row r="6646" spans="1:16" hidden="1" x14ac:dyDescent="0.25">
      <c r="A6646">
        <v>1006699</v>
      </c>
      <c r="B6646" s="1">
        <v>0.3125</v>
      </c>
      <c r="C6646" s="3">
        <v>5561</v>
      </c>
      <c r="D6646" t="s">
        <v>6</v>
      </c>
      <c r="E6646">
        <v>3</v>
      </c>
      <c r="F6646" t="s">
        <v>20</v>
      </c>
      <c r="G6646" t="s">
        <v>10</v>
      </c>
      <c r="H6646">
        <v>2</v>
      </c>
      <c r="I6646">
        <v>0</v>
      </c>
      <c r="J6646" s="4">
        <v>11.05709171</v>
      </c>
      <c r="K6646" s="4">
        <v>11.05709171</v>
      </c>
      <c r="L6646" t="s">
        <v>1059</v>
      </c>
      <c r="M6646" s="11">
        <v>20</v>
      </c>
      <c r="N6646" s="11" t="str">
        <f t="shared" si="309"/>
        <v>2022-08-31</v>
      </c>
      <c r="O6646" s="11">
        <f t="shared" si="310"/>
        <v>36</v>
      </c>
      <c r="P6646" s="11">
        <f t="shared" si="311"/>
        <v>31</v>
      </c>
    </row>
    <row r="6647" spans="1:16" hidden="1" x14ac:dyDescent="0.25">
      <c r="A6647">
        <v>1006700</v>
      </c>
      <c r="B6647" s="1">
        <v>0.27083333333333331</v>
      </c>
      <c r="C6647" s="3">
        <v>5565</v>
      </c>
      <c r="D6647" t="s">
        <v>6</v>
      </c>
      <c r="E6647">
        <v>3</v>
      </c>
      <c r="F6647" t="s">
        <v>20</v>
      </c>
      <c r="G6647" t="s">
        <v>10</v>
      </c>
      <c r="H6647">
        <v>1</v>
      </c>
      <c r="I6647">
        <v>0</v>
      </c>
      <c r="J6647" s="4">
        <v>23.035882950000001</v>
      </c>
      <c r="K6647" s="4">
        <v>23.035882950000001</v>
      </c>
      <c r="L6647" t="s">
        <v>1058</v>
      </c>
      <c r="M6647" s="11">
        <v>37</v>
      </c>
      <c r="N6647" s="11" t="str">
        <f t="shared" si="309"/>
        <v>2022-08-31</v>
      </c>
      <c r="O6647" s="11">
        <f t="shared" si="310"/>
        <v>36</v>
      </c>
      <c r="P6647" s="11">
        <f t="shared" si="311"/>
        <v>31</v>
      </c>
    </row>
    <row r="6648" spans="1:16" hidden="1" x14ac:dyDescent="0.25">
      <c r="A6648">
        <v>1006701</v>
      </c>
      <c r="B6648" s="1">
        <v>0.22916666666666666</v>
      </c>
      <c r="C6648" s="3">
        <v>110</v>
      </c>
      <c r="D6648" t="s">
        <v>6</v>
      </c>
      <c r="E6648">
        <v>3</v>
      </c>
      <c r="F6648" t="s">
        <v>20</v>
      </c>
      <c r="G6648" t="s">
        <v>14</v>
      </c>
      <c r="H6648">
        <v>2</v>
      </c>
      <c r="I6648">
        <v>0</v>
      </c>
      <c r="J6648" s="4">
        <v>6.5999999049999998</v>
      </c>
      <c r="K6648" s="4">
        <v>6.5999999049999998</v>
      </c>
      <c r="L6648" t="s">
        <v>1043</v>
      </c>
      <c r="M6648" s="11">
        <v>12</v>
      </c>
      <c r="N6648" s="11" t="str">
        <f t="shared" si="309"/>
        <v>2022-08-31</v>
      </c>
      <c r="O6648" s="11">
        <f t="shared" si="310"/>
        <v>36</v>
      </c>
      <c r="P6648" s="11">
        <f t="shared" si="311"/>
        <v>31</v>
      </c>
    </row>
    <row r="6649" spans="1:16" hidden="1" x14ac:dyDescent="0.25">
      <c r="A6649">
        <v>1006702</v>
      </c>
      <c r="B6649" s="1">
        <v>0.27083333333333331</v>
      </c>
      <c r="C6649" s="3">
        <v>5100</v>
      </c>
      <c r="D6649" t="s">
        <v>6</v>
      </c>
      <c r="E6649">
        <v>3</v>
      </c>
      <c r="F6649" t="s">
        <v>20</v>
      </c>
      <c r="G6649" t="s">
        <v>8</v>
      </c>
      <c r="H6649">
        <v>1</v>
      </c>
      <c r="I6649">
        <v>0</v>
      </c>
      <c r="J6649" s="4">
        <v>12</v>
      </c>
      <c r="K6649" s="4">
        <v>12</v>
      </c>
      <c r="L6649" t="s">
        <v>1058</v>
      </c>
      <c r="M6649" s="11">
        <v>0</v>
      </c>
      <c r="N6649" s="11" t="str">
        <f t="shared" si="309"/>
        <v>2022-08-31</v>
      </c>
      <c r="O6649" s="11">
        <f t="shared" si="310"/>
        <v>36</v>
      </c>
      <c r="P6649" s="11">
        <f t="shared" si="311"/>
        <v>31</v>
      </c>
    </row>
    <row r="6650" spans="1:16" hidden="1" x14ac:dyDescent="0.25">
      <c r="A6650">
        <v>1006703</v>
      </c>
      <c r="B6650" s="1">
        <v>0.27083333333333331</v>
      </c>
      <c r="C6650" s="3">
        <v>736</v>
      </c>
      <c r="D6650" t="s">
        <v>6</v>
      </c>
      <c r="E6650">
        <v>3</v>
      </c>
      <c r="F6650" t="s">
        <v>20</v>
      </c>
      <c r="G6650" t="s">
        <v>14</v>
      </c>
      <c r="H6650">
        <v>1</v>
      </c>
      <c r="I6650">
        <v>0</v>
      </c>
      <c r="J6650" s="4">
        <v>19.92480278</v>
      </c>
      <c r="K6650" s="4">
        <v>19.92480278</v>
      </c>
      <c r="L6650" t="s">
        <v>1058</v>
      </c>
      <c r="M6650" s="11">
        <v>14</v>
      </c>
      <c r="N6650" s="11" t="str">
        <f t="shared" si="309"/>
        <v>2022-08-31</v>
      </c>
      <c r="O6650" s="11">
        <f t="shared" si="310"/>
        <v>36</v>
      </c>
      <c r="P6650" s="11">
        <f t="shared" si="311"/>
        <v>31</v>
      </c>
    </row>
    <row r="6651" spans="1:16" hidden="1" x14ac:dyDescent="0.25">
      <c r="A6651">
        <v>1006704</v>
      </c>
      <c r="B6651" s="1">
        <v>0.6875</v>
      </c>
      <c r="C6651" s="3">
        <v>5132</v>
      </c>
      <c r="D6651" t="s">
        <v>6</v>
      </c>
      <c r="E6651">
        <v>3</v>
      </c>
      <c r="F6651" t="s">
        <v>7</v>
      </c>
      <c r="G6651" t="s">
        <v>8</v>
      </c>
      <c r="H6651">
        <v>1</v>
      </c>
      <c r="I6651">
        <v>0</v>
      </c>
      <c r="J6651" s="4">
        <v>20</v>
      </c>
      <c r="K6651" s="4">
        <v>20</v>
      </c>
      <c r="L6651" t="s">
        <v>1047</v>
      </c>
      <c r="M6651" s="11">
        <v>0</v>
      </c>
      <c r="N6651" s="11" t="str">
        <f t="shared" si="309"/>
        <v>2022-08-31</v>
      </c>
      <c r="O6651" s="11">
        <f t="shared" si="310"/>
        <v>36</v>
      </c>
      <c r="P6651" s="11">
        <f t="shared" si="311"/>
        <v>31</v>
      </c>
    </row>
    <row r="6652" spans="1:16" hidden="1" x14ac:dyDescent="0.25">
      <c r="A6652">
        <v>1006705</v>
      </c>
      <c r="B6652" s="1">
        <v>0.6875</v>
      </c>
      <c r="C6652" s="3">
        <v>5036</v>
      </c>
      <c r="D6652" t="s">
        <v>6</v>
      </c>
      <c r="E6652">
        <v>3</v>
      </c>
      <c r="F6652" t="s">
        <v>7</v>
      </c>
      <c r="G6652" t="s">
        <v>8</v>
      </c>
      <c r="H6652">
        <v>1</v>
      </c>
      <c r="I6652">
        <v>0</v>
      </c>
      <c r="J6652" s="4">
        <v>21</v>
      </c>
      <c r="K6652" s="4">
        <v>21</v>
      </c>
      <c r="L6652" t="s">
        <v>1047</v>
      </c>
      <c r="M6652" s="11">
        <v>0</v>
      </c>
      <c r="N6652" s="11" t="str">
        <f t="shared" si="309"/>
        <v>2022-08-31</v>
      </c>
      <c r="O6652" s="11">
        <f t="shared" si="310"/>
        <v>36</v>
      </c>
      <c r="P6652" s="11">
        <f t="shared" si="311"/>
        <v>31</v>
      </c>
    </row>
    <row r="6653" spans="1:16" hidden="1" x14ac:dyDescent="0.25">
      <c r="A6653">
        <v>1006706</v>
      </c>
      <c r="B6653" s="1">
        <v>0.66666666666666663</v>
      </c>
      <c r="C6653" s="3">
        <v>909</v>
      </c>
      <c r="D6653" t="s">
        <v>6</v>
      </c>
      <c r="E6653">
        <v>3</v>
      </c>
      <c r="F6653" t="s">
        <v>7</v>
      </c>
      <c r="G6653" t="s">
        <v>8</v>
      </c>
      <c r="H6653">
        <v>1</v>
      </c>
      <c r="I6653">
        <v>1</v>
      </c>
      <c r="J6653" s="4">
        <v>9.0678710939999991</v>
      </c>
      <c r="K6653" s="4">
        <v>9.0678710939999991</v>
      </c>
      <c r="L6653" t="s">
        <v>1046</v>
      </c>
      <c r="M6653" s="11">
        <v>0</v>
      </c>
      <c r="N6653" s="11" t="str">
        <f t="shared" si="309"/>
        <v>2022-08-31</v>
      </c>
      <c r="O6653" s="11">
        <f t="shared" si="310"/>
        <v>36</v>
      </c>
      <c r="P6653" s="11">
        <f t="shared" si="311"/>
        <v>31</v>
      </c>
    </row>
    <row r="6654" spans="1:16" hidden="1" x14ac:dyDescent="0.25">
      <c r="A6654">
        <v>1006707</v>
      </c>
      <c r="B6654" s="1">
        <v>0.66666666666666663</v>
      </c>
      <c r="C6654" s="3">
        <v>911</v>
      </c>
      <c r="D6654" t="s">
        <v>6</v>
      </c>
      <c r="E6654">
        <v>3</v>
      </c>
      <c r="F6654" t="s">
        <v>7</v>
      </c>
      <c r="G6654" t="s">
        <v>10</v>
      </c>
      <c r="H6654">
        <v>2</v>
      </c>
      <c r="I6654">
        <v>0</v>
      </c>
      <c r="J6654" s="4">
        <v>4.3000001909999996</v>
      </c>
      <c r="K6654" s="4">
        <v>4.3000001909999996</v>
      </c>
      <c r="L6654" t="s">
        <v>1046</v>
      </c>
      <c r="M6654" s="11">
        <v>3</v>
      </c>
      <c r="N6654" s="11" t="str">
        <f t="shared" si="309"/>
        <v>2022-08-31</v>
      </c>
      <c r="O6654" s="11">
        <f t="shared" si="310"/>
        <v>36</v>
      </c>
      <c r="P6654" s="11">
        <f t="shared" si="311"/>
        <v>31</v>
      </c>
    </row>
    <row r="6655" spans="1:16" hidden="1" x14ac:dyDescent="0.25">
      <c r="A6655">
        <v>1006708</v>
      </c>
      <c r="B6655" s="1">
        <v>0.66666666666666663</v>
      </c>
      <c r="C6655" s="3">
        <v>912</v>
      </c>
      <c r="D6655" t="s">
        <v>6</v>
      </c>
      <c r="E6655">
        <v>3</v>
      </c>
      <c r="F6655" t="s">
        <v>7</v>
      </c>
      <c r="G6655" t="s">
        <v>8</v>
      </c>
      <c r="H6655">
        <v>1</v>
      </c>
      <c r="I6655">
        <v>0</v>
      </c>
      <c r="J6655" s="4">
        <v>10.946000099999999</v>
      </c>
      <c r="K6655" s="4">
        <v>10.946000099999999</v>
      </c>
      <c r="L6655" t="s">
        <v>1046</v>
      </c>
      <c r="M6655" s="11">
        <v>0</v>
      </c>
      <c r="N6655" s="11" t="str">
        <f t="shared" si="309"/>
        <v>2022-08-31</v>
      </c>
      <c r="O6655" s="11">
        <f t="shared" si="310"/>
        <v>36</v>
      </c>
      <c r="P6655" s="11">
        <f t="shared" si="311"/>
        <v>31</v>
      </c>
    </row>
    <row r="6656" spans="1:16" hidden="1" x14ac:dyDescent="0.25">
      <c r="A6656">
        <v>1006709</v>
      </c>
      <c r="B6656" s="1">
        <v>0.66666666666666663</v>
      </c>
      <c r="C6656" s="3">
        <v>5367</v>
      </c>
      <c r="D6656" t="s">
        <v>6</v>
      </c>
      <c r="E6656">
        <v>3</v>
      </c>
      <c r="F6656" t="s">
        <v>7</v>
      </c>
      <c r="G6656" t="s">
        <v>8</v>
      </c>
      <c r="H6656">
        <v>2</v>
      </c>
      <c r="I6656">
        <v>0</v>
      </c>
      <c r="J6656" s="4">
        <v>18.435710910000001</v>
      </c>
      <c r="K6656" s="4">
        <v>18.435710910000001</v>
      </c>
      <c r="L6656" t="s">
        <v>1046</v>
      </c>
      <c r="M6656" s="11">
        <v>0</v>
      </c>
      <c r="N6656" s="11" t="str">
        <f t="shared" si="309"/>
        <v>2022-08-31</v>
      </c>
      <c r="O6656" s="11">
        <f t="shared" si="310"/>
        <v>36</v>
      </c>
      <c r="P6656" s="11">
        <f t="shared" si="311"/>
        <v>31</v>
      </c>
    </row>
    <row r="6657" spans="1:16" hidden="1" x14ac:dyDescent="0.25">
      <c r="A6657">
        <v>1006710</v>
      </c>
      <c r="B6657" s="1">
        <v>0.66666666666666663</v>
      </c>
      <c r="C6657" s="3">
        <v>816</v>
      </c>
      <c r="D6657" t="s">
        <v>6</v>
      </c>
      <c r="E6657">
        <v>3</v>
      </c>
      <c r="F6657" t="s">
        <v>7</v>
      </c>
      <c r="G6657" t="s">
        <v>8</v>
      </c>
      <c r="H6657">
        <v>1</v>
      </c>
      <c r="I6657">
        <v>0</v>
      </c>
      <c r="J6657" s="4">
        <v>25.20424843</v>
      </c>
      <c r="K6657" s="4">
        <v>25.20424843</v>
      </c>
      <c r="L6657" t="s">
        <v>1046</v>
      </c>
      <c r="M6657" s="11">
        <v>0</v>
      </c>
      <c r="N6657" s="11" t="str">
        <f t="shared" si="309"/>
        <v>2022-08-31</v>
      </c>
      <c r="O6657" s="11">
        <f t="shared" si="310"/>
        <v>36</v>
      </c>
      <c r="P6657" s="11">
        <f t="shared" si="311"/>
        <v>31</v>
      </c>
    </row>
    <row r="6658" spans="1:16" hidden="1" x14ac:dyDescent="0.25">
      <c r="A6658">
        <v>1006711</v>
      </c>
      <c r="B6658" s="1">
        <v>0.66666666666666663</v>
      </c>
      <c r="C6658" s="3">
        <v>906</v>
      </c>
      <c r="D6658" t="s">
        <v>6</v>
      </c>
      <c r="E6658">
        <v>3</v>
      </c>
      <c r="F6658" t="s">
        <v>7</v>
      </c>
      <c r="G6658" t="s">
        <v>8</v>
      </c>
      <c r="H6658">
        <v>2</v>
      </c>
      <c r="I6658">
        <v>0</v>
      </c>
      <c r="J6658" s="4">
        <v>7.6999998090000004</v>
      </c>
      <c r="K6658" s="4">
        <v>7.6999998090000004</v>
      </c>
      <c r="L6658" t="s">
        <v>1046</v>
      </c>
      <c r="M6658" s="11">
        <v>0</v>
      </c>
      <c r="N6658" s="11" t="str">
        <f t="shared" si="309"/>
        <v>2022-08-31</v>
      </c>
      <c r="O6658" s="11">
        <f t="shared" si="310"/>
        <v>36</v>
      </c>
      <c r="P6658" s="11">
        <f t="shared" si="311"/>
        <v>31</v>
      </c>
    </row>
    <row r="6659" spans="1:16" hidden="1" x14ac:dyDescent="0.25">
      <c r="A6659">
        <v>1006712</v>
      </c>
      <c r="B6659" s="1">
        <v>0.66666666666666663</v>
      </c>
      <c r="C6659" s="3">
        <v>910</v>
      </c>
      <c r="D6659" t="s">
        <v>6</v>
      </c>
      <c r="E6659">
        <v>3</v>
      </c>
      <c r="F6659" t="s">
        <v>7</v>
      </c>
      <c r="G6659" t="s">
        <v>8</v>
      </c>
      <c r="H6659">
        <v>2</v>
      </c>
      <c r="I6659">
        <v>0</v>
      </c>
      <c r="J6659" s="4">
        <v>13.51553249</v>
      </c>
      <c r="K6659" s="4">
        <v>13.51553249</v>
      </c>
      <c r="L6659" t="s">
        <v>1046</v>
      </c>
      <c r="M6659" s="11">
        <v>0</v>
      </c>
      <c r="N6659" s="11" t="str">
        <f t="shared" ref="N6659:N6718" si="312">TEXT(DATEVALUE(LEFT(L6659,10)),"YYYY-MM-DD")</f>
        <v>2022-08-31</v>
      </c>
      <c r="O6659" s="11">
        <f t="shared" ref="O6659:O6718" si="313">WEEKNUM(N6659,2)</f>
        <v>36</v>
      </c>
      <c r="P6659" s="11">
        <f t="shared" ref="P6659:P6718" si="314">DAY(N6659)</f>
        <v>31</v>
      </c>
    </row>
    <row r="6660" spans="1:16" hidden="1" x14ac:dyDescent="0.25">
      <c r="A6660">
        <v>1006713</v>
      </c>
      <c r="B6660" s="1">
        <v>0.64583333333333337</v>
      </c>
      <c r="C6660" s="3">
        <v>920</v>
      </c>
      <c r="D6660" t="s">
        <v>6</v>
      </c>
      <c r="E6660">
        <v>3</v>
      </c>
      <c r="F6660" t="s">
        <v>7</v>
      </c>
      <c r="G6660" t="s">
        <v>14</v>
      </c>
      <c r="H6660">
        <v>1</v>
      </c>
      <c r="I6660">
        <v>0</v>
      </c>
      <c r="J6660" s="4">
        <v>3.0422706599999998</v>
      </c>
      <c r="K6660" s="4">
        <v>3.0422706599999998</v>
      </c>
      <c r="L6660" t="s">
        <v>1158</v>
      </c>
      <c r="M6660" s="11">
        <v>3</v>
      </c>
      <c r="N6660" s="11" t="str">
        <f t="shared" si="312"/>
        <v>2022-08-31</v>
      </c>
      <c r="O6660" s="11">
        <f t="shared" si="313"/>
        <v>36</v>
      </c>
      <c r="P6660" s="11">
        <f t="shared" si="314"/>
        <v>31</v>
      </c>
    </row>
    <row r="6661" spans="1:16" hidden="1" x14ac:dyDescent="0.25">
      <c r="A6661">
        <v>1006714</v>
      </c>
      <c r="B6661" s="1">
        <v>0.70833333333333337</v>
      </c>
      <c r="C6661" s="3">
        <v>5297</v>
      </c>
      <c r="D6661" t="s">
        <v>6</v>
      </c>
      <c r="E6661">
        <v>3</v>
      </c>
      <c r="F6661" t="s">
        <v>7</v>
      </c>
      <c r="G6661" t="s">
        <v>8</v>
      </c>
      <c r="H6661">
        <v>2</v>
      </c>
      <c r="I6661">
        <v>1</v>
      </c>
      <c r="J6661" s="4">
        <v>22.899999619999999</v>
      </c>
      <c r="K6661" s="4">
        <v>22.899999619999999</v>
      </c>
      <c r="L6661" t="s">
        <v>1048</v>
      </c>
      <c r="M6661" s="11">
        <v>0</v>
      </c>
      <c r="N6661" s="11" t="str">
        <f t="shared" si="312"/>
        <v>2022-08-31</v>
      </c>
      <c r="O6661" s="11">
        <f t="shared" si="313"/>
        <v>36</v>
      </c>
      <c r="P6661" s="11">
        <f t="shared" si="314"/>
        <v>31</v>
      </c>
    </row>
    <row r="6662" spans="1:16" hidden="1" x14ac:dyDescent="0.25">
      <c r="A6662">
        <v>1006715</v>
      </c>
      <c r="B6662" s="1">
        <v>0.70833333333333337</v>
      </c>
      <c r="C6662" s="3">
        <v>5562</v>
      </c>
      <c r="D6662" t="s">
        <v>6</v>
      </c>
      <c r="E6662">
        <v>3</v>
      </c>
      <c r="F6662" t="s">
        <v>7</v>
      </c>
      <c r="G6662" t="s">
        <v>8</v>
      </c>
      <c r="H6662">
        <v>3</v>
      </c>
      <c r="I6662">
        <v>0</v>
      </c>
      <c r="J6662" s="4">
        <v>12.899999619999999</v>
      </c>
      <c r="K6662" s="4">
        <v>12.899999619999999</v>
      </c>
      <c r="L6662" t="s">
        <v>1048</v>
      </c>
      <c r="M6662" s="11">
        <v>0</v>
      </c>
      <c r="N6662" s="11" t="str">
        <f t="shared" si="312"/>
        <v>2022-08-31</v>
      </c>
      <c r="O6662" s="11">
        <f t="shared" si="313"/>
        <v>36</v>
      </c>
      <c r="P6662" s="11">
        <f t="shared" si="314"/>
        <v>31</v>
      </c>
    </row>
    <row r="6663" spans="1:16" hidden="1" x14ac:dyDescent="0.25">
      <c r="A6663">
        <v>1006716</v>
      </c>
      <c r="B6663" s="1">
        <v>0.70833333333333337</v>
      </c>
      <c r="C6663" s="3">
        <v>5000</v>
      </c>
      <c r="D6663" t="s">
        <v>6</v>
      </c>
      <c r="E6663">
        <v>3</v>
      </c>
      <c r="F6663" t="s">
        <v>7</v>
      </c>
      <c r="G6663" t="s">
        <v>8</v>
      </c>
      <c r="H6663">
        <v>2</v>
      </c>
      <c r="I6663">
        <v>1</v>
      </c>
      <c r="J6663" s="4">
        <v>1.6000000240000001</v>
      </c>
      <c r="K6663" s="4">
        <v>1.6000000240000001</v>
      </c>
      <c r="L6663" t="s">
        <v>1048</v>
      </c>
      <c r="M6663" s="11">
        <v>0</v>
      </c>
      <c r="N6663" s="11" t="str">
        <f t="shared" si="312"/>
        <v>2022-08-31</v>
      </c>
      <c r="O6663" s="11">
        <f t="shared" si="313"/>
        <v>36</v>
      </c>
      <c r="P6663" s="11">
        <f t="shared" si="314"/>
        <v>31</v>
      </c>
    </row>
    <row r="6664" spans="1:16" hidden="1" x14ac:dyDescent="0.25">
      <c r="A6664">
        <v>1006717</v>
      </c>
      <c r="B6664" s="1">
        <v>0.70833333333333337</v>
      </c>
      <c r="C6664" s="3">
        <v>4967</v>
      </c>
      <c r="D6664" t="s">
        <v>6</v>
      </c>
      <c r="E6664">
        <v>3</v>
      </c>
      <c r="F6664" t="s">
        <v>7</v>
      </c>
      <c r="G6664" t="s">
        <v>8</v>
      </c>
      <c r="H6664">
        <v>2</v>
      </c>
      <c r="I6664">
        <v>0</v>
      </c>
      <c r="J6664" s="4">
        <v>15.728982930000001</v>
      </c>
      <c r="K6664" s="4">
        <v>15.728982930000001</v>
      </c>
      <c r="L6664" t="s">
        <v>1048</v>
      </c>
      <c r="M6664" s="11">
        <v>0</v>
      </c>
      <c r="N6664" s="11" t="str">
        <f t="shared" si="312"/>
        <v>2022-08-31</v>
      </c>
      <c r="O6664" s="11">
        <f t="shared" si="313"/>
        <v>36</v>
      </c>
      <c r="P6664" s="11">
        <f t="shared" si="314"/>
        <v>31</v>
      </c>
    </row>
    <row r="6665" spans="1:16" hidden="1" x14ac:dyDescent="0.25">
      <c r="A6665">
        <v>1006718</v>
      </c>
      <c r="B6665" s="1">
        <v>0.70833333333333337</v>
      </c>
      <c r="C6665" s="3">
        <v>4901</v>
      </c>
      <c r="D6665" t="s">
        <v>6</v>
      </c>
      <c r="E6665">
        <v>3</v>
      </c>
      <c r="F6665" t="s">
        <v>7</v>
      </c>
      <c r="G6665" t="s">
        <v>10</v>
      </c>
      <c r="H6665">
        <v>3</v>
      </c>
      <c r="I6665">
        <v>0</v>
      </c>
      <c r="J6665" s="4">
        <v>23.140687939999999</v>
      </c>
      <c r="K6665" s="4">
        <v>23.140687939999999</v>
      </c>
      <c r="L6665" t="s">
        <v>1048</v>
      </c>
      <c r="M6665" s="11">
        <v>35</v>
      </c>
      <c r="N6665" s="11" t="str">
        <f t="shared" si="312"/>
        <v>2022-08-31</v>
      </c>
      <c r="O6665" s="11">
        <f t="shared" si="313"/>
        <v>36</v>
      </c>
      <c r="P6665" s="11">
        <f t="shared" si="314"/>
        <v>31</v>
      </c>
    </row>
    <row r="6666" spans="1:16" hidden="1" x14ac:dyDescent="0.25">
      <c r="A6666">
        <v>1006719</v>
      </c>
      <c r="B6666" s="1">
        <v>0.70833333333333337</v>
      </c>
      <c r="C6666" s="3">
        <v>4868</v>
      </c>
      <c r="D6666" t="s">
        <v>6</v>
      </c>
      <c r="E6666">
        <v>3</v>
      </c>
      <c r="F6666" t="s">
        <v>7</v>
      </c>
      <c r="G6666" t="s">
        <v>8</v>
      </c>
      <c r="H6666">
        <v>1</v>
      </c>
      <c r="I6666">
        <v>1</v>
      </c>
      <c r="J6666" s="4">
        <v>15.69999981</v>
      </c>
      <c r="K6666" s="4">
        <v>15.69999981</v>
      </c>
      <c r="L6666" t="s">
        <v>1048</v>
      </c>
      <c r="M6666" s="11">
        <v>0</v>
      </c>
      <c r="N6666" s="11" t="str">
        <f t="shared" si="312"/>
        <v>2022-08-31</v>
      </c>
      <c r="O6666" s="11">
        <f t="shared" si="313"/>
        <v>36</v>
      </c>
      <c r="P6666" s="11">
        <f t="shared" si="314"/>
        <v>31</v>
      </c>
    </row>
    <row r="6667" spans="1:16" hidden="1" x14ac:dyDescent="0.25">
      <c r="A6667">
        <v>1006720</v>
      </c>
      <c r="B6667" s="1">
        <v>0.70833333333333337</v>
      </c>
      <c r="C6667" s="3">
        <v>5563</v>
      </c>
      <c r="D6667" t="s">
        <v>6</v>
      </c>
      <c r="E6667">
        <v>3</v>
      </c>
      <c r="F6667" t="s">
        <v>7</v>
      </c>
      <c r="G6667" t="s">
        <v>8</v>
      </c>
      <c r="H6667">
        <v>3</v>
      </c>
      <c r="I6667">
        <v>0</v>
      </c>
      <c r="J6667" s="4">
        <v>11.69999981</v>
      </c>
      <c r="K6667" s="4">
        <v>11.69999981</v>
      </c>
      <c r="L6667" t="s">
        <v>1048</v>
      </c>
      <c r="M6667" s="11">
        <v>0</v>
      </c>
      <c r="N6667" s="11" t="str">
        <f t="shared" si="312"/>
        <v>2022-08-31</v>
      </c>
      <c r="O6667" s="11">
        <f t="shared" si="313"/>
        <v>36</v>
      </c>
      <c r="P6667" s="11">
        <f t="shared" si="314"/>
        <v>31</v>
      </c>
    </row>
    <row r="6668" spans="1:16" hidden="1" x14ac:dyDescent="0.25">
      <c r="A6668">
        <v>1006721</v>
      </c>
      <c r="B6668" s="1">
        <v>0.70833333333333337</v>
      </c>
      <c r="C6668" s="3">
        <v>4769</v>
      </c>
      <c r="D6668" t="s">
        <v>6</v>
      </c>
      <c r="E6668">
        <v>3</v>
      </c>
      <c r="F6668" t="s">
        <v>7</v>
      </c>
      <c r="G6668" t="s">
        <v>8</v>
      </c>
      <c r="H6668">
        <v>2</v>
      </c>
      <c r="I6668">
        <v>1</v>
      </c>
      <c r="J6668" s="4">
        <v>10.11327457</v>
      </c>
      <c r="K6668" s="4">
        <v>10.11327457</v>
      </c>
      <c r="L6668" t="s">
        <v>1048</v>
      </c>
      <c r="M6668" s="11">
        <v>0</v>
      </c>
      <c r="N6668" s="11" t="str">
        <f t="shared" si="312"/>
        <v>2022-08-31</v>
      </c>
      <c r="O6668" s="11">
        <f t="shared" si="313"/>
        <v>36</v>
      </c>
      <c r="P6668" s="11">
        <f t="shared" si="314"/>
        <v>31</v>
      </c>
    </row>
    <row r="6669" spans="1:16" hidden="1" x14ac:dyDescent="0.25">
      <c r="A6669">
        <v>1006722</v>
      </c>
      <c r="B6669" s="1">
        <v>0.70833333333333337</v>
      </c>
      <c r="C6669" s="3">
        <v>5330</v>
      </c>
      <c r="D6669" t="s">
        <v>6</v>
      </c>
      <c r="E6669">
        <v>3</v>
      </c>
      <c r="F6669" t="s">
        <v>7</v>
      </c>
      <c r="G6669" t="s">
        <v>8</v>
      </c>
      <c r="H6669">
        <v>2</v>
      </c>
      <c r="I6669">
        <v>0</v>
      </c>
      <c r="J6669" s="4">
        <v>22.764726639999999</v>
      </c>
      <c r="K6669" s="4">
        <v>22.764726639999999</v>
      </c>
      <c r="L6669" t="s">
        <v>1048</v>
      </c>
      <c r="M6669" s="11">
        <v>0</v>
      </c>
      <c r="N6669" s="11" t="str">
        <f t="shared" si="312"/>
        <v>2022-08-31</v>
      </c>
      <c r="O6669" s="11">
        <f t="shared" si="313"/>
        <v>36</v>
      </c>
      <c r="P6669" s="11">
        <f t="shared" si="314"/>
        <v>31</v>
      </c>
    </row>
    <row r="6670" spans="1:16" hidden="1" x14ac:dyDescent="0.25">
      <c r="A6670">
        <v>1006723</v>
      </c>
      <c r="B6670" s="1">
        <v>0.70833333333333337</v>
      </c>
      <c r="C6670" s="3">
        <v>5001</v>
      </c>
      <c r="D6670" t="s">
        <v>6</v>
      </c>
      <c r="E6670">
        <v>3</v>
      </c>
      <c r="F6670" t="s">
        <v>7</v>
      </c>
      <c r="G6670" t="s">
        <v>8</v>
      </c>
      <c r="H6670">
        <v>2</v>
      </c>
      <c r="I6670">
        <v>0</v>
      </c>
      <c r="J6670" s="4">
        <v>16.899999619999999</v>
      </c>
      <c r="K6670" s="4">
        <v>16.899999619999999</v>
      </c>
      <c r="L6670" t="s">
        <v>1048</v>
      </c>
      <c r="M6670" s="11">
        <v>0</v>
      </c>
      <c r="N6670" s="11" t="str">
        <f t="shared" si="312"/>
        <v>2022-08-31</v>
      </c>
      <c r="O6670" s="11">
        <f t="shared" si="313"/>
        <v>36</v>
      </c>
      <c r="P6670" s="11">
        <f t="shared" si="314"/>
        <v>31</v>
      </c>
    </row>
    <row r="6671" spans="1:16" hidden="1" x14ac:dyDescent="0.25">
      <c r="A6671">
        <v>1006724</v>
      </c>
      <c r="B6671" s="1">
        <v>0.70833333333333337</v>
      </c>
      <c r="C6671" s="3">
        <v>5100</v>
      </c>
      <c r="D6671" t="s">
        <v>6</v>
      </c>
      <c r="E6671">
        <v>3</v>
      </c>
      <c r="F6671" t="s">
        <v>7</v>
      </c>
      <c r="G6671" t="s">
        <v>8</v>
      </c>
      <c r="H6671">
        <v>2</v>
      </c>
      <c r="I6671">
        <v>0</v>
      </c>
      <c r="J6671" s="4">
        <v>10.5</v>
      </c>
      <c r="K6671" s="4">
        <v>10.5</v>
      </c>
      <c r="L6671" t="s">
        <v>1048</v>
      </c>
      <c r="M6671" s="11">
        <v>0</v>
      </c>
      <c r="N6671" s="11" t="str">
        <f t="shared" si="312"/>
        <v>2022-08-31</v>
      </c>
      <c r="O6671" s="11">
        <f t="shared" si="313"/>
        <v>36</v>
      </c>
      <c r="P6671" s="11">
        <f t="shared" si="314"/>
        <v>31</v>
      </c>
    </row>
    <row r="6672" spans="1:16" hidden="1" x14ac:dyDescent="0.25">
      <c r="A6672">
        <v>1006725</v>
      </c>
      <c r="B6672" s="1">
        <v>0.70833333333333337</v>
      </c>
      <c r="C6672" s="3">
        <v>5561</v>
      </c>
      <c r="D6672" t="s">
        <v>6</v>
      </c>
      <c r="E6672">
        <v>3</v>
      </c>
      <c r="F6672" t="s">
        <v>7</v>
      </c>
      <c r="G6672" t="s">
        <v>14</v>
      </c>
      <c r="H6672">
        <v>1</v>
      </c>
      <c r="I6672">
        <v>1</v>
      </c>
      <c r="J6672" s="4">
        <v>12.600000380000001</v>
      </c>
      <c r="K6672" s="4">
        <v>12.600000380000001</v>
      </c>
      <c r="L6672" t="s">
        <v>1048</v>
      </c>
      <c r="M6672" s="11">
        <v>4</v>
      </c>
      <c r="N6672" s="11" t="str">
        <f t="shared" si="312"/>
        <v>2022-08-31</v>
      </c>
      <c r="O6672" s="11">
        <f t="shared" si="313"/>
        <v>36</v>
      </c>
      <c r="P6672" s="11">
        <f t="shared" si="314"/>
        <v>31</v>
      </c>
    </row>
    <row r="6673" spans="1:16" hidden="1" x14ac:dyDescent="0.25">
      <c r="A6673">
        <v>1006726</v>
      </c>
      <c r="B6673" s="1">
        <v>0.70833333333333337</v>
      </c>
      <c r="C6673" s="3">
        <v>5363</v>
      </c>
      <c r="D6673" t="s">
        <v>6</v>
      </c>
      <c r="E6673">
        <v>3</v>
      </c>
      <c r="F6673" t="s">
        <v>7</v>
      </c>
      <c r="G6673" t="s">
        <v>8</v>
      </c>
      <c r="H6673">
        <v>2</v>
      </c>
      <c r="I6673">
        <v>1</v>
      </c>
      <c r="J6673" s="4">
        <v>20.671712880000001</v>
      </c>
      <c r="K6673" s="4">
        <v>20.671712880000001</v>
      </c>
      <c r="L6673" t="s">
        <v>1048</v>
      </c>
      <c r="M6673" s="11">
        <v>0</v>
      </c>
      <c r="N6673" s="11" t="str">
        <f t="shared" si="312"/>
        <v>2022-08-31</v>
      </c>
      <c r="O6673" s="11">
        <f t="shared" si="313"/>
        <v>36</v>
      </c>
      <c r="P6673" s="11">
        <f t="shared" si="314"/>
        <v>31</v>
      </c>
    </row>
    <row r="6674" spans="1:16" hidden="1" x14ac:dyDescent="0.25">
      <c r="A6674">
        <v>1006727</v>
      </c>
      <c r="B6674" s="1">
        <v>0.70833333333333337</v>
      </c>
      <c r="C6674" s="3">
        <v>4869</v>
      </c>
      <c r="D6674" t="s">
        <v>6</v>
      </c>
      <c r="E6674">
        <v>3</v>
      </c>
      <c r="F6674" t="s">
        <v>7</v>
      </c>
      <c r="G6674" t="s">
        <v>8</v>
      </c>
      <c r="H6674">
        <v>3</v>
      </c>
      <c r="I6674">
        <v>0</v>
      </c>
      <c r="J6674" s="4">
        <v>11.899999619999999</v>
      </c>
      <c r="K6674" s="4">
        <v>11.899999619999999</v>
      </c>
      <c r="L6674" t="s">
        <v>1048</v>
      </c>
      <c r="M6674" s="11">
        <v>0</v>
      </c>
      <c r="N6674" s="11" t="str">
        <f t="shared" si="312"/>
        <v>2022-08-31</v>
      </c>
      <c r="O6674" s="11">
        <f t="shared" si="313"/>
        <v>36</v>
      </c>
      <c r="P6674" s="11">
        <f t="shared" si="314"/>
        <v>31</v>
      </c>
    </row>
    <row r="6675" spans="1:16" hidden="1" x14ac:dyDescent="0.25">
      <c r="A6675">
        <v>1006728</v>
      </c>
      <c r="B6675" s="1">
        <v>0.72916666666666663</v>
      </c>
      <c r="C6675" s="3">
        <v>5099</v>
      </c>
      <c r="D6675" t="s">
        <v>6</v>
      </c>
      <c r="E6675">
        <v>3</v>
      </c>
      <c r="F6675" t="s">
        <v>7</v>
      </c>
      <c r="G6675" t="s">
        <v>8</v>
      </c>
      <c r="H6675">
        <v>3</v>
      </c>
      <c r="I6675">
        <v>0</v>
      </c>
      <c r="J6675" s="4">
        <v>14.100000380000001</v>
      </c>
      <c r="K6675" s="4">
        <v>14.100000380000001</v>
      </c>
      <c r="L6675" t="s">
        <v>1066</v>
      </c>
      <c r="M6675" s="11">
        <v>0</v>
      </c>
      <c r="N6675" s="11" t="str">
        <f t="shared" si="312"/>
        <v>2022-08-31</v>
      </c>
      <c r="O6675" s="11">
        <f t="shared" si="313"/>
        <v>36</v>
      </c>
      <c r="P6675" s="11">
        <f t="shared" si="314"/>
        <v>31</v>
      </c>
    </row>
    <row r="6676" spans="1:16" hidden="1" x14ac:dyDescent="0.25">
      <c r="A6676">
        <v>1006729</v>
      </c>
      <c r="B6676" s="1">
        <v>0.72916666666666663</v>
      </c>
      <c r="C6676" s="3">
        <v>5565</v>
      </c>
      <c r="D6676" t="s">
        <v>6</v>
      </c>
      <c r="E6676">
        <v>3</v>
      </c>
      <c r="F6676" t="s">
        <v>7</v>
      </c>
      <c r="G6676" t="s">
        <v>8</v>
      </c>
      <c r="H6676">
        <v>1</v>
      </c>
      <c r="I6676">
        <v>0</v>
      </c>
      <c r="J6676" s="4">
        <v>14.86192322</v>
      </c>
      <c r="K6676" s="4">
        <v>14.86192322</v>
      </c>
      <c r="L6676" t="s">
        <v>1066</v>
      </c>
      <c r="M6676" s="11">
        <v>0</v>
      </c>
      <c r="N6676" s="11" t="str">
        <f t="shared" si="312"/>
        <v>2022-08-31</v>
      </c>
      <c r="O6676" s="11">
        <f t="shared" si="313"/>
        <v>36</v>
      </c>
      <c r="P6676" s="11">
        <f t="shared" si="314"/>
        <v>31</v>
      </c>
    </row>
    <row r="6677" spans="1:16" hidden="1" x14ac:dyDescent="0.25">
      <c r="A6677">
        <v>1006730</v>
      </c>
      <c r="B6677" s="1">
        <v>0.72916666666666663</v>
      </c>
      <c r="C6677" s="3">
        <v>4637</v>
      </c>
      <c r="D6677" t="s">
        <v>6</v>
      </c>
      <c r="E6677">
        <v>3</v>
      </c>
      <c r="F6677" t="s">
        <v>7</v>
      </c>
      <c r="G6677" t="s">
        <v>8</v>
      </c>
      <c r="H6677">
        <v>2</v>
      </c>
      <c r="I6677">
        <v>0</v>
      </c>
      <c r="J6677" s="4">
        <v>10.30000019</v>
      </c>
      <c r="K6677" s="4">
        <v>10.30000019</v>
      </c>
      <c r="L6677" t="s">
        <v>1066</v>
      </c>
      <c r="M6677" s="11">
        <v>0</v>
      </c>
      <c r="N6677" s="11" t="str">
        <f t="shared" si="312"/>
        <v>2022-08-31</v>
      </c>
      <c r="O6677" s="11">
        <f t="shared" si="313"/>
        <v>36</v>
      </c>
      <c r="P6677" s="11">
        <f t="shared" si="314"/>
        <v>31</v>
      </c>
    </row>
    <row r="6678" spans="1:16" x14ac:dyDescent="0.25">
      <c r="A6678">
        <v>1006731</v>
      </c>
      <c r="B6678" s="1">
        <v>0.75</v>
      </c>
      <c r="C6678" s="3">
        <v>4736</v>
      </c>
      <c r="D6678" t="s">
        <v>6</v>
      </c>
      <c r="E6678">
        <v>3</v>
      </c>
      <c r="F6678" t="s">
        <v>7</v>
      </c>
      <c r="G6678" t="s">
        <v>8</v>
      </c>
      <c r="H6678">
        <v>0</v>
      </c>
      <c r="I6678">
        <v>1</v>
      </c>
      <c r="J6678" s="4">
        <v>12</v>
      </c>
      <c r="K6678" s="4">
        <v>12</v>
      </c>
      <c r="L6678" t="s">
        <v>1051</v>
      </c>
      <c r="M6678" s="11">
        <v>0</v>
      </c>
      <c r="N6678" s="11" t="str">
        <f t="shared" si="312"/>
        <v>2022-08-31</v>
      </c>
      <c r="O6678" s="11">
        <f t="shared" si="313"/>
        <v>36</v>
      </c>
      <c r="P6678" s="11">
        <f t="shared" si="314"/>
        <v>31</v>
      </c>
    </row>
    <row r="6679" spans="1:16" hidden="1" x14ac:dyDescent="0.25">
      <c r="A6679">
        <v>1006732</v>
      </c>
      <c r="B6679" s="1">
        <v>0.75</v>
      </c>
      <c r="C6679" s="3">
        <v>1139</v>
      </c>
      <c r="D6679" t="s">
        <v>6</v>
      </c>
      <c r="E6679">
        <v>3</v>
      </c>
      <c r="F6679" t="s">
        <v>7</v>
      </c>
      <c r="G6679" t="s">
        <v>8</v>
      </c>
      <c r="H6679">
        <v>2</v>
      </c>
      <c r="I6679">
        <v>1</v>
      </c>
      <c r="J6679" s="4">
        <v>11.899999619999999</v>
      </c>
      <c r="K6679" s="4">
        <v>11.899999619999999</v>
      </c>
      <c r="L6679" t="s">
        <v>1051</v>
      </c>
      <c r="M6679" s="11">
        <v>0</v>
      </c>
      <c r="N6679" s="11" t="str">
        <f t="shared" si="312"/>
        <v>2022-08-31</v>
      </c>
      <c r="O6679" s="11">
        <f t="shared" si="313"/>
        <v>36</v>
      </c>
      <c r="P6679" s="11">
        <f t="shared" si="314"/>
        <v>31</v>
      </c>
    </row>
    <row r="6680" spans="1:16" hidden="1" x14ac:dyDescent="0.25">
      <c r="A6680">
        <v>1006733</v>
      </c>
      <c r="B6680" s="1">
        <v>0.75</v>
      </c>
      <c r="C6680" s="3">
        <v>909</v>
      </c>
      <c r="D6680" t="s">
        <v>6</v>
      </c>
      <c r="E6680">
        <v>3</v>
      </c>
      <c r="F6680" t="s">
        <v>7</v>
      </c>
      <c r="G6680" t="s">
        <v>8</v>
      </c>
      <c r="H6680">
        <v>2</v>
      </c>
      <c r="I6680">
        <v>0</v>
      </c>
      <c r="J6680" s="4">
        <v>6.8401174549999997</v>
      </c>
      <c r="K6680" s="4">
        <v>6.8401174549999997</v>
      </c>
      <c r="L6680" t="s">
        <v>1051</v>
      </c>
      <c r="M6680" s="11">
        <v>0</v>
      </c>
      <c r="N6680" s="11" t="str">
        <f t="shared" si="312"/>
        <v>2022-08-31</v>
      </c>
      <c r="O6680" s="11">
        <f t="shared" si="313"/>
        <v>36</v>
      </c>
      <c r="P6680" s="11">
        <f t="shared" si="314"/>
        <v>31</v>
      </c>
    </row>
    <row r="6681" spans="1:16" hidden="1" x14ac:dyDescent="0.25">
      <c r="A6681">
        <v>1006734</v>
      </c>
      <c r="B6681" s="1">
        <v>0.75</v>
      </c>
      <c r="C6681" s="3">
        <v>4835</v>
      </c>
      <c r="D6681" t="s">
        <v>6</v>
      </c>
      <c r="E6681">
        <v>3</v>
      </c>
      <c r="F6681" t="s">
        <v>7</v>
      </c>
      <c r="G6681" t="s">
        <v>8</v>
      </c>
      <c r="H6681">
        <v>1</v>
      </c>
      <c r="I6681">
        <v>0</v>
      </c>
      <c r="J6681" s="4">
        <v>18.861595149999999</v>
      </c>
      <c r="K6681" s="4">
        <v>18.861595149999999</v>
      </c>
      <c r="L6681" t="s">
        <v>1051</v>
      </c>
      <c r="M6681" s="11">
        <v>0</v>
      </c>
      <c r="N6681" s="11" t="str">
        <f t="shared" si="312"/>
        <v>2022-08-31</v>
      </c>
      <c r="O6681" s="11">
        <f t="shared" si="313"/>
        <v>36</v>
      </c>
      <c r="P6681" s="11">
        <f t="shared" si="314"/>
        <v>31</v>
      </c>
    </row>
    <row r="6682" spans="1:16" hidden="1" x14ac:dyDescent="0.25">
      <c r="A6682">
        <v>1006735</v>
      </c>
      <c r="B6682" s="1">
        <v>0.75</v>
      </c>
      <c r="C6682" s="3">
        <v>918</v>
      </c>
      <c r="D6682" t="s">
        <v>6</v>
      </c>
      <c r="E6682">
        <v>3</v>
      </c>
      <c r="F6682" t="s">
        <v>7</v>
      </c>
      <c r="G6682" t="s">
        <v>8</v>
      </c>
      <c r="H6682">
        <v>2</v>
      </c>
      <c r="I6682">
        <v>1</v>
      </c>
      <c r="J6682" s="4">
        <v>20.61934853</v>
      </c>
      <c r="K6682" s="4">
        <v>20.61934853</v>
      </c>
      <c r="L6682" t="s">
        <v>1051</v>
      </c>
      <c r="M6682" s="11">
        <v>0</v>
      </c>
      <c r="N6682" s="11" t="str">
        <f t="shared" si="312"/>
        <v>2022-08-31</v>
      </c>
      <c r="O6682" s="11">
        <f t="shared" si="313"/>
        <v>36</v>
      </c>
      <c r="P6682" s="11">
        <f t="shared" si="314"/>
        <v>31</v>
      </c>
    </row>
    <row r="6683" spans="1:16" hidden="1" x14ac:dyDescent="0.25">
      <c r="A6683">
        <v>1006736</v>
      </c>
      <c r="B6683" s="1">
        <v>0.75</v>
      </c>
      <c r="C6683" s="3">
        <v>1140</v>
      </c>
      <c r="D6683" t="s">
        <v>6</v>
      </c>
      <c r="E6683">
        <v>3</v>
      </c>
      <c r="F6683" t="s">
        <v>7</v>
      </c>
      <c r="G6683" t="s">
        <v>8</v>
      </c>
      <c r="H6683">
        <v>1</v>
      </c>
      <c r="I6683">
        <v>0</v>
      </c>
      <c r="J6683" s="4">
        <v>13.796454430000001</v>
      </c>
      <c r="K6683" s="4">
        <v>13.796454430000001</v>
      </c>
      <c r="L6683" t="s">
        <v>1051</v>
      </c>
      <c r="M6683" s="11">
        <v>0</v>
      </c>
      <c r="N6683" s="11" t="str">
        <f t="shared" si="312"/>
        <v>2022-08-31</v>
      </c>
      <c r="O6683" s="11">
        <f t="shared" si="313"/>
        <v>36</v>
      </c>
      <c r="P6683" s="11">
        <f t="shared" si="314"/>
        <v>31</v>
      </c>
    </row>
    <row r="6684" spans="1:16" hidden="1" x14ac:dyDescent="0.25">
      <c r="A6684">
        <v>1006737</v>
      </c>
      <c r="B6684" s="1">
        <v>0.77083333333333337</v>
      </c>
      <c r="C6684" s="3">
        <v>911</v>
      </c>
      <c r="D6684" t="s">
        <v>6</v>
      </c>
      <c r="E6684">
        <v>3</v>
      </c>
      <c r="F6684" t="s">
        <v>7</v>
      </c>
      <c r="G6684" t="s">
        <v>8</v>
      </c>
      <c r="H6684">
        <v>2</v>
      </c>
      <c r="I6684">
        <v>0</v>
      </c>
      <c r="J6684" s="4">
        <v>9</v>
      </c>
      <c r="K6684" s="4">
        <v>9</v>
      </c>
      <c r="L6684" t="s">
        <v>1067</v>
      </c>
      <c r="M6684" s="11">
        <v>0</v>
      </c>
      <c r="N6684" s="11" t="str">
        <f t="shared" si="312"/>
        <v>2022-08-31</v>
      </c>
      <c r="O6684" s="11">
        <f t="shared" si="313"/>
        <v>36</v>
      </c>
      <c r="P6684" s="11">
        <f t="shared" si="314"/>
        <v>31</v>
      </c>
    </row>
    <row r="6685" spans="1:16" hidden="1" x14ac:dyDescent="0.25">
      <c r="A6685">
        <v>1006738</v>
      </c>
      <c r="B6685" s="1">
        <v>0.77083333333333337</v>
      </c>
      <c r="C6685" s="3">
        <v>914</v>
      </c>
      <c r="D6685" t="s">
        <v>6</v>
      </c>
      <c r="E6685">
        <v>3</v>
      </c>
      <c r="F6685" t="s">
        <v>7</v>
      </c>
      <c r="G6685" t="s">
        <v>8</v>
      </c>
      <c r="H6685">
        <v>1</v>
      </c>
      <c r="I6685">
        <v>0</v>
      </c>
      <c r="J6685" s="4">
        <v>12.01539421</v>
      </c>
      <c r="K6685" s="4">
        <v>12.01539421</v>
      </c>
      <c r="L6685" t="s">
        <v>1067</v>
      </c>
      <c r="M6685" s="11">
        <v>0</v>
      </c>
      <c r="N6685" s="11" t="str">
        <f t="shared" si="312"/>
        <v>2022-08-31</v>
      </c>
      <c r="O6685" s="11">
        <f t="shared" si="313"/>
        <v>36</v>
      </c>
      <c r="P6685" s="11">
        <f t="shared" si="314"/>
        <v>31</v>
      </c>
    </row>
    <row r="6686" spans="1:16" hidden="1" x14ac:dyDescent="0.25">
      <c r="A6686">
        <v>1006739</v>
      </c>
      <c r="B6686" s="1">
        <v>0.79166666666666663</v>
      </c>
      <c r="C6686" s="3">
        <v>5367</v>
      </c>
      <c r="D6686" t="s">
        <v>6</v>
      </c>
      <c r="E6686">
        <v>3</v>
      </c>
      <c r="F6686" t="s">
        <v>7</v>
      </c>
      <c r="G6686" t="s">
        <v>14</v>
      </c>
      <c r="H6686">
        <v>3</v>
      </c>
      <c r="I6686">
        <v>0</v>
      </c>
      <c r="J6686" s="4">
        <v>15.80000019</v>
      </c>
      <c r="K6686" s="4">
        <v>15.80000019</v>
      </c>
      <c r="L6686" t="s">
        <v>1050</v>
      </c>
      <c r="M6686" s="11">
        <v>19</v>
      </c>
      <c r="N6686" s="11" t="str">
        <f t="shared" si="312"/>
        <v>2022-08-31</v>
      </c>
      <c r="O6686" s="11">
        <f t="shared" si="313"/>
        <v>36</v>
      </c>
      <c r="P6686" s="11">
        <f t="shared" si="314"/>
        <v>31</v>
      </c>
    </row>
    <row r="6687" spans="1:16" hidden="1" x14ac:dyDescent="0.25">
      <c r="A6687">
        <v>1006740</v>
      </c>
      <c r="B6687" s="1">
        <v>0.79166666666666663</v>
      </c>
      <c r="C6687" s="3">
        <v>912</v>
      </c>
      <c r="D6687" t="s">
        <v>6</v>
      </c>
      <c r="E6687">
        <v>3</v>
      </c>
      <c r="F6687" t="s">
        <v>7</v>
      </c>
      <c r="G6687" t="s">
        <v>8</v>
      </c>
      <c r="H6687">
        <v>3</v>
      </c>
      <c r="I6687">
        <v>0</v>
      </c>
      <c r="J6687" s="4">
        <v>4.3000001909999996</v>
      </c>
      <c r="K6687" s="4">
        <v>4.3000001909999996</v>
      </c>
      <c r="L6687" t="s">
        <v>1050</v>
      </c>
      <c r="M6687" s="11">
        <v>0</v>
      </c>
      <c r="N6687" s="11" t="str">
        <f t="shared" si="312"/>
        <v>2022-08-31</v>
      </c>
      <c r="O6687" s="11">
        <f t="shared" si="313"/>
        <v>36</v>
      </c>
      <c r="P6687" s="11">
        <f t="shared" si="314"/>
        <v>31</v>
      </c>
    </row>
    <row r="6688" spans="1:16" hidden="1" x14ac:dyDescent="0.25">
      <c r="A6688">
        <v>1006741</v>
      </c>
      <c r="B6688" s="1">
        <v>0.79166666666666663</v>
      </c>
      <c r="C6688" s="3">
        <v>910</v>
      </c>
      <c r="D6688" t="s">
        <v>6</v>
      </c>
      <c r="E6688">
        <v>3</v>
      </c>
      <c r="F6688" t="s">
        <v>7</v>
      </c>
      <c r="G6688" t="s">
        <v>8</v>
      </c>
      <c r="H6688">
        <v>2</v>
      </c>
      <c r="I6688">
        <v>0</v>
      </c>
      <c r="J6688" s="4">
        <v>9.6821050639999999</v>
      </c>
      <c r="K6688" s="4">
        <v>9.6821050639999999</v>
      </c>
      <c r="L6688" t="s">
        <v>1050</v>
      </c>
      <c r="M6688" s="11">
        <v>0</v>
      </c>
      <c r="N6688" s="11" t="str">
        <f t="shared" si="312"/>
        <v>2022-08-31</v>
      </c>
      <c r="O6688" s="11">
        <f t="shared" si="313"/>
        <v>36</v>
      </c>
      <c r="P6688" s="11">
        <f t="shared" si="314"/>
        <v>31</v>
      </c>
    </row>
    <row r="6689" spans="1:16" hidden="1" x14ac:dyDescent="0.25">
      <c r="A6689">
        <v>1006742</v>
      </c>
      <c r="B6689" s="1">
        <v>0.79166666666666663</v>
      </c>
      <c r="C6689" s="3">
        <v>5366</v>
      </c>
      <c r="D6689" t="s">
        <v>6</v>
      </c>
      <c r="E6689">
        <v>3</v>
      </c>
      <c r="F6689" t="s">
        <v>7</v>
      </c>
      <c r="G6689" t="s">
        <v>8</v>
      </c>
      <c r="H6689">
        <v>2</v>
      </c>
      <c r="I6689">
        <v>0</v>
      </c>
      <c r="J6689" s="4">
        <v>19.776218409999998</v>
      </c>
      <c r="K6689" s="4">
        <v>19.776218409999998</v>
      </c>
      <c r="L6689" t="s">
        <v>1050</v>
      </c>
      <c r="M6689" s="11">
        <v>0</v>
      </c>
      <c r="N6689" s="11" t="str">
        <f t="shared" si="312"/>
        <v>2022-08-31</v>
      </c>
      <c r="O6689" s="11">
        <f t="shared" si="313"/>
        <v>36</v>
      </c>
      <c r="P6689" s="11">
        <f t="shared" si="314"/>
        <v>31</v>
      </c>
    </row>
    <row r="6690" spans="1:16" hidden="1" x14ac:dyDescent="0.25">
      <c r="A6690">
        <v>1006743</v>
      </c>
      <c r="B6690" s="1">
        <v>0.79166666666666663</v>
      </c>
      <c r="C6690" s="3">
        <v>816</v>
      </c>
      <c r="D6690" t="s">
        <v>6</v>
      </c>
      <c r="E6690">
        <v>3</v>
      </c>
      <c r="F6690" t="s">
        <v>7</v>
      </c>
      <c r="G6690" t="s">
        <v>8</v>
      </c>
      <c r="H6690">
        <v>1</v>
      </c>
      <c r="I6690">
        <v>0</v>
      </c>
      <c r="J6690" s="4">
        <v>20.91958618</v>
      </c>
      <c r="K6690" s="4">
        <v>20.91958618</v>
      </c>
      <c r="L6690" t="s">
        <v>1050</v>
      </c>
      <c r="M6690" s="11">
        <v>0</v>
      </c>
      <c r="N6690" s="11" t="str">
        <f t="shared" si="312"/>
        <v>2022-08-31</v>
      </c>
      <c r="O6690" s="11">
        <f t="shared" si="313"/>
        <v>36</v>
      </c>
      <c r="P6690" s="11">
        <f t="shared" si="314"/>
        <v>31</v>
      </c>
    </row>
    <row r="6691" spans="1:16" hidden="1" x14ac:dyDescent="0.25">
      <c r="A6691">
        <v>1006744</v>
      </c>
      <c r="B6691" s="1">
        <v>0.83333333333333337</v>
      </c>
      <c r="C6691" s="3">
        <v>5100</v>
      </c>
      <c r="D6691" t="s">
        <v>6</v>
      </c>
      <c r="E6691">
        <v>3</v>
      </c>
      <c r="F6691" t="s">
        <v>7</v>
      </c>
      <c r="G6691" t="s">
        <v>8</v>
      </c>
      <c r="H6691">
        <v>1</v>
      </c>
      <c r="I6691">
        <v>0</v>
      </c>
      <c r="J6691" s="4">
        <v>4.8000001909999996</v>
      </c>
      <c r="K6691" s="4">
        <v>4.8000001909999996</v>
      </c>
      <c r="L6691" t="s">
        <v>1052</v>
      </c>
      <c r="M6691" s="11">
        <v>0</v>
      </c>
      <c r="N6691" s="11" t="str">
        <f t="shared" si="312"/>
        <v>2022-08-31</v>
      </c>
      <c r="O6691" s="11">
        <f t="shared" si="313"/>
        <v>36</v>
      </c>
      <c r="P6691" s="11">
        <f t="shared" si="314"/>
        <v>31</v>
      </c>
    </row>
    <row r="6692" spans="1:16" hidden="1" x14ac:dyDescent="0.25">
      <c r="A6692">
        <v>1006745</v>
      </c>
      <c r="B6692" s="1">
        <v>0.83333333333333337</v>
      </c>
      <c r="C6692" s="3">
        <v>5563</v>
      </c>
      <c r="D6692" t="s">
        <v>6</v>
      </c>
      <c r="E6692">
        <v>3</v>
      </c>
      <c r="F6692" t="s">
        <v>7</v>
      </c>
      <c r="G6692" t="s">
        <v>8</v>
      </c>
      <c r="H6692">
        <v>2</v>
      </c>
      <c r="I6692">
        <v>0</v>
      </c>
      <c r="J6692" s="4">
        <v>7.8300361629999999</v>
      </c>
      <c r="K6692" s="4">
        <v>7.8300361629999999</v>
      </c>
      <c r="L6692" t="s">
        <v>1052</v>
      </c>
      <c r="M6692" s="11">
        <v>0</v>
      </c>
      <c r="N6692" s="11" t="str">
        <f t="shared" si="312"/>
        <v>2022-08-31</v>
      </c>
      <c r="O6692" s="11">
        <f t="shared" si="313"/>
        <v>36</v>
      </c>
      <c r="P6692" s="11">
        <f t="shared" si="314"/>
        <v>31</v>
      </c>
    </row>
    <row r="6693" spans="1:16" hidden="1" x14ac:dyDescent="0.25">
      <c r="A6693">
        <v>1006746</v>
      </c>
      <c r="B6693" s="1">
        <v>0.83333333333333337</v>
      </c>
      <c r="C6693" s="3">
        <v>5132</v>
      </c>
      <c r="D6693" t="s">
        <v>6</v>
      </c>
      <c r="E6693">
        <v>3</v>
      </c>
      <c r="F6693" t="s">
        <v>7</v>
      </c>
      <c r="G6693" t="s">
        <v>8</v>
      </c>
      <c r="H6693">
        <v>2</v>
      </c>
      <c r="I6693">
        <v>0</v>
      </c>
      <c r="J6693" s="4">
        <v>12.19999981</v>
      </c>
      <c r="K6693" s="4">
        <v>12.19999981</v>
      </c>
      <c r="L6693" t="s">
        <v>1052</v>
      </c>
      <c r="M6693" s="11">
        <v>0</v>
      </c>
      <c r="N6693" s="11" t="str">
        <f t="shared" si="312"/>
        <v>2022-08-31</v>
      </c>
      <c r="O6693" s="11">
        <f t="shared" si="313"/>
        <v>36</v>
      </c>
      <c r="P6693" s="11">
        <f t="shared" si="314"/>
        <v>31</v>
      </c>
    </row>
    <row r="6694" spans="1:16" x14ac:dyDescent="0.25">
      <c r="A6694">
        <v>1006747</v>
      </c>
      <c r="B6694" s="1">
        <v>0.83333333333333337</v>
      </c>
      <c r="C6694" s="3">
        <v>4868</v>
      </c>
      <c r="D6694" t="s">
        <v>6</v>
      </c>
      <c r="E6694">
        <v>3</v>
      </c>
      <c r="F6694" t="s">
        <v>7</v>
      </c>
      <c r="G6694" t="s">
        <v>8</v>
      </c>
      <c r="H6694">
        <v>0</v>
      </c>
      <c r="I6694">
        <v>1</v>
      </c>
      <c r="J6694" s="4">
        <v>9</v>
      </c>
      <c r="K6694" s="4">
        <v>9</v>
      </c>
      <c r="L6694" t="s">
        <v>1052</v>
      </c>
      <c r="M6694" s="11">
        <v>0</v>
      </c>
      <c r="N6694" s="11" t="str">
        <f t="shared" si="312"/>
        <v>2022-08-31</v>
      </c>
      <c r="O6694" s="11">
        <f t="shared" si="313"/>
        <v>36</v>
      </c>
      <c r="P6694" s="11">
        <f t="shared" si="314"/>
        <v>31</v>
      </c>
    </row>
    <row r="6695" spans="1:16" hidden="1" x14ac:dyDescent="0.25">
      <c r="A6695">
        <v>1006748</v>
      </c>
      <c r="B6695" s="1">
        <v>0.83333333333333337</v>
      </c>
      <c r="C6695" s="3">
        <v>4869</v>
      </c>
      <c r="D6695" t="s">
        <v>6</v>
      </c>
      <c r="E6695">
        <v>3</v>
      </c>
      <c r="F6695" t="s">
        <v>7</v>
      </c>
      <c r="G6695" t="s">
        <v>8</v>
      </c>
      <c r="H6695">
        <v>1</v>
      </c>
      <c r="I6695">
        <v>0</v>
      </c>
      <c r="J6695" s="4">
        <v>9</v>
      </c>
      <c r="K6695" s="4">
        <v>9</v>
      </c>
      <c r="L6695" t="s">
        <v>1052</v>
      </c>
      <c r="M6695" s="11">
        <v>0</v>
      </c>
      <c r="N6695" s="11" t="str">
        <f t="shared" si="312"/>
        <v>2022-08-31</v>
      </c>
      <c r="O6695" s="11">
        <f t="shared" si="313"/>
        <v>36</v>
      </c>
      <c r="P6695" s="11">
        <f t="shared" si="314"/>
        <v>31</v>
      </c>
    </row>
    <row r="6696" spans="1:16" hidden="1" x14ac:dyDescent="0.25">
      <c r="A6696">
        <v>1006749</v>
      </c>
      <c r="B6696" s="1">
        <v>0.875</v>
      </c>
      <c r="C6696" s="3">
        <v>5562</v>
      </c>
      <c r="D6696" t="s">
        <v>6</v>
      </c>
      <c r="E6696">
        <v>3</v>
      </c>
      <c r="F6696" t="s">
        <v>7</v>
      </c>
      <c r="G6696" t="s">
        <v>8</v>
      </c>
      <c r="H6696">
        <v>2</v>
      </c>
      <c r="I6696">
        <v>0</v>
      </c>
      <c r="J6696" s="4">
        <v>27.96378326</v>
      </c>
      <c r="K6696" s="4">
        <v>27.96378326</v>
      </c>
      <c r="L6696" t="s">
        <v>1053</v>
      </c>
      <c r="M6696" s="11">
        <v>0</v>
      </c>
      <c r="N6696" s="11" t="str">
        <f t="shared" si="312"/>
        <v>2022-08-31</v>
      </c>
      <c r="O6696" s="11">
        <f t="shared" si="313"/>
        <v>36</v>
      </c>
      <c r="P6696" s="11">
        <f t="shared" si="314"/>
        <v>31</v>
      </c>
    </row>
    <row r="6697" spans="1:16" hidden="1" x14ac:dyDescent="0.25">
      <c r="A6697">
        <v>1006750</v>
      </c>
      <c r="B6697" s="1">
        <v>0.875</v>
      </c>
      <c r="C6697" s="3">
        <v>4967</v>
      </c>
      <c r="D6697" t="s">
        <v>6</v>
      </c>
      <c r="E6697">
        <v>3</v>
      </c>
      <c r="F6697" t="s">
        <v>7</v>
      </c>
      <c r="G6697" t="s">
        <v>8</v>
      </c>
      <c r="H6697">
        <v>2</v>
      </c>
      <c r="I6697">
        <v>0</v>
      </c>
      <c r="J6697" s="4">
        <v>4.4000000950000002</v>
      </c>
      <c r="K6697" s="4">
        <v>4.4000000950000002</v>
      </c>
      <c r="L6697" t="s">
        <v>1053</v>
      </c>
      <c r="M6697" s="11">
        <v>0</v>
      </c>
      <c r="N6697" s="11" t="str">
        <f t="shared" si="312"/>
        <v>2022-08-31</v>
      </c>
      <c r="O6697" s="11">
        <f t="shared" si="313"/>
        <v>36</v>
      </c>
      <c r="P6697" s="11">
        <f t="shared" si="314"/>
        <v>31</v>
      </c>
    </row>
    <row r="6698" spans="1:16" hidden="1" x14ac:dyDescent="0.25">
      <c r="A6698">
        <v>1006751</v>
      </c>
      <c r="B6698" s="1">
        <v>0.875</v>
      </c>
      <c r="C6698" s="3">
        <v>5001</v>
      </c>
      <c r="D6698" t="s">
        <v>6</v>
      </c>
      <c r="E6698">
        <v>3</v>
      </c>
      <c r="F6698" t="s">
        <v>7</v>
      </c>
      <c r="G6698" t="s">
        <v>8</v>
      </c>
      <c r="H6698">
        <v>1</v>
      </c>
      <c r="I6698">
        <v>0</v>
      </c>
      <c r="J6698" s="4">
        <v>5.4000000950000002</v>
      </c>
      <c r="K6698" s="4">
        <v>5.4000000950000002</v>
      </c>
      <c r="L6698" t="s">
        <v>1053</v>
      </c>
      <c r="M6698" s="11">
        <v>0</v>
      </c>
      <c r="N6698" s="11" t="str">
        <f t="shared" si="312"/>
        <v>2022-08-31</v>
      </c>
      <c r="O6698" s="11">
        <f t="shared" si="313"/>
        <v>36</v>
      </c>
      <c r="P6698" s="11">
        <f t="shared" si="314"/>
        <v>31</v>
      </c>
    </row>
    <row r="6699" spans="1:16" hidden="1" x14ac:dyDescent="0.25">
      <c r="A6699">
        <v>1006752</v>
      </c>
      <c r="B6699" s="1">
        <v>0.875</v>
      </c>
      <c r="C6699" s="3">
        <v>5561</v>
      </c>
      <c r="D6699" t="s">
        <v>6</v>
      </c>
      <c r="E6699">
        <v>3</v>
      </c>
      <c r="F6699" t="s">
        <v>7</v>
      </c>
      <c r="G6699" t="s">
        <v>8</v>
      </c>
      <c r="H6699">
        <v>1</v>
      </c>
      <c r="I6699">
        <v>0</v>
      </c>
      <c r="J6699" s="4">
        <v>11.600000380000001</v>
      </c>
      <c r="K6699" s="4">
        <v>11.600000380000001</v>
      </c>
      <c r="L6699" t="s">
        <v>1053</v>
      </c>
      <c r="M6699" s="11">
        <v>0</v>
      </c>
      <c r="N6699" s="11" t="str">
        <f t="shared" si="312"/>
        <v>2022-08-31</v>
      </c>
      <c r="O6699" s="11">
        <f t="shared" si="313"/>
        <v>36</v>
      </c>
      <c r="P6699" s="11">
        <f t="shared" si="314"/>
        <v>31</v>
      </c>
    </row>
    <row r="6700" spans="1:16" hidden="1" x14ac:dyDescent="0.25">
      <c r="A6700">
        <v>1006753</v>
      </c>
      <c r="B6700" s="1">
        <v>0.875</v>
      </c>
      <c r="C6700" s="3">
        <v>5564</v>
      </c>
      <c r="D6700" t="s">
        <v>6</v>
      </c>
      <c r="E6700">
        <v>3</v>
      </c>
      <c r="F6700" t="s">
        <v>7</v>
      </c>
      <c r="G6700" t="s">
        <v>8</v>
      </c>
      <c r="H6700">
        <v>3</v>
      </c>
      <c r="I6700">
        <v>0</v>
      </c>
      <c r="J6700" s="4">
        <v>18.200000760000002</v>
      </c>
      <c r="K6700" s="4">
        <v>18.200000760000002</v>
      </c>
      <c r="L6700" t="s">
        <v>1053</v>
      </c>
      <c r="M6700" s="11">
        <v>0</v>
      </c>
      <c r="N6700" s="11" t="str">
        <f t="shared" si="312"/>
        <v>2022-08-31</v>
      </c>
      <c r="O6700" s="11">
        <f t="shared" si="313"/>
        <v>36</v>
      </c>
      <c r="P6700" s="11">
        <f t="shared" si="314"/>
        <v>31</v>
      </c>
    </row>
    <row r="6701" spans="1:16" hidden="1" x14ac:dyDescent="0.25">
      <c r="A6701">
        <v>1006754</v>
      </c>
      <c r="B6701" s="1">
        <v>0.89583333333333337</v>
      </c>
      <c r="C6701" s="3">
        <v>5036</v>
      </c>
      <c r="D6701" t="s">
        <v>6</v>
      </c>
      <c r="E6701">
        <v>3</v>
      </c>
      <c r="F6701" t="s">
        <v>7</v>
      </c>
      <c r="G6701" t="s">
        <v>8</v>
      </c>
      <c r="H6701">
        <v>1</v>
      </c>
      <c r="I6701">
        <v>0</v>
      </c>
      <c r="J6701" s="4">
        <v>17</v>
      </c>
      <c r="K6701" s="4">
        <v>17</v>
      </c>
      <c r="L6701" t="s">
        <v>1054</v>
      </c>
      <c r="M6701" s="11">
        <v>0</v>
      </c>
      <c r="N6701" s="11" t="str">
        <f t="shared" si="312"/>
        <v>2022-08-31</v>
      </c>
      <c r="O6701" s="11">
        <f t="shared" si="313"/>
        <v>36</v>
      </c>
      <c r="P6701" s="11">
        <f t="shared" si="314"/>
        <v>31</v>
      </c>
    </row>
    <row r="6702" spans="1:16" hidden="1" x14ac:dyDescent="0.25">
      <c r="A6702">
        <v>1006755</v>
      </c>
      <c r="B6702" s="1">
        <v>0.89583333333333337</v>
      </c>
      <c r="C6702" s="3">
        <v>5330</v>
      </c>
      <c r="D6702" t="s">
        <v>6</v>
      </c>
      <c r="E6702">
        <v>3</v>
      </c>
      <c r="F6702" t="s">
        <v>7</v>
      </c>
      <c r="G6702" t="s">
        <v>8</v>
      </c>
      <c r="H6702">
        <v>1</v>
      </c>
      <c r="I6702">
        <v>0</v>
      </c>
      <c r="J6702" s="4">
        <v>8.1999998089999995</v>
      </c>
      <c r="K6702" s="4">
        <v>8.1999998089999995</v>
      </c>
      <c r="L6702" t="s">
        <v>1054</v>
      </c>
      <c r="M6702" s="11">
        <v>0</v>
      </c>
      <c r="N6702" s="11" t="str">
        <f t="shared" si="312"/>
        <v>2022-08-31</v>
      </c>
      <c r="O6702" s="11">
        <f t="shared" si="313"/>
        <v>36</v>
      </c>
      <c r="P6702" s="11">
        <f t="shared" si="314"/>
        <v>31</v>
      </c>
    </row>
    <row r="6703" spans="1:16" hidden="1" x14ac:dyDescent="0.25">
      <c r="A6703">
        <v>1006756</v>
      </c>
      <c r="B6703" s="1">
        <v>0.89583333333333337</v>
      </c>
      <c r="C6703" s="3">
        <v>5297</v>
      </c>
      <c r="D6703" t="s">
        <v>6</v>
      </c>
      <c r="E6703">
        <v>3</v>
      </c>
      <c r="F6703" t="s">
        <v>7</v>
      </c>
      <c r="G6703" t="s">
        <v>8</v>
      </c>
      <c r="H6703">
        <v>1</v>
      </c>
      <c r="I6703">
        <v>0</v>
      </c>
      <c r="J6703" s="4">
        <v>27.373003010000001</v>
      </c>
      <c r="K6703" s="4">
        <v>27.373003010000001</v>
      </c>
      <c r="L6703" t="s">
        <v>1054</v>
      </c>
      <c r="M6703" s="11">
        <v>0</v>
      </c>
      <c r="N6703" s="11" t="str">
        <f t="shared" si="312"/>
        <v>2022-08-31</v>
      </c>
      <c r="O6703" s="11">
        <f t="shared" si="313"/>
        <v>36</v>
      </c>
      <c r="P6703" s="11">
        <f t="shared" si="314"/>
        <v>31</v>
      </c>
    </row>
    <row r="6704" spans="1:16" hidden="1" x14ac:dyDescent="0.25">
      <c r="A6704">
        <v>1006757</v>
      </c>
      <c r="B6704" s="1">
        <v>0.625</v>
      </c>
      <c r="C6704" s="3">
        <v>5366</v>
      </c>
      <c r="D6704" t="s">
        <v>6</v>
      </c>
      <c r="E6704">
        <v>3</v>
      </c>
      <c r="F6704" t="s">
        <v>20</v>
      </c>
      <c r="G6704" t="s">
        <v>14</v>
      </c>
      <c r="H6704">
        <v>2</v>
      </c>
      <c r="I6704">
        <v>0</v>
      </c>
      <c r="J6704" s="4">
        <v>15.535198210000001</v>
      </c>
      <c r="K6704" s="4">
        <v>15.535198210000001</v>
      </c>
      <c r="L6704" t="s">
        <v>1063</v>
      </c>
      <c r="M6704" s="11">
        <v>15</v>
      </c>
      <c r="N6704" s="11" t="str">
        <f t="shared" si="312"/>
        <v>2022-08-31</v>
      </c>
      <c r="O6704" s="11">
        <f t="shared" si="313"/>
        <v>36</v>
      </c>
      <c r="P6704" s="11">
        <f t="shared" si="314"/>
        <v>31</v>
      </c>
    </row>
    <row r="6705" spans="1:16" hidden="1" x14ac:dyDescent="0.25">
      <c r="A6705">
        <v>1006758</v>
      </c>
      <c r="B6705" s="1">
        <v>0.625</v>
      </c>
      <c r="C6705" s="3">
        <v>4901</v>
      </c>
      <c r="D6705" t="s">
        <v>6</v>
      </c>
      <c r="E6705">
        <v>3</v>
      </c>
      <c r="F6705" t="s">
        <v>20</v>
      </c>
      <c r="G6705" t="s">
        <v>10</v>
      </c>
      <c r="H6705">
        <v>1</v>
      </c>
      <c r="I6705">
        <v>0</v>
      </c>
      <c r="J6705" s="4">
        <v>16.192913059999999</v>
      </c>
      <c r="K6705" s="4">
        <v>16.192913059999999</v>
      </c>
      <c r="L6705" t="s">
        <v>1063</v>
      </c>
      <c r="M6705" s="11">
        <v>13</v>
      </c>
      <c r="N6705" s="11" t="str">
        <f t="shared" si="312"/>
        <v>2022-08-31</v>
      </c>
      <c r="O6705" s="11">
        <f t="shared" si="313"/>
        <v>36</v>
      </c>
      <c r="P6705" s="11">
        <f t="shared" si="314"/>
        <v>31</v>
      </c>
    </row>
    <row r="6706" spans="1:16" hidden="1" x14ac:dyDescent="0.25">
      <c r="A6706">
        <v>1006759</v>
      </c>
      <c r="B6706" s="1">
        <v>0.85416666666666663</v>
      </c>
      <c r="C6706" s="3">
        <v>4769</v>
      </c>
      <c r="D6706" t="s">
        <v>6</v>
      </c>
      <c r="E6706">
        <v>3</v>
      </c>
      <c r="F6706" t="s">
        <v>20</v>
      </c>
      <c r="G6706" t="s">
        <v>14</v>
      </c>
      <c r="H6706">
        <v>2</v>
      </c>
      <c r="I6706">
        <v>0</v>
      </c>
      <c r="J6706" s="4">
        <v>32.095790860000001</v>
      </c>
      <c r="K6706" s="4">
        <v>32.095790860000001</v>
      </c>
      <c r="L6706" t="s">
        <v>1117</v>
      </c>
      <c r="M6706" s="11">
        <v>13</v>
      </c>
      <c r="N6706" s="11" t="str">
        <f t="shared" si="312"/>
        <v>2022-08-31</v>
      </c>
      <c r="O6706" s="11">
        <f t="shared" si="313"/>
        <v>36</v>
      </c>
      <c r="P6706" s="11">
        <f t="shared" si="314"/>
        <v>31</v>
      </c>
    </row>
    <row r="6707" spans="1:16" hidden="1" x14ac:dyDescent="0.25">
      <c r="A6707">
        <v>1006760</v>
      </c>
      <c r="B6707" s="1">
        <v>0.72916666666666663</v>
      </c>
      <c r="C6707" s="3">
        <v>906</v>
      </c>
      <c r="D6707" t="s">
        <v>6</v>
      </c>
      <c r="E6707">
        <v>3</v>
      </c>
      <c r="F6707" t="s">
        <v>7</v>
      </c>
      <c r="G6707" t="s">
        <v>8</v>
      </c>
      <c r="H6707">
        <v>1</v>
      </c>
      <c r="I6707">
        <v>0</v>
      </c>
      <c r="J6707" s="4">
        <v>7.1413888930000002</v>
      </c>
      <c r="K6707" s="4">
        <v>7.1413888930000002</v>
      </c>
      <c r="L6707" t="s">
        <v>1066</v>
      </c>
      <c r="M6707" s="11">
        <v>0</v>
      </c>
      <c r="N6707" s="11" t="str">
        <f t="shared" si="312"/>
        <v>2022-08-31</v>
      </c>
      <c r="O6707" s="11">
        <f t="shared" si="313"/>
        <v>36</v>
      </c>
      <c r="P6707" s="11">
        <f t="shared" si="314"/>
        <v>31</v>
      </c>
    </row>
    <row r="6708" spans="1:16" hidden="1" x14ac:dyDescent="0.25">
      <c r="A6708">
        <v>1006761</v>
      </c>
      <c r="B6708" s="1">
        <v>0.77083333333333337</v>
      </c>
      <c r="C6708" s="3">
        <v>920</v>
      </c>
      <c r="D6708" t="s">
        <v>6</v>
      </c>
      <c r="E6708">
        <v>3</v>
      </c>
      <c r="F6708" t="s">
        <v>7</v>
      </c>
      <c r="G6708" t="s">
        <v>8</v>
      </c>
      <c r="H6708">
        <v>1</v>
      </c>
      <c r="I6708">
        <v>0</v>
      </c>
      <c r="J6708" s="4">
        <v>8.1000003809999992</v>
      </c>
      <c r="K6708" s="4">
        <v>8.1000003809999992</v>
      </c>
      <c r="L6708" t="s">
        <v>1067</v>
      </c>
      <c r="M6708" s="11">
        <v>0</v>
      </c>
      <c r="N6708" s="11" t="str">
        <f t="shared" si="312"/>
        <v>2022-08-31</v>
      </c>
      <c r="O6708" s="11">
        <f t="shared" si="313"/>
        <v>36</v>
      </c>
      <c r="P6708" s="11">
        <f t="shared" si="314"/>
        <v>31</v>
      </c>
    </row>
    <row r="6709" spans="1:16" hidden="1" x14ac:dyDescent="0.25">
      <c r="A6709">
        <v>1006762</v>
      </c>
      <c r="B6709" s="1">
        <v>0.89583333333333337</v>
      </c>
      <c r="C6709" s="3">
        <v>5036</v>
      </c>
      <c r="D6709" t="s">
        <v>6</v>
      </c>
      <c r="E6709">
        <v>3</v>
      </c>
      <c r="F6709" t="s">
        <v>20</v>
      </c>
      <c r="G6709" t="s">
        <v>8</v>
      </c>
      <c r="H6709">
        <v>3</v>
      </c>
      <c r="I6709">
        <v>0</v>
      </c>
      <c r="J6709" s="4">
        <v>11.57481289</v>
      </c>
      <c r="K6709" s="4">
        <v>11.57481289</v>
      </c>
      <c r="L6709" t="s">
        <v>1054</v>
      </c>
      <c r="M6709" s="11">
        <v>0</v>
      </c>
      <c r="N6709" s="11" t="str">
        <f t="shared" si="312"/>
        <v>2022-08-31</v>
      </c>
      <c r="O6709" s="11">
        <f t="shared" si="313"/>
        <v>36</v>
      </c>
      <c r="P6709" s="11">
        <f t="shared" si="314"/>
        <v>31</v>
      </c>
    </row>
    <row r="6710" spans="1:16" hidden="1" x14ac:dyDescent="0.25">
      <c r="A6710">
        <v>1006763</v>
      </c>
      <c r="B6710" s="1">
        <v>0.89583333333333337</v>
      </c>
      <c r="C6710" s="3">
        <v>5565</v>
      </c>
      <c r="D6710" t="s">
        <v>6</v>
      </c>
      <c r="E6710">
        <v>3</v>
      </c>
      <c r="F6710" t="s">
        <v>20</v>
      </c>
      <c r="G6710" t="s">
        <v>14</v>
      </c>
      <c r="H6710">
        <v>3</v>
      </c>
      <c r="I6710">
        <v>0</v>
      </c>
      <c r="J6710" s="4">
        <v>6.4151492120000002</v>
      </c>
      <c r="K6710" s="4">
        <v>6.4151492120000002</v>
      </c>
      <c r="L6710" t="s">
        <v>1054</v>
      </c>
      <c r="M6710" s="11">
        <v>15</v>
      </c>
      <c r="N6710" s="11" t="str">
        <f t="shared" si="312"/>
        <v>2022-08-31</v>
      </c>
      <c r="O6710" s="11">
        <f t="shared" si="313"/>
        <v>36</v>
      </c>
      <c r="P6710" s="11">
        <f t="shared" si="314"/>
        <v>31</v>
      </c>
    </row>
    <row r="6711" spans="1:16" hidden="1" x14ac:dyDescent="0.25">
      <c r="A6711">
        <v>1006764</v>
      </c>
      <c r="B6711" s="1">
        <v>0.89583333333333337</v>
      </c>
      <c r="C6711" s="3">
        <v>5297</v>
      </c>
      <c r="D6711" t="s">
        <v>6</v>
      </c>
      <c r="E6711">
        <v>3</v>
      </c>
      <c r="F6711" t="s">
        <v>20</v>
      </c>
      <c r="G6711" t="s">
        <v>14</v>
      </c>
      <c r="H6711">
        <v>1</v>
      </c>
      <c r="I6711">
        <v>0</v>
      </c>
      <c r="J6711" s="4">
        <v>13</v>
      </c>
      <c r="K6711" s="4">
        <v>13</v>
      </c>
      <c r="L6711" t="s">
        <v>1054</v>
      </c>
      <c r="M6711" s="11">
        <v>15</v>
      </c>
      <c r="N6711" s="11" t="str">
        <f t="shared" si="312"/>
        <v>2022-08-31</v>
      </c>
      <c r="O6711" s="11">
        <f t="shared" si="313"/>
        <v>36</v>
      </c>
      <c r="P6711" s="11">
        <f t="shared" si="314"/>
        <v>31</v>
      </c>
    </row>
    <row r="6712" spans="1:16" hidden="1" x14ac:dyDescent="0.25">
      <c r="A6712">
        <v>1006765</v>
      </c>
      <c r="B6712" s="1">
        <v>0.89583333333333337</v>
      </c>
      <c r="C6712" s="3">
        <v>5132</v>
      </c>
      <c r="D6712" t="s">
        <v>6</v>
      </c>
      <c r="E6712">
        <v>3</v>
      </c>
      <c r="F6712" t="s">
        <v>20</v>
      </c>
      <c r="G6712" t="s">
        <v>8</v>
      </c>
      <c r="H6712">
        <v>3</v>
      </c>
      <c r="I6712">
        <v>0</v>
      </c>
      <c r="J6712" s="4">
        <v>11.80000019</v>
      </c>
      <c r="K6712" s="4">
        <v>11.80000019</v>
      </c>
      <c r="L6712" t="s">
        <v>1054</v>
      </c>
      <c r="M6712" s="11">
        <v>0</v>
      </c>
      <c r="N6712" s="11" t="str">
        <f t="shared" si="312"/>
        <v>2022-08-31</v>
      </c>
      <c r="O6712" s="11">
        <f t="shared" si="313"/>
        <v>36</v>
      </c>
      <c r="P6712" s="11">
        <f t="shared" si="314"/>
        <v>31</v>
      </c>
    </row>
    <row r="6713" spans="1:16" hidden="1" x14ac:dyDescent="0.25">
      <c r="A6713">
        <v>1006766</v>
      </c>
      <c r="B6713" s="1">
        <v>0.89583333333333337</v>
      </c>
      <c r="C6713" s="3">
        <v>5330</v>
      </c>
      <c r="D6713" t="s">
        <v>6</v>
      </c>
      <c r="E6713">
        <v>3</v>
      </c>
      <c r="F6713" t="s">
        <v>20</v>
      </c>
      <c r="G6713" t="s">
        <v>14</v>
      </c>
      <c r="H6713">
        <v>2</v>
      </c>
      <c r="I6713">
        <v>0</v>
      </c>
      <c r="J6713" s="4">
        <v>22.067773819999999</v>
      </c>
      <c r="K6713" s="4">
        <v>22.067773819999999</v>
      </c>
      <c r="L6713" t="s">
        <v>1054</v>
      </c>
      <c r="M6713" s="11">
        <v>16</v>
      </c>
      <c r="N6713" s="11" t="str">
        <f t="shared" si="312"/>
        <v>2022-08-31</v>
      </c>
      <c r="O6713" s="11">
        <f t="shared" si="313"/>
        <v>36</v>
      </c>
      <c r="P6713" s="11">
        <f t="shared" si="314"/>
        <v>31</v>
      </c>
    </row>
    <row r="6714" spans="1:16" hidden="1" x14ac:dyDescent="0.25">
      <c r="A6714">
        <v>1006767</v>
      </c>
      <c r="B6714" s="1">
        <v>0.89583333333333337</v>
      </c>
      <c r="C6714" s="3">
        <v>816</v>
      </c>
      <c r="D6714" t="s">
        <v>6</v>
      </c>
      <c r="E6714">
        <v>3</v>
      </c>
      <c r="F6714" t="s">
        <v>20</v>
      </c>
      <c r="G6714" t="s">
        <v>14</v>
      </c>
      <c r="H6714">
        <v>1</v>
      </c>
      <c r="I6714">
        <v>0</v>
      </c>
      <c r="J6714" s="4">
        <v>27.297294619999999</v>
      </c>
      <c r="K6714" s="4">
        <v>27.297294619999999</v>
      </c>
      <c r="L6714" t="s">
        <v>1054</v>
      </c>
      <c r="M6714" s="11">
        <v>17</v>
      </c>
      <c r="N6714" s="11" t="str">
        <f t="shared" si="312"/>
        <v>2022-08-31</v>
      </c>
      <c r="O6714" s="11">
        <f t="shared" si="313"/>
        <v>36</v>
      </c>
      <c r="P6714" s="11">
        <f t="shared" si="314"/>
        <v>31</v>
      </c>
    </row>
    <row r="6715" spans="1:16" hidden="1" x14ac:dyDescent="0.25">
      <c r="A6715">
        <v>1006768</v>
      </c>
      <c r="B6715" s="1">
        <v>0.89583333333333337</v>
      </c>
      <c r="C6715" s="3">
        <v>4869</v>
      </c>
      <c r="D6715" t="s">
        <v>6</v>
      </c>
      <c r="E6715">
        <v>3</v>
      </c>
      <c r="F6715" t="s">
        <v>20</v>
      </c>
      <c r="G6715" t="s">
        <v>8</v>
      </c>
      <c r="H6715">
        <v>1</v>
      </c>
      <c r="I6715">
        <v>0</v>
      </c>
      <c r="J6715" s="4">
        <v>22</v>
      </c>
      <c r="K6715" s="4">
        <v>22</v>
      </c>
      <c r="L6715" t="s">
        <v>1054</v>
      </c>
      <c r="M6715" s="11">
        <v>0</v>
      </c>
      <c r="N6715" s="11" t="str">
        <f t="shared" si="312"/>
        <v>2022-08-31</v>
      </c>
      <c r="O6715" s="11">
        <f t="shared" si="313"/>
        <v>36</v>
      </c>
      <c r="P6715" s="11">
        <f t="shared" si="314"/>
        <v>31</v>
      </c>
    </row>
    <row r="6716" spans="1:16" hidden="1" x14ac:dyDescent="0.25">
      <c r="A6716">
        <v>1006769</v>
      </c>
      <c r="B6716" s="1">
        <v>0.97916666666666663</v>
      </c>
      <c r="C6716" s="3">
        <v>4868</v>
      </c>
      <c r="D6716" t="s">
        <v>6</v>
      </c>
      <c r="E6716">
        <v>3</v>
      </c>
      <c r="F6716" t="s">
        <v>20</v>
      </c>
      <c r="G6716" t="s">
        <v>10</v>
      </c>
      <c r="H6716">
        <v>1</v>
      </c>
      <c r="I6716">
        <v>0</v>
      </c>
      <c r="J6716" s="4">
        <v>5.5999999049999998</v>
      </c>
      <c r="K6716" s="4">
        <v>5.5999999049999998</v>
      </c>
      <c r="L6716" t="s">
        <v>1062</v>
      </c>
      <c r="M6716" s="11">
        <v>9</v>
      </c>
      <c r="N6716" s="11" t="str">
        <f t="shared" si="312"/>
        <v>2022-08-31</v>
      </c>
      <c r="O6716" s="11">
        <f t="shared" si="313"/>
        <v>36</v>
      </c>
      <c r="P6716" s="11">
        <f t="shared" si="314"/>
        <v>31</v>
      </c>
    </row>
    <row r="6717" spans="1:16" hidden="1" x14ac:dyDescent="0.25">
      <c r="A6717">
        <v>1006770</v>
      </c>
      <c r="B6717" s="1">
        <v>0.8125</v>
      </c>
      <c r="C6717" s="3">
        <v>4637</v>
      </c>
      <c r="D6717" t="s">
        <v>6</v>
      </c>
      <c r="E6717">
        <v>3</v>
      </c>
      <c r="F6717" t="s">
        <v>20</v>
      </c>
      <c r="G6717" t="s">
        <v>10</v>
      </c>
      <c r="H6717">
        <v>1</v>
      </c>
      <c r="I6717">
        <v>0</v>
      </c>
      <c r="J6717" s="4">
        <v>24.200000760000002</v>
      </c>
      <c r="K6717" s="4">
        <v>24.200000760000002</v>
      </c>
      <c r="L6717" t="s">
        <v>1116</v>
      </c>
      <c r="M6717" s="11">
        <v>43</v>
      </c>
      <c r="N6717" s="11" t="str">
        <f t="shared" si="312"/>
        <v>2022-08-31</v>
      </c>
      <c r="O6717" s="11">
        <f t="shared" si="313"/>
        <v>36</v>
      </c>
      <c r="P6717" s="11">
        <f t="shared" si="314"/>
        <v>31</v>
      </c>
    </row>
    <row r="6718" spans="1:16" hidden="1" x14ac:dyDescent="0.25">
      <c r="A6718">
        <v>1006771</v>
      </c>
      <c r="B6718" s="1">
        <v>0.9375</v>
      </c>
      <c r="C6718" s="3">
        <v>4901</v>
      </c>
      <c r="D6718" t="s">
        <v>6</v>
      </c>
      <c r="E6718">
        <v>3</v>
      </c>
      <c r="F6718" t="s">
        <v>7</v>
      </c>
      <c r="G6718" t="s">
        <v>10</v>
      </c>
      <c r="H6718">
        <v>1</v>
      </c>
      <c r="I6718">
        <v>0</v>
      </c>
      <c r="J6718" s="4">
        <v>7.8000001909999996</v>
      </c>
      <c r="K6718" s="4">
        <v>7.8000001909999996</v>
      </c>
      <c r="L6718" t="s">
        <v>1061</v>
      </c>
      <c r="M6718" s="11">
        <v>9</v>
      </c>
      <c r="N6718" s="11" t="str">
        <f t="shared" si="312"/>
        <v>2022-08-31</v>
      </c>
      <c r="O6718" s="11">
        <f t="shared" si="313"/>
        <v>36</v>
      </c>
      <c r="P6718" s="11">
        <f t="shared" si="314"/>
        <v>31</v>
      </c>
    </row>
  </sheetData>
  <autoFilter ref="A1:P6718" xr:uid="{11AFE763-78C4-4504-A148-F80DEF4D3BB3}">
    <filterColumn colId="7">
      <filters>
        <filter val="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A559-685F-4D85-8BC3-8A008E7A215E}">
  <dimension ref="A1:I51"/>
  <sheetViews>
    <sheetView workbookViewId="0"/>
  </sheetViews>
  <sheetFormatPr defaultRowHeight="15" x14ac:dyDescent="0.25"/>
  <cols>
    <col min="2" max="2" width="39.5703125" bestFit="1" customWidth="1"/>
    <col min="3" max="3" width="32.28515625" customWidth="1"/>
    <col min="4" max="4" width="17" bestFit="1" customWidth="1"/>
  </cols>
  <sheetData>
    <row r="1" spans="1:9" x14ac:dyDescent="0.25">
      <c r="A1" s="26" t="s">
        <v>1190</v>
      </c>
      <c r="B1" s="26" t="s">
        <v>1191</v>
      </c>
      <c r="C1" s="26" t="s">
        <v>1197</v>
      </c>
      <c r="D1" s="27" t="s">
        <v>1192</v>
      </c>
    </row>
    <row r="2" spans="1:9" x14ac:dyDescent="0.25">
      <c r="A2" s="40">
        <v>1</v>
      </c>
      <c r="B2" t="s">
        <v>1188</v>
      </c>
      <c r="C2" t="s">
        <v>1196</v>
      </c>
      <c r="D2" s="10">
        <f>COUNT(_xlfn.UNIQUE('Modified Data'!A2:A6718))</f>
        <v>6717</v>
      </c>
    </row>
    <row r="3" spans="1:9" x14ac:dyDescent="0.25">
      <c r="A3" s="40">
        <v>2</v>
      </c>
      <c r="B3" t="s">
        <v>1189</v>
      </c>
      <c r="C3" t="s">
        <v>1193</v>
      </c>
      <c r="D3" s="19">
        <f>COUNTIF('Modified Data'!F:F,"LOGIN")/COUNTIF('Modified Data'!F:F,"LOGOUT")</f>
        <v>1.045994517209869</v>
      </c>
    </row>
    <row r="4" spans="1:9" x14ac:dyDescent="0.25">
      <c r="A4" s="40">
        <v>3</v>
      </c>
      <c r="B4" t="s">
        <v>1194</v>
      </c>
      <c r="C4" t="s">
        <v>1195</v>
      </c>
      <c r="D4" s="10">
        <f>COUNT(_xlfn.UNIQUE('Modified Data'!C2:C6718))</f>
        <v>74</v>
      </c>
    </row>
    <row r="5" spans="1:9" x14ac:dyDescent="0.25">
      <c r="A5" s="40">
        <v>4</v>
      </c>
      <c r="B5" t="s">
        <v>1198</v>
      </c>
      <c r="C5" t="s">
        <v>1204</v>
      </c>
      <c r="D5" s="13" t="s">
        <v>1205</v>
      </c>
      <c r="E5" s="12">
        <v>32</v>
      </c>
      <c r="F5" s="12">
        <v>33</v>
      </c>
      <c r="G5" s="12">
        <v>34</v>
      </c>
      <c r="H5" s="12">
        <v>35</v>
      </c>
      <c r="I5" s="12">
        <v>36</v>
      </c>
    </row>
    <row r="6" spans="1:9" x14ac:dyDescent="0.25">
      <c r="A6" s="40"/>
      <c r="D6" s="13" t="s">
        <v>1206</v>
      </c>
      <c r="E6" s="12">
        <v>1423</v>
      </c>
      <c r="F6" s="12">
        <v>1654</v>
      </c>
      <c r="G6" s="12">
        <v>1432</v>
      </c>
      <c r="H6" s="12">
        <v>1564</v>
      </c>
      <c r="I6" s="12">
        <v>644</v>
      </c>
    </row>
    <row r="7" spans="1:9" x14ac:dyDescent="0.25">
      <c r="A7" s="40"/>
      <c r="D7" s="25"/>
      <c r="E7" s="25"/>
      <c r="F7" s="25"/>
      <c r="G7" s="25"/>
      <c r="H7" s="25"/>
    </row>
    <row r="8" spans="1:9" x14ac:dyDescent="0.25">
      <c r="A8" s="40"/>
    </row>
    <row r="9" spans="1:9" x14ac:dyDescent="0.25">
      <c r="A9" s="40">
        <v>5</v>
      </c>
      <c r="B9" t="s">
        <v>1207</v>
      </c>
      <c r="C9" t="s">
        <v>1235</v>
      </c>
      <c r="D9" s="10">
        <v>127.18</v>
      </c>
      <c r="E9" t="s">
        <v>1239</v>
      </c>
    </row>
    <row r="10" spans="1:9" x14ac:dyDescent="0.25">
      <c r="A10" s="40">
        <v>6</v>
      </c>
      <c r="B10" t="s">
        <v>1240</v>
      </c>
      <c r="E10" t="s">
        <v>1268</v>
      </c>
    </row>
    <row r="11" spans="1:9" x14ac:dyDescent="0.25">
      <c r="A11" s="40">
        <v>7</v>
      </c>
      <c r="B11" t="s">
        <v>1269</v>
      </c>
      <c r="C11" t="s">
        <v>1270</v>
      </c>
      <c r="D11" s="31">
        <f>SUM('Modified Data'!H:H)/SUM('Modified Data'!E:E)</f>
        <v>0.58930077911766165</v>
      </c>
    </row>
    <row r="12" spans="1:9" x14ac:dyDescent="0.25">
      <c r="A12" s="40">
        <v>8</v>
      </c>
      <c r="B12" t="s">
        <v>1271</v>
      </c>
      <c r="C12" t="s">
        <v>1272</v>
      </c>
      <c r="D12" s="32">
        <f>SUM('Modified Data'!I:I)/SUM('Modified Data'!H:H)</f>
        <v>6.4421052631578948E-2</v>
      </c>
    </row>
    <row r="13" spans="1:9" x14ac:dyDescent="0.25">
      <c r="A13" s="40">
        <v>9</v>
      </c>
      <c r="B13" t="s">
        <v>1273</v>
      </c>
    </row>
    <row r="14" spans="1:9" x14ac:dyDescent="0.25">
      <c r="A14" s="40" t="s">
        <v>1274</v>
      </c>
      <c r="B14" t="s">
        <v>1275</v>
      </c>
      <c r="C14" t="s">
        <v>1276</v>
      </c>
      <c r="D14" s="19">
        <f>COUNT(_xlfn.UNIQUE('Modified Data'!A2:A6718))/(COUNT(_xlfn.UNIQUE('Modified Data'!P2:P6718))*COUNT(_xlfn.UNIQUE('Modified Data'!C2:C6718)))</f>
        <v>3.3618618618618616</v>
      </c>
    </row>
    <row r="15" spans="1:9" x14ac:dyDescent="0.25">
      <c r="A15" s="40" t="s">
        <v>1274</v>
      </c>
      <c r="B15" t="s">
        <v>1277</v>
      </c>
      <c r="C15" t="s">
        <v>1278</v>
      </c>
      <c r="D15" s="33">
        <f>(SUM('Modified Data'!J2:J6718)+SUM('Modified Data'!K2:K6718)+(20*Metrics!D4*COUNT(_xlfn.UNIQUE('Modified Data'!Q2))))/D4</f>
        <v>2720.4483603699091</v>
      </c>
    </row>
    <row r="16" spans="1:9" x14ac:dyDescent="0.25">
      <c r="A16" s="40">
        <v>10</v>
      </c>
      <c r="B16" t="s">
        <v>1279</v>
      </c>
    </row>
    <row r="17" spans="1:4" x14ac:dyDescent="0.25">
      <c r="A17" s="40" t="s">
        <v>1280</v>
      </c>
      <c r="B17" t="s">
        <v>1282</v>
      </c>
      <c r="C17" t="s">
        <v>1281</v>
      </c>
      <c r="D17" s="19">
        <f>(COUNTIFS('Modified Data'!F:F,"LOGIN",'Modified Data'!G:G,"NODELAY"))/(COUNT(_xlfn.UNIQUE('Modified Data'!P2:P6718)))</f>
        <v>90.370370370370367</v>
      </c>
    </row>
    <row r="18" spans="1:4" x14ac:dyDescent="0.25">
      <c r="A18" s="11"/>
      <c r="B18" t="s">
        <v>1283</v>
      </c>
      <c r="C18" t="s">
        <v>1284</v>
      </c>
      <c r="D18" s="19">
        <f>(COUNTIFS('Modified Data'!F:F,"LOGOUT",'Modified Data'!G:G,"NODELAY"))/(COUNT(_xlfn.UNIQUE('Modified Data'!P2:P6718)))</f>
        <v>11.25925925925926</v>
      </c>
    </row>
    <row r="19" spans="1:4" x14ac:dyDescent="0.25">
      <c r="A19" s="11"/>
    </row>
    <row r="20" spans="1:4" x14ac:dyDescent="0.25">
      <c r="A20" s="11"/>
    </row>
    <row r="21" spans="1:4" x14ac:dyDescent="0.25">
      <c r="A21" s="11"/>
    </row>
    <row r="22" spans="1:4" x14ac:dyDescent="0.25">
      <c r="A22" s="11"/>
    </row>
    <row r="23" spans="1:4" x14ac:dyDescent="0.25">
      <c r="A23" s="11"/>
    </row>
    <row r="24" spans="1:4" x14ac:dyDescent="0.25">
      <c r="A24" s="11"/>
    </row>
    <row r="25" spans="1:4" x14ac:dyDescent="0.25">
      <c r="A25" s="11"/>
    </row>
    <row r="26" spans="1:4" x14ac:dyDescent="0.25">
      <c r="A26" s="11"/>
    </row>
    <row r="27" spans="1:4" x14ac:dyDescent="0.25">
      <c r="A27" s="11"/>
    </row>
    <row r="28" spans="1:4" x14ac:dyDescent="0.25">
      <c r="A28" s="11"/>
    </row>
    <row r="29" spans="1:4" x14ac:dyDescent="0.25">
      <c r="A29" s="11"/>
    </row>
    <row r="30" spans="1:4" x14ac:dyDescent="0.25">
      <c r="A30" s="11"/>
    </row>
    <row r="31" spans="1:4" x14ac:dyDescent="0.25">
      <c r="A31" s="11"/>
    </row>
    <row r="32" spans="1:4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0D26-9EF7-4A1B-8560-0922993C5F26}">
  <dimension ref="A1:K32"/>
  <sheetViews>
    <sheetView workbookViewId="0">
      <selection activeCell="Q2" sqref="Q2"/>
    </sheetView>
  </sheetViews>
  <sheetFormatPr defaultRowHeight="15" x14ac:dyDescent="0.25"/>
  <cols>
    <col min="1" max="1" width="13.140625" bestFit="1" customWidth="1"/>
    <col min="2" max="2" width="14.7109375" bestFit="1" customWidth="1"/>
    <col min="4" max="4" width="41.5703125" bestFit="1" customWidth="1"/>
    <col min="5" max="5" width="14.7109375" bestFit="1" customWidth="1"/>
    <col min="7" max="7" width="13.140625" bestFit="1" customWidth="1"/>
    <col min="8" max="8" width="14.7109375" bestFit="1" customWidth="1"/>
    <col min="10" max="10" width="13.140625" bestFit="1" customWidth="1"/>
    <col min="11" max="11" width="14.7109375" bestFit="1" customWidth="1"/>
  </cols>
  <sheetData>
    <row r="1" spans="1:11" x14ac:dyDescent="0.25">
      <c r="A1" t="s">
        <v>1237</v>
      </c>
      <c r="D1" t="s">
        <v>1238</v>
      </c>
      <c r="G1" s="20" t="s">
        <v>1267</v>
      </c>
    </row>
    <row r="2" spans="1:11" x14ac:dyDescent="0.25">
      <c r="A2" t="s">
        <v>1265</v>
      </c>
      <c r="B2" s="11">
        <v>33</v>
      </c>
      <c r="D2" s="22" t="s">
        <v>1200</v>
      </c>
      <c r="E2" s="23">
        <v>33</v>
      </c>
      <c r="J2" s="22" t="s">
        <v>1172</v>
      </c>
      <c r="K2" t="s">
        <v>1216</v>
      </c>
    </row>
    <row r="3" spans="1:11" x14ac:dyDescent="0.25">
      <c r="G3" t="s">
        <v>1266</v>
      </c>
      <c r="H3" t="s">
        <v>1216</v>
      </c>
    </row>
    <row r="4" spans="1:11" x14ac:dyDescent="0.25">
      <c r="A4" s="22" t="s">
        <v>1201</v>
      </c>
      <c r="B4" t="s">
        <v>1203</v>
      </c>
      <c r="D4" s="22" t="s">
        <v>1201</v>
      </c>
      <c r="E4" t="s">
        <v>1203</v>
      </c>
      <c r="G4" s="22" t="s">
        <v>1201</v>
      </c>
      <c r="H4" t="s">
        <v>1203</v>
      </c>
      <c r="J4" s="22" t="s">
        <v>1201</v>
      </c>
      <c r="K4" t="s">
        <v>1203</v>
      </c>
    </row>
    <row r="5" spans="1:11" x14ac:dyDescent="0.25">
      <c r="A5" s="23">
        <v>32</v>
      </c>
      <c r="B5" s="24">
        <v>1423</v>
      </c>
      <c r="D5" s="23" t="s">
        <v>1214</v>
      </c>
      <c r="E5" s="24">
        <v>250</v>
      </c>
      <c r="G5" s="28" t="s">
        <v>1216</v>
      </c>
      <c r="H5" s="30">
        <v>383</v>
      </c>
      <c r="J5" s="23" t="s">
        <v>1258</v>
      </c>
      <c r="K5" s="24">
        <v>2</v>
      </c>
    </row>
    <row r="6" spans="1:11" x14ac:dyDescent="0.25">
      <c r="A6" s="23">
        <v>33</v>
      </c>
      <c r="B6" s="24">
        <v>1654</v>
      </c>
      <c r="D6" s="23" t="s">
        <v>1215</v>
      </c>
      <c r="E6" s="24">
        <v>368</v>
      </c>
      <c r="G6" s="23" t="s">
        <v>1215</v>
      </c>
      <c r="H6" s="24">
        <v>368</v>
      </c>
      <c r="J6" s="23" t="s">
        <v>1259</v>
      </c>
      <c r="K6" s="24">
        <v>8</v>
      </c>
    </row>
    <row r="7" spans="1:11" x14ac:dyDescent="0.25">
      <c r="A7" s="23">
        <v>34</v>
      </c>
      <c r="B7" s="24">
        <v>1432</v>
      </c>
      <c r="D7" s="23" t="s">
        <v>1216</v>
      </c>
      <c r="E7" s="24">
        <v>383</v>
      </c>
      <c r="G7" s="23" t="s">
        <v>1228</v>
      </c>
      <c r="H7" s="24">
        <v>351</v>
      </c>
      <c r="J7" s="23" t="s">
        <v>1260</v>
      </c>
      <c r="K7" s="24">
        <v>19</v>
      </c>
    </row>
    <row r="8" spans="1:11" x14ac:dyDescent="0.25">
      <c r="A8" s="23">
        <v>35</v>
      </c>
      <c r="B8" s="24">
        <v>1564</v>
      </c>
      <c r="D8" s="23" t="s">
        <v>1217</v>
      </c>
      <c r="E8" s="24">
        <v>349</v>
      </c>
      <c r="G8" s="23" t="s">
        <v>1217</v>
      </c>
      <c r="H8" s="24">
        <v>349</v>
      </c>
      <c r="J8" s="23" t="s">
        <v>1261</v>
      </c>
      <c r="K8" s="24">
        <v>7</v>
      </c>
    </row>
    <row r="9" spans="1:11" x14ac:dyDescent="0.25">
      <c r="A9" s="23">
        <v>36</v>
      </c>
      <c r="B9" s="24">
        <v>644</v>
      </c>
      <c r="D9" s="23" t="s">
        <v>1218</v>
      </c>
      <c r="E9" s="24">
        <v>262</v>
      </c>
      <c r="G9" s="23" t="s">
        <v>1222</v>
      </c>
      <c r="H9" s="24">
        <v>345</v>
      </c>
      <c r="J9" s="23" t="s">
        <v>1262</v>
      </c>
      <c r="K9" s="24">
        <v>11</v>
      </c>
    </row>
    <row r="10" spans="1:11" x14ac:dyDescent="0.25">
      <c r="A10" s="23" t="s">
        <v>1202</v>
      </c>
      <c r="B10" s="24">
        <v>6717</v>
      </c>
      <c r="D10" s="23" t="s">
        <v>1219</v>
      </c>
      <c r="E10" s="24">
        <v>42</v>
      </c>
      <c r="G10" s="23" t="s">
        <v>1227</v>
      </c>
      <c r="H10" s="24">
        <v>337</v>
      </c>
      <c r="J10" s="23" t="s">
        <v>1263</v>
      </c>
      <c r="K10" s="24">
        <v>4</v>
      </c>
    </row>
    <row r="11" spans="1:11" x14ac:dyDescent="0.25">
      <c r="D11" s="23" t="s">
        <v>1202</v>
      </c>
      <c r="E11" s="24">
        <v>1654</v>
      </c>
      <c r="G11" s="23" t="s">
        <v>1223</v>
      </c>
      <c r="H11" s="24">
        <v>330</v>
      </c>
      <c r="J11" s="23" t="s">
        <v>1241</v>
      </c>
      <c r="K11" s="24">
        <v>13</v>
      </c>
    </row>
    <row r="12" spans="1:11" x14ac:dyDescent="0.25">
      <c r="G12" s="23" t="s">
        <v>1221</v>
      </c>
      <c r="H12" s="24">
        <v>329</v>
      </c>
      <c r="J12" s="23" t="s">
        <v>1264</v>
      </c>
      <c r="K12" s="24">
        <v>2</v>
      </c>
    </row>
    <row r="13" spans="1:11" x14ac:dyDescent="0.25">
      <c r="D13" s="28" t="s">
        <v>1236</v>
      </c>
      <c r="E13" s="29">
        <f>STDEV(E5:E10)</f>
        <v>127.17651774862631</v>
      </c>
      <c r="G13" s="23" t="s">
        <v>1210</v>
      </c>
      <c r="H13" s="24">
        <v>324</v>
      </c>
      <c r="J13" s="23" t="s">
        <v>1242</v>
      </c>
      <c r="K13" s="24">
        <v>8</v>
      </c>
    </row>
    <row r="14" spans="1:11" x14ac:dyDescent="0.25">
      <c r="G14" s="23" t="s">
        <v>1229</v>
      </c>
      <c r="H14" s="24">
        <v>321</v>
      </c>
      <c r="J14" s="23" t="s">
        <v>1243</v>
      </c>
      <c r="K14" s="24">
        <v>38</v>
      </c>
    </row>
    <row r="15" spans="1:11" x14ac:dyDescent="0.25">
      <c r="G15" s="23" t="s">
        <v>1209</v>
      </c>
      <c r="H15" s="24">
        <v>300</v>
      </c>
      <c r="J15" s="23" t="s">
        <v>1244</v>
      </c>
      <c r="K15" s="24">
        <v>13</v>
      </c>
    </row>
    <row r="16" spans="1:11" x14ac:dyDescent="0.25">
      <c r="G16" s="23" t="s">
        <v>1211</v>
      </c>
      <c r="H16" s="24">
        <v>297</v>
      </c>
      <c r="J16" s="23" t="s">
        <v>1245</v>
      </c>
      <c r="K16" s="24">
        <v>4</v>
      </c>
    </row>
    <row r="17" spans="7:11" x14ac:dyDescent="0.25">
      <c r="G17" s="23" t="s">
        <v>1233</v>
      </c>
      <c r="H17" s="24">
        <v>280</v>
      </c>
      <c r="J17" s="23" t="s">
        <v>1246</v>
      </c>
      <c r="K17" s="24">
        <v>44</v>
      </c>
    </row>
    <row r="18" spans="7:11" x14ac:dyDescent="0.25">
      <c r="G18" s="23" t="s">
        <v>1224</v>
      </c>
      <c r="H18" s="24">
        <v>279</v>
      </c>
      <c r="J18" s="23" t="s">
        <v>1247</v>
      </c>
      <c r="K18" s="24">
        <v>5</v>
      </c>
    </row>
    <row r="19" spans="7:11" x14ac:dyDescent="0.25">
      <c r="G19" s="23" t="s">
        <v>1230</v>
      </c>
      <c r="H19" s="24">
        <v>275</v>
      </c>
      <c r="J19" s="23" t="s">
        <v>1248</v>
      </c>
      <c r="K19" s="24">
        <v>21</v>
      </c>
    </row>
    <row r="20" spans="7:11" x14ac:dyDescent="0.25">
      <c r="G20" s="23" t="s">
        <v>1212</v>
      </c>
      <c r="H20" s="24">
        <v>267</v>
      </c>
      <c r="J20" s="23" t="s">
        <v>1249</v>
      </c>
      <c r="K20" s="24">
        <v>13</v>
      </c>
    </row>
    <row r="21" spans="7:11" x14ac:dyDescent="0.25">
      <c r="G21" s="23" t="s">
        <v>1218</v>
      </c>
      <c r="H21" s="24">
        <v>262</v>
      </c>
      <c r="J21" s="23" t="s">
        <v>1250</v>
      </c>
      <c r="K21" s="24">
        <v>34</v>
      </c>
    </row>
    <row r="22" spans="7:11" x14ac:dyDescent="0.25">
      <c r="G22" s="23" t="s">
        <v>1214</v>
      </c>
      <c r="H22" s="24">
        <v>250</v>
      </c>
      <c r="J22" s="23" t="s">
        <v>1251</v>
      </c>
      <c r="K22" s="24">
        <v>36</v>
      </c>
    </row>
    <row r="23" spans="7:11" x14ac:dyDescent="0.25">
      <c r="G23" s="23" t="s">
        <v>1226</v>
      </c>
      <c r="H23" s="24">
        <v>233</v>
      </c>
      <c r="J23" s="23" t="s">
        <v>1252</v>
      </c>
      <c r="K23" s="24">
        <v>20</v>
      </c>
    </row>
    <row r="24" spans="7:11" x14ac:dyDescent="0.25">
      <c r="G24" s="23" t="s">
        <v>1232</v>
      </c>
      <c r="H24" s="24">
        <v>221</v>
      </c>
      <c r="J24" s="23" t="s">
        <v>1253</v>
      </c>
      <c r="K24" s="24">
        <v>13</v>
      </c>
    </row>
    <row r="25" spans="7:11" x14ac:dyDescent="0.25">
      <c r="G25" s="23" t="s">
        <v>1208</v>
      </c>
      <c r="H25" s="24">
        <v>188</v>
      </c>
      <c r="J25" s="23" t="s">
        <v>1254</v>
      </c>
      <c r="K25" s="24">
        <v>19</v>
      </c>
    </row>
    <row r="26" spans="7:11" x14ac:dyDescent="0.25">
      <c r="G26" s="23" t="s">
        <v>1234</v>
      </c>
      <c r="H26" s="24">
        <v>143</v>
      </c>
      <c r="J26" s="23" t="s">
        <v>1255</v>
      </c>
      <c r="K26" s="24">
        <v>29</v>
      </c>
    </row>
    <row r="27" spans="7:11" x14ac:dyDescent="0.25">
      <c r="G27" s="23" t="s">
        <v>1220</v>
      </c>
      <c r="H27" s="24">
        <v>99</v>
      </c>
      <c r="J27" s="23" t="s">
        <v>1256</v>
      </c>
      <c r="K27" s="24">
        <v>11</v>
      </c>
    </row>
    <row r="28" spans="7:11" x14ac:dyDescent="0.25">
      <c r="G28" s="23" t="s">
        <v>1225</v>
      </c>
      <c r="H28" s="24">
        <v>50</v>
      </c>
      <c r="J28" s="23" t="s">
        <v>1257</v>
      </c>
      <c r="K28" s="24">
        <v>9</v>
      </c>
    </row>
    <row r="29" spans="7:11" x14ac:dyDescent="0.25">
      <c r="G29" s="23" t="s">
        <v>1213</v>
      </c>
      <c r="H29" s="24">
        <v>47</v>
      </c>
      <c r="J29" s="23" t="s">
        <v>1202</v>
      </c>
      <c r="K29" s="24">
        <v>383</v>
      </c>
    </row>
    <row r="30" spans="7:11" x14ac:dyDescent="0.25">
      <c r="G30" s="23" t="s">
        <v>1231</v>
      </c>
      <c r="H30" s="24">
        <v>47</v>
      </c>
    </row>
    <row r="31" spans="7:11" x14ac:dyDescent="0.25">
      <c r="G31" s="23" t="s">
        <v>1219</v>
      </c>
      <c r="H31" s="24">
        <v>42</v>
      </c>
    </row>
    <row r="32" spans="7:11" x14ac:dyDescent="0.25">
      <c r="G32" s="23" t="s">
        <v>1202</v>
      </c>
      <c r="H32" s="24">
        <v>6717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5121-C225-4446-9F98-23DB607EAE86}">
  <dimension ref="A1:D5"/>
  <sheetViews>
    <sheetView workbookViewId="0"/>
  </sheetViews>
  <sheetFormatPr defaultRowHeight="15" x14ac:dyDescent="0.25"/>
  <cols>
    <col min="1" max="1" width="14.5703125" bestFit="1" customWidth="1"/>
    <col min="2" max="2" width="18.85546875" bestFit="1" customWidth="1"/>
    <col min="3" max="3" width="14.7109375" bestFit="1" customWidth="1"/>
    <col min="4" max="4" width="7.42578125" bestFit="1" customWidth="1"/>
  </cols>
  <sheetData>
    <row r="1" spans="1:4" x14ac:dyDescent="0.25">
      <c r="A1" s="34" t="s">
        <v>1191</v>
      </c>
      <c r="B1" s="35" t="s">
        <v>1286</v>
      </c>
      <c r="C1" s="35" t="s">
        <v>1292</v>
      </c>
      <c r="D1" s="12" t="s">
        <v>1291</v>
      </c>
    </row>
    <row r="2" spans="1:4" x14ac:dyDescent="0.25">
      <c r="A2" s="36" t="s">
        <v>1287</v>
      </c>
      <c r="B2" s="37">
        <v>0.8</v>
      </c>
      <c r="C2" s="39">
        <v>0.59</v>
      </c>
      <c r="D2" s="38">
        <f>C2-B2</f>
        <v>-0.21000000000000008</v>
      </c>
    </row>
    <row r="3" spans="1:4" x14ac:dyDescent="0.25">
      <c r="A3" s="36" t="s">
        <v>1288</v>
      </c>
      <c r="B3" s="37">
        <v>0.08</v>
      </c>
      <c r="C3" s="39">
        <v>0.06</v>
      </c>
      <c r="D3" s="38">
        <f t="shared" ref="D3:D5" si="0">C3-B3</f>
        <v>-2.0000000000000004E-2</v>
      </c>
    </row>
    <row r="4" spans="1:4" x14ac:dyDescent="0.25">
      <c r="A4" s="36" t="s">
        <v>1289</v>
      </c>
      <c r="B4" s="37">
        <v>0.95</v>
      </c>
      <c r="C4" s="39">
        <v>0.9</v>
      </c>
      <c r="D4" s="38">
        <f t="shared" si="0"/>
        <v>-4.9999999999999933E-2</v>
      </c>
    </row>
    <row r="5" spans="1:4" x14ac:dyDescent="0.25">
      <c r="A5" s="36" t="s">
        <v>1290</v>
      </c>
      <c r="B5" s="37">
        <v>0.9</v>
      </c>
      <c r="C5" s="39">
        <v>0.11</v>
      </c>
      <c r="D5" s="38">
        <f t="shared" si="0"/>
        <v>-0.79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Outliers Removal</vt:lpstr>
      <vt:lpstr>Modified Data</vt:lpstr>
      <vt:lpstr>Metrics</vt:lpstr>
      <vt:lpstr>Working Sheet</vt:lpstr>
      <vt:lpstr>Benchmark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Anushka Verma</dc:creator>
  <cp:lastModifiedBy>Ayan Dey</cp:lastModifiedBy>
  <dcterms:created xsi:type="dcterms:W3CDTF">2023-02-03T07:05:24Z</dcterms:created>
  <dcterms:modified xsi:type="dcterms:W3CDTF">2024-02-08T04:32:44Z</dcterms:modified>
</cp:coreProperties>
</file>